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6854dc542ba41b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FBF281F4-365C-4E61-AF2A-8C1390B7F801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3" state="hidden" r:id="rId1"/>
    <sheet name="Front" sheetId="5" r:id="rId2"/>
  </sheets>
  <definedNames>
    <definedName name="_xlnm.Print_Area" localSheetId="1">Front!$D$3:$P$64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6" i="5" l="1" a="1"/>
  <c r="O106" i="5" s="1"/>
  <c r="D3" i="5" s="1"/>
  <c r="U7" i="5" l="1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V25" i="5" s="1"/>
  <c r="K6" i="5" s="1"/>
  <c r="U26" i="5"/>
  <c r="V26" i="5" s="1"/>
  <c r="U27" i="5"/>
  <c r="V27" i="5" s="1"/>
  <c r="U28" i="5"/>
  <c r="V28" i="5" s="1"/>
  <c r="U29" i="5"/>
  <c r="V29" i="5" s="1"/>
  <c r="U30" i="5"/>
  <c r="V30" i="5" s="1"/>
  <c r="U31" i="5"/>
  <c r="V31" i="5" s="1"/>
  <c r="U32" i="5"/>
  <c r="V32" i="5" s="1"/>
  <c r="U33" i="5"/>
  <c r="V33" i="5" s="1"/>
  <c r="U34" i="5"/>
  <c r="V34" i="5" s="1"/>
  <c r="U35" i="5"/>
  <c r="V35" i="5" s="1"/>
  <c r="U36" i="5"/>
  <c r="V36" i="5" s="1"/>
  <c r="U37" i="5"/>
  <c r="V37" i="5" s="1"/>
  <c r="U38" i="5"/>
  <c r="V38" i="5" s="1"/>
  <c r="U39" i="5"/>
  <c r="V39" i="5" s="1"/>
  <c r="U40" i="5"/>
  <c r="V40" i="5" s="1"/>
  <c r="U41" i="5"/>
  <c r="V41" i="5" s="1"/>
  <c r="U42" i="5"/>
  <c r="V42" i="5" s="1"/>
  <c r="U43" i="5"/>
  <c r="V43" i="5" s="1"/>
  <c r="U44" i="5"/>
  <c r="V44" i="5" s="1"/>
  <c r="U45" i="5"/>
  <c r="V45" i="5" s="1"/>
  <c r="U46" i="5"/>
  <c r="V46" i="5" s="1"/>
  <c r="U47" i="5"/>
  <c r="V47" i="5" s="1"/>
  <c r="U48" i="5"/>
  <c r="V48" i="5" s="1"/>
  <c r="U49" i="5"/>
  <c r="V49" i="5" s="1"/>
  <c r="U50" i="5"/>
  <c r="V50" i="5" s="1"/>
  <c r="U51" i="5"/>
  <c r="V51" i="5" s="1"/>
  <c r="U52" i="5"/>
  <c r="V52" i="5" s="1"/>
  <c r="U53" i="5"/>
  <c r="V53" i="5" s="1"/>
  <c r="U54" i="5"/>
  <c r="V54" i="5" s="1"/>
  <c r="U55" i="5"/>
  <c r="V55" i="5" s="1"/>
  <c r="U56" i="5"/>
  <c r="V56" i="5" s="1"/>
  <c r="U57" i="5"/>
  <c r="V57" i="5" s="1"/>
  <c r="U58" i="5"/>
  <c r="V58" i="5" s="1"/>
  <c r="U59" i="5"/>
  <c r="V59" i="5" s="1"/>
  <c r="U60" i="5"/>
  <c r="V60" i="5" s="1"/>
  <c r="U61" i="5"/>
  <c r="V61" i="5" s="1"/>
  <c r="U62" i="5"/>
  <c r="V62" i="5" s="1"/>
  <c r="U63" i="5"/>
  <c r="V63" i="5" s="1"/>
  <c r="U64" i="5"/>
  <c r="V64" i="5" s="1"/>
  <c r="U65" i="5"/>
  <c r="V65" i="5" s="1"/>
  <c r="U66" i="5"/>
  <c r="V66" i="5" s="1"/>
  <c r="U67" i="5"/>
  <c r="V67" i="5" s="1"/>
  <c r="U68" i="5"/>
  <c r="V68" i="5" s="1"/>
  <c r="U69" i="5"/>
  <c r="V69" i="5" s="1"/>
  <c r="U70" i="5"/>
  <c r="V70" i="5" s="1"/>
  <c r="U71" i="5"/>
  <c r="V71" i="5" s="1"/>
  <c r="U72" i="5"/>
  <c r="V72" i="5" s="1"/>
  <c r="U73" i="5"/>
  <c r="V73" i="5" s="1"/>
  <c r="U74" i="5"/>
  <c r="V74" i="5" s="1"/>
  <c r="U75" i="5"/>
  <c r="U76" i="5"/>
  <c r="V76" i="5" s="1"/>
  <c r="U77" i="5"/>
  <c r="V77" i="5" s="1"/>
  <c r="U78" i="5"/>
  <c r="V78" i="5" s="1"/>
  <c r="U79" i="5"/>
  <c r="V79" i="5" s="1"/>
  <c r="U80" i="5"/>
  <c r="V80" i="5" s="1"/>
  <c r="U81" i="5"/>
  <c r="V81" i="5" s="1"/>
  <c r="U82" i="5"/>
  <c r="V82" i="5" s="1"/>
  <c r="U83" i="5"/>
  <c r="V83" i="5" s="1"/>
  <c r="U84" i="5"/>
  <c r="V84" i="5" s="1"/>
  <c r="U85" i="5"/>
  <c r="V85" i="5" s="1"/>
  <c r="U86" i="5"/>
  <c r="V86" i="5" s="1"/>
  <c r="U87" i="5"/>
  <c r="V87" i="5" s="1"/>
  <c r="U88" i="5"/>
  <c r="V88" i="5" s="1"/>
  <c r="U89" i="5"/>
  <c r="V89" i="5" s="1"/>
  <c r="U90" i="5"/>
  <c r="V90" i="5" s="1"/>
  <c r="U91" i="5"/>
  <c r="V91" i="5" s="1"/>
  <c r="U92" i="5"/>
  <c r="V92" i="5" s="1"/>
  <c r="U93" i="5"/>
  <c r="V93" i="5" s="1"/>
  <c r="U94" i="5"/>
  <c r="V94" i="5" s="1"/>
  <c r="U95" i="5"/>
  <c r="V95" i="5" s="1"/>
  <c r="U96" i="5"/>
  <c r="V96" i="5" s="1"/>
  <c r="U97" i="5"/>
  <c r="V97" i="5" s="1"/>
  <c r="U98" i="5"/>
  <c r="V98" i="5" s="1"/>
  <c r="U99" i="5"/>
  <c r="V99" i="5" s="1"/>
  <c r="U100" i="5"/>
  <c r="V100" i="5" s="1"/>
  <c r="U101" i="5"/>
  <c r="V101" i="5" s="1"/>
  <c r="U102" i="5"/>
  <c r="V102" i="5" s="1"/>
  <c r="U103" i="5"/>
  <c r="V103" i="5" s="1"/>
  <c r="U104" i="5"/>
  <c r="V104" i="5" s="1"/>
  <c r="U105" i="5"/>
  <c r="V105" i="5" s="1"/>
  <c r="U106" i="5"/>
  <c r="U107" i="5"/>
  <c r="U108" i="5"/>
  <c r="U109" i="5"/>
  <c r="U110" i="5"/>
  <c r="U111" i="5"/>
  <c r="U112" i="5"/>
  <c r="U113" i="5"/>
  <c r="U114" i="5"/>
  <c r="U115" i="5"/>
  <c r="V115" i="5" s="1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6" i="5"/>
  <c r="E6" i="5" s="1"/>
  <c r="V121" i="5" l="1"/>
  <c r="V120" i="5"/>
  <c r="V125" i="5"/>
  <c r="K57" i="5" s="1"/>
  <c r="V130" i="5"/>
  <c r="K64" i="5" s="1"/>
  <c r="V117" i="5"/>
  <c r="K61" i="5" s="1"/>
  <c r="V116" i="5"/>
  <c r="K60" i="5" s="1"/>
  <c r="V131" i="5"/>
  <c r="K63" i="5" s="1"/>
  <c r="V106" i="5"/>
  <c r="E27" i="5" s="1"/>
  <c r="V123" i="5"/>
  <c r="K55" i="5" s="1"/>
  <c r="V127" i="5"/>
  <c r="K62" i="5" s="1"/>
  <c r="V119" i="5"/>
  <c r="X119" i="5" s="1"/>
  <c r="W103" i="5"/>
  <c r="W102" i="5"/>
  <c r="W99" i="5"/>
  <c r="W101" i="5"/>
  <c r="W100" i="5"/>
  <c r="W104" i="5"/>
  <c r="W43" i="5"/>
  <c r="W96" i="5"/>
  <c r="W105" i="5"/>
  <c r="W63" i="5"/>
  <c r="W58" i="5"/>
  <c r="W71" i="5"/>
  <c r="W42" i="5"/>
  <c r="W61" i="5"/>
  <c r="W60" i="5"/>
  <c r="W95" i="5"/>
  <c r="W97" i="5"/>
  <c r="W39" i="5"/>
  <c r="W85" i="5"/>
  <c r="W37" i="5"/>
  <c r="W84" i="5"/>
  <c r="W90" i="5"/>
  <c r="W70" i="5"/>
  <c r="W50" i="5"/>
  <c r="W30" i="5"/>
  <c r="W36" i="5"/>
  <c r="W83" i="5"/>
  <c r="W62" i="5"/>
  <c r="W41" i="5"/>
  <c r="W94" i="5"/>
  <c r="W86" i="5"/>
  <c r="W69" i="5"/>
  <c r="W82" i="5"/>
  <c r="W68" i="5"/>
  <c r="W48" i="5"/>
  <c r="W28" i="5"/>
  <c r="W34" i="5"/>
  <c r="W81" i="5"/>
  <c r="W40" i="5"/>
  <c r="W53" i="5"/>
  <c r="W93" i="5"/>
  <c r="W38" i="5"/>
  <c r="W29" i="5"/>
  <c r="W87" i="5"/>
  <c r="W27" i="5"/>
  <c r="W33" i="5"/>
  <c r="W26" i="5"/>
  <c r="W32" i="5"/>
  <c r="W31" i="5"/>
  <c r="W78" i="5"/>
  <c r="W59" i="5"/>
  <c r="W57" i="5"/>
  <c r="W56" i="5"/>
  <c r="W55" i="5"/>
  <c r="W54" i="5"/>
  <c r="W98" i="5"/>
  <c r="W52" i="5"/>
  <c r="W51" i="5"/>
  <c r="W92" i="5"/>
  <c r="W89" i="5"/>
  <c r="W49" i="5"/>
  <c r="W35" i="5"/>
  <c r="W88" i="5"/>
  <c r="W67" i="5"/>
  <c r="W47" i="5"/>
  <c r="W80" i="5"/>
  <c r="W66" i="5"/>
  <c r="W46" i="5"/>
  <c r="W74" i="5"/>
  <c r="W79" i="5"/>
  <c r="W65" i="5"/>
  <c r="W45" i="5"/>
  <c r="W73" i="5"/>
  <c r="W64" i="5"/>
  <c r="W44" i="5"/>
  <c r="W72" i="5"/>
  <c r="W76" i="5"/>
  <c r="W77" i="5"/>
  <c r="W91" i="5"/>
  <c r="W119" i="5" l="1"/>
  <c r="W121" i="5"/>
  <c r="X120" i="5"/>
  <c r="W120" i="5"/>
  <c r="X121" i="5"/>
  <c r="Y27" i="5"/>
  <c r="Y47" i="5"/>
  <c r="Y67" i="5"/>
  <c r="X37" i="5"/>
  <c r="X57" i="5"/>
  <c r="Y29" i="5"/>
  <c r="Y69" i="5"/>
  <c r="Y50" i="5"/>
  <c r="X40" i="5"/>
  <c r="Y31" i="5"/>
  <c r="Y71" i="5"/>
  <c r="X61" i="5"/>
  <c r="X68" i="5"/>
  <c r="Y39" i="5"/>
  <c r="X49" i="5"/>
  <c r="X30" i="5"/>
  <c r="Y61" i="5"/>
  <c r="X32" i="5"/>
  <c r="Y43" i="5"/>
  <c r="Y64" i="5"/>
  <c r="Y66" i="5"/>
  <c r="Y28" i="5"/>
  <c r="Y48" i="5"/>
  <c r="Y68" i="5"/>
  <c r="X38" i="5"/>
  <c r="X58" i="5"/>
  <c r="Y49" i="5"/>
  <c r="X39" i="5"/>
  <c r="X59" i="5"/>
  <c r="Y30" i="5"/>
  <c r="Y70" i="5"/>
  <c r="X60" i="5"/>
  <c r="Y51" i="5"/>
  <c r="X41" i="5"/>
  <c r="X28" i="5"/>
  <c r="Y59" i="5"/>
  <c r="Y60" i="5"/>
  <c r="X31" i="5"/>
  <c r="X72" i="5"/>
  <c r="X53" i="5"/>
  <c r="X34" i="5"/>
  <c r="Y65" i="5"/>
  <c r="X35" i="5"/>
  <c r="X48" i="5"/>
  <c r="X50" i="5"/>
  <c r="X51" i="5"/>
  <c r="X73" i="5"/>
  <c r="Y44" i="5"/>
  <c r="Y46" i="5"/>
  <c r="Y32" i="5"/>
  <c r="Y52" i="5"/>
  <c r="Y72" i="5"/>
  <c r="X42" i="5"/>
  <c r="X62" i="5"/>
  <c r="Y55" i="5"/>
  <c r="Y41" i="5"/>
  <c r="Y62" i="5"/>
  <c r="X54" i="5"/>
  <c r="Y45" i="5"/>
  <c r="Y33" i="5"/>
  <c r="Y53" i="5"/>
  <c r="Y73" i="5"/>
  <c r="X43" i="5"/>
  <c r="X63" i="5"/>
  <c r="Y35" i="5"/>
  <c r="X65" i="5"/>
  <c r="X47" i="5"/>
  <c r="X69" i="5"/>
  <c r="Y63" i="5"/>
  <c r="Y34" i="5"/>
  <c r="Y54" i="5"/>
  <c r="Y74" i="5"/>
  <c r="X44" i="5"/>
  <c r="X64" i="5"/>
  <c r="Y26" i="5"/>
  <c r="X45" i="5"/>
  <c r="Y37" i="5"/>
  <c r="Y57" i="5"/>
  <c r="X67" i="5"/>
  <c r="Y38" i="5"/>
  <c r="X70" i="5"/>
  <c r="X71" i="5"/>
  <c r="X52" i="5"/>
  <c r="X74" i="5"/>
  <c r="X55" i="5"/>
  <c r="X56" i="5"/>
  <c r="Y36" i="5"/>
  <c r="Y56" i="5"/>
  <c r="X26" i="5"/>
  <c r="X46" i="5"/>
  <c r="X66" i="5"/>
  <c r="X27" i="5"/>
  <c r="Y58" i="5"/>
  <c r="X29" i="5"/>
  <c r="Y40" i="5"/>
  <c r="Y42" i="5"/>
  <c r="X33" i="5"/>
  <c r="X36" i="5"/>
  <c r="X105" i="5"/>
  <c r="Y96" i="5"/>
  <c r="X85" i="5"/>
  <c r="Y98" i="5"/>
  <c r="Y99" i="5"/>
  <c r="Y100" i="5"/>
  <c r="Y87" i="5"/>
  <c r="X98" i="5"/>
  <c r="Y90" i="5"/>
  <c r="Y91" i="5"/>
  <c r="X81" i="5"/>
  <c r="X83" i="5"/>
  <c r="Y77" i="5"/>
  <c r="Y97" i="5"/>
  <c r="X86" i="5"/>
  <c r="Y78" i="5"/>
  <c r="X87" i="5"/>
  <c r="Y79" i="5"/>
  <c r="Y80" i="5"/>
  <c r="X89" i="5"/>
  <c r="X76" i="5"/>
  <c r="Y88" i="5"/>
  <c r="Y89" i="5"/>
  <c r="X80" i="5"/>
  <c r="X101" i="5"/>
  <c r="Y93" i="5"/>
  <c r="X103" i="5"/>
  <c r="X104" i="5"/>
  <c r="X102" i="5"/>
  <c r="X88" i="5"/>
  <c r="X77" i="5"/>
  <c r="Y81" i="5"/>
  <c r="Y101" i="5"/>
  <c r="X90" i="5"/>
  <c r="Y82" i="5"/>
  <c r="Y102" i="5"/>
  <c r="X91" i="5"/>
  <c r="Y84" i="5"/>
  <c r="X93" i="5"/>
  <c r="Y86" i="5"/>
  <c r="X99" i="5"/>
  <c r="Y95" i="5"/>
  <c r="Y83" i="5"/>
  <c r="Y103" i="5"/>
  <c r="X92" i="5"/>
  <c r="Y104" i="5"/>
  <c r="X95" i="5"/>
  <c r="X96" i="5"/>
  <c r="X97" i="5"/>
  <c r="X79" i="5"/>
  <c r="X100" i="5"/>
  <c r="Y92" i="5"/>
  <c r="Y94" i="5"/>
  <c r="Y85" i="5"/>
  <c r="Y105" i="5"/>
  <c r="X94" i="5"/>
  <c r="Y76" i="5"/>
  <c r="X78" i="5"/>
  <c r="X82" i="5"/>
  <c r="X84" i="5"/>
  <c r="Y119" i="5" l="1"/>
  <c r="E49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<sst xmlns="http://schemas.openxmlformats.org/spreadsheetml/2006/main" count="2706" uniqueCount="2584">
  <si>
    <t>Abbotsford (Vic.)</t>
  </si>
  <si>
    <t>Aberfeldie</t>
  </si>
  <si>
    <t>Acheron</t>
  </si>
  <si>
    <t>Aireys Inlet</t>
  </si>
  <si>
    <t>Airport West</t>
  </si>
  <si>
    <t>Albanvale</t>
  </si>
  <si>
    <t>Albert Park (Vic.)</t>
  </si>
  <si>
    <t>Alberton (Vic.)</t>
  </si>
  <si>
    <t>Albion (Vic.)</t>
  </si>
  <si>
    <t>Alexandra (Vic.)</t>
  </si>
  <si>
    <t>Alfredton</t>
  </si>
  <si>
    <t>Allansford</t>
  </si>
  <si>
    <t>Allendale</t>
  </si>
  <si>
    <t>Alma (Vic.)</t>
  </si>
  <si>
    <t>Alphington</t>
  </si>
  <si>
    <t>Altona (Vic.)</t>
  </si>
  <si>
    <t>Altona Meadows</t>
  </si>
  <si>
    <t>Altona North</t>
  </si>
  <si>
    <t>Amphitheatre</t>
  </si>
  <si>
    <t>Anakie</t>
  </si>
  <si>
    <t>Anglesea</t>
  </si>
  <si>
    <t>Apollo Bay (Vic.)</t>
  </si>
  <si>
    <t>Apsley (Vic.)</t>
  </si>
  <si>
    <t>Ararat</t>
  </si>
  <si>
    <t>Arcadia (Vic.)</t>
  </si>
  <si>
    <t>Ardeer</t>
  </si>
  <si>
    <t>Ardmona</t>
  </si>
  <si>
    <t>Armadale (Vic.)</t>
  </si>
  <si>
    <t>Arthurs Creek</t>
  </si>
  <si>
    <t>Arthurs Seat</t>
  </si>
  <si>
    <t>Ascot (Ballarat - Vic.)</t>
  </si>
  <si>
    <t>Ascot (Greater Bendigo - Vic.)</t>
  </si>
  <si>
    <t>Ascot Vale</t>
  </si>
  <si>
    <t>Ashbourne (Vic.)</t>
  </si>
  <si>
    <t>Ashburton</t>
  </si>
  <si>
    <t>Ashwood</t>
  </si>
  <si>
    <t>Aspendale</t>
  </si>
  <si>
    <t>Aspendale Gardens</t>
  </si>
  <si>
    <t>Athlone</t>
  </si>
  <si>
    <t>Attwood</t>
  </si>
  <si>
    <t>Avenel</t>
  </si>
  <si>
    <t>Avoca (Vic.)</t>
  </si>
  <si>
    <t>Avondale Heights</t>
  </si>
  <si>
    <t>Avonsleigh</t>
  </si>
  <si>
    <t>Axe Creek</t>
  </si>
  <si>
    <t>Axedale</t>
  </si>
  <si>
    <t>Bacchus Marsh</t>
  </si>
  <si>
    <t>Baddaginnie</t>
  </si>
  <si>
    <t>Badger Creek</t>
  </si>
  <si>
    <t>Bagshot</t>
  </si>
  <si>
    <t>Bailieston</t>
  </si>
  <si>
    <t>Bairnsdale</t>
  </si>
  <si>
    <t>Bakery Hill</t>
  </si>
  <si>
    <t>Balaclava (Vic.)</t>
  </si>
  <si>
    <t>Ballan</t>
  </si>
  <si>
    <t>Ballarat Central</t>
  </si>
  <si>
    <t>Ballarat East</t>
  </si>
  <si>
    <t>Ballarat North</t>
  </si>
  <si>
    <t>Ballendella</t>
  </si>
  <si>
    <t>Balliang</t>
  </si>
  <si>
    <t>Balmattum</t>
  </si>
  <si>
    <t>Balmoral (Vic.)</t>
  </si>
  <si>
    <t>Balnarring</t>
  </si>
  <si>
    <t>Balnarring Beach</t>
  </si>
  <si>
    <t>Balwyn</t>
  </si>
  <si>
    <t>Balwyn North</t>
  </si>
  <si>
    <t>Bamawm</t>
  </si>
  <si>
    <t>Bamawm Extension</t>
  </si>
  <si>
    <t>Bandiana</t>
  </si>
  <si>
    <t>Bangholme</t>
  </si>
  <si>
    <t>Bannockburn (Vic.)</t>
  </si>
  <si>
    <t>Baranduda</t>
  </si>
  <si>
    <t>Baringhup</t>
  </si>
  <si>
    <t>Barjarg</t>
  </si>
  <si>
    <t>Barkers Creek</t>
  </si>
  <si>
    <t>Barmah</t>
  </si>
  <si>
    <t>Barnawartha</t>
  </si>
  <si>
    <t>Barnawartha North</t>
  </si>
  <si>
    <t>Barongarook</t>
  </si>
  <si>
    <t>Barongarook West</t>
  </si>
  <si>
    <t>Barrabool</t>
  </si>
  <si>
    <t>Barwon Downs</t>
  </si>
  <si>
    <t>Barwon Heads</t>
  </si>
  <si>
    <t>Bass</t>
  </si>
  <si>
    <t>Batesford</t>
  </si>
  <si>
    <t>Baw Baw Village</t>
  </si>
  <si>
    <t>Baxter</t>
  </si>
  <si>
    <t>Bayles</t>
  </si>
  <si>
    <t>Baynton (Vic.)</t>
  </si>
  <si>
    <t>Bayswater (Vic.)</t>
  </si>
  <si>
    <t>Bayswater North</t>
  </si>
  <si>
    <t>Beaconsfield (Vic.)</t>
  </si>
  <si>
    <t>Beaconsfield Upper</t>
  </si>
  <si>
    <t>Bealiba</t>
  </si>
  <si>
    <t>Bearii</t>
  </si>
  <si>
    <t>Beaufort (Vic.)</t>
  </si>
  <si>
    <t>Beaumaris (Vic.)</t>
  </si>
  <si>
    <t>Beeac</t>
  </si>
  <si>
    <t>Beech Forest</t>
  </si>
  <si>
    <t>Beechworth</t>
  </si>
  <si>
    <t>Belgrave</t>
  </si>
  <si>
    <t>Belgrave Heights</t>
  </si>
  <si>
    <t>Belgrave South</t>
  </si>
  <si>
    <t>Bell Park</t>
  </si>
  <si>
    <t>Bell Post Hill</t>
  </si>
  <si>
    <t>Bellbrae</t>
  </si>
  <si>
    <t>Bellbridge</t>
  </si>
  <si>
    <t>Bellfield (Banyule - Vic.)</t>
  </si>
  <si>
    <t>Bells Beach</t>
  </si>
  <si>
    <t>Belmont (Vic.)</t>
  </si>
  <si>
    <t>Bemm River</t>
  </si>
  <si>
    <t>Bena</t>
  </si>
  <si>
    <t>Benalla</t>
  </si>
  <si>
    <t>Benambra</t>
  </si>
  <si>
    <t>Bend Of Islands</t>
  </si>
  <si>
    <t>Bendigo</t>
  </si>
  <si>
    <t>Bendoc</t>
  </si>
  <si>
    <t>Bentleigh</t>
  </si>
  <si>
    <t>Bentleigh East</t>
  </si>
  <si>
    <t>Beremboke</t>
  </si>
  <si>
    <t>Berringa</t>
  </si>
  <si>
    <t>Berriwillock</t>
  </si>
  <si>
    <t>Berwick</t>
  </si>
  <si>
    <t>Bessiebelle</t>
  </si>
  <si>
    <t>Bet Bet</t>
  </si>
  <si>
    <t>Bete Bolong</t>
  </si>
  <si>
    <t>Bethanga</t>
  </si>
  <si>
    <t>Beulah (Vic.)</t>
  </si>
  <si>
    <t>Beverford</t>
  </si>
  <si>
    <t>Beveridge</t>
  </si>
  <si>
    <t>Big Hill (Greater Bendigo - Vic.)</t>
  </si>
  <si>
    <t>Binginwarri</t>
  </si>
  <si>
    <t>Birchip</t>
  </si>
  <si>
    <t>Birdwoodton</t>
  </si>
  <si>
    <t>Birregurra</t>
  </si>
  <si>
    <t>Bittern</t>
  </si>
  <si>
    <t>Black Hill (Vic.)</t>
  </si>
  <si>
    <t>Black Rock (Vic.)</t>
  </si>
  <si>
    <t>Blackburn</t>
  </si>
  <si>
    <t>Blackburn North</t>
  </si>
  <si>
    <t>Blackburn South</t>
  </si>
  <si>
    <t>Blackwood (Vic.)</t>
  </si>
  <si>
    <t>Blairgowrie</t>
  </si>
  <si>
    <t>Blampied</t>
  </si>
  <si>
    <t>Blind Bight</t>
  </si>
  <si>
    <t>Boisdale</t>
  </si>
  <si>
    <t>Bolwarra (Vic.)</t>
  </si>
  <si>
    <t>Bonbeach</t>
  </si>
  <si>
    <t>Bonegilla</t>
  </si>
  <si>
    <t>Boneo</t>
  </si>
  <si>
    <t>Bonnie Doon (Vic.)</t>
  </si>
  <si>
    <t>Bonshaw (Vic.)</t>
  </si>
  <si>
    <t>Bookaar</t>
  </si>
  <si>
    <t>Boolarra</t>
  </si>
  <si>
    <t>Boolarra South</t>
  </si>
  <si>
    <t>Boorcan</t>
  </si>
  <si>
    <t>Boorhaman</t>
  </si>
  <si>
    <t>Boort</t>
  </si>
  <si>
    <t>Boronia</t>
  </si>
  <si>
    <t>Bostocks Creek</t>
  </si>
  <si>
    <t>Botanic Ridge</t>
  </si>
  <si>
    <t>Boundary Bend</t>
  </si>
  <si>
    <t>Bowenvale</t>
  </si>
  <si>
    <t>Box Hill (Vic.)</t>
  </si>
  <si>
    <t>Box Hill North</t>
  </si>
  <si>
    <t>Box Hill South</t>
  </si>
  <si>
    <t>Branxholme</t>
  </si>
  <si>
    <t>Braybrook</t>
  </si>
  <si>
    <t>Breakwater</t>
  </si>
  <si>
    <t>Breamlea</t>
  </si>
  <si>
    <t>Briagolong</t>
  </si>
  <si>
    <t>Briar Hill</t>
  </si>
  <si>
    <t>Bridgewater (Vic.)</t>
  </si>
  <si>
    <t>Bridgewater On Loddon</t>
  </si>
  <si>
    <t>Bright (Vic.)</t>
  </si>
  <si>
    <t>Brighton (Vic.)</t>
  </si>
  <si>
    <t>Brighton East</t>
  </si>
  <si>
    <t>Brim</t>
  </si>
  <si>
    <t>Brimpaen</t>
  </si>
  <si>
    <t>Broadford</t>
  </si>
  <si>
    <t>Broadmeadows (Vic.)</t>
  </si>
  <si>
    <t>Broadwater (Vic.)</t>
  </si>
  <si>
    <t>Brookfield (Vic.)</t>
  </si>
  <si>
    <t>Brooklyn (Vic.)</t>
  </si>
  <si>
    <t>Broomfield</t>
  </si>
  <si>
    <t>Brown Hill (Vic.)</t>
  </si>
  <si>
    <t>Brucknell</t>
  </si>
  <si>
    <t>Brunswick (Vic.)</t>
  </si>
  <si>
    <t>Brunswick East</t>
  </si>
  <si>
    <t>Brunswick West</t>
  </si>
  <si>
    <t>Bruthen</t>
  </si>
  <si>
    <t>Buangor</t>
  </si>
  <si>
    <t>Buchan</t>
  </si>
  <si>
    <t>Budgeree</t>
  </si>
  <si>
    <t>Buffalo</t>
  </si>
  <si>
    <t>Buffalo River</t>
  </si>
  <si>
    <t>Bulart</t>
  </si>
  <si>
    <t>Bulla (Vic.)</t>
  </si>
  <si>
    <t>Bulleen</t>
  </si>
  <si>
    <t>Bullengarook</t>
  </si>
  <si>
    <t>Bullioh</t>
  </si>
  <si>
    <t>Buln Buln</t>
  </si>
  <si>
    <t>Buln Buln East</t>
  </si>
  <si>
    <t>Bunbartha</t>
  </si>
  <si>
    <t>Bundalaguah</t>
  </si>
  <si>
    <t>Bundalong</t>
  </si>
  <si>
    <t>Bundoora (Vic.)</t>
  </si>
  <si>
    <t>Bungaree (Vic.)</t>
  </si>
  <si>
    <t>Buninyong</t>
  </si>
  <si>
    <t>Bunkers Hill</t>
  </si>
  <si>
    <t>Bunyip</t>
  </si>
  <si>
    <t>Burnley</t>
  </si>
  <si>
    <t>Burnside (Vic.)</t>
  </si>
  <si>
    <t>Burnside Heights</t>
  </si>
  <si>
    <t>Burramine</t>
  </si>
  <si>
    <t>Burrumbeet</t>
  </si>
  <si>
    <t>Burwood (Vic.)</t>
  </si>
  <si>
    <t>Burwood East</t>
  </si>
  <si>
    <t>Bushfield</t>
  </si>
  <si>
    <t>Buxton (Vic.)</t>
  </si>
  <si>
    <t>Byaduk</t>
  </si>
  <si>
    <t>Byawatha</t>
  </si>
  <si>
    <t>Byrneside</t>
  </si>
  <si>
    <t>Cabarita (Vic.)</t>
  </si>
  <si>
    <t>Cairnlea</t>
  </si>
  <si>
    <t>Caldermeade</t>
  </si>
  <si>
    <t>California Gully</t>
  </si>
  <si>
    <t>Calivil</t>
  </si>
  <si>
    <t>Callignee</t>
  </si>
  <si>
    <t>Calulu</t>
  </si>
  <si>
    <t>Camberwell (Vic.)</t>
  </si>
  <si>
    <t>Cambrian Hill</t>
  </si>
  <si>
    <t>Campbellfield</t>
  </si>
  <si>
    <t>Campbells Creek</t>
  </si>
  <si>
    <t>Camperdown (Vic.)</t>
  </si>
  <si>
    <t>Canadian</t>
  </si>
  <si>
    <t>Cann River</t>
  </si>
  <si>
    <t>Cannons Creek</t>
  </si>
  <si>
    <t>Canterbury (Vic.)</t>
  </si>
  <si>
    <t>Cape Bridgewater</t>
  </si>
  <si>
    <t>Cape Paterson</t>
  </si>
  <si>
    <t>Cape Schanck</t>
  </si>
  <si>
    <t>Cape Woolamai</t>
  </si>
  <si>
    <t>Caramut</t>
  </si>
  <si>
    <t>Carapooee</t>
  </si>
  <si>
    <t>Carboor</t>
  </si>
  <si>
    <t>Cardigan</t>
  </si>
  <si>
    <t>Cardigan Village</t>
  </si>
  <si>
    <t>Cardinia</t>
  </si>
  <si>
    <t>Cardross</t>
  </si>
  <si>
    <t>Carisbrook</t>
  </si>
  <si>
    <t>Carlsruhe</t>
  </si>
  <si>
    <t>Carlton (Vic.)</t>
  </si>
  <si>
    <t>Carlton North</t>
  </si>
  <si>
    <t>Carnegie</t>
  </si>
  <si>
    <t>Carngham</t>
  </si>
  <si>
    <t>Caroline Springs</t>
  </si>
  <si>
    <t>Carrajung</t>
  </si>
  <si>
    <t>Carrum</t>
  </si>
  <si>
    <t>Carrum Downs</t>
  </si>
  <si>
    <t>Castella</t>
  </si>
  <si>
    <t>Casterton</t>
  </si>
  <si>
    <t>Castle Donnington</t>
  </si>
  <si>
    <t>Castlemaine</t>
  </si>
  <si>
    <t>Catani</t>
  </si>
  <si>
    <t>Cathcart (Vic.)</t>
  </si>
  <si>
    <t>Caulfield</t>
  </si>
  <si>
    <t>Caulfield East</t>
  </si>
  <si>
    <t>Caulfield North</t>
  </si>
  <si>
    <t>Caulfield South</t>
  </si>
  <si>
    <t>Cavendish</t>
  </si>
  <si>
    <t>Ceres</t>
  </si>
  <si>
    <t>Chadstone</t>
  </si>
  <si>
    <t>Charlton (Vic.)</t>
  </si>
  <si>
    <t>Chelsea</t>
  </si>
  <si>
    <t>Chelsea Heights</t>
  </si>
  <si>
    <t>Cheltenham (Vic.)</t>
  </si>
  <si>
    <t>Chepstowe</t>
  </si>
  <si>
    <t>Cheshunt</t>
  </si>
  <si>
    <t>Chewton</t>
  </si>
  <si>
    <t>Childers (Vic.)</t>
  </si>
  <si>
    <t>Chiltern</t>
  </si>
  <si>
    <t>Chirnside Park</t>
  </si>
  <si>
    <t>Christmas Hills (Vic.)</t>
  </si>
  <si>
    <t>Chum Creek</t>
  </si>
  <si>
    <t>Churchill (Vic.)</t>
  </si>
  <si>
    <t>Clarendon (Vic.)</t>
  </si>
  <si>
    <t>Clarinda</t>
  </si>
  <si>
    <t>Clarkefield</t>
  </si>
  <si>
    <t>Clayton</t>
  </si>
  <si>
    <t>Clayton South</t>
  </si>
  <si>
    <t>Clematis</t>
  </si>
  <si>
    <t>Clifton Creek</t>
  </si>
  <si>
    <t>Clifton Hill</t>
  </si>
  <si>
    <t>Clifton Springs</t>
  </si>
  <si>
    <t>Clonbinane</t>
  </si>
  <si>
    <t>Cloverlea</t>
  </si>
  <si>
    <t>Clunes (Vic.)</t>
  </si>
  <si>
    <t>Clyde (Vic.)</t>
  </si>
  <si>
    <t>Cobains</t>
  </si>
  <si>
    <t>Cobden</t>
  </si>
  <si>
    <t>Cobram</t>
  </si>
  <si>
    <t>Cobram East</t>
  </si>
  <si>
    <t>Cobrico</t>
  </si>
  <si>
    <t>Coburg</t>
  </si>
  <si>
    <t>Coburg North</t>
  </si>
  <si>
    <t>Cockatoo (Vic.)</t>
  </si>
  <si>
    <t>Cohuna</t>
  </si>
  <si>
    <t>Coimadai</t>
  </si>
  <si>
    <t>Colac</t>
  </si>
  <si>
    <t>Colac East</t>
  </si>
  <si>
    <t>Colac West</t>
  </si>
  <si>
    <t>Colbinabbin</t>
  </si>
  <si>
    <t>Coldstream (Vic.)</t>
  </si>
  <si>
    <t>Coleraine</t>
  </si>
  <si>
    <t>Colignan</t>
  </si>
  <si>
    <t>Collingwood (Vic.)</t>
  </si>
  <si>
    <t>Concongella</t>
  </si>
  <si>
    <t>Condah</t>
  </si>
  <si>
    <t>Congupna</t>
  </si>
  <si>
    <t>Connewarre</t>
  </si>
  <si>
    <t>Coolaroo</t>
  </si>
  <si>
    <t>Coongulla</t>
  </si>
  <si>
    <t>Cooriemungle</t>
  </si>
  <si>
    <t>Cora Lynn</t>
  </si>
  <si>
    <t>Coragulac</t>
  </si>
  <si>
    <t>Corinella (Vic.)</t>
  </si>
  <si>
    <t>Corio</t>
  </si>
  <si>
    <t>Coronet Bay</t>
  </si>
  <si>
    <t>Corop</t>
  </si>
  <si>
    <t>Cororooke</t>
  </si>
  <si>
    <t>Corryong</t>
  </si>
  <si>
    <t>Cottles Bridge</t>
  </si>
  <si>
    <t>Cowes</t>
  </si>
  <si>
    <t>Cowwarr</t>
  </si>
  <si>
    <t>Craigieburn</t>
  </si>
  <si>
    <t>Cranbourne</t>
  </si>
  <si>
    <t>Cranbourne East</t>
  </si>
  <si>
    <t>Cranbourne North</t>
  </si>
  <si>
    <t>Cranbourne South</t>
  </si>
  <si>
    <t>Cranbourne West</t>
  </si>
  <si>
    <t>Cremorne (Vic.)</t>
  </si>
  <si>
    <t>Cressy (Vic.)</t>
  </si>
  <si>
    <t>Creswick</t>
  </si>
  <si>
    <t>Crib Point</t>
  </si>
  <si>
    <t>Crossley</t>
  </si>
  <si>
    <t>Croydon (Vic.)</t>
  </si>
  <si>
    <t>Croydon Hills</t>
  </si>
  <si>
    <t>Croydon North</t>
  </si>
  <si>
    <t>Croydon South</t>
  </si>
  <si>
    <t>Cudgee</t>
  </si>
  <si>
    <t>Cudgewa</t>
  </si>
  <si>
    <t>Culgoa</t>
  </si>
  <si>
    <t>Curlewis (Vic.)</t>
  </si>
  <si>
    <t>Daisy Hill (Vic.)</t>
  </si>
  <si>
    <t>Dales Creek</t>
  </si>
  <si>
    <t>Dallas</t>
  </si>
  <si>
    <t>Dalyston</t>
  </si>
  <si>
    <t>Dandenong</t>
  </si>
  <si>
    <t>Dandenong North</t>
  </si>
  <si>
    <t>Dandenong South</t>
  </si>
  <si>
    <t>Dargo</t>
  </si>
  <si>
    <t>Darley</t>
  </si>
  <si>
    <t>Darnum</t>
  </si>
  <si>
    <t>Darraweit Guim</t>
  </si>
  <si>
    <t>Dartmoor (Vic.)</t>
  </si>
  <si>
    <t>Daylesford</t>
  </si>
  <si>
    <t>Dean</t>
  </si>
  <si>
    <t>Deans Marsh</t>
  </si>
  <si>
    <t>Dederang</t>
  </si>
  <si>
    <t>Deep Lead</t>
  </si>
  <si>
    <t>Deepdene (Vic.)</t>
  </si>
  <si>
    <t>Deer Park</t>
  </si>
  <si>
    <t>Delacombe</t>
  </si>
  <si>
    <t>Delahey</t>
  </si>
  <si>
    <t>Denison</t>
  </si>
  <si>
    <t>Dennington</t>
  </si>
  <si>
    <t>Dereel</t>
  </si>
  <si>
    <t>Derrimut</t>
  </si>
  <si>
    <t>Derrinallum</t>
  </si>
  <si>
    <t>Devenish</t>
  </si>
  <si>
    <t>Devon Meadows</t>
  </si>
  <si>
    <t>Devon North</t>
  </si>
  <si>
    <t>Dewhurst</t>
  </si>
  <si>
    <t>Dhurringile</t>
  </si>
  <si>
    <t>Diamond Creek</t>
  </si>
  <si>
    <t>Digby</t>
  </si>
  <si>
    <t>Diggers Rest</t>
  </si>
  <si>
    <t>Diggora</t>
  </si>
  <si>
    <t>Dimboola</t>
  </si>
  <si>
    <t>Dingee</t>
  </si>
  <si>
    <t>Dingley Village</t>
  </si>
  <si>
    <t>Dinner Plain</t>
  </si>
  <si>
    <t>Dixons Creek</t>
  </si>
  <si>
    <t>Docklands</t>
  </si>
  <si>
    <t>Don Valley</t>
  </si>
  <si>
    <t>Donald</t>
  </si>
  <si>
    <t>Doncaster</t>
  </si>
  <si>
    <t>Doncaster East</t>
  </si>
  <si>
    <t>Donvale</t>
  </si>
  <si>
    <t>Dookie</t>
  </si>
  <si>
    <t>Doreen</t>
  </si>
  <si>
    <t>Douglas (Vic.)</t>
  </si>
  <si>
    <t>Doveton</t>
  </si>
  <si>
    <t>Dreeite</t>
  </si>
  <si>
    <t>Dromana</t>
  </si>
  <si>
    <t>Drouin</t>
  </si>
  <si>
    <t>Drouin East</t>
  </si>
  <si>
    <t>Drouin South</t>
  </si>
  <si>
    <t>Drouin West</t>
  </si>
  <si>
    <t>Drumborg</t>
  </si>
  <si>
    <t>Drumcondra</t>
  </si>
  <si>
    <t>Drummond</t>
  </si>
  <si>
    <t>Drung</t>
  </si>
  <si>
    <t>Drysdale</t>
  </si>
  <si>
    <t>Dumbalk</t>
  </si>
  <si>
    <t>Dunkeld (Vic.)</t>
  </si>
  <si>
    <t>Dunnstown</t>
  </si>
  <si>
    <t>Dunolly (Vic.)</t>
  </si>
  <si>
    <t>Durham Lead</t>
  </si>
  <si>
    <t>Eagle Point</t>
  </si>
  <si>
    <t>Eaglehawk</t>
  </si>
  <si>
    <t>Eaglemont</t>
  </si>
  <si>
    <t>East Bairnsdale</t>
  </si>
  <si>
    <t>East Bendigo</t>
  </si>
  <si>
    <t>East Geelong</t>
  </si>
  <si>
    <t>East Melbourne</t>
  </si>
  <si>
    <t>East Sale</t>
  </si>
  <si>
    <t>East Wangaratta</t>
  </si>
  <si>
    <t>East Warburton</t>
  </si>
  <si>
    <t>Eastwood (Vic.)</t>
  </si>
  <si>
    <t>Ebden</t>
  </si>
  <si>
    <t>Echuca</t>
  </si>
  <si>
    <t>Echuca Village</t>
  </si>
  <si>
    <t>Echuca West</t>
  </si>
  <si>
    <t>Ecklin South</t>
  </si>
  <si>
    <t>Eden Park</t>
  </si>
  <si>
    <t>Edenhope</t>
  </si>
  <si>
    <t>Edithvale</t>
  </si>
  <si>
    <t>Eganstown</t>
  </si>
  <si>
    <t>Eildon</t>
  </si>
  <si>
    <t>Elaine</t>
  </si>
  <si>
    <t>Eldorado</t>
  </si>
  <si>
    <t>Ellerslie (Vic.)</t>
  </si>
  <si>
    <t>Elliminyt</t>
  </si>
  <si>
    <t>Ellinbank</t>
  </si>
  <si>
    <t>Elmhurst</t>
  </si>
  <si>
    <t>Elmore</t>
  </si>
  <si>
    <t>Elphinstone (Vic.)</t>
  </si>
  <si>
    <t>Elsternwick</t>
  </si>
  <si>
    <t>Eltham (Vic.)</t>
  </si>
  <si>
    <t>Eltham North</t>
  </si>
  <si>
    <t>Elwood</t>
  </si>
  <si>
    <t>Emerald (Vic.)</t>
  </si>
  <si>
    <t>Emu Creek (Vic.)</t>
  </si>
  <si>
    <t>Endeavour Hills</t>
  </si>
  <si>
    <t>Enfield (Vic.)</t>
  </si>
  <si>
    <t>Eppalock</t>
  </si>
  <si>
    <t>Epping (Vic.)</t>
  </si>
  <si>
    <t>Epsom (Vic.)</t>
  </si>
  <si>
    <t>Erica</t>
  </si>
  <si>
    <t>Eskdale (Vic.)</t>
  </si>
  <si>
    <t>Essendon</t>
  </si>
  <si>
    <t>Essendon North</t>
  </si>
  <si>
    <t>Essendon West</t>
  </si>
  <si>
    <t>Eumemmerring</t>
  </si>
  <si>
    <t>Eureka (Vic.)</t>
  </si>
  <si>
    <t>Euroa</t>
  </si>
  <si>
    <t>Eurobin</t>
  </si>
  <si>
    <t>Everton</t>
  </si>
  <si>
    <t>Eynesbury</t>
  </si>
  <si>
    <t>Fairfield (Vic.)</t>
  </si>
  <si>
    <t>Fairhaven</t>
  </si>
  <si>
    <t>Falls Creek (Vic.)</t>
  </si>
  <si>
    <t>Faraday</t>
  </si>
  <si>
    <t>Fawkner</t>
  </si>
  <si>
    <t>Fernbank</t>
  </si>
  <si>
    <t>Ferntree Gully</t>
  </si>
  <si>
    <t>Ferny Creek</t>
  </si>
  <si>
    <t>Fingal (Vic.)</t>
  </si>
  <si>
    <t>Fish Creek</t>
  </si>
  <si>
    <t>Fitzroy (Vic.)</t>
  </si>
  <si>
    <t>Fitzroy North</t>
  </si>
  <si>
    <t>Flemington</t>
  </si>
  <si>
    <t>Flinders (Vic.)</t>
  </si>
  <si>
    <t>Flora Hill</t>
  </si>
  <si>
    <t>Flowerdale (Vic.)</t>
  </si>
  <si>
    <t>Footscray</t>
  </si>
  <si>
    <t>Forest Hill (Vic.)</t>
  </si>
  <si>
    <t>Forge Creek</t>
  </si>
  <si>
    <t>Forrest (Vic.)</t>
  </si>
  <si>
    <t>Foster</t>
  </si>
  <si>
    <t>Framlingham</t>
  </si>
  <si>
    <t>Frankston</t>
  </si>
  <si>
    <t>Frankston North</t>
  </si>
  <si>
    <t>Frankston South</t>
  </si>
  <si>
    <t>Freeburgh</t>
  </si>
  <si>
    <t>French Island</t>
  </si>
  <si>
    <t>Freshwater Creek</t>
  </si>
  <si>
    <t>Fryerstown</t>
  </si>
  <si>
    <t>Fulham (Vic.)</t>
  </si>
  <si>
    <t>Fyansford</t>
  </si>
  <si>
    <t>Gannawarra</t>
  </si>
  <si>
    <t>Gapsted</t>
  </si>
  <si>
    <t>Gardenvale</t>
  </si>
  <si>
    <t>Garfield North</t>
  </si>
  <si>
    <t>Garibaldi</t>
  </si>
  <si>
    <t>Garvoc</t>
  </si>
  <si>
    <t>Geelong</t>
  </si>
  <si>
    <t>Geelong West</t>
  </si>
  <si>
    <t>Gellibrand</t>
  </si>
  <si>
    <t>Gembrook</t>
  </si>
  <si>
    <t>Genoa</t>
  </si>
  <si>
    <t>Gerang Gerung</t>
  </si>
  <si>
    <t>Gherang</t>
  </si>
  <si>
    <t>Gheringhap</t>
  </si>
  <si>
    <t>Girgarre</t>
  </si>
  <si>
    <t>Gisborne</t>
  </si>
  <si>
    <t>Gisborne South</t>
  </si>
  <si>
    <t>Gladstone Park</t>
  </si>
  <si>
    <t>Gladysdale</t>
  </si>
  <si>
    <t>Glen Alvie</t>
  </si>
  <si>
    <t>Glen Huntly</t>
  </si>
  <si>
    <t>Glen Iris (Vic.)</t>
  </si>
  <si>
    <t>Glen Waverley</t>
  </si>
  <si>
    <t>Glenburn</t>
  </si>
  <si>
    <t>Glenfyne</t>
  </si>
  <si>
    <t>Glengarry (Vic.)</t>
  </si>
  <si>
    <t>Glengarry North</t>
  </si>
  <si>
    <t>Glenlyon (Vic.)</t>
  </si>
  <si>
    <t>Glenmaggie</t>
  </si>
  <si>
    <t>Glenorchy (Vic.)</t>
  </si>
  <si>
    <t>Glenormiston South</t>
  </si>
  <si>
    <t>Glenrowan</t>
  </si>
  <si>
    <t>Glenroy (Vic.)</t>
  </si>
  <si>
    <t>Glenthompson</t>
  </si>
  <si>
    <t>Gnarwarre</t>
  </si>
  <si>
    <t>Golden Beach (Vic.)</t>
  </si>
  <si>
    <t>Golden Gully</t>
  </si>
  <si>
    <t>Golden Point (Ballarat - Vic.)</t>
  </si>
  <si>
    <t>Golden Square</t>
  </si>
  <si>
    <t>Goldie</t>
  </si>
  <si>
    <t>Goon Nure</t>
  </si>
  <si>
    <t>Goorambat</t>
  </si>
  <si>
    <t>Goornong</t>
  </si>
  <si>
    <t>Gorae West</t>
  </si>
  <si>
    <t>Gordon (Vic.)</t>
  </si>
  <si>
    <t>Gormandale</t>
  </si>
  <si>
    <t>Goroke</t>
  </si>
  <si>
    <t>Goughs Bay</t>
  </si>
  <si>
    <t>Gowanbrae</t>
  </si>
  <si>
    <t>Grahamvale</t>
  </si>
  <si>
    <t>Granite Rock</t>
  </si>
  <si>
    <t>Grantville</t>
  </si>
  <si>
    <t>Grassdale (Vic.)</t>
  </si>
  <si>
    <t>Grassmere</t>
  </si>
  <si>
    <t>Great Western</t>
  </si>
  <si>
    <t>Greendale (Vic.)</t>
  </si>
  <si>
    <t>Greensborough</t>
  </si>
  <si>
    <t>Greenvale (Vic.)</t>
  </si>
  <si>
    <t>Greta South</t>
  </si>
  <si>
    <t>Greta West</t>
  </si>
  <si>
    <t>Grovedale</t>
  </si>
  <si>
    <t>Gruyere</t>
  </si>
  <si>
    <t>Guildford (Vic.)</t>
  </si>
  <si>
    <t>Gunbower</t>
  </si>
  <si>
    <t>Gundowring</t>
  </si>
  <si>
    <t>Guys Hill</t>
  </si>
  <si>
    <t>Haddon</t>
  </si>
  <si>
    <t>Hadfield</t>
  </si>
  <si>
    <t>Hallam</t>
  </si>
  <si>
    <t>Hallora</t>
  </si>
  <si>
    <t>Halls Gap</t>
  </si>
  <si>
    <t>Hallston</t>
  </si>
  <si>
    <t>Hamilton (Vic.)</t>
  </si>
  <si>
    <t>Hamlyn Heights</t>
  </si>
  <si>
    <t>Hampton (Vic.)</t>
  </si>
  <si>
    <t>Hampton East</t>
  </si>
  <si>
    <t>Hampton Park</t>
  </si>
  <si>
    <t>Harcourt</t>
  </si>
  <si>
    <t>Harcourt North</t>
  </si>
  <si>
    <t>Harkaway</t>
  </si>
  <si>
    <t>Harmers Haven</t>
  </si>
  <si>
    <t>Harrietville</t>
  </si>
  <si>
    <t>Harrow</t>
  </si>
  <si>
    <t>Harston</t>
  </si>
  <si>
    <t>Hastings (Vic.)</t>
  </si>
  <si>
    <t>Hattah</t>
  </si>
  <si>
    <t>Haven</t>
  </si>
  <si>
    <t>Hawkesdale</t>
  </si>
  <si>
    <t>Hawthorn (Vic.)</t>
  </si>
  <si>
    <t>Hawthorn East</t>
  </si>
  <si>
    <t>Hazelwood</t>
  </si>
  <si>
    <t>Hazelwood North</t>
  </si>
  <si>
    <t>Hazelwood South</t>
  </si>
  <si>
    <t>Healesville</t>
  </si>
  <si>
    <t>Heath Hill</t>
  </si>
  <si>
    <t>Heathcote (Vic.)</t>
  </si>
  <si>
    <t>Heathcote Junction</t>
  </si>
  <si>
    <t>Heatherton</t>
  </si>
  <si>
    <t>Heathmere</t>
  </si>
  <si>
    <t>Heathmont</t>
  </si>
  <si>
    <t>Heidelberg</t>
  </si>
  <si>
    <t>Heidelberg Heights</t>
  </si>
  <si>
    <t>Heidelberg West</t>
  </si>
  <si>
    <t>Hepburn</t>
  </si>
  <si>
    <t>Hepburn Springs</t>
  </si>
  <si>
    <t>Herne Hill (Vic.)</t>
  </si>
  <si>
    <t>Hernes Oak</t>
  </si>
  <si>
    <t>Hesket</t>
  </si>
  <si>
    <t>Hexham (Vic.)</t>
  </si>
  <si>
    <t>Heyfield</t>
  </si>
  <si>
    <t>Heywood</t>
  </si>
  <si>
    <t>Highett</t>
  </si>
  <si>
    <t>Highlands</t>
  </si>
  <si>
    <t>Highton</t>
  </si>
  <si>
    <t>Hill End (Vic.)</t>
  </si>
  <si>
    <t>Hilldene</t>
  </si>
  <si>
    <t>Hillside (Melton - Vic.)</t>
  </si>
  <si>
    <t>Hmas Cerberus</t>
  </si>
  <si>
    <t>Hoddles Creek</t>
  </si>
  <si>
    <t>Hopetoun (Vic.)</t>
  </si>
  <si>
    <t>Hopetoun Park</t>
  </si>
  <si>
    <t>Hoppers Crossing</t>
  </si>
  <si>
    <t>Horsham</t>
  </si>
  <si>
    <t>Hotham Heights</t>
  </si>
  <si>
    <t>Howqua Inlet</t>
  </si>
  <si>
    <t>Hughesdale</t>
  </si>
  <si>
    <t>Humevale</t>
  </si>
  <si>
    <t>Huntingdale (Vic.)</t>
  </si>
  <si>
    <t>Huntly</t>
  </si>
  <si>
    <t>Huon</t>
  </si>
  <si>
    <t>Huon Creek</t>
  </si>
  <si>
    <t>Hurstbridge</t>
  </si>
  <si>
    <t>Illowa</t>
  </si>
  <si>
    <t>Indented Head</t>
  </si>
  <si>
    <t>Indigo Valley</t>
  </si>
  <si>
    <t>Inglewood (Vic.)</t>
  </si>
  <si>
    <t>Invergordon (Vic.)</t>
  </si>
  <si>
    <t>Inverleigh</t>
  </si>
  <si>
    <t>Inverloch</t>
  </si>
  <si>
    <t>Invermay (Vic.)</t>
  </si>
  <si>
    <t>Invermay Park</t>
  </si>
  <si>
    <t>Iona</t>
  </si>
  <si>
    <t>Ironbark (Vic.)</t>
  </si>
  <si>
    <t>Irrewarra</t>
  </si>
  <si>
    <t>Irymple (Vic.)</t>
  </si>
  <si>
    <t>Ivanhoe (Vic.)</t>
  </si>
  <si>
    <t>Ivanhoe East</t>
  </si>
  <si>
    <t>Jacana</t>
  </si>
  <si>
    <t>Jack River</t>
  </si>
  <si>
    <t>Jackass Flat</t>
  </si>
  <si>
    <t>Jamieson (Vic.)</t>
  </si>
  <si>
    <t>Jan Juc</t>
  </si>
  <si>
    <t>Jancourt East</t>
  </si>
  <si>
    <t>Jeeralang Junction</t>
  </si>
  <si>
    <t>Jeparit</t>
  </si>
  <si>
    <t>Jindivick</t>
  </si>
  <si>
    <t>Johanna</t>
  </si>
  <si>
    <t>Johnsonville</t>
  </si>
  <si>
    <t>Junction Village</t>
  </si>
  <si>
    <t>Junortoun</t>
  </si>
  <si>
    <t>Kaarimba</t>
  </si>
  <si>
    <t>Kalimna</t>
  </si>
  <si>
    <t>Kallista</t>
  </si>
  <si>
    <t>Kalorama</t>
  </si>
  <si>
    <t>Kangaroo Flat (Vic.)</t>
  </si>
  <si>
    <t>Kangaroo Ground</t>
  </si>
  <si>
    <t>Kaniva</t>
  </si>
  <si>
    <t>Kanyapella</t>
  </si>
  <si>
    <t>Kardella</t>
  </si>
  <si>
    <t>Katamatite</t>
  </si>
  <si>
    <t>Katandra West</t>
  </si>
  <si>
    <t>Katunga</t>
  </si>
  <si>
    <t>Kealba</t>
  </si>
  <si>
    <t>Keely</t>
  </si>
  <si>
    <t>Keilor</t>
  </si>
  <si>
    <t>Keilor Downs</t>
  </si>
  <si>
    <t>Keilor East</t>
  </si>
  <si>
    <t>Keilor Lodge</t>
  </si>
  <si>
    <t>Keilor North</t>
  </si>
  <si>
    <t>Keilor Park</t>
  </si>
  <si>
    <t>Kennington</t>
  </si>
  <si>
    <t>Kensington (Vic.)</t>
  </si>
  <si>
    <t>Kerang</t>
  </si>
  <si>
    <t>Kergunyah</t>
  </si>
  <si>
    <t>Kew (Vic.)</t>
  </si>
  <si>
    <t>Kew East</t>
  </si>
  <si>
    <t>Keysborough</t>
  </si>
  <si>
    <t>Kialla</t>
  </si>
  <si>
    <t>Kialla East</t>
  </si>
  <si>
    <t>Kialla West</t>
  </si>
  <si>
    <t>Kiewa</t>
  </si>
  <si>
    <t>Kilcunda</t>
  </si>
  <si>
    <t>Kilmore</t>
  </si>
  <si>
    <t>Kilmore East</t>
  </si>
  <si>
    <t>Kilsyth</t>
  </si>
  <si>
    <t>Kilsyth South</t>
  </si>
  <si>
    <t>King Valley</t>
  </si>
  <si>
    <t>Kinglake</t>
  </si>
  <si>
    <t>Kinglake Central</t>
  </si>
  <si>
    <t>Kinglake West</t>
  </si>
  <si>
    <t>Kings Park (Vic.)</t>
  </si>
  <si>
    <t>Kingsbury</t>
  </si>
  <si>
    <t>Kingston (Vic.)</t>
  </si>
  <si>
    <t>Kingsville</t>
  </si>
  <si>
    <t>Kirkstall</t>
  </si>
  <si>
    <t>Kirwans Bridge</t>
  </si>
  <si>
    <t>Knowsley</t>
  </si>
  <si>
    <t>Knoxfield</t>
  </si>
  <si>
    <t>Kolora</t>
  </si>
  <si>
    <t>Konongwootong</t>
  </si>
  <si>
    <t>Koo Wee Rup</t>
  </si>
  <si>
    <t>Koondrook</t>
  </si>
  <si>
    <t>Koonoomoo</t>
  </si>
  <si>
    <t>Koonwarra</t>
  </si>
  <si>
    <t>Koorlong</t>
  </si>
  <si>
    <t>Kooyong</t>
  </si>
  <si>
    <t>Korobeit</t>
  </si>
  <si>
    <t>Koroit</t>
  </si>
  <si>
    <t>Korong Vale</t>
  </si>
  <si>
    <t>Korumburra</t>
  </si>
  <si>
    <t>Korweinguboora</t>
  </si>
  <si>
    <t>Kotupna</t>
  </si>
  <si>
    <t>Koyuga</t>
  </si>
  <si>
    <t>Krowera</t>
  </si>
  <si>
    <t>Kurunjang</t>
  </si>
  <si>
    <t>Kyabram</t>
  </si>
  <si>
    <t>Kyneton</t>
  </si>
  <si>
    <t>Kyvalley</t>
  </si>
  <si>
    <t>Laang</t>
  </si>
  <si>
    <t>Labertouche</t>
  </si>
  <si>
    <t>Laceby</t>
  </si>
  <si>
    <t>Laharum</t>
  </si>
  <si>
    <t>Lake Boga</t>
  </si>
  <si>
    <t>Lake Bolac</t>
  </si>
  <si>
    <t>Lake Bunga</t>
  </si>
  <si>
    <t>Lake Charm</t>
  </si>
  <si>
    <t>Lake Gardens</t>
  </si>
  <si>
    <t>Lake Tyers Beach</t>
  </si>
  <si>
    <t>Lake Wendouree</t>
  </si>
  <si>
    <t>Lakes Entrance</t>
  </si>
  <si>
    <t>Lal Lal</t>
  </si>
  <si>
    <t>Lalbert</t>
  </si>
  <si>
    <t>Lalor</t>
  </si>
  <si>
    <t>Lancaster</t>
  </si>
  <si>
    <t>Lance Creek</t>
  </si>
  <si>
    <t>Lancefield</t>
  </si>
  <si>
    <t>Landsborough (Vic.)</t>
  </si>
  <si>
    <t>Lang Lang</t>
  </si>
  <si>
    <t>Langkoop</t>
  </si>
  <si>
    <t>Langwarrin</t>
  </si>
  <si>
    <t>Langwarrin South</t>
  </si>
  <si>
    <t>Lara</t>
  </si>
  <si>
    <t>Larpent</t>
  </si>
  <si>
    <t>Launching Place</t>
  </si>
  <si>
    <t>Lauriston</t>
  </si>
  <si>
    <t>Laverton (Vic.)</t>
  </si>
  <si>
    <t>Laverton North</t>
  </si>
  <si>
    <t>Learmonth (Vic.)</t>
  </si>
  <si>
    <t>Leichardt</t>
  </si>
  <si>
    <t>Leitchville</t>
  </si>
  <si>
    <t>Lemnos</t>
  </si>
  <si>
    <t>Leneva</t>
  </si>
  <si>
    <t>Leongatha</t>
  </si>
  <si>
    <t>Leongatha North</t>
  </si>
  <si>
    <t>Leongatha South</t>
  </si>
  <si>
    <t>Leopold</t>
  </si>
  <si>
    <t>Lethbridge</t>
  </si>
  <si>
    <t>Lexton</t>
  </si>
  <si>
    <t>Lilydale (Vic.)</t>
  </si>
  <si>
    <t>Lindenow</t>
  </si>
  <si>
    <t>Lindenow South</t>
  </si>
  <si>
    <t>Linton</t>
  </si>
  <si>
    <t>Lismore (Vic.)</t>
  </si>
  <si>
    <t>Little River (Vic.)</t>
  </si>
  <si>
    <t>Loch</t>
  </si>
  <si>
    <t>Loch Sport</t>
  </si>
  <si>
    <t>Lockington</t>
  </si>
  <si>
    <t>Lockwood</t>
  </si>
  <si>
    <t>Lockwood South</t>
  </si>
  <si>
    <t>Long Forest</t>
  </si>
  <si>
    <t>Long Gully</t>
  </si>
  <si>
    <t>Longford (Vic.)</t>
  </si>
  <si>
    <t>Longlea</t>
  </si>
  <si>
    <t>Longwarry</t>
  </si>
  <si>
    <t>Longwood (Vic.)</t>
  </si>
  <si>
    <t>Lorne (Vic.)</t>
  </si>
  <si>
    <t>Lovely Banks</t>
  </si>
  <si>
    <t>Lower Plenty</t>
  </si>
  <si>
    <t>Lucknow (Vic.)</t>
  </si>
  <si>
    <t>Lurg</t>
  </si>
  <si>
    <t>Lynbrook</t>
  </si>
  <si>
    <t>Lyndhurst (Vic.)</t>
  </si>
  <si>
    <t>Lyonville</t>
  </si>
  <si>
    <t>Lysterfield</t>
  </si>
  <si>
    <t>Lysterfield South</t>
  </si>
  <si>
    <t>Macarthur (Vic.)</t>
  </si>
  <si>
    <t>Macclesfield (Vic.)</t>
  </si>
  <si>
    <t>Macedon</t>
  </si>
  <si>
    <t>Macleod (Vic.)</t>
  </si>
  <si>
    <t>Maddingley</t>
  </si>
  <si>
    <t>Maffra (Vic.)</t>
  </si>
  <si>
    <t>Magpie</t>
  </si>
  <si>
    <t>Maiden Gully</t>
  </si>
  <si>
    <t>Maidstone</t>
  </si>
  <si>
    <t>Mailors Flat</t>
  </si>
  <si>
    <t>Main Ridge</t>
  </si>
  <si>
    <t>Majorca</t>
  </si>
  <si>
    <t>Maldon (Vic.)</t>
  </si>
  <si>
    <t>Mallacoota</t>
  </si>
  <si>
    <t>Malmsbury</t>
  </si>
  <si>
    <t>Malvern (Vic.)</t>
  </si>
  <si>
    <t>Malvern East</t>
  </si>
  <si>
    <t>Manangatang</t>
  </si>
  <si>
    <t>Mandurang</t>
  </si>
  <si>
    <t>Mandurang South</t>
  </si>
  <si>
    <t>Mangalore (Vic.)</t>
  </si>
  <si>
    <t>Manifold Heights</t>
  </si>
  <si>
    <t>Mannerim</t>
  </si>
  <si>
    <t>Mannibadar</t>
  </si>
  <si>
    <t>Manns Beach</t>
  </si>
  <si>
    <t>Mansfield (Vic.)</t>
  </si>
  <si>
    <t>Marcus Hill</t>
  </si>
  <si>
    <t>Marengo (Vic.)</t>
  </si>
  <si>
    <t>Maribyrnong</t>
  </si>
  <si>
    <t>Markwood</t>
  </si>
  <si>
    <t>Marlo</t>
  </si>
  <si>
    <t>Marnoo</t>
  </si>
  <si>
    <t>Marong</t>
  </si>
  <si>
    <t>Marshall</t>
  </si>
  <si>
    <t>Maryborough (Vic.)</t>
  </si>
  <si>
    <t>Maryknoll</t>
  </si>
  <si>
    <t>Marysville</t>
  </si>
  <si>
    <t>Maude (Vic.)</t>
  </si>
  <si>
    <t>McCrae</t>
  </si>
  <si>
    <t>McKenzie Creek</t>
  </si>
  <si>
    <t>McKenzie Hill</t>
  </si>
  <si>
    <t>McKinnon</t>
  </si>
  <si>
    <t>McMahons Creek</t>
  </si>
  <si>
    <t>McMillans</t>
  </si>
  <si>
    <t>Mead</t>
  </si>
  <si>
    <t>Meadow Heights</t>
  </si>
  <si>
    <t>Meeniyan</t>
  </si>
  <si>
    <t>Meerlieu</t>
  </si>
  <si>
    <t>Melbourne</t>
  </si>
  <si>
    <t>Melbourne Airport</t>
  </si>
  <si>
    <t>Melton (Vic.)</t>
  </si>
  <si>
    <t>Melton South</t>
  </si>
  <si>
    <t>Melton West</t>
  </si>
  <si>
    <t>Mentone</t>
  </si>
  <si>
    <t>Menzies Creek</t>
  </si>
  <si>
    <t>Mepunga East</t>
  </si>
  <si>
    <t>Merbein</t>
  </si>
  <si>
    <t>Merbein South</t>
  </si>
  <si>
    <t>Meredith</t>
  </si>
  <si>
    <t>Meringur</t>
  </si>
  <si>
    <t>Merino</t>
  </si>
  <si>
    <t>Mernda</t>
  </si>
  <si>
    <t>Merricks North</t>
  </si>
  <si>
    <t>Merrigum</t>
  </si>
  <si>
    <t>Merrijig (Mansfield - Vic.)</t>
  </si>
  <si>
    <t>Merrimu</t>
  </si>
  <si>
    <t>Merton</t>
  </si>
  <si>
    <t>Metcalfe</t>
  </si>
  <si>
    <t>Metung</t>
  </si>
  <si>
    <t>Mia Mia (Vic.)</t>
  </si>
  <si>
    <t>Mickleham</t>
  </si>
  <si>
    <t>Middle Park (Vic.)</t>
  </si>
  <si>
    <t>Miepoll</t>
  </si>
  <si>
    <t>Milawa</t>
  </si>
  <si>
    <t>Mildura</t>
  </si>
  <si>
    <t>Mill Park</t>
  </si>
  <si>
    <t>Millbrook (Vic.)</t>
  </si>
  <si>
    <t>Millgrove</t>
  </si>
  <si>
    <t>Miners Rest</t>
  </si>
  <si>
    <t>Minimay</t>
  </si>
  <si>
    <t>Minyip</t>
  </si>
  <si>
    <t>Mirboo</t>
  </si>
  <si>
    <t>Mirboo North</t>
  </si>
  <si>
    <t>Mitcham (Vic.)</t>
  </si>
  <si>
    <t>Mitchell Park (Vic.)</t>
  </si>
  <si>
    <t>Mitta Mitta</t>
  </si>
  <si>
    <t>Modewarre</t>
  </si>
  <si>
    <t>Moe</t>
  </si>
  <si>
    <t>Moe South</t>
  </si>
  <si>
    <t>Monbulk</t>
  </si>
  <si>
    <t>Monegeetta</t>
  </si>
  <si>
    <t>Mont Albert</t>
  </si>
  <si>
    <t>Mont Albert North</t>
  </si>
  <si>
    <t>Montmorency</t>
  </si>
  <si>
    <t>Montrose (Vic.)</t>
  </si>
  <si>
    <t>Moolap</t>
  </si>
  <si>
    <t>Moonambel</t>
  </si>
  <si>
    <t>Moonee Ponds</t>
  </si>
  <si>
    <t>Moorabbin</t>
  </si>
  <si>
    <t>Moorabbin Airport</t>
  </si>
  <si>
    <t>Moorabool</t>
  </si>
  <si>
    <t>Moorooduc</t>
  </si>
  <si>
    <t>Mooroolbark</t>
  </si>
  <si>
    <t>Mooroopna</t>
  </si>
  <si>
    <t>Mooroopna North</t>
  </si>
  <si>
    <t>Mordialloc</t>
  </si>
  <si>
    <t>Moriac</t>
  </si>
  <si>
    <t>Mornington (Vic.)</t>
  </si>
  <si>
    <t>Morrisons</t>
  </si>
  <si>
    <t>Mortlake (Vic.)</t>
  </si>
  <si>
    <t>Morwell</t>
  </si>
  <si>
    <t>Mossiface</t>
  </si>
  <si>
    <t>Mount Beauty</t>
  </si>
  <si>
    <t>Mount Buller</t>
  </si>
  <si>
    <t>Mount Camel</t>
  </si>
  <si>
    <t>Mount Clear</t>
  </si>
  <si>
    <t>Mount Cottrell</t>
  </si>
  <si>
    <t>Mount Dandenong</t>
  </si>
  <si>
    <t>Mount Duneed</t>
  </si>
  <si>
    <t>Mount Egerton</t>
  </si>
  <si>
    <t>Mount Eliza</t>
  </si>
  <si>
    <t>Mount Evelyn</t>
  </si>
  <si>
    <t>Mount Franklin</t>
  </si>
  <si>
    <t>Mount Helen</t>
  </si>
  <si>
    <t>Mount Macedon</t>
  </si>
  <si>
    <t>Mount Martha</t>
  </si>
  <si>
    <t>Mount Moriac</t>
  </si>
  <si>
    <t>Mount Pleasant (Vic.)</t>
  </si>
  <si>
    <t>Mount Rowan</t>
  </si>
  <si>
    <t>Mount Taylor</t>
  </si>
  <si>
    <t>Mount Waverley</t>
  </si>
  <si>
    <t>Moutajup</t>
  </si>
  <si>
    <t>Moyhu</t>
  </si>
  <si>
    <t>Moyston</t>
  </si>
  <si>
    <t>Muckleford</t>
  </si>
  <si>
    <t>Mudgegonga</t>
  </si>
  <si>
    <t>Mulgrave (Vic.)</t>
  </si>
  <si>
    <t>Munro</t>
  </si>
  <si>
    <t>Murchison (Vic.)</t>
  </si>
  <si>
    <t>Murchison East</t>
  </si>
  <si>
    <t>Murgheboluc</t>
  </si>
  <si>
    <t>Murrabit</t>
  </si>
  <si>
    <t>Murrayville</t>
  </si>
  <si>
    <t>Murrindindi</t>
  </si>
  <si>
    <t>Murrumbeena</t>
  </si>
  <si>
    <t>Murtoa</t>
  </si>
  <si>
    <t>Musk</t>
  </si>
  <si>
    <t>Myers Flat</t>
  </si>
  <si>
    <t>Myrniong</t>
  </si>
  <si>
    <t>Myrtleford</t>
  </si>
  <si>
    <t>Mystic Park</t>
  </si>
  <si>
    <t>Nagambie</t>
  </si>
  <si>
    <t>Nambrok</t>
  </si>
  <si>
    <t>Nandaly</t>
  </si>
  <si>
    <t>Nangiloc</t>
  </si>
  <si>
    <t>Nanneella</t>
  </si>
  <si>
    <t>Napoleons</t>
  </si>
  <si>
    <t>Nar Nar Goon</t>
  </si>
  <si>
    <t>Nar Nar Goon North</t>
  </si>
  <si>
    <t>Nareen</t>
  </si>
  <si>
    <t>Nariel Valley</t>
  </si>
  <si>
    <t>Naringal</t>
  </si>
  <si>
    <t>Narracan</t>
  </si>
  <si>
    <t>Narrawong</t>
  </si>
  <si>
    <t>Narre Warren</t>
  </si>
  <si>
    <t>Narre Warren East</t>
  </si>
  <si>
    <t>Narre Warren North</t>
  </si>
  <si>
    <t>Narre Warren South</t>
  </si>
  <si>
    <t>Nathalia</t>
  </si>
  <si>
    <t>Natimuk</t>
  </si>
  <si>
    <t>Navarre</t>
  </si>
  <si>
    <t>Navigators</t>
  </si>
  <si>
    <t>Neerim</t>
  </si>
  <si>
    <t>Neerim East</t>
  </si>
  <si>
    <t>Neerim South</t>
  </si>
  <si>
    <t>Neilborough</t>
  </si>
  <si>
    <t>Nelson (Vic.)</t>
  </si>
  <si>
    <t>Nerrena</t>
  </si>
  <si>
    <t>Nerrina</t>
  </si>
  <si>
    <t>Netherby (Vic.)</t>
  </si>
  <si>
    <t>New Gisborne</t>
  </si>
  <si>
    <t>Newborough</t>
  </si>
  <si>
    <t>Newbridge (Vic.)</t>
  </si>
  <si>
    <t>Newcomb</t>
  </si>
  <si>
    <t>Newham</t>
  </si>
  <si>
    <t>Newhaven</t>
  </si>
  <si>
    <t>Newington (Vic.)</t>
  </si>
  <si>
    <t>Newlands Arm</t>
  </si>
  <si>
    <t>Newlyn North</t>
  </si>
  <si>
    <t>Newmerella</t>
  </si>
  <si>
    <t>Newport (Vic.)</t>
  </si>
  <si>
    <t>Newry</t>
  </si>
  <si>
    <t>Newstead (Vic.)</t>
  </si>
  <si>
    <t>Newtown (Greater Geelong - Vic.)</t>
  </si>
  <si>
    <t>Nhill</t>
  </si>
  <si>
    <t>Nichols Point</t>
  </si>
  <si>
    <t>Nicholson (Vic.)</t>
  </si>
  <si>
    <t>Niddrie</t>
  </si>
  <si>
    <t>Nilma</t>
  </si>
  <si>
    <t>Nilma North</t>
  </si>
  <si>
    <t>Nirranda</t>
  </si>
  <si>
    <t>Noble Park</t>
  </si>
  <si>
    <t>Noble Park North</t>
  </si>
  <si>
    <t>Noojee</t>
  </si>
  <si>
    <t>Noorat</t>
  </si>
  <si>
    <t>Norlane</t>
  </si>
  <si>
    <t>Norong</t>
  </si>
  <si>
    <t>North Bendigo</t>
  </si>
  <si>
    <t>North Geelong</t>
  </si>
  <si>
    <t>North Melbourne</t>
  </si>
  <si>
    <t>North Shore (Vic.)</t>
  </si>
  <si>
    <t>North Wangaratta</t>
  </si>
  <si>
    <t>North Warrandyte</t>
  </si>
  <si>
    <t>North Wonthaggi</t>
  </si>
  <si>
    <t>Northcote</t>
  </si>
  <si>
    <t>Notting Hill</t>
  </si>
  <si>
    <t>Nowa Nowa</t>
  </si>
  <si>
    <t>Nullawarre</t>
  </si>
  <si>
    <t>Numurkah</t>
  </si>
  <si>
    <t>Nunawading</t>
  </si>
  <si>
    <t>Nungurner</t>
  </si>
  <si>
    <t>Nutfield</t>
  </si>
  <si>
    <t>Nyah</t>
  </si>
  <si>
    <t>Nyah West</t>
  </si>
  <si>
    <t>Nyora (Vic.)</t>
  </si>
  <si>
    <t>Oak Park</t>
  </si>
  <si>
    <t>Oaklands Junction</t>
  </si>
  <si>
    <t>Oakleigh</t>
  </si>
  <si>
    <t>Oakleigh East</t>
  </si>
  <si>
    <t>Oakleigh South</t>
  </si>
  <si>
    <t>Ocean Grove</t>
  </si>
  <si>
    <t>Officer</t>
  </si>
  <si>
    <t>Olinda (Vic.)</t>
  </si>
  <si>
    <t>Omeo</t>
  </si>
  <si>
    <t>Orbost</t>
  </si>
  <si>
    <t>Ormond</t>
  </si>
  <si>
    <t>Orrvale</t>
  </si>
  <si>
    <t>Osbornes Flat</t>
  </si>
  <si>
    <t>Outtrim</t>
  </si>
  <si>
    <t>Ouyen</t>
  </si>
  <si>
    <t>Oxley (Vic.)</t>
  </si>
  <si>
    <t>Pakenham</t>
  </si>
  <si>
    <t>Pakenham South</t>
  </si>
  <si>
    <t>Pakenham Upper</t>
  </si>
  <si>
    <t>Panmure</t>
  </si>
  <si>
    <t>Panton Hill</t>
  </si>
  <si>
    <t>Paraparap</t>
  </si>
  <si>
    <t>Park Orchards</t>
  </si>
  <si>
    <t>Parkdale</t>
  </si>
  <si>
    <t>Parkville (Vic.)</t>
  </si>
  <si>
    <t>Parwan</t>
  </si>
  <si>
    <t>Pascoe Vale</t>
  </si>
  <si>
    <t>Pascoe Vale South</t>
  </si>
  <si>
    <t>Patchewollock</t>
  </si>
  <si>
    <t>Patterson Lakes</t>
  </si>
  <si>
    <t>Paynesville (Vic.)</t>
  </si>
  <si>
    <t>Pearcedale</t>
  </si>
  <si>
    <t>Peechelba</t>
  </si>
  <si>
    <t>Penshurst (Vic.)</t>
  </si>
  <si>
    <t>Pental Island</t>
  </si>
  <si>
    <t>Peterborough (Vic.)</t>
  </si>
  <si>
    <t>Pheasant Creek (Vic.)</t>
  </si>
  <si>
    <t>Piangil</t>
  </si>
  <si>
    <t>Picola</t>
  </si>
  <si>
    <t>Pimpinio</t>
  </si>
  <si>
    <t>Pine Grove (Vic.)</t>
  </si>
  <si>
    <t>Pine Lodge (Vic.)</t>
  </si>
  <si>
    <t>Pioneer Bay</t>
  </si>
  <si>
    <t>Pirron Yallock</t>
  </si>
  <si>
    <t>Plenty (Vic.)</t>
  </si>
  <si>
    <t>Plumpton (Vic.)</t>
  </si>
  <si>
    <t>Point Cook</t>
  </si>
  <si>
    <t>Point Leo</t>
  </si>
  <si>
    <t>Point Lonsdale</t>
  </si>
  <si>
    <t>Pomborneit</t>
  </si>
  <si>
    <t>Pomonal</t>
  </si>
  <si>
    <t>Poowong</t>
  </si>
  <si>
    <t>Poowong North</t>
  </si>
  <si>
    <t>Porepunkah</t>
  </si>
  <si>
    <t>Port Albert</t>
  </si>
  <si>
    <t>Port Campbell</t>
  </si>
  <si>
    <t>Port Fairy</t>
  </si>
  <si>
    <t>Port Melbourne</t>
  </si>
  <si>
    <t>Port Welshpool</t>
  </si>
  <si>
    <t>Portarlington</t>
  </si>
  <si>
    <t>Portland (Vic.)</t>
  </si>
  <si>
    <t>Portland North</t>
  </si>
  <si>
    <t>Portland West</t>
  </si>
  <si>
    <t>Portsea</t>
  </si>
  <si>
    <t>Powelltown</t>
  </si>
  <si>
    <t>Prahran</t>
  </si>
  <si>
    <t>Preston (Vic.)</t>
  </si>
  <si>
    <t>Princes Hill</t>
  </si>
  <si>
    <t>Princetown</t>
  </si>
  <si>
    <t>Puckapunyal</t>
  </si>
  <si>
    <t>Purnim</t>
  </si>
  <si>
    <t>Pyalong</t>
  </si>
  <si>
    <t>Pyramid Hill</t>
  </si>
  <si>
    <t>Quambatook</t>
  </si>
  <si>
    <t>Quantong</t>
  </si>
  <si>
    <t>Quarry Hill</t>
  </si>
  <si>
    <t>Queenscliff (Vic.)</t>
  </si>
  <si>
    <t>Raglan (Vic.)</t>
  </si>
  <si>
    <t>Rainbow</t>
  </si>
  <si>
    <t>Ravenhall</t>
  </si>
  <si>
    <t>Ravenswood (Vic.)</t>
  </si>
  <si>
    <t>Rawson</t>
  </si>
  <si>
    <t>Raymond Island</t>
  </si>
  <si>
    <t>Raywood</t>
  </si>
  <si>
    <t>Red Cliffs</t>
  </si>
  <si>
    <t>Red Hill (Vic.)</t>
  </si>
  <si>
    <t>Red Hill South</t>
  </si>
  <si>
    <t>Redan</t>
  </si>
  <si>
    <t>Redesdale</t>
  </si>
  <si>
    <t>Reedy Creek (Vic.)</t>
  </si>
  <si>
    <t>Research</t>
  </si>
  <si>
    <t>Reservoir (Vic.)</t>
  </si>
  <si>
    <t>Rheola</t>
  </si>
  <si>
    <t>Rhyll</t>
  </si>
  <si>
    <t>Richmond (Vic.)</t>
  </si>
  <si>
    <t>Riddells Creek</t>
  </si>
  <si>
    <t>Ringwood (Vic.)</t>
  </si>
  <si>
    <t>Ringwood East</t>
  </si>
  <si>
    <t>Ringwood North</t>
  </si>
  <si>
    <t>Ripplebrook</t>
  </si>
  <si>
    <t>Rippleside</t>
  </si>
  <si>
    <t>Ripponlea</t>
  </si>
  <si>
    <t>Riverside (Vic.)</t>
  </si>
  <si>
    <t>Robertsons Beach</t>
  </si>
  <si>
    <t>Robinvale</t>
  </si>
  <si>
    <t>Rochester (Vic.)</t>
  </si>
  <si>
    <t>Rockbank</t>
  </si>
  <si>
    <t>Rokeby (Vic.)</t>
  </si>
  <si>
    <t>Rokewood</t>
  </si>
  <si>
    <t>Romsey</t>
  </si>
  <si>
    <t>Rosanna</t>
  </si>
  <si>
    <t>Rosebrook (Vic.)</t>
  </si>
  <si>
    <t>Rosebud</t>
  </si>
  <si>
    <t>Rosedale (Vic.)</t>
  </si>
  <si>
    <t>Rosewhite</t>
  </si>
  <si>
    <t>Ross Creek (Vic.)</t>
  </si>
  <si>
    <t>Rowsley</t>
  </si>
  <si>
    <t>Rowville</t>
  </si>
  <si>
    <t>Roxburgh Park</t>
  </si>
  <si>
    <t>Ruffy</t>
  </si>
  <si>
    <t>Rupanyup</t>
  </si>
  <si>
    <t>Rushworth</t>
  </si>
  <si>
    <t>Russells Bridge</t>
  </si>
  <si>
    <t>Rutherglen</t>
  </si>
  <si>
    <t>Rye</t>
  </si>
  <si>
    <t>Safety Beach (Vic.)</t>
  </si>
  <si>
    <t>Sailors Gully</t>
  </si>
  <si>
    <t>Sale</t>
  </si>
  <si>
    <t>San Remo (Vic.)</t>
  </si>
  <si>
    <t>Sandford (Vic.)</t>
  </si>
  <si>
    <t>Sandhurst</t>
  </si>
  <si>
    <t>Sandon (Vic.)</t>
  </si>
  <si>
    <t>Sandringham (Vic.)</t>
  </si>
  <si>
    <t>Sandy Point (Vic.)</t>
  </si>
  <si>
    <t>Sarsfield</t>
  </si>
  <si>
    <t>Sassafras (Vic.)</t>
  </si>
  <si>
    <t>Scarsdale</t>
  </si>
  <si>
    <t>Scoresby</t>
  </si>
  <si>
    <t>Scotts Creek (Vic.)</t>
  </si>
  <si>
    <t>Sea Lake</t>
  </si>
  <si>
    <t>Seabrook</t>
  </si>
  <si>
    <t>Seaford (Vic.)</t>
  </si>
  <si>
    <t>Seaholme</t>
  </si>
  <si>
    <t>Seaspray</t>
  </si>
  <si>
    <t>Seaton (Vic.)</t>
  </si>
  <si>
    <t>Sebastian</t>
  </si>
  <si>
    <t>Sebastopol (Vic.)</t>
  </si>
  <si>
    <t>Seddon (Vic.)</t>
  </si>
  <si>
    <t>Sedgwick</t>
  </si>
  <si>
    <t>Selby</t>
  </si>
  <si>
    <t>Serpentine (Vic.)</t>
  </si>
  <si>
    <t>Serviceton</t>
  </si>
  <si>
    <t>Seville</t>
  </si>
  <si>
    <t>Seville East</t>
  </si>
  <si>
    <t>Seymour (Vic.)</t>
  </si>
  <si>
    <t>Shady Creek</t>
  </si>
  <si>
    <t>She Oaks</t>
  </si>
  <si>
    <t>Shelbourne</t>
  </si>
  <si>
    <t>Shelford</t>
  </si>
  <si>
    <t>Shepparton</t>
  </si>
  <si>
    <t>Shepparton East</t>
  </si>
  <si>
    <t>Shepparton North</t>
  </si>
  <si>
    <t>Sherbrooke</t>
  </si>
  <si>
    <t>Shoreham</t>
  </si>
  <si>
    <t>Silvan</t>
  </si>
  <si>
    <t>Silverleaves</t>
  </si>
  <si>
    <t>Simpson (Vic.)</t>
  </si>
  <si>
    <t>Skenes Creek</t>
  </si>
  <si>
    <t>Skipton</t>
  </si>
  <si>
    <t>Skye (Vic.)</t>
  </si>
  <si>
    <t>Smeaton</t>
  </si>
  <si>
    <t>Smiths Beach</t>
  </si>
  <si>
    <t>Smiths Gully</t>
  </si>
  <si>
    <t>Smythes Creek</t>
  </si>
  <si>
    <t>Smythesdale</t>
  </si>
  <si>
    <t>Snake Valley</t>
  </si>
  <si>
    <t>Soldiers Hill (Vic.)</t>
  </si>
  <si>
    <t>Somers</t>
  </si>
  <si>
    <t>Somerville (Vic.)</t>
  </si>
  <si>
    <t>Sorrento (Vic.)</t>
  </si>
  <si>
    <t>South Dudley</t>
  </si>
  <si>
    <t>South Geelong</t>
  </si>
  <si>
    <t>South Kingsville</t>
  </si>
  <si>
    <t>South Melbourne</t>
  </si>
  <si>
    <t>South Morang</t>
  </si>
  <si>
    <t>South Purrumbete</t>
  </si>
  <si>
    <t>South Wharf</t>
  </si>
  <si>
    <t>South Yarra</t>
  </si>
  <si>
    <t>Southbank</t>
  </si>
  <si>
    <t>Spotswood</t>
  </si>
  <si>
    <t>Spring Gully (Vic.)</t>
  </si>
  <si>
    <t>Springbank</t>
  </si>
  <si>
    <t>Springhurst</t>
  </si>
  <si>
    <t>Springvale (Vic.)</t>
  </si>
  <si>
    <t>Springvale South</t>
  </si>
  <si>
    <t>St Albans (Vic.)</t>
  </si>
  <si>
    <t>St Albans Park</t>
  </si>
  <si>
    <t>St Andrews (Vic.)</t>
  </si>
  <si>
    <t>St Andrews Beach</t>
  </si>
  <si>
    <t>St Arnaud</t>
  </si>
  <si>
    <t>St Helena</t>
  </si>
  <si>
    <t>St James (Vic.)</t>
  </si>
  <si>
    <t>St Kilda (Vic.)</t>
  </si>
  <si>
    <t>St Kilda East</t>
  </si>
  <si>
    <t>St Kilda West</t>
  </si>
  <si>
    <t>St Leonards (Vic.)</t>
  </si>
  <si>
    <t>Staghorn Flat</t>
  </si>
  <si>
    <t>Stanhope (Vic.)</t>
  </si>
  <si>
    <t>Stanley (Vic.)</t>
  </si>
  <si>
    <t>Stawell</t>
  </si>
  <si>
    <t>Steels Creek</t>
  </si>
  <si>
    <t>Stony Creek (South Gippsland - Vic.)</t>
  </si>
  <si>
    <t>Stradbroke</t>
  </si>
  <si>
    <t>Stratford (Vic.)</t>
  </si>
  <si>
    <t>Strath Creek</t>
  </si>
  <si>
    <t>Strathbogie</t>
  </si>
  <si>
    <t>Strathdale</t>
  </si>
  <si>
    <t>Strathdownie</t>
  </si>
  <si>
    <t>Strathewen</t>
  </si>
  <si>
    <t>Strathfieldsaye</t>
  </si>
  <si>
    <t>Strathmerton</t>
  </si>
  <si>
    <t>Strathmore (Vic.)</t>
  </si>
  <si>
    <t>Strathmore Heights</t>
  </si>
  <si>
    <t>Streatham</t>
  </si>
  <si>
    <t>Strzelecki (Vic.)</t>
  </si>
  <si>
    <t>Sugarloaf Creek</t>
  </si>
  <si>
    <t>Sulky</t>
  </si>
  <si>
    <t>Sunbury</t>
  </si>
  <si>
    <t>Sunset Strip (Vic.)</t>
  </si>
  <si>
    <t>Sunshine (Vic.)</t>
  </si>
  <si>
    <t>Sunshine North</t>
  </si>
  <si>
    <t>Sunshine West</t>
  </si>
  <si>
    <t>Surf Beach (Vic.)</t>
  </si>
  <si>
    <t>Surrey Hills</t>
  </si>
  <si>
    <t>Swan Hill</t>
  </si>
  <si>
    <t>Swan Marsh</t>
  </si>
  <si>
    <t>Swan Reach (Vic.)</t>
  </si>
  <si>
    <t>Swanpool</t>
  </si>
  <si>
    <t>Swifts Creek</t>
  </si>
  <si>
    <t>Sydenham (Vic.)</t>
  </si>
  <si>
    <t>Taggerty</t>
  </si>
  <si>
    <t>Talbot (Vic.)</t>
  </si>
  <si>
    <t>Talgarno</t>
  </si>
  <si>
    <t>Tallangatta</t>
  </si>
  <si>
    <t>Tallangatta South</t>
  </si>
  <si>
    <t>Tallangatta Valley</t>
  </si>
  <si>
    <t>Tallarook</t>
  </si>
  <si>
    <t>Tallygaroopna</t>
  </si>
  <si>
    <t>Tambo Upper</t>
  </si>
  <si>
    <t>Taminick</t>
  </si>
  <si>
    <t>Tangambalanga</t>
  </si>
  <si>
    <t>Tanjil South</t>
  </si>
  <si>
    <t>Taradale (Vic.)</t>
  </si>
  <si>
    <t>Tarnagulla</t>
  </si>
  <si>
    <t>Tarneit</t>
  </si>
  <si>
    <t>Tarrawingee</t>
  </si>
  <si>
    <t>Tarrington</t>
  </si>
  <si>
    <t>Tarwin Lower</t>
  </si>
  <si>
    <t>Tatong</t>
  </si>
  <si>
    <t>Tatura</t>
  </si>
  <si>
    <t>Tatura East</t>
  </si>
  <si>
    <t>Tatyoon</t>
  </si>
  <si>
    <t>Tawonga</t>
  </si>
  <si>
    <t>Tawonga South</t>
  </si>
  <si>
    <t>Taylor Bay</t>
  </si>
  <si>
    <t>Taylors Hill</t>
  </si>
  <si>
    <t>Taylors Lakes</t>
  </si>
  <si>
    <t>Tecoma</t>
  </si>
  <si>
    <t>Teesdale (Vic.)</t>
  </si>
  <si>
    <t>Telopea Downs</t>
  </si>
  <si>
    <t>Templestowe</t>
  </si>
  <si>
    <t>Templestowe Lower</t>
  </si>
  <si>
    <t>Tenby Point</t>
  </si>
  <si>
    <t>Terang</t>
  </si>
  <si>
    <t>The Basin (Vic.)</t>
  </si>
  <si>
    <t>The Gurdies</t>
  </si>
  <si>
    <t>The Patch</t>
  </si>
  <si>
    <t>Thomastown</t>
  </si>
  <si>
    <t>Thomson (Greater Geelong - Vic.)</t>
  </si>
  <si>
    <t>Thornbury</t>
  </si>
  <si>
    <t>Thornton (Vic.)</t>
  </si>
  <si>
    <t>Thorpdale</t>
  </si>
  <si>
    <t>Three Bridges</t>
  </si>
  <si>
    <t>Timboon</t>
  </si>
  <si>
    <t>Tinamba</t>
  </si>
  <si>
    <t>Tol Tol</t>
  </si>
  <si>
    <t>Tolmie</t>
  </si>
  <si>
    <t>Tongala</t>
  </si>
  <si>
    <t>Tonimbuk</t>
  </si>
  <si>
    <t>Tooborac</t>
  </si>
  <si>
    <t>Toolamba</t>
  </si>
  <si>
    <t>Toolangi</t>
  </si>
  <si>
    <t>Toolern Vale</t>
  </si>
  <si>
    <t>Toolleen</t>
  </si>
  <si>
    <t>Toolondo</t>
  </si>
  <si>
    <t>Toongabbie (Vic.)</t>
  </si>
  <si>
    <t>Toora (Vic.)</t>
  </si>
  <si>
    <t>Toora North</t>
  </si>
  <si>
    <t>Tooradin</t>
  </si>
  <si>
    <t>Toorak</t>
  </si>
  <si>
    <t>Toorloo Arm</t>
  </si>
  <si>
    <t>Tootgarook</t>
  </si>
  <si>
    <t>Torquay (Vic.)</t>
  </si>
  <si>
    <t>Torrumbarry</t>
  </si>
  <si>
    <t>Trafalgar (Vic.)</t>
  </si>
  <si>
    <t>Trafalgar East</t>
  </si>
  <si>
    <t>Trafalgar South</t>
  </si>
  <si>
    <t>Tragowel</t>
  </si>
  <si>
    <t>Traralgon</t>
  </si>
  <si>
    <t>Traralgon East</t>
  </si>
  <si>
    <t>Traralgon South</t>
  </si>
  <si>
    <t>Travancore</t>
  </si>
  <si>
    <t>Trawalla</t>
  </si>
  <si>
    <t>Tremont</t>
  </si>
  <si>
    <t>Trentham</t>
  </si>
  <si>
    <t>Tresco</t>
  </si>
  <si>
    <t>Truganina</t>
  </si>
  <si>
    <t>Tuerong</t>
  </si>
  <si>
    <t>Tullamarine</t>
  </si>
  <si>
    <t>Tungamah</t>
  </si>
  <si>
    <t>Tyabb</t>
  </si>
  <si>
    <t>Tyers</t>
  </si>
  <si>
    <t>Tylden</t>
  </si>
  <si>
    <t>Tynong</t>
  </si>
  <si>
    <t>Tynong North</t>
  </si>
  <si>
    <t>Tyntynder</t>
  </si>
  <si>
    <t>Tyntynder South</t>
  </si>
  <si>
    <t>Tyrendarra</t>
  </si>
  <si>
    <t>Ultima</t>
  </si>
  <si>
    <t>Undera</t>
  </si>
  <si>
    <t>Underbool</t>
  </si>
  <si>
    <t>Upper Ferntree Gully</t>
  </si>
  <si>
    <t>Upper Gundowring</t>
  </si>
  <si>
    <t>Upper Plenty</t>
  </si>
  <si>
    <t>Upwey</t>
  </si>
  <si>
    <t>Vectis</t>
  </si>
  <si>
    <t>Ventnor (Vic.)</t>
  </si>
  <si>
    <t>Venus Bay (Vic.)</t>
  </si>
  <si>
    <t>Vermont</t>
  </si>
  <si>
    <t>Vermont South</t>
  </si>
  <si>
    <t>Viewbank</t>
  </si>
  <si>
    <t>Vinifera</t>
  </si>
  <si>
    <t>Violet Town</t>
  </si>
  <si>
    <t>Waaia</t>
  </si>
  <si>
    <t>Wahgunyah</t>
  </si>
  <si>
    <t>Wahring</t>
  </si>
  <si>
    <t>Waldara</t>
  </si>
  <si>
    <t>Walkerville (Vic.)</t>
  </si>
  <si>
    <t>Wallan</t>
  </si>
  <si>
    <t>Wallington</t>
  </si>
  <si>
    <t>Walmer (Vic.)</t>
  </si>
  <si>
    <t>Walpa</t>
  </si>
  <si>
    <t>Walpeup</t>
  </si>
  <si>
    <t>Walwa</t>
  </si>
  <si>
    <t>Wandana Heights</t>
  </si>
  <si>
    <t>Wandiligong</t>
  </si>
  <si>
    <t>Wandin East</t>
  </si>
  <si>
    <t>Wandin North</t>
  </si>
  <si>
    <t>Wando Vale</t>
  </si>
  <si>
    <t>Wandong</t>
  </si>
  <si>
    <t>Wangandary</t>
  </si>
  <si>
    <t>Wangaratta (Vic.)</t>
  </si>
  <si>
    <t>Wangaratta South</t>
  </si>
  <si>
    <t>Wantirna</t>
  </si>
  <si>
    <t>Wantirna South</t>
  </si>
  <si>
    <t>Waranga Shores</t>
  </si>
  <si>
    <t>Warburton (Vic.)</t>
  </si>
  <si>
    <t>Warncoort</t>
  </si>
  <si>
    <t>Warneet</t>
  </si>
  <si>
    <t>Warracknabeal</t>
  </si>
  <si>
    <t>Warragul</t>
  </si>
  <si>
    <t>Warragul South</t>
  </si>
  <si>
    <t>Warrandyte</t>
  </si>
  <si>
    <t>Warrandyte South</t>
  </si>
  <si>
    <t>Warranwood</t>
  </si>
  <si>
    <t>Warrenbayne</t>
  </si>
  <si>
    <t>Warrenheip</t>
  </si>
  <si>
    <t>Warrion</t>
  </si>
  <si>
    <t>Warrnambool</t>
  </si>
  <si>
    <t>Warrong</t>
  </si>
  <si>
    <t>Wartook</t>
  </si>
  <si>
    <t>Watchem</t>
  </si>
  <si>
    <t>Waterford Park</t>
  </si>
  <si>
    <t>Waterways</t>
  </si>
  <si>
    <t>Watsonia</t>
  </si>
  <si>
    <t>Watsonia North</t>
  </si>
  <si>
    <t>Wattle Bank</t>
  </si>
  <si>
    <t>Wattle Glen</t>
  </si>
  <si>
    <t>Waubra</t>
  </si>
  <si>
    <t>Waurn Ponds</t>
  </si>
  <si>
    <t>Wedderburn (Vic.)</t>
  </si>
  <si>
    <t>Wellsford</t>
  </si>
  <si>
    <t>Welshmans Reef</t>
  </si>
  <si>
    <t>Welshpool (Vic.)</t>
  </si>
  <si>
    <t>Wemen</t>
  </si>
  <si>
    <t>Wendouree</t>
  </si>
  <si>
    <t>Werribee</t>
  </si>
  <si>
    <t>Werribee South</t>
  </si>
  <si>
    <t>Werrimull</t>
  </si>
  <si>
    <t>Wesburn</t>
  </si>
  <si>
    <t>West Bendigo</t>
  </si>
  <si>
    <t>West Footscray</t>
  </si>
  <si>
    <t>West Melbourne</t>
  </si>
  <si>
    <t>West Wodonga</t>
  </si>
  <si>
    <t>Westmeadows</t>
  </si>
  <si>
    <t>Wharparilla</t>
  </si>
  <si>
    <t>Wheatsheaf</t>
  </si>
  <si>
    <t>Wheelers Hill</t>
  </si>
  <si>
    <t>White Hills (Vic.)</t>
  </si>
  <si>
    <t>Whiteheads Creek</t>
  </si>
  <si>
    <t>Whitfield (Vic.)</t>
  </si>
  <si>
    <t>Whittington</t>
  </si>
  <si>
    <t>Whittlesea</t>
  </si>
  <si>
    <t>Whorouly</t>
  </si>
  <si>
    <t>Wilby</t>
  </si>
  <si>
    <t>Wildwood</t>
  </si>
  <si>
    <t>Willaura</t>
  </si>
  <si>
    <t>Williams Landing</t>
  </si>
  <si>
    <t>Williamstown (Vic.)</t>
  </si>
  <si>
    <t>Williamstown North</t>
  </si>
  <si>
    <t>Willow Grove</t>
  </si>
  <si>
    <t>Willowmavin</t>
  </si>
  <si>
    <t>Willung South</t>
  </si>
  <si>
    <t>Wimbledon Heights</t>
  </si>
  <si>
    <t>Winchelsea</t>
  </si>
  <si>
    <t>Winchelsea South</t>
  </si>
  <si>
    <t>Windermere (Vic.)</t>
  </si>
  <si>
    <t>Windsor (Vic.)</t>
  </si>
  <si>
    <t>Winslow</t>
  </si>
  <si>
    <t>Winton (Vic.)</t>
  </si>
  <si>
    <t>Wodonga</t>
  </si>
  <si>
    <t>Wollert</t>
  </si>
  <si>
    <t>Won Wron</t>
  </si>
  <si>
    <t>Wonga Park</t>
  </si>
  <si>
    <t>Wonthaggi</t>
  </si>
  <si>
    <t>Wood Wood</t>
  </si>
  <si>
    <t>Woodend (Vic.)</t>
  </si>
  <si>
    <t>Woodend North</t>
  </si>
  <si>
    <t>Woodford (Vic.)</t>
  </si>
  <si>
    <t>Woodside (Vic.)</t>
  </si>
  <si>
    <t>Woodstock (Vic.)</t>
  </si>
  <si>
    <t>Woodvale (Vic.)</t>
  </si>
  <si>
    <t>Woolamai</t>
  </si>
  <si>
    <t>Woolsthorpe</t>
  </si>
  <si>
    <t>Woomelang</t>
  </si>
  <si>
    <t>Wooragee</t>
  </si>
  <si>
    <t>Woorarra West</t>
  </si>
  <si>
    <t>Woori Yallock</t>
  </si>
  <si>
    <t>Woorinen</t>
  </si>
  <si>
    <t>Woorinen South</t>
  </si>
  <si>
    <t>Woorndoo</t>
  </si>
  <si>
    <t>Wunghnu</t>
  </si>
  <si>
    <t>Wurruk</t>
  </si>
  <si>
    <t>Wy Yung</t>
  </si>
  <si>
    <t>Wycheproof</t>
  </si>
  <si>
    <t>Wye River</t>
  </si>
  <si>
    <t>Wyndham Vale</t>
  </si>
  <si>
    <t>Wyuna (Vic.)</t>
  </si>
  <si>
    <t>Yabba North</t>
  </si>
  <si>
    <t>Yackandandah</t>
  </si>
  <si>
    <t>Yalca</t>
  </si>
  <si>
    <t>Yallambie</t>
  </si>
  <si>
    <t>Yallourn</t>
  </si>
  <si>
    <t>Yallourn North</t>
  </si>
  <si>
    <t>Yambuk</t>
  </si>
  <si>
    <t>Yan Yean</t>
  </si>
  <si>
    <t>Yanakie</t>
  </si>
  <si>
    <t>Yandoit</t>
  </si>
  <si>
    <t>Yannathan</t>
  </si>
  <si>
    <t>Yapeen</t>
  </si>
  <si>
    <t>Yarck</t>
  </si>
  <si>
    <t>Yarra Glen</t>
  </si>
  <si>
    <t>Yarra Junction</t>
  </si>
  <si>
    <t>Yarragon</t>
  </si>
  <si>
    <t>Yarragon South</t>
  </si>
  <si>
    <t>Yarram</t>
  </si>
  <si>
    <t>Yarrambat</t>
  </si>
  <si>
    <t>Yarraville</t>
  </si>
  <si>
    <t>Yarrawonga (Vic.)</t>
  </si>
  <si>
    <t>Yarroweyah</t>
  </si>
  <si>
    <t>Yea</t>
  </si>
  <si>
    <t>Yellingbo</t>
  </si>
  <si>
    <t>Yelta (Vic.)</t>
  </si>
  <si>
    <t>Yendon</t>
  </si>
  <si>
    <t>Yinnar</t>
  </si>
  <si>
    <t>Yinnar South</t>
  </si>
  <si>
    <t>Yulecart</t>
  </si>
  <si>
    <t>Yuroke</t>
  </si>
  <si>
    <t>Population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</si>
  <si>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</si>
  <si>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</si>
  <si>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</si>
  <si>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</si>
  <si>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</si>
  <si>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</si>
  <si>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</si>
  <si>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</si>
  <si>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</si>
  <si>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</si>
  <si>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</si>
  <si>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</si>
  <si>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</si>
  <si>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</si>
  <si>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</si>
  <si>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</si>
  <si>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</si>
  <si>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</si>
  <si>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Afghanistan</t>
  </si>
  <si>
    <t>Australia</t>
  </si>
  <si>
    <t>Cambodia</t>
  </si>
  <si>
    <t>Canada</t>
  </si>
  <si>
    <t>Chile</t>
  </si>
  <si>
    <t>Croatia</t>
  </si>
  <si>
    <t>Cyprus</t>
  </si>
  <si>
    <t>Egypt</t>
  </si>
  <si>
    <t>England</t>
  </si>
  <si>
    <t>Fiji</t>
  </si>
  <si>
    <t>France</t>
  </si>
  <si>
    <t>Germany</t>
  </si>
  <si>
    <t>Greece</t>
  </si>
  <si>
    <t>India</t>
  </si>
  <si>
    <t>Indonesia</t>
  </si>
  <si>
    <t>Iran</t>
  </si>
  <si>
    <t>Iraq</t>
  </si>
  <si>
    <t>Ireland</t>
  </si>
  <si>
    <t>Italy</t>
  </si>
  <si>
    <t>Japan</t>
  </si>
  <si>
    <t>Lebanon</t>
  </si>
  <si>
    <t>Malaysia</t>
  </si>
  <si>
    <t>Malta</t>
  </si>
  <si>
    <t>Mauritius</t>
  </si>
  <si>
    <t>Netherlands</t>
  </si>
  <si>
    <t>New Zealand</t>
  </si>
  <si>
    <t>Pakistan</t>
  </si>
  <si>
    <t>Philippines</t>
  </si>
  <si>
    <t>Poland</t>
  </si>
  <si>
    <t>Scotland</t>
  </si>
  <si>
    <t>Serbia</t>
  </si>
  <si>
    <t>Singapore</t>
  </si>
  <si>
    <t>South Africa</t>
  </si>
  <si>
    <t>Sri Lanka</t>
  </si>
  <si>
    <t>Taiwan</t>
  </si>
  <si>
    <t>Thailand</t>
  </si>
  <si>
    <t>Turkey</t>
  </si>
  <si>
    <t>Vietnam</t>
  </si>
  <si>
    <t>Other</t>
  </si>
  <si>
    <t>Arabic</t>
  </si>
  <si>
    <t>Cantonese</t>
  </si>
  <si>
    <t>Croatian</t>
  </si>
  <si>
    <t>Filipino</t>
  </si>
  <si>
    <t>French</t>
  </si>
  <si>
    <t>German</t>
  </si>
  <si>
    <t>Greek</t>
  </si>
  <si>
    <t>Gujarati</t>
  </si>
  <si>
    <t>Hindi</t>
  </si>
  <si>
    <t>Indonesian</t>
  </si>
  <si>
    <t>Italian</t>
  </si>
  <si>
    <t>Khmer</t>
  </si>
  <si>
    <t>Korean</t>
  </si>
  <si>
    <t>Macedonian</t>
  </si>
  <si>
    <t>Malayalam</t>
  </si>
  <si>
    <t>Maltese</t>
  </si>
  <si>
    <t>Mandarin</t>
  </si>
  <si>
    <t>Polish</t>
  </si>
  <si>
    <t>Punjabi</t>
  </si>
  <si>
    <t>Russian</t>
  </si>
  <si>
    <t>Serbian</t>
  </si>
  <si>
    <t>Sinhalese</t>
  </si>
  <si>
    <t>Spanish</t>
  </si>
  <si>
    <t>Tagalog</t>
  </si>
  <si>
    <t>Tamil</t>
  </si>
  <si>
    <t>Turkish</t>
  </si>
  <si>
    <t>Urdu</t>
  </si>
  <si>
    <t>Vietnamese</t>
  </si>
  <si>
    <t>% Limited Fluency</t>
  </si>
  <si>
    <t>Buddhism</t>
  </si>
  <si>
    <t>Christianity</t>
  </si>
  <si>
    <t>Hinduism</t>
  </si>
  <si>
    <t>Islam</t>
  </si>
  <si>
    <t>Judaism</t>
  </si>
  <si>
    <t>Early School Leaving Per cent of 20-24 yr olds</t>
  </si>
  <si>
    <t>% who volunteer</t>
  </si>
  <si>
    <t>Separate house</t>
  </si>
  <si>
    <t>Flat</t>
  </si>
  <si>
    <t>Unemployed 15+</t>
  </si>
  <si>
    <t>Unemployed 20-4</t>
  </si>
  <si>
    <t>Number of automobiles per household</t>
  </si>
  <si>
    <t>Adams Estate</t>
  </si>
  <si>
    <t>Addington</t>
  </si>
  <si>
    <t>Adelaide Lead</t>
  </si>
  <si>
    <t>Agnes</t>
  </si>
  <si>
    <t>Airly</t>
  </si>
  <si>
    <t>Alberton West</t>
  </si>
  <si>
    <t>Allambee Reserve</t>
  </si>
  <si>
    <t>Allambee South</t>
  </si>
  <si>
    <t>Allans Flat</t>
  </si>
  <si>
    <t>Allestree</t>
  </si>
  <si>
    <t>Almonds</t>
  </si>
  <si>
    <t>Almurta</t>
  </si>
  <si>
    <t>Alvie</t>
  </si>
  <si>
    <t>Amherst</t>
  </si>
  <si>
    <t>Ancona</t>
  </si>
  <si>
    <t>Anderson</t>
  </si>
  <si>
    <t>Antwerp</t>
  </si>
  <si>
    <t>Appin South</t>
  </si>
  <si>
    <t>Arawata</t>
  </si>
  <si>
    <t>Arcadia South</t>
  </si>
  <si>
    <t>Archies Creek</t>
  </si>
  <si>
    <t>Argyle (Vic.)</t>
  </si>
  <si>
    <t>Armstrong</t>
  </si>
  <si>
    <t>Armstrong Creek (Vic.)</t>
  </si>
  <si>
    <t>Arnold (Vic.)</t>
  </si>
  <si>
    <t>Avalon</t>
  </si>
  <si>
    <t>Avonmore</t>
  </si>
  <si>
    <t>Ayrford</t>
  </si>
  <si>
    <t>Bagshot North</t>
  </si>
  <si>
    <t>Bahgallah</t>
  </si>
  <si>
    <t>Bald Hills (Vic.)</t>
  </si>
  <si>
    <t>Balintore</t>
  </si>
  <si>
    <t>Ballangeich</t>
  </si>
  <si>
    <t>Balliang East</t>
  </si>
  <si>
    <t>Ballyrogan</t>
  </si>
  <si>
    <t>Bambra</t>
  </si>
  <si>
    <t>Bamganie</t>
  </si>
  <si>
    <t>Bangerang</t>
  </si>
  <si>
    <t>Bannerton</t>
  </si>
  <si>
    <t>Banyena</t>
  </si>
  <si>
    <t>Barfold</t>
  </si>
  <si>
    <t>Barkly (Vic.)</t>
  </si>
  <si>
    <t>Barkstead</t>
  </si>
  <si>
    <t>Baromi</t>
  </si>
  <si>
    <t>Barraport</t>
  </si>
  <si>
    <t>Barrys Reef</t>
  </si>
  <si>
    <t>Barwidgee</t>
  </si>
  <si>
    <t>Barwite</t>
  </si>
  <si>
    <t>Bathumi</t>
  </si>
  <si>
    <t>Bears Lagoon</t>
  </si>
  <si>
    <t>Beauchamp</t>
  </si>
  <si>
    <t>Bellarine</t>
  </si>
  <si>
    <t>Bellellen</t>
  </si>
  <si>
    <t>Benayeo</t>
  </si>
  <si>
    <t>Bengworden</t>
  </si>
  <si>
    <t>Benjeroop</t>
  </si>
  <si>
    <t>Benloch</t>
  </si>
  <si>
    <t>Berrimal</t>
  </si>
  <si>
    <t>Berringama</t>
  </si>
  <si>
    <t>Berrybank</t>
  </si>
  <si>
    <t>Berrys Creek</t>
  </si>
  <si>
    <t>Betley</t>
  </si>
  <si>
    <t>Big Hill (Surf Coast - Vic.)</t>
  </si>
  <si>
    <t>Big Pats Creek</t>
  </si>
  <si>
    <t>Biggara</t>
  </si>
  <si>
    <t>Bindi</t>
  </si>
  <si>
    <t>Black Range (Vic.)</t>
  </si>
  <si>
    <t>Blakeville</t>
  </si>
  <si>
    <t>Blowhard</t>
  </si>
  <si>
    <t>Bobinawarrah</t>
  </si>
  <si>
    <t>Bochara</t>
  </si>
  <si>
    <t>Boho</t>
  </si>
  <si>
    <t>Boho South</t>
  </si>
  <si>
    <t>Bolinda</t>
  </si>
  <si>
    <t>Bolwarrah</t>
  </si>
  <si>
    <t>Bona Vista</t>
  </si>
  <si>
    <t>Bonang</t>
  </si>
  <si>
    <t>Bonn</t>
  </si>
  <si>
    <t>Boolite</t>
  </si>
  <si>
    <t>Boorhaman North</t>
  </si>
  <si>
    <t>Boorolite</t>
  </si>
  <si>
    <t>Boorool</t>
  </si>
  <si>
    <t>Boosey</t>
  </si>
  <si>
    <t>Boralma</t>
  </si>
  <si>
    <t>Bornes Hill</t>
  </si>
  <si>
    <t>Borung</t>
  </si>
  <si>
    <t>Boweya</t>
  </si>
  <si>
    <t>Boweya North</t>
  </si>
  <si>
    <t>Bowmans Forest</t>
  </si>
  <si>
    <t>Bowser</t>
  </si>
  <si>
    <t>Bradvale</t>
  </si>
  <si>
    <t>Brandy Creek (Vic.)</t>
  </si>
  <si>
    <t>Breakaway Creek</t>
  </si>
  <si>
    <t>Brenanah</t>
  </si>
  <si>
    <t>Brewster</t>
  </si>
  <si>
    <t>Bridge Creek</t>
  </si>
  <si>
    <t>Bridgewater North</t>
  </si>
  <si>
    <t>Brimin</t>
  </si>
  <si>
    <t>Brit Brit</t>
  </si>
  <si>
    <t>Brodribb River</t>
  </si>
  <si>
    <t>Broken Creek</t>
  </si>
  <si>
    <t>Bromley</t>
  </si>
  <si>
    <t>Broughton (Vic.)</t>
  </si>
  <si>
    <t>Browns Plains (Vic.)</t>
  </si>
  <si>
    <t>Bruarong</t>
  </si>
  <si>
    <t>Buchan South</t>
  </si>
  <si>
    <t>Buckland (Vic.)</t>
  </si>
  <si>
    <t>Buckley</t>
  </si>
  <si>
    <t>Buckrabanyule</t>
  </si>
  <si>
    <t>Bullarook</t>
  </si>
  <si>
    <t>Bullarto</t>
  </si>
  <si>
    <t>Bullarto South</t>
  </si>
  <si>
    <t>Bullumwaal</t>
  </si>
  <si>
    <t>Bumberrah</t>
  </si>
  <si>
    <t>Bundalong South</t>
  </si>
  <si>
    <t>Bunding</t>
  </si>
  <si>
    <t>Bung Bong</t>
  </si>
  <si>
    <t>Bungador</t>
  </si>
  <si>
    <t>Bungal</t>
  </si>
  <si>
    <t>Bungalally</t>
  </si>
  <si>
    <t>Bungeet</t>
  </si>
  <si>
    <t>Bungeet West</t>
  </si>
  <si>
    <t>Bunyip North</t>
  </si>
  <si>
    <t>Burnbank</t>
  </si>
  <si>
    <t>Burnewang</t>
  </si>
  <si>
    <t>Burramboot</t>
  </si>
  <si>
    <t>Bushy Park (Vic.)</t>
  </si>
  <si>
    <t>Byaduk North</t>
  </si>
  <si>
    <t>Bylands</t>
  </si>
  <si>
    <t>Cabbage Tree Creek</t>
  </si>
  <si>
    <t>Callawadda</t>
  </si>
  <si>
    <t>Callignee North</t>
  </si>
  <si>
    <t>Calrossie</t>
  </si>
  <si>
    <t>Campbells Forest</t>
  </si>
  <si>
    <t>Campbelltown (Vic.)</t>
  </si>
  <si>
    <t>Caniambo</t>
  </si>
  <si>
    <t>Cannum</t>
  </si>
  <si>
    <t>Cape Clear</t>
  </si>
  <si>
    <t>Cape Otway</t>
  </si>
  <si>
    <t>Capels Crossing</t>
  </si>
  <si>
    <t>Carag Carag</t>
  </si>
  <si>
    <t>Carapooee West</t>
  </si>
  <si>
    <t>Carapook</t>
  </si>
  <si>
    <t>Cargerie</t>
  </si>
  <si>
    <t>Carlisle River</t>
  </si>
  <si>
    <t>Carlyle</t>
  </si>
  <si>
    <t>Carpendeit</t>
  </si>
  <si>
    <t>Carrajung Lower</t>
  </si>
  <si>
    <t>Carrajung South</t>
  </si>
  <si>
    <t>Carranballac</t>
  </si>
  <si>
    <t>Carwarp</t>
  </si>
  <si>
    <t>Cashmore</t>
  </si>
  <si>
    <t>Castle Creek (Vic.)</t>
  </si>
  <si>
    <t>Cathkin</t>
  </si>
  <si>
    <t>Caveat</t>
  </si>
  <si>
    <t>Chapple Vale</t>
  </si>
  <si>
    <t>Charam</t>
  </si>
  <si>
    <t>Charlemont</t>
  </si>
  <si>
    <t>Charleroi</t>
  </si>
  <si>
    <t>Chatsworth (Vic.)</t>
  </si>
  <si>
    <t>Cherokee</t>
  </si>
  <si>
    <t>Chesney Vale</t>
  </si>
  <si>
    <t>Chetwynd</t>
  </si>
  <si>
    <t>Chewton Bushlands</t>
  </si>
  <si>
    <t>Chiltern Valley</t>
  </si>
  <si>
    <t>Chintin</t>
  </si>
  <si>
    <t>Chocolyn</t>
  </si>
  <si>
    <t>Claretown</t>
  </si>
  <si>
    <t>Clarkes Hill</t>
  </si>
  <si>
    <t>Clear Lake</t>
  </si>
  <si>
    <t>Clyde North</t>
  </si>
  <si>
    <t>Clydebank</t>
  </si>
  <si>
    <t>Clydesdale (Vic.)</t>
  </si>
  <si>
    <t>Coalville</t>
  </si>
  <si>
    <t>Cobaw</t>
  </si>
  <si>
    <t>Cobungra</t>
  </si>
  <si>
    <t>Codrington (Vic.)</t>
  </si>
  <si>
    <t>Coghills Creek</t>
  </si>
  <si>
    <t>Colac Colac</t>
  </si>
  <si>
    <t>Colbrook</t>
  </si>
  <si>
    <t>Coojar</t>
  </si>
  <si>
    <t>Cooma (Vic.)</t>
  </si>
  <si>
    <t>Coomboona</t>
  </si>
  <si>
    <t>Coomoora</t>
  </si>
  <si>
    <t>Coonooer Bridge</t>
  </si>
  <si>
    <t>Cope Cope</t>
  </si>
  <si>
    <t>Coral Bank</t>
  </si>
  <si>
    <t>Corindhap</t>
  </si>
  <si>
    <t>Corndale (Vic.)</t>
  </si>
  <si>
    <t>Cornella</t>
  </si>
  <si>
    <t>Cornishtown</t>
  </si>
  <si>
    <t>Corunnun</t>
  </si>
  <si>
    <t>Cosgrove (Vic.)</t>
  </si>
  <si>
    <t>Cosgrove South</t>
  </si>
  <si>
    <t>Costerfield</t>
  </si>
  <si>
    <t>Cowangie</t>
  </si>
  <si>
    <t>Cowleys Creek</t>
  </si>
  <si>
    <t>Craigie (Vic.)</t>
  </si>
  <si>
    <t>Creek Junction</t>
  </si>
  <si>
    <t>Creightons Creek</t>
  </si>
  <si>
    <t>Creswick North</t>
  </si>
  <si>
    <t>Cross Roads (Vic.)</t>
  </si>
  <si>
    <t>Crossover</t>
  </si>
  <si>
    <t>Crowlands</t>
  </si>
  <si>
    <t>Croxton East</t>
  </si>
  <si>
    <t>Culla</t>
  </si>
  <si>
    <t>Cullen</t>
  </si>
  <si>
    <t>Cullulleraine</t>
  </si>
  <si>
    <t>Curdievale</t>
  </si>
  <si>
    <t>Dadswells Bridge</t>
  </si>
  <si>
    <t>Dalmore</t>
  </si>
  <si>
    <t>Daltons Bridge</t>
  </si>
  <si>
    <t>Darlimurla</t>
  </si>
  <si>
    <t>Darlington (Vic.)</t>
  </si>
  <si>
    <t>Dartmouth</t>
  </si>
  <si>
    <t>Dawson (Vic.)</t>
  </si>
  <si>
    <t>Delburn</t>
  </si>
  <si>
    <t>Delegate River</t>
  </si>
  <si>
    <t>Denver</t>
  </si>
  <si>
    <t>Dergholm</t>
  </si>
  <si>
    <t>Derrinal</t>
  </si>
  <si>
    <t>Dingwall</t>
  </si>
  <si>
    <t>Dixie (Vic.)</t>
  </si>
  <si>
    <t>Dobie</t>
  </si>
  <si>
    <t>Docker</t>
  </si>
  <si>
    <t>Dockers Plains</t>
  </si>
  <si>
    <t>Dollar</t>
  </si>
  <si>
    <t>Donnybrook (Vic.)</t>
  </si>
  <si>
    <t>Dooen</t>
  </si>
  <si>
    <t>Dookie College</t>
  </si>
  <si>
    <t>Driffield</t>
  </si>
  <si>
    <t>Drik Drik</t>
  </si>
  <si>
    <t>Drumanure</t>
  </si>
  <si>
    <t>Drummartin</t>
  </si>
  <si>
    <t>Drummond North</t>
  </si>
  <si>
    <t>Dry Diggings</t>
  </si>
  <si>
    <t>Duchembegarra</t>
  </si>
  <si>
    <t>Dumbalk North</t>
  </si>
  <si>
    <t>Dunach</t>
  </si>
  <si>
    <t>Dundonnell</t>
  </si>
  <si>
    <t>Dunluce</t>
  </si>
  <si>
    <t>Durham Ox</t>
  </si>
  <si>
    <t>Dutton Way</t>
  </si>
  <si>
    <t>Earlston</t>
  </si>
  <si>
    <t>Eastern View</t>
  </si>
  <si>
    <t>Eddington</t>
  </si>
  <si>
    <t>Edgecombe</t>
  </si>
  <si>
    <t>Edi</t>
  </si>
  <si>
    <t>Edi Upper</t>
  </si>
  <si>
    <t>Elevated Plains</t>
  </si>
  <si>
    <t>Elingamite</t>
  </si>
  <si>
    <t>Elingamite North</t>
  </si>
  <si>
    <t>Ellaswood</t>
  </si>
  <si>
    <t>Emu</t>
  </si>
  <si>
    <t>Ensay</t>
  </si>
  <si>
    <t>Ensay North</t>
  </si>
  <si>
    <t>Ercildoune</t>
  </si>
  <si>
    <t>Eurack</t>
  </si>
  <si>
    <t>Evansford</t>
  </si>
  <si>
    <t>Everton Upper</t>
  </si>
  <si>
    <t>Exford</t>
  </si>
  <si>
    <t>Fairbank</t>
  </si>
  <si>
    <t>Fairy Dell (Campaspe - Vic.)</t>
  </si>
  <si>
    <t>Fawcett</t>
  </si>
  <si>
    <t>Fentons Creek</t>
  </si>
  <si>
    <t>Fern Hill</t>
  </si>
  <si>
    <t>Ferndale (Vic.)</t>
  </si>
  <si>
    <t>Fernihurst</t>
  </si>
  <si>
    <t>Flaggy Creek</t>
  </si>
  <si>
    <t>Flagstaff</t>
  </si>
  <si>
    <t>Flynn (Vic.)</t>
  </si>
  <si>
    <t>Forbes (Vic.)</t>
  </si>
  <si>
    <t>Foster North</t>
  </si>
  <si>
    <t>Fosterville</t>
  </si>
  <si>
    <t>Foxhow</t>
  </si>
  <si>
    <t>Franklinford</t>
  </si>
  <si>
    <t>Fumina South</t>
  </si>
  <si>
    <t>Fyans Creek</t>
  </si>
  <si>
    <t>Gainsborough</t>
  </si>
  <si>
    <t>Gatum</t>
  </si>
  <si>
    <t>Gazette</t>
  </si>
  <si>
    <t>Gelliondale</t>
  </si>
  <si>
    <t>Georges Creek (Vic.)</t>
  </si>
  <si>
    <t>Gerangamete</t>
  </si>
  <si>
    <t>Ghin Ghin</t>
  </si>
  <si>
    <t>Giffard</t>
  </si>
  <si>
    <t>Giffard West</t>
  </si>
  <si>
    <t>Gilderoy</t>
  </si>
  <si>
    <t>Gillieston</t>
  </si>
  <si>
    <t>Girgarre East</t>
  </si>
  <si>
    <t>Glen Creek</t>
  </si>
  <si>
    <t>Glen Forbes</t>
  </si>
  <si>
    <t>Glen Park</t>
  </si>
  <si>
    <t>Glenaire</t>
  </si>
  <si>
    <t>Glenaladale</t>
  </si>
  <si>
    <t>Glenaroua</t>
  </si>
  <si>
    <t>Glenbrae</t>
  </si>
  <si>
    <t>Glendaruel</t>
  </si>
  <si>
    <t>Glengarry West</t>
  </si>
  <si>
    <t>Glenhope</t>
  </si>
  <si>
    <t>Glenlee (Vic.)</t>
  </si>
  <si>
    <t>Glenlogie</t>
  </si>
  <si>
    <t>Glenmore (Vic.)</t>
  </si>
  <si>
    <t>Glenormiston North</t>
  </si>
  <si>
    <t>Glenrowan West</t>
  </si>
  <si>
    <t>Gnotuk</t>
  </si>
  <si>
    <t>Gobarup</t>
  </si>
  <si>
    <t>Gobur</t>
  </si>
  <si>
    <t>Golden Point (Mount Alexander - Vic.)</t>
  </si>
  <si>
    <t>Goldsborough (Vic.)</t>
  </si>
  <si>
    <t>Gonn Crossing</t>
  </si>
  <si>
    <t>Goomalibee</t>
  </si>
  <si>
    <t>Goongerah</t>
  </si>
  <si>
    <t>Gooram</t>
  </si>
  <si>
    <t>Gooramadda</t>
  </si>
  <si>
    <t>Gorae</t>
  </si>
  <si>
    <t>Goschen</t>
  </si>
  <si>
    <t>Goulburn Weir</t>
  </si>
  <si>
    <t>Gower</t>
  </si>
  <si>
    <t>Granya</t>
  </si>
  <si>
    <t>Graytown</t>
  </si>
  <si>
    <t>Green Gully (Vic.)</t>
  </si>
  <si>
    <t>Greenhill (Vic.)</t>
  </si>
  <si>
    <t>Greens Creek (Vic.)</t>
  </si>
  <si>
    <t>Greenwald</t>
  </si>
  <si>
    <t>Grenville</t>
  </si>
  <si>
    <t>Greta (Vic.)</t>
  </si>
  <si>
    <t>Gringegalgona</t>
  </si>
  <si>
    <t>Gritjurk</t>
  </si>
  <si>
    <t>Gymbowen</t>
  </si>
  <si>
    <t>Hansonville</t>
  </si>
  <si>
    <t>Happy Valley (Golden Plains - Vic.)</t>
  </si>
  <si>
    <t>Happy Valley (Swan Hill - Vic.)</t>
  </si>
  <si>
    <t>Havelock</t>
  </si>
  <si>
    <t>Hazel Park</t>
  </si>
  <si>
    <t>Hedley</t>
  </si>
  <si>
    <t>Hensley Park</t>
  </si>
  <si>
    <t>Henty (Vic.)</t>
  </si>
  <si>
    <t>Heytesbury Lower</t>
  </si>
  <si>
    <t>Hiamdale</t>
  </si>
  <si>
    <t>High Camp</t>
  </si>
  <si>
    <t>Hilgay</t>
  </si>
  <si>
    <t>Hillcrest (Vic.)</t>
  </si>
  <si>
    <t>Hillside (East Gippsland - Vic.)</t>
  </si>
  <si>
    <t>Homebush (Vic.)</t>
  </si>
  <si>
    <t>Homerton</t>
  </si>
  <si>
    <t>Homewood</t>
  </si>
  <si>
    <t>Hordern Vale</t>
  </si>
  <si>
    <t>Horfield</t>
  </si>
  <si>
    <t>Hotspur</t>
  </si>
  <si>
    <t>Howes Creek</t>
  </si>
  <si>
    <t>Howqua</t>
  </si>
  <si>
    <t>Huntly North</t>
  </si>
  <si>
    <t>Icy Creek</t>
  </si>
  <si>
    <t>Iguana Creek</t>
  </si>
  <si>
    <t>Illabarook</t>
  </si>
  <si>
    <t>Illawarra</t>
  </si>
  <si>
    <t>Ingliston</t>
  </si>
  <si>
    <t>Iraak</t>
  </si>
  <si>
    <t>Irrewillipe</t>
  </si>
  <si>
    <t>Irrewillipe East</t>
  </si>
  <si>
    <t>Jacob Creek</t>
  </si>
  <si>
    <t>Jam Jerrup</t>
  </si>
  <si>
    <t>Jarklin</t>
  </si>
  <si>
    <t>Jarrahmond</t>
  </si>
  <si>
    <t>Jarvis Creek</t>
  </si>
  <si>
    <t>Jeeralang</t>
  </si>
  <si>
    <t>Jeetho</t>
  </si>
  <si>
    <t>Jeffcott</t>
  </si>
  <si>
    <t>Joel South</t>
  </si>
  <si>
    <t>Jumbuk</t>
  </si>
  <si>
    <t>Jumbunna</t>
  </si>
  <si>
    <t>Kadnook</t>
  </si>
  <si>
    <t>Kalimna West</t>
  </si>
  <si>
    <t>Kalkallo</t>
  </si>
  <si>
    <t>Kalkee</t>
  </si>
  <si>
    <t>Kalpienung</t>
  </si>
  <si>
    <t>Kamarooka</t>
  </si>
  <si>
    <t>Kanagulk</t>
  </si>
  <si>
    <t>Kancoona</t>
  </si>
  <si>
    <t>Kanumbra</t>
  </si>
  <si>
    <t>Karabeal</t>
  </si>
  <si>
    <t>Kardella South</t>
  </si>
  <si>
    <t>Kariah</t>
  </si>
  <si>
    <t>Karramomus</t>
  </si>
  <si>
    <t>Katamatite East</t>
  </si>
  <si>
    <t>Katandra</t>
  </si>
  <si>
    <t>Kawarren</t>
  </si>
  <si>
    <t>Kelvin View</t>
  </si>
  <si>
    <t>Kenley</t>
  </si>
  <si>
    <t>Kennedys Creek</t>
  </si>
  <si>
    <t>Kennett River</t>
  </si>
  <si>
    <t>Kerang East</t>
  </si>
  <si>
    <t>Kergunyah South</t>
  </si>
  <si>
    <t>Kernot</t>
  </si>
  <si>
    <t>Kerrie</t>
  </si>
  <si>
    <t>Kerrisdale</t>
  </si>
  <si>
    <t>Kevington</t>
  </si>
  <si>
    <t>Kewell</t>
  </si>
  <si>
    <t>Kiata</t>
  </si>
  <si>
    <t>Killara (Wodonga - Vic.)</t>
  </si>
  <si>
    <t>Killarney (Vic.)</t>
  </si>
  <si>
    <t>Killawarra (Vic.)</t>
  </si>
  <si>
    <t>Killingworth (Vic.)</t>
  </si>
  <si>
    <t>Kilmany</t>
  </si>
  <si>
    <t>Kimbolton (Vic.)</t>
  </si>
  <si>
    <t>Kingower</t>
  </si>
  <si>
    <t>Kithbrook</t>
  </si>
  <si>
    <t>Koallah</t>
  </si>
  <si>
    <t>Koetong</t>
  </si>
  <si>
    <t>Kongwak</t>
  </si>
  <si>
    <t>Koo Wee Rup North</t>
  </si>
  <si>
    <t>Koonda</t>
  </si>
  <si>
    <t>Kooreh</t>
  </si>
  <si>
    <t>Koornalla</t>
  </si>
  <si>
    <t>Kooroocheang</t>
  </si>
  <si>
    <t>Koorooman</t>
  </si>
  <si>
    <t>Koriella</t>
  </si>
  <si>
    <t>Koroop</t>
  </si>
  <si>
    <t>Korumburra South</t>
  </si>
  <si>
    <t>Kotta</t>
  </si>
  <si>
    <t>Kunat</t>
  </si>
  <si>
    <t>Kurting</t>
  </si>
  <si>
    <t>Kyabram South</t>
  </si>
  <si>
    <t>Kyneton South</t>
  </si>
  <si>
    <t>Laanecoorie</t>
  </si>
  <si>
    <t>Ladys Pass</t>
  </si>
  <si>
    <t>Lah</t>
  </si>
  <si>
    <t>Lake Lonsdale</t>
  </si>
  <si>
    <t>Lake Mundi</t>
  </si>
  <si>
    <t>Lake Powell</t>
  </si>
  <si>
    <t>Lake Rowan</t>
  </si>
  <si>
    <t>Lamplough</t>
  </si>
  <si>
    <t>Landsborough West</t>
  </si>
  <si>
    <t>Lang Lang East</t>
  </si>
  <si>
    <t>Langi Kal Kal</t>
  </si>
  <si>
    <t>Langley</t>
  </si>
  <si>
    <t>Langsborough</t>
  </si>
  <si>
    <t>Lardner</t>
  </si>
  <si>
    <t>Lascelles</t>
  </si>
  <si>
    <t>Lavers Hill</t>
  </si>
  <si>
    <t>Ledcourt</t>
  </si>
  <si>
    <t>Leigh Creek (Vic.)</t>
  </si>
  <si>
    <t>Leonards Hill</t>
  </si>
  <si>
    <t>Leslie Manor</t>
  </si>
  <si>
    <t>Lillico (Vic.)</t>
  </si>
  <si>
    <t>Lillicur</t>
  </si>
  <si>
    <t>Lillimur</t>
  </si>
  <si>
    <t>Lilliput</t>
  </si>
  <si>
    <t>Lima</t>
  </si>
  <si>
    <t>Lima East</t>
  </si>
  <si>
    <t>Lima South</t>
  </si>
  <si>
    <t>Limestone (Vic.)</t>
  </si>
  <si>
    <t>Lindsay Point</t>
  </si>
  <si>
    <t>Liparoo</t>
  </si>
  <si>
    <t>Litchfield</t>
  </si>
  <si>
    <t>Little Hampton</t>
  </si>
  <si>
    <t>Llanelly</t>
  </si>
  <si>
    <t>Llowalong</t>
  </si>
  <si>
    <t>Locksley (Vic.)</t>
  </si>
  <si>
    <t>Logan</t>
  </si>
  <si>
    <t>Londrigan</t>
  </si>
  <si>
    <t>Longwarry North</t>
  </si>
  <si>
    <t>Longwood East</t>
  </si>
  <si>
    <t>Lower Moira</t>
  </si>
  <si>
    <t>Lower Norton</t>
  </si>
  <si>
    <t>Lubeck</t>
  </si>
  <si>
    <t>Lucas</t>
  </si>
  <si>
    <t>Lyons (Vic.)</t>
  </si>
  <si>
    <t>Macorna</t>
  </si>
  <si>
    <t>Macorna North</t>
  </si>
  <si>
    <t>Macs Cove</t>
  </si>
  <si>
    <t>Maffra West Upper</t>
  </si>
  <si>
    <t>Main Lead</t>
  </si>
  <si>
    <t>Maindample</t>
  </si>
  <si>
    <t>Maintongoon</t>
  </si>
  <si>
    <t>Major Plains</t>
  </si>
  <si>
    <t>Mambourin</t>
  </si>
  <si>
    <t>Mardan</t>
  </si>
  <si>
    <t>Marionvale</t>
  </si>
  <si>
    <t>Maroona</t>
  </si>
  <si>
    <t>Marraweeney</t>
  </si>
  <si>
    <t>Marungi</t>
  </si>
  <si>
    <t>Maryvale (Vic.)</t>
  </si>
  <si>
    <t>McIntyre</t>
  </si>
  <si>
    <t>McLoughlins Beach</t>
  </si>
  <si>
    <t>Meadow Creek</t>
  </si>
  <si>
    <t>Melville Forest</t>
  </si>
  <si>
    <t>Mena Park</t>
  </si>
  <si>
    <t>Mepunga</t>
  </si>
  <si>
    <t>Mepunga West</t>
  </si>
  <si>
    <t>Merbein West</t>
  </si>
  <si>
    <t>Merriang</t>
  </si>
  <si>
    <t>Merriang South</t>
  </si>
  <si>
    <t>Merricks</t>
  </si>
  <si>
    <t>Merricks Beach</t>
  </si>
  <si>
    <t>Merrinee</t>
  </si>
  <si>
    <t>Middle Tarwin</t>
  </si>
  <si>
    <t>Miga Lake</t>
  </si>
  <si>
    <t>Milloo</t>
  </si>
  <si>
    <t>Milltown</t>
  </si>
  <si>
    <t>Milnes Bridge</t>
  </si>
  <si>
    <t>Mincha</t>
  </si>
  <si>
    <t>Mingay</t>
  </si>
  <si>
    <t>Minhamite</t>
  </si>
  <si>
    <t>Mininera</t>
  </si>
  <si>
    <t>Minjah</t>
  </si>
  <si>
    <t>Miram</t>
  </si>
  <si>
    <t>Mirranatwa</t>
  </si>
  <si>
    <t>Mitchellstown</t>
  </si>
  <si>
    <t>Mitiamo</t>
  </si>
  <si>
    <t>Mitre</t>
  </si>
  <si>
    <t>Modella</t>
  </si>
  <si>
    <t>Moggs Creek</t>
  </si>
  <si>
    <t>Moglonemby</t>
  </si>
  <si>
    <t>Molesworth (Vic.)</t>
  </si>
  <si>
    <t>Moliagul</t>
  </si>
  <si>
    <t>Mollongghip</t>
  </si>
  <si>
    <t>Molyullah</t>
  </si>
  <si>
    <t>Mongans Bridge</t>
  </si>
  <si>
    <t>Monomeith</t>
  </si>
  <si>
    <t>Montgomery</t>
  </si>
  <si>
    <t>Moolort</t>
  </si>
  <si>
    <t>Moondarra</t>
  </si>
  <si>
    <t>Moonlight Flat (Central Goldfields - Vic.)</t>
  </si>
  <si>
    <t>Moonlight Flat (Mount Alexander - Vic.)</t>
  </si>
  <si>
    <t>Moora (Vic.)</t>
  </si>
  <si>
    <t>Mooralla</t>
  </si>
  <si>
    <t>Moormbool West</t>
  </si>
  <si>
    <t>Moorngag</t>
  </si>
  <si>
    <t>Mooroopna North West</t>
  </si>
  <si>
    <t>Moranding</t>
  </si>
  <si>
    <t>Morgiana</t>
  </si>
  <si>
    <t>Mount Alfred</t>
  </si>
  <si>
    <t>Mount Best</t>
  </si>
  <si>
    <t>Mount Bolton</t>
  </si>
  <si>
    <t>Mount Bruno</t>
  </si>
  <si>
    <t>Mount Burnett</t>
  </si>
  <si>
    <t>Mount Bute</t>
  </si>
  <si>
    <t>Mount Doran</t>
  </si>
  <si>
    <t>Mount Eccles</t>
  </si>
  <si>
    <t>Mount Glasgow</t>
  </si>
  <si>
    <t>Mount Lonarch</t>
  </si>
  <si>
    <t>Mount Mercer</t>
  </si>
  <si>
    <t>Mount Prospect</t>
  </si>
  <si>
    <t>Mount Richmond</t>
  </si>
  <si>
    <t>Mount Toolebewong</t>
  </si>
  <si>
    <t>Mount Wallace</t>
  </si>
  <si>
    <t>Mountain Bay</t>
  </si>
  <si>
    <t>Mountain View (Vic.)</t>
  </si>
  <si>
    <t>Moyreisk</t>
  </si>
  <si>
    <t>Muckatah</t>
  </si>
  <si>
    <t>Muckleford South</t>
  </si>
  <si>
    <t>Mumbannar</t>
  </si>
  <si>
    <t>Mundoona</t>
  </si>
  <si>
    <t>Muntham</t>
  </si>
  <si>
    <t>Murchison North</t>
  </si>
  <si>
    <t>Murmungee</t>
  </si>
  <si>
    <t>Murphys Creek (Vic.)</t>
  </si>
  <si>
    <t>Murra Warra</t>
  </si>
  <si>
    <t>Murrawee</t>
  </si>
  <si>
    <t>Murraydale</t>
  </si>
  <si>
    <t>Murroon</t>
  </si>
  <si>
    <t>Musk Vale</t>
  </si>
  <si>
    <t>Muskerry</t>
  </si>
  <si>
    <t>Myall (Gannawarra - Vic.)</t>
  </si>
  <si>
    <t>Myamyn</t>
  </si>
  <si>
    <t>Myrrhee</t>
  </si>
  <si>
    <t>Myrtle Creek (Vic.)</t>
  </si>
  <si>
    <t>Myrtlebank</t>
  </si>
  <si>
    <t>Mysia</t>
  </si>
  <si>
    <t>Nalangil</t>
  </si>
  <si>
    <t>Nangana</t>
  </si>
  <si>
    <t>Nareeb</t>
  </si>
  <si>
    <t>Naring</t>
  </si>
  <si>
    <t>Naringal East</t>
  </si>
  <si>
    <t>Naroghid</t>
  </si>
  <si>
    <t>Narraport</t>
  </si>
  <si>
    <t>Narrapumelap South</t>
  </si>
  <si>
    <t>Natte Yallock</t>
  </si>
  <si>
    <t>Nayook</t>
  </si>
  <si>
    <t>Neerim Junction</t>
  </si>
  <si>
    <t>Neerim North</t>
  </si>
  <si>
    <t>Nerrin Nerrin</t>
  </si>
  <si>
    <t>Neuarpurr</t>
  </si>
  <si>
    <t>Newbury</t>
  </si>
  <si>
    <t>Newfield</t>
  </si>
  <si>
    <t>Newlyn</t>
  </si>
  <si>
    <t>Newtown (Golden Plains - Vic.)</t>
  </si>
  <si>
    <t>Nintingbool</t>
  </si>
  <si>
    <t>Nirranda South</t>
  </si>
  <si>
    <t>Noorinbee</t>
  </si>
  <si>
    <t>Noorinbee North</t>
  </si>
  <si>
    <t>Noradjuha</t>
  </si>
  <si>
    <t>Normanville (Vic.)</t>
  </si>
  <si>
    <t>North Blackwood</t>
  </si>
  <si>
    <t>Northwood (Vic.)</t>
  </si>
  <si>
    <t>Norval</t>
  </si>
  <si>
    <t>Nug Nug</t>
  </si>
  <si>
    <t>Nuggetty</t>
  </si>
  <si>
    <t>Nulla Vale</t>
  </si>
  <si>
    <t>Nullawarre North</t>
  </si>
  <si>
    <t>Nullawil</t>
  </si>
  <si>
    <t>Nurcoung</t>
  </si>
  <si>
    <t>Nurrabiel</t>
  </si>
  <si>
    <t>Officer South</t>
  </si>
  <si>
    <t>Old Tallangatta</t>
  </si>
  <si>
    <t>Ombersley</t>
  </si>
  <si>
    <t>Ondit</t>
  </si>
  <si>
    <t>Orford (Vic.)</t>
  </si>
  <si>
    <t>Ovens</t>
  </si>
  <si>
    <t>Oxley Flats</t>
  </si>
  <si>
    <t>Panitya (Vic.)</t>
  </si>
  <si>
    <t>Paradise (Vic.)</t>
  </si>
  <si>
    <t>Paradise Beach</t>
  </si>
  <si>
    <t>Paschendale</t>
  </si>
  <si>
    <t>Pastoria</t>
  </si>
  <si>
    <t>Pastoria East</t>
  </si>
  <si>
    <t>Patho</t>
  </si>
  <si>
    <t>Patyah</t>
  </si>
  <si>
    <t>Pearsondale</t>
  </si>
  <si>
    <t>Peechelba East</t>
  </si>
  <si>
    <t>Pennyroyal</t>
  </si>
  <si>
    <t>Pentland Hills</t>
  </si>
  <si>
    <t>Peronne</t>
  </si>
  <si>
    <t>Perry Bridge</t>
  </si>
  <si>
    <t>Piedmont</t>
  </si>
  <si>
    <t>Pigeon Ponds</t>
  </si>
  <si>
    <t>Pine Mountain (Vic.)</t>
  </si>
  <si>
    <t>Pipers Creek</t>
  </si>
  <si>
    <t>Piries</t>
  </si>
  <si>
    <t>Pomborneit East</t>
  </si>
  <si>
    <t>Pomborneit North</t>
  </si>
  <si>
    <t>Pompapiel</t>
  </si>
  <si>
    <t>Poolaijelo</t>
  </si>
  <si>
    <t>Pootilla</t>
  </si>
  <si>
    <t>Poowong East</t>
  </si>
  <si>
    <t>Porcupine Ridge</t>
  </si>
  <si>
    <t>Port Franklin</t>
  </si>
  <si>
    <t>Pound Creek</t>
  </si>
  <si>
    <t>Powlett Plains</t>
  </si>
  <si>
    <t>Prairie (Vic.)</t>
  </si>
  <si>
    <t>Pranjip</t>
  </si>
  <si>
    <t>Pura Pura</t>
  </si>
  <si>
    <t>Purnim West</t>
  </si>
  <si>
    <t>Ranceby</t>
  </si>
  <si>
    <t>Rathscar West</t>
  </si>
  <si>
    <t>Ravenswood South</t>
  </si>
  <si>
    <t>Red Lion</t>
  </si>
  <si>
    <t>Redbank (Vic.)</t>
  </si>
  <si>
    <t>Redcastle</t>
  </si>
  <si>
    <t>Reedy Dam</t>
  </si>
  <si>
    <t>Reefton (Vic.)</t>
  </si>
  <si>
    <t>Rhymney</t>
  </si>
  <si>
    <t>Rich Avon West</t>
  </si>
  <si>
    <t>Riggs Creek</t>
  </si>
  <si>
    <t>Riverslea</t>
  </si>
  <si>
    <t>Rochford</t>
  </si>
  <si>
    <t>Rocklyn</t>
  </si>
  <si>
    <t>Rokewood Junction</t>
  </si>
  <si>
    <t>Roslynmead</t>
  </si>
  <si>
    <t>Rubicon</t>
  </si>
  <si>
    <t>Ruby</t>
  </si>
  <si>
    <t>Running Creek (Vic.)</t>
  </si>
  <si>
    <t>Runnymede (Vic.)</t>
  </si>
  <si>
    <t>Ryanston</t>
  </si>
  <si>
    <t>Rythdale</t>
  </si>
  <si>
    <t>Sailors Falls</t>
  </si>
  <si>
    <t>Sailors Hill</t>
  </si>
  <si>
    <t>Salisbury West</t>
  </si>
  <si>
    <t>Samaria</t>
  </si>
  <si>
    <t>Sandy Creek (Vic.)</t>
  </si>
  <si>
    <t>Sawmill Settlement</t>
  </si>
  <si>
    <t>Scotchmans Lead</t>
  </si>
  <si>
    <t>Scotsburn</t>
  </si>
  <si>
    <t>Seaview</t>
  </si>
  <si>
    <t>Separation Creek</t>
  </si>
  <si>
    <t>Sheans Creek</t>
  </si>
  <si>
    <t>Shepherds Flat</t>
  </si>
  <si>
    <t>Sidonia</t>
  </si>
  <si>
    <t>Simpsons Creek</t>
  </si>
  <si>
    <t>Simson</t>
  </si>
  <si>
    <t>Skibo</t>
  </si>
  <si>
    <t>Slaty Creek</t>
  </si>
  <si>
    <t>Smokeytown</t>
  </si>
  <si>
    <t>Smoko</t>
  </si>
  <si>
    <t>Southern Cross (Vic.)</t>
  </si>
  <si>
    <t>Spargo Creek</t>
  </si>
  <si>
    <t>Speed</t>
  </si>
  <si>
    <t>Spring Hill (Vic.)</t>
  </si>
  <si>
    <t>Springdallah</t>
  </si>
  <si>
    <t>Springfield (Macedon Ranges - Vic.)</t>
  </si>
  <si>
    <t>Springmount</t>
  </si>
  <si>
    <t>St Arnaud East</t>
  </si>
  <si>
    <t>St Arnaud North</t>
  </si>
  <si>
    <t>St Clair (Vic.)</t>
  </si>
  <si>
    <t>St Germains</t>
  </si>
  <si>
    <t>St Helens Plains</t>
  </si>
  <si>
    <t>Staceys Bridge</t>
  </si>
  <si>
    <t>Staffordshire Reef</t>
  </si>
  <si>
    <t>Staughton Vale</t>
  </si>
  <si>
    <t>Stavely</t>
  </si>
  <si>
    <t>Steiglitz (Vic.)</t>
  </si>
  <si>
    <t>Stewarton (Vic.)</t>
  </si>
  <si>
    <t>Stockdale</t>
  </si>
  <si>
    <t>Stockyard Hill</t>
  </si>
  <si>
    <t>Stonehaven</t>
  </si>
  <si>
    <t>Stoneleigh (Vic.)</t>
  </si>
  <si>
    <t>Stonyford</t>
  </si>
  <si>
    <t>Strangways</t>
  </si>
  <si>
    <t>Strathallan</t>
  </si>
  <si>
    <t>Strathkellar</t>
  </si>
  <si>
    <t>Strathlea</t>
  </si>
  <si>
    <t>Stuart Mill</t>
  </si>
  <si>
    <t>Sunday Creek</t>
  </si>
  <si>
    <t>Sunderland Bay</t>
  </si>
  <si>
    <t>Sutherlands Creek</t>
  </si>
  <si>
    <t>Sutton Grange</t>
  </si>
  <si>
    <t>Swan Bay (Vic.)</t>
  </si>
  <si>
    <t>Tabilk</t>
  </si>
  <si>
    <t>Tabor</t>
  </si>
  <si>
    <t>Tahara</t>
  </si>
  <si>
    <t>Tallandoon</t>
  </si>
  <si>
    <t>Tallangatta East</t>
  </si>
  <si>
    <t>Tamleugh</t>
  </si>
  <si>
    <t>Tandarook</t>
  </si>
  <si>
    <t>Tandarra</t>
  </si>
  <si>
    <t>Tarcombe</t>
  </si>
  <si>
    <t>Tarnook</t>
  </si>
  <si>
    <t>Tarra Valley</t>
  </si>
  <si>
    <t>Tarranyurk</t>
  </si>
  <si>
    <t>Tarraville</t>
  </si>
  <si>
    <t>Tarrawarra</t>
  </si>
  <si>
    <t>Tarrengower</t>
  </si>
  <si>
    <t>Tarrone</t>
  </si>
  <si>
    <t>Tarwin</t>
  </si>
  <si>
    <t>Teal Point</t>
  </si>
  <si>
    <t>Telangatuk East</t>
  </si>
  <si>
    <t>Tempy</t>
  </si>
  <si>
    <t>Tennyson (Vic.)</t>
  </si>
  <si>
    <t>Terip Terip</t>
  </si>
  <si>
    <t>Tesbury</t>
  </si>
  <si>
    <t>Tetoora Road</t>
  </si>
  <si>
    <t>The Honeysuckles</t>
  </si>
  <si>
    <t>The Sisters</t>
  </si>
  <si>
    <t>Thoona</t>
  </si>
  <si>
    <t>Thowgla Valley</t>
  </si>
  <si>
    <t>Timboon West</t>
  </si>
  <si>
    <t>Timmering</t>
  </si>
  <si>
    <t>Timor (Vic.)</t>
  </si>
  <si>
    <t>Tinamba West</t>
  </si>
  <si>
    <t>Tintaldra</t>
  </si>
  <si>
    <t>Tongio</t>
  </si>
  <si>
    <t>Toolamba West</t>
  </si>
  <si>
    <t>Toolong</t>
  </si>
  <si>
    <t>Torrita</t>
  </si>
  <si>
    <t>Torwood</t>
  </si>
  <si>
    <t>Tourello</t>
  </si>
  <si>
    <t>Tower Hill</t>
  </si>
  <si>
    <t>Towong</t>
  </si>
  <si>
    <t>Towong Upper</t>
  </si>
  <si>
    <t>Trawool</t>
  </si>
  <si>
    <t>Trentham East</t>
  </si>
  <si>
    <t>Tresco West</t>
  </si>
  <si>
    <t>Trida</t>
  </si>
  <si>
    <t>Turriff</t>
  </si>
  <si>
    <t>Turtons Creek</t>
  </si>
  <si>
    <t>Tyaak</t>
  </si>
  <si>
    <t>Ullswater</t>
  </si>
  <si>
    <t>Upotipotpon</t>
  </si>
  <si>
    <t>Upper Lurg</t>
  </si>
  <si>
    <t>Upper Ryans Creek</t>
  </si>
  <si>
    <t>Upton Hill</t>
  </si>
  <si>
    <t>Valencia Creek</t>
  </si>
  <si>
    <t>Vasey</t>
  </si>
  <si>
    <t>Vaughan</t>
  </si>
  <si>
    <t>Vervale</t>
  </si>
  <si>
    <t>Vesper</t>
  </si>
  <si>
    <t>Victoria Valley (Vic.)</t>
  </si>
  <si>
    <t>Vite Vite</t>
  </si>
  <si>
    <t>Vite Vite North</t>
  </si>
  <si>
    <t>W Tree</t>
  </si>
  <si>
    <t>Waanyarra</t>
  </si>
  <si>
    <t>Waggarandall</t>
  </si>
  <si>
    <t>Wail</t>
  </si>
  <si>
    <t>Wairewa</t>
  </si>
  <si>
    <t>Waitchie</t>
  </si>
  <si>
    <t>Wal Wal</t>
  </si>
  <si>
    <t>Walhalla</t>
  </si>
  <si>
    <t>Wallace</t>
  </si>
  <si>
    <t>Wallacedale</t>
  </si>
  <si>
    <t>Wallinduc</t>
  </si>
  <si>
    <t>Wallup</t>
  </si>
  <si>
    <t>Wandella (Vic.)</t>
  </si>
  <si>
    <t>Wando Bridge</t>
  </si>
  <si>
    <t>Wangoom</t>
  </si>
  <si>
    <t>Wannon</t>
  </si>
  <si>
    <t>Waratah Bay</t>
  </si>
  <si>
    <t>Wareek</t>
  </si>
  <si>
    <t>Wargan</t>
  </si>
  <si>
    <t>Warmur</t>
  </si>
  <si>
    <t>Warrabkook</t>
  </si>
  <si>
    <t>Warragul West</t>
  </si>
  <si>
    <t>Warrak</t>
  </si>
  <si>
    <t>Warrayure</t>
  </si>
  <si>
    <t>Warrock</t>
  </si>
  <si>
    <t>Watchupga</t>
  </si>
  <si>
    <t>Waterloo (Vic.)</t>
  </si>
  <si>
    <t>Watsons Creek (Vic.)</t>
  </si>
  <si>
    <t>Wattle Flat (Vic.)</t>
  </si>
  <si>
    <t>Weatherboard</t>
  </si>
  <si>
    <t>Wee Wee Rup</t>
  </si>
  <si>
    <t>Weering</t>
  </si>
  <si>
    <t>Weerite</t>
  </si>
  <si>
    <t>Wehla</t>
  </si>
  <si>
    <t>Wensleydale</t>
  </si>
  <si>
    <t>Werneth</t>
  </si>
  <si>
    <t>Werona</t>
  </si>
  <si>
    <t>West Creek</t>
  </si>
  <si>
    <t>Westbury (Vic.)</t>
  </si>
  <si>
    <t>Westmere</t>
  </si>
  <si>
    <t>Whanregarwen</t>
  </si>
  <si>
    <t>Whitelaw</t>
  </si>
  <si>
    <t>Whitlands</t>
  </si>
  <si>
    <t>Whorouly East</t>
  </si>
  <si>
    <t>Whorouly South</t>
  </si>
  <si>
    <t>Whroo</t>
  </si>
  <si>
    <t>Wickliffe</t>
  </si>
  <si>
    <t>Wild Dog Valley (Vic.)</t>
  </si>
  <si>
    <t>Willangie</t>
  </si>
  <si>
    <t>Willatook</t>
  </si>
  <si>
    <t>Willung</t>
  </si>
  <si>
    <t>Wilsons Hill</t>
  </si>
  <si>
    <t>Winnindoo</t>
  </si>
  <si>
    <t>Wiseleigh</t>
  </si>
  <si>
    <t>Wombelano</t>
  </si>
  <si>
    <t>Wonga</t>
  </si>
  <si>
    <t>Wongarra</t>
  </si>
  <si>
    <t>Wonwondah</t>
  </si>
  <si>
    <t>Wonyip</t>
  </si>
  <si>
    <t>Woodfield</t>
  </si>
  <si>
    <t>Woodglen</t>
  </si>
  <si>
    <t>Woodhouse</t>
  </si>
  <si>
    <t>Woodleigh (Vic.)</t>
  </si>
  <si>
    <t>Woods Point (Vic.)</t>
  </si>
  <si>
    <t>Woodside Beach</t>
  </si>
  <si>
    <t>Woodstock West</t>
  </si>
  <si>
    <t>Wool Wool</t>
  </si>
  <si>
    <t>Woorarra East</t>
  </si>
  <si>
    <t>Wooreen</t>
  </si>
  <si>
    <t>Woorinen North</t>
  </si>
  <si>
    <t>Wuk Wuk</t>
  </si>
  <si>
    <t>Wurdiboluc</t>
  </si>
  <si>
    <t>Wychitella</t>
  </si>
  <si>
    <t>Wyelangta</t>
  </si>
  <si>
    <t>Wyuna East</t>
  </si>
  <si>
    <t>Yaapeet</t>
  </si>
  <si>
    <t>Yambuna</t>
  </si>
  <si>
    <t>Yanac</t>
  </si>
  <si>
    <t>Yando</t>
  </si>
  <si>
    <t>Yandoit Hills</t>
  </si>
  <si>
    <t>Yangery</t>
  </si>
  <si>
    <t>Yarpturk</t>
  </si>
  <si>
    <t>Yarrawalla</t>
  </si>
  <si>
    <t>Yatchaw</t>
  </si>
  <si>
    <t>Yeo</t>
  </si>
  <si>
    <t>Yeodene</t>
  </si>
  <si>
    <t>Yering</t>
  </si>
  <si>
    <t>Yeungroon</t>
  </si>
  <si>
    <t>Yielima</t>
  </si>
  <si>
    <t>Youanmite</t>
  </si>
  <si>
    <t>Youarang</t>
  </si>
  <si>
    <t>Yundool</t>
  </si>
  <si>
    <t>Yuulong</t>
  </si>
  <si>
    <t>Zeerust</t>
  </si>
  <si>
    <t>Myanmar</t>
  </si>
  <si>
    <t>Nepal</t>
  </si>
  <si>
    <t>Bangladesh</t>
  </si>
  <si>
    <t>Ethiopia</t>
  </si>
  <si>
    <t>Semi-detached</t>
  </si>
  <si>
    <t>Median Individual Income</t>
  </si>
  <si>
    <t>Bosnia</t>
  </si>
  <si>
    <t>Hong Kong</t>
  </si>
  <si>
    <t>Aintree</t>
  </si>
  <si>
    <t>Bonnie Brook</t>
  </si>
  <si>
    <t>Capel Sound</t>
  </si>
  <si>
    <t>Cobblebank</t>
  </si>
  <si>
    <t>Creek View</t>
  </si>
  <si>
    <t>Deanside</t>
  </si>
  <si>
    <t>Dunrobin</t>
  </si>
  <si>
    <t>Fraser Rise</t>
  </si>
  <si>
    <t>Garfield</t>
  </si>
  <si>
    <t>Grangefields</t>
  </si>
  <si>
    <t>Harkness</t>
  </si>
  <si>
    <t>Longerenong</t>
  </si>
  <si>
    <t>Manor Lakes</t>
  </si>
  <si>
    <t>Narbethong</t>
  </si>
  <si>
    <t>Strathtulloh</t>
  </si>
  <si>
    <t>Thornhill Park</t>
  </si>
  <si>
    <t>Weir Views</t>
  </si>
  <si>
    <t>Winter Valley</t>
  </si>
  <si>
    <t>China</t>
  </si>
  <si>
    <t>Russia</t>
  </si>
  <si>
    <t>South Korea</t>
  </si>
  <si>
    <t>North Macedonia</t>
  </si>
  <si>
    <t>USA</t>
  </si>
  <si>
    <t>Persian</t>
  </si>
  <si>
    <t>Disability %</t>
  </si>
  <si>
    <t>Born OS %</t>
  </si>
  <si>
    <t>Arrived past 18 months: persons %</t>
  </si>
  <si>
    <t>No religion</t>
  </si>
  <si>
    <t>Total dwellings</t>
  </si>
  <si>
    <t>UE Rate</t>
  </si>
  <si>
    <t>UE Rate 20--24</t>
  </si>
  <si>
    <t>% Managers/Professionals</t>
  </si>
  <si>
    <t>% Sales, Machinery Operators, Labourers</t>
  </si>
  <si>
    <t>% Public or passive transport</t>
  </si>
  <si>
    <t>chart</t>
  </si>
  <si>
    <t>heading</t>
  </si>
  <si>
    <t>text</t>
  </si>
  <si>
    <t>% Sales, Machinery Op's, Labourers</t>
  </si>
  <si>
    <t>% Speak languages other than English at home</t>
  </si>
  <si>
    <t>semi-detached</t>
  </si>
  <si>
    <t>separate houses</t>
  </si>
  <si>
    <t>flats</t>
  </si>
  <si>
    <t>in 2021</t>
  </si>
  <si>
    <t>Birthplaces</t>
  </si>
  <si>
    <t>Spoken Languages</t>
  </si>
  <si>
    <t>Religions</t>
  </si>
  <si>
    <t>Employment</t>
  </si>
  <si>
    <t>Housing</t>
  </si>
  <si>
    <t>Also…</t>
  </si>
  <si>
    <t>Selected major birthplaces are shown below</t>
  </si>
  <si>
    <t>Population by age, below</t>
  </si>
  <si>
    <t>Dari</t>
  </si>
  <si>
    <t>Persian (excluding Dari)</t>
  </si>
  <si>
    <t>% travelled - Public or passive transport</t>
  </si>
  <si>
    <t>Anglers Rest</t>
  </si>
  <si>
    <t>Annuello</t>
  </si>
  <si>
    <t>Barunah Park</t>
  </si>
  <si>
    <t>Bennison</t>
  </si>
  <si>
    <t>Blackwarry</t>
  </si>
  <si>
    <t>Carina (Vic.)</t>
  </si>
  <si>
    <t>Corack</t>
  </si>
  <si>
    <t>Dreeite South</t>
  </si>
  <si>
    <t>Dutson</t>
  </si>
  <si>
    <t>Fiery Flat</t>
  </si>
  <si>
    <t>Gerrigerrup</t>
  </si>
  <si>
    <t>Gipsy Point</t>
  </si>
  <si>
    <t>Gladfield (Vic.)</t>
  </si>
  <si>
    <t>Hollands Landing</t>
  </si>
  <si>
    <t>Kinnabulla</t>
  </si>
  <si>
    <t>Macks Creek</t>
  </si>
  <si>
    <t>Mockinya</t>
  </si>
  <si>
    <t>Molka</t>
  </si>
  <si>
    <t>Mount Emu</t>
  </si>
  <si>
    <t>Murrabit West</t>
  </si>
  <si>
    <t>Natya</t>
  </si>
  <si>
    <t>Paaratte</t>
  </si>
  <si>
    <t>Pelluebla</t>
  </si>
  <si>
    <t>Reedy Lake</t>
  </si>
  <si>
    <t>Rossbridge</t>
  </si>
  <si>
    <t>Sheep Hills</t>
  </si>
  <si>
    <t>Skinners Flat</t>
  </si>
  <si>
    <t>St Helens (Vic.)</t>
  </si>
  <si>
    <t>The Heart</t>
  </si>
  <si>
    <t>Thorpdale South</t>
  </si>
  <si>
    <t>Watchem West</t>
  </si>
  <si>
    <t>Westby</t>
  </si>
  <si>
    <t>Wilkur</t>
  </si>
  <si>
    <t>Willaura North</t>
  </si>
  <si>
    <t>Woodstock On Loddon</t>
  </si>
  <si>
    <t>Wootong Vale</t>
  </si>
  <si>
    <t>Yabba South</t>
  </si>
  <si>
    <t xml:space="preserve">       2021 Census: localities with over 25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</si>
</sst>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7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24"/>
      <color rgb="FF008000"/>
      <name val="Garamond"/>
      <family val="1"/>
    </font>
    <font>
      <b/>
      <sz val="18"/>
      <color theme="4" tint="-0.499984740745262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8"/>
      <color rgb="FF993300"/>
      <name val="Calibri"/>
      <family val="2"/>
      <scheme val="minor"/>
    </font>
    <font>
      <sz val="10"/>
      <color theme="2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24"/>
      <color rgb="FF008000"/>
      <name val="Calibri"/>
      <family val="2"/>
      <scheme val="minor"/>
    </font>
    <font>
      <sz val="11.5"/>
      <color theme="4" tint="-0.499984740745262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0"/>
      <color rgb="FF993300"/>
      <name val="Arial"/>
      <family val="2"/>
    </font>
    <font>
      <sz val="10"/>
      <color rgb="FF338533"/>
      <name val="Arial"/>
      <family val="2"/>
    </font>
    <font>
      <b/>
      <sz val="11"/>
      <color theme="0"/>
      <name val="Calibri"/>
      <family val="2"/>
      <scheme val="minor"/>
    </font>
    <font>
      <sz val="10"/>
      <color theme="2" tint="-0.749992370372631"/>
      <name val="Arial"/>
      <family val="2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20"/>
      <color theme="0"/>
      <name val="Garamond"/>
      <family val="1"/>
    </font>
    <font>
      <b/>
      <sz val="18"/>
      <color theme="2" tint="-0.74999237037263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8"/>
      <color theme="7" tint="-0.499984740745262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2E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 style="medium">
        <color theme="4" tint="-0.2499465926084170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medium">
        <color rgb="FF993300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 tint="0.499984740745262"/>
      </right>
      <top style="medium">
        <color theme="2" tint="-0.499984740745262"/>
      </top>
      <bottom/>
      <diagonal/>
    </border>
    <border>
      <left/>
      <right/>
      <top style="medium">
        <color theme="7" tint="-0.499984740745262"/>
      </top>
      <bottom/>
      <diagonal/>
    </border>
  </borders>
  <cellStyleXfs count="11">
    <xf numFmtId="0" fontId="0" fillId="0" borderId="0">
      <protection locked="0"/>
    </xf>
    <xf numFmtId="0" fontId="2" fillId="2" borderId="0">
      <protection locked="0"/>
    </xf>
    <xf numFmtId="0" fontId="2" fillId="3" borderId="1">
      <alignment horizontal="center" vertical="center"/>
      <protection locked="0"/>
    </xf>
    <xf numFmtId="164" fontId="2" fillId="0" borderId="0" applyFont="0" applyFill="0" applyBorder="0" applyAlignment="0" applyProtection="0"/>
    <xf numFmtId="0" fontId="2" fillId="4" borderId="0">
      <protection locked="0"/>
    </xf>
    <xf numFmtId="0" fontId="3" fillId="3" borderId="0">
      <alignment vertical="center"/>
      <protection locked="0"/>
    </xf>
    <xf numFmtId="0" fontId="3" fillId="0" borderId="0">
      <protection locked="0"/>
    </xf>
    <xf numFmtId="0" fontId="6" fillId="0" borderId="0">
      <protection locked="0"/>
    </xf>
    <xf numFmtId="0" fontId="2" fillId="3" borderId="2">
      <alignment vertical="center"/>
      <protection locked="0"/>
    </xf>
    <xf numFmtId="0" fontId="5" fillId="0" borderId="0">
      <protection locked="0"/>
    </xf>
    <xf numFmtId="0" fontId="1" fillId="0" borderId="0"/>
  </cellStyleXfs>
  <cellXfs count="104">
    <xf numFmtId="0" fontId="0" fillId="0" borderId="0" xfId="0">
      <protection locked="0"/>
    </xf>
    <xf numFmtId="165" fontId="8" fillId="0" borderId="0" xfId="3" applyNumberFormat="1" applyFont="1" applyAlignment="1">
      <alignment horizontal="right"/>
    </xf>
    <xf numFmtId="0" fontId="8" fillId="5" borderId="2" xfId="8" applyFont="1" applyFill="1">
      <alignment vertical="center"/>
      <protection locked="0"/>
    </xf>
    <xf numFmtId="0" fontId="7" fillId="0" borderId="0" xfId="7" applyFont="1">
      <protection locked="0"/>
    </xf>
    <xf numFmtId="0" fontId="8" fillId="0" borderId="0" xfId="0" applyFont="1">
      <protection locked="0"/>
    </xf>
    <xf numFmtId="3" fontId="8" fillId="0" borderId="0" xfId="0" applyNumberFormat="1" applyFont="1" applyAlignment="1">
      <alignment horizontal="center"/>
      <protection locked="0"/>
    </xf>
    <xf numFmtId="166" fontId="8" fillId="0" borderId="3" xfId="0" applyNumberFormat="1" applyFont="1" applyBorder="1" applyAlignment="1">
      <alignment horizontal="center"/>
      <protection locked="0"/>
    </xf>
    <xf numFmtId="0" fontId="8" fillId="5" borderId="3" xfId="1" applyFont="1" applyFill="1" applyBorder="1">
      <protection locked="0"/>
    </xf>
    <xf numFmtId="0" fontId="10" fillId="0" borderId="0" xfId="0" applyFont="1" applyAlignment="1">
      <alignment vertical="center" wrapText="1"/>
      <protection locked="0"/>
    </xf>
    <xf numFmtId="0" fontId="10" fillId="0" borderId="0" xfId="0" applyFont="1" applyAlignment="1">
      <alignment horizontal="center"/>
      <protection locked="0"/>
    </xf>
    <xf numFmtId="0" fontId="10" fillId="6" borderId="0" xfId="5" applyFont="1" applyFill="1" applyAlignment="1">
      <alignment horizontal="center" vertical="center" wrapText="1"/>
      <protection locked="0"/>
    </xf>
    <xf numFmtId="0" fontId="11" fillId="6" borderId="0" xfId="0" applyFont="1" applyFill="1" applyAlignment="1">
      <alignment horizontal="center"/>
      <protection locked="0"/>
    </xf>
    <xf numFmtId="166" fontId="8" fillId="0" borderId="0" xfId="0" applyNumberFormat="1" applyFont="1">
      <protection locked="0"/>
    </xf>
    <xf numFmtId="166" fontId="8" fillId="0" borderId="0" xfId="3" applyNumberFormat="1" applyFont="1" applyAlignment="1">
      <alignment horizontal="right"/>
    </xf>
    <xf numFmtId="166" fontId="8" fillId="0" borderId="0" xfId="0" applyNumberFormat="1" applyFont="1" applyAlignment="1">
      <alignment horizontal="center"/>
      <protection locked="0"/>
    </xf>
    <xf numFmtId="166" fontId="10" fillId="0" borderId="0" xfId="0" applyNumberFormat="1" applyFont="1" applyAlignment="1">
      <alignment horizontal="center"/>
      <protection locked="0"/>
    </xf>
    <xf numFmtId="166" fontId="8" fillId="0" borderId="0" xfId="3" applyNumberFormat="1" applyFont="1" applyAlignment="1">
      <alignment horizontal="center"/>
    </xf>
    <xf numFmtId="3" fontId="8" fillId="0" borderId="0" xfId="0" applyNumberFormat="1" applyFont="1">
      <protection locked="0"/>
    </xf>
    <xf numFmtId="3" fontId="10" fillId="0" borderId="0" xfId="0" applyNumberFormat="1" applyFont="1" applyAlignment="1">
      <alignment horizontal="center"/>
      <protection locked="0"/>
    </xf>
    <xf numFmtId="3" fontId="8" fillId="5" borderId="3" xfId="1" applyNumberFormat="1" applyFont="1" applyFill="1" applyBorder="1">
      <protection locked="0"/>
    </xf>
    <xf numFmtId="3" fontId="8" fillId="0" borderId="0" xfId="3" applyNumberFormat="1" applyFont="1" applyAlignment="1">
      <alignment horizontal="right"/>
    </xf>
    <xf numFmtId="0" fontId="12" fillId="7" borderId="1" xfId="2" applyFont="1" applyFill="1" applyAlignment="1">
      <alignment horizontal="center" vertical="center" wrapText="1"/>
      <protection locked="0"/>
    </xf>
    <xf numFmtId="166" fontId="8" fillId="5" borderId="3" xfId="1" applyNumberFormat="1" applyFont="1" applyFill="1" applyBorder="1">
      <protection locked="0"/>
    </xf>
    <xf numFmtId="166" fontId="9" fillId="0" borderId="3" xfId="0" applyNumberFormat="1" applyFont="1" applyBorder="1" applyProtection="1"/>
    <xf numFmtId="166" fontId="8" fillId="5" borderId="3" xfId="1" applyNumberFormat="1" applyFont="1" applyFill="1" applyBorder="1" applyAlignment="1">
      <alignment horizontal="center"/>
      <protection locked="0"/>
    </xf>
    <xf numFmtId="166" fontId="12" fillId="7" borderId="1" xfId="2" applyNumberFormat="1" applyFont="1" applyFill="1" applyAlignment="1">
      <alignment horizontal="center" vertical="center" wrapText="1"/>
      <protection locked="0"/>
    </xf>
    <xf numFmtId="167" fontId="10" fillId="0" borderId="3" xfId="0" applyNumberFormat="1" applyFont="1" applyBorder="1" applyAlignment="1">
      <alignment horizontal="center" wrapText="1"/>
      <protection locked="0"/>
    </xf>
    <xf numFmtId="167" fontId="8" fillId="5" borderId="3" xfId="1" applyNumberFormat="1" applyFont="1" applyFill="1" applyBorder="1" applyAlignment="1">
      <alignment horizontal="center"/>
      <protection locked="0"/>
    </xf>
    <xf numFmtId="0" fontId="8" fillId="5" borderId="0" xfId="8" applyFont="1" applyFill="1" applyBorder="1">
      <alignment vertical="center"/>
      <protection locked="0"/>
    </xf>
    <xf numFmtId="0" fontId="8" fillId="5" borderId="0" xfId="1" applyFont="1" applyFill="1">
      <protection locked="0"/>
    </xf>
    <xf numFmtId="3" fontId="8" fillId="5" borderId="0" xfId="1" applyNumberFormat="1" applyFont="1" applyFill="1">
      <protection locked="0"/>
    </xf>
    <xf numFmtId="0" fontId="8" fillId="0" borderId="0" xfId="6" applyFont="1">
      <protection locked="0"/>
    </xf>
    <xf numFmtId="0" fontId="1" fillId="0" borderId="0" xfId="10" applyProtection="1">
      <protection hidden="1"/>
    </xf>
    <xf numFmtId="0" fontId="14" fillId="0" borderId="0" xfId="10" applyFont="1" applyProtection="1">
      <protection hidden="1"/>
    </xf>
    <xf numFmtId="0" fontId="1" fillId="0" borderId="7" xfId="10" applyBorder="1" applyProtection="1">
      <protection hidden="1"/>
    </xf>
    <xf numFmtId="0" fontId="15" fillId="0" borderId="0" xfId="10" applyFont="1" applyAlignment="1" applyProtection="1">
      <alignment horizontal="center"/>
      <protection locked="0" hidden="1"/>
    </xf>
    <xf numFmtId="0" fontId="1" fillId="0" borderId="8" xfId="10" applyBorder="1" applyProtection="1">
      <protection hidden="1"/>
    </xf>
    <xf numFmtId="0" fontId="17" fillId="0" borderId="9" xfId="10" applyFont="1" applyBorder="1" applyAlignment="1" applyProtection="1">
      <alignment vertical="center"/>
      <protection hidden="1"/>
    </xf>
    <xf numFmtId="0" fontId="1" fillId="0" borderId="9" xfId="10" applyBorder="1" applyProtection="1">
      <protection hidden="1"/>
    </xf>
    <xf numFmtId="0" fontId="18" fillId="0" borderId="0" xfId="10" applyFont="1" applyAlignment="1" applyProtection="1">
      <alignment horizontal="left" wrapText="1"/>
      <protection hidden="1"/>
    </xf>
    <xf numFmtId="0" fontId="19" fillId="0" borderId="0" xfId="10" applyFont="1" applyAlignment="1" applyProtection="1">
      <alignment horizontal="right" vertical="center"/>
      <protection hidden="1"/>
    </xf>
    <xf numFmtId="0" fontId="20" fillId="0" borderId="0" xfId="10" applyFont="1" applyProtection="1">
      <protection hidden="1"/>
    </xf>
    <xf numFmtId="166" fontId="21" fillId="0" borderId="0" xfId="10" applyNumberFormat="1" applyFont="1" applyAlignment="1" applyProtection="1">
      <alignment vertical="center"/>
      <protection hidden="1"/>
    </xf>
    <xf numFmtId="0" fontId="22" fillId="0" borderId="0" xfId="10" applyFont="1" applyAlignment="1" applyProtection="1">
      <alignment horizontal="center" vertical="center"/>
      <protection hidden="1"/>
    </xf>
    <xf numFmtId="0" fontId="1" fillId="0" borderId="10" xfId="10" applyBorder="1" applyProtection="1">
      <protection hidden="1"/>
    </xf>
    <xf numFmtId="0" fontId="1" fillId="0" borderId="11" xfId="10" applyBorder="1" applyProtection="1">
      <protection hidden="1"/>
    </xf>
    <xf numFmtId="0" fontId="1" fillId="0" borderId="12" xfId="10" applyBorder="1" applyProtection="1">
      <protection hidden="1"/>
    </xf>
    <xf numFmtId="0" fontId="1" fillId="0" borderId="0" xfId="10" applyAlignment="1" applyProtection="1">
      <alignment horizontal="left"/>
      <protection hidden="1"/>
    </xf>
    <xf numFmtId="0" fontId="1" fillId="0" borderId="0" xfId="10" applyAlignment="1" applyProtection="1">
      <alignment horizontal="left" vertical="top"/>
      <protection hidden="1"/>
    </xf>
    <xf numFmtId="166" fontId="18" fillId="0" borderId="0" xfId="10" applyNumberFormat="1" applyFont="1" applyAlignment="1" applyProtection="1">
      <alignment horizontal="left" vertical="center"/>
      <protection hidden="1"/>
    </xf>
    <xf numFmtId="0" fontId="18" fillId="0" borderId="0" xfId="10" applyFont="1" applyAlignment="1" applyProtection="1">
      <alignment horizontal="left" vertical="center"/>
      <protection hidden="1"/>
    </xf>
    <xf numFmtId="0" fontId="20" fillId="0" borderId="0" xfId="10" applyFont="1" applyAlignment="1" applyProtection="1">
      <alignment horizontal="center" vertical="center"/>
      <protection hidden="1"/>
    </xf>
    <xf numFmtId="0" fontId="18" fillId="0" borderId="0" xfId="10" applyFont="1" applyAlignment="1" applyProtection="1">
      <alignment horizontal="left"/>
      <protection hidden="1"/>
    </xf>
    <xf numFmtId="0" fontId="1" fillId="0" borderId="13" xfId="10" applyBorder="1" applyProtection="1">
      <protection hidden="1"/>
    </xf>
    <xf numFmtId="0" fontId="13" fillId="8" borderId="0" xfId="10" applyFont="1" applyFill="1" applyProtection="1">
      <protection hidden="1"/>
    </xf>
    <xf numFmtId="0" fontId="23" fillId="0" borderId="9" xfId="10" applyFont="1" applyBorder="1" applyAlignment="1" applyProtection="1">
      <alignment vertical="center"/>
      <protection hidden="1"/>
    </xf>
    <xf numFmtId="0" fontId="24" fillId="0" borderId="16" xfId="10" applyFont="1" applyBorder="1" applyAlignment="1" applyProtection="1">
      <alignment vertical="center"/>
      <protection hidden="1"/>
    </xf>
    <xf numFmtId="0" fontId="1" fillId="0" borderId="18" xfId="10" applyBorder="1" applyProtection="1">
      <protection hidden="1"/>
    </xf>
    <xf numFmtId="0" fontId="14" fillId="0" borderId="0" xfId="10" applyFont="1" applyProtection="1">
      <protection locked="0" hidden="1"/>
    </xf>
    <xf numFmtId="3" fontId="28" fillId="0" borderId="0" xfId="10" applyNumberFormat="1" applyFont="1" applyAlignment="1" applyProtection="1">
      <alignment horizontal="left" vertical="center"/>
      <protection hidden="1"/>
    </xf>
    <xf numFmtId="0" fontId="29" fillId="0" borderId="0" xfId="10" applyFont="1" applyProtection="1">
      <protection hidden="1"/>
    </xf>
    <xf numFmtId="0" fontId="30" fillId="0" borderId="0" xfId="10" applyFont="1" applyProtection="1">
      <protection hidden="1"/>
    </xf>
    <xf numFmtId="0" fontId="31" fillId="0" borderId="0" xfId="10" applyFont="1" applyAlignment="1" applyProtection="1">
      <alignment horizontal="left"/>
      <protection hidden="1"/>
    </xf>
    <xf numFmtId="0" fontId="36" fillId="0" borderId="0" xfId="10" applyFont="1" applyProtection="1">
      <protection hidden="1"/>
    </xf>
    <xf numFmtId="0" fontId="37" fillId="0" borderId="0" xfId="10" applyFont="1" applyProtection="1">
      <protection hidden="1"/>
    </xf>
    <xf numFmtId="0" fontId="37" fillId="0" borderId="0" xfId="10" applyFont="1" applyAlignment="1" applyProtection="1">
      <alignment horizontal="center" vertical="center"/>
      <protection hidden="1"/>
    </xf>
    <xf numFmtId="0" fontId="14" fillId="0" borderId="0" xfId="10" applyFont="1" applyAlignment="1" applyProtection="1">
      <alignment horizontal="center" vertical="center"/>
      <protection hidden="1"/>
    </xf>
    <xf numFmtId="166" fontId="37" fillId="0" borderId="0" xfId="10" applyNumberFormat="1" applyFont="1" applyProtection="1">
      <protection hidden="1"/>
    </xf>
    <xf numFmtId="0" fontId="15" fillId="0" borderId="0" xfId="10" applyFont="1" applyProtection="1">
      <protection hidden="1"/>
    </xf>
    <xf numFmtId="0" fontId="38" fillId="0" borderId="0" xfId="10" applyFont="1" applyAlignment="1" applyProtection="1">
      <alignment horizontal="center" vertical="center"/>
      <protection hidden="1"/>
    </xf>
    <xf numFmtId="166" fontId="14" fillId="0" borderId="0" xfId="10" applyNumberFormat="1" applyFont="1" applyAlignment="1" applyProtection="1">
      <alignment horizontal="center" vertical="center"/>
      <protection hidden="1"/>
    </xf>
    <xf numFmtId="167" fontId="14" fillId="0" borderId="0" xfId="10" applyNumberFormat="1" applyFont="1" applyProtection="1">
      <protection hidden="1"/>
    </xf>
    <xf numFmtId="0" fontId="34" fillId="0" borderId="0" xfId="10" applyFont="1" applyProtection="1">
      <protection hidden="1"/>
    </xf>
    <xf numFmtId="3" fontId="34" fillId="0" borderId="0" xfId="10" applyNumberFormat="1" applyFont="1" applyAlignment="1" applyProtection="1">
      <alignment horizontal="center" vertical="center"/>
      <protection hidden="1"/>
    </xf>
    <xf numFmtId="3" fontId="14" fillId="0" borderId="0" xfId="10" applyNumberFormat="1" applyFont="1" applyAlignment="1" applyProtection="1">
      <alignment horizontal="center" vertical="center"/>
      <protection hidden="1"/>
    </xf>
    <xf numFmtId="166" fontId="34" fillId="0" borderId="0" xfId="10" applyNumberFormat="1" applyFont="1" applyAlignment="1" applyProtection="1">
      <alignment horizontal="center" vertical="center"/>
      <protection hidden="1"/>
    </xf>
    <xf numFmtId="3" fontId="34" fillId="0" borderId="0" xfId="10" applyNumberFormat="1" applyFont="1" applyAlignment="1" applyProtection="1">
      <alignment horizontal="left" vertical="center"/>
      <protection hidden="1"/>
    </xf>
    <xf numFmtId="167" fontId="14" fillId="0" borderId="0" xfId="10" applyNumberFormat="1" applyFont="1" applyAlignment="1" applyProtection="1">
      <alignment horizontal="center" vertical="center"/>
      <protection hidden="1"/>
    </xf>
    <xf numFmtId="0" fontId="34" fillId="0" borderId="0" xfId="10" applyFont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0" fillId="0" borderId="16" xfId="0" applyBorder="1" applyProtection="1">
      <protection locked="0" hidden="1"/>
    </xf>
    <xf numFmtId="166" fontId="14" fillId="0" borderId="0" xfId="10" applyNumberFormat="1" applyFont="1" applyProtection="1">
      <protection hidden="1"/>
    </xf>
    <xf numFmtId="0" fontId="0" fillId="0" borderId="15" xfId="0" applyBorder="1" applyProtection="1">
      <protection locked="0" hidden="1"/>
    </xf>
    <xf numFmtId="0" fontId="25" fillId="0" borderId="17" xfId="0" applyFont="1" applyBorder="1" applyProtection="1">
      <protection locked="0" hidden="1"/>
    </xf>
    <xf numFmtId="0" fontId="39" fillId="0" borderId="17" xfId="10" applyFont="1" applyBorder="1" applyAlignment="1" applyProtection="1">
      <alignment vertical="center"/>
      <protection hidden="1"/>
    </xf>
    <xf numFmtId="0" fontId="41" fillId="0" borderId="20" xfId="10" applyFont="1" applyBorder="1" applyAlignment="1" applyProtection="1">
      <alignment vertical="center"/>
      <protection hidden="1"/>
    </xf>
    <xf numFmtId="0" fontId="0" fillId="0" borderId="20" xfId="0" applyBorder="1" applyProtection="1">
      <protection locked="0" hidden="1"/>
    </xf>
    <xf numFmtId="0" fontId="42" fillId="0" borderId="15" xfId="10" applyFont="1" applyBorder="1" applyAlignment="1" applyProtection="1">
      <alignment vertical="center"/>
      <protection hidden="1"/>
    </xf>
    <xf numFmtId="0" fontId="26" fillId="9" borderId="17" xfId="10" applyFont="1" applyFill="1" applyBorder="1" applyAlignment="1" applyProtection="1">
      <alignment horizontal="right"/>
      <protection hidden="1"/>
    </xf>
    <xf numFmtId="0" fontId="1" fillId="9" borderId="17" xfId="10" applyFill="1" applyBorder="1" applyProtection="1">
      <protection hidden="1"/>
    </xf>
    <xf numFmtId="0" fontId="1" fillId="9" borderId="19" xfId="10" applyFill="1" applyBorder="1" applyProtection="1">
      <protection hidden="1"/>
    </xf>
    <xf numFmtId="0" fontId="1" fillId="9" borderId="0" xfId="10" applyFill="1" applyProtection="1">
      <protection hidden="1"/>
    </xf>
    <xf numFmtId="0" fontId="1" fillId="9" borderId="8" xfId="10" applyFill="1" applyBorder="1" applyProtection="1">
      <protection hidden="1"/>
    </xf>
    <xf numFmtId="0" fontId="1" fillId="9" borderId="18" xfId="10" applyFill="1" applyBorder="1" applyProtection="1">
      <protection hidden="1"/>
    </xf>
    <xf numFmtId="0" fontId="1" fillId="9" borderId="14" xfId="10" applyFill="1" applyBorder="1" applyProtection="1">
      <protection hidden="1"/>
    </xf>
    <xf numFmtId="0" fontId="33" fillId="0" borderId="0" xfId="0" applyFont="1" applyAlignment="1" applyProtection="1">
      <alignment horizontal="left" vertical="center" wrapText="1"/>
      <protection locked="0" hidden="1"/>
    </xf>
    <xf numFmtId="0" fontId="16" fillId="0" borderId="4" xfId="10" applyFont="1" applyBorder="1" applyAlignment="1" applyProtection="1">
      <alignment horizontal="center" vertical="top"/>
      <protection hidden="1"/>
    </xf>
    <xf numFmtId="0" fontId="16" fillId="0" borderId="5" xfId="10" applyFont="1" applyBorder="1" applyAlignment="1" applyProtection="1">
      <alignment horizontal="center" vertical="top"/>
      <protection hidden="1"/>
    </xf>
    <xf numFmtId="0" fontId="16" fillId="0" borderId="6" xfId="10" applyFont="1" applyBorder="1" applyAlignment="1" applyProtection="1">
      <alignment horizontal="center" vertical="top"/>
      <protection hidden="1"/>
    </xf>
    <xf numFmtId="3" fontId="27" fillId="0" borderId="0" xfId="10" applyNumberFormat="1" applyFont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left" vertical="center" wrapText="1"/>
      <protection locked="0" hidden="1"/>
    </xf>
    <xf numFmtId="0" fontId="32" fillId="0" borderId="0" xfId="0" applyFont="1" applyAlignment="1" applyProtection="1">
      <alignment horizontal="left" vertical="top" wrapText="1"/>
      <protection locked="0" hidden="1"/>
    </xf>
    <xf numFmtId="0" fontId="40" fillId="0" borderId="0" xfId="10" applyFont="1" applyAlignment="1" applyProtection="1">
      <alignment horizontal="center" vertical="center"/>
      <protection hidden="1"/>
    </xf>
    <xf numFmtId="0" fontId="40" fillId="0" borderId="8" xfId="10" applyFont="1" applyBorder="1" applyAlignment="1" applyProtection="1">
      <alignment horizontal="center" vertic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Normal" xfId="0" builtinId="0"/>
    <cellStyle name="Normal 2" xfId="10" xr:uid="{83F5F3E1-E152-458C-8778-9BE0E29B5850}"/>
    <cellStyle name="rowfield" xfId="8" xr:uid="{00000000-0005-0000-0000-000008000000}"/>
    <cellStyle name="Test" xfId="9" xr:uid="{00000000-0005-0000-0000-000009000000}"/>
  </cellStyles>
  <dxfs count="0"/>
  <tableStyles count="0" defaultTableStyle="TableStyleMedium9" defaultPivotStyle="PivotStyleLight16"/>
  <colors>
    <mruColors>
      <color rgb="FFF3F2E9"/>
      <color rgb="FF338533"/>
      <color rgb="FF993300"/>
      <color rgb="FF008000"/>
      <color rgb="FFE8F8A2"/>
      <color rgb="FFD5EA10"/>
      <color rgb="FFFFCC66"/>
      <color rgb="FFFFFF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9e2cc8e25c844c5c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706177302717993E-2"/>
          <c:y val="0.16949618637703368"/>
          <c:w val="0.87367848922628843"/>
          <c:h val="0.8245956284956724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F0F-4C5F-BEE8-94202A9B02A1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F0F-4C5F-BEE8-94202A9B02A1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F0F-4C5F-BEE8-94202A9B02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F0F-4C5F-BEE8-94202A9B02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F0F-4C5F-BEE8-94202A9B02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F0F-4C5F-BEE8-94202A9B02A1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F0F-4C5F-BEE8-94202A9B02A1}"/>
              </c:ext>
            </c:extLst>
          </c:dPt>
          <c:dLbls>
            <c:dLbl>
              <c:idx val="0"/>
              <c:layout>
                <c:manualLayout>
                  <c:x val="-1.3729982064535367E-2"/>
                  <c:y val="6.9339612339977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F-4C5F-BEE8-94202A9B02A1}"/>
                </c:ext>
              </c:extLst>
            </c:dLbl>
            <c:dLbl>
              <c:idx val="1"/>
              <c:layout>
                <c:manualLayout>
                  <c:x val="-1.4502158418046729E-2"/>
                  <c:y val="6.0445690024410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F-4C5F-BEE8-94202A9B02A1}"/>
                </c:ext>
              </c:extLst>
            </c:dLbl>
            <c:dLbl>
              <c:idx val="2"/>
              <c:layout>
                <c:manualLayout>
                  <c:x val="0.27980108823621624"/>
                  <c:y val="-0.3132621730408300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F-4C5F-BEE8-94202A9B02A1}"/>
                </c:ext>
              </c:extLst>
            </c:dLbl>
            <c:dLbl>
              <c:idx val="3"/>
              <c:layout>
                <c:manualLayout>
                  <c:x val="-9.3798480620724919E-2"/>
                  <c:y val="-4.69686455253832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F-4C5F-BEE8-94202A9B0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Front!$T$119:$T$122</c:f>
              <c:strCache>
                <c:ptCount val="4"/>
                <c:pt idx="0">
                  <c:v>separate houses</c:v>
                </c:pt>
                <c:pt idx="1">
                  <c:v>semi-detached</c:v>
                </c:pt>
                <c:pt idx="2">
                  <c:v>flats</c:v>
                </c:pt>
                <c:pt idx="3">
                  <c:v>Other</c:v>
                </c:pt>
              </c:strCache>
            </c:strRef>
          </c:cat>
          <c:val>
            <c:numRef>
              <c:f>Front!$U$119:$U$122</c:f>
              <c:numCache>
                <c:formatCode>0.0</c:formatCode>
                <c:ptCount val="4"/>
                <c:pt idx="0">
                  <c:v>67.705242334322463</c:v>
                </c:pt>
                <c:pt idx="1">
                  <c:v>20.536597428288822</c:v>
                </c:pt>
                <c:pt idx="2">
                  <c:v>10.24975272007913</c:v>
                </c:pt>
                <c:pt idx="3">
                  <c:v>1.5084075173095945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0F-4C5F-BEE8-94202A9B0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20665283885253E-2"/>
          <c:y val="2.5428331875182269E-2"/>
          <c:w val="0.88841561217048215"/>
          <c:h val="0.8341364100320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Front!$T$7:$T$24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Front!$U$7:$U$24</c:f>
              <c:numCache>
                <c:formatCode>0.0</c:formatCode>
                <c:ptCount val="18"/>
                <c:pt idx="0">
                  <c:v>5.3151649144971351</c:v>
                </c:pt>
                <c:pt idx="1">
                  <c:v>5.0534674908631505</c:v>
                </c:pt>
                <c:pt idx="2">
                  <c:v>4.1510625817804447</c:v>
                </c:pt>
                <c:pt idx="3">
                  <c:v>4.9181067545007444</c:v>
                </c:pt>
                <c:pt idx="4">
                  <c:v>8.3923656544691596</c:v>
                </c:pt>
                <c:pt idx="5">
                  <c:v>11.144700627171412</c:v>
                </c:pt>
                <c:pt idx="6">
                  <c:v>9.2947705635518663</c:v>
                </c:pt>
                <c:pt idx="7">
                  <c:v>7.5486170644768311</c:v>
                </c:pt>
                <c:pt idx="8">
                  <c:v>5.9107521544917203</c:v>
                </c:pt>
                <c:pt idx="9">
                  <c:v>5.6084465099490135</c:v>
                </c:pt>
                <c:pt idx="10">
                  <c:v>5.7753914181293142</c:v>
                </c:pt>
                <c:pt idx="11">
                  <c:v>5.5001579208590901</c:v>
                </c:pt>
                <c:pt idx="12">
                  <c:v>5.0263953435906696</c:v>
                </c:pt>
                <c:pt idx="13">
                  <c:v>4.6383612326851056</c:v>
                </c:pt>
                <c:pt idx="14">
                  <c:v>3.5644993908766867</c:v>
                </c:pt>
                <c:pt idx="15">
                  <c:v>3.041104543608717</c:v>
                </c:pt>
                <c:pt idx="16">
                  <c:v>2.3462527636150341</c:v>
                </c:pt>
                <c:pt idx="17">
                  <c:v>2.7703830708839057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F-4005-88DF-9C023CF6A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27"/>
        <c:axId val="184743135"/>
        <c:axId val="184739775"/>
      </c:barChart>
      <c:catAx>
        <c:axId val="184743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739775"/>
        <c:crosses val="autoZero"/>
        <c:auto val="1"/>
        <c:lblAlgn val="ctr"/>
        <c:lblOffset val="100"/>
        <c:noMultiLvlLbl val="0"/>
      </c:catAx>
      <c:valAx>
        <c:axId val="1847397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743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335693281664596"/>
          <c:y val="0.13075000987039997"/>
          <c:w val="0.76815681578993711"/>
          <c:h val="0.8570732624582849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Front!$X$27:$X$39</c:f>
              <c:strCache>
                <c:ptCount val="13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China</c:v>
                </c:pt>
                <c:pt idx="4">
                  <c:v>Malaysia</c:v>
                </c:pt>
                <c:pt idx="5">
                  <c:v>Myanmar</c:v>
                </c:pt>
                <c:pt idx="6">
                  <c:v>North Macedonia</c:v>
                </c:pt>
                <c:pt idx="7">
                  <c:v>Taiwan</c:v>
                </c:pt>
                <c:pt idx="8">
                  <c:v>Poland</c:v>
                </c:pt>
                <c:pt idx="9">
                  <c:v>Greece</c:v>
                </c:pt>
                <c:pt idx="10">
                  <c:v>Indonesia</c:v>
                </c:pt>
                <c:pt idx="11">
                  <c:v>Italy</c:v>
                </c:pt>
                <c:pt idx="12">
                  <c:v>New Zealand</c:v>
                </c:pt>
              </c:strCache>
            </c:strRef>
          </c:cat>
          <c:val>
            <c:numRef>
              <c:f>Front!$Y$27:$Y$39</c:f>
              <c:numCache>
                <c:formatCode>0.0</c:formatCode>
                <c:ptCount val="13"/>
                <c:pt idx="0">
                  <c:v>22.082243879248871</c:v>
                </c:pt>
                <c:pt idx="1">
                  <c:v>7.8250534822914188</c:v>
                </c:pt>
                <c:pt idx="2">
                  <c:v>5.9091989541240784</c:v>
                </c:pt>
                <c:pt idx="3">
                  <c:v>5.6382220109341574</c:v>
                </c:pt>
                <c:pt idx="4">
                  <c:v>4.858569051580699</c:v>
                </c:pt>
                <c:pt idx="5">
                  <c:v>2.9712384121701922</c:v>
                </c:pt>
                <c:pt idx="6">
                  <c:v>2.2486332303304017</c:v>
                </c:pt>
                <c:pt idx="7">
                  <c:v>1.6115997147611125</c:v>
                </c:pt>
                <c:pt idx="8">
                  <c:v>1.5402899928690279</c:v>
                </c:pt>
                <c:pt idx="9">
                  <c:v>1.5355360114095555</c:v>
                </c:pt>
                <c:pt idx="10">
                  <c:v>1.2122652721654386</c:v>
                </c:pt>
                <c:pt idx="11">
                  <c:v>1.0268599952460185</c:v>
                </c:pt>
                <c:pt idx="12">
                  <c:v>0.9365343475160447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6-47B3-8A90-6BBCD1D67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249273391"/>
        <c:axId val="249273871"/>
      </c:barChart>
      <c:catAx>
        <c:axId val="24927339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71"/>
        <c:crosses val="autoZero"/>
        <c:auto val="1"/>
        <c:lblAlgn val="ctr"/>
        <c:lblOffset val="100"/>
        <c:noMultiLvlLbl val="0"/>
      </c:catAx>
      <c:valAx>
        <c:axId val="24927387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28944022825912"/>
          <c:y val="0.10873562094868722"/>
          <c:w val="0.73110303538004995"/>
          <c:h val="0.878724327746078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33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Front!$X$76:$X$89</c:f>
              <c:strCache>
                <c:ptCount val="14"/>
                <c:pt idx="0">
                  <c:v>Vietnamese</c:v>
                </c:pt>
                <c:pt idx="1">
                  <c:v>Mandarin</c:v>
                </c:pt>
                <c:pt idx="2">
                  <c:v>Cantonese</c:v>
                </c:pt>
                <c:pt idx="3">
                  <c:v>Khmer</c:v>
                </c:pt>
                <c:pt idx="4">
                  <c:v>Punjabi</c:v>
                </c:pt>
                <c:pt idx="5">
                  <c:v>Greek</c:v>
                </c:pt>
                <c:pt idx="6">
                  <c:v>Hindi</c:v>
                </c:pt>
                <c:pt idx="7">
                  <c:v>Italian</c:v>
                </c:pt>
                <c:pt idx="8">
                  <c:v>Sinhalese</c:v>
                </c:pt>
                <c:pt idx="9">
                  <c:v>Korean</c:v>
                </c:pt>
                <c:pt idx="10">
                  <c:v>Urdu</c:v>
                </c:pt>
                <c:pt idx="11">
                  <c:v>Indonesian</c:v>
                </c:pt>
                <c:pt idx="12">
                  <c:v>Gujarati</c:v>
                </c:pt>
                <c:pt idx="13">
                  <c:v>Tagalog</c:v>
                </c:pt>
              </c:strCache>
            </c:strRef>
          </c:cat>
          <c:val>
            <c:numRef>
              <c:f>Front!$Y$76:$Y$89</c:f>
              <c:numCache>
                <c:formatCode>0.0</c:formatCode>
                <c:ptCount val="14"/>
                <c:pt idx="0">
                  <c:v>26.872627684620188</c:v>
                </c:pt>
                <c:pt idx="1">
                  <c:v>7.1541824821025317</c:v>
                </c:pt>
                <c:pt idx="2">
                  <c:v>6.6929323019266809</c:v>
                </c:pt>
                <c:pt idx="3">
                  <c:v>5.2082832844856579</c:v>
                </c:pt>
                <c:pt idx="4">
                  <c:v>4.1800797578436555</c:v>
                </c:pt>
                <c:pt idx="5">
                  <c:v>2.3446884158939123</c:v>
                </c:pt>
                <c:pt idx="6">
                  <c:v>1.3693364723970596</c:v>
                </c:pt>
                <c:pt idx="7">
                  <c:v>1.3164848892519099</c:v>
                </c:pt>
                <c:pt idx="8">
                  <c:v>1.1675395185701245</c:v>
                </c:pt>
                <c:pt idx="9">
                  <c:v>1.1339066929323021</c:v>
                </c:pt>
                <c:pt idx="10">
                  <c:v>1.1050785566713113</c:v>
                </c:pt>
                <c:pt idx="11">
                  <c:v>1.1002738672944794</c:v>
                </c:pt>
                <c:pt idx="12">
                  <c:v>0.88406284533704904</c:v>
                </c:pt>
                <c:pt idx="13">
                  <c:v>0.69667995964060925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A-4F29-9F33-4588A846C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249273391"/>
        <c:axId val="249273871"/>
      </c:barChart>
      <c:catAx>
        <c:axId val="24927339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71"/>
        <c:crosses val="autoZero"/>
        <c:auto val="1"/>
        <c:lblAlgn val="ctr"/>
        <c:lblOffset val="100"/>
        <c:noMultiLvlLbl val="0"/>
      </c:catAx>
      <c:valAx>
        <c:axId val="24927387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111111111111108E-2"/>
          <c:y val="6.7609471659854467E-2"/>
          <c:w val="0.89610947257988072"/>
          <c:h val="0.84811187868912585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F9-4029-BAEC-2DB645682A43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4F9-4029-BAEC-2DB645682A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0F3-4D5E-8BCC-EC1FE8EA2A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0F3-4D5E-8BCC-EC1FE8EA2A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0F3-4D5E-8BCC-EC1FE8EA2A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0F3-4D5E-8BCC-EC1FE8EA2A84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F9-4029-BAEC-2DB645682A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Front!$T$108:$T$114</c:f>
              <c:strCache>
                <c:ptCount val="7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Judaism</c:v>
                </c:pt>
                <c:pt idx="5">
                  <c:v>Other</c:v>
                </c:pt>
                <c:pt idx="6">
                  <c:v>No religion</c:v>
                </c:pt>
              </c:strCache>
            </c:strRef>
          </c:cat>
          <c:val>
            <c:numRef>
              <c:f>Front!$U$108:$U$114</c:f>
              <c:numCache>
                <c:formatCode>0.0</c:formatCode>
                <c:ptCount val="7"/>
                <c:pt idx="0">
                  <c:v>24.912094793121721</c:v>
                </c:pt>
                <c:pt idx="1">
                  <c:v>29.593950195077305</c:v>
                </c:pt>
                <c:pt idx="2">
                  <c:v>4.4891864553730549</c:v>
                </c:pt>
                <c:pt idx="3">
                  <c:v>11.064014257502047</c:v>
                </c:pt>
                <c:pt idx="4">
                  <c:v>0.13968498627233755</c:v>
                </c:pt>
                <c:pt idx="5">
                  <c:v>3.7763113530176771</c:v>
                </c:pt>
                <c:pt idx="6">
                  <c:v>26.024757959635856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9-4029-BAEC-2DB645682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385579984227033"/>
          <c:y val="5.0926057686599989E-2"/>
          <c:w val="0.58382795569143497"/>
          <c:h val="0.771530779803163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Front!$T$128:$T$129</c:f>
              <c:strCache>
                <c:ptCount val="2"/>
                <c:pt idx="0">
                  <c:v>% Managers/Professionals</c:v>
                </c:pt>
                <c:pt idx="1">
                  <c:v>% Sales, Machinery Op's, Labourers</c:v>
                </c:pt>
              </c:strCache>
            </c:strRef>
          </c:cat>
          <c:val>
            <c:numRef>
              <c:f>Front!$U$128:$U$129</c:f>
              <c:numCache>
                <c:formatCode>0.0</c:formatCode>
                <c:ptCount val="2"/>
                <c:pt idx="0">
                  <c:v>23.6524626452684</c:v>
                </c:pt>
                <c:pt idx="1">
                  <c:v>41.361372440509129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4-4343-9D60-DE2AE384D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53184175"/>
        <c:axId val="753176975"/>
      </c:barChart>
      <c:catAx>
        <c:axId val="7531841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176975"/>
        <c:crosses val="autoZero"/>
        <c:auto val="1"/>
        <c:lblAlgn val="ctr"/>
        <c:lblOffset val="100"/>
        <c:noMultiLvlLbl val="0"/>
      </c:catAx>
      <c:valAx>
        <c:axId val="753176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employed residents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18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75" dropStyle="combo" dx="31" fmlaLink="$I$4" fmlaRange="Data!$B$5:$B$2444" sel="1950" val="1947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13" Type="http://schemas.microsoft.com/office/2007/relationships/hdphoto" Target="../media/hdphoto1.wdp"/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12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5.jpeg"/><Relationship Id="rId5" Type="http://schemas.openxmlformats.org/officeDocument/2006/relationships/chart" Target="../charts/chart5.xml"/><Relationship Id="rId10" Type="http://schemas.openxmlformats.org/officeDocument/2006/relationships/image" Target="../media/image4.png"/><Relationship Id="rId4" Type="http://schemas.openxmlformats.org/officeDocument/2006/relationships/chart" Target="../charts/chart4.xml"/><Relationship Id="rId9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50801</xdr:colOff>
      <xdr:row>51</xdr:row>
      <xdr:rowOff>8467</xdr:rowOff>
    </xdr:from>
    <xdr:to>
      <xdr:col>9</xdr:col>
      <xdr:colOff>381000</xdr:colOff>
      <xdr:row>63</xdr:row>
      <xdr:rowOff>127001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</xdr:row>
          <xdr:rowOff>387350</xdr:rowOff>
        </xdr:from>
        <xdr:to>
          <xdr:col>10</xdr:col>
          <xdr:colOff>381000</xdr:colOff>
          <xdr:row>4</xdr:row>
          <xdr:rowOff>6350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536655</xdr:colOff>
      <xdr:row>2</xdr:row>
      <xdr:rowOff>385720</xdr:rowOff>
    </xdr:from>
    <xdr:to>
      <xdr:col>7</xdr:col>
      <xdr:colOff>70338</xdr:colOff>
      <xdr:row>3</xdr:row>
      <xdr:rowOff>266374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38922" y="741320"/>
          <a:ext cx="1870483" cy="278587"/>
        </a:xfrm>
        <a:prstGeom prst="rect">
          <a:avLst/>
        </a:prstGeom>
        <a:solidFill>
          <a:srgbClr val="008000"/>
        </a:solidFill>
        <a:ln w="9525" cmpd="sng">
          <a:solidFill>
            <a:schemeClr val="accent4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FFFF00"/>
              </a:solidFill>
            </a:rPr>
            <a:t>         Municipality </a:t>
          </a:r>
          <a:r>
            <a:rPr lang="en-US" sz="1400" b="1" baseline="0">
              <a:solidFill>
                <a:srgbClr val="FFFF00"/>
              </a:solidFill>
              <a:latin typeface="Wingdings" panose="05000000000000000000" pitchFamily="2" charset="2"/>
            </a:rPr>
            <a:t>F</a:t>
          </a:r>
          <a:endParaRPr lang="en-US" sz="1400" b="1">
            <a:solidFill>
              <a:srgbClr val="FFFF00"/>
            </a:solidFill>
            <a:latin typeface="Wingdings" panose="05000000000000000000" pitchFamily="2" charset="2"/>
          </a:endParaRPr>
        </a:p>
      </xdr:txBody>
    </xdr:sp>
    <xdr:clientData fPrintsWithSheet="0"/>
  </xdr:twoCellAnchor>
  <xdr:twoCellAnchor>
    <xdr:from>
      <xdr:col>3</xdr:col>
      <xdr:colOff>84667</xdr:colOff>
      <xdr:row>9</xdr:row>
      <xdr:rowOff>1</xdr:rowOff>
    </xdr:from>
    <xdr:to>
      <xdr:col>9</xdr:col>
      <xdr:colOff>304800</xdr:colOff>
      <xdr:row>24</xdr:row>
      <xdr:rowOff>76201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7</xdr:row>
      <xdr:rowOff>33866</xdr:rowOff>
    </xdr:from>
    <xdr:to>
      <xdr:col>15</xdr:col>
      <xdr:colOff>50799</xdr:colOff>
      <xdr:row>24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118535</xdr:colOff>
      <xdr:row>27</xdr:row>
      <xdr:rowOff>152400</xdr:rowOff>
    </xdr:from>
    <xdr:to>
      <xdr:col>9</xdr:col>
      <xdr:colOff>406400</xdr:colOff>
      <xdr:row>46</xdr:row>
      <xdr:rowOff>118533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728134</xdr:colOff>
      <xdr:row>26</xdr:row>
      <xdr:rowOff>8467</xdr:rowOff>
    </xdr:from>
    <xdr:to>
      <xdr:col>15</xdr:col>
      <xdr:colOff>101601</xdr:colOff>
      <xdr:row>39</xdr:row>
      <xdr:rowOff>135467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372534</xdr:colOff>
      <xdr:row>41</xdr:row>
      <xdr:rowOff>8466</xdr:rowOff>
    </xdr:from>
    <xdr:to>
      <xdr:col>15</xdr:col>
      <xdr:colOff>93133</xdr:colOff>
      <xdr:row>53</xdr:row>
      <xdr:rowOff>127001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6</xdr:col>
      <xdr:colOff>745067</xdr:colOff>
      <xdr:row>4</xdr:row>
      <xdr:rowOff>67732</xdr:rowOff>
    </xdr:from>
    <xdr:to>
      <xdr:col>9</xdr:col>
      <xdr:colOff>460023</xdr:colOff>
      <xdr:row>8</xdr:row>
      <xdr:rowOff>82972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92199"/>
          <a:ext cx="1365956" cy="819573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8</xdr:col>
      <xdr:colOff>279400</xdr:colOff>
      <xdr:row>49</xdr:row>
      <xdr:rowOff>152400</xdr:rowOff>
    </xdr:from>
    <xdr:to>
      <xdr:col>9</xdr:col>
      <xdr:colOff>582378</xdr:colOff>
      <xdr:row>54</xdr:row>
      <xdr:rowOff>1712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0" y="9448800"/>
          <a:ext cx="1081911" cy="738312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14</xdr:col>
      <xdr:colOff>203200</xdr:colOff>
      <xdr:row>25</xdr:row>
      <xdr:rowOff>33866</xdr:rowOff>
    </xdr:from>
    <xdr:to>
      <xdr:col>15</xdr:col>
      <xdr:colOff>67734</xdr:colOff>
      <xdr:row>28</xdr:row>
      <xdr:rowOff>126047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6" r="14748"/>
        <a:stretch/>
      </xdr:blipFill>
      <xdr:spPr>
        <a:xfrm>
          <a:off x="7916333" y="4758266"/>
          <a:ext cx="753534" cy="744114"/>
        </a:xfrm>
        <a:prstGeom prst="rect">
          <a:avLst/>
        </a:prstGeom>
      </xdr:spPr>
    </xdr:pic>
    <xdr:clientData/>
  </xdr:twoCellAnchor>
  <xdr:twoCellAnchor editAs="oneCell">
    <xdr:from>
      <xdr:col>14</xdr:col>
      <xdr:colOff>42334</xdr:colOff>
      <xdr:row>18</xdr:row>
      <xdr:rowOff>145319</xdr:rowOff>
    </xdr:from>
    <xdr:to>
      <xdr:col>15</xdr:col>
      <xdr:colOff>110617</xdr:colOff>
      <xdr:row>24</xdr:row>
      <xdr:rowOff>143932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5467" y="3667452"/>
          <a:ext cx="957283" cy="1031547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10</xdr:col>
      <xdr:colOff>88170</xdr:colOff>
      <xdr:row>49</xdr:row>
      <xdr:rowOff>93133</xdr:rowOff>
    </xdr:from>
    <xdr:to>
      <xdr:col>12</xdr:col>
      <xdr:colOff>206059</xdr:colOff>
      <xdr:row>53</xdr:row>
      <xdr:rowOff>127001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4437" y="9389533"/>
          <a:ext cx="1006889" cy="753535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6</xdr:col>
      <xdr:colOff>719667</xdr:colOff>
      <xdr:row>43</xdr:row>
      <xdr:rowOff>8467</xdr:rowOff>
    </xdr:from>
    <xdr:to>
      <xdr:col>9</xdr:col>
      <xdr:colOff>92621</xdr:colOff>
      <xdr:row>46</xdr:row>
      <xdr:rowOff>141816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800" y="8128000"/>
          <a:ext cx="1023954" cy="675216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2444"/>
  <sheetViews>
    <sheetView zoomScaleNormal="100" workbookViewId="0">
      <pane xSplit="2" ySplit="4" topLeftCell="AL5" activePane="bottomRight" state="frozen"/>
      <selection pane="topRight" activeCell="C1" sqref="C1"/>
      <selection pane="bottomLeft" activeCell="A5" sqref="A5"/>
      <selection pane="bottomRight" activeCell="BD5" sqref="BD5"/>
    </sheetView>
  </sheetViews>
  <sheetFormatPr defaultColWidth="7.7265625" defaultRowHeight="12.5" x14ac:dyDescent="0.25"/>
  <cols>
    <col min="1" max="1" width="4.36328125" style="4" customWidth="1"/>
    <col min="2" max="2" width="14.6328125" style="4" customWidth="1"/>
    <col min="3" max="101" width="7.7265625" style="4"/>
    <col min="103" max="103" width="13.81640625" style="5" customWidth="1"/>
    <col min="104" max="104" width="13.81640625" style="14" customWidth="1"/>
    <col min="105" max="111" width="7.7265625" style="4"/>
    <col min="112" max="112" width="9.6328125" style="14" customWidth="1"/>
    <col min="113" max="113" width="10" style="14" customWidth="1"/>
    <col min="114" max="114" width="9.08984375" style="14" customWidth="1"/>
    <col min="115" max="122" width="7.7265625" style="4"/>
    <col min="123" max="123" width="9" style="4" customWidth="1"/>
    <col min="124" max="124" width="8.6328125" style="17" customWidth="1"/>
    <col min="125" max="126" width="8.54296875" style="12" customWidth="1"/>
    <col min="127" max="127" width="9.54296875" style="4" customWidth="1"/>
    <col min="128" max="128" width="10.26953125" style="12" customWidth="1"/>
    <col min="129" max="16384" width="7.7265625" style="4"/>
  </cols>
  <sheetData>
    <row r="1" spans="1:128" x14ac:dyDescent="0.25">
      <c r="A1" s="3"/>
    </row>
    <row r="2" spans="1:128" x14ac:dyDescent="0.25">
      <c r="A2" s="3"/>
    </row>
    <row r="3" spans="1:128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Y3" s="9"/>
      <c r="CZ3" s="15"/>
      <c r="DA3" s="9"/>
      <c r="DB3" s="9"/>
      <c r="DC3" s="9"/>
      <c r="DD3" s="15"/>
      <c r="DE3" s="9"/>
      <c r="DF3" s="9"/>
      <c r="DG3" s="9"/>
      <c r="DH3" s="15"/>
      <c r="DI3" s="15"/>
      <c r="DJ3" s="15"/>
      <c r="DK3" s="9"/>
      <c r="DL3" s="9"/>
      <c r="DM3" s="9"/>
      <c r="DN3" s="9"/>
      <c r="DO3" s="9"/>
      <c r="DP3" s="9"/>
      <c r="DQ3" s="9"/>
      <c r="DR3" s="9"/>
      <c r="DS3" s="9"/>
      <c r="DT3" s="18"/>
      <c r="DU3" s="15"/>
      <c r="DV3" s="15"/>
      <c r="DW3" s="9"/>
      <c r="DX3" s="9"/>
    </row>
    <row r="4" spans="1:128" s="8" customFormat="1" ht="40.5" customHeight="1" x14ac:dyDescent="0.25">
      <c r="A4" s="10"/>
      <c r="C4" s="21" t="s">
        <v>1510</v>
      </c>
      <c r="D4" s="21" t="s">
        <v>1511</v>
      </c>
      <c r="E4" s="21" t="s">
        <v>1512</v>
      </c>
      <c r="F4" s="21" t="s">
        <v>1513</v>
      </c>
      <c r="G4" s="21" t="s">
        <v>1514</v>
      </c>
      <c r="H4" s="21" t="s">
        <v>1515</v>
      </c>
      <c r="I4" s="21" t="s">
        <v>1516</v>
      </c>
      <c r="J4" s="21" t="s">
        <v>1517</v>
      </c>
      <c r="K4" s="21" t="s">
        <v>1518</v>
      </c>
      <c r="L4" s="21" t="s">
        <v>1519</v>
      </c>
      <c r="M4" s="21" t="s">
        <v>1520</v>
      </c>
      <c r="N4" s="21" t="s">
        <v>1521</v>
      </c>
      <c r="O4" s="21" t="s">
        <v>1522</v>
      </c>
      <c r="P4" s="21" t="s">
        <v>1523</v>
      </c>
      <c r="Q4" s="21" t="s">
        <v>1524</v>
      </c>
      <c r="R4" s="21" t="s">
        <v>1525</v>
      </c>
      <c r="S4" s="21" t="s">
        <v>1526</v>
      </c>
      <c r="T4" s="21" t="s">
        <v>1527</v>
      </c>
      <c r="U4" s="21" t="s">
        <v>1528</v>
      </c>
      <c r="V4" s="21" t="s">
        <v>2517</v>
      </c>
      <c r="W4" s="21" t="s">
        <v>1529</v>
      </c>
      <c r="X4" s="21" t="s">
        <v>1530</v>
      </c>
      <c r="Y4" s="21" t="s">
        <v>2486</v>
      </c>
      <c r="Z4" s="21" t="s">
        <v>2490</v>
      </c>
      <c r="AA4" s="21" t="s">
        <v>1531</v>
      </c>
      <c r="AB4" s="21" t="s">
        <v>1532</v>
      </c>
      <c r="AC4" s="21" t="s">
        <v>1533</v>
      </c>
      <c r="AD4" s="21" t="s">
        <v>2510</v>
      </c>
      <c r="AE4" s="21" t="s">
        <v>1534</v>
      </c>
      <c r="AF4" s="21" t="s">
        <v>1535</v>
      </c>
      <c r="AG4" s="21" t="s">
        <v>1536</v>
      </c>
      <c r="AH4" s="21" t="s">
        <v>1537</v>
      </c>
      <c r="AI4" s="21" t="s">
        <v>2487</v>
      </c>
      <c r="AJ4" s="21" t="s">
        <v>1538</v>
      </c>
      <c r="AK4" s="21" t="s">
        <v>1539</v>
      </c>
      <c r="AL4" s="21" t="s">
        <v>1540</v>
      </c>
      <c r="AM4" s="21" t="s">
        <v>1541</v>
      </c>
      <c r="AN4" s="21" t="s">
        <v>2491</v>
      </c>
      <c r="AO4" s="21" t="s">
        <v>1542</v>
      </c>
      <c r="AP4" s="21" t="s">
        <v>1543</v>
      </c>
      <c r="AQ4" s="21" t="s">
        <v>1544</v>
      </c>
      <c r="AR4" s="21" t="s">
        <v>1545</v>
      </c>
      <c r="AS4" s="21" t="s">
        <v>1546</v>
      </c>
      <c r="AT4" s="21" t="s">
        <v>1547</v>
      </c>
      <c r="AU4" s="21" t="s">
        <v>1548</v>
      </c>
      <c r="AV4" s="21" t="s">
        <v>2512</v>
      </c>
      <c r="AW4" s="21" t="s">
        <v>1549</v>
      </c>
      <c r="AX4" s="21" t="s">
        <v>1550</v>
      </c>
      <c r="AY4" s="21" t="s">
        <v>1551</v>
      </c>
      <c r="AZ4" s="21" t="s">
        <v>1552</v>
      </c>
      <c r="BA4" s="21" t="s">
        <v>2484</v>
      </c>
      <c r="BB4" s="21" t="s">
        <v>2485</v>
      </c>
      <c r="BC4" s="21" t="s">
        <v>1553</v>
      </c>
      <c r="BD4" s="21" t="s">
        <v>1554</v>
      </c>
      <c r="BE4" s="21" t="s">
        <v>1555</v>
      </c>
      <c r="BF4" s="21" t="s">
        <v>1556</v>
      </c>
      <c r="BG4" s="21" t="s">
        <v>1557</v>
      </c>
      <c r="BH4" s="21" t="s">
        <v>2511</v>
      </c>
      <c r="BI4" s="21" t="s">
        <v>1558</v>
      </c>
      <c r="BJ4" s="21" t="s">
        <v>1559</v>
      </c>
      <c r="BK4" s="21" t="s">
        <v>1560</v>
      </c>
      <c r="BL4" s="21" t="s">
        <v>1561</v>
      </c>
      <c r="BM4" s="21" t="s">
        <v>1562</v>
      </c>
      <c r="BN4" s="21" t="s">
        <v>1563</v>
      </c>
      <c r="BO4" s="21" t="s">
        <v>1564</v>
      </c>
      <c r="BP4" s="21" t="s">
        <v>2513</v>
      </c>
      <c r="BQ4" s="21" t="s">
        <v>1565</v>
      </c>
      <c r="BR4" s="21" t="s">
        <v>2514</v>
      </c>
      <c r="BS4" s="21" t="s">
        <v>1566</v>
      </c>
      <c r="BT4" s="21" t="s">
        <v>2518</v>
      </c>
      <c r="BU4" s="21" t="s">
        <v>1568</v>
      </c>
      <c r="BV4" s="21" t="s">
        <v>1569</v>
      </c>
      <c r="BW4" s="21" t="s">
        <v>1570</v>
      </c>
      <c r="BX4" s="21" t="s">
        <v>2543</v>
      </c>
      <c r="BY4" s="21" t="s">
        <v>1571</v>
      </c>
      <c r="BZ4" s="21" t="s">
        <v>1572</v>
      </c>
      <c r="CA4" s="21" t="s">
        <v>1573</v>
      </c>
      <c r="CB4" s="21" t="s">
        <v>1574</v>
      </c>
      <c r="CC4" s="21" t="s">
        <v>1575</v>
      </c>
      <c r="CD4" s="21" t="s">
        <v>1576</v>
      </c>
      <c r="CE4" s="21" t="s">
        <v>1577</v>
      </c>
      <c r="CF4" s="21" t="s">
        <v>1578</v>
      </c>
      <c r="CG4" s="21" t="s">
        <v>1579</v>
      </c>
      <c r="CH4" s="21" t="s">
        <v>1580</v>
      </c>
      <c r="CI4" s="21" t="s">
        <v>1581</v>
      </c>
      <c r="CJ4" s="21" t="s">
        <v>1582</v>
      </c>
      <c r="CK4" s="21" t="s">
        <v>1583</v>
      </c>
      <c r="CL4" s="21" t="s">
        <v>1584</v>
      </c>
      <c r="CM4" s="21" t="s">
        <v>2544</v>
      </c>
      <c r="CN4" s="21" t="s">
        <v>1585</v>
      </c>
      <c r="CO4" s="21" t="s">
        <v>1586</v>
      </c>
      <c r="CP4" s="21" t="s">
        <v>1587</v>
      </c>
      <c r="CQ4" s="21" t="s">
        <v>1588</v>
      </c>
      <c r="CR4" s="21" t="s">
        <v>1589</v>
      </c>
      <c r="CS4" s="21" t="s">
        <v>1590</v>
      </c>
      <c r="CT4" s="21" t="s">
        <v>1591</v>
      </c>
      <c r="CU4" s="21" t="s">
        <v>1592</v>
      </c>
      <c r="CV4" s="21" t="s">
        <v>1593</v>
      </c>
      <c r="CW4" s="21" t="s">
        <v>1594</v>
      </c>
      <c r="CX4" s="21" t="s">
        <v>1595</v>
      </c>
      <c r="CY4" s="21" t="s">
        <v>2530</v>
      </c>
      <c r="CZ4" s="21" t="s">
        <v>1596</v>
      </c>
      <c r="DA4" s="21" t="s">
        <v>1597</v>
      </c>
      <c r="DB4" s="21" t="s">
        <v>1598</v>
      </c>
      <c r="DC4" s="21" t="s">
        <v>1599</v>
      </c>
      <c r="DD4" s="21" t="s">
        <v>1600</v>
      </c>
      <c r="DE4" s="21" t="s">
        <v>1601</v>
      </c>
      <c r="DF4" s="21" t="s">
        <v>1567</v>
      </c>
      <c r="DG4" s="21" t="s">
        <v>2519</v>
      </c>
      <c r="DH4" s="25" t="s">
        <v>1602</v>
      </c>
      <c r="DI4" s="25" t="s">
        <v>2516</v>
      </c>
      <c r="DJ4" s="25" t="s">
        <v>1603</v>
      </c>
      <c r="DK4" s="21" t="s">
        <v>2520</v>
      </c>
      <c r="DL4" s="21" t="s">
        <v>1604</v>
      </c>
      <c r="DM4" s="21" t="s">
        <v>2488</v>
      </c>
      <c r="DN4" s="21" t="s">
        <v>1605</v>
      </c>
      <c r="DO4" s="21" t="s">
        <v>1567</v>
      </c>
      <c r="DP4" s="21" t="s">
        <v>1606</v>
      </c>
      <c r="DQ4" s="21" t="s">
        <v>2521</v>
      </c>
      <c r="DR4" s="21" t="s">
        <v>1607</v>
      </c>
      <c r="DS4" s="21" t="s">
        <v>2522</v>
      </c>
      <c r="DT4" s="21" t="s">
        <v>2489</v>
      </c>
      <c r="DU4" s="25" t="s">
        <v>2523</v>
      </c>
      <c r="DV4" s="25" t="s">
        <v>2524</v>
      </c>
      <c r="DW4" s="25" t="s">
        <v>2545</v>
      </c>
      <c r="DX4" s="25" t="s">
        <v>1608</v>
      </c>
    </row>
    <row r="5" spans="1:128" ht="10.5" x14ac:dyDescent="0.25">
      <c r="A5" s="11">
        <v>1</v>
      </c>
      <c r="B5" s="2" t="s">
        <v>0</v>
      </c>
      <c r="C5" s="7">
        <v>9088</v>
      </c>
      <c r="D5" s="22">
        <v>3.7358532029447313</v>
      </c>
      <c r="E5" s="22">
        <v>2.4173167783760028</v>
      </c>
      <c r="F5" s="22">
        <v>1.9558290297769474</v>
      </c>
      <c r="G5" s="22">
        <v>2.0876826722338206</v>
      </c>
      <c r="H5" s="22">
        <v>7.3068893528183718</v>
      </c>
      <c r="I5" s="22">
        <v>17.657400285682893</v>
      </c>
      <c r="J5" s="22">
        <v>18.327656301505328</v>
      </c>
      <c r="K5" s="22">
        <v>12.306339962641468</v>
      </c>
      <c r="L5" s="22">
        <v>7.3398527634325905</v>
      </c>
      <c r="M5" s="22">
        <v>5.3180969124272064</v>
      </c>
      <c r="N5" s="22">
        <v>4.4610482364575326</v>
      </c>
      <c r="O5" s="22">
        <v>4.0654873090869135</v>
      </c>
      <c r="P5" s="22">
        <v>3.5930117569497857</v>
      </c>
      <c r="Q5" s="22">
        <v>2.9667069552796397</v>
      </c>
      <c r="R5" s="22">
        <v>2.6150972420613119</v>
      </c>
      <c r="S5" s="22">
        <v>1.692121744863202</v>
      </c>
      <c r="T5" s="22">
        <v>1.0877925502692012</v>
      </c>
      <c r="U5" s="22">
        <v>1.0658169431930558</v>
      </c>
      <c r="V5" s="23">
        <v>35.643332943788707</v>
      </c>
      <c r="W5" s="23">
        <v>3.505901601028398E-2</v>
      </c>
      <c r="X5" s="23">
        <v>64.356667056211293</v>
      </c>
      <c r="Y5" s="23">
        <v>3.505901601028398E-2</v>
      </c>
      <c r="Z5" s="23">
        <v>4.6745354680378638E-2</v>
      </c>
      <c r="AA5" s="23">
        <v>0.14023606404113592</v>
      </c>
      <c r="AB5" s="23">
        <v>0.53757157882435425</v>
      </c>
      <c r="AC5" s="23">
        <v>0.10517704803085194</v>
      </c>
      <c r="AD5" s="23">
        <v>1.8464415098749563</v>
      </c>
      <c r="AE5" s="23">
        <v>0.11686338670094661</v>
      </c>
      <c r="AF5" s="23">
        <v>5.8431693350473303E-2</v>
      </c>
      <c r="AG5" s="23">
        <v>3.505901601028398E-2</v>
      </c>
      <c r="AH5" s="23">
        <v>3.9616688091620897</v>
      </c>
      <c r="AI5" s="23">
        <v>3.505901601028398E-2</v>
      </c>
      <c r="AJ5" s="23">
        <v>7.0118032020567961E-2</v>
      </c>
      <c r="AK5" s="23">
        <v>0.53757157882435425</v>
      </c>
      <c r="AL5" s="23">
        <v>0.53757157882435425</v>
      </c>
      <c r="AM5" s="23">
        <v>1.0868294963188034</v>
      </c>
      <c r="AN5" s="23">
        <v>0.52588524015425964</v>
      </c>
      <c r="AO5" s="23">
        <v>1.6711464298235361</v>
      </c>
      <c r="AP5" s="23">
        <v>0.52588524015425964</v>
      </c>
      <c r="AQ5" s="23">
        <v>0.36227649877293444</v>
      </c>
      <c r="AR5" s="23">
        <v>4.6745354680378638E-2</v>
      </c>
      <c r="AS5" s="23">
        <v>0.61937594951501695</v>
      </c>
      <c r="AT5" s="23">
        <v>0.58431693350473302</v>
      </c>
      <c r="AU5" s="23">
        <v>0.38564917611312377</v>
      </c>
      <c r="AV5" s="23">
        <v>0</v>
      </c>
      <c r="AW5" s="23">
        <v>0</v>
      </c>
      <c r="AX5" s="23">
        <v>1.8931868645553347</v>
      </c>
      <c r="AY5" s="23">
        <v>8.1804370690662626E-2</v>
      </c>
      <c r="AZ5" s="23">
        <v>0.17529508005141989</v>
      </c>
      <c r="BA5" s="23">
        <v>3.505901601028398E-2</v>
      </c>
      <c r="BB5" s="23">
        <v>0.24541311207198785</v>
      </c>
      <c r="BC5" s="23">
        <v>0.22204043473179852</v>
      </c>
      <c r="BD5" s="23">
        <v>3.330606520976978</v>
      </c>
      <c r="BE5" s="23">
        <v>0.10517704803085194</v>
      </c>
      <c r="BF5" s="23">
        <v>0.12854972537104126</v>
      </c>
      <c r="BG5" s="23">
        <v>1.3205562697206965</v>
      </c>
      <c r="BH5" s="23">
        <v>0.17529508005141989</v>
      </c>
      <c r="BI5" s="23">
        <v>0.11686338670094661</v>
      </c>
      <c r="BJ5" s="23">
        <v>0.54925791749444897</v>
      </c>
      <c r="BK5" s="23">
        <v>0.14023606404113592</v>
      </c>
      <c r="BL5" s="23">
        <v>0.68949398153558494</v>
      </c>
      <c r="BM5" s="23">
        <v>0.71286665887577416</v>
      </c>
      <c r="BN5" s="23">
        <v>0.4557672081336917</v>
      </c>
      <c r="BO5" s="23">
        <v>0.31553114409255578</v>
      </c>
      <c r="BP5" s="23">
        <v>0.67780764286549022</v>
      </c>
      <c r="BQ5" s="23">
        <v>0.11686338670094661</v>
      </c>
      <c r="BR5" s="23">
        <v>1.2621245763702231</v>
      </c>
      <c r="BS5" s="23">
        <v>4.1252775505434141</v>
      </c>
      <c r="BT5" s="23">
        <v>1.2544014084507042</v>
      </c>
      <c r="BU5" s="23">
        <v>0.3040580049117062</v>
      </c>
      <c r="BV5" s="23">
        <v>1.95298795462519</v>
      </c>
      <c r="BW5" s="23">
        <v>0.18711261840720383</v>
      </c>
      <c r="BX5" s="23">
        <v>0</v>
      </c>
      <c r="BY5" s="23">
        <v>0.46778154601800953</v>
      </c>
      <c r="BZ5" s="23">
        <v>0.74845047362881534</v>
      </c>
      <c r="CA5" s="23">
        <v>0.44439246871710908</v>
      </c>
      <c r="CB5" s="23">
        <v>2.0231551865278914</v>
      </c>
      <c r="CC5" s="23">
        <v>0.1520290024558531</v>
      </c>
      <c r="CD5" s="23">
        <v>0.52625423927026072</v>
      </c>
      <c r="CE5" s="23">
        <v>0.4093088527657584</v>
      </c>
      <c r="CF5" s="23">
        <v>0.61981054847386274</v>
      </c>
      <c r="CG5" s="23">
        <v>0</v>
      </c>
      <c r="CH5" s="23">
        <v>0.53794877792071094</v>
      </c>
      <c r="CI5" s="23">
        <v>9.3556309203601917E-2</v>
      </c>
      <c r="CJ5" s="23">
        <v>0</v>
      </c>
      <c r="CK5" s="23">
        <v>3.5083615951350719E-2</v>
      </c>
      <c r="CL5" s="23">
        <v>3.1692199742720146</v>
      </c>
      <c r="CM5" s="23">
        <v>0.26897438896035547</v>
      </c>
      <c r="CN5" s="23">
        <v>9.3556309203601917E-2</v>
      </c>
      <c r="CO5" s="23">
        <v>9.3556309203601917E-2</v>
      </c>
      <c r="CP5" s="23">
        <v>0.12863992515495262</v>
      </c>
      <c r="CQ5" s="23">
        <v>0.24558531165945505</v>
      </c>
      <c r="CR5" s="23">
        <v>0.35083615951350722</v>
      </c>
      <c r="CS5" s="23">
        <v>1.7658753362179862</v>
      </c>
      <c r="CT5" s="23">
        <v>0.38591977546485795</v>
      </c>
      <c r="CU5" s="23">
        <v>0.16372354110630336</v>
      </c>
      <c r="CV5" s="23">
        <v>0.11694538650450238</v>
      </c>
      <c r="CW5" s="23">
        <v>0.10525084785405216</v>
      </c>
      <c r="CX5" s="23">
        <v>4.87662261723775</v>
      </c>
      <c r="CY5" s="27">
        <v>29.038292253521121</v>
      </c>
      <c r="CZ5" s="6">
        <v>3.6105287677614721</v>
      </c>
      <c r="DA5" s="22">
        <v>5.1221247332226705</v>
      </c>
      <c r="DB5" s="22">
        <v>25.37348826179749</v>
      </c>
      <c r="DC5" s="22">
        <v>1.5413801280531183</v>
      </c>
      <c r="DD5" s="22">
        <v>1.0908228598529761</v>
      </c>
      <c r="DE5" s="22">
        <v>0.92482807683187096</v>
      </c>
      <c r="DF5" s="22">
        <v>0.59283851078966088</v>
      </c>
      <c r="DG5" s="22">
        <v>65.354517429452216</v>
      </c>
      <c r="DH5" s="6">
        <v>2.5236593059936907</v>
      </c>
      <c r="DI5" s="24">
        <v>3.7612428454619788</v>
      </c>
      <c r="DJ5" s="6">
        <v>16.096195444713068</v>
      </c>
      <c r="DK5" s="7">
        <v>5658</v>
      </c>
      <c r="DL5" s="22">
        <v>8.9077412513255574</v>
      </c>
      <c r="DM5" s="22">
        <v>21.686108165429481</v>
      </c>
      <c r="DN5" s="22">
        <v>66.737363025804171</v>
      </c>
      <c r="DO5" s="22">
        <v>2.6687875574407918</v>
      </c>
      <c r="DP5" s="7">
        <v>257</v>
      </c>
      <c r="DQ5" s="22">
        <v>3.966049382716049</v>
      </c>
      <c r="DR5" s="7">
        <v>37</v>
      </c>
      <c r="DS5" s="22">
        <v>6.7395264116575593</v>
      </c>
      <c r="DT5" s="19">
        <v>1353.5760309278351</v>
      </c>
      <c r="DU5" s="22">
        <v>62.722667102467724</v>
      </c>
      <c r="DV5" s="22">
        <v>11.014871711063899</v>
      </c>
      <c r="DW5" s="26">
        <v>44.236417033773861</v>
      </c>
      <c r="DX5" s="6">
        <v>1.0496470052379867</v>
      </c>
    </row>
    <row r="6" spans="1:128" ht="10.5" x14ac:dyDescent="0.25">
      <c r="A6" s="11">
        <v>2</v>
      </c>
      <c r="B6" s="2" t="s">
        <v>1</v>
      </c>
      <c r="C6" s="7">
        <v>3925</v>
      </c>
      <c r="D6" s="22">
        <v>3.6715961244263129</v>
      </c>
      <c r="E6" s="22">
        <v>5.7878633350331468</v>
      </c>
      <c r="F6" s="22">
        <v>6.833248342682305</v>
      </c>
      <c r="G6" s="22">
        <v>8.1845996940336558</v>
      </c>
      <c r="H6" s="22">
        <v>8.1845996940336558</v>
      </c>
      <c r="I6" s="22">
        <v>4.7934727180010199</v>
      </c>
      <c r="J6" s="22">
        <v>4.5639979602243752</v>
      </c>
      <c r="K6" s="22">
        <v>5.7368689444161136</v>
      </c>
      <c r="L6" s="22">
        <v>6.0428352881183072</v>
      </c>
      <c r="M6" s="22">
        <v>8.0826109127995931</v>
      </c>
      <c r="N6" s="22">
        <v>8.7455379908210098</v>
      </c>
      <c r="O6" s="22">
        <v>7.9296277409484954</v>
      </c>
      <c r="P6" s="22">
        <v>7.2157062723100465</v>
      </c>
      <c r="Q6" s="22">
        <v>4.8699643039265679</v>
      </c>
      <c r="R6" s="22">
        <v>3.7735849056603774</v>
      </c>
      <c r="S6" s="22">
        <v>2.0142784293727689</v>
      </c>
      <c r="T6" s="22">
        <v>1.5043345232024476</v>
      </c>
      <c r="U6" s="22">
        <v>2.0652728199898012</v>
      </c>
      <c r="V6" s="23">
        <v>18.104817363684489</v>
      </c>
      <c r="W6" s="23">
        <v>0</v>
      </c>
      <c r="X6" s="23">
        <v>81.895182636315511</v>
      </c>
      <c r="Y6" s="23">
        <v>0.15881418740074113</v>
      </c>
      <c r="Z6" s="23">
        <v>0</v>
      </c>
      <c r="AA6" s="23">
        <v>0</v>
      </c>
      <c r="AB6" s="23">
        <v>7.9407093700370565E-2</v>
      </c>
      <c r="AC6" s="23">
        <v>0</v>
      </c>
      <c r="AD6" s="23">
        <v>1.1116993118051879</v>
      </c>
      <c r="AE6" s="23">
        <v>0.3440974060349391</v>
      </c>
      <c r="AF6" s="23">
        <v>0</v>
      </c>
      <c r="AG6" s="23">
        <v>0.29115934356802542</v>
      </c>
      <c r="AH6" s="23">
        <v>1.8528321863419799</v>
      </c>
      <c r="AI6" s="23">
        <v>7.9407093700370565E-2</v>
      </c>
      <c r="AJ6" s="23">
        <v>0.15881418740074113</v>
      </c>
      <c r="AK6" s="23">
        <v>0</v>
      </c>
      <c r="AL6" s="23">
        <v>0.47644256220222342</v>
      </c>
      <c r="AM6" s="23">
        <v>0.66172578083642142</v>
      </c>
      <c r="AN6" s="23">
        <v>0.3440974060349391</v>
      </c>
      <c r="AO6" s="23">
        <v>1.2175754367390152</v>
      </c>
      <c r="AP6" s="23">
        <v>7.9407093700370565E-2</v>
      </c>
      <c r="AQ6" s="23">
        <v>0.26469031233456858</v>
      </c>
      <c r="AR6" s="23">
        <v>0</v>
      </c>
      <c r="AS6" s="23">
        <v>0.15881418740074113</v>
      </c>
      <c r="AT6" s="23">
        <v>2.8057173107464268</v>
      </c>
      <c r="AU6" s="23">
        <v>7.9407093700370565E-2</v>
      </c>
      <c r="AV6" s="23">
        <v>0</v>
      </c>
      <c r="AW6" s="23">
        <v>0.18528321863419797</v>
      </c>
      <c r="AX6" s="23">
        <v>0.52938062466913716</v>
      </c>
      <c r="AY6" s="23">
        <v>0.18528321863419797</v>
      </c>
      <c r="AZ6" s="23">
        <v>0</v>
      </c>
      <c r="BA6" s="23">
        <v>0</v>
      </c>
      <c r="BB6" s="23">
        <v>0.10587612493382743</v>
      </c>
      <c r="BC6" s="23">
        <v>0.13234515616728429</v>
      </c>
      <c r="BD6" s="23">
        <v>0.58231868713605084</v>
      </c>
      <c r="BE6" s="23">
        <v>0.15881418740074113</v>
      </c>
      <c r="BF6" s="23">
        <v>0.10587612493382743</v>
      </c>
      <c r="BG6" s="23">
        <v>0.29115934356802542</v>
      </c>
      <c r="BH6" s="23">
        <v>0.31762837480148226</v>
      </c>
      <c r="BI6" s="23">
        <v>0</v>
      </c>
      <c r="BJ6" s="23">
        <v>0.26469031233456858</v>
      </c>
      <c r="BK6" s="23">
        <v>0.21175224986765487</v>
      </c>
      <c r="BL6" s="23">
        <v>0.31762837480148226</v>
      </c>
      <c r="BM6" s="23">
        <v>0.13234515616728429</v>
      </c>
      <c r="BN6" s="23">
        <v>0.47644256220222342</v>
      </c>
      <c r="BO6" s="23">
        <v>0.10587612493382743</v>
      </c>
      <c r="BP6" s="23">
        <v>7.9407093700370565E-2</v>
      </c>
      <c r="BQ6" s="23">
        <v>0.52938062466913716</v>
      </c>
      <c r="BR6" s="23">
        <v>0.21175224986765487</v>
      </c>
      <c r="BS6" s="23">
        <v>1.4028586553732134</v>
      </c>
      <c r="BT6" s="23">
        <v>7.6433121019108277E-2</v>
      </c>
      <c r="BU6" s="23">
        <v>1.3932702418506835</v>
      </c>
      <c r="BV6" s="23">
        <v>0.86750788643533117</v>
      </c>
      <c r="BW6" s="23">
        <v>1.2355415352260777</v>
      </c>
      <c r="BX6" s="23">
        <v>0</v>
      </c>
      <c r="BY6" s="23">
        <v>0.10515247108307045</v>
      </c>
      <c r="BZ6" s="23">
        <v>0.10515247108307045</v>
      </c>
      <c r="CA6" s="23">
        <v>0.39432176656151419</v>
      </c>
      <c r="CB6" s="23">
        <v>2.0241850683491061</v>
      </c>
      <c r="CC6" s="23">
        <v>0</v>
      </c>
      <c r="CD6" s="23">
        <v>0.39432176656151419</v>
      </c>
      <c r="CE6" s="23">
        <v>0.13144058885383808</v>
      </c>
      <c r="CF6" s="23">
        <v>4.5478443743427972</v>
      </c>
      <c r="CG6" s="23">
        <v>0</v>
      </c>
      <c r="CH6" s="23">
        <v>7.8864353312302835E-2</v>
      </c>
      <c r="CI6" s="23">
        <v>0.39432176656151419</v>
      </c>
      <c r="CJ6" s="23">
        <v>7.8864353312302835E-2</v>
      </c>
      <c r="CK6" s="23">
        <v>0.15772870662460567</v>
      </c>
      <c r="CL6" s="23">
        <v>1.7350157728706623</v>
      </c>
      <c r="CM6" s="23">
        <v>0.34174553101997895</v>
      </c>
      <c r="CN6" s="23">
        <v>0.52576235541535232</v>
      </c>
      <c r="CO6" s="23">
        <v>7.8864353312302835E-2</v>
      </c>
      <c r="CP6" s="23">
        <v>0.13144058885383808</v>
      </c>
      <c r="CQ6" s="23">
        <v>0.34174553101997895</v>
      </c>
      <c r="CR6" s="23">
        <v>0.28916929547844372</v>
      </c>
      <c r="CS6" s="23">
        <v>0.49947423764458465</v>
      </c>
      <c r="CT6" s="23">
        <v>7.8864353312302835E-2</v>
      </c>
      <c r="CU6" s="23">
        <v>0</v>
      </c>
      <c r="CV6" s="23">
        <v>0.86750788643533117</v>
      </c>
      <c r="CW6" s="23">
        <v>7.8864353312302835E-2</v>
      </c>
      <c r="CX6" s="23">
        <v>2.0504731861198739</v>
      </c>
      <c r="CY6" s="27">
        <v>23.566878980891715</v>
      </c>
      <c r="CZ6" s="6">
        <v>1.6226118817063595</v>
      </c>
      <c r="DA6" s="22">
        <v>1.4913448735019974</v>
      </c>
      <c r="DB6" s="22">
        <v>64.527296937416779</v>
      </c>
      <c r="DC6" s="22">
        <v>0.50599201065246335</v>
      </c>
      <c r="DD6" s="22">
        <v>3.9680426098535291</v>
      </c>
      <c r="DE6" s="22">
        <v>0.26631158455392812</v>
      </c>
      <c r="DF6" s="22">
        <v>0.10652463382157124</v>
      </c>
      <c r="DG6" s="22">
        <v>29.134487350199734</v>
      </c>
      <c r="DH6" s="6">
        <v>1.3114754098360655</v>
      </c>
      <c r="DI6" s="24">
        <v>4.2094185740594581</v>
      </c>
      <c r="DJ6" s="6">
        <v>14.911727616645647</v>
      </c>
      <c r="DK6" s="7">
        <v>1513</v>
      </c>
      <c r="DL6" s="22">
        <v>65.565102445472561</v>
      </c>
      <c r="DM6" s="22">
        <v>18.30799735624587</v>
      </c>
      <c r="DN6" s="22">
        <v>15.33377395902181</v>
      </c>
      <c r="DO6" s="22">
        <v>0.7931262392597489</v>
      </c>
      <c r="DP6" s="7">
        <v>101</v>
      </c>
      <c r="DQ6" s="22">
        <v>4.393214441061331</v>
      </c>
      <c r="DR6" s="7">
        <v>18</v>
      </c>
      <c r="DS6" s="22">
        <v>6.8965517241379306</v>
      </c>
      <c r="DT6" s="19">
        <v>1062.2246696035243</v>
      </c>
      <c r="DU6" s="22">
        <v>50.139017608897127</v>
      </c>
      <c r="DV6" s="22">
        <v>17.0064874884152</v>
      </c>
      <c r="DW6" s="26">
        <v>9.8807495741056215</v>
      </c>
      <c r="DX6" s="6">
        <v>1.9497784342688331</v>
      </c>
    </row>
    <row r="7" spans="1:128" ht="10.5" x14ac:dyDescent="0.25">
      <c r="A7" s="11">
        <v>3</v>
      </c>
      <c r="B7" s="2" t="s">
        <v>2</v>
      </c>
      <c r="C7" s="7">
        <v>146</v>
      </c>
      <c r="D7" s="22">
        <v>4.8275862068965516</v>
      </c>
      <c r="E7" s="22">
        <v>0</v>
      </c>
      <c r="F7" s="22">
        <v>6.8965517241379306</v>
      </c>
      <c r="G7" s="22">
        <v>5.5172413793103452</v>
      </c>
      <c r="H7" s="22">
        <v>0</v>
      </c>
      <c r="I7" s="22">
        <v>5.5172413793103452</v>
      </c>
      <c r="J7" s="22">
        <v>0</v>
      </c>
      <c r="K7" s="22">
        <v>0</v>
      </c>
      <c r="L7" s="22">
        <v>4.1379310344827589</v>
      </c>
      <c r="M7" s="22">
        <v>7.5862068965517242</v>
      </c>
      <c r="N7" s="22">
        <v>10.344827586206897</v>
      </c>
      <c r="O7" s="22">
        <v>4.1379310344827589</v>
      </c>
      <c r="P7" s="22">
        <v>11.03448275862069</v>
      </c>
      <c r="Q7" s="22">
        <v>11.03448275862069</v>
      </c>
      <c r="R7" s="22">
        <v>11.03448275862069</v>
      </c>
      <c r="S7" s="22">
        <v>9.6551724137931032</v>
      </c>
      <c r="T7" s="22">
        <v>4.8275862068965516</v>
      </c>
      <c r="U7" s="22">
        <v>3.4482758620689653</v>
      </c>
      <c r="V7" s="23">
        <v>5.9701492537313356</v>
      </c>
      <c r="W7" s="23">
        <v>0</v>
      </c>
      <c r="X7" s="23">
        <v>94.029850746268664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0</v>
      </c>
      <c r="AF7" s="23">
        <v>0</v>
      </c>
      <c r="AG7" s="23">
        <v>0</v>
      </c>
      <c r="AH7" s="23">
        <v>5.9701492537313428</v>
      </c>
      <c r="AI7" s="23">
        <v>0</v>
      </c>
      <c r="AJ7" s="23">
        <v>0</v>
      </c>
      <c r="AK7" s="23">
        <v>0</v>
      </c>
      <c r="AL7" s="23">
        <v>0</v>
      </c>
      <c r="AM7" s="23">
        <v>0</v>
      </c>
      <c r="AN7" s="23">
        <v>0</v>
      </c>
      <c r="AO7" s="23">
        <v>0</v>
      </c>
      <c r="AP7" s="23">
        <v>0</v>
      </c>
      <c r="AQ7" s="23">
        <v>0</v>
      </c>
      <c r="AR7" s="23">
        <v>0</v>
      </c>
      <c r="AS7" s="23">
        <v>0</v>
      </c>
      <c r="AT7" s="23">
        <v>0</v>
      </c>
      <c r="AU7" s="23">
        <v>0</v>
      </c>
      <c r="AV7" s="23">
        <v>0</v>
      </c>
      <c r="AW7" s="23">
        <v>0</v>
      </c>
      <c r="AX7" s="23">
        <v>0</v>
      </c>
      <c r="AY7" s="23">
        <v>0</v>
      </c>
      <c r="AZ7" s="23">
        <v>0</v>
      </c>
      <c r="BA7" s="23">
        <v>0</v>
      </c>
      <c r="BB7" s="23">
        <v>0</v>
      </c>
      <c r="BC7" s="23">
        <v>0</v>
      </c>
      <c r="BD7" s="23">
        <v>0</v>
      </c>
      <c r="BE7" s="23">
        <v>0</v>
      </c>
      <c r="BF7" s="23">
        <v>0</v>
      </c>
      <c r="BG7" s="23">
        <v>0</v>
      </c>
      <c r="BH7" s="23">
        <v>0</v>
      </c>
      <c r="BI7" s="23">
        <v>0</v>
      </c>
      <c r="BJ7" s="23">
        <v>0</v>
      </c>
      <c r="BK7" s="23">
        <v>0</v>
      </c>
      <c r="BL7" s="23">
        <v>0</v>
      </c>
      <c r="BM7" s="23">
        <v>0</v>
      </c>
      <c r="BN7" s="23">
        <v>0</v>
      </c>
      <c r="BO7" s="23">
        <v>0</v>
      </c>
      <c r="BP7" s="23">
        <v>0</v>
      </c>
      <c r="BQ7" s="23">
        <v>0</v>
      </c>
      <c r="BR7" s="23">
        <v>0</v>
      </c>
      <c r="BS7" s="23">
        <v>0</v>
      </c>
      <c r="BT7" s="23">
        <v>0</v>
      </c>
      <c r="BU7" s="23">
        <v>0</v>
      </c>
      <c r="BV7" s="23">
        <v>0</v>
      </c>
      <c r="BW7" s="23">
        <v>0</v>
      </c>
      <c r="BX7" s="23">
        <v>0</v>
      </c>
      <c r="BY7" s="23">
        <v>0</v>
      </c>
      <c r="BZ7" s="23">
        <v>0</v>
      </c>
      <c r="CA7" s="23">
        <v>0</v>
      </c>
      <c r="CB7" s="23">
        <v>0</v>
      </c>
      <c r="CC7" s="23">
        <v>0</v>
      </c>
      <c r="CD7" s="23">
        <v>0</v>
      </c>
      <c r="CE7" s="23">
        <v>0</v>
      </c>
      <c r="CF7" s="23">
        <v>0</v>
      </c>
      <c r="CG7" s="23">
        <v>0</v>
      </c>
      <c r="CH7" s="23">
        <v>0</v>
      </c>
      <c r="CI7" s="23">
        <v>0</v>
      </c>
      <c r="CJ7" s="23">
        <v>0</v>
      </c>
      <c r="CK7" s="23">
        <v>0</v>
      </c>
      <c r="CL7" s="23">
        <v>0</v>
      </c>
      <c r="CM7" s="23">
        <v>0</v>
      </c>
      <c r="CN7" s="23">
        <v>0</v>
      </c>
      <c r="CO7" s="23">
        <v>0</v>
      </c>
      <c r="CP7" s="23">
        <v>0</v>
      </c>
      <c r="CQ7" s="23">
        <v>0</v>
      </c>
      <c r="CR7" s="23">
        <v>0</v>
      </c>
      <c r="CS7" s="23">
        <v>0</v>
      </c>
      <c r="CT7" s="23">
        <v>0</v>
      </c>
      <c r="CU7" s="23">
        <v>0</v>
      </c>
      <c r="CV7" s="23">
        <v>0</v>
      </c>
      <c r="CW7" s="23">
        <v>0</v>
      </c>
      <c r="CX7" s="23">
        <v>0</v>
      </c>
      <c r="CY7" s="27">
        <v>6.1643835616438309</v>
      </c>
      <c r="CZ7" s="6">
        <v>0</v>
      </c>
      <c r="DA7" s="22">
        <v>0</v>
      </c>
      <c r="DB7" s="22">
        <v>33.098591549295776</v>
      </c>
      <c r="DC7" s="22">
        <v>0</v>
      </c>
      <c r="DD7" s="22">
        <v>0</v>
      </c>
      <c r="DE7" s="22">
        <v>0</v>
      </c>
      <c r="DF7" s="22">
        <v>0</v>
      </c>
      <c r="DG7" s="22">
        <v>66.901408450704224</v>
      </c>
      <c r="DH7" s="6" t="e">
        <v>#DIV/0!</v>
      </c>
      <c r="DI7" s="24">
        <v>3.4482758620689653</v>
      </c>
      <c r="DJ7" s="6">
        <v>27.906976744186046</v>
      </c>
      <c r="DK7" s="7">
        <v>95</v>
      </c>
      <c r="DL7" s="22">
        <v>96.84210526315789</v>
      </c>
      <c r="DM7" s="22">
        <v>0</v>
      </c>
      <c r="DN7" s="22">
        <v>0</v>
      </c>
      <c r="DO7" s="22">
        <v>3.1578947368421053</v>
      </c>
      <c r="DP7" s="7">
        <v>0</v>
      </c>
      <c r="DQ7" s="22">
        <v>0</v>
      </c>
      <c r="DR7" s="7">
        <v>0</v>
      </c>
      <c r="DS7" s="22" t="e">
        <v>#DIV/0!</v>
      </c>
      <c r="DT7" s="19">
        <v>864.28571428571433</v>
      </c>
      <c r="DU7" s="22">
        <v>44.705882352941181</v>
      </c>
      <c r="DV7" s="22">
        <v>18.823529411764707</v>
      </c>
      <c r="DW7" s="26">
        <v>8.5106382978723403</v>
      </c>
      <c r="DX7" s="6">
        <v>2.328125</v>
      </c>
    </row>
    <row r="8" spans="1:128" ht="10.5" x14ac:dyDescent="0.25">
      <c r="A8" s="11">
        <v>4</v>
      </c>
      <c r="B8" s="2" t="s">
        <v>1609</v>
      </c>
      <c r="C8" s="7">
        <v>83</v>
      </c>
      <c r="D8" s="22">
        <v>9.5238095238095237</v>
      </c>
      <c r="E8" s="22">
        <v>15.476190476190476</v>
      </c>
      <c r="F8" s="22">
        <v>0</v>
      </c>
      <c r="G8" s="22">
        <v>0</v>
      </c>
      <c r="H8" s="22">
        <v>3.5714285714285712</v>
      </c>
      <c r="I8" s="22">
        <v>0</v>
      </c>
      <c r="J8" s="22">
        <v>3.5714285714285712</v>
      </c>
      <c r="K8" s="22">
        <v>9.5238095238095237</v>
      </c>
      <c r="L8" s="22">
        <v>13.095238095238097</v>
      </c>
      <c r="M8" s="22">
        <v>13.095238095238097</v>
      </c>
      <c r="N8" s="22">
        <v>9.5238095238095237</v>
      </c>
      <c r="O8" s="22">
        <v>3.5714285714285712</v>
      </c>
      <c r="P8" s="22">
        <v>3.5714285714285712</v>
      </c>
      <c r="Q8" s="22">
        <v>10.714285714285714</v>
      </c>
      <c r="R8" s="22">
        <v>4.7619047619047619</v>
      </c>
      <c r="S8" s="22">
        <v>0</v>
      </c>
      <c r="T8" s="22">
        <v>0</v>
      </c>
      <c r="U8" s="22">
        <v>0</v>
      </c>
      <c r="V8" s="23">
        <v>0</v>
      </c>
      <c r="W8" s="23">
        <v>0</v>
      </c>
      <c r="X8" s="23">
        <v>100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0</v>
      </c>
      <c r="BB8" s="23">
        <v>0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8.1081081081081088</v>
      </c>
      <c r="CC8" s="23">
        <v>0</v>
      </c>
      <c r="CD8" s="23">
        <v>0</v>
      </c>
      <c r="CE8" s="23">
        <v>0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3">
        <v>0</v>
      </c>
      <c r="CN8" s="23">
        <v>0</v>
      </c>
      <c r="CO8" s="23">
        <v>0</v>
      </c>
      <c r="CP8" s="23">
        <v>0</v>
      </c>
      <c r="CQ8" s="23">
        <v>0</v>
      </c>
      <c r="CR8" s="23">
        <v>0</v>
      </c>
      <c r="CS8" s="23">
        <v>0</v>
      </c>
      <c r="CT8" s="23">
        <v>0</v>
      </c>
      <c r="CU8" s="23">
        <v>0</v>
      </c>
      <c r="CV8" s="23">
        <v>0</v>
      </c>
      <c r="CW8" s="23">
        <v>0</v>
      </c>
      <c r="CX8" s="23">
        <v>0</v>
      </c>
      <c r="CY8" s="27">
        <v>18.07228915662651</v>
      </c>
      <c r="CZ8" s="6">
        <v>0</v>
      </c>
      <c r="DA8" s="22">
        <v>0</v>
      </c>
      <c r="DB8" s="22">
        <v>50</v>
      </c>
      <c r="DC8" s="22">
        <v>0</v>
      </c>
      <c r="DD8" s="22">
        <v>0</v>
      </c>
      <c r="DE8" s="22">
        <v>0</v>
      </c>
      <c r="DF8" s="22">
        <v>0</v>
      </c>
      <c r="DG8" s="22">
        <v>50</v>
      </c>
      <c r="DH8" s="6">
        <v>0</v>
      </c>
      <c r="DI8" s="24">
        <v>4.2857142857142856</v>
      </c>
      <c r="DJ8" s="6">
        <v>5.8823529411764701</v>
      </c>
      <c r="DK8" s="7">
        <v>35</v>
      </c>
      <c r="DL8" s="22">
        <v>100</v>
      </c>
      <c r="DM8" s="22">
        <v>0</v>
      </c>
      <c r="DN8" s="22">
        <v>0</v>
      </c>
      <c r="DO8" s="22">
        <v>0</v>
      </c>
      <c r="DP8" s="7">
        <v>3</v>
      </c>
      <c r="DQ8" s="22">
        <v>10</v>
      </c>
      <c r="DR8" s="7">
        <v>0</v>
      </c>
      <c r="DS8" s="22">
        <v>0</v>
      </c>
      <c r="DT8" s="19">
        <v>743.75</v>
      </c>
      <c r="DU8" s="22">
        <v>22.222222222222221</v>
      </c>
      <c r="DV8" s="22">
        <v>38.888888888888893</v>
      </c>
      <c r="DW8" s="26">
        <v>0</v>
      </c>
      <c r="DX8" s="6">
        <v>2.48</v>
      </c>
    </row>
    <row r="9" spans="1:128" ht="10.5" x14ac:dyDescent="0.25">
      <c r="A9" s="11">
        <v>5</v>
      </c>
      <c r="B9" s="2" t="s">
        <v>1610</v>
      </c>
      <c r="C9" s="7">
        <v>65</v>
      </c>
      <c r="D9" s="22">
        <v>6.25</v>
      </c>
      <c r="E9" s="22">
        <v>6.25</v>
      </c>
      <c r="F9" s="22">
        <v>6.25</v>
      </c>
      <c r="G9" s="22">
        <v>9.375</v>
      </c>
      <c r="H9" s="22">
        <v>0</v>
      </c>
      <c r="I9" s="22">
        <v>9.375</v>
      </c>
      <c r="J9" s="22">
        <v>4.6875</v>
      </c>
      <c r="K9" s="22">
        <v>6.25</v>
      </c>
      <c r="L9" s="22">
        <v>0</v>
      </c>
      <c r="M9" s="22">
        <v>14.0625</v>
      </c>
      <c r="N9" s="22">
        <v>0</v>
      </c>
      <c r="O9" s="22">
        <v>6.25</v>
      </c>
      <c r="P9" s="22">
        <v>0</v>
      </c>
      <c r="Q9" s="22">
        <v>4.6875</v>
      </c>
      <c r="R9" s="22">
        <v>15.625</v>
      </c>
      <c r="S9" s="22">
        <v>4.6875</v>
      </c>
      <c r="T9" s="22">
        <v>6.25</v>
      </c>
      <c r="U9" s="22">
        <v>0</v>
      </c>
      <c r="V9" s="23">
        <v>0</v>
      </c>
      <c r="W9" s="23">
        <v>0</v>
      </c>
      <c r="X9" s="23">
        <v>100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23">
        <v>0</v>
      </c>
      <c r="CD9" s="23">
        <v>0</v>
      </c>
      <c r="CE9" s="23">
        <v>0</v>
      </c>
      <c r="CF9" s="23">
        <v>0</v>
      </c>
      <c r="CG9" s="23">
        <v>0</v>
      </c>
      <c r="CH9" s="23">
        <v>0</v>
      </c>
      <c r="CI9" s="23">
        <v>0</v>
      </c>
      <c r="CJ9" s="23">
        <v>0</v>
      </c>
      <c r="CK9" s="23">
        <v>0</v>
      </c>
      <c r="CL9" s="23">
        <v>0</v>
      </c>
      <c r="CM9" s="23">
        <v>0</v>
      </c>
      <c r="CN9" s="23">
        <v>0</v>
      </c>
      <c r="CO9" s="23">
        <v>0</v>
      </c>
      <c r="CP9" s="23">
        <v>0</v>
      </c>
      <c r="CQ9" s="23">
        <v>0</v>
      </c>
      <c r="CR9" s="23">
        <v>0</v>
      </c>
      <c r="CS9" s="23">
        <v>0</v>
      </c>
      <c r="CT9" s="23">
        <v>0</v>
      </c>
      <c r="CU9" s="23">
        <v>0</v>
      </c>
      <c r="CV9" s="23">
        <v>0</v>
      </c>
      <c r="CW9" s="23">
        <v>0</v>
      </c>
      <c r="CX9" s="23">
        <v>0</v>
      </c>
      <c r="CY9" s="27">
        <v>16.92307692307692</v>
      </c>
      <c r="CZ9" s="6">
        <v>0</v>
      </c>
      <c r="DA9" s="22">
        <v>0</v>
      </c>
      <c r="DB9" s="22">
        <v>72.727272727272734</v>
      </c>
      <c r="DC9" s="22">
        <v>0</v>
      </c>
      <c r="DD9" s="22">
        <v>0</v>
      </c>
      <c r="DE9" s="22">
        <v>0</v>
      </c>
      <c r="DF9" s="22">
        <v>0</v>
      </c>
      <c r="DG9" s="22">
        <v>27.27272727272727</v>
      </c>
      <c r="DH9" s="6" t="e">
        <v>#DIV/0!</v>
      </c>
      <c r="DI9" s="24">
        <v>15.625</v>
      </c>
      <c r="DJ9" s="6">
        <v>18.604651162790699</v>
      </c>
      <c r="DK9" s="7">
        <v>37</v>
      </c>
      <c r="DL9" s="22">
        <v>100</v>
      </c>
      <c r="DM9" s="22">
        <v>0</v>
      </c>
      <c r="DN9" s="22">
        <v>0</v>
      </c>
      <c r="DO9" s="22">
        <v>0</v>
      </c>
      <c r="DP9" s="7">
        <v>0</v>
      </c>
      <c r="DQ9" s="22">
        <v>0</v>
      </c>
      <c r="DR9" s="7">
        <v>0</v>
      </c>
      <c r="DS9" s="22" t="e">
        <v>#DIV/0!</v>
      </c>
      <c r="DT9" s="19">
        <v>700</v>
      </c>
      <c r="DU9" s="22">
        <v>58.333333333333336</v>
      </c>
      <c r="DV9" s="22">
        <v>25</v>
      </c>
      <c r="DW9" s="26">
        <v>0</v>
      </c>
      <c r="DX9" s="6">
        <v>2.2962962962962963</v>
      </c>
    </row>
    <row r="10" spans="1:128" ht="10.5" x14ac:dyDescent="0.25">
      <c r="A10" s="11">
        <v>6</v>
      </c>
      <c r="B10" s="2" t="s">
        <v>1611</v>
      </c>
      <c r="C10" s="7">
        <v>85</v>
      </c>
      <c r="D10" s="22">
        <v>4.7058823529411766</v>
      </c>
      <c r="E10" s="22">
        <v>5.8823529411764701</v>
      </c>
      <c r="F10" s="22">
        <v>7.0588235294117645</v>
      </c>
      <c r="G10" s="22">
        <v>5.8823529411764701</v>
      </c>
      <c r="H10" s="22">
        <v>5.8823529411764701</v>
      </c>
      <c r="I10" s="22">
        <v>3.5294117647058822</v>
      </c>
      <c r="J10" s="22">
        <v>0</v>
      </c>
      <c r="K10" s="22">
        <v>7.0588235294117645</v>
      </c>
      <c r="L10" s="22">
        <v>7.0588235294117645</v>
      </c>
      <c r="M10" s="22">
        <v>4.7058823529411766</v>
      </c>
      <c r="N10" s="22">
        <v>10.588235294117647</v>
      </c>
      <c r="O10" s="22">
        <v>11.76470588235294</v>
      </c>
      <c r="P10" s="22">
        <v>4.7058823529411766</v>
      </c>
      <c r="Q10" s="22">
        <v>0</v>
      </c>
      <c r="R10" s="22">
        <v>11.76470588235294</v>
      </c>
      <c r="S10" s="22">
        <v>5.8823529411764701</v>
      </c>
      <c r="T10" s="22">
        <v>0</v>
      </c>
      <c r="U10" s="22">
        <v>3.5294117647058822</v>
      </c>
      <c r="V10" s="23">
        <v>5.8139534883720927</v>
      </c>
      <c r="W10" s="23">
        <v>0</v>
      </c>
      <c r="X10" s="23">
        <v>94.186046511627907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5.8139534883720927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7">
        <v>0</v>
      </c>
      <c r="CZ10" s="6">
        <v>0</v>
      </c>
      <c r="DA10" s="22">
        <v>0</v>
      </c>
      <c r="DB10" s="22">
        <v>50</v>
      </c>
      <c r="DC10" s="22">
        <v>0</v>
      </c>
      <c r="DD10" s="22">
        <v>0</v>
      </c>
      <c r="DE10" s="22">
        <v>0</v>
      </c>
      <c r="DF10" s="22">
        <v>0</v>
      </c>
      <c r="DG10" s="22">
        <v>50</v>
      </c>
      <c r="DH10" s="6">
        <v>0</v>
      </c>
      <c r="DI10" s="24">
        <v>8.4337349397590362</v>
      </c>
      <c r="DJ10" s="6">
        <v>22.222222222222221</v>
      </c>
      <c r="DK10" s="7">
        <v>35</v>
      </c>
      <c r="DL10" s="22">
        <v>100</v>
      </c>
      <c r="DM10" s="22">
        <v>0</v>
      </c>
      <c r="DN10" s="22">
        <v>0</v>
      </c>
      <c r="DO10" s="22">
        <v>0</v>
      </c>
      <c r="DP10" s="7">
        <v>0</v>
      </c>
      <c r="DQ10" s="22">
        <v>0</v>
      </c>
      <c r="DR10" s="7">
        <v>0</v>
      </c>
      <c r="DS10" s="22">
        <v>0</v>
      </c>
      <c r="DT10" s="19">
        <v>480</v>
      </c>
      <c r="DU10" s="22">
        <v>9.67741935483871</v>
      </c>
      <c r="DV10" s="22">
        <v>38.70967741935484</v>
      </c>
      <c r="DW10" s="26">
        <v>0</v>
      </c>
      <c r="DX10" s="6">
        <v>2.1666666666666665</v>
      </c>
    </row>
    <row r="11" spans="1:128" ht="10.5" x14ac:dyDescent="0.25">
      <c r="A11" s="11">
        <v>7</v>
      </c>
      <c r="B11" s="2" t="s">
        <v>1612</v>
      </c>
      <c r="C11" s="7">
        <v>61</v>
      </c>
      <c r="D11" s="22">
        <v>0</v>
      </c>
      <c r="E11" s="22">
        <v>7.6923076923076925</v>
      </c>
      <c r="F11" s="22">
        <v>0</v>
      </c>
      <c r="G11" s="22">
        <v>0</v>
      </c>
      <c r="H11" s="22">
        <v>0</v>
      </c>
      <c r="I11" s="22">
        <v>5.7692307692307692</v>
      </c>
      <c r="J11" s="22">
        <v>0</v>
      </c>
      <c r="K11" s="22">
        <v>5.7692307692307692</v>
      </c>
      <c r="L11" s="22">
        <v>0</v>
      </c>
      <c r="M11" s="22">
        <v>7.6923076923076925</v>
      </c>
      <c r="N11" s="22">
        <v>11.538461538461538</v>
      </c>
      <c r="O11" s="22">
        <v>11.538461538461538</v>
      </c>
      <c r="P11" s="22">
        <v>0</v>
      </c>
      <c r="Q11" s="22">
        <v>25</v>
      </c>
      <c r="R11" s="22">
        <v>5.7692307692307692</v>
      </c>
      <c r="S11" s="22">
        <v>13.461538461538462</v>
      </c>
      <c r="T11" s="22">
        <v>0</v>
      </c>
      <c r="U11" s="22">
        <v>5.7692307692307692</v>
      </c>
      <c r="V11" s="23">
        <v>12.7659574468085</v>
      </c>
      <c r="W11" s="23">
        <v>0</v>
      </c>
      <c r="X11" s="23">
        <v>87.2340425531915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12.76595744680851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7">
        <v>9.8360655737704974</v>
      </c>
      <c r="CZ11" s="6">
        <v>0</v>
      </c>
      <c r="DA11" s="22">
        <v>0</v>
      </c>
      <c r="DB11" s="22">
        <v>58.695652173913047</v>
      </c>
      <c r="DC11" s="22">
        <v>0</v>
      </c>
      <c r="DD11" s="22">
        <v>0</v>
      </c>
      <c r="DE11" s="22">
        <v>0</v>
      </c>
      <c r="DF11" s="22">
        <v>0</v>
      </c>
      <c r="DG11" s="22">
        <v>41.304347826086953</v>
      </c>
      <c r="DH11" s="6" t="e">
        <v>#DIV/0!</v>
      </c>
      <c r="DI11" s="24">
        <v>18.181818181818183</v>
      </c>
      <c r="DJ11" s="6">
        <v>28.260869565217391</v>
      </c>
      <c r="DK11" s="7">
        <v>42</v>
      </c>
      <c r="DL11" s="22">
        <v>100</v>
      </c>
      <c r="DM11" s="22">
        <v>0</v>
      </c>
      <c r="DN11" s="22">
        <v>0</v>
      </c>
      <c r="DO11" s="22">
        <v>0</v>
      </c>
      <c r="DP11" s="7">
        <v>0</v>
      </c>
      <c r="DQ11" s="22">
        <v>0</v>
      </c>
      <c r="DR11" s="7">
        <v>0</v>
      </c>
      <c r="DS11" s="22" t="e">
        <v>#DIV/0!</v>
      </c>
      <c r="DT11" s="19">
        <v>400</v>
      </c>
      <c r="DU11" s="22">
        <v>25</v>
      </c>
      <c r="DV11" s="22">
        <v>25</v>
      </c>
      <c r="DW11" s="26">
        <v>0</v>
      </c>
      <c r="DX11" s="6">
        <v>1.6363636363636365</v>
      </c>
    </row>
    <row r="12" spans="1:128" ht="10.5" x14ac:dyDescent="0.25">
      <c r="A12" s="11">
        <v>8</v>
      </c>
      <c r="B12" s="2" t="s">
        <v>2492</v>
      </c>
      <c r="C12" s="7">
        <v>7982</v>
      </c>
      <c r="D12" s="22">
        <v>12.921841676075774</v>
      </c>
      <c r="E12" s="22">
        <v>12.018567306486013</v>
      </c>
      <c r="F12" s="22">
        <v>6.6992849077907408</v>
      </c>
      <c r="G12" s="22">
        <v>3.9392798895997991</v>
      </c>
      <c r="H12" s="22">
        <v>5.0432818968761763</v>
      </c>
      <c r="I12" s="22">
        <v>7.9538326433320785</v>
      </c>
      <c r="J12" s="22">
        <v>13.787479613599295</v>
      </c>
      <c r="K12" s="22">
        <v>15.656755739555889</v>
      </c>
      <c r="L12" s="22">
        <v>8.0918328942416249</v>
      </c>
      <c r="M12" s="22">
        <v>4.4034625517500938</v>
      </c>
      <c r="N12" s="22">
        <v>2.8227324049680091</v>
      </c>
      <c r="O12" s="22">
        <v>2.0449128089323798</v>
      </c>
      <c r="P12" s="22">
        <v>1.6309120562037385</v>
      </c>
      <c r="Q12" s="22">
        <v>1.5180027600050181</v>
      </c>
      <c r="R12" s="22">
        <v>0.84054698281269602</v>
      </c>
      <c r="S12" s="22">
        <v>0.3261824112407477</v>
      </c>
      <c r="T12" s="22">
        <v>0.15054572826496049</v>
      </c>
      <c r="U12" s="22">
        <v>0.15054572826496049</v>
      </c>
      <c r="V12" s="23">
        <v>54.030358544883541</v>
      </c>
      <c r="W12" s="23">
        <v>0.17011253598534415</v>
      </c>
      <c r="X12" s="23">
        <v>45.969641455116459</v>
      </c>
      <c r="Y12" s="23">
        <v>0.56267992672075373</v>
      </c>
      <c r="Z12" s="23">
        <v>0.4972520282648521</v>
      </c>
      <c r="AA12" s="23">
        <v>0</v>
      </c>
      <c r="AB12" s="23">
        <v>9.1599057838262235E-2</v>
      </c>
      <c r="AC12" s="23">
        <v>0.19628369536770479</v>
      </c>
      <c r="AD12" s="23">
        <v>0.26171159382360637</v>
      </c>
      <c r="AE12" s="23">
        <v>0.24862601413242605</v>
      </c>
      <c r="AF12" s="23">
        <v>0.14394137660298351</v>
      </c>
      <c r="AG12" s="23">
        <v>0.6804501439413766</v>
      </c>
      <c r="AH12" s="23">
        <v>0.4972520282648521</v>
      </c>
      <c r="AI12" s="23">
        <v>0.52342318764721274</v>
      </c>
      <c r="AJ12" s="23">
        <v>0.39256739073540958</v>
      </c>
      <c r="AK12" s="23">
        <v>0</v>
      </c>
      <c r="AL12" s="23">
        <v>0.18319811567652447</v>
      </c>
      <c r="AM12" s="23">
        <v>0.13085579691180318</v>
      </c>
      <c r="AN12" s="23">
        <v>5.2342318764721271E-2</v>
      </c>
      <c r="AO12" s="23">
        <v>27.453546192096312</v>
      </c>
      <c r="AP12" s="23">
        <v>0.19628369536770479</v>
      </c>
      <c r="AQ12" s="23">
        <v>0.18319811567652447</v>
      </c>
      <c r="AR12" s="23">
        <v>0.60193666579429461</v>
      </c>
      <c r="AS12" s="23">
        <v>6.5427898455901592E-2</v>
      </c>
      <c r="AT12" s="23">
        <v>0.19628369536770479</v>
      </c>
      <c r="AU12" s="23">
        <v>0.17011253598534415</v>
      </c>
      <c r="AV12" s="23">
        <v>0</v>
      </c>
      <c r="AW12" s="23">
        <v>0.10468463752944254</v>
      </c>
      <c r="AX12" s="23">
        <v>0.27479717351478672</v>
      </c>
      <c r="AY12" s="23">
        <v>0.45799528919131122</v>
      </c>
      <c r="AZ12" s="23">
        <v>0.19628369536770479</v>
      </c>
      <c r="BA12" s="23">
        <v>0.24862601413242605</v>
      </c>
      <c r="BB12" s="23">
        <v>0.71970688301491759</v>
      </c>
      <c r="BC12" s="23">
        <v>0</v>
      </c>
      <c r="BD12" s="23">
        <v>2.3815755037948181</v>
      </c>
      <c r="BE12" s="23">
        <v>0.31405391258832765</v>
      </c>
      <c r="BF12" s="23">
        <v>1.308557969118032</v>
      </c>
      <c r="BG12" s="23">
        <v>5.1949751373985862</v>
      </c>
      <c r="BH12" s="23">
        <v>0.14394137660298351</v>
      </c>
      <c r="BI12" s="23">
        <v>5.2342318764721271E-2</v>
      </c>
      <c r="BJ12" s="23">
        <v>0.10468463752944254</v>
      </c>
      <c r="BK12" s="23">
        <v>0.17011253598534415</v>
      </c>
      <c r="BL12" s="23">
        <v>0.18319811567652447</v>
      </c>
      <c r="BM12" s="23">
        <v>0.26171159382360637</v>
      </c>
      <c r="BN12" s="23">
        <v>1.845066736456425</v>
      </c>
      <c r="BO12" s="23">
        <v>6.5427898455901592E-2</v>
      </c>
      <c r="BP12" s="23">
        <v>0.23554043444124576</v>
      </c>
      <c r="BQ12" s="23">
        <v>0.14394137660298351</v>
      </c>
      <c r="BR12" s="23">
        <v>0.3402250719706883</v>
      </c>
      <c r="BS12" s="23">
        <v>1.5702695629416383</v>
      </c>
      <c r="BT12" s="23">
        <v>1.4156852919067902</v>
      </c>
      <c r="BU12" s="23">
        <v>2.3408732246186217</v>
      </c>
      <c r="BV12" s="23">
        <v>0.14466070489216201</v>
      </c>
      <c r="BW12" s="23">
        <v>0.48658600736454494</v>
      </c>
      <c r="BX12" s="23">
        <v>0.13150973172014729</v>
      </c>
      <c r="BY12" s="23">
        <v>2.2882693319305631</v>
      </c>
      <c r="BZ12" s="23">
        <v>0.28932140978432402</v>
      </c>
      <c r="CA12" s="23">
        <v>5.2603892688058915E-2</v>
      </c>
      <c r="CB12" s="23">
        <v>0.57864281956864805</v>
      </c>
      <c r="CC12" s="23">
        <v>1.2756443976854288</v>
      </c>
      <c r="CD12" s="23">
        <v>5.1683324566017887</v>
      </c>
      <c r="CE12" s="23">
        <v>0.10520778537611783</v>
      </c>
      <c r="CF12" s="23">
        <v>0.57864281956864805</v>
      </c>
      <c r="CG12" s="23">
        <v>0</v>
      </c>
      <c r="CH12" s="23">
        <v>0.14466070489216201</v>
      </c>
      <c r="CI12" s="23">
        <v>0.90741714886901637</v>
      </c>
      <c r="CJ12" s="23">
        <v>0.68385060494476591</v>
      </c>
      <c r="CK12" s="23">
        <v>0.5654918463966333</v>
      </c>
      <c r="CL12" s="23">
        <v>0.59179379274066279</v>
      </c>
      <c r="CM12" s="23">
        <v>0.26301946344029459</v>
      </c>
      <c r="CN12" s="23">
        <v>0.26301946344029459</v>
      </c>
      <c r="CO12" s="23">
        <v>24.89479221462388</v>
      </c>
      <c r="CP12" s="23">
        <v>0</v>
      </c>
      <c r="CQ12" s="23">
        <v>0.60494476591267754</v>
      </c>
      <c r="CR12" s="23">
        <v>1.459758022093635</v>
      </c>
      <c r="CS12" s="23">
        <v>0.73645449763282478</v>
      </c>
      <c r="CT12" s="23">
        <v>2.5907417148869016</v>
      </c>
      <c r="CU12" s="23">
        <v>1.788532351394003</v>
      </c>
      <c r="CV12" s="23">
        <v>0.64439768542872167</v>
      </c>
      <c r="CW12" s="23">
        <v>2.2356654392425042</v>
      </c>
      <c r="CX12" s="23">
        <v>2.5644397685428721</v>
      </c>
      <c r="CY12" s="27">
        <v>69.318466549736911</v>
      </c>
      <c r="CZ12" s="6">
        <v>6.4698162729658799</v>
      </c>
      <c r="DA12" s="22">
        <v>3.500660501981506</v>
      </c>
      <c r="DB12" s="22">
        <v>35.931307793923381</v>
      </c>
      <c r="DC12" s="22">
        <v>16.922060766182298</v>
      </c>
      <c r="DD12" s="22">
        <v>8.5204755614266841</v>
      </c>
      <c r="DE12" s="22">
        <v>0</v>
      </c>
      <c r="DF12" s="22">
        <v>22.536327608982827</v>
      </c>
      <c r="DG12" s="22">
        <v>12.589167767503303</v>
      </c>
      <c r="DH12" s="6">
        <v>4.774535809018567</v>
      </c>
      <c r="DI12" s="24">
        <v>2.4576159810750431</v>
      </c>
      <c r="DJ12" s="6">
        <v>6.9145845438698439</v>
      </c>
      <c r="DK12" s="7">
        <v>2315</v>
      </c>
      <c r="DL12" s="22">
        <v>98.833693304535643</v>
      </c>
      <c r="DM12" s="22">
        <v>1.1663066954643628</v>
      </c>
      <c r="DN12" s="22">
        <v>0</v>
      </c>
      <c r="DO12" s="22">
        <v>0</v>
      </c>
      <c r="DP12" s="7">
        <v>204</v>
      </c>
      <c r="DQ12" s="22">
        <v>4.969549330085262</v>
      </c>
      <c r="DR12" s="7">
        <v>26</v>
      </c>
      <c r="DS12" s="22">
        <v>8.6092715231788084</v>
      </c>
      <c r="DT12" s="19">
        <v>979.75206611570252</v>
      </c>
      <c r="DU12" s="22">
        <v>34.044233807266984</v>
      </c>
      <c r="DV12" s="22">
        <v>28.646656134807792</v>
      </c>
      <c r="DW12" s="26">
        <v>8.1935975609756095</v>
      </c>
      <c r="DX12" s="6">
        <v>1.9953205428170333</v>
      </c>
    </row>
    <row r="13" spans="1:128" ht="10.5" x14ac:dyDescent="0.25">
      <c r="A13" s="11">
        <v>9</v>
      </c>
      <c r="B13" s="2" t="s">
        <v>3</v>
      </c>
      <c r="C13" s="7">
        <v>979</v>
      </c>
      <c r="D13" s="22">
        <v>2.2403258655804481</v>
      </c>
      <c r="E13" s="22">
        <v>3.0549898167006111</v>
      </c>
      <c r="F13" s="22">
        <v>5.0916496945010188</v>
      </c>
      <c r="G13" s="22">
        <v>4.887983706720977</v>
      </c>
      <c r="H13" s="22">
        <v>2.3421588594704685</v>
      </c>
      <c r="I13" s="22">
        <v>2.3421588594704685</v>
      </c>
      <c r="J13" s="22">
        <v>4.5824847250509162</v>
      </c>
      <c r="K13" s="22">
        <v>4.887983706720977</v>
      </c>
      <c r="L13" s="22">
        <v>2.0366598778004072</v>
      </c>
      <c r="M13" s="22">
        <v>6.4154786150712839</v>
      </c>
      <c r="N13" s="22">
        <v>7.6374745417515282</v>
      </c>
      <c r="O13" s="22">
        <v>10.997963340122199</v>
      </c>
      <c r="P13" s="22">
        <v>11.914460285132384</v>
      </c>
      <c r="Q13" s="22">
        <v>12.932790224032587</v>
      </c>
      <c r="R13" s="22">
        <v>7.9429735234215881</v>
      </c>
      <c r="S13" s="22">
        <v>4.1751527494908345</v>
      </c>
      <c r="T13" s="22">
        <v>3.6659877800407332</v>
      </c>
      <c r="U13" s="22">
        <v>2.8513238289205702</v>
      </c>
      <c r="V13" s="23">
        <v>9.8265895953757223</v>
      </c>
      <c r="W13" s="23">
        <v>0</v>
      </c>
      <c r="X13" s="23">
        <v>90.173410404624278</v>
      </c>
      <c r="Y13" s="23">
        <v>0</v>
      </c>
      <c r="Z13" s="23">
        <v>0</v>
      </c>
      <c r="AA13" s="23">
        <v>0</v>
      </c>
      <c r="AB13" s="23">
        <v>0.34682080924855491</v>
      </c>
      <c r="AC13" s="23">
        <v>0.34682080924855491</v>
      </c>
      <c r="AD13" s="23">
        <v>0.46242774566473993</v>
      </c>
      <c r="AE13" s="23">
        <v>0</v>
      </c>
      <c r="AF13" s="23">
        <v>0</v>
      </c>
      <c r="AG13" s="23">
        <v>0</v>
      </c>
      <c r="AH13" s="23">
        <v>3.4682080924855487</v>
      </c>
      <c r="AI13" s="23">
        <v>0</v>
      </c>
      <c r="AJ13" s="23">
        <v>0</v>
      </c>
      <c r="AK13" s="23">
        <v>0</v>
      </c>
      <c r="AL13" s="23">
        <v>0.69364161849710981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0.34682080924855491</v>
      </c>
      <c r="AT13" s="23">
        <v>0.34682080924855491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0.46242774566473993</v>
      </c>
      <c r="BD13" s="23">
        <v>1.8497109826589597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0.34682080924855491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0.34682080924855491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0.56497175141242939</v>
      </c>
      <c r="CA13" s="23">
        <v>0.56497175141242939</v>
      </c>
      <c r="CB13" s="23">
        <v>0</v>
      </c>
      <c r="CC13" s="23">
        <v>0</v>
      </c>
      <c r="CD13" s="23">
        <v>0</v>
      </c>
      <c r="CE13" s="23">
        <v>0</v>
      </c>
      <c r="CF13" s="23">
        <v>0.79096045197740106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0.4519774011299435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7">
        <v>11.746680286006125</v>
      </c>
      <c r="CZ13" s="6">
        <v>0.33594624860022393</v>
      </c>
      <c r="DA13" s="22">
        <v>1.3636363636363635</v>
      </c>
      <c r="DB13" s="22">
        <v>27.500000000000004</v>
      </c>
      <c r="DC13" s="22">
        <v>0</v>
      </c>
      <c r="DD13" s="22">
        <v>0</v>
      </c>
      <c r="DE13" s="22">
        <v>0.45454545454545453</v>
      </c>
      <c r="DF13" s="22">
        <v>0</v>
      </c>
      <c r="DG13" s="22">
        <v>70.681818181818173</v>
      </c>
      <c r="DH13" s="6">
        <v>0</v>
      </c>
      <c r="DI13" s="24">
        <v>4.3968432919954905</v>
      </c>
      <c r="DJ13" s="6">
        <v>28.843710292249046</v>
      </c>
      <c r="DK13" s="7">
        <v>1077</v>
      </c>
      <c r="DL13" s="22">
        <v>97.21448467966573</v>
      </c>
      <c r="DM13" s="22">
        <v>0.74280408542246978</v>
      </c>
      <c r="DN13" s="22">
        <v>1.1142061281337048</v>
      </c>
      <c r="DO13" s="22">
        <v>0.92850510677808717</v>
      </c>
      <c r="DP13" s="7">
        <v>10</v>
      </c>
      <c r="DQ13" s="22">
        <v>2.1551724137931036</v>
      </c>
      <c r="DR13" s="7">
        <v>0</v>
      </c>
      <c r="DS13" s="22">
        <v>0</v>
      </c>
      <c r="DT13" s="19">
        <v>893.44262295081967</v>
      </c>
      <c r="DU13" s="22">
        <v>50.793650793650791</v>
      </c>
      <c r="DV13" s="22">
        <v>16.553287981859409</v>
      </c>
      <c r="DW13" s="26">
        <v>7.7981651376146797</v>
      </c>
      <c r="DX13" s="6">
        <v>1.7855626326963907</v>
      </c>
    </row>
    <row r="14" spans="1:128" ht="10.5" x14ac:dyDescent="0.25">
      <c r="A14" s="11">
        <v>10</v>
      </c>
      <c r="B14" s="2" t="s">
        <v>1613</v>
      </c>
      <c r="C14" s="7">
        <v>160</v>
      </c>
      <c r="D14" s="22">
        <v>5.7692307692307692</v>
      </c>
      <c r="E14" s="22">
        <v>5.1282051282051277</v>
      </c>
      <c r="F14" s="22">
        <v>10.256410256410255</v>
      </c>
      <c r="G14" s="22">
        <v>7.0512820512820511</v>
      </c>
      <c r="H14" s="22">
        <v>0</v>
      </c>
      <c r="I14" s="22">
        <v>1.9230769230769231</v>
      </c>
      <c r="J14" s="22">
        <v>7.6923076923076925</v>
      </c>
      <c r="K14" s="22">
        <v>4.4871794871794872</v>
      </c>
      <c r="L14" s="22">
        <v>7.6923076923076925</v>
      </c>
      <c r="M14" s="22">
        <v>8.3333333333333321</v>
      </c>
      <c r="N14" s="22">
        <v>5.1282051282051277</v>
      </c>
      <c r="O14" s="22">
        <v>11.538461538461538</v>
      </c>
      <c r="P14" s="22">
        <v>8.9743589743589745</v>
      </c>
      <c r="Q14" s="22">
        <v>7.6923076923076925</v>
      </c>
      <c r="R14" s="22">
        <v>8.3333333333333321</v>
      </c>
      <c r="S14" s="22">
        <v>0</v>
      </c>
      <c r="T14" s="22">
        <v>0</v>
      </c>
      <c r="U14" s="22">
        <v>0</v>
      </c>
      <c r="V14" s="23">
        <v>6.5693430656934311</v>
      </c>
      <c r="W14" s="23">
        <v>0</v>
      </c>
      <c r="X14" s="23">
        <v>93.430656934306569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3.6496350364963499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2.9197080291970803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7">
        <v>11.25</v>
      </c>
      <c r="CZ14" s="6">
        <v>0</v>
      </c>
      <c r="DA14" s="22">
        <v>0</v>
      </c>
      <c r="DB14" s="22">
        <v>56.551724137931039</v>
      </c>
      <c r="DC14" s="22">
        <v>0</v>
      </c>
      <c r="DD14" s="22">
        <v>0</v>
      </c>
      <c r="DE14" s="22">
        <v>0</v>
      </c>
      <c r="DF14" s="22">
        <v>0</v>
      </c>
      <c r="DG14" s="22">
        <v>43.448275862068961</v>
      </c>
      <c r="DH14" s="6" t="e">
        <v>#DIV/0!</v>
      </c>
      <c r="DI14" s="24">
        <v>5.1948051948051948</v>
      </c>
      <c r="DJ14" s="6">
        <v>21.1864406779661</v>
      </c>
      <c r="DK14" s="7">
        <v>52</v>
      </c>
      <c r="DL14" s="22">
        <v>100</v>
      </c>
      <c r="DM14" s="22">
        <v>0</v>
      </c>
      <c r="DN14" s="22">
        <v>0</v>
      </c>
      <c r="DO14" s="22">
        <v>0</v>
      </c>
      <c r="DP14" s="7">
        <v>0</v>
      </c>
      <c r="DQ14" s="22">
        <v>0</v>
      </c>
      <c r="DR14" s="7">
        <v>0</v>
      </c>
      <c r="DS14" s="22" t="e">
        <v>#DIV/0!</v>
      </c>
      <c r="DT14" s="19">
        <v>762.5</v>
      </c>
      <c r="DU14" s="22">
        <v>37.974683544303801</v>
      </c>
      <c r="DV14" s="22">
        <v>31.645569620253166</v>
      </c>
      <c r="DW14" s="26">
        <v>12.962962962962962</v>
      </c>
      <c r="DX14" s="6">
        <v>2.6744186046511627</v>
      </c>
    </row>
    <row r="15" spans="1:128" ht="10.5" x14ac:dyDescent="0.25">
      <c r="A15" s="11">
        <v>11</v>
      </c>
      <c r="B15" s="2" t="s">
        <v>4</v>
      </c>
      <c r="C15" s="7">
        <v>8173</v>
      </c>
      <c r="D15" s="22">
        <v>6.5720230081997304</v>
      </c>
      <c r="E15" s="22">
        <v>5.5195202545588051</v>
      </c>
      <c r="F15" s="22">
        <v>4.4547790968057761</v>
      </c>
      <c r="G15" s="22">
        <v>4.3446334597968423</v>
      </c>
      <c r="H15" s="22">
        <v>4.8096928160567858</v>
      </c>
      <c r="I15" s="22">
        <v>7.0982743850201935</v>
      </c>
      <c r="J15" s="22">
        <v>8.6035980908089584</v>
      </c>
      <c r="K15" s="22">
        <v>8.6403133031452697</v>
      </c>
      <c r="L15" s="22">
        <v>6.9391751315628438</v>
      </c>
      <c r="M15" s="22">
        <v>6.2660629053971366</v>
      </c>
      <c r="N15" s="22">
        <v>6.2905397136213432</v>
      </c>
      <c r="O15" s="22">
        <v>5.764288336800881</v>
      </c>
      <c r="P15" s="22">
        <v>5.2135601517562105</v>
      </c>
      <c r="Q15" s="22">
        <v>4.6138783502631258</v>
      </c>
      <c r="R15" s="22">
        <v>4.748500795496267</v>
      </c>
      <c r="S15" s="22">
        <v>3.634806021294823</v>
      </c>
      <c r="T15" s="22">
        <v>3.2431770897075025</v>
      </c>
      <c r="U15" s="22">
        <v>3.2431770897075025</v>
      </c>
      <c r="V15" s="23">
        <v>24.949109414758269</v>
      </c>
      <c r="W15" s="23">
        <v>0</v>
      </c>
      <c r="X15" s="23">
        <v>75.050890585241731</v>
      </c>
      <c r="Y15" s="23">
        <v>0</v>
      </c>
      <c r="Z15" s="23">
        <v>0.10178117048346055</v>
      </c>
      <c r="AA15" s="23">
        <v>0</v>
      </c>
      <c r="AB15" s="23">
        <v>0.16539440203562342</v>
      </c>
      <c r="AC15" s="23">
        <v>0.16539440203562342</v>
      </c>
      <c r="AD15" s="23">
        <v>0.99236641221374045</v>
      </c>
      <c r="AE15" s="23">
        <v>0.44529262086513993</v>
      </c>
      <c r="AF15" s="23">
        <v>0.29262086513994912</v>
      </c>
      <c r="AG15" s="23">
        <v>0.26717557251908397</v>
      </c>
      <c r="AH15" s="23">
        <v>1.5012722646310432</v>
      </c>
      <c r="AI15" s="23">
        <v>3.8167938931297711E-2</v>
      </c>
      <c r="AJ15" s="23">
        <v>0.20356234096692111</v>
      </c>
      <c r="AK15" s="23">
        <v>0.11450381679389314</v>
      </c>
      <c r="AL15" s="23">
        <v>0.33078880407124683</v>
      </c>
      <c r="AM15" s="23">
        <v>1.3358778625954197</v>
      </c>
      <c r="AN15" s="23">
        <v>0.38167938931297707</v>
      </c>
      <c r="AO15" s="23">
        <v>2.4681933842239183</v>
      </c>
      <c r="AP15" s="23">
        <v>0.19083969465648853</v>
      </c>
      <c r="AQ15" s="23">
        <v>0.13994910941475827</v>
      </c>
      <c r="AR15" s="23">
        <v>0</v>
      </c>
      <c r="AS15" s="23">
        <v>0.31806615776081421</v>
      </c>
      <c r="AT15" s="23">
        <v>5.9796437659033082</v>
      </c>
      <c r="AU15" s="23">
        <v>0.11450381679389314</v>
      </c>
      <c r="AV15" s="23">
        <v>0</v>
      </c>
      <c r="AW15" s="23">
        <v>0.22900763358778628</v>
      </c>
      <c r="AX15" s="23">
        <v>0.34351145038167941</v>
      </c>
      <c r="AY15" s="23">
        <v>0.97964376590330793</v>
      </c>
      <c r="AZ15" s="23">
        <v>7.6335877862595422E-2</v>
      </c>
      <c r="BA15" s="23">
        <v>0</v>
      </c>
      <c r="BB15" s="23">
        <v>0.16539440203562342</v>
      </c>
      <c r="BC15" s="23">
        <v>0.15267175572519084</v>
      </c>
      <c r="BD15" s="23">
        <v>1.1577608142493638</v>
      </c>
      <c r="BE15" s="23">
        <v>5.0890585241730277E-2</v>
      </c>
      <c r="BF15" s="23">
        <v>0.2544529262086514</v>
      </c>
      <c r="BG15" s="23">
        <v>0.68702290076335881</v>
      </c>
      <c r="BH15" s="23">
        <v>0.26717557251908397</v>
      </c>
      <c r="BI15" s="23">
        <v>5.0890585241730277E-2</v>
      </c>
      <c r="BJ15" s="23">
        <v>0.34351145038167941</v>
      </c>
      <c r="BK15" s="23">
        <v>3.8167938931297711E-2</v>
      </c>
      <c r="BL15" s="23">
        <v>0.1272264631043257</v>
      </c>
      <c r="BM15" s="23">
        <v>0.22900763358778628</v>
      </c>
      <c r="BN15" s="23">
        <v>0.72519083969465647</v>
      </c>
      <c r="BO15" s="23">
        <v>0</v>
      </c>
      <c r="BP15" s="23">
        <v>0.44529262086513993</v>
      </c>
      <c r="BQ15" s="23">
        <v>0.19083969465648853</v>
      </c>
      <c r="BR15" s="23">
        <v>0.24173027989821882</v>
      </c>
      <c r="BS15" s="23">
        <v>0.44529262086513993</v>
      </c>
      <c r="BT15" s="23">
        <v>0.22023736693992413</v>
      </c>
      <c r="BU15" s="23">
        <v>1.1589821113630638</v>
      </c>
      <c r="BV15" s="23">
        <v>0.94482237339380204</v>
      </c>
      <c r="BW15" s="23">
        <v>0.6424792139077854</v>
      </c>
      <c r="BX15" s="23">
        <v>0</v>
      </c>
      <c r="BY15" s="23">
        <v>0.26455026455026454</v>
      </c>
      <c r="BZ15" s="23">
        <v>0.11337868480725624</v>
      </c>
      <c r="CA15" s="23">
        <v>0.15117157974300832</v>
      </c>
      <c r="CB15" s="23">
        <v>3.0486268581506675</v>
      </c>
      <c r="CC15" s="23">
        <v>6.2988158226253463E-2</v>
      </c>
      <c r="CD15" s="23">
        <v>0.85663895187704719</v>
      </c>
      <c r="CE15" s="23">
        <v>0.2141597379692618</v>
      </c>
      <c r="CF15" s="23">
        <v>8.7301587301587293</v>
      </c>
      <c r="CG15" s="23">
        <v>0</v>
      </c>
      <c r="CH15" s="23">
        <v>0.15117157974300832</v>
      </c>
      <c r="CI15" s="23">
        <v>0.23935500125976317</v>
      </c>
      <c r="CJ15" s="23">
        <v>0</v>
      </c>
      <c r="CK15" s="23">
        <v>0.74326026706979087</v>
      </c>
      <c r="CL15" s="23">
        <v>1.3983371126228268</v>
      </c>
      <c r="CM15" s="23">
        <v>0.20156210632401111</v>
      </c>
      <c r="CN15" s="23">
        <v>0.39052658100277149</v>
      </c>
      <c r="CO15" s="23">
        <v>0.59208868732678255</v>
      </c>
      <c r="CP15" s="23">
        <v>0.22675736961451248</v>
      </c>
      <c r="CQ15" s="23">
        <v>0.1889644746787604</v>
      </c>
      <c r="CR15" s="23">
        <v>0.66767447719828676</v>
      </c>
      <c r="CS15" s="23">
        <v>1.0707986898463089</v>
      </c>
      <c r="CT15" s="23">
        <v>0.23935500125976317</v>
      </c>
      <c r="CU15" s="23">
        <v>0.17636684303350969</v>
      </c>
      <c r="CV15" s="23">
        <v>0.4283194759385236</v>
      </c>
      <c r="CW15" s="23">
        <v>0.4283194759385236</v>
      </c>
      <c r="CX15" s="23">
        <v>0.55429579239103044</v>
      </c>
      <c r="CY15" s="27">
        <v>28.997919980423347</v>
      </c>
      <c r="CZ15" s="6">
        <v>3.7750094375235936</v>
      </c>
      <c r="DA15" s="22">
        <v>2.0092142308676735</v>
      </c>
      <c r="DB15" s="22">
        <v>64.525211159457385</v>
      </c>
      <c r="DC15" s="22">
        <v>1.8812388021499871</v>
      </c>
      <c r="DD15" s="22">
        <v>2.0987970309700539</v>
      </c>
      <c r="DE15" s="22">
        <v>0</v>
      </c>
      <c r="DF15" s="22">
        <v>0.69106731507550556</v>
      </c>
      <c r="DG15" s="22">
        <v>28.794471461479397</v>
      </c>
      <c r="DH15" s="6">
        <v>5.8355437665782492</v>
      </c>
      <c r="DI15" s="24">
        <v>7.3324905183312268</v>
      </c>
      <c r="DJ15" s="6">
        <v>8.7465774262245208</v>
      </c>
      <c r="DK15" s="7">
        <v>3882</v>
      </c>
      <c r="DL15" s="22">
        <v>61.643482740855227</v>
      </c>
      <c r="DM15" s="22">
        <v>34.956208140133953</v>
      </c>
      <c r="DN15" s="22">
        <v>3.1169500257599179</v>
      </c>
      <c r="DO15" s="22">
        <v>0.28335909325090164</v>
      </c>
      <c r="DP15" s="7">
        <v>191</v>
      </c>
      <c r="DQ15" s="22">
        <v>4.3607305936073057</v>
      </c>
      <c r="DR15" s="7">
        <v>27</v>
      </c>
      <c r="DS15" s="22">
        <v>8.4905660377358494</v>
      </c>
      <c r="DT15" s="19">
        <v>882.421875</v>
      </c>
      <c r="DU15" s="22">
        <v>38.470873786407765</v>
      </c>
      <c r="DV15" s="22">
        <v>20.339805825242717</v>
      </c>
      <c r="DW15" s="26">
        <v>8.408644400785855</v>
      </c>
      <c r="DX15" s="6">
        <v>1.6378251973107278</v>
      </c>
    </row>
    <row r="16" spans="1:128" ht="10.5" x14ac:dyDescent="0.25">
      <c r="A16" s="11">
        <v>12</v>
      </c>
      <c r="B16" s="2" t="s">
        <v>5</v>
      </c>
      <c r="C16" s="7">
        <v>5641</v>
      </c>
      <c r="D16" s="22">
        <v>6.0219624512929508</v>
      </c>
      <c r="E16" s="22">
        <v>6.4470421537371596</v>
      </c>
      <c r="F16" s="22">
        <v>6.0750974140984768</v>
      </c>
      <c r="G16" s="22">
        <v>5.7208643287283039</v>
      </c>
      <c r="H16" s="22">
        <v>6.6418703506907537</v>
      </c>
      <c r="I16" s="22">
        <v>7.8108395324123263</v>
      </c>
      <c r="J16" s="22">
        <v>7.1732199787460154</v>
      </c>
      <c r="K16" s="22">
        <v>6.8721218561813675</v>
      </c>
      <c r="L16" s="22">
        <v>6.7481402763018057</v>
      </c>
      <c r="M16" s="22">
        <v>6.0573857598299679</v>
      </c>
      <c r="N16" s="22">
        <v>5.7208643287283039</v>
      </c>
      <c r="O16" s="22">
        <v>5.8448459086078639</v>
      </c>
      <c r="P16" s="22">
        <v>5.8979808714133899</v>
      </c>
      <c r="Q16" s="22">
        <v>6.1282323769040028</v>
      </c>
      <c r="R16" s="22">
        <v>5.579171094580234</v>
      </c>
      <c r="S16" s="22">
        <v>3.0818278427205104</v>
      </c>
      <c r="T16" s="22">
        <v>1.2752391073326248</v>
      </c>
      <c r="U16" s="22">
        <v>0.90329436769394267</v>
      </c>
      <c r="V16" s="23">
        <v>56.281023291332573</v>
      </c>
      <c r="W16" s="23">
        <v>0.26727758686521574</v>
      </c>
      <c r="X16" s="23">
        <v>43.718976708667427</v>
      </c>
      <c r="Y16" s="23">
        <v>0.1718213058419244</v>
      </c>
      <c r="Z16" s="23">
        <v>1.5082092401680032</v>
      </c>
      <c r="AA16" s="23">
        <v>0.11454753722794961</v>
      </c>
      <c r="AB16" s="23">
        <v>0</v>
      </c>
      <c r="AC16" s="23">
        <v>0.42000763650248191</v>
      </c>
      <c r="AD16" s="23">
        <v>0.84001527300496381</v>
      </c>
      <c r="AE16" s="23">
        <v>1.0500190912562046</v>
      </c>
      <c r="AF16" s="23">
        <v>0.99274532264222981</v>
      </c>
      <c r="AG16" s="23">
        <v>0.55364642993508972</v>
      </c>
      <c r="AH16" s="23">
        <v>0.66819396716303936</v>
      </c>
      <c r="AI16" s="23">
        <v>0.40091638029782356</v>
      </c>
      <c r="AJ16" s="23">
        <v>0.63001145475372278</v>
      </c>
      <c r="AK16" s="23">
        <v>0</v>
      </c>
      <c r="AL16" s="23">
        <v>0.70637647957235583</v>
      </c>
      <c r="AM16" s="23">
        <v>0.64910271095838112</v>
      </c>
      <c r="AN16" s="23">
        <v>0.13363879343260787</v>
      </c>
      <c r="AO16" s="23">
        <v>3.6273386788850703</v>
      </c>
      <c r="AP16" s="23">
        <v>0.19091256204658266</v>
      </c>
      <c r="AQ16" s="23">
        <v>0.1718213058419244</v>
      </c>
      <c r="AR16" s="23">
        <v>0.26727758686521574</v>
      </c>
      <c r="AS16" s="23">
        <v>0</v>
      </c>
      <c r="AT16" s="23">
        <v>0.6872852233676976</v>
      </c>
      <c r="AU16" s="23">
        <v>0</v>
      </c>
      <c r="AV16" s="23">
        <v>0</v>
      </c>
      <c r="AW16" s="23">
        <v>0.40091638029782356</v>
      </c>
      <c r="AX16" s="23">
        <v>0.82092401680030536</v>
      </c>
      <c r="AY16" s="23">
        <v>2.4054982817869419</v>
      </c>
      <c r="AZ16" s="23">
        <v>0</v>
      </c>
      <c r="BA16" s="23">
        <v>3.9327987781596025</v>
      </c>
      <c r="BB16" s="23">
        <v>0.32455135547919056</v>
      </c>
      <c r="BC16" s="23">
        <v>0.22909507445589922</v>
      </c>
      <c r="BD16" s="23">
        <v>1.3172966781214204</v>
      </c>
      <c r="BE16" s="23">
        <v>1.6227567773959526</v>
      </c>
      <c r="BF16" s="23">
        <v>0.9354715540282551</v>
      </c>
      <c r="BG16" s="23">
        <v>4.1428025964108439</v>
      </c>
      <c r="BH16" s="23">
        <v>0.22909507445589922</v>
      </c>
      <c r="BI16" s="23">
        <v>9.5456281023291331E-2</v>
      </c>
      <c r="BJ16" s="23">
        <v>0.19091256204658266</v>
      </c>
      <c r="BK16" s="23">
        <v>0.53455517373043149</v>
      </c>
      <c r="BL16" s="23">
        <v>0</v>
      </c>
      <c r="BM16" s="23">
        <v>0.13363879343260787</v>
      </c>
      <c r="BN16" s="23">
        <v>0.76365024818633065</v>
      </c>
      <c r="BO16" s="23">
        <v>0</v>
      </c>
      <c r="BP16" s="23">
        <v>0.32455135547919056</v>
      </c>
      <c r="BQ16" s="23">
        <v>0.3436426116838488</v>
      </c>
      <c r="BR16" s="23">
        <v>7.6365024818633068E-2</v>
      </c>
      <c r="BS16" s="23">
        <v>18.40397098129057</v>
      </c>
      <c r="BT16" s="23">
        <v>0.51409324587839034</v>
      </c>
      <c r="BU16" s="23">
        <v>2.1146885120975423</v>
      </c>
      <c r="BV16" s="23">
        <v>1.5431510763955039</v>
      </c>
      <c r="BW16" s="23">
        <v>1.0287673842636691</v>
      </c>
      <c r="BX16" s="23">
        <v>0</v>
      </c>
      <c r="BY16" s="23">
        <v>1.5812535721089733</v>
      </c>
      <c r="BZ16" s="23">
        <v>0.15240998285387694</v>
      </c>
      <c r="CA16" s="23">
        <v>5.7153743570203849E-2</v>
      </c>
      <c r="CB16" s="23">
        <v>1.5812535721089733</v>
      </c>
      <c r="CC16" s="23">
        <v>0</v>
      </c>
      <c r="CD16" s="23">
        <v>1.0478186321204039</v>
      </c>
      <c r="CE16" s="23">
        <v>0.13335873499714232</v>
      </c>
      <c r="CF16" s="23">
        <v>1.0287673842636691</v>
      </c>
      <c r="CG16" s="23">
        <v>0</v>
      </c>
      <c r="CH16" s="23">
        <v>9.5256239283673078E-2</v>
      </c>
      <c r="CI16" s="23">
        <v>2.0384835206706038</v>
      </c>
      <c r="CJ16" s="23">
        <v>0</v>
      </c>
      <c r="CK16" s="23">
        <v>2.2670984949514192</v>
      </c>
      <c r="CL16" s="23">
        <v>0.74299866641265</v>
      </c>
      <c r="CM16" s="23">
        <v>9.5256239283673078E-2</v>
      </c>
      <c r="CN16" s="23">
        <v>0.47628119641836542</v>
      </c>
      <c r="CO16" s="23">
        <v>2.3052009906648885</v>
      </c>
      <c r="CP16" s="23">
        <v>0</v>
      </c>
      <c r="CQ16" s="23">
        <v>1.5622023242522385</v>
      </c>
      <c r="CR16" s="23">
        <v>0.40007620499142693</v>
      </c>
      <c r="CS16" s="23">
        <v>1.6765098113926462</v>
      </c>
      <c r="CT16" s="23">
        <v>2.0765860163840735</v>
      </c>
      <c r="CU16" s="23">
        <v>0.74299866641265</v>
      </c>
      <c r="CV16" s="23">
        <v>1.7146123071061157</v>
      </c>
      <c r="CW16" s="23">
        <v>1.0478186321204039</v>
      </c>
      <c r="CX16" s="23">
        <v>26.843208230139076</v>
      </c>
      <c r="CY16" s="27">
        <v>71.512143237014712</v>
      </c>
      <c r="CZ16" s="6">
        <v>20.470809792843692</v>
      </c>
      <c r="DA16" s="22">
        <v>14.782941288965384</v>
      </c>
      <c r="DB16" s="22">
        <v>50.908395486708734</v>
      </c>
      <c r="DC16" s="22">
        <v>1.9889080130043986</v>
      </c>
      <c r="DD16" s="22">
        <v>8.5676037483266398</v>
      </c>
      <c r="DE16" s="22">
        <v>0</v>
      </c>
      <c r="DF16" s="22">
        <v>2.3713903231975522</v>
      </c>
      <c r="DG16" s="22">
        <v>21.380761139797283</v>
      </c>
      <c r="DH16" s="6">
        <v>9.375</v>
      </c>
      <c r="DI16" s="24">
        <v>8.576296857251041</v>
      </c>
      <c r="DJ16" s="6">
        <v>5.1185724348438599</v>
      </c>
      <c r="DK16" s="7">
        <v>1980</v>
      </c>
      <c r="DL16" s="22">
        <v>96.212121212121218</v>
      </c>
      <c r="DM16" s="22">
        <v>1.8686868686868685</v>
      </c>
      <c r="DN16" s="22">
        <v>1.9191919191919191</v>
      </c>
      <c r="DO16" s="22">
        <v>0</v>
      </c>
      <c r="DP16" s="7">
        <v>233</v>
      </c>
      <c r="DQ16" s="22">
        <v>10.047434238896075</v>
      </c>
      <c r="DR16" s="7">
        <v>46</v>
      </c>
      <c r="DS16" s="22">
        <v>18.623481781376519</v>
      </c>
      <c r="DT16" s="19">
        <v>488.51203501094091</v>
      </c>
      <c r="DU16" s="22">
        <v>17.065868263473057</v>
      </c>
      <c r="DV16" s="22">
        <v>43.762475049900203</v>
      </c>
      <c r="DW16" s="26">
        <v>7.4257425742574252</v>
      </c>
      <c r="DX16" s="6">
        <v>1.819304152637486</v>
      </c>
    </row>
    <row r="17" spans="1:128" ht="10.5" x14ac:dyDescent="0.25">
      <c r="A17" s="11">
        <v>13</v>
      </c>
      <c r="B17" s="2" t="s">
        <v>6</v>
      </c>
      <c r="C17" s="7">
        <v>6044</v>
      </c>
      <c r="D17" s="22">
        <v>5.2945069490403709</v>
      </c>
      <c r="E17" s="22">
        <v>5.2614162806088682</v>
      </c>
      <c r="F17" s="22">
        <v>5.8570483123759098</v>
      </c>
      <c r="G17" s="22">
        <v>4.8312375909993381</v>
      </c>
      <c r="H17" s="22">
        <v>4.0039708802117806</v>
      </c>
      <c r="I17" s="22">
        <v>4.2025148908007948</v>
      </c>
      <c r="J17" s="22">
        <v>4.9966909331568496</v>
      </c>
      <c r="K17" s="22">
        <v>6.8828590337524824</v>
      </c>
      <c r="L17" s="22">
        <v>6.6346790205162138</v>
      </c>
      <c r="M17" s="22">
        <v>7.5777630708140311</v>
      </c>
      <c r="N17" s="22">
        <v>8.7193911317008599</v>
      </c>
      <c r="O17" s="22">
        <v>7.3295830575777625</v>
      </c>
      <c r="P17" s="22">
        <v>6.8663136995367307</v>
      </c>
      <c r="Q17" s="22">
        <v>5.5261416280608868</v>
      </c>
      <c r="R17" s="22">
        <v>6.0886829913964258</v>
      </c>
      <c r="S17" s="22">
        <v>4.7485109199205819</v>
      </c>
      <c r="T17" s="22">
        <v>3.1436135009927204</v>
      </c>
      <c r="U17" s="22">
        <v>2.0350761085373925</v>
      </c>
      <c r="V17" s="23">
        <v>26.756897449245187</v>
      </c>
      <c r="W17" s="23">
        <v>0</v>
      </c>
      <c r="X17" s="23">
        <v>73.243102550754813</v>
      </c>
      <c r="Y17" s="23">
        <v>0</v>
      </c>
      <c r="Z17" s="23">
        <v>0</v>
      </c>
      <c r="AA17" s="23">
        <v>0</v>
      </c>
      <c r="AB17" s="23">
        <v>0.36439354502863092</v>
      </c>
      <c r="AC17" s="23">
        <v>0.12146451500954364</v>
      </c>
      <c r="AD17" s="23">
        <v>0.43380183931979871</v>
      </c>
      <c r="AE17" s="23">
        <v>5.2056220718375845E-2</v>
      </c>
      <c r="AF17" s="23">
        <v>0.17352073572791948</v>
      </c>
      <c r="AG17" s="23">
        <v>0.13881658858233559</v>
      </c>
      <c r="AH17" s="23">
        <v>5.5353114697206314</v>
      </c>
      <c r="AI17" s="23">
        <v>0.10411244143675169</v>
      </c>
      <c r="AJ17" s="23">
        <v>5.2056220718375845E-2</v>
      </c>
      <c r="AK17" s="23">
        <v>0.67673086933888604</v>
      </c>
      <c r="AL17" s="23">
        <v>0.55526635432934235</v>
      </c>
      <c r="AM17" s="23">
        <v>3.5745271559951415</v>
      </c>
      <c r="AN17" s="23">
        <v>0.13881658858233559</v>
      </c>
      <c r="AO17" s="23">
        <v>1.8393197987159464</v>
      </c>
      <c r="AP17" s="23">
        <v>0.22557695644629533</v>
      </c>
      <c r="AQ17" s="23">
        <v>8.6760367863959742E-2</v>
      </c>
      <c r="AR17" s="23">
        <v>5.2056220718375845E-2</v>
      </c>
      <c r="AS17" s="23">
        <v>0.95436404650355722</v>
      </c>
      <c r="AT17" s="23">
        <v>0.90230782578518132</v>
      </c>
      <c r="AU17" s="23">
        <v>0.26028110359187923</v>
      </c>
      <c r="AV17" s="23">
        <v>0</v>
      </c>
      <c r="AW17" s="23">
        <v>0</v>
      </c>
      <c r="AX17" s="23">
        <v>0.39909769217421481</v>
      </c>
      <c r="AY17" s="23">
        <v>0.13881658858233559</v>
      </c>
      <c r="AZ17" s="23">
        <v>5.2056220718375845E-2</v>
      </c>
      <c r="BA17" s="23">
        <v>0</v>
      </c>
      <c r="BB17" s="23">
        <v>0.12146451500954364</v>
      </c>
      <c r="BC17" s="23">
        <v>0.55526635432934235</v>
      </c>
      <c r="BD17" s="23">
        <v>2.2037133437445773</v>
      </c>
      <c r="BE17" s="23">
        <v>0.15616866215512754</v>
      </c>
      <c r="BF17" s="23">
        <v>0</v>
      </c>
      <c r="BG17" s="23">
        <v>0.10411244143675169</v>
      </c>
      <c r="BH17" s="23">
        <v>0.31233732431025507</v>
      </c>
      <c r="BI17" s="23">
        <v>0.20822488287350338</v>
      </c>
      <c r="BJ17" s="23">
        <v>0.65937879576609404</v>
      </c>
      <c r="BK17" s="23">
        <v>6.9408294291167794E-2</v>
      </c>
      <c r="BL17" s="23">
        <v>0.32968939788304702</v>
      </c>
      <c r="BM17" s="23">
        <v>0.55526635432934235</v>
      </c>
      <c r="BN17" s="23">
        <v>0.10411244143675169</v>
      </c>
      <c r="BO17" s="23">
        <v>0</v>
      </c>
      <c r="BP17" s="23">
        <v>5.2056220718375845E-2</v>
      </c>
      <c r="BQ17" s="23">
        <v>0.10411244143675169</v>
      </c>
      <c r="BR17" s="23">
        <v>1.1972930765226444</v>
      </c>
      <c r="BS17" s="23">
        <v>0.46850598646538261</v>
      </c>
      <c r="BT17" s="23">
        <v>0.79417604235605554</v>
      </c>
      <c r="BU17" s="23">
        <v>0.24117140396210163</v>
      </c>
      <c r="BV17" s="23">
        <v>0.18949181739879414</v>
      </c>
      <c r="BW17" s="23">
        <v>0.27562446167097326</v>
      </c>
      <c r="BX17" s="23">
        <v>0</v>
      </c>
      <c r="BY17" s="23">
        <v>0</v>
      </c>
      <c r="BZ17" s="23">
        <v>1.2575366063738156</v>
      </c>
      <c r="CA17" s="23">
        <v>0.62015503875968991</v>
      </c>
      <c r="CB17" s="23">
        <v>7.648578811369509</v>
      </c>
      <c r="CC17" s="23">
        <v>0.29285099052540914</v>
      </c>
      <c r="CD17" s="23">
        <v>0.6890611541774333</v>
      </c>
      <c r="CE17" s="23">
        <v>0.10335917312661498</v>
      </c>
      <c r="CF17" s="23">
        <v>1.4125753660637381</v>
      </c>
      <c r="CG17" s="23">
        <v>0</v>
      </c>
      <c r="CH17" s="23">
        <v>6.8906115417743316E-2</v>
      </c>
      <c r="CI17" s="23">
        <v>0.22394487510766581</v>
      </c>
      <c r="CJ17" s="23">
        <v>0.12058570198105081</v>
      </c>
      <c r="CK17" s="23">
        <v>8.6132644272179162E-2</v>
      </c>
      <c r="CL17" s="23">
        <v>0.4306632213608958</v>
      </c>
      <c r="CM17" s="23">
        <v>0</v>
      </c>
      <c r="CN17" s="23">
        <v>0.32730404823428083</v>
      </c>
      <c r="CO17" s="23">
        <v>0.15503875968992248</v>
      </c>
      <c r="CP17" s="23">
        <v>0.48234280792420325</v>
      </c>
      <c r="CQ17" s="23">
        <v>0.10335917312661498</v>
      </c>
      <c r="CR17" s="23">
        <v>0</v>
      </c>
      <c r="CS17" s="23">
        <v>0.6890611541774333</v>
      </c>
      <c r="CT17" s="23">
        <v>0</v>
      </c>
      <c r="CU17" s="23">
        <v>0.17226528854435832</v>
      </c>
      <c r="CV17" s="23">
        <v>0</v>
      </c>
      <c r="CW17" s="23">
        <v>0</v>
      </c>
      <c r="CX17" s="23">
        <v>0.72351421188630483</v>
      </c>
      <c r="CY17" s="27">
        <v>21.823295830575773</v>
      </c>
      <c r="CZ17" s="6">
        <v>2.7554338524730446</v>
      </c>
      <c r="DA17" s="22">
        <v>1.3247341816280285</v>
      </c>
      <c r="DB17" s="22">
        <v>45.407007146592292</v>
      </c>
      <c r="DC17" s="22">
        <v>2.4925919470106326</v>
      </c>
      <c r="DD17" s="22">
        <v>0.43576782290395677</v>
      </c>
      <c r="DE17" s="22">
        <v>0.67979780373017251</v>
      </c>
      <c r="DF17" s="22">
        <v>0.22659926791005752</v>
      </c>
      <c r="DG17" s="22">
        <v>49.433501830224856</v>
      </c>
      <c r="DH17" s="6">
        <v>1.7094017094017095</v>
      </c>
      <c r="DI17" s="24">
        <v>4.5290167039779572</v>
      </c>
      <c r="DJ17" s="6">
        <v>20.132560066280032</v>
      </c>
      <c r="DK17" s="7">
        <v>3094</v>
      </c>
      <c r="DL17" s="22">
        <v>18.293471234647704</v>
      </c>
      <c r="DM17" s="22">
        <v>59.437621202327087</v>
      </c>
      <c r="DN17" s="22">
        <v>21.84873949579832</v>
      </c>
      <c r="DO17" s="22">
        <v>0.42016806722689076</v>
      </c>
      <c r="DP17" s="7">
        <v>110</v>
      </c>
      <c r="DQ17" s="22">
        <v>3.4087387666563371</v>
      </c>
      <c r="DR17" s="7">
        <v>12</v>
      </c>
      <c r="DS17" s="22">
        <v>6.666666666666667</v>
      </c>
      <c r="DT17" s="19">
        <v>1329.6654929577464</v>
      </c>
      <c r="DU17" s="22">
        <v>66.275277234181345</v>
      </c>
      <c r="DV17" s="22">
        <v>10.95890410958904</v>
      </c>
      <c r="DW17" s="26">
        <v>26.755070202808113</v>
      </c>
      <c r="DX17" s="6">
        <v>1.3654681943895692</v>
      </c>
    </row>
    <row r="18" spans="1:128" ht="10.5" x14ac:dyDescent="0.25">
      <c r="A18" s="11">
        <v>14</v>
      </c>
      <c r="B18" s="2" t="s">
        <v>7</v>
      </c>
      <c r="C18" s="7">
        <v>297</v>
      </c>
      <c r="D18" s="22">
        <v>5.4421768707482991</v>
      </c>
      <c r="E18" s="22">
        <v>5.4421768707482991</v>
      </c>
      <c r="F18" s="22">
        <v>6.8027210884353746</v>
      </c>
      <c r="G18" s="22">
        <v>3.4013605442176873</v>
      </c>
      <c r="H18" s="22">
        <v>2.3809523809523809</v>
      </c>
      <c r="I18" s="22">
        <v>4.7619047619047619</v>
      </c>
      <c r="J18" s="22">
        <v>4.7619047619047619</v>
      </c>
      <c r="K18" s="22">
        <v>4.4217687074829932</v>
      </c>
      <c r="L18" s="22">
        <v>3.0612244897959182</v>
      </c>
      <c r="M18" s="22">
        <v>6.1224489795918364</v>
      </c>
      <c r="N18" s="22">
        <v>7.1428571428571423</v>
      </c>
      <c r="O18" s="22">
        <v>8.5034013605442169</v>
      </c>
      <c r="P18" s="22">
        <v>8.8435374149659864</v>
      </c>
      <c r="Q18" s="22">
        <v>7.4829931972789119</v>
      </c>
      <c r="R18" s="22">
        <v>10.884353741496598</v>
      </c>
      <c r="S18" s="22">
        <v>5.4421768707482991</v>
      </c>
      <c r="T18" s="22">
        <v>2.3809523809523809</v>
      </c>
      <c r="U18" s="22">
        <v>2.7210884353741496</v>
      </c>
      <c r="V18" s="23">
        <v>11.956521739130437</v>
      </c>
      <c r="W18" s="23">
        <v>0</v>
      </c>
      <c r="X18" s="23">
        <v>88.043478260869563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5.7971014492753623</v>
      </c>
      <c r="AI18" s="23">
        <v>0</v>
      </c>
      <c r="AJ18" s="23">
        <v>0</v>
      </c>
      <c r="AK18" s="23">
        <v>0</v>
      </c>
      <c r="AL18" s="23">
        <v>0</v>
      </c>
      <c r="AM18" s="23">
        <v>1.4492753623188406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1.4492753623188406</v>
      </c>
      <c r="BD18" s="23">
        <v>2.1739130434782608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1.4336917562724014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0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7">
        <v>8.7542087542087614</v>
      </c>
      <c r="CZ18" s="6">
        <v>1.4184397163120568</v>
      </c>
      <c r="DA18" s="22">
        <v>0</v>
      </c>
      <c r="DB18" s="22">
        <v>43.727598566308245</v>
      </c>
      <c r="DC18" s="22">
        <v>0</v>
      </c>
      <c r="DD18" s="22">
        <v>0</v>
      </c>
      <c r="DE18" s="22">
        <v>0</v>
      </c>
      <c r="DF18" s="22">
        <v>0</v>
      </c>
      <c r="DG18" s="22">
        <v>56.272401433691755</v>
      </c>
      <c r="DH18" s="6">
        <v>0</v>
      </c>
      <c r="DI18" s="24">
        <v>5.8823529411764701</v>
      </c>
      <c r="DJ18" s="6">
        <v>20.353982300884958</v>
      </c>
      <c r="DK18" s="7">
        <v>147</v>
      </c>
      <c r="DL18" s="22">
        <v>100</v>
      </c>
      <c r="DM18" s="22">
        <v>0</v>
      </c>
      <c r="DN18" s="22">
        <v>0</v>
      </c>
      <c r="DO18" s="22">
        <v>0</v>
      </c>
      <c r="DP18" s="7">
        <v>9</v>
      </c>
      <c r="DQ18" s="22">
        <v>7.3770491803278686</v>
      </c>
      <c r="DR18" s="7">
        <v>0</v>
      </c>
      <c r="DS18" s="22">
        <v>0</v>
      </c>
      <c r="DT18" s="19">
        <v>496.875</v>
      </c>
      <c r="DU18" s="22">
        <v>30.275229357798167</v>
      </c>
      <c r="DV18" s="22">
        <v>37.61467889908257</v>
      </c>
      <c r="DW18" s="26">
        <v>11.688311688311687</v>
      </c>
      <c r="DX18" s="6">
        <v>2.0499999999999998</v>
      </c>
    </row>
    <row r="19" spans="1:128" ht="10.5" x14ac:dyDescent="0.25">
      <c r="A19" s="11">
        <v>15</v>
      </c>
      <c r="B19" s="2" t="s">
        <v>1614</v>
      </c>
      <c r="C19" s="7">
        <v>76</v>
      </c>
      <c r="D19" s="22">
        <v>5.6338028169014089</v>
      </c>
      <c r="E19" s="22">
        <v>0</v>
      </c>
      <c r="F19" s="22">
        <v>4.225352112676056</v>
      </c>
      <c r="G19" s="22">
        <v>4.225352112676056</v>
      </c>
      <c r="H19" s="22">
        <v>0</v>
      </c>
      <c r="I19" s="22">
        <v>5.6338028169014089</v>
      </c>
      <c r="J19" s="22">
        <v>4.225352112676056</v>
      </c>
      <c r="K19" s="22">
        <v>7.042253521126761</v>
      </c>
      <c r="L19" s="22">
        <v>5.6338028169014089</v>
      </c>
      <c r="M19" s="22">
        <v>5.6338028169014089</v>
      </c>
      <c r="N19" s="22">
        <v>11.267605633802818</v>
      </c>
      <c r="O19" s="22">
        <v>9.8591549295774641</v>
      </c>
      <c r="P19" s="22">
        <v>8.4507042253521121</v>
      </c>
      <c r="Q19" s="22">
        <v>15.492957746478872</v>
      </c>
      <c r="R19" s="22">
        <v>8.4507042253521121</v>
      </c>
      <c r="S19" s="22">
        <v>0</v>
      </c>
      <c r="T19" s="22">
        <v>4.225352112676056</v>
      </c>
      <c r="U19" s="22">
        <v>0</v>
      </c>
      <c r="V19" s="23">
        <v>7.4626865671641838</v>
      </c>
      <c r="W19" s="23">
        <v>0</v>
      </c>
      <c r="X19" s="23">
        <v>92.537313432835816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7.4626865671641784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7">
        <v>9.2105263157894655</v>
      </c>
      <c r="CZ19" s="6">
        <v>0</v>
      </c>
      <c r="DA19" s="22">
        <v>0</v>
      </c>
      <c r="DB19" s="22">
        <v>53.731343283582092</v>
      </c>
      <c r="DC19" s="22">
        <v>0</v>
      </c>
      <c r="DD19" s="22">
        <v>0</v>
      </c>
      <c r="DE19" s="22">
        <v>0</v>
      </c>
      <c r="DF19" s="22">
        <v>0</v>
      </c>
      <c r="DG19" s="22">
        <v>46.268656716417908</v>
      </c>
      <c r="DH19" s="6" t="e">
        <v>#DIV/0!</v>
      </c>
      <c r="DI19" s="24">
        <v>4.3478260869565215</v>
      </c>
      <c r="DJ19" s="6">
        <v>22.58064516129032</v>
      </c>
      <c r="DK19" s="7">
        <v>34</v>
      </c>
      <c r="DL19" s="22">
        <v>100</v>
      </c>
      <c r="DM19" s="22">
        <v>0</v>
      </c>
      <c r="DN19" s="22">
        <v>0</v>
      </c>
      <c r="DO19" s="22">
        <v>0</v>
      </c>
      <c r="DP19" s="7">
        <v>3</v>
      </c>
      <c r="DQ19" s="22">
        <v>7.3170731707317067</v>
      </c>
      <c r="DR19" s="7">
        <v>0</v>
      </c>
      <c r="DS19" s="22" t="e">
        <v>#DIV/0!</v>
      </c>
      <c r="DT19" s="19">
        <v>495.45454545454544</v>
      </c>
      <c r="DU19" s="22">
        <v>40.476190476190474</v>
      </c>
      <c r="DV19" s="22">
        <v>28.571428571428569</v>
      </c>
      <c r="DW19" s="26">
        <v>16.129032258064516</v>
      </c>
      <c r="DX19" s="6">
        <v>2</v>
      </c>
    </row>
    <row r="20" spans="1:128" ht="10.5" x14ac:dyDescent="0.25">
      <c r="A20" s="11">
        <v>16</v>
      </c>
      <c r="B20" s="2" t="s">
        <v>8</v>
      </c>
      <c r="C20" s="7">
        <v>4334</v>
      </c>
      <c r="D20" s="22">
        <v>5.6184971098265892</v>
      </c>
      <c r="E20" s="22">
        <v>5.2716763005780347</v>
      </c>
      <c r="F20" s="22">
        <v>3.3294797687861268</v>
      </c>
      <c r="G20" s="22">
        <v>3.5606936416184976</v>
      </c>
      <c r="H20" s="22">
        <v>7.3988439306358389</v>
      </c>
      <c r="I20" s="22">
        <v>11.352601156069364</v>
      </c>
      <c r="J20" s="22">
        <v>11.60693641618497</v>
      </c>
      <c r="K20" s="22">
        <v>9.6878612716762991</v>
      </c>
      <c r="L20" s="22">
        <v>7.1213872832369951</v>
      </c>
      <c r="M20" s="22">
        <v>5.8497109826589595</v>
      </c>
      <c r="N20" s="22">
        <v>4.3699421965317917</v>
      </c>
      <c r="O20" s="22">
        <v>4.9479768786127174</v>
      </c>
      <c r="P20" s="22">
        <v>4.7630057803468207</v>
      </c>
      <c r="Q20" s="22">
        <v>4.5086705202312141</v>
      </c>
      <c r="R20" s="22">
        <v>3.953757225433526</v>
      </c>
      <c r="S20" s="22">
        <v>3.0289017341040463</v>
      </c>
      <c r="T20" s="22">
        <v>1.7803468208092488</v>
      </c>
      <c r="U20" s="22">
        <v>1.8497109826589597</v>
      </c>
      <c r="V20" s="23">
        <v>51.206030150753769</v>
      </c>
      <c r="W20" s="23">
        <v>0.55276381909547745</v>
      </c>
      <c r="X20" s="23">
        <v>48.793969849246231</v>
      </c>
      <c r="Y20" s="23">
        <v>1.1557788944723617</v>
      </c>
      <c r="Z20" s="23">
        <v>0.12562814070351758</v>
      </c>
      <c r="AA20" s="23">
        <v>0.20100502512562815</v>
      </c>
      <c r="AB20" s="23">
        <v>0.10050251256281408</v>
      </c>
      <c r="AC20" s="23">
        <v>0.10050251256281408</v>
      </c>
      <c r="AD20" s="23">
        <v>2.2110552763819098</v>
      </c>
      <c r="AE20" s="23">
        <v>0.30150753768844218</v>
      </c>
      <c r="AF20" s="23">
        <v>0.10050251256281408</v>
      </c>
      <c r="AG20" s="23">
        <v>7.5376884422110546E-2</v>
      </c>
      <c r="AH20" s="23">
        <v>1.9346733668341709</v>
      </c>
      <c r="AI20" s="23">
        <v>1.7839195979899496</v>
      </c>
      <c r="AJ20" s="23">
        <v>0.25125628140703515</v>
      </c>
      <c r="AK20" s="23">
        <v>7.5376884422110546E-2</v>
      </c>
      <c r="AL20" s="23">
        <v>0.60301507537688437</v>
      </c>
      <c r="AM20" s="23">
        <v>0.57788944723618085</v>
      </c>
      <c r="AN20" s="23">
        <v>0.25125628140703515</v>
      </c>
      <c r="AO20" s="23">
        <v>7.7135678391959797</v>
      </c>
      <c r="AP20" s="23">
        <v>0.32663316582914576</v>
      </c>
      <c r="AQ20" s="23">
        <v>0.75376884422110546</v>
      </c>
      <c r="AR20" s="23">
        <v>0.20100502512562815</v>
      </c>
      <c r="AS20" s="23">
        <v>0.22613065326633164</v>
      </c>
      <c r="AT20" s="23">
        <v>0.97989949748743721</v>
      </c>
      <c r="AU20" s="23">
        <v>0.17587939698492464</v>
      </c>
      <c r="AV20" s="23">
        <v>0</v>
      </c>
      <c r="AW20" s="23">
        <v>0.10050251256281408</v>
      </c>
      <c r="AX20" s="23">
        <v>0.67839195979899491</v>
      </c>
      <c r="AY20" s="23">
        <v>1.7336683417085428</v>
      </c>
      <c r="AZ20" s="23">
        <v>0.17587939698492464</v>
      </c>
      <c r="BA20" s="23">
        <v>0.50251256281407031</v>
      </c>
      <c r="BB20" s="23">
        <v>3.5175879396984926</v>
      </c>
      <c r="BC20" s="23">
        <v>0.10050251256281408</v>
      </c>
      <c r="BD20" s="23">
        <v>1.8844221105527637</v>
      </c>
      <c r="BE20" s="23">
        <v>0.27638190954773872</v>
      </c>
      <c r="BF20" s="23">
        <v>1.2311557788944723</v>
      </c>
      <c r="BG20" s="23">
        <v>4.0452261306532664</v>
      </c>
      <c r="BH20" s="23">
        <v>0.55276381909547745</v>
      </c>
      <c r="BI20" s="23">
        <v>0.10050251256281408</v>
      </c>
      <c r="BJ20" s="23">
        <v>0.35175879396984927</v>
      </c>
      <c r="BK20" s="23">
        <v>0.22613065326633164</v>
      </c>
      <c r="BL20" s="23">
        <v>7.5376884422110546E-2</v>
      </c>
      <c r="BM20" s="23">
        <v>0.10050251256281408</v>
      </c>
      <c r="BN20" s="23">
        <v>1.256281407035176</v>
      </c>
      <c r="BO20" s="23">
        <v>0.22613065326633164</v>
      </c>
      <c r="BP20" s="23">
        <v>0.32663316582914576</v>
      </c>
      <c r="BQ20" s="23">
        <v>0.25125628140703515</v>
      </c>
      <c r="BR20" s="23">
        <v>0.15075376884422109</v>
      </c>
      <c r="BS20" s="23">
        <v>6.9597989949748733</v>
      </c>
      <c r="BT20" s="23">
        <v>0.59990770650669134</v>
      </c>
      <c r="BU20" s="23">
        <v>0.95669687814702919</v>
      </c>
      <c r="BV20" s="23">
        <v>2.0392749244712993</v>
      </c>
      <c r="BW20" s="23">
        <v>0.45317220543806652</v>
      </c>
      <c r="BX20" s="23">
        <v>0.27693856998992955</v>
      </c>
      <c r="BY20" s="23">
        <v>1.1581067472306144</v>
      </c>
      <c r="BZ20" s="23">
        <v>0.15105740181268881</v>
      </c>
      <c r="CA20" s="23">
        <v>0.22658610271903326</v>
      </c>
      <c r="CB20" s="23">
        <v>1.0574018126888218</v>
      </c>
      <c r="CC20" s="23">
        <v>0.12588116817724068</v>
      </c>
      <c r="CD20" s="23">
        <v>1.08257804632427</v>
      </c>
      <c r="CE20" s="23">
        <v>0.30211480362537763</v>
      </c>
      <c r="CF20" s="23">
        <v>1.4602215508559919</v>
      </c>
      <c r="CG20" s="23">
        <v>0.15105740181268881</v>
      </c>
      <c r="CH20" s="23">
        <v>0.2014098690835851</v>
      </c>
      <c r="CI20" s="23">
        <v>0.37764350453172207</v>
      </c>
      <c r="CJ20" s="23">
        <v>7.5528700906344406E-2</v>
      </c>
      <c r="CK20" s="23">
        <v>1.4098690835850958</v>
      </c>
      <c r="CL20" s="23">
        <v>2.3413897280966767</v>
      </c>
      <c r="CM20" s="23">
        <v>0.52870090634441091</v>
      </c>
      <c r="CN20" s="23">
        <v>0.6797583081570997</v>
      </c>
      <c r="CO20" s="23">
        <v>2.7442094662638468</v>
      </c>
      <c r="CP20" s="23">
        <v>0.10070493454179255</v>
      </c>
      <c r="CQ20" s="23">
        <v>0.27693856998992955</v>
      </c>
      <c r="CR20" s="23">
        <v>0.42799597180261834</v>
      </c>
      <c r="CS20" s="23">
        <v>1.2084592145015105</v>
      </c>
      <c r="CT20" s="23">
        <v>1.9385699899295066</v>
      </c>
      <c r="CU20" s="23">
        <v>1.3846928499496476</v>
      </c>
      <c r="CV20" s="23">
        <v>0.37764350453172207</v>
      </c>
      <c r="CW20" s="23">
        <v>1.6868076535750252</v>
      </c>
      <c r="CX20" s="23">
        <v>8.2578046324269891</v>
      </c>
      <c r="CY20" s="27">
        <v>53.784033225657588</v>
      </c>
      <c r="CZ20" s="6">
        <v>8.9868060741847149</v>
      </c>
      <c r="DA20" s="22">
        <v>6.4296520423600612</v>
      </c>
      <c r="DB20" s="22">
        <v>41.502773575390819</v>
      </c>
      <c r="DC20" s="22">
        <v>9.5562279374684831</v>
      </c>
      <c r="DD20" s="22">
        <v>7.3625819465456379</v>
      </c>
      <c r="DE20" s="22">
        <v>0.22692889561270801</v>
      </c>
      <c r="DF20" s="22">
        <v>2.2692889561270801</v>
      </c>
      <c r="DG20" s="22">
        <v>32.65254664649521</v>
      </c>
      <c r="DH20" s="6">
        <v>9.5238095238095237</v>
      </c>
      <c r="DI20" s="24">
        <v>7.1732066983254184</v>
      </c>
      <c r="DJ20" s="6">
        <v>9.0183323477232396</v>
      </c>
      <c r="DK20" s="7">
        <v>2198</v>
      </c>
      <c r="DL20" s="22">
        <v>51.683348498635119</v>
      </c>
      <c r="DM20" s="22">
        <v>18.42584167424932</v>
      </c>
      <c r="DN20" s="22">
        <v>29.890809827115561</v>
      </c>
      <c r="DO20" s="22">
        <v>0</v>
      </c>
      <c r="DP20" s="7">
        <v>151</v>
      </c>
      <c r="DQ20" s="22">
        <v>6.8981269986295111</v>
      </c>
      <c r="DR20" s="7">
        <v>26</v>
      </c>
      <c r="DS20" s="22">
        <v>10.833333333333334</v>
      </c>
      <c r="DT20" s="19">
        <v>706.06312292358803</v>
      </c>
      <c r="DU20" s="22">
        <v>28.947368421052634</v>
      </c>
      <c r="DV20" s="22">
        <v>31.427125506072873</v>
      </c>
      <c r="DW20" s="26">
        <v>22.621722846441948</v>
      </c>
      <c r="DX20" s="6">
        <v>1.3174785100286532</v>
      </c>
    </row>
    <row r="21" spans="1:128" ht="10.5" x14ac:dyDescent="0.25">
      <c r="A21" s="11">
        <v>17</v>
      </c>
      <c r="B21" s="2" t="s">
        <v>9</v>
      </c>
      <c r="C21" s="7">
        <v>2801</v>
      </c>
      <c r="D21" s="22">
        <v>4.5096635647816745</v>
      </c>
      <c r="E21" s="22">
        <v>4.6528274874731563</v>
      </c>
      <c r="F21" s="22">
        <v>5.6191839656406586</v>
      </c>
      <c r="G21" s="22">
        <v>4.93915533285612</v>
      </c>
      <c r="H21" s="22">
        <v>3.9727988546886186</v>
      </c>
      <c r="I21" s="22">
        <v>3.8296349319971368</v>
      </c>
      <c r="J21" s="22">
        <v>4.3664996420901936</v>
      </c>
      <c r="K21" s="22">
        <v>5.2254831782390836</v>
      </c>
      <c r="L21" s="22">
        <v>4.8317823908375086</v>
      </c>
      <c r="M21" s="22">
        <v>6.2992125984251963</v>
      </c>
      <c r="N21" s="22">
        <v>5.8339298496778813</v>
      </c>
      <c r="O21" s="22">
        <v>6.907659269863994</v>
      </c>
      <c r="P21" s="22">
        <v>8.1603435934144599</v>
      </c>
      <c r="Q21" s="22">
        <v>8.1603435934144599</v>
      </c>
      <c r="R21" s="22">
        <v>9.1267000715819613</v>
      </c>
      <c r="S21" s="22">
        <v>5.6191839656406586</v>
      </c>
      <c r="T21" s="22">
        <v>4.5096635647816745</v>
      </c>
      <c r="U21" s="22">
        <v>3.4359341445955622</v>
      </c>
      <c r="V21" s="23">
        <v>11.232980332829044</v>
      </c>
      <c r="W21" s="23">
        <v>0</v>
      </c>
      <c r="X21" s="23">
        <v>88.767019667170956</v>
      </c>
      <c r="Y21" s="23">
        <v>0</v>
      </c>
      <c r="Z21" s="23">
        <v>0</v>
      </c>
      <c r="AA21" s="23">
        <v>0</v>
      </c>
      <c r="AB21" s="23">
        <v>0.30257186081694404</v>
      </c>
      <c r="AC21" s="23">
        <v>0</v>
      </c>
      <c r="AD21" s="23">
        <v>0.15128593040847202</v>
      </c>
      <c r="AE21" s="23">
        <v>0</v>
      </c>
      <c r="AF21" s="23">
        <v>0</v>
      </c>
      <c r="AG21" s="23">
        <v>0</v>
      </c>
      <c r="AH21" s="23">
        <v>3.7065052950075645</v>
      </c>
      <c r="AI21" s="23">
        <v>0</v>
      </c>
      <c r="AJ21" s="23">
        <v>0</v>
      </c>
      <c r="AK21" s="23">
        <v>0</v>
      </c>
      <c r="AL21" s="23">
        <v>0.64296520423600612</v>
      </c>
      <c r="AM21" s="23">
        <v>0</v>
      </c>
      <c r="AN21" s="23">
        <v>0.11346444780635401</v>
      </c>
      <c r="AO21" s="23">
        <v>0.90771558245083206</v>
      </c>
      <c r="AP21" s="23">
        <v>0</v>
      </c>
      <c r="AQ21" s="23">
        <v>0</v>
      </c>
      <c r="AR21" s="23">
        <v>0</v>
      </c>
      <c r="AS21" s="23">
        <v>0</v>
      </c>
      <c r="AT21" s="23">
        <v>0.11346444780635401</v>
      </c>
      <c r="AU21" s="23">
        <v>0</v>
      </c>
      <c r="AV21" s="23">
        <v>0</v>
      </c>
      <c r="AW21" s="23">
        <v>0</v>
      </c>
      <c r="AX21" s="23">
        <v>0</v>
      </c>
      <c r="AY21" s="23">
        <v>0.18910741301059003</v>
      </c>
      <c r="AZ21" s="23">
        <v>0</v>
      </c>
      <c r="BA21" s="23">
        <v>0</v>
      </c>
      <c r="BB21" s="23">
        <v>0</v>
      </c>
      <c r="BC21" s="23">
        <v>0.9455370650529501</v>
      </c>
      <c r="BD21" s="23">
        <v>1.1346444780635401</v>
      </c>
      <c r="BE21" s="23">
        <v>0.18910741301059003</v>
      </c>
      <c r="BF21" s="23">
        <v>0</v>
      </c>
      <c r="BG21" s="23">
        <v>0.34039334341906202</v>
      </c>
      <c r="BH21" s="23">
        <v>0</v>
      </c>
      <c r="BI21" s="23">
        <v>0</v>
      </c>
      <c r="BJ21" s="23">
        <v>0.64296520423600612</v>
      </c>
      <c r="BK21" s="23">
        <v>0</v>
      </c>
      <c r="BL21" s="23">
        <v>0.15128593040847202</v>
      </c>
      <c r="BM21" s="23">
        <v>0.30257186081694404</v>
      </c>
      <c r="BN21" s="23">
        <v>0.11346444780635401</v>
      </c>
      <c r="BO21" s="23">
        <v>0</v>
      </c>
      <c r="BP21" s="23">
        <v>0.34039334341906202</v>
      </c>
      <c r="BQ21" s="23">
        <v>0</v>
      </c>
      <c r="BR21" s="23">
        <v>0.18910741301059003</v>
      </c>
      <c r="BS21" s="23">
        <v>0.264750378214826</v>
      </c>
      <c r="BT21" s="23">
        <v>0.10710460549803642</v>
      </c>
      <c r="BU21" s="23">
        <v>0</v>
      </c>
      <c r="BV21" s="23">
        <v>0</v>
      </c>
      <c r="BW21" s="23">
        <v>0.11202389843166542</v>
      </c>
      <c r="BX21" s="23">
        <v>0</v>
      </c>
      <c r="BY21" s="23">
        <v>0</v>
      </c>
      <c r="BZ21" s="23">
        <v>0.11202389843166542</v>
      </c>
      <c r="CA21" s="23">
        <v>0.41075429424943988</v>
      </c>
      <c r="CB21" s="23">
        <v>0</v>
      </c>
      <c r="CC21" s="23">
        <v>0</v>
      </c>
      <c r="CD21" s="23">
        <v>0.11202389843166542</v>
      </c>
      <c r="CE21" s="23">
        <v>0</v>
      </c>
      <c r="CF21" s="23">
        <v>0.11202389843166542</v>
      </c>
      <c r="CG21" s="23">
        <v>0</v>
      </c>
      <c r="CH21" s="23">
        <v>0</v>
      </c>
      <c r="CI21" s="23">
        <v>0.18670649738610903</v>
      </c>
      <c r="CJ21" s="23">
        <v>0.56011949215832713</v>
      </c>
      <c r="CK21" s="23">
        <v>0</v>
      </c>
      <c r="CL21" s="23">
        <v>0.26138909634055268</v>
      </c>
      <c r="CM21" s="23">
        <v>0</v>
      </c>
      <c r="CN21" s="23">
        <v>0.11202389843166542</v>
      </c>
      <c r="CO21" s="23">
        <v>0.11202389843166542</v>
      </c>
      <c r="CP21" s="23">
        <v>0</v>
      </c>
      <c r="CQ21" s="23">
        <v>0</v>
      </c>
      <c r="CR21" s="23">
        <v>0</v>
      </c>
      <c r="CS21" s="23">
        <v>0</v>
      </c>
      <c r="CT21" s="23">
        <v>0.14936519790888725</v>
      </c>
      <c r="CU21" s="23">
        <v>0</v>
      </c>
      <c r="CV21" s="23">
        <v>0</v>
      </c>
      <c r="CW21" s="23">
        <v>0</v>
      </c>
      <c r="CX21" s="23">
        <v>0.2987303958177745</v>
      </c>
      <c r="CY21" s="27">
        <v>7.6758300606926184</v>
      </c>
      <c r="CZ21" s="6">
        <v>0.41075429424943988</v>
      </c>
      <c r="DA21" s="22">
        <v>0.49542682926829268</v>
      </c>
      <c r="DB21" s="22">
        <v>44.207317073170735</v>
      </c>
      <c r="DC21" s="22">
        <v>0.3048780487804878</v>
      </c>
      <c r="DD21" s="22">
        <v>0</v>
      </c>
      <c r="DE21" s="22">
        <v>0</v>
      </c>
      <c r="DF21" s="22">
        <v>0.45731707317073167</v>
      </c>
      <c r="DG21" s="22">
        <v>54.53506097560976</v>
      </c>
      <c r="DH21" s="6">
        <v>17.708333333333336</v>
      </c>
      <c r="DI21" s="24">
        <v>8.458646616541353</v>
      </c>
      <c r="DJ21" s="6">
        <v>24.668435013262599</v>
      </c>
      <c r="DK21" s="7">
        <v>1428</v>
      </c>
      <c r="DL21" s="22">
        <v>88.095238095238088</v>
      </c>
      <c r="DM21" s="22">
        <v>7.4929971988795518</v>
      </c>
      <c r="DN21" s="22">
        <v>0</v>
      </c>
      <c r="DO21" s="22">
        <v>4.4117647058823533</v>
      </c>
      <c r="DP21" s="7">
        <v>43</v>
      </c>
      <c r="DQ21" s="22">
        <v>3.5803497085761866</v>
      </c>
      <c r="DR21" s="7">
        <v>4</v>
      </c>
      <c r="DS21" s="22">
        <v>5.1282051282051277</v>
      </c>
      <c r="DT21" s="19">
        <v>628.71179039301308</v>
      </c>
      <c r="DU21" s="22">
        <v>28.785211267605632</v>
      </c>
      <c r="DV21" s="22">
        <v>27.37676056338028</v>
      </c>
      <c r="DW21" s="26">
        <v>12.046783625730995</v>
      </c>
      <c r="DX21" s="6">
        <v>1.8053311793214863</v>
      </c>
    </row>
    <row r="22" spans="1:128" ht="10.5" x14ac:dyDescent="0.25">
      <c r="A22" s="11">
        <v>18</v>
      </c>
      <c r="B22" s="2" t="s">
        <v>10</v>
      </c>
      <c r="C22" s="7">
        <v>11822</v>
      </c>
      <c r="D22" s="22">
        <v>6.4532477405186253</v>
      </c>
      <c r="E22" s="22">
        <v>7.6695666863755383</v>
      </c>
      <c r="F22" s="22">
        <v>8.7760790607314796</v>
      </c>
      <c r="G22" s="22">
        <v>7.9060731480699378</v>
      </c>
      <c r="H22" s="22">
        <v>6.3856744657487958</v>
      </c>
      <c r="I22" s="22">
        <v>5.5832418278570826</v>
      </c>
      <c r="J22" s="22">
        <v>6.2336345975166827</v>
      </c>
      <c r="K22" s="22">
        <v>7.0529605541008529</v>
      </c>
      <c r="L22" s="22">
        <v>6.9431539825998811</v>
      </c>
      <c r="M22" s="22">
        <v>6.6897542022130247</v>
      </c>
      <c r="N22" s="22">
        <v>6.0815947292845678</v>
      </c>
      <c r="O22" s="22">
        <v>5.5747951685108532</v>
      </c>
      <c r="P22" s="22">
        <v>4.4598361348086835</v>
      </c>
      <c r="Q22" s="22">
        <v>4.527409409578512</v>
      </c>
      <c r="R22" s="22">
        <v>3.9192499366500551</v>
      </c>
      <c r="S22" s="22">
        <v>2.6606976940619984</v>
      </c>
      <c r="T22" s="22">
        <v>1.8667117155165132</v>
      </c>
      <c r="U22" s="22">
        <v>1.2163189458569135</v>
      </c>
      <c r="V22" s="23">
        <v>15.529970117771143</v>
      </c>
      <c r="W22" s="23">
        <v>0</v>
      </c>
      <c r="X22" s="23">
        <v>84.470029882228857</v>
      </c>
      <c r="Y22" s="23">
        <v>0.21093338020741781</v>
      </c>
      <c r="Z22" s="23">
        <v>0</v>
      </c>
      <c r="AA22" s="23">
        <v>0</v>
      </c>
      <c r="AB22" s="23">
        <v>0.1054666901037089</v>
      </c>
      <c r="AC22" s="23">
        <v>7.0311126735805932E-2</v>
      </c>
      <c r="AD22" s="23">
        <v>1.3095447354543857</v>
      </c>
      <c r="AE22" s="23">
        <v>8.7888908419757425E-2</v>
      </c>
      <c r="AF22" s="23">
        <v>7.0311126735805932E-2</v>
      </c>
      <c r="AG22" s="23">
        <v>4.3944454209878712E-2</v>
      </c>
      <c r="AH22" s="23">
        <v>1.8280892951309544</v>
      </c>
      <c r="AI22" s="23">
        <v>3.5155563367902966E-2</v>
      </c>
      <c r="AJ22" s="23">
        <v>0.14941114431358762</v>
      </c>
      <c r="AK22" s="23">
        <v>6.1522235893830192E-2</v>
      </c>
      <c r="AL22" s="23">
        <v>0.28124450694322373</v>
      </c>
      <c r="AM22" s="23">
        <v>0.14062225347161186</v>
      </c>
      <c r="AN22" s="23">
        <v>0.13183336262963613</v>
      </c>
      <c r="AO22" s="23">
        <v>4.1219898048866233</v>
      </c>
      <c r="AP22" s="23">
        <v>0.12304447178766038</v>
      </c>
      <c r="AQ22" s="23">
        <v>0.14062225347161186</v>
      </c>
      <c r="AR22" s="23">
        <v>0.2285111618913693</v>
      </c>
      <c r="AS22" s="23">
        <v>0.18456670768149061</v>
      </c>
      <c r="AT22" s="23">
        <v>0.1054666901037089</v>
      </c>
      <c r="AU22" s="23">
        <v>5.2733345051854452E-2</v>
      </c>
      <c r="AV22" s="23">
        <v>0</v>
      </c>
      <c r="AW22" s="23">
        <v>0</v>
      </c>
      <c r="AX22" s="23">
        <v>0.29882228862717525</v>
      </c>
      <c r="AY22" s="23">
        <v>5.2733345051854452E-2</v>
      </c>
      <c r="AZ22" s="23">
        <v>3.5155563367902966E-2</v>
      </c>
      <c r="BA22" s="23">
        <v>0</v>
      </c>
      <c r="BB22" s="23">
        <v>9.6677799261733172E-2</v>
      </c>
      <c r="BC22" s="23">
        <v>0.3515556336790297</v>
      </c>
      <c r="BD22" s="23">
        <v>0.94920021093338014</v>
      </c>
      <c r="BE22" s="23">
        <v>0</v>
      </c>
      <c r="BF22" s="23">
        <v>0.21972227104939357</v>
      </c>
      <c r="BG22" s="23">
        <v>0.5976445772543505</v>
      </c>
      <c r="BH22" s="23">
        <v>5.2733345051854452E-2</v>
      </c>
      <c r="BI22" s="23">
        <v>4.3944454209878712E-2</v>
      </c>
      <c r="BJ22" s="23">
        <v>0.29003339778519954</v>
      </c>
      <c r="BK22" s="23">
        <v>0</v>
      </c>
      <c r="BL22" s="23">
        <v>8.7888908419757425E-2</v>
      </c>
      <c r="BM22" s="23">
        <v>0.52733345051854452</v>
      </c>
      <c r="BN22" s="23">
        <v>0.57127790472842321</v>
      </c>
      <c r="BO22" s="23">
        <v>7.9100017577781678E-2</v>
      </c>
      <c r="BP22" s="23">
        <v>0.18456670768149061</v>
      </c>
      <c r="BQ22" s="23">
        <v>0</v>
      </c>
      <c r="BR22" s="23">
        <v>0.17577781683951485</v>
      </c>
      <c r="BS22" s="23">
        <v>0.15820003515556336</v>
      </c>
      <c r="BT22" s="23">
        <v>0.6597868380984605</v>
      </c>
      <c r="BU22" s="23">
        <v>0.37798874824191281</v>
      </c>
      <c r="BV22" s="23">
        <v>0.24613220815752462</v>
      </c>
      <c r="BW22" s="23">
        <v>8.790436005625879E-2</v>
      </c>
      <c r="BX22" s="23">
        <v>0</v>
      </c>
      <c r="BY22" s="23">
        <v>0.20218002812939523</v>
      </c>
      <c r="BZ22" s="23">
        <v>0.18459915611814345</v>
      </c>
      <c r="CA22" s="23">
        <v>0.17580872011251758</v>
      </c>
      <c r="CB22" s="23">
        <v>0.43952180028129395</v>
      </c>
      <c r="CC22" s="23">
        <v>0.40436005625879046</v>
      </c>
      <c r="CD22" s="23">
        <v>0.9581575246132209</v>
      </c>
      <c r="CE22" s="23">
        <v>0.14064697609001406</v>
      </c>
      <c r="CF22" s="23">
        <v>0.12306610407876231</v>
      </c>
      <c r="CG22" s="23">
        <v>0</v>
      </c>
      <c r="CH22" s="23">
        <v>2.6371308016877634E-2</v>
      </c>
      <c r="CI22" s="23">
        <v>2.6371308016877634E-2</v>
      </c>
      <c r="CJ22" s="23">
        <v>1.7317158931082981</v>
      </c>
      <c r="CK22" s="23">
        <v>4.3952180028129395E-2</v>
      </c>
      <c r="CL22" s="23">
        <v>1.9426863572433193</v>
      </c>
      <c r="CM22" s="23">
        <v>0.13185654008438819</v>
      </c>
      <c r="CN22" s="23">
        <v>0</v>
      </c>
      <c r="CO22" s="23">
        <v>1.1075949367088607</v>
      </c>
      <c r="CP22" s="23">
        <v>9.6694796061884677E-2</v>
      </c>
      <c r="CQ22" s="23">
        <v>4.3952180028129395E-2</v>
      </c>
      <c r="CR22" s="23">
        <v>0.56258790436005623</v>
      </c>
      <c r="CS22" s="23">
        <v>0.23734177215189875</v>
      </c>
      <c r="CT22" s="23">
        <v>0.26371308016877637</v>
      </c>
      <c r="CU22" s="23">
        <v>0.19338959212376935</v>
      </c>
      <c r="CV22" s="23">
        <v>0</v>
      </c>
      <c r="CW22" s="23">
        <v>0.27250351617440227</v>
      </c>
      <c r="CX22" s="23">
        <v>0.22855133614627285</v>
      </c>
      <c r="CY22" s="27">
        <v>15.978683809846046</v>
      </c>
      <c r="CZ22" s="6">
        <v>1.2324097543920987</v>
      </c>
      <c r="DA22" s="22">
        <v>1.2704335465529495</v>
      </c>
      <c r="DB22" s="22">
        <v>46.233120113717128</v>
      </c>
      <c r="DC22" s="22">
        <v>2.9051172707889128</v>
      </c>
      <c r="DD22" s="22">
        <v>1.3503909026297085</v>
      </c>
      <c r="DE22" s="22">
        <v>3.5536602700781808E-2</v>
      </c>
      <c r="DF22" s="22">
        <v>1.0394456289978677</v>
      </c>
      <c r="DG22" s="22">
        <v>47.165955934612654</v>
      </c>
      <c r="DH22" s="6">
        <v>9.2032967032967044</v>
      </c>
      <c r="DI22" s="24">
        <v>5.6115738711091625</v>
      </c>
      <c r="DJ22" s="6">
        <v>16.795895096921324</v>
      </c>
      <c r="DK22" s="7">
        <v>4468</v>
      </c>
      <c r="DL22" s="22">
        <v>89.525514771709936</v>
      </c>
      <c r="DM22" s="22">
        <v>4.3419874664279314</v>
      </c>
      <c r="DN22" s="22">
        <v>6.1324977618621306</v>
      </c>
      <c r="DO22" s="22">
        <v>0</v>
      </c>
      <c r="DP22" s="7">
        <v>244</v>
      </c>
      <c r="DQ22" s="22">
        <v>3.9578264395782643</v>
      </c>
      <c r="DR22" s="7">
        <v>44</v>
      </c>
      <c r="DS22" s="22">
        <v>7.0512820512820511</v>
      </c>
      <c r="DT22" s="19">
        <v>841.30162703379222</v>
      </c>
      <c r="DU22" s="22">
        <v>37.527820578668035</v>
      </c>
      <c r="DV22" s="22">
        <v>23.831535695942478</v>
      </c>
      <c r="DW22" s="26">
        <v>3.2444959443800694</v>
      </c>
      <c r="DX22" s="6">
        <v>1.8906705539358601</v>
      </c>
    </row>
    <row r="23" spans="1:128" ht="10.5" x14ac:dyDescent="0.25">
      <c r="A23" s="11">
        <v>19</v>
      </c>
      <c r="B23" s="2" t="s">
        <v>1615</v>
      </c>
      <c r="C23" s="7">
        <v>96</v>
      </c>
      <c r="D23" s="22">
        <v>5.9523809523809517</v>
      </c>
      <c r="E23" s="22">
        <v>13.095238095238097</v>
      </c>
      <c r="F23" s="22">
        <v>10.714285714285714</v>
      </c>
      <c r="G23" s="22">
        <v>3.5714285714285712</v>
      </c>
      <c r="H23" s="22">
        <v>3.5714285714285712</v>
      </c>
      <c r="I23" s="22">
        <v>0</v>
      </c>
      <c r="J23" s="22">
        <v>0</v>
      </c>
      <c r="K23" s="22">
        <v>11.904761904761903</v>
      </c>
      <c r="L23" s="22">
        <v>9.5238095238095237</v>
      </c>
      <c r="M23" s="22">
        <v>11.904761904761903</v>
      </c>
      <c r="N23" s="22">
        <v>10.714285714285714</v>
      </c>
      <c r="O23" s="22">
        <v>7.1428571428571423</v>
      </c>
      <c r="P23" s="22">
        <v>0</v>
      </c>
      <c r="Q23" s="22">
        <v>4.7619047619047619</v>
      </c>
      <c r="R23" s="22">
        <v>3.5714285714285712</v>
      </c>
      <c r="S23" s="22">
        <v>0</v>
      </c>
      <c r="T23" s="22">
        <v>3.5714285714285712</v>
      </c>
      <c r="U23" s="22">
        <v>0</v>
      </c>
      <c r="V23" s="23">
        <v>14.666666666666657</v>
      </c>
      <c r="W23" s="23">
        <v>0</v>
      </c>
      <c r="X23" s="23">
        <v>85.333333333333343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4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5.3333333333333339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  <c r="CR23" s="23">
        <v>0</v>
      </c>
      <c r="CS23" s="23">
        <v>0</v>
      </c>
      <c r="CT23" s="23">
        <v>0</v>
      </c>
      <c r="CU23" s="23">
        <v>0</v>
      </c>
      <c r="CV23" s="23">
        <v>0</v>
      </c>
      <c r="CW23" s="23">
        <v>0</v>
      </c>
      <c r="CX23" s="23">
        <v>3.75</v>
      </c>
      <c r="CY23" s="27">
        <v>27.083333333333343</v>
      </c>
      <c r="CZ23" s="6">
        <v>0</v>
      </c>
      <c r="DA23" s="22">
        <v>0</v>
      </c>
      <c r="DB23" s="22">
        <v>28.169014084507044</v>
      </c>
      <c r="DC23" s="22">
        <v>0</v>
      </c>
      <c r="DD23" s="22">
        <v>0</v>
      </c>
      <c r="DE23" s="22">
        <v>0</v>
      </c>
      <c r="DF23" s="22">
        <v>0</v>
      </c>
      <c r="DG23" s="22">
        <v>71.83098591549296</v>
      </c>
      <c r="DH23" s="6">
        <v>0</v>
      </c>
      <c r="DI23" s="24">
        <v>0</v>
      </c>
      <c r="DJ23" s="6">
        <v>19.642857142857142</v>
      </c>
      <c r="DK23" s="7">
        <v>37</v>
      </c>
      <c r="DL23" s="22">
        <v>100</v>
      </c>
      <c r="DM23" s="22">
        <v>0</v>
      </c>
      <c r="DN23" s="22">
        <v>0</v>
      </c>
      <c r="DO23" s="22">
        <v>0</v>
      </c>
      <c r="DP23" s="7">
        <v>0</v>
      </c>
      <c r="DQ23" s="22">
        <v>0</v>
      </c>
      <c r="DR23" s="7">
        <v>0</v>
      </c>
      <c r="DS23" s="22">
        <v>0</v>
      </c>
      <c r="DT23" s="19">
        <v>811.11111111111109</v>
      </c>
      <c r="DU23" s="22">
        <v>46.511627906976742</v>
      </c>
      <c r="DV23" s="22">
        <v>23.255813953488371</v>
      </c>
      <c r="DW23" s="26">
        <v>26.086956521739129</v>
      </c>
      <c r="DX23" s="6">
        <v>2.16</v>
      </c>
    </row>
    <row r="24" spans="1:128" ht="10.5" x14ac:dyDescent="0.25">
      <c r="A24" s="11">
        <v>20</v>
      </c>
      <c r="B24" s="2" t="s">
        <v>1616</v>
      </c>
      <c r="C24" s="7">
        <v>61</v>
      </c>
      <c r="D24" s="22">
        <v>8.9285714285714288</v>
      </c>
      <c r="E24" s="22">
        <v>0</v>
      </c>
      <c r="F24" s="22">
        <v>0</v>
      </c>
      <c r="G24" s="22">
        <v>0</v>
      </c>
      <c r="H24" s="22">
        <v>7.1428571428571423</v>
      </c>
      <c r="I24" s="22">
        <v>0</v>
      </c>
      <c r="J24" s="22">
        <v>16.071428571428573</v>
      </c>
      <c r="K24" s="22">
        <v>0</v>
      </c>
      <c r="L24" s="22">
        <v>0</v>
      </c>
      <c r="M24" s="22">
        <v>8.9285714285714288</v>
      </c>
      <c r="N24" s="22">
        <v>12.5</v>
      </c>
      <c r="O24" s="22">
        <v>12.5</v>
      </c>
      <c r="P24" s="22">
        <v>8.9285714285714288</v>
      </c>
      <c r="Q24" s="22">
        <v>12.5</v>
      </c>
      <c r="R24" s="22">
        <v>5.3571428571428568</v>
      </c>
      <c r="S24" s="22">
        <v>0</v>
      </c>
      <c r="T24" s="22">
        <v>0</v>
      </c>
      <c r="U24" s="22">
        <v>7.1428571428571423</v>
      </c>
      <c r="V24" s="23">
        <v>8.6206896551724128</v>
      </c>
      <c r="W24" s="23">
        <v>0</v>
      </c>
      <c r="X24" s="23">
        <v>91.379310344827587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8.6206896551724146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7">
        <v>6.5573770491803174</v>
      </c>
      <c r="CZ24" s="6">
        <v>0</v>
      </c>
      <c r="DA24" s="22">
        <v>0</v>
      </c>
      <c r="DB24" s="22">
        <v>44.444444444444443</v>
      </c>
      <c r="DC24" s="22">
        <v>0</v>
      </c>
      <c r="DD24" s="22">
        <v>0</v>
      </c>
      <c r="DE24" s="22">
        <v>0</v>
      </c>
      <c r="DF24" s="22">
        <v>0</v>
      </c>
      <c r="DG24" s="22">
        <v>55.555555555555557</v>
      </c>
      <c r="DH24" s="6" t="e">
        <v>#DIV/0!</v>
      </c>
      <c r="DI24" s="24">
        <v>6.557377049180328</v>
      </c>
      <c r="DJ24" s="6">
        <v>27.586206896551722</v>
      </c>
      <c r="DK24" s="7">
        <v>33</v>
      </c>
      <c r="DL24" s="22">
        <v>100</v>
      </c>
      <c r="DM24" s="22">
        <v>0</v>
      </c>
      <c r="DN24" s="22">
        <v>0</v>
      </c>
      <c r="DO24" s="22">
        <v>0</v>
      </c>
      <c r="DP24" s="7">
        <v>0</v>
      </c>
      <c r="DQ24" s="22">
        <v>0</v>
      </c>
      <c r="DR24" s="7">
        <v>0</v>
      </c>
      <c r="DS24" s="22" t="e">
        <v>#DIV/0!</v>
      </c>
      <c r="DT24" s="19">
        <v>532.14285714285711</v>
      </c>
      <c r="DU24" s="22">
        <v>66.666666666666657</v>
      </c>
      <c r="DV24" s="22">
        <v>13.333333333333334</v>
      </c>
      <c r="DW24" s="26">
        <v>0</v>
      </c>
      <c r="DX24" s="6">
        <v>2.1481481481481484</v>
      </c>
    </row>
    <row r="25" spans="1:128" ht="10.5" x14ac:dyDescent="0.25">
      <c r="A25" s="11">
        <v>21</v>
      </c>
      <c r="B25" s="2" t="s">
        <v>1617</v>
      </c>
      <c r="C25" s="7">
        <v>297</v>
      </c>
      <c r="D25" s="22">
        <v>1.9047619047619049</v>
      </c>
      <c r="E25" s="22">
        <v>8.2539682539682531</v>
      </c>
      <c r="F25" s="22">
        <v>8.8888888888888893</v>
      </c>
      <c r="G25" s="22">
        <v>6.9841269841269842</v>
      </c>
      <c r="H25" s="22">
        <v>2.2222222222222223</v>
      </c>
      <c r="I25" s="22">
        <v>3.8095238095238098</v>
      </c>
      <c r="J25" s="22">
        <v>1.5873015873015872</v>
      </c>
      <c r="K25" s="22">
        <v>4.7619047619047619</v>
      </c>
      <c r="L25" s="22">
        <v>7.9365079365079358</v>
      </c>
      <c r="M25" s="22">
        <v>10.476190476190476</v>
      </c>
      <c r="N25" s="22">
        <v>11.111111111111111</v>
      </c>
      <c r="O25" s="22">
        <v>7.3015873015873023</v>
      </c>
      <c r="P25" s="22">
        <v>8.5714285714285712</v>
      </c>
      <c r="Q25" s="22">
        <v>6.0317460317460316</v>
      </c>
      <c r="R25" s="22">
        <v>3.1746031746031744</v>
      </c>
      <c r="S25" s="22">
        <v>3.8095238095238098</v>
      </c>
      <c r="T25" s="22">
        <v>3.1746031746031744</v>
      </c>
      <c r="U25" s="22">
        <v>0</v>
      </c>
      <c r="V25" s="23">
        <v>9.0566037735848965</v>
      </c>
      <c r="W25" s="23">
        <v>0</v>
      </c>
      <c r="X25" s="23">
        <v>90.943396226415103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4.9056603773584913</v>
      </c>
      <c r="AI25" s="23">
        <v>0</v>
      </c>
      <c r="AJ25" s="23">
        <v>0</v>
      </c>
      <c r="AK25" s="23">
        <v>0</v>
      </c>
      <c r="AL25" s="23">
        <v>1.8867924528301887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1.1320754716981132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1.5267175572519083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1.5267175572519083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7">
        <v>14.478114478114477</v>
      </c>
      <c r="CZ25" s="6">
        <v>0</v>
      </c>
      <c r="DA25" s="22">
        <v>0</v>
      </c>
      <c r="DB25" s="22">
        <v>48.412698412698411</v>
      </c>
      <c r="DC25" s="22">
        <v>0</v>
      </c>
      <c r="DD25" s="22">
        <v>0</v>
      </c>
      <c r="DE25" s="22">
        <v>0</v>
      </c>
      <c r="DF25" s="22">
        <v>0</v>
      </c>
      <c r="DG25" s="22">
        <v>51.587301587301596</v>
      </c>
      <c r="DH25" s="6">
        <v>0</v>
      </c>
      <c r="DI25" s="24">
        <v>4.5454545454545459</v>
      </c>
      <c r="DJ25" s="6">
        <v>25.888324873096447</v>
      </c>
      <c r="DK25" s="7">
        <v>111</v>
      </c>
      <c r="DL25" s="22">
        <v>100</v>
      </c>
      <c r="DM25" s="22">
        <v>0</v>
      </c>
      <c r="DN25" s="22">
        <v>0</v>
      </c>
      <c r="DO25" s="22">
        <v>0</v>
      </c>
      <c r="DP25" s="7">
        <v>0</v>
      </c>
      <c r="DQ25" s="22">
        <v>0</v>
      </c>
      <c r="DR25" s="7">
        <v>0</v>
      </c>
      <c r="DS25" s="22">
        <v>0</v>
      </c>
      <c r="DT25" s="19">
        <v>926.66666666666663</v>
      </c>
      <c r="DU25" s="22">
        <v>41.095890410958901</v>
      </c>
      <c r="DV25" s="22">
        <v>22.602739726027394</v>
      </c>
      <c r="DW25" s="26">
        <v>9.8039215686274517</v>
      </c>
      <c r="DX25" s="6">
        <v>2.521276595744681</v>
      </c>
    </row>
    <row r="26" spans="1:128" ht="10.5" x14ac:dyDescent="0.25">
      <c r="A26" s="11">
        <v>22</v>
      </c>
      <c r="B26" s="2" t="s">
        <v>11</v>
      </c>
      <c r="C26" s="7">
        <v>1410</v>
      </c>
      <c r="D26" s="22">
        <v>5.6267806267806266</v>
      </c>
      <c r="E26" s="22">
        <v>6.267806267806268</v>
      </c>
      <c r="F26" s="22">
        <v>7.3361823361823353</v>
      </c>
      <c r="G26" s="22">
        <v>5.8404558404558404</v>
      </c>
      <c r="H26" s="22">
        <v>4.3447293447293447</v>
      </c>
      <c r="I26" s="22">
        <v>5.6980056980056979</v>
      </c>
      <c r="J26" s="22">
        <v>4.8433048433048427</v>
      </c>
      <c r="K26" s="22">
        <v>6.3390313390313393</v>
      </c>
      <c r="L26" s="22">
        <v>5.982905982905983</v>
      </c>
      <c r="M26" s="22">
        <v>6.9800569800569798</v>
      </c>
      <c r="N26" s="22">
        <v>7.6210826210826212</v>
      </c>
      <c r="O26" s="22">
        <v>7.3361823361823353</v>
      </c>
      <c r="P26" s="22">
        <v>6.5527065527065522</v>
      </c>
      <c r="Q26" s="22">
        <v>7.3361823361823353</v>
      </c>
      <c r="R26" s="22">
        <v>5.6267806267806266</v>
      </c>
      <c r="S26" s="22">
        <v>2.7777777777777777</v>
      </c>
      <c r="T26" s="22">
        <v>2.2792022792022792</v>
      </c>
      <c r="U26" s="22">
        <v>1.2108262108262107</v>
      </c>
      <c r="V26" s="23">
        <v>5.363984674329501</v>
      </c>
      <c r="W26" s="23">
        <v>0</v>
      </c>
      <c r="X26" s="23">
        <v>94.636015325670499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1.992337164750958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0.22988505747126436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0.53639846743295017</v>
      </c>
      <c r="AY26" s="23">
        <v>0</v>
      </c>
      <c r="AZ26" s="23">
        <v>0</v>
      </c>
      <c r="BA26" s="23">
        <v>0</v>
      </c>
      <c r="BB26" s="23">
        <v>0</v>
      </c>
      <c r="BC26" s="23">
        <v>0.45977011494252873</v>
      </c>
      <c r="BD26" s="23">
        <v>1.0727969348659003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0.68965517241379315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0.22607385079125847</v>
      </c>
      <c r="CA26" s="23">
        <v>0</v>
      </c>
      <c r="CB26" s="23">
        <v>0.37678975131876413</v>
      </c>
      <c r="CC26" s="23">
        <v>0</v>
      </c>
      <c r="CD26" s="23">
        <v>0</v>
      </c>
      <c r="CE26" s="23">
        <v>0.30143180105501133</v>
      </c>
      <c r="CF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  <c r="CR26" s="23">
        <v>0</v>
      </c>
      <c r="CS26" s="23">
        <v>0.22607385079125847</v>
      </c>
      <c r="CT26" s="23">
        <v>0</v>
      </c>
      <c r="CU26" s="23">
        <v>0</v>
      </c>
      <c r="CV26" s="23">
        <v>0</v>
      </c>
      <c r="CW26" s="23">
        <v>0</v>
      </c>
      <c r="CX26" s="23">
        <v>0</v>
      </c>
      <c r="CY26" s="27">
        <v>7.4468085106383057</v>
      </c>
      <c r="CZ26" s="6">
        <v>0.37369207772795215</v>
      </c>
      <c r="DA26" s="22">
        <v>0.23059185242121444</v>
      </c>
      <c r="DB26" s="22">
        <v>48.193697156033821</v>
      </c>
      <c r="DC26" s="22">
        <v>0</v>
      </c>
      <c r="DD26" s="22">
        <v>0.46118370484242888</v>
      </c>
      <c r="DE26" s="22">
        <v>0</v>
      </c>
      <c r="DF26" s="22">
        <v>0.23059185242121444</v>
      </c>
      <c r="DG26" s="22">
        <v>50.883935434281327</v>
      </c>
      <c r="DH26" s="6">
        <v>21.818181818181817</v>
      </c>
      <c r="DI26" s="24">
        <v>4.6072507552870086</v>
      </c>
      <c r="DJ26" s="6">
        <v>20.260223048327138</v>
      </c>
      <c r="DK26" s="7">
        <v>606</v>
      </c>
      <c r="DL26" s="22">
        <v>84.488448844884488</v>
      </c>
      <c r="DM26" s="22">
        <v>0</v>
      </c>
      <c r="DN26" s="22">
        <v>0</v>
      </c>
      <c r="DO26" s="22">
        <v>15.511551155115511</v>
      </c>
      <c r="DP26" s="7">
        <v>11</v>
      </c>
      <c r="DQ26" s="22">
        <v>1.4341590612777053</v>
      </c>
      <c r="DR26" s="7">
        <v>0</v>
      </c>
      <c r="DS26" s="22">
        <v>0</v>
      </c>
      <c r="DT26" s="19">
        <v>832.43243243243239</v>
      </c>
      <c r="DU26" s="22">
        <v>30.524861878453041</v>
      </c>
      <c r="DV26" s="22">
        <v>31.629834254143645</v>
      </c>
      <c r="DW26" s="26">
        <v>4.6632124352331603</v>
      </c>
      <c r="DX26" s="6">
        <v>2.2826923076923076</v>
      </c>
    </row>
    <row r="27" spans="1:128" ht="10.5" x14ac:dyDescent="0.25">
      <c r="A27" s="11">
        <v>23</v>
      </c>
      <c r="B27" s="2" t="s">
        <v>12</v>
      </c>
      <c r="C27" s="7">
        <v>185</v>
      </c>
      <c r="D27" s="22">
        <v>6</v>
      </c>
      <c r="E27" s="22">
        <v>5.5</v>
      </c>
      <c r="F27" s="22">
        <v>6</v>
      </c>
      <c r="G27" s="22">
        <v>6</v>
      </c>
      <c r="H27" s="22">
        <v>2.5</v>
      </c>
      <c r="I27" s="22">
        <v>3.5000000000000004</v>
      </c>
      <c r="J27" s="22">
        <v>3.5000000000000004</v>
      </c>
      <c r="K27" s="22">
        <v>9.5</v>
      </c>
      <c r="L27" s="22">
        <v>4</v>
      </c>
      <c r="M27" s="22">
        <v>6.5</v>
      </c>
      <c r="N27" s="22">
        <v>14.499999999999998</v>
      </c>
      <c r="O27" s="22">
        <v>11.5</v>
      </c>
      <c r="P27" s="22">
        <v>7.0000000000000009</v>
      </c>
      <c r="Q27" s="22">
        <v>6</v>
      </c>
      <c r="R27" s="22">
        <v>4</v>
      </c>
      <c r="S27" s="22">
        <v>1.5</v>
      </c>
      <c r="T27" s="22">
        <v>0</v>
      </c>
      <c r="U27" s="22">
        <v>2.5</v>
      </c>
      <c r="V27" s="23">
        <v>5.696202531645568</v>
      </c>
      <c r="W27" s="23">
        <v>0</v>
      </c>
      <c r="X27" s="23">
        <v>94.303797468354432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5.6962025316455698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3">
        <v>0</v>
      </c>
      <c r="BZ27" s="23">
        <v>0</v>
      </c>
      <c r="CA27" s="23">
        <v>0</v>
      </c>
      <c r="CB27" s="23">
        <v>0</v>
      </c>
      <c r="CC27" s="23">
        <v>0</v>
      </c>
      <c r="CD27" s="23">
        <v>0</v>
      </c>
      <c r="CE27" s="23">
        <v>0</v>
      </c>
      <c r="CF27" s="23">
        <v>0</v>
      </c>
      <c r="CG27" s="23">
        <v>0</v>
      </c>
      <c r="CH27" s="23">
        <v>0</v>
      </c>
      <c r="CI27" s="23">
        <v>0</v>
      </c>
      <c r="CJ27" s="23">
        <v>0</v>
      </c>
      <c r="CK27" s="23">
        <v>0</v>
      </c>
      <c r="CL27" s="23">
        <v>0</v>
      </c>
      <c r="CM27" s="23">
        <v>0</v>
      </c>
      <c r="CN27" s="23">
        <v>0</v>
      </c>
      <c r="CO27" s="23">
        <v>0</v>
      </c>
      <c r="CP27" s="23">
        <v>0</v>
      </c>
      <c r="CQ27" s="23">
        <v>0</v>
      </c>
      <c r="CR27" s="23">
        <v>0</v>
      </c>
      <c r="CS27" s="23">
        <v>0</v>
      </c>
      <c r="CT27" s="23">
        <v>0</v>
      </c>
      <c r="CU27" s="23">
        <v>0</v>
      </c>
      <c r="CV27" s="23">
        <v>0</v>
      </c>
      <c r="CW27" s="23">
        <v>0</v>
      </c>
      <c r="CX27" s="23">
        <v>0</v>
      </c>
      <c r="CY27" s="27">
        <v>8.1081081081080981</v>
      </c>
      <c r="CZ27" s="6">
        <v>0</v>
      </c>
      <c r="DA27" s="22">
        <v>1.7647058823529411</v>
      </c>
      <c r="DB27" s="22">
        <v>49.411764705882355</v>
      </c>
      <c r="DC27" s="22">
        <v>0</v>
      </c>
      <c r="DD27" s="22">
        <v>0</v>
      </c>
      <c r="DE27" s="22">
        <v>0</v>
      </c>
      <c r="DF27" s="22">
        <v>0</v>
      </c>
      <c r="DG27" s="22">
        <v>48.823529411764703</v>
      </c>
      <c r="DH27" s="6">
        <v>0</v>
      </c>
      <c r="DI27" s="24">
        <v>5.0847457627118651</v>
      </c>
      <c r="DJ27" s="6">
        <v>23.841059602649008</v>
      </c>
      <c r="DK27" s="7">
        <v>82</v>
      </c>
      <c r="DL27" s="22">
        <v>100</v>
      </c>
      <c r="DM27" s="22">
        <v>0</v>
      </c>
      <c r="DN27" s="22">
        <v>0</v>
      </c>
      <c r="DO27" s="22">
        <v>0</v>
      </c>
      <c r="DP27" s="7">
        <v>0</v>
      </c>
      <c r="DQ27" s="22">
        <v>0</v>
      </c>
      <c r="DR27" s="7">
        <v>0</v>
      </c>
      <c r="DS27" s="22">
        <v>0</v>
      </c>
      <c r="DT27" s="19">
        <v>775</v>
      </c>
      <c r="DU27" s="22">
        <v>34.065934065934066</v>
      </c>
      <c r="DV27" s="22">
        <v>24.175824175824175</v>
      </c>
      <c r="DW27" s="26">
        <v>0</v>
      </c>
      <c r="DX27" s="6">
        <v>2.1617647058823528</v>
      </c>
    </row>
    <row r="28" spans="1:128" ht="10.5" x14ac:dyDescent="0.25">
      <c r="A28" s="11">
        <v>24</v>
      </c>
      <c r="B28" s="2" t="s">
        <v>1618</v>
      </c>
      <c r="C28" s="7">
        <v>168</v>
      </c>
      <c r="D28" s="22">
        <v>1.8181818181818181</v>
      </c>
      <c r="E28" s="22">
        <v>5.4545454545454541</v>
      </c>
      <c r="F28" s="22">
        <v>10.303030303030303</v>
      </c>
      <c r="G28" s="22">
        <v>8.4848484848484862</v>
      </c>
      <c r="H28" s="22">
        <v>5.4545454545454541</v>
      </c>
      <c r="I28" s="22">
        <v>0</v>
      </c>
      <c r="J28" s="22">
        <v>6.666666666666667</v>
      </c>
      <c r="K28" s="22">
        <v>5.4545454545454541</v>
      </c>
      <c r="L28" s="22">
        <v>6.0606060606060606</v>
      </c>
      <c r="M28" s="22">
        <v>4.8484848484848486</v>
      </c>
      <c r="N28" s="22">
        <v>12.727272727272727</v>
      </c>
      <c r="O28" s="22">
        <v>3.0303030303030303</v>
      </c>
      <c r="P28" s="22">
        <v>6.666666666666667</v>
      </c>
      <c r="Q28" s="22">
        <v>7.878787878787878</v>
      </c>
      <c r="R28" s="22">
        <v>9.6969696969696972</v>
      </c>
      <c r="S28" s="22">
        <v>3.6363636363636362</v>
      </c>
      <c r="T28" s="22">
        <v>1.8181818181818181</v>
      </c>
      <c r="U28" s="22">
        <v>0</v>
      </c>
      <c r="V28" s="23">
        <v>2.0408163265306172</v>
      </c>
      <c r="W28" s="23">
        <v>0</v>
      </c>
      <c r="X28" s="23">
        <v>97.959183673469383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0</v>
      </c>
      <c r="BC28" s="23">
        <v>0</v>
      </c>
      <c r="BD28" s="23">
        <v>2.0408163265306123</v>
      </c>
      <c r="BE28" s="23">
        <v>0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0</v>
      </c>
      <c r="BQ28" s="23">
        <v>0</v>
      </c>
      <c r="BR28" s="23">
        <v>0</v>
      </c>
      <c r="BS28" s="23">
        <v>0</v>
      </c>
      <c r="BT28" s="23">
        <v>0</v>
      </c>
      <c r="BU28" s="23">
        <v>0</v>
      </c>
      <c r="BV28" s="23">
        <v>0</v>
      </c>
      <c r="BW28" s="23">
        <v>0</v>
      </c>
      <c r="BX28" s="23">
        <v>0</v>
      </c>
      <c r="BY28" s="23">
        <v>0</v>
      </c>
      <c r="BZ28" s="23">
        <v>0</v>
      </c>
      <c r="CA28" s="23">
        <v>0</v>
      </c>
      <c r="CB28" s="23">
        <v>0</v>
      </c>
      <c r="CC28" s="23">
        <v>0</v>
      </c>
      <c r="CD28" s="23">
        <v>0</v>
      </c>
      <c r="CE28" s="23">
        <v>0</v>
      </c>
      <c r="CF28" s="23">
        <v>0</v>
      </c>
      <c r="CG28" s="23">
        <v>0</v>
      </c>
      <c r="CH28" s="23">
        <v>0</v>
      </c>
      <c r="CI28" s="23">
        <v>0</v>
      </c>
      <c r="CJ28" s="23">
        <v>0</v>
      </c>
      <c r="CK28" s="23">
        <v>0</v>
      </c>
      <c r="CL28" s="23">
        <v>0</v>
      </c>
      <c r="CM28" s="23">
        <v>0</v>
      </c>
      <c r="CN28" s="23">
        <v>0</v>
      </c>
      <c r="CO28" s="23">
        <v>0</v>
      </c>
      <c r="CP28" s="23">
        <v>0</v>
      </c>
      <c r="CQ28" s="23">
        <v>0</v>
      </c>
      <c r="CR28" s="23">
        <v>0</v>
      </c>
      <c r="CS28" s="23">
        <v>0</v>
      </c>
      <c r="CT28" s="23">
        <v>0</v>
      </c>
      <c r="CU28" s="23">
        <v>0</v>
      </c>
      <c r="CV28" s="23">
        <v>0</v>
      </c>
      <c r="CW28" s="23">
        <v>0</v>
      </c>
      <c r="CX28" s="23">
        <v>0</v>
      </c>
      <c r="CY28" s="27">
        <v>8.3333333333333428</v>
      </c>
      <c r="CZ28" s="6">
        <v>0</v>
      </c>
      <c r="DA28" s="22">
        <v>0</v>
      </c>
      <c r="DB28" s="22">
        <v>48.387096774193552</v>
      </c>
      <c r="DC28" s="22">
        <v>0</v>
      </c>
      <c r="DD28" s="22">
        <v>0</v>
      </c>
      <c r="DE28" s="22">
        <v>0</v>
      </c>
      <c r="DF28" s="22">
        <v>0</v>
      </c>
      <c r="DG28" s="22">
        <v>51.612903225806448</v>
      </c>
      <c r="DH28" s="6">
        <v>0</v>
      </c>
      <c r="DI28" s="24">
        <v>5.7692307692307692</v>
      </c>
      <c r="DJ28" s="6">
        <v>20.930232558139537</v>
      </c>
      <c r="DK28" s="7">
        <v>88</v>
      </c>
      <c r="DL28" s="22">
        <v>92.045454545454547</v>
      </c>
      <c r="DM28" s="22">
        <v>0</v>
      </c>
      <c r="DN28" s="22">
        <v>0</v>
      </c>
      <c r="DO28" s="22">
        <v>7.9545454545454541</v>
      </c>
      <c r="DP28" s="7">
        <v>3</v>
      </c>
      <c r="DQ28" s="22">
        <v>4.5454545454545459</v>
      </c>
      <c r="DR28" s="7">
        <v>0</v>
      </c>
      <c r="DS28" s="22">
        <v>0</v>
      </c>
      <c r="DT28" s="19">
        <v>595.4545454545455</v>
      </c>
      <c r="DU28" s="22">
        <v>30.76923076923077</v>
      </c>
      <c r="DV28" s="22">
        <v>30.76923076923077</v>
      </c>
      <c r="DW28" s="26">
        <v>0</v>
      </c>
      <c r="DX28" s="6">
        <v>2.4745762711864407</v>
      </c>
    </row>
    <row r="29" spans="1:128" ht="10.5" x14ac:dyDescent="0.25">
      <c r="A29" s="11">
        <v>25</v>
      </c>
      <c r="B29" s="2" t="s">
        <v>13</v>
      </c>
      <c r="C29" s="7">
        <v>195</v>
      </c>
      <c r="D29" s="22">
        <v>3.1088082901554404</v>
      </c>
      <c r="E29" s="22">
        <v>9.3264248704663206</v>
      </c>
      <c r="F29" s="22">
        <v>8.2901554404145088</v>
      </c>
      <c r="G29" s="22">
        <v>6.2176165803108807</v>
      </c>
      <c r="H29" s="22">
        <v>2.0725388601036272</v>
      </c>
      <c r="I29" s="22">
        <v>1.5544041450777202</v>
      </c>
      <c r="J29" s="22">
        <v>2.5906735751295336</v>
      </c>
      <c r="K29" s="22">
        <v>3.1088082901554404</v>
      </c>
      <c r="L29" s="22">
        <v>5.6994818652849739</v>
      </c>
      <c r="M29" s="22">
        <v>6.2176165803108807</v>
      </c>
      <c r="N29" s="22">
        <v>11.917098445595855</v>
      </c>
      <c r="O29" s="22">
        <v>9.8445595854922274</v>
      </c>
      <c r="P29" s="22">
        <v>6.2176165803108807</v>
      </c>
      <c r="Q29" s="22">
        <v>7.7720207253886011</v>
      </c>
      <c r="R29" s="22">
        <v>10.362694300518134</v>
      </c>
      <c r="S29" s="22">
        <v>3.6269430051813467</v>
      </c>
      <c r="T29" s="22">
        <v>0</v>
      </c>
      <c r="U29" s="22">
        <v>2.0725388601036272</v>
      </c>
      <c r="V29" s="23">
        <v>4.2682926829268268</v>
      </c>
      <c r="W29" s="23">
        <v>0</v>
      </c>
      <c r="X29" s="23">
        <v>95.731707317073173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4.2682926829268295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0</v>
      </c>
      <c r="CD29" s="23">
        <v>0</v>
      </c>
      <c r="CE29" s="23">
        <v>0</v>
      </c>
      <c r="CF29" s="23">
        <v>0</v>
      </c>
      <c r="CG29" s="23">
        <v>0</v>
      </c>
      <c r="CH29" s="23">
        <v>0</v>
      </c>
      <c r="CI29" s="23">
        <v>0</v>
      </c>
      <c r="CJ29" s="23">
        <v>0</v>
      </c>
      <c r="CK29" s="23">
        <v>0</v>
      </c>
      <c r="CL29" s="23">
        <v>0</v>
      </c>
      <c r="CM29" s="23">
        <v>0</v>
      </c>
      <c r="CN29" s="23">
        <v>0</v>
      </c>
      <c r="CO29" s="23">
        <v>0</v>
      </c>
      <c r="CP29" s="23">
        <v>0</v>
      </c>
      <c r="CQ29" s="23">
        <v>0</v>
      </c>
      <c r="CR29" s="23">
        <v>0</v>
      </c>
      <c r="CS29" s="23">
        <v>0</v>
      </c>
      <c r="CT29" s="23">
        <v>0</v>
      </c>
      <c r="CU29" s="23">
        <v>0</v>
      </c>
      <c r="CV29" s="23">
        <v>0</v>
      </c>
      <c r="CW29" s="23">
        <v>0</v>
      </c>
      <c r="CX29" s="23">
        <v>0</v>
      </c>
      <c r="CY29" s="27">
        <v>17.435897435897445</v>
      </c>
      <c r="CZ29" s="6">
        <v>0</v>
      </c>
      <c r="DA29" s="22">
        <v>0</v>
      </c>
      <c r="DB29" s="22">
        <v>43.478260869565219</v>
      </c>
      <c r="DC29" s="22">
        <v>0</v>
      </c>
      <c r="DD29" s="22">
        <v>0</v>
      </c>
      <c r="DE29" s="22">
        <v>0</v>
      </c>
      <c r="DF29" s="22">
        <v>0</v>
      </c>
      <c r="DG29" s="22">
        <v>56.521739130434781</v>
      </c>
      <c r="DH29" s="6">
        <v>0</v>
      </c>
      <c r="DI29" s="24">
        <v>6.7073170731707323</v>
      </c>
      <c r="DJ29" s="6">
        <v>14.5985401459854</v>
      </c>
      <c r="DK29" s="7">
        <v>80</v>
      </c>
      <c r="DL29" s="22">
        <v>100</v>
      </c>
      <c r="DM29" s="22">
        <v>0</v>
      </c>
      <c r="DN29" s="22">
        <v>0</v>
      </c>
      <c r="DO29" s="22">
        <v>0</v>
      </c>
      <c r="DP29" s="7">
        <v>0</v>
      </c>
      <c r="DQ29" s="22">
        <v>0</v>
      </c>
      <c r="DR29" s="7">
        <v>0</v>
      </c>
      <c r="DS29" s="22">
        <v>0</v>
      </c>
      <c r="DT29" s="19">
        <v>553.57142857142856</v>
      </c>
      <c r="DU29" s="22">
        <v>20.289855072463769</v>
      </c>
      <c r="DV29" s="22">
        <v>52.173913043478258</v>
      </c>
      <c r="DW29" s="26">
        <v>0</v>
      </c>
      <c r="DX29" s="6">
        <v>2.4722222222222223</v>
      </c>
    </row>
    <row r="30" spans="1:128" ht="10.5" x14ac:dyDescent="0.25">
      <c r="A30" s="11">
        <v>26</v>
      </c>
      <c r="B30" s="2" t="s">
        <v>1619</v>
      </c>
      <c r="C30" s="7">
        <v>31</v>
      </c>
      <c r="D30" s="22">
        <v>26.666666666666668</v>
      </c>
      <c r="E30" s="22">
        <v>13.333333333333334</v>
      </c>
      <c r="F30" s="22">
        <v>0</v>
      </c>
      <c r="G30" s="22">
        <v>16.666666666666664</v>
      </c>
      <c r="H30" s="22">
        <v>0</v>
      </c>
      <c r="I30" s="22">
        <v>0</v>
      </c>
      <c r="J30" s="22">
        <v>0</v>
      </c>
      <c r="K30" s="22">
        <v>13.333333333333334</v>
      </c>
      <c r="L30" s="22">
        <v>0</v>
      </c>
      <c r="M30" s="22">
        <v>0</v>
      </c>
      <c r="N30" s="22">
        <v>10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20</v>
      </c>
      <c r="V30" s="23">
        <v>0</v>
      </c>
      <c r="W30" s="23">
        <v>0</v>
      </c>
      <c r="X30" s="23">
        <v>100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0</v>
      </c>
      <c r="CD30" s="23">
        <v>0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3">
        <v>0</v>
      </c>
      <c r="CN30" s="23">
        <v>0</v>
      </c>
      <c r="CO30" s="23">
        <v>0</v>
      </c>
      <c r="CP30" s="23">
        <v>0</v>
      </c>
      <c r="CQ30" s="23">
        <v>0</v>
      </c>
      <c r="CR30" s="23">
        <v>0</v>
      </c>
      <c r="CS30" s="23">
        <v>0</v>
      </c>
      <c r="CT30" s="23">
        <v>0</v>
      </c>
      <c r="CU30" s="23">
        <v>0</v>
      </c>
      <c r="CV30" s="23">
        <v>0</v>
      </c>
      <c r="CW30" s="23">
        <v>0</v>
      </c>
      <c r="CX30" s="23">
        <v>0</v>
      </c>
      <c r="CY30" s="27">
        <v>0</v>
      </c>
      <c r="CZ30" s="6">
        <v>0</v>
      </c>
      <c r="DA30" s="22">
        <v>0</v>
      </c>
      <c r="DB30" s="22">
        <v>10</v>
      </c>
      <c r="DC30" s="22">
        <v>0</v>
      </c>
      <c r="DD30" s="22">
        <v>0</v>
      </c>
      <c r="DE30" s="22">
        <v>0</v>
      </c>
      <c r="DF30" s="22">
        <v>0</v>
      </c>
      <c r="DG30" s="22">
        <v>90</v>
      </c>
      <c r="DH30" s="6" t="e">
        <v>#DIV/0!</v>
      </c>
      <c r="DI30" s="24">
        <v>0</v>
      </c>
      <c r="DJ30" s="6">
        <v>30.76923076923077</v>
      </c>
      <c r="DK30" s="7">
        <v>12</v>
      </c>
      <c r="DL30" s="22">
        <v>100</v>
      </c>
      <c r="DM30" s="22">
        <v>0</v>
      </c>
      <c r="DN30" s="22">
        <v>0</v>
      </c>
      <c r="DO30" s="22">
        <v>0</v>
      </c>
      <c r="DP30" s="7">
        <v>0</v>
      </c>
      <c r="DQ30" s="22">
        <v>0</v>
      </c>
      <c r="DR30" s="7">
        <v>0</v>
      </c>
      <c r="DS30" s="22" t="e">
        <v>#DIV/0!</v>
      </c>
      <c r="DT30" s="19">
        <v>225</v>
      </c>
      <c r="DU30" s="22">
        <v>0</v>
      </c>
      <c r="DV30" s="22">
        <v>100</v>
      </c>
      <c r="DW30" s="26">
        <v>27.27272727272727</v>
      </c>
      <c r="DX30" s="6">
        <v>3</v>
      </c>
    </row>
    <row r="31" spans="1:128" ht="10.5" x14ac:dyDescent="0.25">
      <c r="A31" s="11">
        <v>27</v>
      </c>
      <c r="B31" s="2" t="s">
        <v>1620</v>
      </c>
      <c r="C31" s="7">
        <v>66</v>
      </c>
      <c r="D31" s="22">
        <v>7.6923076923076925</v>
      </c>
      <c r="E31" s="22">
        <v>6.1538461538461542</v>
      </c>
      <c r="F31" s="22">
        <v>0</v>
      </c>
      <c r="G31" s="22">
        <v>4.6153846153846159</v>
      </c>
      <c r="H31" s="22">
        <v>0</v>
      </c>
      <c r="I31" s="22">
        <v>6.1538461538461542</v>
      </c>
      <c r="J31" s="22">
        <v>12.307692307692308</v>
      </c>
      <c r="K31" s="22">
        <v>0</v>
      </c>
      <c r="L31" s="22">
        <v>6.1538461538461542</v>
      </c>
      <c r="M31" s="22">
        <v>0</v>
      </c>
      <c r="N31" s="22">
        <v>4.6153846153846159</v>
      </c>
      <c r="O31" s="22">
        <v>12.307692307692308</v>
      </c>
      <c r="P31" s="22">
        <v>10.76923076923077</v>
      </c>
      <c r="Q31" s="22">
        <v>6.1538461538461542</v>
      </c>
      <c r="R31" s="22">
        <v>10.76923076923077</v>
      </c>
      <c r="S31" s="22">
        <v>7.6923076923076925</v>
      </c>
      <c r="T31" s="22">
        <v>4.6153846153846159</v>
      </c>
      <c r="U31" s="22">
        <v>0</v>
      </c>
      <c r="V31" s="23">
        <v>0</v>
      </c>
      <c r="W31" s="23">
        <v>0</v>
      </c>
      <c r="X31" s="23">
        <v>100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0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7">
        <v>15.151515151515156</v>
      </c>
      <c r="CZ31" s="6">
        <v>0</v>
      </c>
      <c r="DA31" s="22">
        <v>0</v>
      </c>
      <c r="DB31" s="22">
        <v>50.943396226415096</v>
      </c>
      <c r="DC31" s="22">
        <v>0</v>
      </c>
      <c r="DD31" s="22">
        <v>0</v>
      </c>
      <c r="DE31" s="22">
        <v>0</v>
      </c>
      <c r="DF31" s="22">
        <v>0</v>
      </c>
      <c r="DG31" s="22">
        <v>49.056603773584904</v>
      </c>
      <c r="DH31" s="6" t="e">
        <v>#DIV/0!</v>
      </c>
      <c r="DI31" s="24">
        <v>9.0909090909090917</v>
      </c>
      <c r="DJ31" s="6">
        <v>32.692307692307693</v>
      </c>
      <c r="DK31" s="7">
        <v>31</v>
      </c>
      <c r="DL31" s="22">
        <v>100</v>
      </c>
      <c r="DM31" s="22">
        <v>0</v>
      </c>
      <c r="DN31" s="22">
        <v>0</v>
      </c>
      <c r="DO31" s="22">
        <v>0</v>
      </c>
      <c r="DP31" s="7">
        <v>0</v>
      </c>
      <c r="DQ31" s="22">
        <v>0</v>
      </c>
      <c r="DR31" s="7">
        <v>0</v>
      </c>
      <c r="DS31" s="22" t="e">
        <v>#DIV/0!</v>
      </c>
      <c r="DT31" s="19">
        <v>438.88888888888891</v>
      </c>
      <c r="DU31" s="22">
        <v>45</v>
      </c>
      <c r="DV31" s="22">
        <v>20</v>
      </c>
      <c r="DW31" s="26">
        <v>13.043478260869565</v>
      </c>
      <c r="DX31" s="6">
        <v>2.4500000000000002</v>
      </c>
    </row>
    <row r="32" spans="1:128" ht="10.5" x14ac:dyDescent="0.25">
      <c r="A32" s="11">
        <v>28</v>
      </c>
      <c r="B32" s="2" t="s">
        <v>14</v>
      </c>
      <c r="C32" s="7">
        <v>5702</v>
      </c>
      <c r="D32" s="22">
        <v>4.7110332749562174</v>
      </c>
      <c r="E32" s="22">
        <v>5.1488616462346757</v>
      </c>
      <c r="F32" s="22">
        <v>5.4640980735551663</v>
      </c>
      <c r="G32" s="22">
        <v>5.0963222416812606</v>
      </c>
      <c r="H32" s="22">
        <v>6.8826619964973732</v>
      </c>
      <c r="I32" s="22">
        <v>8.1260945709281973</v>
      </c>
      <c r="J32" s="22">
        <v>8.0385288966725046</v>
      </c>
      <c r="K32" s="22">
        <v>7.9334500875656744</v>
      </c>
      <c r="L32" s="22">
        <v>6.3572679509632222</v>
      </c>
      <c r="M32" s="22">
        <v>6.7250437828371288</v>
      </c>
      <c r="N32" s="22">
        <v>7.8108581436077058</v>
      </c>
      <c r="O32" s="22">
        <v>7.6882661996497372</v>
      </c>
      <c r="P32" s="22">
        <v>5.919439579684763</v>
      </c>
      <c r="Q32" s="22">
        <v>4.9211908931698769</v>
      </c>
      <c r="R32" s="22">
        <v>3.7127845884413313</v>
      </c>
      <c r="S32" s="22">
        <v>2.4693520140105081</v>
      </c>
      <c r="T32" s="22">
        <v>1.2959719789842383</v>
      </c>
      <c r="U32" s="22">
        <v>1.6987740805604203</v>
      </c>
      <c r="V32" s="23">
        <v>22.189566495224099</v>
      </c>
      <c r="W32" s="23">
        <v>0</v>
      </c>
      <c r="X32" s="23">
        <v>77.810433504775901</v>
      </c>
      <c r="Y32" s="23">
        <v>0</v>
      </c>
      <c r="Z32" s="23">
        <v>5.5106539309331376E-2</v>
      </c>
      <c r="AA32" s="23">
        <v>5.5106539309331376E-2</v>
      </c>
      <c r="AB32" s="23">
        <v>0.49595885378398241</v>
      </c>
      <c r="AC32" s="23">
        <v>0.18368846436443792</v>
      </c>
      <c r="AD32" s="23">
        <v>2.4063188831741367</v>
      </c>
      <c r="AE32" s="23">
        <v>0.11021307861866275</v>
      </c>
      <c r="AF32" s="23">
        <v>0.14695077149155031</v>
      </c>
      <c r="AG32" s="23">
        <v>9.184423218221896E-2</v>
      </c>
      <c r="AH32" s="23">
        <v>3.7839823659074212</v>
      </c>
      <c r="AI32" s="23">
        <v>0</v>
      </c>
      <c r="AJ32" s="23">
        <v>5.5106539309331376E-2</v>
      </c>
      <c r="AK32" s="23">
        <v>0.11021307861866275</v>
      </c>
      <c r="AL32" s="23">
        <v>0.62454077883908887</v>
      </c>
      <c r="AM32" s="23">
        <v>1.763409257898604</v>
      </c>
      <c r="AN32" s="23">
        <v>0.25716385011021309</v>
      </c>
      <c r="AO32" s="23">
        <v>1.0470242468772961</v>
      </c>
      <c r="AP32" s="23">
        <v>7.3475385745775154E-2</v>
      </c>
      <c r="AQ32" s="23">
        <v>0.25716385011021309</v>
      </c>
      <c r="AR32" s="23">
        <v>0</v>
      </c>
      <c r="AS32" s="23">
        <v>0.31227038941954444</v>
      </c>
      <c r="AT32" s="23">
        <v>1.5062454077883909</v>
      </c>
      <c r="AU32" s="23">
        <v>0.2204261572373255</v>
      </c>
      <c r="AV32" s="23">
        <v>0</v>
      </c>
      <c r="AW32" s="23">
        <v>0.12858192505510654</v>
      </c>
      <c r="AX32" s="23">
        <v>0.84496693607641438</v>
      </c>
      <c r="AY32" s="23">
        <v>0.11021307861866275</v>
      </c>
      <c r="AZ32" s="23">
        <v>0.2204261572373255</v>
      </c>
      <c r="BA32" s="23">
        <v>0</v>
      </c>
      <c r="BB32" s="23">
        <v>9.184423218221896E-2</v>
      </c>
      <c r="BC32" s="23">
        <v>0.25716385011021309</v>
      </c>
      <c r="BD32" s="23">
        <v>1.5062454077883909</v>
      </c>
      <c r="BE32" s="23">
        <v>0.51432770022042618</v>
      </c>
      <c r="BF32" s="23">
        <v>0</v>
      </c>
      <c r="BG32" s="23">
        <v>0.11021307861866275</v>
      </c>
      <c r="BH32" s="23">
        <v>0.2387950036737693</v>
      </c>
      <c r="BI32" s="23">
        <v>0</v>
      </c>
      <c r="BJ32" s="23">
        <v>0.40411462160176342</v>
      </c>
      <c r="BK32" s="23">
        <v>0.2387950036737693</v>
      </c>
      <c r="BL32" s="23">
        <v>0.40411462160176342</v>
      </c>
      <c r="BM32" s="23">
        <v>0.33063923585598826</v>
      </c>
      <c r="BN32" s="23">
        <v>0.16531961792799413</v>
      </c>
      <c r="BO32" s="23">
        <v>0.11021307861866275</v>
      </c>
      <c r="BP32" s="23">
        <v>0.11021307861866275</v>
      </c>
      <c r="BQ32" s="23">
        <v>5.5106539309331376E-2</v>
      </c>
      <c r="BR32" s="23">
        <v>0.80822924320352685</v>
      </c>
      <c r="BS32" s="23">
        <v>0.67964731814842028</v>
      </c>
      <c r="BT32" s="23">
        <v>0.56120659417748153</v>
      </c>
      <c r="BU32" s="23">
        <v>0.36656891495601174</v>
      </c>
      <c r="BV32" s="23">
        <v>0.78812316715542519</v>
      </c>
      <c r="BW32" s="23">
        <v>0.18328445747800587</v>
      </c>
      <c r="BX32" s="23">
        <v>0</v>
      </c>
      <c r="BY32" s="23">
        <v>7.331378299120235E-2</v>
      </c>
      <c r="BZ32" s="23">
        <v>0.51319648093841641</v>
      </c>
      <c r="CA32" s="23">
        <v>0.49486803519061584</v>
      </c>
      <c r="CB32" s="23">
        <v>3.9039589442815248</v>
      </c>
      <c r="CC32" s="23">
        <v>0.10997067448680353</v>
      </c>
      <c r="CD32" s="23">
        <v>0.27492668621700883</v>
      </c>
      <c r="CE32" s="23">
        <v>9.1642228739002934E-2</v>
      </c>
      <c r="CF32" s="23">
        <v>2.5293255131964809</v>
      </c>
      <c r="CG32" s="23">
        <v>5.4985337243401766E-2</v>
      </c>
      <c r="CH32" s="23">
        <v>0.1466275659824047</v>
      </c>
      <c r="CI32" s="23">
        <v>0.69648093841642222</v>
      </c>
      <c r="CJ32" s="23">
        <v>9.1642228739002934E-2</v>
      </c>
      <c r="CK32" s="23">
        <v>0</v>
      </c>
      <c r="CL32" s="23">
        <v>3.0425219941348973</v>
      </c>
      <c r="CM32" s="23">
        <v>0.36656891495601174</v>
      </c>
      <c r="CN32" s="23">
        <v>0.16495601173020527</v>
      </c>
      <c r="CO32" s="23">
        <v>7.331378299120235E-2</v>
      </c>
      <c r="CP32" s="23">
        <v>9.1642228739002934E-2</v>
      </c>
      <c r="CQ32" s="23">
        <v>0.31158357771260997</v>
      </c>
      <c r="CR32" s="23">
        <v>0.1466275659824047</v>
      </c>
      <c r="CS32" s="23">
        <v>0.71480938416422279</v>
      </c>
      <c r="CT32" s="23">
        <v>9.1642228739002934E-2</v>
      </c>
      <c r="CU32" s="23">
        <v>7.331378299120235E-2</v>
      </c>
      <c r="CV32" s="23">
        <v>7.331378299120235E-2</v>
      </c>
      <c r="CW32" s="23">
        <v>7.331378299120235E-2</v>
      </c>
      <c r="CX32" s="23">
        <v>0.86143695014662747</v>
      </c>
      <c r="CY32" s="27">
        <v>21.37846369694843</v>
      </c>
      <c r="CZ32" s="6">
        <v>2.1972035591065917</v>
      </c>
      <c r="DA32" s="22">
        <v>1.840833023428784</v>
      </c>
      <c r="DB32" s="22">
        <v>35.62662699888434</v>
      </c>
      <c r="DC32" s="22">
        <v>0.96690219412420975</v>
      </c>
      <c r="DD32" s="22">
        <v>0.61361100780959466</v>
      </c>
      <c r="DE32" s="22">
        <v>0.59501673484566753</v>
      </c>
      <c r="DF32" s="22">
        <v>0.74377091855708444</v>
      </c>
      <c r="DG32" s="22">
        <v>59.613239122350315</v>
      </c>
      <c r="DH32" s="6">
        <v>2.2038567493112948</v>
      </c>
      <c r="DI32" s="24">
        <v>4.2130220682108339</v>
      </c>
      <c r="DJ32" s="6">
        <v>21.46404664219391</v>
      </c>
      <c r="DK32" s="7">
        <v>2512</v>
      </c>
      <c r="DL32" s="22">
        <v>49.920382165605091</v>
      </c>
      <c r="DM32" s="22">
        <v>24.800955414012737</v>
      </c>
      <c r="DN32" s="22">
        <v>25.159235668789808</v>
      </c>
      <c r="DO32" s="22">
        <v>0.11942675159235669</v>
      </c>
      <c r="DP32" s="7">
        <v>130</v>
      </c>
      <c r="DQ32" s="22">
        <v>3.7911927675707204</v>
      </c>
      <c r="DR32" s="7">
        <v>14</v>
      </c>
      <c r="DS32" s="22">
        <v>4.5307443365695796</v>
      </c>
      <c r="DT32" s="19">
        <v>1201.4307228915663</v>
      </c>
      <c r="DU32" s="22">
        <v>62.193627450980394</v>
      </c>
      <c r="DV32" s="22">
        <v>11.67279411764706</v>
      </c>
      <c r="DW32" s="26">
        <v>22.119487908961595</v>
      </c>
      <c r="DX32" s="6">
        <v>1.601520572450805</v>
      </c>
    </row>
    <row r="33" spans="1:128" ht="10.5" x14ac:dyDescent="0.25">
      <c r="A33" s="11">
        <v>29</v>
      </c>
      <c r="B33" s="2" t="s">
        <v>15</v>
      </c>
      <c r="C33" s="7">
        <v>11490</v>
      </c>
      <c r="D33" s="22">
        <v>5.9084580577793249</v>
      </c>
      <c r="E33" s="22">
        <v>6.3522450400278458</v>
      </c>
      <c r="F33" s="22">
        <v>5.1862164984336925</v>
      </c>
      <c r="G33" s="22">
        <v>4.107205012182388</v>
      </c>
      <c r="H33" s="22">
        <v>3.8896623738252698</v>
      </c>
      <c r="I33" s="22">
        <v>5.0991994430908463</v>
      </c>
      <c r="J33" s="22">
        <v>6.9352593108249216</v>
      </c>
      <c r="K33" s="22">
        <v>8.8322311172989902</v>
      </c>
      <c r="L33" s="22">
        <v>7.8750435085276713</v>
      </c>
      <c r="M33" s="22">
        <v>7.3964497041420119</v>
      </c>
      <c r="N33" s="22">
        <v>7.2485207100591715</v>
      </c>
      <c r="O33" s="22">
        <v>5.8214410024364778</v>
      </c>
      <c r="P33" s="22">
        <v>6.0041768186564566</v>
      </c>
      <c r="Q33" s="22">
        <v>5.0991994430908463</v>
      </c>
      <c r="R33" s="22">
        <v>4.751131221719457</v>
      </c>
      <c r="S33" s="22">
        <v>3.7156282631395756</v>
      </c>
      <c r="T33" s="22">
        <v>2.7758440654368255</v>
      </c>
      <c r="U33" s="22">
        <v>3.0020884093282283</v>
      </c>
      <c r="V33" s="23">
        <v>29.375228352210442</v>
      </c>
      <c r="W33" s="23">
        <v>3.653635367190354E-2</v>
      </c>
      <c r="X33" s="23">
        <v>70.624771647789558</v>
      </c>
      <c r="Y33" s="23">
        <v>0.10960906101571063</v>
      </c>
      <c r="Z33" s="23">
        <v>0.1918158567774936</v>
      </c>
      <c r="AA33" s="23">
        <v>5.4804530507855317E-2</v>
      </c>
      <c r="AB33" s="23">
        <v>0.25575447570332482</v>
      </c>
      <c r="AC33" s="23">
        <v>5.4804530507855317E-2</v>
      </c>
      <c r="AD33" s="23">
        <v>1.2239678480087688</v>
      </c>
      <c r="AE33" s="23">
        <v>0.61198392400438439</v>
      </c>
      <c r="AF33" s="23">
        <v>2.7402265253927659E-2</v>
      </c>
      <c r="AG33" s="23">
        <v>0.15527950310559005</v>
      </c>
      <c r="AH33" s="23">
        <v>5.0785531603945921</v>
      </c>
      <c r="AI33" s="23">
        <v>0.10047497259773476</v>
      </c>
      <c r="AJ33" s="23">
        <v>0.10047497259773476</v>
      </c>
      <c r="AK33" s="23">
        <v>0.25575447570332482</v>
      </c>
      <c r="AL33" s="23">
        <v>0.96821337230544402</v>
      </c>
      <c r="AM33" s="23">
        <v>0.49324077457069787</v>
      </c>
      <c r="AN33" s="23">
        <v>0.12787723785166241</v>
      </c>
      <c r="AO33" s="23">
        <v>1.4249177932042383</v>
      </c>
      <c r="AP33" s="23">
        <v>0.21008403361344538</v>
      </c>
      <c r="AQ33" s="23">
        <v>0.23748629886737302</v>
      </c>
      <c r="AR33" s="23">
        <v>0</v>
      </c>
      <c r="AS33" s="23">
        <v>0.7581293386919985</v>
      </c>
      <c r="AT33" s="23">
        <v>1.1052246985750822</v>
      </c>
      <c r="AU33" s="23">
        <v>0.29229082937522832</v>
      </c>
      <c r="AV33" s="23">
        <v>0</v>
      </c>
      <c r="AW33" s="23">
        <v>0.17354767994154183</v>
      </c>
      <c r="AX33" s="23">
        <v>0.3105590062111801</v>
      </c>
      <c r="AY33" s="23">
        <v>1.9090244793569602</v>
      </c>
      <c r="AZ33" s="23">
        <v>8.2206795761782969E-2</v>
      </c>
      <c r="BA33" s="23">
        <v>2.7402265253927659E-2</v>
      </c>
      <c r="BB33" s="23">
        <v>8.2206795761782969E-2</v>
      </c>
      <c r="BC33" s="23">
        <v>0.42930215564486668</v>
      </c>
      <c r="BD33" s="23">
        <v>2.6488856412130066</v>
      </c>
      <c r="BE33" s="23">
        <v>0.48410668615272201</v>
      </c>
      <c r="BF33" s="23">
        <v>0.10047497259773476</v>
      </c>
      <c r="BG33" s="23">
        <v>0.85860431128973336</v>
      </c>
      <c r="BH33" s="23">
        <v>0.35622944830105957</v>
      </c>
      <c r="BI33" s="23">
        <v>0.10047497259773476</v>
      </c>
      <c r="BJ33" s="23">
        <v>0.92254293021556444</v>
      </c>
      <c r="BK33" s="23">
        <v>0.12787723785166241</v>
      </c>
      <c r="BL33" s="23">
        <v>0.17354767994154183</v>
      </c>
      <c r="BM33" s="23">
        <v>0.66678845451223967</v>
      </c>
      <c r="BN33" s="23">
        <v>6.3938618925831206E-2</v>
      </c>
      <c r="BO33" s="23">
        <v>7.3072707343807081E-2</v>
      </c>
      <c r="BP33" s="23">
        <v>0.22835221044939716</v>
      </c>
      <c r="BQ33" s="23">
        <v>0.10960906101571063</v>
      </c>
      <c r="BR33" s="23">
        <v>0.53891121666057729</v>
      </c>
      <c r="BS33" s="23">
        <v>1.1326269638290098</v>
      </c>
      <c r="BT33" s="23">
        <v>0.3133159268929504</v>
      </c>
      <c r="BU33" s="23">
        <v>0.52212146194009346</v>
      </c>
      <c r="BV33" s="23">
        <v>0.73280205184574521</v>
      </c>
      <c r="BW33" s="23">
        <v>0.94348264175139696</v>
      </c>
      <c r="BX33" s="23">
        <v>3.6640102592287262E-2</v>
      </c>
      <c r="BY33" s="23">
        <v>0.39388110286708805</v>
      </c>
      <c r="BZ33" s="23">
        <v>0.51296143629202162</v>
      </c>
      <c r="CA33" s="23">
        <v>0.63204176971695525</v>
      </c>
      <c r="CB33" s="23">
        <v>1.4472840523953467</v>
      </c>
      <c r="CC33" s="23">
        <v>7.3280205184574523E-2</v>
      </c>
      <c r="CD33" s="23">
        <v>0.32976092333058532</v>
      </c>
      <c r="CE33" s="23">
        <v>0.10992030777686176</v>
      </c>
      <c r="CF33" s="23">
        <v>1.6396445910048549</v>
      </c>
      <c r="CG33" s="23">
        <v>4.5800128240359075E-2</v>
      </c>
      <c r="CH33" s="23">
        <v>0.13740038472107721</v>
      </c>
      <c r="CI33" s="23">
        <v>0.60456169277273974</v>
      </c>
      <c r="CJ33" s="23">
        <v>7.3280205184574523E-2</v>
      </c>
      <c r="CK33" s="23">
        <v>1.7312448474855728</v>
      </c>
      <c r="CL33" s="23">
        <v>1.4289640010992031</v>
      </c>
      <c r="CM33" s="23">
        <v>0.2381606668498672</v>
      </c>
      <c r="CN33" s="23">
        <v>0.38472107721901622</v>
      </c>
      <c r="CO33" s="23">
        <v>0.2381606668498672</v>
      </c>
      <c r="CP33" s="23">
        <v>0.24732069249793898</v>
      </c>
      <c r="CQ33" s="23">
        <v>0.38472107721901622</v>
      </c>
      <c r="CR33" s="23">
        <v>0</v>
      </c>
      <c r="CS33" s="23">
        <v>1.0076028212878996</v>
      </c>
      <c r="CT33" s="23">
        <v>0.26564074379408265</v>
      </c>
      <c r="CU33" s="23">
        <v>0.19236053860950811</v>
      </c>
      <c r="CV33" s="23">
        <v>0.16488046166529266</v>
      </c>
      <c r="CW33" s="23">
        <v>0.19236053860950811</v>
      </c>
      <c r="CX33" s="23">
        <v>1.1633232573051204</v>
      </c>
      <c r="CY33" s="27">
        <v>24.168842471714541</v>
      </c>
      <c r="CZ33" s="6">
        <v>2.2851420247632923</v>
      </c>
      <c r="DA33" s="22">
        <v>1.5548357242017585</v>
      </c>
      <c r="DB33" s="22">
        <v>48.847755668671908</v>
      </c>
      <c r="DC33" s="22">
        <v>1.2031466913465989</v>
      </c>
      <c r="DD33" s="22">
        <v>1.9342896807033783</v>
      </c>
      <c r="DE33" s="22">
        <v>0.12031466913465989</v>
      </c>
      <c r="DF33" s="22">
        <v>0.57380842202683935</v>
      </c>
      <c r="DG33" s="22">
        <v>45.765849143914856</v>
      </c>
      <c r="DH33" s="6">
        <v>5.6737588652482271</v>
      </c>
      <c r="DI33" s="24">
        <v>6.359649122807018</v>
      </c>
      <c r="DJ33" s="6">
        <v>13.237250554323726</v>
      </c>
      <c r="DK33" s="7">
        <v>5434</v>
      </c>
      <c r="DL33" s="22">
        <v>59.072506440927498</v>
      </c>
      <c r="DM33" s="22">
        <v>30.732425469267575</v>
      </c>
      <c r="DN33" s="22">
        <v>10.047846889952153</v>
      </c>
      <c r="DO33" s="22">
        <v>0.14722119985277879</v>
      </c>
      <c r="DP33" s="7">
        <v>246</v>
      </c>
      <c r="DQ33" s="22">
        <v>4.1379310344827589</v>
      </c>
      <c r="DR33" s="7">
        <v>17</v>
      </c>
      <c r="DS33" s="22">
        <v>4.9132947976878611</v>
      </c>
      <c r="DT33" s="19">
        <v>950</v>
      </c>
      <c r="DU33" s="22">
        <v>46.003584229390682</v>
      </c>
      <c r="DV33" s="22">
        <v>17.598566308243726</v>
      </c>
      <c r="DW33" s="26">
        <v>14.027452293270839</v>
      </c>
      <c r="DX33" s="6">
        <v>1.5565544637256952</v>
      </c>
    </row>
    <row r="34" spans="1:128" ht="10.5" x14ac:dyDescent="0.25">
      <c r="A34" s="11">
        <v>30</v>
      </c>
      <c r="B34" s="2" t="s">
        <v>16</v>
      </c>
      <c r="C34" s="7">
        <v>18479</v>
      </c>
      <c r="D34" s="22">
        <v>5.9943735122267912</v>
      </c>
      <c r="E34" s="22">
        <v>5.4533650724951315</v>
      </c>
      <c r="F34" s="22">
        <v>4.966457476736637</v>
      </c>
      <c r="G34" s="22">
        <v>4.7446440164466566</v>
      </c>
      <c r="H34" s="22">
        <v>5.2694222029863669</v>
      </c>
      <c r="I34" s="22">
        <v>6.6219433023155165</v>
      </c>
      <c r="J34" s="22">
        <v>7.3793551179398396</v>
      </c>
      <c r="K34" s="22">
        <v>7.5632979874486042</v>
      </c>
      <c r="L34" s="22">
        <v>6.8004760874269641</v>
      </c>
      <c r="M34" s="22">
        <v>6.2378273101060371</v>
      </c>
      <c r="N34" s="22">
        <v>7.0818004760874267</v>
      </c>
      <c r="O34" s="22">
        <v>6.951958450551829</v>
      </c>
      <c r="P34" s="22">
        <v>6.951958450551829</v>
      </c>
      <c r="Q34" s="22">
        <v>5.7996104739233934</v>
      </c>
      <c r="R34" s="22">
        <v>5.0421986582990694</v>
      </c>
      <c r="S34" s="22">
        <v>2.9809565029214458</v>
      </c>
      <c r="T34" s="22">
        <v>1.9855009738151914</v>
      </c>
      <c r="U34" s="22">
        <v>2.1748539277212724</v>
      </c>
      <c r="V34" s="23">
        <v>34.536023711810302</v>
      </c>
      <c r="W34" s="23">
        <v>0</v>
      </c>
      <c r="X34" s="23">
        <v>65.463976288189698</v>
      </c>
      <c r="Y34" s="23">
        <v>9.6899224806201556E-2</v>
      </c>
      <c r="Z34" s="23">
        <v>0.25649794801641584</v>
      </c>
      <c r="AA34" s="23">
        <v>0.43319653442772454</v>
      </c>
      <c r="AB34" s="23">
        <v>0.11969904240766074</v>
      </c>
      <c r="AC34" s="23">
        <v>0.18809849521203831</v>
      </c>
      <c r="AD34" s="23">
        <v>1.2425900592795258</v>
      </c>
      <c r="AE34" s="23">
        <v>0.81509347925216602</v>
      </c>
      <c r="AF34" s="23">
        <v>7.9799361605107158E-2</v>
      </c>
      <c r="AG34" s="23">
        <v>0.27359781121751026</v>
      </c>
      <c r="AH34" s="23">
        <v>2.7986776105791153</v>
      </c>
      <c r="AI34" s="23">
        <v>0.19949840401276789</v>
      </c>
      <c r="AJ34" s="23">
        <v>0.18809849521203831</v>
      </c>
      <c r="AK34" s="23">
        <v>0.13109895120839032</v>
      </c>
      <c r="AL34" s="23">
        <v>0.43319653442772454</v>
      </c>
      <c r="AM34" s="23">
        <v>1.3565891472868217</v>
      </c>
      <c r="AN34" s="23">
        <v>0.20519835841313269</v>
      </c>
      <c r="AO34" s="23">
        <v>2.8100775193798451</v>
      </c>
      <c r="AP34" s="23">
        <v>0.30209758321933422</v>
      </c>
      <c r="AQ34" s="23">
        <v>0.30779753761969902</v>
      </c>
      <c r="AR34" s="23">
        <v>0.14249886000911993</v>
      </c>
      <c r="AS34" s="23">
        <v>0.47879616963064298</v>
      </c>
      <c r="AT34" s="23">
        <v>1.5902872777017785</v>
      </c>
      <c r="AU34" s="23">
        <v>0.14249886000911993</v>
      </c>
      <c r="AV34" s="23">
        <v>0</v>
      </c>
      <c r="AW34" s="23">
        <v>0.83789329685362512</v>
      </c>
      <c r="AX34" s="23">
        <v>0.53009575923392616</v>
      </c>
      <c r="AY34" s="23">
        <v>2.4395804833561332</v>
      </c>
      <c r="AZ34" s="23">
        <v>0.31349749202006383</v>
      </c>
      <c r="BA34" s="23">
        <v>3.9899680802553579E-2</v>
      </c>
      <c r="BB34" s="23">
        <v>0.15389876880984951</v>
      </c>
      <c r="BC34" s="23">
        <v>0.14819881440948474</v>
      </c>
      <c r="BD34" s="23">
        <v>2.1146830825353398</v>
      </c>
      <c r="BE34" s="23">
        <v>1.4648882808937529</v>
      </c>
      <c r="BF34" s="23">
        <v>0.24509803921568626</v>
      </c>
      <c r="BG34" s="23">
        <v>2.2229822161422708</v>
      </c>
      <c r="BH34" s="23">
        <v>0.51869585043319655</v>
      </c>
      <c r="BI34" s="23">
        <v>0.16529867761057912</v>
      </c>
      <c r="BJ34" s="23">
        <v>0.58709530323757408</v>
      </c>
      <c r="BK34" s="23">
        <v>0.70109439124487005</v>
      </c>
      <c r="BL34" s="23">
        <v>0.2108983128134975</v>
      </c>
      <c r="BM34" s="23">
        <v>0.37049703602371181</v>
      </c>
      <c r="BN34" s="23">
        <v>0.33059735522115824</v>
      </c>
      <c r="BO34" s="23">
        <v>7.9799361605107158E-2</v>
      </c>
      <c r="BP34" s="23">
        <v>0.34199726402188779</v>
      </c>
      <c r="BQ34" s="23">
        <v>0.13679890560875513</v>
      </c>
      <c r="BR34" s="23">
        <v>0.21659826721386227</v>
      </c>
      <c r="BS34" s="23">
        <v>2.4452804377564981</v>
      </c>
      <c r="BT34" s="23">
        <v>0.31386979814925053</v>
      </c>
      <c r="BU34" s="23">
        <v>2.5854688659323095</v>
      </c>
      <c r="BV34" s="23">
        <v>1.3526625192625992</v>
      </c>
      <c r="BW34" s="23">
        <v>0.97597169111352089</v>
      </c>
      <c r="BX34" s="23">
        <v>0</v>
      </c>
      <c r="BY34" s="23">
        <v>0.77621140345870676</v>
      </c>
      <c r="BZ34" s="23">
        <v>0.22829747160550196</v>
      </c>
      <c r="CA34" s="23">
        <v>0.30820158666742764</v>
      </c>
      <c r="CB34" s="23">
        <v>2.750984532846299</v>
      </c>
      <c r="CC34" s="23">
        <v>0.15980823012385137</v>
      </c>
      <c r="CD34" s="23">
        <v>0.79333371382911932</v>
      </c>
      <c r="CE34" s="23">
        <v>0.32532389703784031</v>
      </c>
      <c r="CF34" s="23">
        <v>2.111751612350893</v>
      </c>
      <c r="CG34" s="23">
        <v>0.43376519605045377</v>
      </c>
      <c r="CH34" s="23">
        <v>7.419667827178815E-2</v>
      </c>
      <c r="CI34" s="23">
        <v>1.9519433822270418</v>
      </c>
      <c r="CJ34" s="23">
        <v>0.20546772444495179</v>
      </c>
      <c r="CK34" s="23">
        <v>2.265852405684607</v>
      </c>
      <c r="CL34" s="23">
        <v>1.4439815079048</v>
      </c>
      <c r="CM34" s="23">
        <v>0.28537183950687744</v>
      </c>
      <c r="CN34" s="23">
        <v>0.54791393185320469</v>
      </c>
      <c r="CO34" s="23">
        <v>0.99880143827407109</v>
      </c>
      <c r="CP34" s="23">
        <v>0.25112721876605221</v>
      </c>
      <c r="CQ34" s="23">
        <v>1.1871468523486104</v>
      </c>
      <c r="CR34" s="23">
        <v>0.17122310370412649</v>
      </c>
      <c r="CS34" s="23">
        <v>0.85040808173049487</v>
      </c>
      <c r="CT34" s="23">
        <v>1.0729981165458593</v>
      </c>
      <c r="CU34" s="23">
        <v>0.15410079333371382</v>
      </c>
      <c r="CV34" s="23">
        <v>0.19976028765481421</v>
      </c>
      <c r="CW34" s="23">
        <v>0.35956851777866561</v>
      </c>
      <c r="CX34" s="23">
        <v>3.2189943496375779</v>
      </c>
      <c r="CY34" s="27">
        <v>36.403485037069103</v>
      </c>
      <c r="CZ34" s="6">
        <v>5.3559283609158923</v>
      </c>
      <c r="DA34" s="22">
        <v>3.4970281031796411</v>
      </c>
      <c r="DB34" s="22">
        <v>54.896416411795258</v>
      </c>
      <c r="DC34" s="22">
        <v>2.3486640890991977</v>
      </c>
      <c r="DD34" s="22">
        <v>4.7261815453863463</v>
      </c>
      <c r="DE34" s="22">
        <v>1.7312020312770501E-2</v>
      </c>
      <c r="DF34" s="22">
        <v>0.95793179063996758</v>
      </c>
      <c r="DG34" s="22">
        <v>33.556466039586816</v>
      </c>
      <c r="DH34" s="6">
        <v>8.4854994629430713</v>
      </c>
      <c r="DI34" s="24">
        <v>8.8387721396434866</v>
      </c>
      <c r="DJ34" s="6">
        <v>9.075435729847495</v>
      </c>
      <c r="DK34" s="7">
        <v>7762</v>
      </c>
      <c r="DL34" s="22">
        <v>84.565833548054627</v>
      </c>
      <c r="DM34" s="22">
        <v>9.8943571244524602</v>
      </c>
      <c r="DN34" s="22">
        <v>5.5398093274929145</v>
      </c>
      <c r="DO34" s="22">
        <v>0</v>
      </c>
      <c r="DP34" s="7">
        <v>567</v>
      </c>
      <c r="DQ34" s="22">
        <v>6.1737804878048781</v>
      </c>
      <c r="DR34" s="7">
        <v>79</v>
      </c>
      <c r="DS34" s="22">
        <v>10.762942779291553</v>
      </c>
      <c r="DT34" s="19">
        <v>730.31860226104834</v>
      </c>
      <c r="DU34" s="22">
        <v>30.851569933396767</v>
      </c>
      <c r="DV34" s="22">
        <v>27.426260704091344</v>
      </c>
      <c r="DW34" s="26">
        <v>8.2238617959330576</v>
      </c>
      <c r="DX34" s="6">
        <v>1.7270924798187226</v>
      </c>
    </row>
    <row r="35" spans="1:128" ht="10.5" x14ac:dyDescent="0.25">
      <c r="A35" s="11">
        <v>31</v>
      </c>
      <c r="B35" s="2" t="s">
        <v>17</v>
      </c>
      <c r="C35" s="7">
        <v>12962</v>
      </c>
      <c r="D35" s="22">
        <v>7.9024540824201264</v>
      </c>
      <c r="E35" s="22">
        <v>6.8992128414878842</v>
      </c>
      <c r="F35" s="22">
        <v>5.4483716622935638</v>
      </c>
      <c r="G35" s="22">
        <v>4.2521994134897358</v>
      </c>
      <c r="H35" s="22">
        <v>4.6149097082883159</v>
      </c>
      <c r="I35" s="22">
        <v>7.2001852137675568</v>
      </c>
      <c r="J35" s="22">
        <v>8.5738539898132426</v>
      </c>
      <c r="K35" s="22">
        <v>8.6355919123321492</v>
      </c>
      <c r="L35" s="22">
        <v>7.3776817410094147</v>
      </c>
      <c r="M35" s="22">
        <v>6.0811853681123633</v>
      </c>
      <c r="N35" s="22">
        <v>5.5023923444976077</v>
      </c>
      <c r="O35" s="22">
        <v>4.198178731285692</v>
      </c>
      <c r="P35" s="22">
        <v>3.8277511961722488</v>
      </c>
      <c r="Q35" s="22">
        <v>3.8045994752276586</v>
      </c>
      <c r="R35" s="22">
        <v>3.642537428615527</v>
      </c>
      <c r="S35" s="22">
        <v>3.9049235993208828</v>
      </c>
      <c r="T35" s="22">
        <v>3.8045994752276586</v>
      </c>
      <c r="U35" s="22">
        <v>4.3293718166383703</v>
      </c>
      <c r="V35" s="23">
        <v>36.559317824323202</v>
      </c>
      <c r="W35" s="23">
        <v>5.7951817203410874E-2</v>
      </c>
      <c r="X35" s="23">
        <v>63.440682175676798</v>
      </c>
      <c r="Y35" s="23">
        <v>8.2788310290586961E-2</v>
      </c>
      <c r="Z35" s="23">
        <v>0.14901895852305655</v>
      </c>
      <c r="AA35" s="23">
        <v>6.6230648232469574E-2</v>
      </c>
      <c r="AB35" s="23">
        <v>0.12418246543588045</v>
      </c>
      <c r="AC35" s="23">
        <v>0.11590363440682175</v>
      </c>
      <c r="AD35" s="23">
        <v>0.66230648232469569</v>
      </c>
      <c r="AE35" s="23">
        <v>0.89411375113833924</v>
      </c>
      <c r="AF35" s="23">
        <v>4.9672986174352181E-2</v>
      </c>
      <c r="AG35" s="23">
        <v>0.18213428263929135</v>
      </c>
      <c r="AH35" s="23">
        <v>1.912409967712559</v>
      </c>
      <c r="AI35" s="23">
        <v>0.25664376190081961</v>
      </c>
      <c r="AJ35" s="23">
        <v>0.13246129646493915</v>
      </c>
      <c r="AK35" s="23">
        <v>0.16557662058117392</v>
      </c>
      <c r="AL35" s="23">
        <v>0.51328752380163922</v>
      </c>
      <c r="AM35" s="23">
        <v>3.063167480751718</v>
      </c>
      <c r="AN35" s="23">
        <v>0.22352843778458481</v>
      </c>
      <c r="AO35" s="23">
        <v>1.7385545161023264</v>
      </c>
      <c r="AP35" s="23">
        <v>0.74509479261528277</v>
      </c>
      <c r="AQ35" s="23">
        <v>0.21524960675552612</v>
      </c>
      <c r="AR35" s="23">
        <v>0.11590363440682175</v>
      </c>
      <c r="AS35" s="23">
        <v>0.52156635483069791</v>
      </c>
      <c r="AT35" s="23">
        <v>3.824819935425118</v>
      </c>
      <c r="AU35" s="23">
        <v>3.3115324116234787E-2</v>
      </c>
      <c r="AV35" s="23">
        <v>0</v>
      </c>
      <c r="AW35" s="23">
        <v>4.0649060352678204</v>
      </c>
      <c r="AX35" s="23">
        <v>0.57123934100505014</v>
      </c>
      <c r="AY35" s="23">
        <v>1.6723238678698567</v>
      </c>
      <c r="AZ35" s="23">
        <v>6.6230648232469574E-2</v>
      </c>
      <c r="BA35" s="23">
        <v>0.25664376190081961</v>
      </c>
      <c r="BB35" s="23">
        <v>0.12418246543588045</v>
      </c>
      <c r="BC35" s="23">
        <v>0.13246129646493915</v>
      </c>
      <c r="BD35" s="23">
        <v>1.7633910091895026</v>
      </c>
      <c r="BE35" s="23">
        <v>1.1010845268648066</v>
      </c>
      <c r="BF35" s="23">
        <v>0.2318072688136435</v>
      </c>
      <c r="BG35" s="23">
        <v>0.95206556834175005</v>
      </c>
      <c r="BH35" s="23">
        <v>0.38910505836575876</v>
      </c>
      <c r="BI35" s="23">
        <v>7.4509479261528275E-2</v>
      </c>
      <c r="BJ35" s="23">
        <v>0.28975908601705441</v>
      </c>
      <c r="BK35" s="23">
        <v>0.51328752380163922</v>
      </c>
      <c r="BL35" s="23">
        <v>0.24008609984270218</v>
      </c>
      <c r="BM35" s="23">
        <v>0.30631674807517179</v>
      </c>
      <c r="BN35" s="23">
        <v>0.30631674807517179</v>
      </c>
      <c r="BO35" s="23">
        <v>6.6230648232469574E-2</v>
      </c>
      <c r="BP35" s="23">
        <v>0.2649225929298783</v>
      </c>
      <c r="BQ35" s="23">
        <v>8.2788310290586961E-2</v>
      </c>
      <c r="BR35" s="23">
        <v>0.15729778955211524</v>
      </c>
      <c r="BS35" s="23">
        <v>3.6095703286695917</v>
      </c>
      <c r="BT35" s="23">
        <v>0.3471686468137633</v>
      </c>
      <c r="BU35" s="23">
        <v>11.963696369636963</v>
      </c>
      <c r="BV35" s="23">
        <v>1.7326732673267329</v>
      </c>
      <c r="BW35" s="23">
        <v>1.1633663366336633</v>
      </c>
      <c r="BX35" s="23">
        <v>0</v>
      </c>
      <c r="BY35" s="23">
        <v>0.34653465346534656</v>
      </c>
      <c r="BZ35" s="23">
        <v>0.24752475247524752</v>
      </c>
      <c r="CA35" s="23">
        <v>0.27227722772277224</v>
      </c>
      <c r="CB35" s="23">
        <v>5.4042904290429048</v>
      </c>
      <c r="CC35" s="23">
        <v>0.21452145214521454</v>
      </c>
      <c r="CD35" s="23">
        <v>0.49504950495049505</v>
      </c>
      <c r="CE35" s="23">
        <v>0.84158415841584167</v>
      </c>
      <c r="CF35" s="23">
        <v>4.8432343234323429</v>
      </c>
      <c r="CG35" s="23">
        <v>2.4752475247524754E-2</v>
      </c>
      <c r="CH35" s="23">
        <v>0.16501650165016502</v>
      </c>
      <c r="CI35" s="23">
        <v>1.575907590759076</v>
      </c>
      <c r="CJ35" s="23">
        <v>7.4257425742574254E-2</v>
      </c>
      <c r="CK35" s="23">
        <v>1.6914191419141915</v>
      </c>
      <c r="CL35" s="23">
        <v>0.9818481848184818</v>
      </c>
      <c r="CM35" s="23">
        <v>0.29702970297029702</v>
      </c>
      <c r="CN35" s="23">
        <v>0.51155115511551152</v>
      </c>
      <c r="CO35" s="23">
        <v>0.29702970297029702</v>
      </c>
      <c r="CP35" s="23">
        <v>0.132013201320132</v>
      </c>
      <c r="CQ35" s="23">
        <v>0.89933993399339929</v>
      </c>
      <c r="CR35" s="23">
        <v>0.10726072607260727</v>
      </c>
      <c r="CS35" s="23">
        <v>0.68481848184818483</v>
      </c>
      <c r="CT35" s="23">
        <v>0.33828382838283827</v>
      </c>
      <c r="CU35" s="23">
        <v>0.18151815181518152</v>
      </c>
      <c r="CV35" s="23">
        <v>9.0759075907590761E-2</v>
      </c>
      <c r="CW35" s="23">
        <v>0.28052805280528054</v>
      </c>
      <c r="CX35" s="23">
        <v>4.455445544554455</v>
      </c>
      <c r="CY35" s="27">
        <v>48.472457954019447</v>
      </c>
      <c r="CZ35" s="6">
        <v>8.7490783976406981</v>
      </c>
      <c r="DA35" s="22">
        <v>3.4175952103775149</v>
      </c>
      <c r="DB35" s="22">
        <v>47.5386662231831</v>
      </c>
      <c r="DC35" s="22">
        <v>1.463495759188425</v>
      </c>
      <c r="DD35" s="22">
        <v>17.146183269582572</v>
      </c>
      <c r="DE35" s="22">
        <v>9.9783801762847166E-2</v>
      </c>
      <c r="DF35" s="22">
        <v>0.66522534508564779</v>
      </c>
      <c r="DG35" s="22">
        <v>29.669050390819891</v>
      </c>
      <c r="DH35" s="6">
        <v>9.8418277680140598</v>
      </c>
      <c r="DI35" s="24">
        <v>10.035341497493219</v>
      </c>
      <c r="DJ35" s="6">
        <v>8.9398162485805717</v>
      </c>
      <c r="DK35" s="7">
        <v>5335</v>
      </c>
      <c r="DL35" s="22">
        <v>68.303655107778809</v>
      </c>
      <c r="DM35" s="22">
        <v>27.647610121836923</v>
      </c>
      <c r="DN35" s="22">
        <v>3.7488284910965319</v>
      </c>
      <c r="DO35" s="22">
        <v>0.29990627928772262</v>
      </c>
      <c r="DP35" s="7">
        <v>340</v>
      </c>
      <c r="DQ35" s="22">
        <v>5.8399175541051189</v>
      </c>
      <c r="DR35" s="7">
        <v>66</v>
      </c>
      <c r="DS35" s="22">
        <v>15.068493150684931</v>
      </c>
      <c r="DT35" s="19">
        <v>752.37030411449018</v>
      </c>
      <c r="DU35" s="22">
        <v>40.568330529070856</v>
      </c>
      <c r="DV35" s="22">
        <v>22.957562161151618</v>
      </c>
      <c r="DW35" s="26">
        <v>10.11166253101737</v>
      </c>
      <c r="DX35" s="6">
        <v>1.6052688404232347</v>
      </c>
    </row>
    <row r="36" spans="1:128" ht="10.5" x14ac:dyDescent="0.25">
      <c r="A36" s="11">
        <v>32</v>
      </c>
      <c r="B36" s="2" t="s">
        <v>1621</v>
      </c>
      <c r="C36" s="7">
        <v>141</v>
      </c>
      <c r="D36" s="22">
        <v>9.79020979020979</v>
      </c>
      <c r="E36" s="22">
        <v>2.0979020979020979</v>
      </c>
      <c r="F36" s="22">
        <v>6.2937062937062942</v>
      </c>
      <c r="G36" s="22">
        <v>5.5944055944055942</v>
      </c>
      <c r="H36" s="22">
        <v>5.5944055944055942</v>
      </c>
      <c r="I36" s="22">
        <v>2.7972027972027971</v>
      </c>
      <c r="J36" s="22">
        <v>6.9930069930069934</v>
      </c>
      <c r="K36" s="22">
        <v>2.0979020979020979</v>
      </c>
      <c r="L36" s="22">
        <v>7.6923076923076925</v>
      </c>
      <c r="M36" s="22">
        <v>5.5944055944055942</v>
      </c>
      <c r="N36" s="22">
        <v>4.1958041958041958</v>
      </c>
      <c r="O36" s="22">
        <v>12.587412587412588</v>
      </c>
      <c r="P36" s="22">
        <v>10.48951048951049</v>
      </c>
      <c r="Q36" s="22">
        <v>5.5944055944055942</v>
      </c>
      <c r="R36" s="22">
        <v>5.5944055944055942</v>
      </c>
      <c r="S36" s="22">
        <v>2.7972027972027971</v>
      </c>
      <c r="T36" s="22">
        <v>0</v>
      </c>
      <c r="U36" s="22">
        <v>4.1958041958041958</v>
      </c>
      <c r="V36" s="23">
        <v>7.086614173228341</v>
      </c>
      <c r="W36" s="23">
        <v>0</v>
      </c>
      <c r="X36" s="23">
        <v>92.913385826771659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2.3622047244094486</v>
      </c>
      <c r="BD36" s="23">
        <v>4.7244094488188972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0</v>
      </c>
      <c r="CD36" s="23">
        <v>0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0</v>
      </c>
      <c r="CU36" s="23">
        <v>0</v>
      </c>
      <c r="CV36" s="23">
        <v>0</v>
      </c>
      <c r="CW36" s="23">
        <v>0</v>
      </c>
      <c r="CX36" s="23">
        <v>0</v>
      </c>
      <c r="CY36" s="27">
        <v>12.7659574468085</v>
      </c>
      <c r="CZ36" s="6">
        <v>0</v>
      </c>
      <c r="DA36" s="22">
        <v>0</v>
      </c>
      <c r="DB36" s="22">
        <v>59.199999999999996</v>
      </c>
      <c r="DC36" s="22">
        <v>0</v>
      </c>
      <c r="DD36" s="22">
        <v>0</v>
      </c>
      <c r="DE36" s="22">
        <v>0</v>
      </c>
      <c r="DF36" s="22">
        <v>0</v>
      </c>
      <c r="DG36" s="22">
        <v>40.799999999999997</v>
      </c>
      <c r="DH36" s="6">
        <v>0</v>
      </c>
      <c r="DI36" s="24">
        <v>6.6115702479338845</v>
      </c>
      <c r="DJ36" s="6">
        <v>21.875</v>
      </c>
      <c r="DK36" s="7">
        <v>70</v>
      </c>
      <c r="DL36" s="22">
        <v>92.857142857142861</v>
      </c>
      <c r="DM36" s="22">
        <v>0</v>
      </c>
      <c r="DN36" s="22">
        <v>0</v>
      </c>
      <c r="DO36" s="22">
        <v>7.1428571428571423</v>
      </c>
      <c r="DP36" s="7">
        <v>0</v>
      </c>
      <c r="DQ36" s="22">
        <v>0</v>
      </c>
      <c r="DR36" s="7">
        <v>0</v>
      </c>
      <c r="DS36" s="22">
        <v>0</v>
      </c>
      <c r="DT36" s="19">
        <v>677.27272727272725</v>
      </c>
      <c r="DU36" s="22">
        <v>48.07692307692308</v>
      </c>
      <c r="DV36" s="22">
        <v>30.76923076923077</v>
      </c>
      <c r="DW36" s="26">
        <v>0</v>
      </c>
      <c r="DX36" s="6">
        <v>2.5217391304347827</v>
      </c>
    </row>
    <row r="37" spans="1:128" ht="10.5" x14ac:dyDescent="0.25">
      <c r="A37" s="11">
        <v>33</v>
      </c>
      <c r="B37" s="2" t="s">
        <v>1622</v>
      </c>
      <c r="C37" s="7">
        <v>63</v>
      </c>
      <c r="D37" s="22">
        <v>6.4516129032258061</v>
      </c>
      <c r="E37" s="22">
        <v>8.064516129032258</v>
      </c>
      <c r="F37" s="22">
        <v>4.838709677419355</v>
      </c>
      <c r="G37" s="22">
        <v>11.29032258064516</v>
      </c>
      <c r="H37" s="22">
        <v>4.838709677419355</v>
      </c>
      <c r="I37" s="22">
        <v>0</v>
      </c>
      <c r="J37" s="22">
        <v>0</v>
      </c>
      <c r="K37" s="22">
        <v>0</v>
      </c>
      <c r="L37" s="22">
        <v>8.064516129032258</v>
      </c>
      <c r="M37" s="22">
        <v>0</v>
      </c>
      <c r="N37" s="22">
        <v>4.838709677419355</v>
      </c>
      <c r="O37" s="22">
        <v>8.064516129032258</v>
      </c>
      <c r="P37" s="22">
        <v>20.967741935483872</v>
      </c>
      <c r="Q37" s="22">
        <v>17.741935483870968</v>
      </c>
      <c r="R37" s="22">
        <v>4.838709677419355</v>
      </c>
      <c r="S37" s="22">
        <v>0</v>
      </c>
      <c r="T37" s="22">
        <v>0</v>
      </c>
      <c r="U37" s="22">
        <v>0</v>
      </c>
      <c r="V37" s="23">
        <v>0</v>
      </c>
      <c r="W37" s="23">
        <v>0</v>
      </c>
      <c r="X37" s="23">
        <v>100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3">
        <v>0</v>
      </c>
      <c r="BE37" s="23">
        <v>0</v>
      </c>
      <c r="BF37" s="23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23">
        <v>0</v>
      </c>
      <c r="BN37" s="23">
        <v>0</v>
      </c>
      <c r="BO37" s="23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0</v>
      </c>
      <c r="CC37" s="23">
        <v>0</v>
      </c>
      <c r="CD37" s="23">
        <v>0</v>
      </c>
      <c r="CE37" s="23">
        <v>0</v>
      </c>
      <c r="CF37" s="23">
        <v>0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  <c r="CR37" s="23">
        <v>0</v>
      </c>
      <c r="CS37" s="23">
        <v>0</v>
      </c>
      <c r="CT37" s="23">
        <v>0</v>
      </c>
      <c r="CU37" s="23">
        <v>0</v>
      </c>
      <c r="CV37" s="23">
        <v>0</v>
      </c>
      <c r="CW37" s="23">
        <v>0</v>
      </c>
      <c r="CX37" s="23">
        <v>0</v>
      </c>
      <c r="CY37" s="27">
        <v>20.634920634920633</v>
      </c>
      <c r="CZ37" s="6">
        <v>0</v>
      </c>
      <c r="DA37" s="22">
        <v>0</v>
      </c>
      <c r="DB37" s="22">
        <v>25</v>
      </c>
      <c r="DC37" s="22">
        <v>0</v>
      </c>
      <c r="DD37" s="22">
        <v>0</v>
      </c>
      <c r="DE37" s="22">
        <v>0</v>
      </c>
      <c r="DF37" s="22">
        <v>0</v>
      </c>
      <c r="DG37" s="22">
        <v>75</v>
      </c>
      <c r="DH37" s="6" t="e">
        <v>#DIV/0!</v>
      </c>
      <c r="DI37" s="24">
        <v>7.5471698113207548</v>
      </c>
      <c r="DJ37" s="6">
        <v>25.490196078431371</v>
      </c>
      <c r="DK37" s="7">
        <v>48</v>
      </c>
      <c r="DL37" s="22">
        <v>100</v>
      </c>
      <c r="DM37" s="22">
        <v>0</v>
      </c>
      <c r="DN37" s="22">
        <v>0</v>
      </c>
      <c r="DO37" s="22">
        <v>0</v>
      </c>
      <c r="DP37" s="7">
        <v>0</v>
      </c>
      <c r="DQ37" s="22">
        <v>0</v>
      </c>
      <c r="DR37" s="7">
        <v>0</v>
      </c>
      <c r="DS37" s="22" t="e">
        <v>#DIV/0!</v>
      </c>
      <c r="DT37" s="19">
        <v>419.23076923076923</v>
      </c>
      <c r="DU37" s="22">
        <v>0</v>
      </c>
      <c r="DV37" s="22">
        <v>55.000000000000007</v>
      </c>
      <c r="DW37" s="26">
        <v>0</v>
      </c>
      <c r="DX37" s="6">
        <v>2.1379310344827585</v>
      </c>
    </row>
    <row r="38" spans="1:128" ht="10.5" x14ac:dyDescent="0.25">
      <c r="A38" s="11">
        <v>34</v>
      </c>
      <c r="B38" s="2" t="s">
        <v>18</v>
      </c>
      <c r="C38" s="7">
        <v>223</v>
      </c>
      <c r="D38" s="22">
        <v>3.5087719298245612</v>
      </c>
      <c r="E38" s="22">
        <v>3.5087719298245612</v>
      </c>
      <c r="F38" s="22">
        <v>2.6315789473684208</v>
      </c>
      <c r="G38" s="22">
        <v>4.8245614035087714</v>
      </c>
      <c r="H38" s="22">
        <v>3.9473684210526314</v>
      </c>
      <c r="I38" s="22">
        <v>2.6315789473684208</v>
      </c>
      <c r="J38" s="22">
        <v>2.1929824561403506</v>
      </c>
      <c r="K38" s="22">
        <v>6.5789473684210522</v>
      </c>
      <c r="L38" s="22">
        <v>5.7017543859649118</v>
      </c>
      <c r="M38" s="22">
        <v>2.6315789473684208</v>
      </c>
      <c r="N38" s="22">
        <v>7.4561403508771926</v>
      </c>
      <c r="O38" s="22">
        <v>12.280701754385964</v>
      </c>
      <c r="P38" s="22">
        <v>9.6491228070175428</v>
      </c>
      <c r="Q38" s="22">
        <v>8.7719298245614024</v>
      </c>
      <c r="R38" s="22">
        <v>11.403508771929824</v>
      </c>
      <c r="S38" s="22">
        <v>6.140350877192982</v>
      </c>
      <c r="T38" s="22">
        <v>4.3859649122807012</v>
      </c>
      <c r="U38" s="22">
        <v>1.7543859649122806</v>
      </c>
      <c r="V38" s="23">
        <v>10.5</v>
      </c>
      <c r="W38" s="23">
        <v>0</v>
      </c>
      <c r="X38" s="23">
        <v>89.5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4.5</v>
      </c>
      <c r="AI38" s="23">
        <v>0</v>
      </c>
      <c r="AJ38" s="23">
        <v>0</v>
      </c>
      <c r="AK38" s="23">
        <v>0</v>
      </c>
      <c r="AL38" s="23">
        <v>3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1.5</v>
      </c>
      <c r="BD38" s="23">
        <v>1.5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1.8957345971563981</v>
      </c>
      <c r="BZ38" s="23">
        <v>0</v>
      </c>
      <c r="CA38" s="23">
        <v>0</v>
      </c>
      <c r="CB38" s="23">
        <v>0</v>
      </c>
      <c r="CC38" s="23">
        <v>0</v>
      </c>
      <c r="CD38" s="23">
        <v>0</v>
      </c>
      <c r="CE38" s="23">
        <v>0</v>
      </c>
      <c r="CF38" s="23">
        <v>0</v>
      </c>
      <c r="CG38" s="23">
        <v>0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23">
        <v>0</v>
      </c>
      <c r="CO38" s="23">
        <v>0</v>
      </c>
      <c r="CP38" s="23">
        <v>0</v>
      </c>
      <c r="CQ38" s="23">
        <v>0</v>
      </c>
      <c r="CR38" s="23">
        <v>0</v>
      </c>
      <c r="CS38" s="23">
        <v>0</v>
      </c>
      <c r="CT38" s="23">
        <v>0</v>
      </c>
      <c r="CU38" s="23">
        <v>0</v>
      </c>
      <c r="CV38" s="23">
        <v>0</v>
      </c>
      <c r="CW38" s="23">
        <v>0</v>
      </c>
      <c r="CX38" s="23">
        <v>0</v>
      </c>
      <c r="CY38" s="27">
        <v>7.1748878923766739</v>
      </c>
      <c r="CZ38" s="6">
        <v>0</v>
      </c>
      <c r="DA38" s="22">
        <v>0</v>
      </c>
      <c r="DB38" s="22">
        <v>54.187192118226605</v>
      </c>
      <c r="DC38" s="22">
        <v>0</v>
      </c>
      <c r="DD38" s="22">
        <v>0</v>
      </c>
      <c r="DE38" s="22">
        <v>0</v>
      </c>
      <c r="DF38" s="22">
        <v>0</v>
      </c>
      <c r="DG38" s="22">
        <v>45.812807881773395</v>
      </c>
      <c r="DH38" s="6">
        <v>28.571428571428569</v>
      </c>
      <c r="DI38" s="24">
        <v>7.0754716981132075</v>
      </c>
      <c r="DJ38" s="6">
        <v>18.947368421052634</v>
      </c>
      <c r="DK38" s="7">
        <v>141</v>
      </c>
      <c r="DL38" s="22">
        <v>100</v>
      </c>
      <c r="DM38" s="22">
        <v>0</v>
      </c>
      <c r="DN38" s="22">
        <v>0</v>
      </c>
      <c r="DO38" s="22">
        <v>0</v>
      </c>
      <c r="DP38" s="7">
        <v>4</v>
      </c>
      <c r="DQ38" s="22">
        <v>3.9603960396039604</v>
      </c>
      <c r="DR38" s="7">
        <v>0</v>
      </c>
      <c r="DS38" s="22">
        <v>0</v>
      </c>
      <c r="DT38" s="19">
        <v>614.70588235294122</v>
      </c>
      <c r="DU38" s="22">
        <v>48.113207547169814</v>
      </c>
      <c r="DV38" s="22">
        <v>31.132075471698112</v>
      </c>
      <c r="DW38" s="26">
        <v>4.4776119402985071</v>
      </c>
      <c r="DX38" s="6">
        <v>2.2788461538461537</v>
      </c>
    </row>
    <row r="39" spans="1:128" ht="10.5" x14ac:dyDescent="0.25">
      <c r="A39" s="11">
        <v>35</v>
      </c>
      <c r="B39" s="2" t="s">
        <v>19</v>
      </c>
      <c r="C39" s="7">
        <v>734</v>
      </c>
      <c r="D39" s="22">
        <v>4.8648648648648649</v>
      </c>
      <c r="E39" s="22">
        <v>7.2972972972972974</v>
      </c>
      <c r="F39" s="22">
        <v>7.0270270270270272</v>
      </c>
      <c r="G39" s="22">
        <v>5.1351351351351351</v>
      </c>
      <c r="H39" s="22">
        <v>4.4594594594594597</v>
      </c>
      <c r="I39" s="22">
        <v>4.8648648648648649</v>
      </c>
      <c r="J39" s="22">
        <v>5.2702702702702702</v>
      </c>
      <c r="K39" s="22">
        <v>5</v>
      </c>
      <c r="L39" s="22">
        <v>7.0270270270270272</v>
      </c>
      <c r="M39" s="22">
        <v>7.2972972972972974</v>
      </c>
      <c r="N39" s="22">
        <v>8.2432432432432439</v>
      </c>
      <c r="O39" s="22">
        <v>8.2432432432432439</v>
      </c>
      <c r="P39" s="22">
        <v>8.2432432432432439</v>
      </c>
      <c r="Q39" s="22">
        <v>7.0270270270270272</v>
      </c>
      <c r="R39" s="22">
        <v>5.6756756756756763</v>
      </c>
      <c r="S39" s="22">
        <v>1.3513513513513513</v>
      </c>
      <c r="T39" s="22">
        <v>1.4864864864864866</v>
      </c>
      <c r="U39" s="22">
        <v>1.4864864864864866</v>
      </c>
      <c r="V39" s="23">
        <v>10.906298003072195</v>
      </c>
      <c r="W39" s="23">
        <v>0</v>
      </c>
      <c r="X39" s="23">
        <v>89.093701996927805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0.46082949308755761</v>
      </c>
      <c r="AF39" s="23">
        <v>0</v>
      </c>
      <c r="AG39" s="23">
        <v>0</v>
      </c>
      <c r="AH39" s="23">
        <v>5.0691244239631335</v>
      </c>
      <c r="AI39" s="23">
        <v>0</v>
      </c>
      <c r="AJ39" s="23">
        <v>0</v>
      </c>
      <c r="AK39" s="23">
        <v>0</v>
      </c>
      <c r="AL39" s="23">
        <v>1.5360983102918586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0.92165898617511521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0.46082949308755761</v>
      </c>
      <c r="BL39" s="23">
        <v>0</v>
      </c>
      <c r="BM39" s="23">
        <v>0.76804915514592931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0.61443932411674351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0.44910179640718562</v>
      </c>
      <c r="CB39" s="23">
        <v>0</v>
      </c>
      <c r="CC39" s="23">
        <v>0</v>
      </c>
      <c r="CD39" s="23">
        <v>0</v>
      </c>
      <c r="CE39" s="23">
        <v>0</v>
      </c>
      <c r="CF39" s="23">
        <v>0.44910179640718562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0.74850299401197606</v>
      </c>
      <c r="CQ39" s="23">
        <v>0.44910179640718562</v>
      </c>
      <c r="CR39" s="23">
        <v>0</v>
      </c>
      <c r="CS39" s="23">
        <v>0</v>
      </c>
      <c r="CT39" s="23">
        <v>0</v>
      </c>
      <c r="CU39" s="23">
        <v>0</v>
      </c>
      <c r="CV39" s="23">
        <v>0</v>
      </c>
      <c r="CW39" s="23">
        <v>0</v>
      </c>
      <c r="CX39" s="23">
        <v>1.1976047904191618</v>
      </c>
      <c r="CY39" s="27">
        <v>11.989100817438697</v>
      </c>
      <c r="CZ39" s="6">
        <v>0.74074074074074081</v>
      </c>
      <c r="DA39" s="22">
        <v>0.46082949308755761</v>
      </c>
      <c r="DB39" s="22">
        <v>48.387096774193552</v>
      </c>
      <c r="DC39" s="22">
        <v>0</v>
      </c>
      <c r="DD39" s="22">
        <v>0</v>
      </c>
      <c r="DE39" s="22">
        <v>0</v>
      </c>
      <c r="DF39" s="22">
        <v>0</v>
      </c>
      <c r="DG39" s="22">
        <v>51.152073732718897</v>
      </c>
      <c r="DH39" s="6">
        <v>0</v>
      </c>
      <c r="DI39" s="24">
        <v>5.1244509516837482</v>
      </c>
      <c r="DJ39" s="6">
        <v>20.257826887661142</v>
      </c>
      <c r="DK39" s="7">
        <v>287</v>
      </c>
      <c r="DL39" s="22">
        <v>100</v>
      </c>
      <c r="DM39" s="22">
        <v>0</v>
      </c>
      <c r="DN39" s="22">
        <v>0</v>
      </c>
      <c r="DO39" s="22">
        <v>0</v>
      </c>
      <c r="DP39" s="7">
        <v>11</v>
      </c>
      <c r="DQ39" s="22">
        <v>2.9891304347826089</v>
      </c>
      <c r="DR39" s="7">
        <v>0</v>
      </c>
      <c r="DS39" s="22">
        <v>0</v>
      </c>
      <c r="DT39" s="19">
        <v>868.18181818181813</v>
      </c>
      <c r="DU39" s="22">
        <v>37.609329446064137</v>
      </c>
      <c r="DV39" s="22">
        <v>20.99125364431487</v>
      </c>
      <c r="DW39" s="26">
        <v>8.2987551867219906</v>
      </c>
      <c r="DX39" s="6">
        <v>2.7666666666666666</v>
      </c>
    </row>
    <row r="40" spans="1:128" ht="10.5" x14ac:dyDescent="0.25">
      <c r="A40" s="11">
        <v>36</v>
      </c>
      <c r="B40" s="2" t="s">
        <v>1623</v>
      </c>
      <c r="C40" s="7">
        <v>99</v>
      </c>
      <c r="D40" s="22">
        <v>4.2553191489361701</v>
      </c>
      <c r="E40" s="22">
        <v>5.3191489361702127</v>
      </c>
      <c r="F40" s="22">
        <v>11.702127659574469</v>
      </c>
      <c r="G40" s="22">
        <v>0</v>
      </c>
      <c r="H40" s="22">
        <v>5.3191489361702127</v>
      </c>
      <c r="I40" s="22">
        <v>7.4468085106382977</v>
      </c>
      <c r="J40" s="22">
        <v>3.1914893617021276</v>
      </c>
      <c r="K40" s="22">
        <v>4.2553191489361701</v>
      </c>
      <c r="L40" s="22">
        <v>0</v>
      </c>
      <c r="M40" s="22">
        <v>3.1914893617021276</v>
      </c>
      <c r="N40" s="22">
        <v>5.3191489361702127</v>
      </c>
      <c r="O40" s="22">
        <v>12.76595744680851</v>
      </c>
      <c r="P40" s="22">
        <v>9.5744680851063837</v>
      </c>
      <c r="Q40" s="22">
        <v>20.212765957446805</v>
      </c>
      <c r="R40" s="22">
        <v>3.1914893617021276</v>
      </c>
      <c r="S40" s="22">
        <v>4.2553191489361701</v>
      </c>
      <c r="T40" s="22">
        <v>0</v>
      </c>
      <c r="U40" s="22">
        <v>0</v>
      </c>
      <c r="V40" s="23">
        <v>8.4337349397590344</v>
      </c>
      <c r="W40" s="23">
        <v>0</v>
      </c>
      <c r="X40" s="23">
        <v>91.566265060240966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3.6144578313253009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4.8192771084337354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23">
        <v>0</v>
      </c>
      <c r="BU40" s="23">
        <v>0</v>
      </c>
      <c r="BV40" s="23">
        <v>0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23">
        <v>0</v>
      </c>
      <c r="CD40" s="23">
        <v>0</v>
      </c>
      <c r="CE40" s="23">
        <v>0</v>
      </c>
      <c r="CF40" s="23">
        <v>0</v>
      </c>
      <c r="CG40" s="23">
        <v>0</v>
      </c>
      <c r="CH40" s="23">
        <v>0</v>
      </c>
      <c r="CI40" s="23">
        <v>0</v>
      </c>
      <c r="CJ40" s="23">
        <v>0</v>
      </c>
      <c r="CK40" s="23">
        <v>0</v>
      </c>
      <c r="CL40" s="23">
        <v>0</v>
      </c>
      <c r="CM40" s="23">
        <v>0</v>
      </c>
      <c r="CN40" s="23">
        <v>0</v>
      </c>
      <c r="CO40" s="23">
        <v>0</v>
      </c>
      <c r="CP40" s="23">
        <v>0</v>
      </c>
      <c r="CQ40" s="23">
        <v>0</v>
      </c>
      <c r="CR40" s="23">
        <v>0</v>
      </c>
      <c r="CS40" s="23">
        <v>0</v>
      </c>
      <c r="CT40" s="23">
        <v>0</v>
      </c>
      <c r="CU40" s="23">
        <v>0</v>
      </c>
      <c r="CV40" s="23">
        <v>0</v>
      </c>
      <c r="CW40" s="23">
        <v>0</v>
      </c>
      <c r="CX40" s="23">
        <v>0</v>
      </c>
      <c r="CY40" s="27">
        <v>16.161616161616166</v>
      </c>
      <c r="CZ40" s="6">
        <v>0</v>
      </c>
      <c r="DA40" s="22">
        <v>0</v>
      </c>
      <c r="DB40" s="22">
        <v>50</v>
      </c>
      <c r="DC40" s="22">
        <v>0</v>
      </c>
      <c r="DD40" s="22">
        <v>0</v>
      </c>
      <c r="DE40" s="22">
        <v>0</v>
      </c>
      <c r="DF40" s="22">
        <v>0</v>
      </c>
      <c r="DG40" s="22">
        <v>50</v>
      </c>
      <c r="DH40" s="6" t="e">
        <v>#DIV/0!</v>
      </c>
      <c r="DI40" s="24">
        <v>3.6585365853658534</v>
      </c>
      <c r="DJ40" s="6">
        <v>9.7222222222222232</v>
      </c>
      <c r="DK40" s="7">
        <v>76</v>
      </c>
      <c r="DL40" s="22">
        <v>100</v>
      </c>
      <c r="DM40" s="22">
        <v>0</v>
      </c>
      <c r="DN40" s="22">
        <v>0</v>
      </c>
      <c r="DO40" s="22">
        <v>0</v>
      </c>
      <c r="DP40" s="7">
        <v>0</v>
      </c>
      <c r="DQ40" s="22">
        <v>0</v>
      </c>
      <c r="DR40" s="7">
        <v>0</v>
      </c>
      <c r="DS40" s="22">
        <v>0</v>
      </c>
      <c r="DT40" s="19">
        <v>612.5</v>
      </c>
      <c r="DU40" s="22">
        <v>47.619047619047613</v>
      </c>
      <c r="DV40" s="22">
        <v>38.095238095238095</v>
      </c>
      <c r="DW40" s="26">
        <v>0</v>
      </c>
      <c r="DX40" s="6">
        <v>2.1538461538461537</v>
      </c>
    </row>
    <row r="41" spans="1:128" ht="10.5" x14ac:dyDescent="0.25">
      <c r="A41" s="11">
        <v>37</v>
      </c>
      <c r="B41" s="2" t="s">
        <v>1624</v>
      </c>
      <c r="C41" s="7">
        <v>26</v>
      </c>
      <c r="D41" s="22">
        <v>0</v>
      </c>
      <c r="E41" s="22">
        <v>0</v>
      </c>
      <c r="F41" s="22">
        <v>13.636363636363635</v>
      </c>
      <c r="G41" s="22">
        <v>0</v>
      </c>
      <c r="H41" s="22">
        <v>0</v>
      </c>
      <c r="I41" s="22">
        <v>0</v>
      </c>
      <c r="J41" s="22">
        <v>0</v>
      </c>
      <c r="K41" s="22">
        <v>13.636363636363635</v>
      </c>
      <c r="L41" s="22">
        <v>13.636363636363635</v>
      </c>
      <c r="M41" s="22">
        <v>0</v>
      </c>
      <c r="N41" s="22">
        <v>0</v>
      </c>
      <c r="O41" s="22">
        <v>18.181818181818183</v>
      </c>
      <c r="P41" s="22">
        <v>0</v>
      </c>
      <c r="Q41" s="22">
        <v>27.27272727272727</v>
      </c>
      <c r="R41" s="22">
        <v>0</v>
      </c>
      <c r="S41" s="22">
        <v>13.636363636363635</v>
      </c>
      <c r="T41" s="22">
        <v>0</v>
      </c>
      <c r="U41" s="22">
        <v>0</v>
      </c>
      <c r="V41" s="23">
        <v>12.5</v>
      </c>
      <c r="W41" s="23">
        <v>0</v>
      </c>
      <c r="X41" s="23">
        <v>87.5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12.5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  <c r="AQ41" s="23">
        <v>0</v>
      </c>
      <c r="AR41" s="23">
        <v>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0</v>
      </c>
      <c r="CC41" s="23">
        <v>0</v>
      </c>
      <c r="CD41" s="23">
        <v>0</v>
      </c>
      <c r="CE41" s="23">
        <v>0</v>
      </c>
      <c r="CF41" s="23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0</v>
      </c>
      <c r="CM41" s="23">
        <v>0</v>
      </c>
      <c r="CN41" s="23">
        <v>0</v>
      </c>
      <c r="CO41" s="23">
        <v>0</v>
      </c>
      <c r="CP41" s="23">
        <v>0</v>
      </c>
      <c r="CQ41" s="23">
        <v>0</v>
      </c>
      <c r="CR41" s="23">
        <v>0</v>
      </c>
      <c r="CS41" s="23">
        <v>0</v>
      </c>
      <c r="CT41" s="23">
        <v>0</v>
      </c>
      <c r="CU41" s="23">
        <v>0</v>
      </c>
      <c r="CV41" s="23">
        <v>0</v>
      </c>
      <c r="CW41" s="23">
        <v>0</v>
      </c>
      <c r="CX41" s="23">
        <v>0</v>
      </c>
      <c r="CY41" s="27">
        <v>19.230769230769226</v>
      </c>
      <c r="CZ41" s="6">
        <v>0</v>
      </c>
      <c r="DA41" s="22">
        <v>0</v>
      </c>
      <c r="DB41" s="22">
        <v>27.777777777777779</v>
      </c>
      <c r="DC41" s="22">
        <v>0</v>
      </c>
      <c r="DD41" s="22">
        <v>0</v>
      </c>
      <c r="DE41" s="22">
        <v>0</v>
      </c>
      <c r="DF41" s="22">
        <v>0</v>
      </c>
      <c r="DG41" s="22">
        <v>72.222222222222214</v>
      </c>
      <c r="DH41" s="6" t="e">
        <v>#DIV/0!</v>
      </c>
      <c r="DI41" s="24">
        <v>0</v>
      </c>
      <c r="DJ41" s="6">
        <v>0</v>
      </c>
      <c r="DK41" s="7">
        <v>14</v>
      </c>
      <c r="DL41" s="22">
        <v>100</v>
      </c>
      <c r="DM41" s="22">
        <v>0</v>
      </c>
      <c r="DN41" s="22">
        <v>0</v>
      </c>
      <c r="DO41" s="22">
        <v>0</v>
      </c>
      <c r="DP41" s="7">
        <v>0</v>
      </c>
      <c r="DQ41" s="22">
        <v>0</v>
      </c>
      <c r="DR41" s="7">
        <v>0</v>
      </c>
      <c r="DS41" s="22" t="e">
        <v>#DIV/0!</v>
      </c>
      <c r="DT41" s="19">
        <v>650</v>
      </c>
      <c r="DU41" s="22">
        <v>100</v>
      </c>
      <c r="DV41" s="22">
        <v>0</v>
      </c>
      <c r="DW41" s="26">
        <v>50</v>
      </c>
      <c r="DX41" s="6">
        <v>2.7272727272727271</v>
      </c>
    </row>
    <row r="42" spans="1:128" ht="10.5" x14ac:dyDescent="0.25">
      <c r="A42" s="11">
        <v>38</v>
      </c>
      <c r="B42" s="2" t="s">
        <v>2546</v>
      </c>
      <c r="C42" s="7">
        <v>31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15</v>
      </c>
      <c r="N42" s="22">
        <v>0</v>
      </c>
      <c r="O42" s="22">
        <v>0</v>
      </c>
      <c r="P42" s="22">
        <v>20</v>
      </c>
      <c r="Q42" s="22">
        <v>45</v>
      </c>
      <c r="R42" s="22">
        <v>20</v>
      </c>
      <c r="S42" s="22">
        <v>0</v>
      </c>
      <c r="T42" s="22">
        <v>0</v>
      </c>
      <c r="U42" s="22">
        <v>0</v>
      </c>
      <c r="V42" s="23">
        <v>15</v>
      </c>
      <c r="W42" s="23">
        <v>0</v>
      </c>
      <c r="X42" s="23">
        <v>85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0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3">
        <v>0</v>
      </c>
      <c r="BE42" s="23">
        <v>0</v>
      </c>
      <c r="BF42" s="23">
        <v>0</v>
      </c>
      <c r="BG42" s="23">
        <v>0</v>
      </c>
      <c r="BH42" s="23">
        <v>0</v>
      </c>
      <c r="BI42" s="23">
        <v>0</v>
      </c>
      <c r="BJ42" s="23">
        <v>15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0</v>
      </c>
      <c r="BQ42" s="23">
        <v>0</v>
      </c>
      <c r="BR42" s="23">
        <v>0</v>
      </c>
      <c r="BS42" s="23">
        <v>0</v>
      </c>
      <c r="BT42" s="23">
        <v>0</v>
      </c>
      <c r="BU42" s="23">
        <v>0</v>
      </c>
      <c r="BV42" s="23">
        <v>0</v>
      </c>
      <c r="BW42" s="23">
        <v>0</v>
      </c>
      <c r="BX42" s="23">
        <v>0</v>
      </c>
      <c r="BY42" s="23">
        <v>0</v>
      </c>
      <c r="BZ42" s="23">
        <v>0</v>
      </c>
      <c r="CA42" s="23">
        <v>0</v>
      </c>
      <c r="CB42" s="23">
        <v>0</v>
      </c>
      <c r="CC42" s="23">
        <v>0</v>
      </c>
      <c r="CD42" s="23">
        <v>0</v>
      </c>
      <c r="CE42" s="23">
        <v>0</v>
      </c>
      <c r="CF42" s="23">
        <v>0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  <c r="CR42" s="23">
        <v>0</v>
      </c>
      <c r="CS42" s="23">
        <v>0</v>
      </c>
      <c r="CT42" s="23">
        <v>0</v>
      </c>
      <c r="CU42" s="23">
        <v>0</v>
      </c>
      <c r="CV42" s="23">
        <v>0</v>
      </c>
      <c r="CW42" s="23">
        <v>0</v>
      </c>
      <c r="CX42" s="23">
        <v>0</v>
      </c>
      <c r="CY42" s="27">
        <v>48.387096774193552</v>
      </c>
      <c r="CZ42" s="6">
        <v>0</v>
      </c>
      <c r="DA42" s="22">
        <v>0</v>
      </c>
      <c r="DB42" s="22">
        <v>44.444444444444443</v>
      </c>
      <c r="DC42" s="22">
        <v>0</v>
      </c>
      <c r="DD42" s="22">
        <v>0</v>
      </c>
      <c r="DE42" s="22">
        <v>0</v>
      </c>
      <c r="DF42" s="22">
        <v>0</v>
      </c>
      <c r="DG42" s="22">
        <v>55.555555555555557</v>
      </c>
      <c r="DH42" s="6" t="e">
        <v>#DIV/0!</v>
      </c>
      <c r="DI42" s="24">
        <v>0</v>
      </c>
      <c r="DJ42" s="6">
        <v>28.571428571428569</v>
      </c>
      <c r="DK42" s="7">
        <v>18</v>
      </c>
      <c r="DL42" s="22">
        <v>100</v>
      </c>
      <c r="DM42" s="22">
        <v>0</v>
      </c>
      <c r="DN42" s="22">
        <v>0</v>
      </c>
      <c r="DO42" s="22">
        <v>0</v>
      </c>
      <c r="DP42" s="7">
        <v>0</v>
      </c>
      <c r="DQ42" s="22">
        <v>0</v>
      </c>
      <c r="DR42" s="7">
        <v>0</v>
      </c>
      <c r="DS42" s="22" t="e">
        <v>#DIV/0!</v>
      </c>
      <c r="DT42" s="19">
        <v>300</v>
      </c>
      <c r="DU42" s="22">
        <v>0</v>
      </c>
      <c r="DV42" s="22">
        <v>100</v>
      </c>
      <c r="DW42" s="26">
        <v>0</v>
      </c>
      <c r="DX42" s="6">
        <v>3</v>
      </c>
    </row>
    <row r="43" spans="1:128" ht="10.5" x14ac:dyDescent="0.25">
      <c r="A43" s="11">
        <v>39</v>
      </c>
      <c r="B43" s="2" t="s">
        <v>20</v>
      </c>
      <c r="C43" s="7">
        <v>3208</v>
      </c>
      <c r="D43" s="22">
        <v>5.0454403008461295</v>
      </c>
      <c r="E43" s="22">
        <v>4.5753682231275459</v>
      </c>
      <c r="F43" s="22">
        <v>4.606706361642118</v>
      </c>
      <c r="G43" s="22">
        <v>3.8232528987778123</v>
      </c>
      <c r="H43" s="22">
        <v>3.2591664055155123</v>
      </c>
      <c r="I43" s="22">
        <v>3.3845189595738012</v>
      </c>
      <c r="J43" s="22">
        <v>4.606706361642118</v>
      </c>
      <c r="K43" s="22">
        <v>5.3588216859918516</v>
      </c>
      <c r="L43" s="22">
        <v>4.9514258853024131</v>
      </c>
      <c r="M43" s="22">
        <v>5.484174240050141</v>
      </c>
      <c r="N43" s="22">
        <v>5.8602319022250073</v>
      </c>
      <c r="O43" s="22">
        <v>7.9285490441867754</v>
      </c>
      <c r="P43" s="22">
        <v>9.0880601692259475</v>
      </c>
      <c r="Q43" s="22">
        <v>9.9028517706048262</v>
      </c>
      <c r="R43" s="22">
        <v>9.3701034158570984</v>
      </c>
      <c r="S43" s="22">
        <v>6.2362895643998746</v>
      </c>
      <c r="T43" s="22">
        <v>3.3218426825446565</v>
      </c>
      <c r="U43" s="22">
        <v>3.196490128486368</v>
      </c>
      <c r="V43" s="23">
        <v>10.554442217768866</v>
      </c>
      <c r="W43" s="23">
        <v>0</v>
      </c>
      <c r="X43" s="23">
        <v>89.445557782231134</v>
      </c>
      <c r="Y43" s="23">
        <v>0</v>
      </c>
      <c r="Z43" s="23">
        <v>0</v>
      </c>
      <c r="AA43" s="23">
        <v>0</v>
      </c>
      <c r="AB43" s="23">
        <v>0.26720106880427524</v>
      </c>
      <c r="AC43" s="23">
        <v>0</v>
      </c>
      <c r="AD43" s="23">
        <v>0.13360053440213762</v>
      </c>
      <c r="AE43" s="23">
        <v>0.13360053440213762</v>
      </c>
      <c r="AF43" s="23">
        <v>0</v>
      </c>
      <c r="AG43" s="23">
        <v>0</v>
      </c>
      <c r="AH43" s="23">
        <v>2.9392117568470275</v>
      </c>
      <c r="AI43" s="23">
        <v>0</v>
      </c>
      <c r="AJ43" s="23">
        <v>0</v>
      </c>
      <c r="AK43" s="23">
        <v>0.16700066800267202</v>
      </c>
      <c r="AL43" s="23">
        <v>0.73480293921175688</v>
      </c>
      <c r="AM43" s="23">
        <v>0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0.73480293921175688</v>
      </c>
      <c r="AT43" s="23">
        <v>0.20040080160320639</v>
      </c>
      <c r="AU43" s="23">
        <v>0.1002004008016032</v>
      </c>
      <c r="AV43" s="23">
        <v>0</v>
      </c>
      <c r="AW43" s="23">
        <v>0</v>
      </c>
      <c r="AX43" s="23">
        <v>0.23380093520374082</v>
      </c>
      <c r="AY43" s="23">
        <v>0.16700066800267202</v>
      </c>
      <c r="AZ43" s="23">
        <v>0</v>
      </c>
      <c r="BA43" s="23">
        <v>0</v>
      </c>
      <c r="BB43" s="23">
        <v>0</v>
      </c>
      <c r="BC43" s="23">
        <v>0.56780227120908489</v>
      </c>
      <c r="BD43" s="23">
        <v>1.0354041416165665</v>
      </c>
      <c r="BE43" s="23">
        <v>0</v>
      </c>
      <c r="BF43" s="23">
        <v>0</v>
      </c>
      <c r="BG43" s="23">
        <v>0.16700066800267202</v>
      </c>
      <c r="BH43" s="23">
        <v>0.26720106880427524</v>
      </c>
      <c r="BI43" s="23">
        <v>0.16700066800267202</v>
      </c>
      <c r="BJ43" s="23">
        <v>0.53440213760855049</v>
      </c>
      <c r="BK43" s="23">
        <v>0</v>
      </c>
      <c r="BL43" s="23">
        <v>0.1002004008016032</v>
      </c>
      <c r="BM43" s="23">
        <v>0.16700066800267202</v>
      </c>
      <c r="BN43" s="23">
        <v>0</v>
      </c>
      <c r="BO43" s="23">
        <v>0</v>
      </c>
      <c r="BP43" s="23">
        <v>0</v>
      </c>
      <c r="BQ43" s="23">
        <v>0</v>
      </c>
      <c r="BR43" s="23">
        <v>0.53440213760855049</v>
      </c>
      <c r="BS43" s="23">
        <v>0</v>
      </c>
      <c r="BT43" s="23">
        <v>0</v>
      </c>
      <c r="BU43" s="23">
        <v>0</v>
      </c>
      <c r="BV43" s="23">
        <v>0</v>
      </c>
      <c r="BW43" s="23">
        <v>0.1659475605708596</v>
      </c>
      <c r="BX43" s="23">
        <v>0</v>
      </c>
      <c r="BY43" s="23">
        <v>0.19913707268503153</v>
      </c>
      <c r="BZ43" s="23">
        <v>0.49784268171257884</v>
      </c>
      <c r="CA43" s="23">
        <v>0.19913707268503153</v>
      </c>
      <c r="CB43" s="23">
        <v>0.23232658479920343</v>
      </c>
      <c r="CC43" s="23">
        <v>0</v>
      </c>
      <c r="CD43" s="23">
        <v>0</v>
      </c>
      <c r="CE43" s="23">
        <v>0</v>
      </c>
      <c r="CF43" s="23">
        <v>0.43146365748423499</v>
      </c>
      <c r="CG43" s="23">
        <v>0</v>
      </c>
      <c r="CH43" s="23">
        <v>0</v>
      </c>
      <c r="CI43" s="23">
        <v>0</v>
      </c>
      <c r="CJ43" s="23">
        <v>0</v>
      </c>
      <c r="CK43" s="23">
        <v>0</v>
      </c>
      <c r="CL43" s="23">
        <v>0.1659475605708596</v>
      </c>
      <c r="CM43" s="23">
        <v>0</v>
      </c>
      <c r="CN43" s="23">
        <v>9.9568536342515765E-2</v>
      </c>
      <c r="CO43" s="23">
        <v>0</v>
      </c>
      <c r="CP43" s="23">
        <v>0.19913707268503153</v>
      </c>
      <c r="CQ43" s="23">
        <v>0</v>
      </c>
      <c r="CR43" s="23">
        <v>0</v>
      </c>
      <c r="CS43" s="23">
        <v>0.46465316959840686</v>
      </c>
      <c r="CT43" s="23">
        <v>0</v>
      </c>
      <c r="CU43" s="23">
        <v>0</v>
      </c>
      <c r="CV43" s="23">
        <v>0</v>
      </c>
      <c r="CW43" s="23">
        <v>0</v>
      </c>
      <c r="CX43" s="23">
        <v>0</v>
      </c>
      <c r="CY43" s="27">
        <v>9.3204488778054895</v>
      </c>
      <c r="CZ43" s="6">
        <v>0.26498840675720436</v>
      </c>
      <c r="DA43" s="22">
        <v>0.40691759918616477</v>
      </c>
      <c r="DB43" s="22">
        <v>39.810105120379788</v>
      </c>
      <c r="DC43" s="22">
        <v>0</v>
      </c>
      <c r="DD43" s="22">
        <v>0.16954899966090201</v>
      </c>
      <c r="DE43" s="22">
        <v>0</v>
      </c>
      <c r="DF43" s="22">
        <v>0.10172939979654119</v>
      </c>
      <c r="DG43" s="22">
        <v>59.511698880976603</v>
      </c>
      <c r="DH43" s="6">
        <v>2.9411764705882351</v>
      </c>
      <c r="DI43" s="24">
        <v>4.7335319430652101</v>
      </c>
      <c r="DJ43" s="6">
        <v>30.772200772200769</v>
      </c>
      <c r="DK43" s="7">
        <v>2993</v>
      </c>
      <c r="DL43" s="22">
        <v>92.54928165720014</v>
      </c>
      <c r="DM43" s="22">
        <v>6.5486134313397937</v>
      </c>
      <c r="DN43" s="22">
        <v>0.26729034413631808</v>
      </c>
      <c r="DO43" s="22">
        <v>0.63481456732375541</v>
      </c>
      <c r="DP43" s="7">
        <v>46</v>
      </c>
      <c r="DQ43" s="22">
        <v>3.0544488711819389</v>
      </c>
      <c r="DR43" s="7">
        <v>5</v>
      </c>
      <c r="DS43" s="22">
        <v>5.6179775280898872</v>
      </c>
      <c r="DT43" s="19">
        <v>853.81526104417674</v>
      </c>
      <c r="DU43" s="22">
        <v>49.303621169916433</v>
      </c>
      <c r="DV43" s="22">
        <v>15.73816155988858</v>
      </c>
      <c r="DW43" s="26">
        <v>9</v>
      </c>
      <c r="DX43" s="6">
        <v>1.7983929875821767</v>
      </c>
    </row>
    <row r="44" spans="1:128" ht="10.5" x14ac:dyDescent="0.25">
      <c r="A44" s="11">
        <v>40</v>
      </c>
      <c r="B44" s="2" t="s">
        <v>2547</v>
      </c>
      <c r="C44" s="7">
        <v>40</v>
      </c>
      <c r="D44" s="22">
        <v>0</v>
      </c>
      <c r="E44" s="22">
        <v>15</v>
      </c>
      <c r="F44" s="22">
        <v>15</v>
      </c>
      <c r="G44" s="22">
        <v>20</v>
      </c>
      <c r="H44" s="22">
        <v>0</v>
      </c>
      <c r="I44" s="22">
        <v>0</v>
      </c>
      <c r="J44" s="22">
        <v>0</v>
      </c>
      <c r="K44" s="22">
        <v>0</v>
      </c>
      <c r="L44" s="22">
        <v>35</v>
      </c>
      <c r="M44" s="22">
        <v>0</v>
      </c>
      <c r="N44" s="22">
        <v>0</v>
      </c>
      <c r="O44" s="22">
        <v>15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3">
        <v>0</v>
      </c>
      <c r="W44" s="23">
        <v>0</v>
      </c>
      <c r="X44" s="23">
        <v>100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3">
        <v>0</v>
      </c>
      <c r="BC44" s="23">
        <v>0</v>
      </c>
      <c r="BD44" s="23">
        <v>0</v>
      </c>
      <c r="BE44" s="23">
        <v>0</v>
      </c>
      <c r="BF44" s="23">
        <v>0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0</v>
      </c>
      <c r="BY44" s="23">
        <v>0</v>
      </c>
      <c r="BZ44" s="23">
        <v>0</v>
      </c>
      <c r="CA44" s="23">
        <v>0</v>
      </c>
      <c r="CB44" s="23">
        <v>0</v>
      </c>
      <c r="CC44" s="23">
        <v>0</v>
      </c>
      <c r="CD44" s="23">
        <v>0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0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7">
        <v>2.5</v>
      </c>
      <c r="CZ44" s="6">
        <v>0</v>
      </c>
      <c r="DA44" s="22">
        <v>0</v>
      </c>
      <c r="DB44" s="22">
        <v>69.047619047619051</v>
      </c>
      <c r="DC44" s="22">
        <v>0</v>
      </c>
      <c r="DD44" s="22">
        <v>0</v>
      </c>
      <c r="DE44" s="22">
        <v>0</v>
      </c>
      <c r="DF44" s="22">
        <v>0</v>
      </c>
      <c r="DG44" s="22">
        <v>30.952380952380953</v>
      </c>
      <c r="DH44" s="6" t="e">
        <v>#DIV/0!</v>
      </c>
      <c r="DI44" s="24">
        <v>0</v>
      </c>
      <c r="DJ44" s="6">
        <v>59.375</v>
      </c>
      <c r="DK44" s="7">
        <v>22</v>
      </c>
      <c r="DL44" s="22">
        <v>81.818181818181827</v>
      </c>
      <c r="DM44" s="22">
        <v>0</v>
      </c>
      <c r="DN44" s="22">
        <v>0</v>
      </c>
      <c r="DO44" s="22">
        <v>18.181818181818183</v>
      </c>
      <c r="DP44" s="7">
        <v>0</v>
      </c>
      <c r="DQ44" s="22">
        <v>0</v>
      </c>
      <c r="DR44" s="7">
        <v>0</v>
      </c>
      <c r="DS44" s="22" t="e">
        <v>#DIV/0!</v>
      </c>
      <c r="DT44" s="19">
        <v>1000</v>
      </c>
      <c r="DU44" s="22">
        <v>58.82352941176471</v>
      </c>
      <c r="DV44" s="22">
        <v>41.17647058823529</v>
      </c>
      <c r="DW44" s="26">
        <v>17.647058823529413</v>
      </c>
      <c r="DX44" s="6">
        <v>2</v>
      </c>
    </row>
    <row r="45" spans="1:128" ht="10.5" x14ac:dyDescent="0.25">
      <c r="A45" s="11">
        <v>41</v>
      </c>
      <c r="B45" s="2" t="s">
        <v>1625</v>
      </c>
      <c r="C45" s="7">
        <v>53</v>
      </c>
      <c r="D45" s="22">
        <v>5.4545454545454541</v>
      </c>
      <c r="E45" s="22">
        <v>0</v>
      </c>
      <c r="F45" s="22">
        <v>12.727272727272727</v>
      </c>
      <c r="G45" s="22">
        <v>0</v>
      </c>
      <c r="H45" s="22">
        <v>0</v>
      </c>
      <c r="I45" s="22">
        <v>0</v>
      </c>
      <c r="J45" s="22">
        <v>10.909090909090908</v>
      </c>
      <c r="K45" s="22">
        <v>9.0909090909090917</v>
      </c>
      <c r="L45" s="22">
        <v>5.4545454545454541</v>
      </c>
      <c r="M45" s="22">
        <v>0</v>
      </c>
      <c r="N45" s="22">
        <v>5.4545454545454541</v>
      </c>
      <c r="O45" s="22">
        <v>9.0909090909090917</v>
      </c>
      <c r="P45" s="22">
        <v>9.0909090909090917</v>
      </c>
      <c r="Q45" s="22">
        <v>5.4545454545454541</v>
      </c>
      <c r="R45" s="22">
        <v>14.545454545454545</v>
      </c>
      <c r="S45" s="22">
        <v>12.727272727272727</v>
      </c>
      <c r="T45" s="22">
        <v>0</v>
      </c>
      <c r="U45" s="22">
        <v>0</v>
      </c>
      <c r="V45" s="23">
        <v>8.8888888888888857</v>
      </c>
      <c r="W45" s="23">
        <v>0</v>
      </c>
      <c r="X45" s="23">
        <v>91.111111111111114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8.8888888888888893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0</v>
      </c>
      <c r="CE45" s="23">
        <v>0</v>
      </c>
      <c r="CF45" s="23">
        <v>0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  <c r="CR45" s="23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7">
        <v>9.4339622641509351</v>
      </c>
      <c r="CZ45" s="6">
        <v>0</v>
      </c>
      <c r="DA45" s="22">
        <v>0</v>
      </c>
      <c r="DB45" s="22">
        <v>60.869565217391312</v>
      </c>
      <c r="DC45" s="22">
        <v>0</v>
      </c>
      <c r="DD45" s="22">
        <v>0</v>
      </c>
      <c r="DE45" s="22">
        <v>0</v>
      </c>
      <c r="DF45" s="22">
        <v>0</v>
      </c>
      <c r="DG45" s="22">
        <v>39.130434782608695</v>
      </c>
      <c r="DH45" s="6" t="e">
        <v>#DIV/0!</v>
      </c>
      <c r="DI45" s="24">
        <v>6.5217391304347823</v>
      </c>
      <c r="DJ45" s="6">
        <v>28.205128205128204</v>
      </c>
      <c r="DK45" s="7">
        <v>30</v>
      </c>
      <c r="DL45" s="22">
        <v>100</v>
      </c>
      <c r="DM45" s="22">
        <v>0</v>
      </c>
      <c r="DN45" s="22">
        <v>0</v>
      </c>
      <c r="DO45" s="22">
        <v>0</v>
      </c>
      <c r="DP45" s="7">
        <v>0</v>
      </c>
      <c r="DQ45" s="22">
        <v>0</v>
      </c>
      <c r="DR45" s="7">
        <v>0</v>
      </c>
      <c r="DS45" s="22" t="e">
        <v>#DIV/0!</v>
      </c>
      <c r="DT45" s="19">
        <v>631.25</v>
      </c>
      <c r="DU45" s="22">
        <v>100</v>
      </c>
      <c r="DV45" s="22">
        <v>0</v>
      </c>
      <c r="DW45" s="26">
        <v>0</v>
      </c>
      <c r="DX45" s="6">
        <v>2.125</v>
      </c>
    </row>
    <row r="46" spans="1:128" ht="10.5" x14ac:dyDescent="0.25">
      <c r="A46" s="11">
        <v>42</v>
      </c>
      <c r="B46" s="2" t="s">
        <v>21</v>
      </c>
      <c r="C46" s="7">
        <v>1790</v>
      </c>
      <c r="D46" s="22">
        <v>4.1317699609156895</v>
      </c>
      <c r="E46" s="22">
        <v>4.4667783361250697</v>
      </c>
      <c r="F46" s="22">
        <v>4.9134561697375769</v>
      </c>
      <c r="G46" s="22">
        <v>4.1317699609156895</v>
      </c>
      <c r="H46" s="22">
        <v>2.4567280848687885</v>
      </c>
      <c r="I46" s="22">
        <v>4.9134561697375769</v>
      </c>
      <c r="J46" s="22">
        <v>5.1367950865438301</v>
      </c>
      <c r="K46" s="22">
        <v>4.96929089893914</v>
      </c>
      <c r="L46" s="22">
        <v>5.025125628140704</v>
      </c>
      <c r="M46" s="22">
        <v>5.8626465661641545</v>
      </c>
      <c r="N46" s="22">
        <v>7.7051926298157447</v>
      </c>
      <c r="O46" s="22">
        <v>7.2026800670016753</v>
      </c>
      <c r="P46" s="22">
        <v>10.10608598548297</v>
      </c>
      <c r="Q46" s="22">
        <v>9.4919039642657737</v>
      </c>
      <c r="R46" s="22">
        <v>8.4868788386376313</v>
      </c>
      <c r="S46" s="22">
        <v>4.4667783361250697</v>
      </c>
      <c r="T46" s="22">
        <v>3.5175879396984926</v>
      </c>
      <c r="U46" s="22">
        <v>3.0150753768844218</v>
      </c>
      <c r="V46" s="23">
        <v>19.023462270133166</v>
      </c>
      <c r="W46" s="23">
        <v>0</v>
      </c>
      <c r="X46" s="23">
        <v>80.976537729866834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0.88776157260621424</v>
      </c>
      <c r="AE46" s="23">
        <v>0</v>
      </c>
      <c r="AF46" s="23">
        <v>0.19023462270133165</v>
      </c>
      <c r="AG46" s="23">
        <v>0</v>
      </c>
      <c r="AH46" s="23">
        <v>4.058338617628408</v>
      </c>
      <c r="AI46" s="23">
        <v>0</v>
      </c>
      <c r="AJ46" s="23">
        <v>0</v>
      </c>
      <c r="AK46" s="23">
        <v>0.19023462270133165</v>
      </c>
      <c r="AL46" s="23">
        <v>0.63411540900443886</v>
      </c>
      <c r="AM46" s="23">
        <v>0.31705770450221943</v>
      </c>
      <c r="AN46" s="23">
        <v>0</v>
      </c>
      <c r="AO46" s="23">
        <v>0.95117311350665823</v>
      </c>
      <c r="AP46" s="23">
        <v>0.69752694990488262</v>
      </c>
      <c r="AQ46" s="23">
        <v>0</v>
      </c>
      <c r="AR46" s="23">
        <v>0</v>
      </c>
      <c r="AS46" s="23">
        <v>1.014584654407102</v>
      </c>
      <c r="AT46" s="23">
        <v>0.44388078630310712</v>
      </c>
      <c r="AU46" s="23">
        <v>0.31705770450221943</v>
      </c>
      <c r="AV46" s="23">
        <v>0</v>
      </c>
      <c r="AW46" s="23">
        <v>0</v>
      </c>
      <c r="AX46" s="23">
        <v>0.63411540900443886</v>
      </c>
      <c r="AY46" s="23">
        <v>0.19023462270133165</v>
      </c>
      <c r="AZ46" s="23">
        <v>0.19023462270133165</v>
      </c>
      <c r="BA46" s="23">
        <v>0</v>
      </c>
      <c r="BB46" s="23">
        <v>0.3804692454026633</v>
      </c>
      <c r="BC46" s="23">
        <v>0.82435003170577037</v>
      </c>
      <c r="BD46" s="23">
        <v>1.5218769816106532</v>
      </c>
      <c r="BE46" s="23">
        <v>0.31705770450221943</v>
      </c>
      <c r="BF46" s="23">
        <v>0</v>
      </c>
      <c r="BG46" s="23">
        <v>0.507292327203551</v>
      </c>
      <c r="BH46" s="23">
        <v>0.19023462270133165</v>
      </c>
      <c r="BI46" s="23">
        <v>0</v>
      </c>
      <c r="BJ46" s="23">
        <v>0.19023462270133165</v>
      </c>
      <c r="BK46" s="23">
        <v>0</v>
      </c>
      <c r="BL46" s="23">
        <v>0</v>
      </c>
      <c r="BM46" s="23">
        <v>0.19023462270133165</v>
      </c>
      <c r="BN46" s="23">
        <v>0.57070386810399498</v>
      </c>
      <c r="BO46" s="23">
        <v>0.19023462270133165</v>
      </c>
      <c r="BP46" s="23">
        <v>0.2536461636017755</v>
      </c>
      <c r="BQ46" s="23">
        <v>0.31705770450221943</v>
      </c>
      <c r="BR46" s="23">
        <v>0.44388078630310712</v>
      </c>
      <c r="BS46" s="23">
        <v>0.507292327203551</v>
      </c>
      <c r="BT46" s="23">
        <v>0.5027932960893855</v>
      </c>
      <c r="BU46" s="23">
        <v>0</v>
      </c>
      <c r="BV46" s="23">
        <v>0.25510204081632654</v>
      </c>
      <c r="BW46" s="23">
        <v>0</v>
      </c>
      <c r="BX46" s="23">
        <v>0</v>
      </c>
      <c r="BY46" s="23">
        <v>0.38265306122448978</v>
      </c>
      <c r="BZ46" s="23">
        <v>0.19132653061224489</v>
      </c>
      <c r="CA46" s="23">
        <v>0.25510204081632654</v>
      </c>
      <c r="CB46" s="23">
        <v>1.8494897959183674</v>
      </c>
      <c r="CC46" s="23">
        <v>0</v>
      </c>
      <c r="CD46" s="23">
        <v>0</v>
      </c>
      <c r="CE46" s="23">
        <v>1.0204081632653061</v>
      </c>
      <c r="CF46" s="23">
        <v>0.19132653061224489</v>
      </c>
      <c r="CG46" s="23">
        <v>0</v>
      </c>
      <c r="CH46" s="23">
        <v>0</v>
      </c>
      <c r="CI46" s="23">
        <v>0</v>
      </c>
      <c r="CJ46" s="23">
        <v>0.25510204081632654</v>
      </c>
      <c r="CK46" s="23">
        <v>0</v>
      </c>
      <c r="CL46" s="23">
        <v>0.89285714285714279</v>
      </c>
      <c r="CM46" s="23">
        <v>0</v>
      </c>
      <c r="CN46" s="23">
        <v>0</v>
      </c>
      <c r="CO46" s="23">
        <v>0.19132653061224489</v>
      </c>
      <c r="CP46" s="23">
        <v>0</v>
      </c>
      <c r="CQ46" s="23">
        <v>0</v>
      </c>
      <c r="CR46" s="23">
        <v>0.25510204081632654</v>
      </c>
      <c r="CS46" s="23">
        <v>0.25510204081632654</v>
      </c>
      <c r="CT46" s="23">
        <v>0.4464285714285714</v>
      </c>
      <c r="CU46" s="23">
        <v>0</v>
      </c>
      <c r="CV46" s="23">
        <v>0.31887755102040816</v>
      </c>
      <c r="CW46" s="23">
        <v>0</v>
      </c>
      <c r="CX46" s="23">
        <v>0</v>
      </c>
      <c r="CY46" s="27">
        <v>19.720670391061461</v>
      </c>
      <c r="CZ46" s="6">
        <v>1.1235955056179776</v>
      </c>
      <c r="DA46" s="22">
        <v>1.7441860465116279</v>
      </c>
      <c r="DB46" s="22">
        <v>35.65891472868217</v>
      </c>
      <c r="DC46" s="22">
        <v>0.96899224806201545</v>
      </c>
      <c r="DD46" s="22">
        <v>1.227390180878553</v>
      </c>
      <c r="DE46" s="22">
        <v>0.2583979328165375</v>
      </c>
      <c r="DF46" s="22">
        <v>0.83979328165374678</v>
      </c>
      <c r="DG46" s="22">
        <v>59.302325581395351</v>
      </c>
      <c r="DH46" s="6">
        <v>9.7560975609756095</v>
      </c>
      <c r="DI46" s="24">
        <v>4.7678795483061487</v>
      </c>
      <c r="DJ46" s="6">
        <v>27.516292541636496</v>
      </c>
      <c r="DK46" s="7">
        <v>1797</v>
      </c>
      <c r="DL46" s="22">
        <v>83.361157484696719</v>
      </c>
      <c r="DM46" s="22">
        <v>10.016694490818031</v>
      </c>
      <c r="DN46" s="22">
        <v>4.9526989426822476</v>
      </c>
      <c r="DO46" s="22">
        <v>1.669449081803005</v>
      </c>
      <c r="DP46" s="7">
        <v>26</v>
      </c>
      <c r="DQ46" s="22">
        <v>3.1746031746031744</v>
      </c>
      <c r="DR46" s="7">
        <v>0</v>
      </c>
      <c r="DS46" s="22">
        <v>0</v>
      </c>
      <c r="DT46" s="19">
        <v>703.41726618705036</v>
      </c>
      <c r="DU46" s="22">
        <v>32.729624838292366</v>
      </c>
      <c r="DV46" s="22">
        <v>31.047865459249675</v>
      </c>
      <c r="DW46" s="26">
        <v>24.431818181818183</v>
      </c>
      <c r="DX46" s="6">
        <v>1.5452229299363058</v>
      </c>
    </row>
    <row r="47" spans="1:128" ht="10.5" x14ac:dyDescent="0.25">
      <c r="A47" s="11">
        <v>43</v>
      </c>
      <c r="B47" s="2" t="s">
        <v>1626</v>
      </c>
      <c r="C47" s="7">
        <v>38</v>
      </c>
      <c r="D47" s="22">
        <v>0</v>
      </c>
      <c r="E47" s="22">
        <v>0</v>
      </c>
      <c r="F47" s="22">
        <v>17.241379310344829</v>
      </c>
      <c r="G47" s="22">
        <v>0</v>
      </c>
      <c r="H47" s="22">
        <v>0</v>
      </c>
      <c r="I47" s="22">
        <v>0</v>
      </c>
      <c r="J47" s="22">
        <v>31.03448275862069</v>
      </c>
      <c r="K47" s="22">
        <v>0</v>
      </c>
      <c r="L47" s="22">
        <v>0</v>
      </c>
      <c r="M47" s="22">
        <v>0</v>
      </c>
      <c r="N47" s="22">
        <v>13.793103448275861</v>
      </c>
      <c r="O47" s="22">
        <v>0</v>
      </c>
      <c r="P47" s="22">
        <v>13.793103448275861</v>
      </c>
      <c r="Q47" s="22">
        <v>13.793103448275861</v>
      </c>
      <c r="R47" s="22">
        <v>10.344827586206897</v>
      </c>
      <c r="S47" s="22">
        <v>0</v>
      </c>
      <c r="T47" s="22">
        <v>0</v>
      </c>
      <c r="U47" s="22">
        <v>0</v>
      </c>
      <c r="V47" s="23">
        <v>0</v>
      </c>
      <c r="W47" s="23">
        <v>0</v>
      </c>
      <c r="X47" s="23">
        <v>100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0</v>
      </c>
      <c r="CC47" s="23">
        <v>0</v>
      </c>
      <c r="CD47" s="23">
        <v>0</v>
      </c>
      <c r="CE47" s="23">
        <v>0</v>
      </c>
      <c r="CF47" s="23">
        <v>0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  <c r="CP47" s="23">
        <v>0</v>
      </c>
      <c r="CQ47" s="23">
        <v>0</v>
      </c>
      <c r="CR47" s="23">
        <v>0</v>
      </c>
      <c r="CS47" s="23">
        <v>0</v>
      </c>
      <c r="CT47" s="23">
        <v>0</v>
      </c>
      <c r="CU47" s="23">
        <v>0</v>
      </c>
      <c r="CV47" s="23">
        <v>0</v>
      </c>
      <c r="CW47" s="23">
        <v>0</v>
      </c>
      <c r="CX47" s="23">
        <v>0</v>
      </c>
      <c r="CY47" s="27">
        <v>10.526315789473685</v>
      </c>
      <c r="CZ47" s="6">
        <v>0</v>
      </c>
      <c r="DA47" s="22">
        <v>0</v>
      </c>
      <c r="DB47" s="22">
        <v>46.875</v>
      </c>
      <c r="DC47" s="22">
        <v>0</v>
      </c>
      <c r="DD47" s="22">
        <v>0</v>
      </c>
      <c r="DE47" s="22">
        <v>0</v>
      </c>
      <c r="DF47" s="22">
        <v>0</v>
      </c>
      <c r="DG47" s="22">
        <v>53.125</v>
      </c>
      <c r="DH47" s="6" t="e">
        <v>#DIV/0!</v>
      </c>
      <c r="DI47" s="24">
        <v>0</v>
      </c>
      <c r="DJ47" s="6">
        <v>12.903225806451612</v>
      </c>
      <c r="DK47" s="7">
        <v>21</v>
      </c>
      <c r="DL47" s="22">
        <v>100</v>
      </c>
      <c r="DM47" s="22">
        <v>0</v>
      </c>
      <c r="DN47" s="22">
        <v>0</v>
      </c>
      <c r="DO47" s="22">
        <v>0</v>
      </c>
      <c r="DP47" s="7">
        <v>0</v>
      </c>
      <c r="DQ47" s="22">
        <v>0</v>
      </c>
      <c r="DR47" s="7">
        <v>0</v>
      </c>
      <c r="DS47" s="22" t="e">
        <v>#DIV/0!</v>
      </c>
      <c r="DT47" s="19">
        <v>866.66666666666663</v>
      </c>
      <c r="DU47" s="22">
        <v>38.461538461538467</v>
      </c>
      <c r="DV47" s="22">
        <v>38.461538461538467</v>
      </c>
      <c r="DW47" s="26">
        <v>0</v>
      </c>
      <c r="DX47" s="6">
        <v>2</v>
      </c>
    </row>
    <row r="48" spans="1:128" ht="10.5" x14ac:dyDescent="0.25">
      <c r="A48" s="11">
        <v>44</v>
      </c>
      <c r="B48" s="2" t="s">
        <v>22</v>
      </c>
      <c r="C48" s="7">
        <v>329</v>
      </c>
      <c r="D48" s="22">
        <v>5.8823529411764701</v>
      </c>
      <c r="E48" s="22">
        <v>4.7058823529411766</v>
      </c>
      <c r="F48" s="22">
        <v>3.8235294117647061</v>
      </c>
      <c r="G48" s="22">
        <v>3.5294117647058822</v>
      </c>
      <c r="H48" s="22">
        <v>5.2941176470588234</v>
      </c>
      <c r="I48" s="22">
        <v>4.117647058823529</v>
      </c>
      <c r="J48" s="22">
        <v>2.9411764705882351</v>
      </c>
      <c r="K48" s="22">
        <v>2.0588235294117645</v>
      </c>
      <c r="L48" s="22">
        <v>5.8823529411764701</v>
      </c>
      <c r="M48" s="22">
        <v>5.5882352941176476</v>
      </c>
      <c r="N48" s="22">
        <v>7.3529411764705888</v>
      </c>
      <c r="O48" s="22">
        <v>8.5294117647058822</v>
      </c>
      <c r="P48" s="22">
        <v>14.411764705882351</v>
      </c>
      <c r="Q48" s="22">
        <v>9.7058823529411775</v>
      </c>
      <c r="R48" s="22">
        <v>9.117647058823529</v>
      </c>
      <c r="S48" s="22">
        <v>1.7647058823529411</v>
      </c>
      <c r="T48" s="22">
        <v>4.4117647058823533</v>
      </c>
      <c r="U48" s="22">
        <v>0.88235294117647056</v>
      </c>
      <c r="V48" s="23">
        <v>4.3636363636363598</v>
      </c>
      <c r="W48" s="23">
        <v>0</v>
      </c>
      <c r="X48" s="23">
        <v>95.63636363636364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1.8181818181818181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3">
        <v>2.5454545454545454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0.91185410334346495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0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0</v>
      </c>
      <c r="CK48" s="23">
        <v>0</v>
      </c>
      <c r="CL48" s="23">
        <v>0</v>
      </c>
      <c r="CM48" s="23">
        <v>0</v>
      </c>
      <c r="CN48" s="23">
        <v>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7">
        <v>13.069908814589667</v>
      </c>
      <c r="CZ48" s="6">
        <v>0</v>
      </c>
      <c r="DA48" s="22">
        <v>1.1029411764705883</v>
      </c>
      <c r="DB48" s="22">
        <v>57.720588235294116</v>
      </c>
      <c r="DC48" s="22">
        <v>0</v>
      </c>
      <c r="DD48" s="22">
        <v>0</v>
      </c>
      <c r="DE48" s="22">
        <v>0</v>
      </c>
      <c r="DF48" s="22">
        <v>0</v>
      </c>
      <c r="DG48" s="22">
        <v>41.17647058823529</v>
      </c>
      <c r="DH48" s="6">
        <v>0</v>
      </c>
      <c r="DI48" s="24">
        <v>4.529616724738676</v>
      </c>
      <c r="DJ48" s="6">
        <v>33.195020746887963</v>
      </c>
      <c r="DK48" s="7">
        <v>190</v>
      </c>
      <c r="DL48" s="22">
        <v>94.73684210526315</v>
      </c>
      <c r="DM48" s="22">
        <v>5.2631578947368416</v>
      </c>
      <c r="DN48" s="22">
        <v>0</v>
      </c>
      <c r="DO48" s="22">
        <v>0</v>
      </c>
      <c r="DP48" s="7">
        <v>6</v>
      </c>
      <c r="DQ48" s="22">
        <v>3.9215686274509802</v>
      </c>
      <c r="DR48" s="7">
        <v>0</v>
      </c>
      <c r="DS48" s="22">
        <v>0</v>
      </c>
      <c r="DT48" s="19">
        <v>695.4545454545455</v>
      </c>
      <c r="DU48" s="22">
        <v>42.465753424657535</v>
      </c>
      <c r="DV48" s="22">
        <v>33.561643835616437</v>
      </c>
      <c r="DW48" s="26">
        <v>3.0927835051546393</v>
      </c>
      <c r="DX48" s="6">
        <v>2.2941176470588234</v>
      </c>
    </row>
    <row r="49" spans="1:128" ht="10.5" x14ac:dyDescent="0.25">
      <c r="A49" s="11">
        <v>45</v>
      </c>
      <c r="B49" s="2" t="s">
        <v>23</v>
      </c>
      <c r="C49" s="7">
        <v>8500</v>
      </c>
      <c r="D49" s="22">
        <v>4.9552730696798486</v>
      </c>
      <c r="E49" s="22">
        <v>4.6374764595103573</v>
      </c>
      <c r="F49" s="22">
        <v>4.8140301318267422</v>
      </c>
      <c r="G49" s="22">
        <v>4.8728813559322033</v>
      </c>
      <c r="H49" s="22">
        <v>5.3083804143126176</v>
      </c>
      <c r="I49" s="22">
        <v>6.7443502824858754</v>
      </c>
      <c r="J49" s="22">
        <v>7.0856873822975519</v>
      </c>
      <c r="K49" s="22">
        <v>5.8498116760828625</v>
      </c>
      <c r="L49" s="22">
        <v>5.2730696798493408</v>
      </c>
      <c r="M49" s="22">
        <v>5.7909604519774014</v>
      </c>
      <c r="N49" s="22">
        <v>6.6031073446327682</v>
      </c>
      <c r="O49" s="22">
        <v>6.9091337099811678</v>
      </c>
      <c r="P49" s="22">
        <v>6.9091337099811678</v>
      </c>
      <c r="Q49" s="22">
        <v>6.5324858757062145</v>
      </c>
      <c r="R49" s="22">
        <v>6.2853107344632768</v>
      </c>
      <c r="S49" s="22">
        <v>4.5550847457627119</v>
      </c>
      <c r="T49" s="22">
        <v>3.3074387947269299</v>
      </c>
      <c r="U49" s="22">
        <v>3.5663841807909602</v>
      </c>
      <c r="V49" s="23">
        <v>12.623545602402103</v>
      </c>
      <c r="W49" s="23">
        <v>0.12510947078693857</v>
      </c>
      <c r="X49" s="23">
        <v>87.376454397597897</v>
      </c>
      <c r="Y49" s="23">
        <v>6.2554735393469285E-2</v>
      </c>
      <c r="Z49" s="23">
        <v>3.7532841236081568E-2</v>
      </c>
      <c r="AA49" s="23">
        <v>0</v>
      </c>
      <c r="AB49" s="23">
        <v>5.0043788314775434E-2</v>
      </c>
      <c r="AC49" s="23">
        <v>0</v>
      </c>
      <c r="AD49" s="23">
        <v>0.46290504191167275</v>
      </c>
      <c r="AE49" s="23">
        <v>7.5065682472163137E-2</v>
      </c>
      <c r="AF49" s="23">
        <v>0</v>
      </c>
      <c r="AG49" s="23">
        <v>0.10008757662955087</v>
      </c>
      <c r="AH49" s="23">
        <v>1.7014888027023647</v>
      </c>
      <c r="AI49" s="23">
        <v>7.5065682472163137E-2</v>
      </c>
      <c r="AJ49" s="23">
        <v>5.0043788314775434E-2</v>
      </c>
      <c r="AK49" s="23">
        <v>6.2554735393469285E-2</v>
      </c>
      <c r="AL49" s="23">
        <v>0.27524083573126484</v>
      </c>
      <c r="AM49" s="23">
        <v>0.12510947078693857</v>
      </c>
      <c r="AN49" s="23">
        <v>0.11259852370824472</v>
      </c>
      <c r="AO49" s="23">
        <v>1.4637808082071813</v>
      </c>
      <c r="AP49" s="23">
        <v>0.21268610033779559</v>
      </c>
      <c r="AQ49" s="23">
        <v>6.2554735393469285E-2</v>
      </c>
      <c r="AR49" s="23">
        <v>6.2554735393469285E-2</v>
      </c>
      <c r="AS49" s="23">
        <v>3.7532841236081568E-2</v>
      </c>
      <c r="AT49" s="23">
        <v>0.31277367696734643</v>
      </c>
      <c r="AU49" s="23">
        <v>0</v>
      </c>
      <c r="AV49" s="23">
        <v>0</v>
      </c>
      <c r="AW49" s="23">
        <v>7.5065682472163137E-2</v>
      </c>
      <c r="AX49" s="23">
        <v>5.0043788314775434E-2</v>
      </c>
      <c r="AY49" s="23">
        <v>3.7532841236081568E-2</v>
      </c>
      <c r="AZ49" s="23">
        <v>3.7532841236081568E-2</v>
      </c>
      <c r="BA49" s="23">
        <v>0</v>
      </c>
      <c r="BB49" s="23">
        <v>0.175153259101714</v>
      </c>
      <c r="BC49" s="23">
        <v>0.27524083573126484</v>
      </c>
      <c r="BD49" s="23">
        <v>1.5888902789941199</v>
      </c>
      <c r="BE49" s="23">
        <v>5.0043788314775434E-2</v>
      </c>
      <c r="BF49" s="23">
        <v>0.43788314775428494</v>
      </c>
      <c r="BG49" s="23">
        <v>0.91329913674465157</v>
      </c>
      <c r="BH49" s="23">
        <v>6.2554735393469285E-2</v>
      </c>
      <c r="BI49" s="23">
        <v>0</v>
      </c>
      <c r="BJ49" s="23">
        <v>0.30026272988865255</v>
      </c>
      <c r="BK49" s="23">
        <v>6.2554735393469285E-2</v>
      </c>
      <c r="BL49" s="23">
        <v>0</v>
      </c>
      <c r="BM49" s="23">
        <v>0.15013136494432627</v>
      </c>
      <c r="BN49" s="23">
        <v>0.12510947078693857</v>
      </c>
      <c r="BO49" s="23">
        <v>0.57550356561991745</v>
      </c>
      <c r="BP49" s="23">
        <v>7.5065682472163137E-2</v>
      </c>
      <c r="BQ49" s="23">
        <v>0.11259852370824472</v>
      </c>
      <c r="BR49" s="23">
        <v>0.12510947078693857</v>
      </c>
      <c r="BS49" s="23">
        <v>0.35030651820342801</v>
      </c>
      <c r="BT49" s="23">
        <v>0.8</v>
      </c>
      <c r="BU49" s="23">
        <v>0.19138755980861244</v>
      </c>
      <c r="BV49" s="23">
        <v>0.12303485987696514</v>
      </c>
      <c r="BW49" s="23">
        <v>0.12303485987696514</v>
      </c>
      <c r="BX49" s="23">
        <v>0</v>
      </c>
      <c r="BY49" s="23">
        <v>0.36910457963089544</v>
      </c>
      <c r="BZ49" s="23">
        <v>5.4682159945317832E-2</v>
      </c>
      <c r="CA49" s="23">
        <v>5.4682159945317832E-2</v>
      </c>
      <c r="CB49" s="23">
        <v>0.15037593984962408</v>
      </c>
      <c r="CC49" s="23">
        <v>0.25974025974025972</v>
      </c>
      <c r="CD49" s="23">
        <v>0.21872863978127133</v>
      </c>
      <c r="CE49" s="23">
        <v>0.10936431989063566</v>
      </c>
      <c r="CF49" s="23">
        <v>0.10936431989063566</v>
      </c>
      <c r="CG49" s="23">
        <v>0</v>
      </c>
      <c r="CH49" s="23">
        <v>4.1011619958988381E-2</v>
      </c>
      <c r="CI49" s="23">
        <v>0</v>
      </c>
      <c r="CJ49" s="23">
        <v>0</v>
      </c>
      <c r="CK49" s="23">
        <v>6.8352699931647304E-2</v>
      </c>
      <c r="CL49" s="23">
        <v>0.9979494190020507</v>
      </c>
      <c r="CM49" s="23">
        <v>0</v>
      </c>
      <c r="CN49" s="23">
        <v>4.1011619958988381E-2</v>
      </c>
      <c r="CO49" s="23">
        <v>0.68352699931647298</v>
      </c>
      <c r="CP49" s="23">
        <v>5.4682159945317832E-2</v>
      </c>
      <c r="CQ49" s="23">
        <v>8.2023239917976762E-2</v>
      </c>
      <c r="CR49" s="23">
        <v>0.10936431989063566</v>
      </c>
      <c r="CS49" s="23">
        <v>0</v>
      </c>
      <c r="CT49" s="23">
        <v>0.27341079972658922</v>
      </c>
      <c r="CU49" s="23">
        <v>4.1011619958988381E-2</v>
      </c>
      <c r="CV49" s="23">
        <v>6.8352699931647304E-2</v>
      </c>
      <c r="CW49" s="23">
        <v>0.57416267942583732</v>
      </c>
      <c r="CX49" s="23">
        <v>0.20505809979494191</v>
      </c>
      <c r="CY49" s="27">
        <v>20.117647058823536</v>
      </c>
      <c r="CZ49" s="6">
        <v>1.1177753544165758</v>
      </c>
      <c r="DA49" s="22">
        <v>0.54514956667598546</v>
      </c>
      <c r="DB49" s="22">
        <v>44.12915851272016</v>
      </c>
      <c r="DC49" s="22">
        <v>1.1322337154039697</v>
      </c>
      <c r="DD49" s="22">
        <v>1.076320939334638</v>
      </c>
      <c r="DE49" s="22">
        <v>6.9890970086664811E-2</v>
      </c>
      <c r="DF49" s="22">
        <v>0.78277886497064575</v>
      </c>
      <c r="DG49" s="22">
        <v>52.26446743080794</v>
      </c>
      <c r="DH49" s="6">
        <v>25.615763546798032</v>
      </c>
      <c r="DI49" s="24">
        <v>9.8522167487684733</v>
      </c>
      <c r="DJ49" s="6">
        <v>17.391304347826086</v>
      </c>
      <c r="DK49" s="7">
        <v>3750</v>
      </c>
      <c r="DL49" s="22">
        <v>87.973333333333343</v>
      </c>
      <c r="DM49" s="22">
        <v>9.9466666666666654</v>
      </c>
      <c r="DN49" s="22">
        <v>0.53333333333333333</v>
      </c>
      <c r="DO49" s="22">
        <v>1.5466666666666666</v>
      </c>
      <c r="DP49" s="7">
        <v>141</v>
      </c>
      <c r="DQ49" s="22">
        <v>4.0011350737797953</v>
      </c>
      <c r="DR49" s="7">
        <v>32</v>
      </c>
      <c r="DS49" s="22">
        <v>9.4117647058823533</v>
      </c>
      <c r="DT49" s="19">
        <v>682.70766773162939</v>
      </c>
      <c r="DU49" s="22">
        <v>25.159332321699544</v>
      </c>
      <c r="DV49" s="22">
        <v>33.80880121396055</v>
      </c>
      <c r="DW49" s="26">
        <v>8.6338797814207648</v>
      </c>
      <c r="DX49" s="6">
        <v>1.7575568712994702</v>
      </c>
    </row>
    <row r="50" spans="1:128" ht="10.5" x14ac:dyDescent="0.25">
      <c r="A50" s="11">
        <v>46</v>
      </c>
      <c r="B50" s="2" t="s">
        <v>1627</v>
      </c>
      <c r="C50" s="7">
        <v>92</v>
      </c>
      <c r="D50" s="22">
        <v>4.0404040404040407</v>
      </c>
      <c r="E50" s="22">
        <v>3.0303030303030303</v>
      </c>
      <c r="F50" s="22">
        <v>6.0606060606060606</v>
      </c>
      <c r="G50" s="22">
        <v>12.121212121212121</v>
      </c>
      <c r="H50" s="22">
        <v>5.0505050505050502</v>
      </c>
      <c r="I50" s="22">
        <v>4.0404040404040407</v>
      </c>
      <c r="J50" s="22">
        <v>4.0404040404040407</v>
      </c>
      <c r="K50" s="22">
        <v>0</v>
      </c>
      <c r="L50" s="22">
        <v>3.0303030303030303</v>
      </c>
      <c r="M50" s="22">
        <v>12.121212121212121</v>
      </c>
      <c r="N50" s="22">
        <v>7.0707070707070701</v>
      </c>
      <c r="O50" s="22">
        <v>7.0707070707070701</v>
      </c>
      <c r="P50" s="22">
        <v>10.1010101010101</v>
      </c>
      <c r="Q50" s="22">
        <v>8.0808080808080813</v>
      </c>
      <c r="R50" s="22">
        <v>10.1010101010101</v>
      </c>
      <c r="S50" s="22">
        <v>4.0404040404040407</v>
      </c>
      <c r="T50" s="22">
        <v>0</v>
      </c>
      <c r="U50" s="22">
        <v>0</v>
      </c>
      <c r="V50" s="23">
        <v>5.2631578947368496</v>
      </c>
      <c r="W50" s="23">
        <v>0</v>
      </c>
      <c r="X50" s="23">
        <v>94.73684210526315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5.2631578947368416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0</v>
      </c>
      <c r="CC50" s="23">
        <v>0</v>
      </c>
      <c r="CD50" s="23">
        <v>0</v>
      </c>
      <c r="CE50" s="23">
        <v>0</v>
      </c>
      <c r="CF50" s="23">
        <v>0</v>
      </c>
      <c r="CG50" s="23">
        <v>0</v>
      </c>
      <c r="CH50" s="23">
        <v>0</v>
      </c>
      <c r="CI50" s="23">
        <v>0</v>
      </c>
      <c r="CJ50" s="23">
        <v>0</v>
      </c>
      <c r="CK50" s="23">
        <v>0</v>
      </c>
      <c r="CL50" s="23">
        <v>0</v>
      </c>
      <c r="CM50" s="23">
        <v>0</v>
      </c>
      <c r="CN50" s="23">
        <v>0</v>
      </c>
      <c r="CO50" s="23">
        <v>0</v>
      </c>
      <c r="CP50" s="23">
        <v>0</v>
      </c>
      <c r="CQ50" s="23">
        <v>0</v>
      </c>
      <c r="CR50" s="23">
        <v>0</v>
      </c>
      <c r="CS50" s="23">
        <v>0</v>
      </c>
      <c r="CT50" s="23">
        <v>0</v>
      </c>
      <c r="CU50" s="23">
        <v>0</v>
      </c>
      <c r="CV50" s="23">
        <v>0</v>
      </c>
      <c r="CW50" s="23">
        <v>0</v>
      </c>
      <c r="CX50" s="23">
        <v>0</v>
      </c>
      <c r="CY50" s="27">
        <v>15.217391304347828</v>
      </c>
      <c r="CZ50" s="6">
        <v>0</v>
      </c>
      <c r="DA50" s="22">
        <v>0</v>
      </c>
      <c r="DB50" s="22">
        <v>61.250000000000007</v>
      </c>
      <c r="DC50" s="22">
        <v>0</v>
      </c>
      <c r="DD50" s="22">
        <v>0</v>
      </c>
      <c r="DE50" s="22">
        <v>0</v>
      </c>
      <c r="DF50" s="22">
        <v>0</v>
      </c>
      <c r="DG50" s="22">
        <v>38.75</v>
      </c>
      <c r="DH50" s="6" t="e">
        <v>#DIV/0!</v>
      </c>
      <c r="DI50" s="24">
        <v>4.8780487804878048</v>
      </c>
      <c r="DJ50" s="6">
        <v>29.72972972972973</v>
      </c>
      <c r="DK50" s="7">
        <v>54</v>
      </c>
      <c r="DL50" s="22">
        <v>100</v>
      </c>
      <c r="DM50" s="22">
        <v>0</v>
      </c>
      <c r="DN50" s="22">
        <v>0</v>
      </c>
      <c r="DO50" s="22">
        <v>0</v>
      </c>
      <c r="DP50" s="7">
        <v>6</v>
      </c>
      <c r="DQ50" s="22">
        <v>12.244897959183673</v>
      </c>
      <c r="DR50" s="7">
        <v>0</v>
      </c>
      <c r="DS50" s="22" t="e">
        <v>#DIV/0!</v>
      </c>
      <c r="DT50" s="19">
        <v>734.375</v>
      </c>
      <c r="DU50" s="22">
        <v>63.414634146341463</v>
      </c>
      <c r="DV50" s="22">
        <v>17.073170731707318</v>
      </c>
      <c r="DW50" s="26">
        <v>11.538461538461538</v>
      </c>
      <c r="DX50" s="6">
        <v>1.9333333333333333</v>
      </c>
    </row>
    <row r="51" spans="1:128" ht="10.5" x14ac:dyDescent="0.25">
      <c r="A51" s="11">
        <v>47</v>
      </c>
      <c r="B51" s="2" t="s">
        <v>24</v>
      </c>
      <c r="C51" s="7">
        <v>212</v>
      </c>
      <c r="D51" s="22">
        <v>3.7209302325581395</v>
      </c>
      <c r="E51" s="22">
        <v>5.5813953488372094</v>
      </c>
      <c r="F51" s="22">
        <v>5.5813953488372094</v>
      </c>
      <c r="G51" s="22">
        <v>11.627906976744185</v>
      </c>
      <c r="H51" s="22">
        <v>6.0465116279069768</v>
      </c>
      <c r="I51" s="22">
        <v>2.7906976744186047</v>
      </c>
      <c r="J51" s="22">
        <v>7.441860465116279</v>
      </c>
      <c r="K51" s="22">
        <v>1.3953488372093024</v>
      </c>
      <c r="L51" s="22">
        <v>5.5813953488372094</v>
      </c>
      <c r="M51" s="22">
        <v>7.441860465116279</v>
      </c>
      <c r="N51" s="22">
        <v>10.232558139534884</v>
      </c>
      <c r="O51" s="22">
        <v>7.9069767441860463</v>
      </c>
      <c r="P51" s="22">
        <v>5.5813953488372094</v>
      </c>
      <c r="Q51" s="22">
        <v>6.5116279069767442</v>
      </c>
      <c r="R51" s="22">
        <v>4.6511627906976747</v>
      </c>
      <c r="S51" s="22">
        <v>4.6511627906976747</v>
      </c>
      <c r="T51" s="22">
        <v>3.2558139534883721</v>
      </c>
      <c r="U51" s="22">
        <v>0</v>
      </c>
      <c r="V51" s="23">
        <v>5.3398058252427205</v>
      </c>
      <c r="W51" s="23">
        <v>0</v>
      </c>
      <c r="X51" s="23">
        <v>94.660194174757279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2.4271844660194173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2.912621359223301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0</v>
      </c>
      <c r="CC51" s="23">
        <v>0</v>
      </c>
      <c r="CD51" s="23">
        <v>0</v>
      </c>
      <c r="CE51" s="23">
        <v>0</v>
      </c>
      <c r="CF51" s="23">
        <v>0</v>
      </c>
      <c r="CG51" s="23">
        <v>0</v>
      </c>
      <c r="CH51" s="23">
        <v>0</v>
      </c>
      <c r="CI51" s="23">
        <v>0</v>
      </c>
      <c r="CJ51" s="23">
        <v>0</v>
      </c>
      <c r="CK51" s="23">
        <v>0</v>
      </c>
      <c r="CL51" s="23">
        <v>0</v>
      </c>
      <c r="CM51" s="23">
        <v>0</v>
      </c>
      <c r="CN51" s="23">
        <v>0</v>
      </c>
      <c r="CO51" s="23">
        <v>0</v>
      </c>
      <c r="CP51" s="23">
        <v>0</v>
      </c>
      <c r="CQ51" s="23">
        <v>0</v>
      </c>
      <c r="CR51" s="23">
        <v>0</v>
      </c>
      <c r="CS51" s="23">
        <v>0</v>
      </c>
      <c r="CT51" s="23">
        <v>0</v>
      </c>
      <c r="CU51" s="23">
        <v>0</v>
      </c>
      <c r="CV51" s="23">
        <v>0</v>
      </c>
      <c r="CW51" s="23">
        <v>0</v>
      </c>
      <c r="CX51" s="23">
        <v>0</v>
      </c>
      <c r="CY51" s="27">
        <v>4.7169811320754746</v>
      </c>
      <c r="CZ51" s="6">
        <v>0</v>
      </c>
      <c r="DA51" s="22">
        <v>0</v>
      </c>
      <c r="DB51" s="22">
        <v>59.595959595959592</v>
      </c>
      <c r="DC51" s="22">
        <v>0</v>
      </c>
      <c r="DD51" s="22">
        <v>0</v>
      </c>
      <c r="DE51" s="22">
        <v>0</v>
      </c>
      <c r="DF51" s="22">
        <v>2.0202020202020203</v>
      </c>
      <c r="DG51" s="22">
        <v>38.383838383838381</v>
      </c>
      <c r="DH51" s="6">
        <v>30.76923076923077</v>
      </c>
      <c r="DI51" s="24">
        <v>3.8277511961722488</v>
      </c>
      <c r="DJ51" s="6">
        <v>31.284916201117319</v>
      </c>
      <c r="DK51" s="7">
        <v>86</v>
      </c>
      <c r="DL51" s="22">
        <v>100</v>
      </c>
      <c r="DM51" s="22">
        <v>0</v>
      </c>
      <c r="DN51" s="22">
        <v>0</v>
      </c>
      <c r="DO51" s="22">
        <v>0</v>
      </c>
      <c r="DP51" s="7">
        <v>10</v>
      </c>
      <c r="DQ51" s="22">
        <v>7.8125</v>
      </c>
      <c r="DR51" s="7">
        <v>0</v>
      </c>
      <c r="DS51" s="22">
        <v>0</v>
      </c>
      <c r="DT51" s="19">
        <v>760.52631578947364</v>
      </c>
      <c r="DU51" s="22">
        <v>38.135593220338983</v>
      </c>
      <c r="DV51" s="22">
        <v>29.66101694915254</v>
      </c>
      <c r="DW51" s="26">
        <v>3.9473684210526314</v>
      </c>
      <c r="DX51" s="6">
        <v>2.810810810810811</v>
      </c>
    </row>
    <row r="52" spans="1:128" ht="10.5" x14ac:dyDescent="0.25">
      <c r="A52" s="11">
        <v>48</v>
      </c>
      <c r="B52" s="2" t="s">
        <v>1628</v>
      </c>
      <c r="C52" s="7">
        <v>95</v>
      </c>
      <c r="D52" s="22">
        <v>0</v>
      </c>
      <c r="E52" s="22">
        <v>4.6296296296296298</v>
      </c>
      <c r="F52" s="22">
        <v>7.4074074074074066</v>
      </c>
      <c r="G52" s="22">
        <v>10.185185185185185</v>
      </c>
      <c r="H52" s="22">
        <v>3.7037037037037033</v>
      </c>
      <c r="I52" s="22">
        <v>2.7777777777777777</v>
      </c>
      <c r="J52" s="22">
        <v>6.481481481481481</v>
      </c>
      <c r="K52" s="22">
        <v>3.7037037037037033</v>
      </c>
      <c r="L52" s="22">
        <v>8.3333333333333321</v>
      </c>
      <c r="M52" s="22">
        <v>8.3333333333333321</v>
      </c>
      <c r="N52" s="22">
        <v>8.3333333333333321</v>
      </c>
      <c r="O52" s="22">
        <v>12.962962962962962</v>
      </c>
      <c r="P52" s="22">
        <v>5.5555555555555554</v>
      </c>
      <c r="Q52" s="22">
        <v>8.3333333333333321</v>
      </c>
      <c r="R52" s="22">
        <v>3.7037037037037033</v>
      </c>
      <c r="S52" s="22">
        <v>0</v>
      </c>
      <c r="T52" s="22">
        <v>2.7777777777777777</v>
      </c>
      <c r="U52" s="22">
        <v>2.7777777777777777</v>
      </c>
      <c r="V52" s="23">
        <v>7.9545454545454533</v>
      </c>
      <c r="W52" s="23">
        <v>0</v>
      </c>
      <c r="X52" s="23">
        <v>92.045454545454547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3.4090909090909087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4.5454545454545459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0</v>
      </c>
      <c r="BM52" s="23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0</v>
      </c>
      <c r="BS52" s="23">
        <v>0</v>
      </c>
      <c r="BT52" s="23">
        <v>0</v>
      </c>
      <c r="BU52" s="23">
        <v>0</v>
      </c>
      <c r="BV52" s="23">
        <v>0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0</v>
      </c>
      <c r="CC52" s="23">
        <v>0</v>
      </c>
      <c r="CD52" s="23">
        <v>0</v>
      </c>
      <c r="CE52" s="23">
        <v>0</v>
      </c>
      <c r="CF52" s="23">
        <v>0</v>
      </c>
      <c r="CG52" s="23">
        <v>0</v>
      </c>
      <c r="CH52" s="23">
        <v>0</v>
      </c>
      <c r="CI52" s="23">
        <v>0</v>
      </c>
      <c r="CJ52" s="23">
        <v>0</v>
      </c>
      <c r="CK52" s="23">
        <v>0</v>
      </c>
      <c r="CL52" s="23">
        <v>0</v>
      </c>
      <c r="CM52" s="23">
        <v>0</v>
      </c>
      <c r="CN52" s="23">
        <v>0</v>
      </c>
      <c r="CO52" s="23">
        <v>0</v>
      </c>
      <c r="CP52" s="23">
        <v>0</v>
      </c>
      <c r="CQ52" s="23">
        <v>4.4943820224719104</v>
      </c>
      <c r="CR52" s="23">
        <v>0</v>
      </c>
      <c r="CS52" s="23">
        <v>0</v>
      </c>
      <c r="CT52" s="23">
        <v>0</v>
      </c>
      <c r="CU52" s="23">
        <v>0</v>
      </c>
      <c r="CV52" s="23">
        <v>0</v>
      </c>
      <c r="CW52" s="23">
        <v>0</v>
      </c>
      <c r="CX52" s="23">
        <v>0</v>
      </c>
      <c r="CY52" s="27">
        <v>10.526315789473685</v>
      </c>
      <c r="CZ52" s="6">
        <v>0</v>
      </c>
      <c r="DA52" s="22">
        <v>0</v>
      </c>
      <c r="DB52" s="22">
        <v>62.790697674418603</v>
      </c>
      <c r="DC52" s="22">
        <v>0</v>
      </c>
      <c r="DD52" s="22">
        <v>0</v>
      </c>
      <c r="DE52" s="22">
        <v>0</v>
      </c>
      <c r="DF52" s="22">
        <v>0</v>
      </c>
      <c r="DG52" s="22">
        <v>37.209302325581397</v>
      </c>
      <c r="DH52" s="6" t="e">
        <v>#DIV/0!</v>
      </c>
      <c r="DI52" s="24">
        <v>10.869565217391305</v>
      </c>
      <c r="DJ52" s="6">
        <v>13.924050632911392</v>
      </c>
      <c r="DK52" s="7">
        <v>40</v>
      </c>
      <c r="DL52" s="22">
        <v>100</v>
      </c>
      <c r="DM52" s="22">
        <v>0</v>
      </c>
      <c r="DN52" s="22">
        <v>0</v>
      </c>
      <c r="DO52" s="22">
        <v>0</v>
      </c>
      <c r="DP52" s="7">
        <v>0</v>
      </c>
      <c r="DQ52" s="22">
        <v>0</v>
      </c>
      <c r="DR52" s="7">
        <v>0</v>
      </c>
      <c r="DS52" s="22" t="e">
        <v>#DIV/0!</v>
      </c>
      <c r="DT52" s="19">
        <v>911.11111111111109</v>
      </c>
      <c r="DU52" s="22">
        <v>48.571428571428569</v>
      </c>
      <c r="DV52" s="22">
        <v>14.285714285714285</v>
      </c>
      <c r="DW52" s="26">
        <v>11.76470588235294</v>
      </c>
      <c r="DX52" s="6">
        <v>2.2105263157894739</v>
      </c>
    </row>
    <row r="53" spans="1:128" ht="10.5" x14ac:dyDescent="0.25">
      <c r="A53" s="11">
        <v>49</v>
      </c>
      <c r="B53" s="2" t="s">
        <v>1629</v>
      </c>
      <c r="C53" s="7">
        <v>32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11.428571428571429</v>
      </c>
      <c r="J53" s="22">
        <v>0</v>
      </c>
      <c r="K53" s="22">
        <v>11.428571428571429</v>
      </c>
      <c r="L53" s="22">
        <v>0</v>
      </c>
      <c r="M53" s="22">
        <v>14.285714285714285</v>
      </c>
      <c r="N53" s="22">
        <v>8.5714285714285712</v>
      </c>
      <c r="O53" s="22">
        <v>8.5714285714285712</v>
      </c>
      <c r="P53" s="22">
        <v>17.142857142857142</v>
      </c>
      <c r="Q53" s="22">
        <v>11.428571428571429</v>
      </c>
      <c r="R53" s="22">
        <v>17.142857142857142</v>
      </c>
      <c r="S53" s="22">
        <v>0</v>
      </c>
      <c r="T53" s="22">
        <v>0</v>
      </c>
      <c r="U53" s="22">
        <v>0</v>
      </c>
      <c r="V53" s="23">
        <v>26.666666666666671</v>
      </c>
      <c r="W53" s="23">
        <v>0</v>
      </c>
      <c r="X53" s="23">
        <v>73.333333333333329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10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16.666666666666664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23">
        <v>0</v>
      </c>
      <c r="CD53" s="23">
        <v>0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  <c r="CP53" s="23">
        <v>0</v>
      </c>
      <c r="CQ53" s="23">
        <v>0</v>
      </c>
      <c r="CR53" s="23">
        <v>0</v>
      </c>
      <c r="CS53" s="23">
        <v>0</v>
      </c>
      <c r="CT53" s="23">
        <v>0</v>
      </c>
      <c r="CU53" s="23">
        <v>0</v>
      </c>
      <c r="CV53" s="23">
        <v>0</v>
      </c>
      <c r="CW53" s="23">
        <v>0</v>
      </c>
      <c r="CX53" s="23">
        <v>0</v>
      </c>
      <c r="CY53" s="27">
        <v>25</v>
      </c>
      <c r="CZ53" s="6">
        <v>0</v>
      </c>
      <c r="DA53" s="22">
        <v>0</v>
      </c>
      <c r="DB53" s="22">
        <v>24</v>
      </c>
      <c r="DC53" s="22">
        <v>0</v>
      </c>
      <c r="DD53" s="22">
        <v>0</v>
      </c>
      <c r="DE53" s="22">
        <v>0</v>
      </c>
      <c r="DF53" s="22">
        <v>0</v>
      </c>
      <c r="DG53" s="22">
        <v>76</v>
      </c>
      <c r="DH53" s="6" t="e">
        <v>#DIV/0!</v>
      </c>
      <c r="DI53" s="24">
        <v>0</v>
      </c>
      <c r="DJ53" s="6">
        <v>18.518518518518519</v>
      </c>
      <c r="DK53" s="7">
        <v>18</v>
      </c>
      <c r="DL53" s="22">
        <v>100</v>
      </c>
      <c r="DM53" s="22">
        <v>0</v>
      </c>
      <c r="DN53" s="22">
        <v>0</v>
      </c>
      <c r="DO53" s="22">
        <v>0</v>
      </c>
      <c r="DP53" s="7">
        <v>0</v>
      </c>
      <c r="DQ53" s="22">
        <v>0</v>
      </c>
      <c r="DR53" s="7">
        <v>0</v>
      </c>
      <c r="DS53" s="22" t="e">
        <v>#DIV/0!</v>
      </c>
      <c r="DT53" s="19">
        <v>381.25</v>
      </c>
      <c r="DU53" s="22">
        <v>100</v>
      </c>
      <c r="DV53" s="22">
        <v>0</v>
      </c>
      <c r="DW53" s="26">
        <v>0</v>
      </c>
      <c r="DX53" s="6">
        <v>1.5</v>
      </c>
    </row>
    <row r="54" spans="1:128" ht="10.5" x14ac:dyDescent="0.25">
      <c r="A54" s="11">
        <v>50</v>
      </c>
      <c r="B54" s="2" t="s">
        <v>25</v>
      </c>
      <c r="C54" s="7">
        <v>3170</v>
      </c>
      <c r="D54" s="22">
        <v>7.0031545741324921</v>
      </c>
      <c r="E54" s="22">
        <v>5.7728706624605675</v>
      </c>
      <c r="F54" s="22">
        <v>4.44794952681388</v>
      </c>
      <c r="G54" s="22">
        <v>3.8801261829652995</v>
      </c>
      <c r="H54" s="22">
        <v>4.9211356466876977</v>
      </c>
      <c r="I54" s="22">
        <v>9.0220820189274455</v>
      </c>
      <c r="J54" s="22">
        <v>10.094637223974763</v>
      </c>
      <c r="K54" s="22">
        <v>9.7791798107255516</v>
      </c>
      <c r="L54" s="22">
        <v>7.6025236593059926</v>
      </c>
      <c r="M54" s="22">
        <v>6.9400630914826493</v>
      </c>
      <c r="N54" s="22">
        <v>5.7097791798107256</v>
      </c>
      <c r="O54" s="22">
        <v>4.3217665615141954</v>
      </c>
      <c r="P54" s="22">
        <v>4.3848580441640372</v>
      </c>
      <c r="Q54" s="22">
        <v>4.1009463722397479</v>
      </c>
      <c r="R54" s="22">
        <v>4.069400630914827</v>
      </c>
      <c r="S54" s="22">
        <v>2.6182965299684544</v>
      </c>
      <c r="T54" s="22">
        <v>1.9558359621451102</v>
      </c>
      <c r="U54" s="22">
        <v>3.3753943217665618</v>
      </c>
      <c r="V54" s="23">
        <v>46.935883811547995</v>
      </c>
      <c r="W54" s="23">
        <v>0.42507970244420828</v>
      </c>
      <c r="X54" s="23">
        <v>53.064116188452005</v>
      </c>
      <c r="Y54" s="23">
        <v>0.56677293659227768</v>
      </c>
      <c r="Z54" s="23">
        <v>0.46050301098122559</v>
      </c>
      <c r="AA54" s="23">
        <v>0</v>
      </c>
      <c r="AB54" s="23">
        <v>0</v>
      </c>
      <c r="AC54" s="23">
        <v>0.28338646829613884</v>
      </c>
      <c r="AD54" s="23">
        <v>1.381509032943677</v>
      </c>
      <c r="AE54" s="23">
        <v>0.53134962805526043</v>
      </c>
      <c r="AF54" s="23">
        <v>0.77931278781438185</v>
      </c>
      <c r="AG54" s="23">
        <v>0.10626992561105207</v>
      </c>
      <c r="AH54" s="23">
        <v>1.2398157987956075</v>
      </c>
      <c r="AI54" s="23">
        <v>1.5940488841657812</v>
      </c>
      <c r="AJ54" s="23">
        <v>0.3188097768331562</v>
      </c>
      <c r="AK54" s="23">
        <v>0</v>
      </c>
      <c r="AL54" s="23">
        <v>1.381509032943677</v>
      </c>
      <c r="AM54" s="23">
        <v>0.81473609635139921</v>
      </c>
      <c r="AN54" s="23">
        <v>0.46050301098122559</v>
      </c>
      <c r="AO54" s="23">
        <v>4.2153737159050655</v>
      </c>
      <c r="AP54" s="23">
        <v>0.14169323414806942</v>
      </c>
      <c r="AQ54" s="23">
        <v>0.6376195536663124</v>
      </c>
      <c r="AR54" s="23">
        <v>0</v>
      </c>
      <c r="AS54" s="23">
        <v>0.10626992561105207</v>
      </c>
      <c r="AT54" s="23">
        <v>0.46050301098122559</v>
      </c>
      <c r="AU54" s="23">
        <v>0.38965639390719092</v>
      </c>
      <c r="AV54" s="23">
        <v>0</v>
      </c>
      <c r="AW54" s="23">
        <v>0.38965639390719092</v>
      </c>
      <c r="AX54" s="23">
        <v>0.46050301098122559</v>
      </c>
      <c r="AY54" s="23">
        <v>2.4087849805171802</v>
      </c>
      <c r="AZ54" s="23">
        <v>0.14169323414806942</v>
      </c>
      <c r="BA54" s="23">
        <v>0.60219624512929504</v>
      </c>
      <c r="BB54" s="23">
        <v>0.3188097768331562</v>
      </c>
      <c r="BC54" s="23">
        <v>0.28338646829613884</v>
      </c>
      <c r="BD54" s="23">
        <v>2.6213248317392845</v>
      </c>
      <c r="BE54" s="23">
        <v>0.56677293659227768</v>
      </c>
      <c r="BF54" s="23">
        <v>0.95642933049946877</v>
      </c>
      <c r="BG54" s="23">
        <v>2.0545518951470068</v>
      </c>
      <c r="BH54" s="23">
        <v>1.3460857244066597</v>
      </c>
      <c r="BI54" s="23">
        <v>0.17711654268508678</v>
      </c>
      <c r="BJ54" s="23">
        <v>0.10626992561105207</v>
      </c>
      <c r="BK54" s="23">
        <v>0.10626992561105207</v>
      </c>
      <c r="BL54" s="23">
        <v>0.17711654268508678</v>
      </c>
      <c r="BM54" s="23">
        <v>0.10626992561105207</v>
      </c>
      <c r="BN54" s="23">
        <v>1.1335458731845554</v>
      </c>
      <c r="BO54" s="23">
        <v>0.21253985122210414</v>
      </c>
      <c r="BP54" s="23">
        <v>0.35423308537017356</v>
      </c>
      <c r="BQ54" s="23">
        <v>0.38965639390719092</v>
      </c>
      <c r="BR54" s="23">
        <v>0.49592631951824301</v>
      </c>
      <c r="BS54" s="23">
        <v>10.30818278427205</v>
      </c>
      <c r="BT54" s="23">
        <v>0.82018927444794965</v>
      </c>
      <c r="BU54" s="23">
        <v>0.84447572132301196</v>
      </c>
      <c r="BV54" s="23">
        <v>0.52779732582688244</v>
      </c>
      <c r="BW54" s="23">
        <v>1.0907811400422238</v>
      </c>
      <c r="BX54" s="23">
        <v>0</v>
      </c>
      <c r="BY54" s="23">
        <v>0.45742434904996482</v>
      </c>
      <c r="BZ54" s="23">
        <v>0.1055594651653765</v>
      </c>
      <c r="CA54" s="23">
        <v>0.42223786066150598</v>
      </c>
      <c r="CB54" s="23">
        <v>2.287121745249824</v>
      </c>
      <c r="CC54" s="23">
        <v>0.17593244194229415</v>
      </c>
      <c r="CD54" s="23">
        <v>0.98522167487684731</v>
      </c>
      <c r="CE54" s="23">
        <v>0.21111893033075299</v>
      </c>
      <c r="CF54" s="23">
        <v>1.3722730471498945</v>
      </c>
      <c r="CG54" s="23">
        <v>0</v>
      </c>
      <c r="CH54" s="23">
        <v>0.24630541871921183</v>
      </c>
      <c r="CI54" s="23">
        <v>0.84447572132301196</v>
      </c>
      <c r="CJ54" s="23">
        <v>0</v>
      </c>
      <c r="CK54" s="23">
        <v>2.5334271639690358</v>
      </c>
      <c r="CL54" s="23">
        <v>1.6889514426460239</v>
      </c>
      <c r="CM54" s="23">
        <v>0.49261083743842365</v>
      </c>
      <c r="CN54" s="23">
        <v>2.1463757916959887</v>
      </c>
      <c r="CO54" s="23">
        <v>1.9704433497536946</v>
      </c>
      <c r="CP54" s="23">
        <v>0.42223786066150598</v>
      </c>
      <c r="CQ54" s="23">
        <v>0.59817030260380011</v>
      </c>
      <c r="CR54" s="23">
        <v>0.73891625615763545</v>
      </c>
      <c r="CS54" s="23">
        <v>1.0204081632653061</v>
      </c>
      <c r="CT54" s="23">
        <v>1.0555946516537649</v>
      </c>
      <c r="CU54" s="23">
        <v>0.52779732582688244</v>
      </c>
      <c r="CV54" s="23">
        <v>0.49261083743842365</v>
      </c>
      <c r="CW54" s="23">
        <v>0.52779732582688244</v>
      </c>
      <c r="CX54" s="23">
        <v>14.602392681210416</v>
      </c>
      <c r="CY54" s="27">
        <v>57.476340694006311</v>
      </c>
      <c r="CZ54" s="6">
        <v>12.115921787709496</v>
      </c>
      <c r="DA54" s="22">
        <v>7.5291622481442211</v>
      </c>
      <c r="DB54" s="22">
        <v>47.47260516083422</v>
      </c>
      <c r="DC54" s="22">
        <v>4.1003888299752562</v>
      </c>
      <c r="DD54" s="22">
        <v>7.1756804524566977</v>
      </c>
      <c r="DE54" s="22">
        <v>0.14139271827500885</v>
      </c>
      <c r="DF54" s="22">
        <v>1.8734535171438673</v>
      </c>
      <c r="DG54" s="22">
        <v>31.707317073170731</v>
      </c>
      <c r="DH54" s="6">
        <v>8.2706766917293226</v>
      </c>
      <c r="DI54" s="24">
        <v>9.93006993006993</v>
      </c>
      <c r="DJ54" s="6">
        <v>8.3404987102321577</v>
      </c>
      <c r="DK54" s="7">
        <v>1342</v>
      </c>
      <c r="DL54" s="22">
        <v>75.633383010432183</v>
      </c>
      <c r="DM54" s="22">
        <v>20.119225037257824</v>
      </c>
      <c r="DN54" s="22">
        <v>0.44709388971684055</v>
      </c>
      <c r="DO54" s="22">
        <v>3.8002980625931446</v>
      </c>
      <c r="DP54" s="7">
        <v>140</v>
      </c>
      <c r="DQ54" s="22">
        <v>9.3645484949832767</v>
      </c>
      <c r="DR54" s="7">
        <v>8</v>
      </c>
      <c r="DS54" s="22">
        <v>8.3333333333333321</v>
      </c>
      <c r="DT54" s="19">
        <v>691.93548387096769</v>
      </c>
      <c r="DU54" s="22">
        <v>31.008339651250949</v>
      </c>
      <c r="DV54" s="22">
        <v>31.008339651250949</v>
      </c>
      <c r="DW54" s="26">
        <v>11.410118406889127</v>
      </c>
      <c r="DX54" s="6">
        <v>1.5886019590382903</v>
      </c>
    </row>
    <row r="55" spans="1:128" ht="10.5" x14ac:dyDescent="0.25">
      <c r="A55" s="11">
        <v>51</v>
      </c>
      <c r="B55" s="2" t="s">
        <v>26</v>
      </c>
      <c r="C55" s="7">
        <v>497</v>
      </c>
      <c r="D55" s="22">
        <v>3.6885245901639343</v>
      </c>
      <c r="E55" s="22">
        <v>5.3278688524590159</v>
      </c>
      <c r="F55" s="22">
        <v>7.1721311475409832</v>
      </c>
      <c r="G55" s="22">
        <v>8.6065573770491799</v>
      </c>
      <c r="H55" s="22">
        <v>3.8934426229508197</v>
      </c>
      <c r="I55" s="22">
        <v>4.7131147540983607</v>
      </c>
      <c r="J55" s="22">
        <v>6.1475409836065573</v>
      </c>
      <c r="K55" s="22">
        <v>4.7131147540983607</v>
      </c>
      <c r="L55" s="22">
        <v>6.557377049180328</v>
      </c>
      <c r="M55" s="22">
        <v>6.9672131147540979</v>
      </c>
      <c r="N55" s="22">
        <v>7.581967213114754</v>
      </c>
      <c r="O55" s="22">
        <v>9.0163934426229506</v>
      </c>
      <c r="P55" s="22">
        <v>8.4016393442622945</v>
      </c>
      <c r="Q55" s="22">
        <v>5.1229508196721314</v>
      </c>
      <c r="R55" s="22">
        <v>6.557377049180328</v>
      </c>
      <c r="S55" s="22">
        <v>3.4836065573770489</v>
      </c>
      <c r="T55" s="22">
        <v>2.0491803278688523</v>
      </c>
      <c r="U55" s="22">
        <v>0</v>
      </c>
      <c r="V55" s="23">
        <v>18.223234624145789</v>
      </c>
      <c r="W55" s="23">
        <v>0</v>
      </c>
      <c r="X55" s="23">
        <v>81.776765375854211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1.3667425968109339</v>
      </c>
      <c r="AI55" s="23">
        <v>0</v>
      </c>
      <c r="AJ55" s="23">
        <v>0</v>
      </c>
      <c r="AK55" s="23">
        <v>0</v>
      </c>
      <c r="AL55" s="23">
        <v>0</v>
      </c>
      <c r="AM55" s="23">
        <v>0.68337129840546695</v>
      </c>
      <c r="AN55" s="23">
        <v>0</v>
      </c>
      <c r="AO55" s="23">
        <v>5.0113895216400905</v>
      </c>
      <c r="AP55" s="23">
        <v>0</v>
      </c>
      <c r="AQ55" s="23">
        <v>0</v>
      </c>
      <c r="AR55" s="23">
        <v>0</v>
      </c>
      <c r="AS55" s="23">
        <v>0</v>
      </c>
      <c r="AT55" s="23">
        <v>2.5056947608200453</v>
      </c>
      <c r="AU55" s="23">
        <v>0</v>
      </c>
      <c r="AV55" s="23">
        <v>0</v>
      </c>
      <c r="AW55" s="23">
        <v>0</v>
      </c>
      <c r="AX55" s="23">
        <v>1.1389521640091116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2.9612756264236904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2.5056947608200453</v>
      </c>
      <c r="BP55" s="23">
        <v>2.0501138952164011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1.8390804597701149</v>
      </c>
      <c r="CC55" s="23">
        <v>1.1494252873563218</v>
      </c>
      <c r="CD55" s="23">
        <v>0</v>
      </c>
      <c r="CE55" s="23">
        <v>0</v>
      </c>
      <c r="CF55" s="23">
        <v>2.9885057471264367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2.9885057471264367</v>
      </c>
      <c r="CM55" s="23">
        <v>0</v>
      </c>
      <c r="CN55" s="23">
        <v>0</v>
      </c>
      <c r="CO55" s="23">
        <v>5.9770114942528734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7">
        <v>27.364185110663982</v>
      </c>
      <c r="CZ55" s="6">
        <v>4.3879907621247112</v>
      </c>
      <c r="DA55" s="22">
        <v>2.3094688221709005</v>
      </c>
      <c r="DB55" s="22">
        <v>48.729792147806009</v>
      </c>
      <c r="DC55" s="22">
        <v>1.1547344110854503</v>
      </c>
      <c r="DD55" s="22">
        <v>0.92378752886836024</v>
      </c>
      <c r="DE55" s="22">
        <v>0</v>
      </c>
      <c r="DF55" s="22">
        <v>6.4665127020785222</v>
      </c>
      <c r="DG55" s="22">
        <v>40.415704387990765</v>
      </c>
      <c r="DH55" s="6">
        <v>42.857142857142854</v>
      </c>
      <c r="DI55" s="24">
        <v>5.4794520547945202</v>
      </c>
      <c r="DJ55" s="6">
        <v>13.09192200557103</v>
      </c>
      <c r="DK55" s="7">
        <v>201</v>
      </c>
      <c r="DL55" s="22">
        <v>89.054726368159209</v>
      </c>
      <c r="DM55" s="22">
        <v>1.9900497512437811</v>
      </c>
      <c r="DN55" s="22">
        <v>0</v>
      </c>
      <c r="DO55" s="22">
        <v>8.9552238805970141</v>
      </c>
      <c r="DP55" s="7">
        <v>14</v>
      </c>
      <c r="DQ55" s="22">
        <v>5.4054054054054053</v>
      </c>
      <c r="DR55" s="7">
        <v>4</v>
      </c>
      <c r="DS55" s="22">
        <v>23.52941176470588</v>
      </c>
      <c r="DT55" s="19">
        <v>726.82926829268297</v>
      </c>
      <c r="DU55" s="22">
        <v>31.967213114754102</v>
      </c>
      <c r="DV55" s="22">
        <v>34.42622950819672</v>
      </c>
      <c r="DW55" s="26">
        <v>11.386138613861387</v>
      </c>
      <c r="DX55" s="6">
        <v>2.5786163522012577</v>
      </c>
    </row>
    <row r="56" spans="1:128" ht="10.5" x14ac:dyDescent="0.25">
      <c r="A56" s="11">
        <v>52</v>
      </c>
      <c r="B56" s="2" t="s">
        <v>1630</v>
      </c>
      <c r="C56" s="7">
        <v>272</v>
      </c>
      <c r="D56" s="22">
        <v>5.5555555555555554</v>
      </c>
      <c r="E56" s="22">
        <v>4.4444444444444446</v>
      </c>
      <c r="F56" s="22">
        <v>4.4444444444444446</v>
      </c>
      <c r="G56" s="22">
        <v>1.1111111111111112</v>
      </c>
      <c r="H56" s="22">
        <v>4.0740740740740744</v>
      </c>
      <c r="I56" s="22">
        <v>2.2222222222222223</v>
      </c>
      <c r="J56" s="22">
        <v>3.3333333333333335</v>
      </c>
      <c r="K56" s="22">
        <v>4.4444444444444446</v>
      </c>
      <c r="L56" s="22">
        <v>5.5555555555555554</v>
      </c>
      <c r="M56" s="22">
        <v>5.5555555555555554</v>
      </c>
      <c r="N56" s="22">
        <v>7.4074074074074066</v>
      </c>
      <c r="O56" s="22">
        <v>4.8148148148148149</v>
      </c>
      <c r="P56" s="22">
        <v>10.74074074074074</v>
      </c>
      <c r="Q56" s="22">
        <v>11.481481481481481</v>
      </c>
      <c r="R56" s="22">
        <v>8.1481481481481488</v>
      </c>
      <c r="S56" s="22">
        <v>8.8888888888888893</v>
      </c>
      <c r="T56" s="22">
        <v>4.8148148148148149</v>
      </c>
      <c r="U56" s="22">
        <v>2.9629629629629632</v>
      </c>
      <c r="V56" s="23">
        <v>6.8292682926829258</v>
      </c>
      <c r="W56" s="23">
        <v>0</v>
      </c>
      <c r="X56" s="23">
        <v>93.170731707317074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5.3658536585365857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1.4634146341463417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0</v>
      </c>
      <c r="CD56" s="23">
        <v>0</v>
      </c>
      <c r="CE56" s="23">
        <v>0</v>
      </c>
      <c r="CF56" s="23">
        <v>0</v>
      </c>
      <c r="CG56" s="23">
        <v>0</v>
      </c>
      <c r="CH56" s="23">
        <v>0</v>
      </c>
      <c r="CI56" s="23">
        <v>0</v>
      </c>
      <c r="CJ56" s="23">
        <v>0</v>
      </c>
      <c r="CK56" s="23">
        <v>0</v>
      </c>
      <c r="CL56" s="23">
        <v>0</v>
      </c>
      <c r="CM56" s="23">
        <v>0</v>
      </c>
      <c r="CN56" s="23">
        <v>0</v>
      </c>
      <c r="CO56" s="23">
        <v>0</v>
      </c>
      <c r="CP56" s="23">
        <v>0</v>
      </c>
      <c r="CQ56" s="23">
        <v>0</v>
      </c>
      <c r="CR56" s="23">
        <v>0</v>
      </c>
      <c r="CS56" s="23">
        <v>0</v>
      </c>
      <c r="CT56" s="23">
        <v>0</v>
      </c>
      <c r="CU56" s="23">
        <v>0</v>
      </c>
      <c r="CV56" s="23">
        <v>0</v>
      </c>
      <c r="CW56" s="23">
        <v>0</v>
      </c>
      <c r="CX56" s="23">
        <v>0</v>
      </c>
      <c r="CY56" s="27">
        <v>20.955882352941174</v>
      </c>
      <c r="CZ56" s="6">
        <v>0</v>
      </c>
      <c r="DA56" s="22">
        <v>0</v>
      </c>
      <c r="DB56" s="22">
        <v>59.345794392523366</v>
      </c>
      <c r="DC56" s="22">
        <v>0</v>
      </c>
      <c r="DD56" s="22">
        <v>0</v>
      </c>
      <c r="DE56" s="22">
        <v>0</v>
      </c>
      <c r="DF56" s="22">
        <v>1.4018691588785046</v>
      </c>
      <c r="DG56" s="22">
        <v>39.252336448598129</v>
      </c>
      <c r="DH56" s="6">
        <v>0</v>
      </c>
      <c r="DI56" s="24">
        <v>9.5890410958904102</v>
      </c>
      <c r="DJ56" s="6">
        <v>15.675675675675677</v>
      </c>
      <c r="DK56" s="7">
        <v>152</v>
      </c>
      <c r="DL56" s="22">
        <v>100</v>
      </c>
      <c r="DM56" s="22">
        <v>0</v>
      </c>
      <c r="DN56" s="22">
        <v>0</v>
      </c>
      <c r="DO56" s="22">
        <v>0</v>
      </c>
      <c r="DP56" s="7">
        <v>4</v>
      </c>
      <c r="DQ56" s="22">
        <v>4.6511627906976747</v>
      </c>
      <c r="DR56" s="7">
        <v>0</v>
      </c>
      <c r="DS56" s="22">
        <v>0</v>
      </c>
      <c r="DT56" s="19">
        <v>492.1875</v>
      </c>
      <c r="DU56" s="22">
        <v>26.506024096385545</v>
      </c>
      <c r="DV56" s="22">
        <v>25.301204819277107</v>
      </c>
      <c r="DW56" s="26">
        <v>0</v>
      </c>
      <c r="DX56" s="6">
        <v>1.8130841121495327</v>
      </c>
    </row>
    <row r="57" spans="1:128" ht="10.5" x14ac:dyDescent="0.25">
      <c r="A57" s="11">
        <v>53</v>
      </c>
      <c r="B57" s="2" t="s">
        <v>27</v>
      </c>
      <c r="C57" s="7">
        <v>9368</v>
      </c>
      <c r="D57" s="22">
        <v>4.5935263326567677</v>
      </c>
      <c r="E57" s="22">
        <v>4.1341736993910905</v>
      </c>
      <c r="F57" s="22">
        <v>4.0593953637431905</v>
      </c>
      <c r="G57" s="22">
        <v>3.6214079692340562</v>
      </c>
      <c r="H57" s="22">
        <v>7.103941886550583</v>
      </c>
      <c r="I57" s="22">
        <v>11.01378057899797</v>
      </c>
      <c r="J57" s="22">
        <v>9.6998183954705688</v>
      </c>
      <c r="K57" s="22">
        <v>8.5888259801303288</v>
      </c>
      <c r="L57" s="22">
        <v>6.1852366200192286</v>
      </c>
      <c r="M57" s="22">
        <v>6.3668411494498454</v>
      </c>
      <c r="N57" s="22">
        <v>6.3134280525584865</v>
      </c>
      <c r="O57" s="22">
        <v>5.106292062813802</v>
      </c>
      <c r="P57" s="22">
        <v>4.5294306163871383</v>
      </c>
      <c r="Q57" s="22">
        <v>4.5080653776305946</v>
      </c>
      <c r="R57" s="22">
        <v>5.0635615853007163</v>
      </c>
      <c r="S57" s="22">
        <v>4.2409998931738055</v>
      </c>
      <c r="T57" s="22">
        <v>2.5851938895417157</v>
      </c>
      <c r="U57" s="22">
        <v>2.286080546950112</v>
      </c>
      <c r="V57" s="23">
        <v>29.427579253948693</v>
      </c>
      <c r="W57" s="23">
        <v>3.3605914640976814E-2</v>
      </c>
      <c r="X57" s="23">
        <v>70.572420746051307</v>
      </c>
      <c r="Y57" s="23">
        <v>6.7211829281953628E-2</v>
      </c>
      <c r="Z57" s="23">
        <v>4.4807886187969083E-2</v>
      </c>
      <c r="AA57" s="23">
        <v>5.6009857734961352E-2</v>
      </c>
      <c r="AB57" s="23">
        <v>0.39206900414472945</v>
      </c>
      <c r="AC57" s="23">
        <v>0.17923154475187633</v>
      </c>
      <c r="AD57" s="23">
        <v>3.2485717486277585</v>
      </c>
      <c r="AE57" s="23">
        <v>0.15682760165789178</v>
      </c>
      <c r="AF57" s="23">
        <v>0.12322168701691498</v>
      </c>
      <c r="AG57" s="23">
        <v>0.15682760165789178</v>
      </c>
      <c r="AH57" s="23">
        <v>3.7190545536014334</v>
      </c>
      <c r="AI57" s="23">
        <v>3.3605914640976814E-2</v>
      </c>
      <c r="AJ57" s="23">
        <v>0.14562563011089952</v>
      </c>
      <c r="AK57" s="23">
        <v>0.3472611179567604</v>
      </c>
      <c r="AL57" s="23">
        <v>0.64971434972555164</v>
      </c>
      <c r="AM57" s="23">
        <v>1.075389268511258</v>
      </c>
      <c r="AN57" s="23">
        <v>0.75053209364848217</v>
      </c>
      <c r="AO57" s="23">
        <v>2.2964041671334154</v>
      </c>
      <c r="AP57" s="23">
        <v>0.41447294723871403</v>
      </c>
      <c r="AQ57" s="23">
        <v>0.35846308950375266</v>
      </c>
      <c r="AR57" s="23">
        <v>5.6009857734961352E-2</v>
      </c>
      <c r="AS57" s="23">
        <v>0.56009857734961355</v>
      </c>
      <c r="AT57" s="23">
        <v>0.56009857734961355</v>
      </c>
      <c r="AU57" s="23">
        <v>0.42567491878570629</v>
      </c>
      <c r="AV57" s="23">
        <v>0</v>
      </c>
      <c r="AW57" s="23">
        <v>0.13442365856390726</v>
      </c>
      <c r="AX57" s="23">
        <v>0.94096560994735079</v>
      </c>
      <c r="AY57" s="23">
        <v>6.7211829281953628E-2</v>
      </c>
      <c r="AZ57" s="23">
        <v>0.14562563011089952</v>
      </c>
      <c r="BA57" s="23">
        <v>0</v>
      </c>
      <c r="BB57" s="23">
        <v>0.17923154475187633</v>
      </c>
      <c r="BC57" s="23">
        <v>0.2352414024868377</v>
      </c>
      <c r="BD57" s="23">
        <v>1.9491430491766553</v>
      </c>
      <c r="BE57" s="23">
        <v>3.3605914640976814E-2</v>
      </c>
      <c r="BF57" s="23">
        <v>0.13442365856390726</v>
      </c>
      <c r="BG57" s="23">
        <v>0.45928083342668308</v>
      </c>
      <c r="BH57" s="23">
        <v>0.61610843508457491</v>
      </c>
      <c r="BI57" s="23">
        <v>0.31365520331578356</v>
      </c>
      <c r="BJ57" s="23">
        <v>0.38086703259773719</v>
      </c>
      <c r="BK57" s="23">
        <v>0.14562563011089952</v>
      </c>
      <c r="BL57" s="23">
        <v>0.36966506105074493</v>
      </c>
      <c r="BM57" s="23">
        <v>1.1313991262462193</v>
      </c>
      <c r="BN57" s="23">
        <v>0.49288674806765992</v>
      </c>
      <c r="BO57" s="23">
        <v>0.19043351629886859</v>
      </c>
      <c r="BP57" s="23">
        <v>0.61610843508457491</v>
      </c>
      <c r="BQ57" s="23">
        <v>0.13442365856390726</v>
      </c>
      <c r="BR57" s="23">
        <v>1.0977932116052425</v>
      </c>
      <c r="BS57" s="23">
        <v>0.51529069116164439</v>
      </c>
      <c r="BT57" s="23">
        <v>0.99274124679760889</v>
      </c>
      <c r="BU57" s="23">
        <v>0.17903099474096451</v>
      </c>
      <c r="BV57" s="23">
        <v>1.2420275260154414</v>
      </c>
      <c r="BW57" s="23">
        <v>5.594718585655141E-2</v>
      </c>
      <c r="BX57" s="23">
        <v>4.4757748685241128E-2</v>
      </c>
      <c r="BY57" s="23">
        <v>8.9515497370482255E-2</v>
      </c>
      <c r="BZ57" s="23">
        <v>0.71612397896385804</v>
      </c>
      <c r="CA57" s="23">
        <v>0.22378874342620564</v>
      </c>
      <c r="CB57" s="23">
        <v>2.3497818059751596</v>
      </c>
      <c r="CC57" s="23">
        <v>0.514714109880273</v>
      </c>
      <c r="CD57" s="23">
        <v>0.52590354705158338</v>
      </c>
      <c r="CE57" s="23">
        <v>0.32449367796799822</v>
      </c>
      <c r="CF57" s="23">
        <v>0.6601767931073067</v>
      </c>
      <c r="CG57" s="23">
        <v>0</v>
      </c>
      <c r="CH57" s="23">
        <v>0.26854649211144677</v>
      </c>
      <c r="CI57" s="23">
        <v>3.3568311513930846E-2</v>
      </c>
      <c r="CJ57" s="23">
        <v>0.13427324605572338</v>
      </c>
      <c r="CK57" s="23">
        <v>0</v>
      </c>
      <c r="CL57" s="23">
        <v>3.8267875125881168</v>
      </c>
      <c r="CM57" s="23">
        <v>0.43638804968110106</v>
      </c>
      <c r="CN57" s="23">
        <v>0.4028197381671702</v>
      </c>
      <c r="CO57" s="23">
        <v>8.9515497370482255E-2</v>
      </c>
      <c r="CP57" s="23">
        <v>0.53709298422289353</v>
      </c>
      <c r="CQ57" s="23">
        <v>0.2125993062548954</v>
      </c>
      <c r="CR57" s="23">
        <v>0.2014098690835851</v>
      </c>
      <c r="CS57" s="23">
        <v>0.90634441087613304</v>
      </c>
      <c r="CT57" s="23">
        <v>0.16784155756965424</v>
      </c>
      <c r="CU57" s="23">
        <v>0.2014098690835851</v>
      </c>
      <c r="CV57" s="23">
        <v>0.13427324605572338</v>
      </c>
      <c r="CW57" s="23">
        <v>0.16784155756965424</v>
      </c>
      <c r="CX57" s="23">
        <v>0.57066129573682445</v>
      </c>
      <c r="CY57" s="27">
        <v>22.993168232280098</v>
      </c>
      <c r="CZ57" s="6">
        <v>1.9138755980861244</v>
      </c>
      <c r="DA57" s="22">
        <v>2.1322445276171034</v>
      </c>
      <c r="DB57" s="22">
        <v>40.943631620732674</v>
      </c>
      <c r="DC57" s="22">
        <v>2.6085970284677327</v>
      </c>
      <c r="DD57" s="22">
        <v>0.93002154927980041</v>
      </c>
      <c r="DE57" s="22">
        <v>7.2133378700238175</v>
      </c>
      <c r="DF57" s="22">
        <v>0.31756833390041966</v>
      </c>
      <c r="DG57" s="22">
        <v>45.854599069978455</v>
      </c>
      <c r="DH57" s="6">
        <v>1.5974440894568689</v>
      </c>
      <c r="DI57" s="24">
        <v>3.3497096918267086</v>
      </c>
      <c r="DJ57" s="6">
        <v>17.13627049180328</v>
      </c>
      <c r="DK57" s="7">
        <v>5401</v>
      </c>
      <c r="DL57" s="22">
        <v>23.699314941677468</v>
      </c>
      <c r="DM57" s="22">
        <v>15.848916867246807</v>
      </c>
      <c r="DN57" s="22">
        <v>59.951860766524725</v>
      </c>
      <c r="DO57" s="22">
        <v>0.49990742455100906</v>
      </c>
      <c r="DP57" s="7">
        <v>218</v>
      </c>
      <c r="DQ57" s="22">
        <v>3.867305304239844</v>
      </c>
      <c r="DR57" s="7">
        <v>38</v>
      </c>
      <c r="DS57" s="22">
        <v>7.08955223880597</v>
      </c>
      <c r="DT57" s="19">
        <v>1356.3874788494077</v>
      </c>
      <c r="DU57" s="22">
        <v>63.875823142050805</v>
      </c>
      <c r="DV57" s="22">
        <v>12.681091251175916</v>
      </c>
      <c r="DW57" s="26">
        <v>27.231591937474292</v>
      </c>
      <c r="DX57" s="6">
        <v>1.3169046522339936</v>
      </c>
    </row>
    <row r="58" spans="1:128" ht="10.5" x14ac:dyDescent="0.25">
      <c r="A58" s="11">
        <v>54</v>
      </c>
      <c r="B58" s="2" t="s">
        <v>1631</v>
      </c>
      <c r="C58" s="7">
        <v>90</v>
      </c>
      <c r="D58" s="22">
        <v>0</v>
      </c>
      <c r="E58" s="22">
        <v>0</v>
      </c>
      <c r="F58" s="22">
        <v>6.0606060606060606</v>
      </c>
      <c r="G58" s="22">
        <v>8.0808080808080813</v>
      </c>
      <c r="H58" s="22">
        <v>7.0707070707070701</v>
      </c>
      <c r="I58" s="22">
        <v>5.0505050505050502</v>
      </c>
      <c r="J58" s="22">
        <v>0</v>
      </c>
      <c r="K58" s="22">
        <v>4.0404040404040407</v>
      </c>
      <c r="L58" s="22">
        <v>7.0707070707070701</v>
      </c>
      <c r="M58" s="22">
        <v>6.0606060606060606</v>
      </c>
      <c r="N58" s="22">
        <v>8.0808080808080813</v>
      </c>
      <c r="O58" s="22">
        <v>10.1010101010101</v>
      </c>
      <c r="P58" s="22">
        <v>18.181818181818183</v>
      </c>
      <c r="Q58" s="22">
        <v>5.0505050505050502</v>
      </c>
      <c r="R58" s="22">
        <v>8.0808080808080813</v>
      </c>
      <c r="S58" s="22">
        <v>4.0404040404040407</v>
      </c>
      <c r="T58" s="22">
        <v>3.0303030303030303</v>
      </c>
      <c r="U58" s="22">
        <v>0</v>
      </c>
      <c r="V58" s="23">
        <v>8.75</v>
      </c>
      <c r="W58" s="23">
        <v>0</v>
      </c>
      <c r="X58" s="23">
        <v>91.25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5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 s="23">
        <v>0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3.75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0</v>
      </c>
      <c r="CO58" s="23">
        <v>0</v>
      </c>
      <c r="CP58" s="23">
        <v>0</v>
      </c>
      <c r="CQ58" s="23">
        <v>0</v>
      </c>
      <c r="CR58" s="23">
        <v>0</v>
      </c>
      <c r="CS58" s="23">
        <v>0</v>
      </c>
      <c r="CT58" s="23">
        <v>0</v>
      </c>
      <c r="CU58" s="23">
        <v>0</v>
      </c>
      <c r="CV58" s="23">
        <v>0</v>
      </c>
      <c r="CW58" s="23">
        <v>0</v>
      </c>
      <c r="CX58" s="23">
        <v>0</v>
      </c>
      <c r="CY58" s="27">
        <v>3.3333333333333286</v>
      </c>
      <c r="CZ58" s="6">
        <v>0</v>
      </c>
      <c r="DA58" s="22">
        <v>0</v>
      </c>
      <c r="DB58" s="22">
        <v>37.5</v>
      </c>
      <c r="DC58" s="22">
        <v>0</v>
      </c>
      <c r="DD58" s="22">
        <v>0</v>
      </c>
      <c r="DE58" s="22">
        <v>0</v>
      </c>
      <c r="DF58" s="22">
        <v>0</v>
      </c>
      <c r="DG58" s="22">
        <v>62.5</v>
      </c>
      <c r="DH58" s="6" t="e">
        <v>#DIV/0!</v>
      </c>
      <c r="DI58" s="24">
        <v>3.4883720930232558</v>
      </c>
      <c r="DJ58" s="6">
        <v>26.582278481012654</v>
      </c>
      <c r="DK58" s="7">
        <v>48</v>
      </c>
      <c r="DL58" s="22">
        <v>100</v>
      </c>
      <c r="DM58" s="22">
        <v>0</v>
      </c>
      <c r="DN58" s="22">
        <v>0</v>
      </c>
      <c r="DO58" s="22">
        <v>0</v>
      </c>
      <c r="DP58" s="7">
        <v>0</v>
      </c>
      <c r="DQ58" s="22">
        <v>0</v>
      </c>
      <c r="DR58" s="7">
        <v>0</v>
      </c>
      <c r="DS58" s="22">
        <v>0</v>
      </c>
      <c r="DT58" s="19">
        <v>843.75</v>
      </c>
      <c r="DU58" s="22">
        <v>52.777777777777779</v>
      </c>
      <c r="DV58" s="22">
        <v>19.444444444444446</v>
      </c>
      <c r="DW58" s="26">
        <v>0</v>
      </c>
      <c r="DX58" s="6">
        <v>2.3846153846153846</v>
      </c>
    </row>
    <row r="59" spans="1:128" ht="10.5" x14ac:dyDescent="0.25">
      <c r="A59" s="11">
        <v>55</v>
      </c>
      <c r="B59" s="2" t="s">
        <v>1632</v>
      </c>
      <c r="C59" s="7">
        <v>11247</v>
      </c>
      <c r="D59" s="22">
        <v>10.955006224435355</v>
      </c>
      <c r="E59" s="22">
        <v>8.8298061532989518</v>
      </c>
      <c r="F59" s="22">
        <v>6.1355148497243466</v>
      </c>
      <c r="G59" s="22">
        <v>4.4638093544371333</v>
      </c>
      <c r="H59" s="22">
        <v>7.43375422372399</v>
      </c>
      <c r="I59" s="22">
        <v>11.461853103325627</v>
      </c>
      <c r="J59" s="22">
        <v>12.475546861106171</v>
      </c>
      <c r="K59" s="22">
        <v>10.510403699093011</v>
      </c>
      <c r="L59" s="22">
        <v>7.0247199004090346</v>
      </c>
      <c r="M59" s="22">
        <v>4.8372754757247023</v>
      </c>
      <c r="N59" s="22">
        <v>3.4412235461497422</v>
      </c>
      <c r="O59" s="22">
        <v>3.0944335763827135</v>
      </c>
      <c r="P59" s="22">
        <v>2.5520184954650542</v>
      </c>
      <c r="Q59" s="22">
        <v>2.3297172327938824</v>
      </c>
      <c r="R59" s="22">
        <v>1.9028988084652321</v>
      </c>
      <c r="S59" s="22">
        <v>1.0581540103147786</v>
      </c>
      <c r="T59" s="22">
        <v>0.58687533345189402</v>
      </c>
      <c r="U59" s="22">
        <v>0.90698915169838168</v>
      </c>
      <c r="V59" s="23">
        <v>19.193120483029915</v>
      </c>
      <c r="W59" s="23">
        <v>3.6593175372792976E-2</v>
      </c>
      <c r="X59" s="23">
        <v>80.806879516970085</v>
      </c>
      <c r="Y59" s="23">
        <v>6.4038056902387702E-2</v>
      </c>
      <c r="Z59" s="23">
        <v>6.4038056902387702E-2</v>
      </c>
      <c r="AA59" s="23">
        <v>0</v>
      </c>
      <c r="AB59" s="23">
        <v>0.25615222760955081</v>
      </c>
      <c r="AC59" s="23">
        <v>7.3186350745585951E-2</v>
      </c>
      <c r="AD59" s="23">
        <v>0.47571127984630862</v>
      </c>
      <c r="AE59" s="23">
        <v>9.1482938431982436E-2</v>
      </c>
      <c r="AF59" s="23">
        <v>7.3186350745585951E-2</v>
      </c>
      <c r="AG59" s="23">
        <v>8.2334644588784187E-2</v>
      </c>
      <c r="AH59" s="23">
        <v>3.1561613759033942</v>
      </c>
      <c r="AI59" s="23">
        <v>6.4038056902387702E-2</v>
      </c>
      <c r="AJ59" s="23">
        <v>8.2334644588784187E-2</v>
      </c>
      <c r="AK59" s="23">
        <v>6.4038056902387702E-2</v>
      </c>
      <c r="AL59" s="23">
        <v>0.27444881529594728</v>
      </c>
      <c r="AM59" s="23">
        <v>4.5741469215991218E-2</v>
      </c>
      <c r="AN59" s="23">
        <v>0.11892781996157716</v>
      </c>
      <c r="AO59" s="23">
        <v>4.0252492910072268</v>
      </c>
      <c r="AP59" s="23">
        <v>0.10063123227518067</v>
      </c>
      <c r="AQ59" s="23">
        <v>0.25615222760955081</v>
      </c>
      <c r="AR59" s="23">
        <v>4.5741469215991218E-2</v>
      </c>
      <c r="AS59" s="23">
        <v>0.2470039337663526</v>
      </c>
      <c r="AT59" s="23">
        <v>0.21955905223675784</v>
      </c>
      <c r="AU59" s="23">
        <v>8.2334644588784187E-2</v>
      </c>
      <c r="AV59" s="23">
        <v>0</v>
      </c>
      <c r="AW59" s="23">
        <v>3.6593175372792976E-2</v>
      </c>
      <c r="AX59" s="23">
        <v>0.27444881529594728</v>
      </c>
      <c r="AY59" s="23">
        <v>8.2334644588784187E-2</v>
      </c>
      <c r="AZ59" s="23">
        <v>0.10977952611837892</v>
      </c>
      <c r="BA59" s="23">
        <v>0</v>
      </c>
      <c r="BB59" s="23">
        <v>0.32933857835513675</v>
      </c>
      <c r="BC59" s="23">
        <v>0.11892781996157716</v>
      </c>
      <c r="BD59" s="23">
        <v>1.3813923703229349</v>
      </c>
      <c r="BE59" s="23">
        <v>5.488976305918946E-2</v>
      </c>
      <c r="BF59" s="23">
        <v>0.26530052145274907</v>
      </c>
      <c r="BG59" s="23">
        <v>1.6375445979324856</v>
      </c>
      <c r="BH59" s="23">
        <v>0.13722440764797364</v>
      </c>
      <c r="BI59" s="23">
        <v>7.3186350745585951E-2</v>
      </c>
      <c r="BJ59" s="23">
        <v>0.30189369682554207</v>
      </c>
      <c r="BK59" s="23">
        <v>5.488976305918946E-2</v>
      </c>
      <c r="BL59" s="23">
        <v>0.10977952611837892</v>
      </c>
      <c r="BM59" s="23">
        <v>0.78675327051504906</v>
      </c>
      <c r="BN59" s="23">
        <v>0.58549080596468761</v>
      </c>
      <c r="BO59" s="23">
        <v>7.3186350745585951E-2</v>
      </c>
      <c r="BP59" s="23">
        <v>0.1463727014911719</v>
      </c>
      <c r="BQ59" s="23">
        <v>0</v>
      </c>
      <c r="BR59" s="23">
        <v>0.35678345988473148</v>
      </c>
      <c r="BS59" s="23">
        <v>0.16466928917756837</v>
      </c>
      <c r="BT59" s="23">
        <v>0.56014937316617763</v>
      </c>
      <c r="BU59" s="23">
        <v>0.33155277214956713</v>
      </c>
      <c r="BV59" s="23">
        <v>7.3678393811014917E-2</v>
      </c>
      <c r="BW59" s="23">
        <v>5.5258795358261184E-2</v>
      </c>
      <c r="BX59" s="23">
        <v>0</v>
      </c>
      <c r="BY59" s="23">
        <v>0.71836433965739555</v>
      </c>
      <c r="BZ59" s="23">
        <v>0.11972738994289925</v>
      </c>
      <c r="CA59" s="23">
        <v>0.21182538220666791</v>
      </c>
      <c r="CB59" s="23">
        <v>0.13814698839565298</v>
      </c>
      <c r="CC59" s="23">
        <v>0.19340578375391415</v>
      </c>
      <c r="CD59" s="23">
        <v>0.57100755203536557</v>
      </c>
      <c r="CE59" s="23">
        <v>5.5258795358261184E-2</v>
      </c>
      <c r="CF59" s="23">
        <v>0.27629397679130596</v>
      </c>
      <c r="CG59" s="23">
        <v>5.5258795358261184E-2</v>
      </c>
      <c r="CH59" s="23">
        <v>4.6048996131884325E-2</v>
      </c>
      <c r="CI59" s="23">
        <v>0.11972738994289925</v>
      </c>
      <c r="CJ59" s="23">
        <v>0.79204273346841036</v>
      </c>
      <c r="CK59" s="23">
        <v>2.7629397679130592E-2</v>
      </c>
      <c r="CL59" s="23">
        <v>0.81967213114754101</v>
      </c>
      <c r="CM59" s="23">
        <v>0.25787437833855226</v>
      </c>
      <c r="CN59" s="23">
        <v>0.1841959845275373</v>
      </c>
      <c r="CO59" s="23">
        <v>2.2840302081414623</v>
      </c>
      <c r="CP59" s="23">
        <v>8.2888193037391783E-2</v>
      </c>
      <c r="CQ59" s="23">
        <v>8.2888193037391783E-2</v>
      </c>
      <c r="CR59" s="23">
        <v>0.53416835512985816</v>
      </c>
      <c r="CS59" s="23">
        <v>0.70915454043101867</v>
      </c>
      <c r="CT59" s="23">
        <v>0.6907349419782649</v>
      </c>
      <c r="CU59" s="23">
        <v>7.3678393811014917E-2</v>
      </c>
      <c r="CV59" s="23">
        <v>8.2888193037391783E-2</v>
      </c>
      <c r="CW59" s="23">
        <v>0.33155277214956713</v>
      </c>
      <c r="CX59" s="23">
        <v>0.25787437833855226</v>
      </c>
      <c r="CY59" s="27">
        <v>16.626655997154799</v>
      </c>
      <c r="CZ59" s="6">
        <v>1.1170115363486541</v>
      </c>
      <c r="DA59" s="22">
        <v>1.1179429849077696</v>
      </c>
      <c r="DB59" s="22">
        <v>37.982112912241476</v>
      </c>
      <c r="DC59" s="22">
        <v>2.7110117384013415</v>
      </c>
      <c r="DD59" s="22">
        <v>0.99683249487609471</v>
      </c>
      <c r="DE59" s="22">
        <v>8.3845723868082728E-2</v>
      </c>
      <c r="DF59" s="22">
        <v>2.2172535867337433</v>
      </c>
      <c r="DG59" s="22">
        <v>54.891000558971491</v>
      </c>
      <c r="DH59" s="6">
        <v>6.2344139650872821</v>
      </c>
      <c r="DI59" s="24">
        <v>4.6725533480500365</v>
      </c>
      <c r="DJ59" s="6">
        <v>11.926377316254197</v>
      </c>
      <c r="DK59" s="7">
        <v>3985</v>
      </c>
      <c r="DL59" s="22">
        <v>94.780426599749063</v>
      </c>
      <c r="DM59" s="22">
        <v>5.2195734002509413</v>
      </c>
      <c r="DN59" s="22">
        <v>0</v>
      </c>
      <c r="DO59" s="22">
        <v>0</v>
      </c>
      <c r="DP59" s="7">
        <v>212</v>
      </c>
      <c r="DQ59" s="22">
        <v>3.2213949247834677</v>
      </c>
      <c r="DR59" s="7">
        <v>28</v>
      </c>
      <c r="DS59" s="22">
        <v>3.8834951456310676</v>
      </c>
      <c r="DT59" s="19">
        <v>998.30713422007261</v>
      </c>
      <c r="DU59" s="22">
        <v>34.462468193384218</v>
      </c>
      <c r="DV59" s="22">
        <v>22.725826972010175</v>
      </c>
      <c r="DW59" s="26">
        <v>3.1806902774644707</v>
      </c>
      <c r="DX59" s="6">
        <v>1.9527027027027026</v>
      </c>
    </row>
    <row r="60" spans="1:128" ht="10.5" x14ac:dyDescent="0.25">
      <c r="A60" s="11">
        <v>56</v>
      </c>
      <c r="B60" s="2" t="s">
        <v>1633</v>
      </c>
      <c r="C60" s="7">
        <v>56</v>
      </c>
      <c r="D60" s="22">
        <v>7.4074074074074066</v>
      </c>
      <c r="E60" s="22">
        <v>0</v>
      </c>
      <c r="F60" s="22">
        <v>7.4074074074074066</v>
      </c>
      <c r="G60" s="22">
        <v>9.2592592592592595</v>
      </c>
      <c r="H60" s="22">
        <v>0</v>
      </c>
      <c r="I60" s="22">
        <v>0</v>
      </c>
      <c r="J60" s="22">
        <v>0</v>
      </c>
      <c r="K60" s="22">
        <v>5.5555555555555554</v>
      </c>
      <c r="L60" s="22">
        <v>5.5555555555555554</v>
      </c>
      <c r="M60" s="22">
        <v>5.5555555555555554</v>
      </c>
      <c r="N60" s="22">
        <v>11.111111111111111</v>
      </c>
      <c r="O60" s="22">
        <v>5.5555555555555554</v>
      </c>
      <c r="P60" s="22">
        <v>12.962962962962962</v>
      </c>
      <c r="Q60" s="22">
        <v>12.962962962962962</v>
      </c>
      <c r="R60" s="22">
        <v>0</v>
      </c>
      <c r="S60" s="22">
        <v>0</v>
      </c>
      <c r="T60" s="22">
        <v>0</v>
      </c>
      <c r="U60" s="22">
        <v>16.666666666666664</v>
      </c>
      <c r="V60" s="23">
        <v>0</v>
      </c>
      <c r="W60" s="23">
        <v>0</v>
      </c>
      <c r="X60" s="23">
        <v>100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0</v>
      </c>
      <c r="BI60" s="23">
        <v>0</v>
      </c>
      <c r="BJ60" s="23">
        <v>0</v>
      </c>
      <c r="BK60" s="23">
        <v>0</v>
      </c>
      <c r="BL60" s="23">
        <v>0</v>
      </c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3">
        <v>0</v>
      </c>
      <c r="BZ60" s="23">
        <v>0</v>
      </c>
      <c r="CA60" s="23">
        <v>0</v>
      </c>
      <c r="CB60" s="23">
        <v>0</v>
      </c>
      <c r="CC60" s="23">
        <v>0</v>
      </c>
      <c r="CD60" s="23">
        <v>0</v>
      </c>
      <c r="CE60" s="23">
        <v>0</v>
      </c>
      <c r="CF60" s="23">
        <v>0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3">
        <v>0</v>
      </c>
      <c r="CO60" s="23">
        <v>0</v>
      </c>
      <c r="CP60" s="23">
        <v>0</v>
      </c>
      <c r="CQ60" s="23">
        <v>0</v>
      </c>
      <c r="CR60" s="23">
        <v>0</v>
      </c>
      <c r="CS60" s="23">
        <v>0</v>
      </c>
      <c r="CT60" s="23">
        <v>0</v>
      </c>
      <c r="CU60" s="23">
        <v>0</v>
      </c>
      <c r="CV60" s="23">
        <v>0</v>
      </c>
      <c r="CW60" s="23">
        <v>0</v>
      </c>
      <c r="CX60" s="23">
        <v>0</v>
      </c>
      <c r="CY60" s="27">
        <v>5.3571428571428612</v>
      </c>
      <c r="CZ60" s="6">
        <v>0</v>
      </c>
      <c r="DA60" s="22">
        <v>0</v>
      </c>
      <c r="DB60" s="22">
        <v>33.333333333333329</v>
      </c>
      <c r="DC60" s="22">
        <v>0</v>
      </c>
      <c r="DD60" s="22">
        <v>0</v>
      </c>
      <c r="DE60" s="22">
        <v>0</v>
      </c>
      <c r="DF60" s="22">
        <v>0</v>
      </c>
      <c r="DG60" s="22">
        <v>66.666666666666657</v>
      </c>
      <c r="DH60" s="6" t="e">
        <v>#DIV/0!</v>
      </c>
      <c r="DI60" s="24">
        <v>7.0175438596491224</v>
      </c>
      <c r="DJ60" s="6">
        <v>22.916666666666664</v>
      </c>
      <c r="DK60" s="7">
        <v>27</v>
      </c>
      <c r="DL60" s="22">
        <v>100</v>
      </c>
      <c r="DM60" s="22">
        <v>0</v>
      </c>
      <c r="DN60" s="22">
        <v>0</v>
      </c>
      <c r="DO60" s="22">
        <v>0</v>
      </c>
      <c r="DP60" s="7">
        <v>0</v>
      </c>
      <c r="DQ60" s="22">
        <v>0</v>
      </c>
      <c r="DR60" s="7">
        <v>0</v>
      </c>
      <c r="DS60" s="22">
        <v>0</v>
      </c>
      <c r="DT60" s="19">
        <v>762.5</v>
      </c>
      <c r="DU60" s="22">
        <v>47.619047619047613</v>
      </c>
      <c r="DV60" s="22">
        <v>19.047619047619047</v>
      </c>
      <c r="DW60" s="26">
        <v>21.052631578947366</v>
      </c>
      <c r="DX60" s="6">
        <v>2</v>
      </c>
    </row>
    <row r="61" spans="1:128" ht="10.5" x14ac:dyDescent="0.25">
      <c r="A61" s="11">
        <v>57</v>
      </c>
      <c r="B61" s="2" t="s">
        <v>28</v>
      </c>
      <c r="C61" s="7">
        <v>478</v>
      </c>
      <c r="D61" s="22">
        <v>3.5639412997903559</v>
      </c>
      <c r="E61" s="22">
        <v>2.9350104821802936</v>
      </c>
      <c r="F61" s="22">
        <v>5.2410901467505235</v>
      </c>
      <c r="G61" s="22">
        <v>6.0796645702306078</v>
      </c>
      <c r="H61" s="22">
        <v>7.1278825995807118</v>
      </c>
      <c r="I61" s="22">
        <v>3.1446540880503147</v>
      </c>
      <c r="J61" s="22">
        <v>3.9832285115303985</v>
      </c>
      <c r="K61" s="22">
        <v>5.450733752620545</v>
      </c>
      <c r="L61" s="22">
        <v>3.3542976939203357</v>
      </c>
      <c r="M61" s="22">
        <v>6.0796645702306078</v>
      </c>
      <c r="N61" s="22">
        <v>7.5471698113207548</v>
      </c>
      <c r="O61" s="22">
        <v>7.7568134171907763</v>
      </c>
      <c r="P61" s="22">
        <v>11.949685534591195</v>
      </c>
      <c r="Q61" s="22">
        <v>7.7568134171907763</v>
      </c>
      <c r="R61" s="22">
        <v>7.9664570230607969</v>
      </c>
      <c r="S61" s="22">
        <v>4.1928721174004195</v>
      </c>
      <c r="T61" s="22">
        <v>4.6121593291404608</v>
      </c>
      <c r="U61" s="22">
        <v>1.257861635220126</v>
      </c>
      <c r="V61" s="23">
        <v>7.9254079254079244</v>
      </c>
      <c r="W61" s="23">
        <v>0</v>
      </c>
      <c r="X61" s="23">
        <v>92.074592074592076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0.93240093240093236</v>
      </c>
      <c r="AE61" s="23">
        <v>0</v>
      </c>
      <c r="AF61" s="23">
        <v>0</v>
      </c>
      <c r="AG61" s="23">
        <v>0</v>
      </c>
      <c r="AH61" s="23">
        <v>4.4289044289044286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0.69930069930069927</v>
      </c>
      <c r="AY61" s="23">
        <v>0</v>
      </c>
      <c r="AZ61" s="23">
        <v>0</v>
      </c>
      <c r="BA61" s="23">
        <v>0</v>
      </c>
      <c r="BB61" s="23">
        <v>0</v>
      </c>
      <c r="BC61" s="23">
        <v>0</v>
      </c>
      <c r="BD61" s="23">
        <v>1.8648018648018647</v>
      </c>
      <c r="BE61" s="23">
        <v>0</v>
      </c>
      <c r="BF61" s="23">
        <v>0</v>
      </c>
      <c r="BG61" s="23">
        <v>0</v>
      </c>
      <c r="BH61" s="23">
        <v>0</v>
      </c>
      <c r="BI61" s="23">
        <v>0</v>
      </c>
      <c r="BJ61" s="23">
        <v>0</v>
      </c>
      <c r="BK61" s="23">
        <v>0</v>
      </c>
      <c r="BL61" s="23">
        <v>0</v>
      </c>
      <c r="BM61" s="23">
        <v>0</v>
      </c>
      <c r="BN61" s="23">
        <v>0</v>
      </c>
      <c r="BO61" s="23">
        <v>0</v>
      </c>
      <c r="BP61" s="23">
        <v>0</v>
      </c>
      <c r="BQ61" s="23">
        <v>0</v>
      </c>
      <c r="BR61" s="23">
        <v>0</v>
      </c>
      <c r="BS61" s="23">
        <v>0</v>
      </c>
      <c r="BT61" s="23">
        <v>0</v>
      </c>
      <c r="BU61" s="23">
        <v>0</v>
      </c>
      <c r="BV61" s="23">
        <v>0</v>
      </c>
      <c r="BW61" s="23">
        <v>0</v>
      </c>
      <c r="BX61" s="23">
        <v>0</v>
      </c>
      <c r="BY61" s="23">
        <v>0</v>
      </c>
      <c r="BZ61" s="23">
        <v>0</v>
      </c>
      <c r="CA61" s="23">
        <v>0</v>
      </c>
      <c r="CB61" s="23">
        <v>0</v>
      </c>
      <c r="CC61" s="23">
        <v>0</v>
      </c>
      <c r="CD61" s="23">
        <v>0</v>
      </c>
      <c r="CE61" s="23">
        <v>0</v>
      </c>
      <c r="CF61" s="23">
        <v>0</v>
      </c>
      <c r="CG61" s="23">
        <v>0</v>
      </c>
      <c r="CH61" s="23">
        <v>0</v>
      </c>
      <c r="CI61" s="23">
        <v>0</v>
      </c>
      <c r="CJ61" s="23">
        <v>0</v>
      </c>
      <c r="CK61" s="23">
        <v>0</v>
      </c>
      <c r="CL61" s="23">
        <v>1.3392857142857142</v>
      </c>
      <c r="CM61" s="23">
        <v>0</v>
      </c>
      <c r="CN61" s="23">
        <v>0</v>
      </c>
      <c r="CO61" s="23">
        <v>0</v>
      </c>
      <c r="CP61" s="23">
        <v>0</v>
      </c>
      <c r="CQ61" s="23">
        <v>0</v>
      </c>
      <c r="CR61" s="23">
        <v>0</v>
      </c>
      <c r="CS61" s="23">
        <v>0</v>
      </c>
      <c r="CT61" s="23">
        <v>0</v>
      </c>
      <c r="CU61" s="23">
        <v>0</v>
      </c>
      <c r="CV61" s="23">
        <v>0</v>
      </c>
      <c r="CW61" s="23">
        <v>0</v>
      </c>
      <c r="CX61" s="23">
        <v>0</v>
      </c>
      <c r="CY61" s="27">
        <v>8.7866108786610795</v>
      </c>
      <c r="CZ61" s="6">
        <v>0</v>
      </c>
      <c r="DA61" s="22">
        <v>0.68493150684931503</v>
      </c>
      <c r="DB61" s="22">
        <v>47.945205479452049</v>
      </c>
      <c r="DC61" s="22">
        <v>0</v>
      </c>
      <c r="DD61" s="22">
        <v>0.68493150684931503</v>
      </c>
      <c r="DE61" s="22">
        <v>0</v>
      </c>
      <c r="DF61" s="22">
        <v>0</v>
      </c>
      <c r="DG61" s="22">
        <v>50.684931506849317</v>
      </c>
      <c r="DH61" s="6">
        <v>13.157894736842104</v>
      </c>
      <c r="DI61" s="24">
        <v>4</v>
      </c>
      <c r="DJ61" s="6">
        <v>25.505050505050502</v>
      </c>
      <c r="DK61" s="7">
        <v>192</v>
      </c>
      <c r="DL61" s="22">
        <v>100</v>
      </c>
      <c r="DM61" s="22">
        <v>0</v>
      </c>
      <c r="DN61" s="22">
        <v>0</v>
      </c>
      <c r="DO61" s="22">
        <v>0</v>
      </c>
      <c r="DP61" s="7">
        <v>7</v>
      </c>
      <c r="DQ61" s="22">
        <v>2.6415094339622645</v>
      </c>
      <c r="DR61" s="7">
        <v>0</v>
      </c>
      <c r="DS61" s="22">
        <v>0</v>
      </c>
      <c r="DT61" s="19">
        <v>818.18181818181813</v>
      </c>
      <c r="DU61" s="22">
        <v>40.54054054054054</v>
      </c>
      <c r="DV61" s="22">
        <v>22.779922779922778</v>
      </c>
      <c r="DW61" s="26">
        <v>8.4337349397590362</v>
      </c>
      <c r="DX61" s="6">
        <v>3.0709677419354837</v>
      </c>
    </row>
    <row r="62" spans="1:128" ht="10.5" x14ac:dyDescent="0.25">
      <c r="A62" s="11">
        <v>58</v>
      </c>
      <c r="B62" s="2" t="s">
        <v>29</v>
      </c>
      <c r="C62" s="7">
        <v>414</v>
      </c>
      <c r="D62" s="22">
        <v>4.4776119402985071</v>
      </c>
      <c r="E62" s="22">
        <v>4.7263681592039797</v>
      </c>
      <c r="F62" s="22">
        <v>7.9601990049751246</v>
      </c>
      <c r="G62" s="22">
        <v>5.4726368159203984</v>
      </c>
      <c r="H62" s="22">
        <v>3.233830845771144</v>
      </c>
      <c r="I62" s="22">
        <v>0.99502487562189057</v>
      </c>
      <c r="J62" s="22">
        <v>1.9900497512437811</v>
      </c>
      <c r="K62" s="22">
        <v>6.7164179104477615</v>
      </c>
      <c r="L62" s="22">
        <v>7.7114427860696511</v>
      </c>
      <c r="M62" s="22">
        <v>7.7114427860696511</v>
      </c>
      <c r="N62" s="22">
        <v>8.9552238805970141</v>
      </c>
      <c r="O62" s="22">
        <v>7.4626865671641784</v>
      </c>
      <c r="P62" s="22">
        <v>10.44776119402985</v>
      </c>
      <c r="Q62" s="22">
        <v>7.7114427860696511</v>
      </c>
      <c r="R62" s="22">
        <v>4.7263681592039797</v>
      </c>
      <c r="S62" s="22">
        <v>2.9850746268656714</v>
      </c>
      <c r="T62" s="22">
        <v>3.4825870646766171</v>
      </c>
      <c r="U62" s="22">
        <v>3.233830845771144</v>
      </c>
      <c r="V62" s="23">
        <v>14.24936386768448</v>
      </c>
      <c r="W62" s="23">
        <v>0</v>
      </c>
      <c r="X62" s="23">
        <v>85.75063613231552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0.76335877862595414</v>
      </c>
      <c r="AG62" s="23">
        <v>0</v>
      </c>
      <c r="AH62" s="23">
        <v>6.1068702290076331</v>
      </c>
      <c r="AI62" s="23">
        <v>0</v>
      </c>
      <c r="AJ62" s="23">
        <v>0</v>
      </c>
      <c r="AK62" s="23">
        <v>0</v>
      </c>
      <c r="AL62" s="23">
        <v>0</v>
      </c>
      <c r="AM62" s="23">
        <v>2.0356234096692112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0</v>
      </c>
      <c r="BD62" s="23">
        <v>0.76335877862595414</v>
      </c>
      <c r="BE62" s="23">
        <v>0</v>
      </c>
      <c r="BF62" s="23">
        <v>0</v>
      </c>
      <c r="BG62" s="23">
        <v>0.76335877862595414</v>
      </c>
      <c r="BH62" s="23">
        <v>0</v>
      </c>
      <c r="BI62" s="23">
        <v>0</v>
      </c>
      <c r="BJ62" s="23">
        <v>1.0178117048346056</v>
      </c>
      <c r="BK62" s="23">
        <v>0</v>
      </c>
      <c r="BL62" s="23">
        <v>0</v>
      </c>
      <c r="BM62" s="23">
        <v>0</v>
      </c>
      <c r="BN62" s="23">
        <v>0</v>
      </c>
      <c r="BO62" s="23">
        <v>0</v>
      </c>
      <c r="BP62" s="23">
        <v>0</v>
      </c>
      <c r="BQ62" s="23">
        <v>0</v>
      </c>
      <c r="BR62" s="23">
        <v>2.7989821882951653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0</v>
      </c>
      <c r="BZ62" s="23">
        <v>0</v>
      </c>
      <c r="CA62" s="23">
        <v>0</v>
      </c>
      <c r="CB62" s="23">
        <v>2.2613065326633168</v>
      </c>
      <c r="CC62" s="23">
        <v>0</v>
      </c>
      <c r="CD62" s="23">
        <v>0</v>
      </c>
      <c r="CE62" s="23">
        <v>0</v>
      </c>
      <c r="CF62" s="23">
        <v>0.75376884422110546</v>
      </c>
      <c r="CG62" s="23">
        <v>0</v>
      </c>
      <c r="CH62" s="23">
        <v>0</v>
      </c>
      <c r="CI62" s="23">
        <v>0</v>
      </c>
      <c r="CJ62" s="23">
        <v>0</v>
      </c>
      <c r="CK62" s="23">
        <v>0</v>
      </c>
      <c r="CL62" s="23">
        <v>0</v>
      </c>
      <c r="CM62" s="23">
        <v>0</v>
      </c>
      <c r="CN62" s="23">
        <v>0</v>
      </c>
      <c r="CO62" s="23">
        <v>0</v>
      </c>
      <c r="CP62" s="23">
        <v>0</v>
      </c>
      <c r="CQ62" s="23">
        <v>0</v>
      </c>
      <c r="CR62" s="23">
        <v>0</v>
      </c>
      <c r="CS62" s="23">
        <v>0</v>
      </c>
      <c r="CT62" s="23">
        <v>0</v>
      </c>
      <c r="CU62" s="23">
        <v>0</v>
      </c>
      <c r="CV62" s="23">
        <v>0</v>
      </c>
      <c r="CW62" s="23">
        <v>0</v>
      </c>
      <c r="CX62" s="23">
        <v>0</v>
      </c>
      <c r="CY62" s="27">
        <v>7.7294685990338223</v>
      </c>
      <c r="CZ62" s="6">
        <v>0</v>
      </c>
      <c r="DA62" s="22">
        <v>0</v>
      </c>
      <c r="DB62" s="22">
        <v>38.205128205128204</v>
      </c>
      <c r="DC62" s="22">
        <v>0</v>
      </c>
      <c r="DD62" s="22">
        <v>0</v>
      </c>
      <c r="DE62" s="22">
        <v>2.0512820512820511</v>
      </c>
      <c r="DF62" s="22">
        <v>0</v>
      </c>
      <c r="DG62" s="22">
        <v>59.743589743589745</v>
      </c>
      <c r="DH62" s="6">
        <v>0</v>
      </c>
      <c r="DI62" s="24">
        <v>1.7587939698492463</v>
      </c>
      <c r="DJ62" s="6">
        <v>24.921135646687699</v>
      </c>
      <c r="DK62" s="7">
        <v>249</v>
      </c>
      <c r="DL62" s="22">
        <v>100</v>
      </c>
      <c r="DM62" s="22">
        <v>0</v>
      </c>
      <c r="DN62" s="22">
        <v>0</v>
      </c>
      <c r="DO62" s="22">
        <v>0</v>
      </c>
      <c r="DP62" s="7">
        <v>0</v>
      </c>
      <c r="DQ62" s="22">
        <v>0</v>
      </c>
      <c r="DR62" s="7">
        <v>0</v>
      </c>
      <c r="DS62" s="22">
        <v>0</v>
      </c>
      <c r="DT62" s="19">
        <v>890</v>
      </c>
      <c r="DU62" s="22">
        <v>48.768472906403943</v>
      </c>
      <c r="DV62" s="22">
        <v>13.300492610837439</v>
      </c>
      <c r="DW62" s="26">
        <v>0</v>
      </c>
      <c r="DX62" s="6">
        <v>2.263157894736842</v>
      </c>
    </row>
    <row r="63" spans="1:128" ht="10.5" x14ac:dyDescent="0.25">
      <c r="A63" s="11">
        <v>59</v>
      </c>
      <c r="B63" s="2" t="s">
        <v>30</v>
      </c>
      <c r="C63" s="7">
        <v>93</v>
      </c>
      <c r="D63" s="22">
        <v>0</v>
      </c>
      <c r="E63" s="22">
        <v>6.593406593406594</v>
      </c>
      <c r="F63" s="22">
        <v>12.087912087912088</v>
      </c>
      <c r="G63" s="22">
        <v>9.8901098901098905</v>
      </c>
      <c r="H63" s="22">
        <v>7.6923076923076925</v>
      </c>
      <c r="I63" s="22">
        <v>0</v>
      </c>
      <c r="J63" s="22">
        <v>0</v>
      </c>
      <c r="K63" s="22">
        <v>3.296703296703297</v>
      </c>
      <c r="L63" s="22">
        <v>6.593406593406594</v>
      </c>
      <c r="M63" s="22">
        <v>7.6923076923076925</v>
      </c>
      <c r="N63" s="22">
        <v>5.4945054945054945</v>
      </c>
      <c r="O63" s="22">
        <v>12.087912087912088</v>
      </c>
      <c r="P63" s="22">
        <v>6.593406593406594</v>
      </c>
      <c r="Q63" s="22">
        <v>7.6923076923076925</v>
      </c>
      <c r="R63" s="22">
        <v>0</v>
      </c>
      <c r="S63" s="22">
        <v>6.593406593406594</v>
      </c>
      <c r="T63" s="22">
        <v>4.395604395604396</v>
      </c>
      <c r="U63" s="22">
        <v>3.296703296703297</v>
      </c>
      <c r="V63" s="23">
        <v>6.0975609756097668</v>
      </c>
      <c r="W63" s="23">
        <v>0</v>
      </c>
      <c r="X63" s="23">
        <v>93.902439024390233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</v>
      </c>
      <c r="BT63" s="23">
        <v>0</v>
      </c>
      <c r="BU63" s="23">
        <v>0</v>
      </c>
      <c r="BV63" s="23">
        <v>0</v>
      </c>
      <c r="BW63" s="23">
        <v>0</v>
      </c>
      <c r="BX63" s="23">
        <v>0</v>
      </c>
      <c r="BY63" s="23">
        <v>0</v>
      </c>
      <c r="BZ63" s="23">
        <v>0</v>
      </c>
      <c r="CA63" s="23">
        <v>0</v>
      </c>
      <c r="CB63" s="23">
        <v>0</v>
      </c>
      <c r="CC63" s="23">
        <v>0</v>
      </c>
      <c r="CD63" s="23">
        <v>0</v>
      </c>
      <c r="CE63" s="23">
        <v>0</v>
      </c>
      <c r="CF63" s="23">
        <v>0</v>
      </c>
      <c r="CG63" s="23">
        <v>0</v>
      </c>
      <c r="CH63" s="23">
        <v>0</v>
      </c>
      <c r="CI63" s="23">
        <v>0</v>
      </c>
      <c r="CJ63" s="23">
        <v>0</v>
      </c>
      <c r="CK63" s="23">
        <v>0</v>
      </c>
      <c r="CL63" s="23">
        <v>0</v>
      </c>
      <c r="CM63" s="23">
        <v>0</v>
      </c>
      <c r="CN63" s="23">
        <v>0</v>
      </c>
      <c r="CO63" s="23">
        <v>0</v>
      </c>
      <c r="CP63" s="23">
        <v>0</v>
      </c>
      <c r="CQ63" s="23">
        <v>0</v>
      </c>
      <c r="CR63" s="23">
        <v>0</v>
      </c>
      <c r="CS63" s="23">
        <v>0</v>
      </c>
      <c r="CT63" s="23">
        <v>0</v>
      </c>
      <c r="CU63" s="23">
        <v>0</v>
      </c>
      <c r="CV63" s="23">
        <v>0</v>
      </c>
      <c r="CW63" s="23">
        <v>0</v>
      </c>
      <c r="CX63" s="23">
        <v>0</v>
      </c>
      <c r="CY63" s="27">
        <v>5.3763440860215042</v>
      </c>
      <c r="CZ63" s="6">
        <v>0</v>
      </c>
      <c r="DA63" s="22">
        <v>6.4935064935064926</v>
      </c>
      <c r="DB63" s="22">
        <v>54.54545454545454</v>
      </c>
      <c r="DC63" s="22">
        <v>0</v>
      </c>
      <c r="DD63" s="22">
        <v>0</v>
      </c>
      <c r="DE63" s="22">
        <v>0</v>
      </c>
      <c r="DF63" s="22">
        <v>0</v>
      </c>
      <c r="DG63" s="22">
        <v>38.961038961038966</v>
      </c>
      <c r="DH63" s="6">
        <v>0</v>
      </c>
      <c r="DI63" s="24">
        <v>3.3333333333333335</v>
      </c>
      <c r="DJ63" s="6">
        <v>30.985915492957744</v>
      </c>
      <c r="DK63" s="7">
        <v>34</v>
      </c>
      <c r="DL63" s="22">
        <v>100</v>
      </c>
      <c r="DM63" s="22">
        <v>0</v>
      </c>
      <c r="DN63" s="22">
        <v>0</v>
      </c>
      <c r="DO63" s="22">
        <v>0</v>
      </c>
      <c r="DP63" s="7">
        <v>0</v>
      </c>
      <c r="DQ63" s="22">
        <v>0</v>
      </c>
      <c r="DR63" s="7">
        <v>0</v>
      </c>
      <c r="DS63" s="22">
        <v>0</v>
      </c>
      <c r="DT63" s="19">
        <v>702.5</v>
      </c>
      <c r="DU63" s="22">
        <v>52.72727272727272</v>
      </c>
      <c r="DV63" s="22">
        <v>10.909090909090908</v>
      </c>
      <c r="DW63" s="26">
        <v>0</v>
      </c>
      <c r="DX63" s="6">
        <v>2.967741935483871</v>
      </c>
    </row>
    <row r="64" spans="1:128" ht="10.5" x14ac:dyDescent="0.25">
      <c r="A64" s="11">
        <v>60</v>
      </c>
      <c r="B64" s="2" t="s">
        <v>31</v>
      </c>
      <c r="C64" s="7">
        <v>2571</v>
      </c>
      <c r="D64" s="22">
        <v>8.786936236391913</v>
      </c>
      <c r="E64" s="22">
        <v>8.6314152410575424</v>
      </c>
      <c r="F64" s="22">
        <v>7.0762052877138411</v>
      </c>
      <c r="G64" s="22">
        <v>5.132192846034215</v>
      </c>
      <c r="H64" s="22">
        <v>5.0544323483670297</v>
      </c>
      <c r="I64" s="22">
        <v>6.5707620528771384</v>
      </c>
      <c r="J64" s="22">
        <v>7.3483670295489896</v>
      </c>
      <c r="K64" s="22">
        <v>8.1259720062208398</v>
      </c>
      <c r="L64" s="22">
        <v>6.2208398133748055</v>
      </c>
      <c r="M64" s="22">
        <v>5.2488335925349929</v>
      </c>
      <c r="N64" s="22">
        <v>5.0544323483670297</v>
      </c>
      <c r="O64" s="22">
        <v>5.4432348367029553</v>
      </c>
      <c r="P64" s="22">
        <v>6.3374805598755826</v>
      </c>
      <c r="Q64" s="22">
        <v>5.4432348367029553</v>
      </c>
      <c r="R64" s="22">
        <v>4.1213063763608089</v>
      </c>
      <c r="S64" s="22">
        <v>3.3825816485225508</v>
      </c>
      <c r="T64" s="22">
        <v>1.2441679626749611</v>
      </c>
      <c r="U64" s="22">
        <v>0.77760497667185069</v>
      </c>
      <c r="V64" s="23">
        <v>8.3230832308323102</v>
      </c>
      <c r="W64" s="23">
        <v>0</v>
      </c>
      <c r="X64" s="23">
        <v>91.67691676916769</v>
      </c>
      <c r="Y64" s="23">
        <v>0</v>
      </c>
      <c r="Z64" s="23">
        <v>0.12300123001230012</v>
      </c>
      <c r="AA64" s="23">
        <v>0</v>
      </c>
      <c r="AB64" s="23">
        <v>0</v>
      </c>
      <c r="AC64" s="23">
        <v>0</v>
      </c>
      <c r="AD64" s="23">
        <v>0.36900369003690037</v>
      </c>
      <c r="AE64" s="23">
        <v>0</v>
      </c>
      <c r="AF64" s="23">
        <v>0</v>
      </c>
      <c r="AG64" s="23">
        <v>0</v>
      </c>
      <c r="AH64" s="23">
        <v>0.94300943009430105</v>
      </c>
      <c r="AI64" s="23">
        <v>0</v>
      </c>
      <c r="AJ64" s="23">
        <v>0</v>
      </c>
      <c r="AK64" s="23">
        <v>0.24600246002460024</v>
      </c>
      <c r="AL64" s="23">
        <v>0.16400164001640016</v>
      </c>
      <c r="AM64" s="23">
        <v>0</v>
      </c>
      <c r="AN64" s="23">
        <v>0</v>
      </c>
      <c r="AO64" s="23">
        <v>1.0660106601066011</v>
      </c>
      <c r="AP64" s="23">
        <v>0</v>
      </c>
      <c r="AQ64" s="23">
        <v>0</v>
      </c>
      <c r="AR64" s="23">
        <v>0</v>
      </c>
      <c r="AS64" s="23">
        <v>0</v>
      </c>
      <c r="AT64" s="23">
        <v>0</v>
      </c>
      <c r="AU64" s="23">
        <v>0</v>
      </c>
      <c r="AV64" s="23">
        <v>0</v>
      </c>
      <c r="AW64" s="23">
        <v>0</v>
      </c>
      <c r="AX64" s="23">
        <v>0.36900369003690037</v>
      </c>
      <c r="AY64" s="23">
        <v>0</v>
      </c>
      <c r="AZ64" s="23">
        <v>0</v>
      </c>
      <c r="BA64" s="23">
        <v>1.2710127101271012</v>
      </c>
      <c r="BB64" s="23">
        <v>0</v>
      </c>
      <c r="BC64" s="23">
        <v>0</v>
      </c>
      <c r="BD64" s="23">
        <v>1.0250102501025009</v>
      </c>
      <c r="BE64" s="23">
        <v>0</v>
      </c>
      <c r="BF64" s="23">
        <v>0.12300123001230012</v>
      </c>
      <c r="BG64" s="23">
        <v>0.45100451004510039</v>
      </c>
      <c r="BH64" s="23">
        <v>0</v>
      </c>
      <c r="BI64" s="23">
        <v>0</v>
      </c>
      <c r="BJ64" s="23">
        <v>0.57400574005740057</v>
      </c>
      <c r="BK64" s="23">
        <v>0</v>
      </c>
      <c r="BL64" s="23">
        <v>0</v>
      </c>
      <c r="BM64" s="23">
        <v>0.12300123001230012</v>
      </c>
      <c r="BN64" s="23">
        <v>0</v>
      </c>
      <c r="BO64" s="23">
        <v>0</v>
      </c>
      <c r="BP64" s="23">
        <v>0.73800738007380073</v>
      </c>
      <c r="BQ64" s="23">
        <v>0</v>
      </c>
      <c r="BR64" s="23">
        <v>0</v>
      </c>
      <c r="BS64" s="23">
        <v>0</v>
      </c>
      <c r="BT64" s="23">
        <v>0.23337222870478411</v>
      </c>
      <c r="BU64" s="23">
        <v>0</v>
      </c>
      <c r="BV64" s="23">
        <v>0.28641571194762683</v>
      </c>
      <c r="BW64" s="23">
        <v>0</v>
      </c>
      <c r="BX64" s="23">
        <v>0</v>
      </c>
      <c r="BY64" s="23">
        <v>0.12274959083469722</v>
      </c>
      <c r="BZ64" s="23">
        <v>0.16366612111292964</v>
      </c>
      <c r="CA64" s="23">
        <v>0.36824877250409166</v>
      </c>
      <c r="CB64" s="23">
        <v>0</v>
      </c>
      <c r="CC64" s="23">
        <v>0</v>
      </c>
      <c r="CD64" s="23">
        <v>0.36824877250409166</v>
      </c>
      <c r="CE64" s="23">
        <v>0</v>
      </c>
      <c r="CF64" s="23">
        <v>0</v>
      </c>
      <c r="CG64" s="23">
        <v>0</v>
      </c>
      <c r="CH64" s="23">
        <v>0.16366612111292964</v>
      </c>
      <c r="CI64" s="23">
        <v>0</v>
      </c>
      <c r="CJ64" s="23">
        <v>0.57283142389525366</v>
      </c>
      <c r="CK64" s="23">
        <v>0</v>
      </c>
      <c r="CL64" s="23">
        <v>0.77741407528641571</v>
      </c>
      <c r="CM64" s="23">
        <v>0</v>
      </c>
      <c r="CN64" s="23">
        <v>0</v>
      </c>
      <c r="CO64" s="23">
        <v>0.12274959083469722</v>
      </c>
      <c r="CP64" s="23">
        <v>0</v>
      </c>
      <c r="CQ64" s="23">
        <v>0</v>
      </c>
      <c r="CR64" s="23">
        <v>0</v>
      </c>
      <c r="CS64" s="23">
        <v>0</v>
      </c>
      <c r="CT64" s="23">
        <v>0.12274959083469722</v>
      </c>
      <c r="CU64" s="23">
        <v>0</v>
      </c>
      <c r="CV64" s="23">
        <v>0</v>
      </c>
      <c r="CW64" s="23">
        <v>0.24549918166939444</v>
      </c>
      <c r="CX64" s="23">
        <v>0</v>
      </c>
      <c r="CY64" s="27">
        <v>11.435239206534419</v>
      </c>
      <c r="CZ64" s="6">
        <v>1.5821501014198782</v>
      </c>
      <c r="DA64" s="22">
        <v>0.53278688524590156</v>
      </c>
      <c r="DB64" s="22">
        <v>46.557377049180324</v>
      </c>
      <c r="DC64" s="22">
        <v>0.73770491803278693</v>
      </c>
      <c r="DD64" s="22">
        <v>0.24590163934426232</v>
      </c>
      <c r="DE64" s="22">
        <v>0.16393442622950818</v>
      </c>
      <c r="DF64" s="22">
        <v>0.4508196721311476</v>
      </c>
      <c r="DG64" s="22">
        <v>51.311475409836063</v>
      </c>
      <c r="DH64" s="6">
        <v>7.9365079365079358</v>
      </c>
      <c r="DI64" s="24">
        <v>4.9428104575163401</v>
      </c>
      <c r="DJ64" s="6">
        <v>14.239656098871576</v>
      </c>
      <c r="DK64" s="7">
        <v>939</v>
      </c>
      <c r="DL64" s="22">
        <v>99.04153354632588</v>
      </c>
      <c r="DM64" s="22">
        <v>0.95846645367412142</v>
      </c>
      <c r="DN64" s="22">
        <v>0</v>
      </c>
      <c r="DO64" s="22">
        <v>0</v>
      </c>
      <c r="DP64" s="7">
        <v>43</v>
      </c>
      <c r="DQ64" s="22">
        <v>3.4045922406967537</v>
      </c>
      <c r="DR64" s="7">
        <v>9</v>
      </c>
      <c r="DS64" s="22">
        <v>8.0357142857142865</v>
      </c>
      <c r="DT64" s="19">
        <v>841.66666666666663</v>
      </c>
      <c r="DU64" s="22">
        <v>30.275229357798167</v>
      </c>
      <c r="DV64" s="22">
        <v>28.190158465387821</v>
      </c>
      <c r="DW64" s="26">
        <v>2.0765027322404372</v>
      </c>
      <c r="DX64" s="6">
        <v>2.1921749136939011</v>
      </c>
    </row>
    <row r="65" spans="1:128" ht="10.5" x14ac:dyDescent="0.25">
      <c r="A65" s="11">
        <v>61</v>
      </c>
      <c r="B65" s="2" t="s">
        <v>32</v>
      </c>
      <c r="C65" s="7">
        <v>15197</v>
      </c>
      <c r="D65" s="22">
        <v>6.3747118867303261</v>
      </c>
      <c r="E65" s="22">
        <v>6.0322686862034907</v>
      </c>
      <c r="F65" s="22">
        <v>5.2420151465261773</v>
      </c>
      <c r="G65" s="22">
        <v>4.3463944682252222</v>
      </c>
      <c r="H65" s="22">
        <v>6.1903193941389532</v>
      </c>
      <c r="I65" s="22">
        <v>8.3042476127757663</v>
      </c>
      <c r="J65" s="22">
        <v>9.1340138294369453</v>
      </c>
      <c r="K65" s="22">
        <v>8.8969377675337515</v>
      </c>
      <c r="L65" s="22">
        <v>7.6127757655581165</v>
      </c>
      <c r="M65" s="22">
        <v>7.3756997036549228</v>
      </c>
      <c r="N65" s="22">
        <v>6.7698386565689823</v>
      </c>
      <c r="O65" s="22">
        <v>5.6371419163648335</v>
      </c>
      <c r="P65" s="22">
        <v>5.5515311162331251</v>
      </c>
      <c r="Q65" s="22">
        <v>4.2805400065854462</v>
      </c>
      <c r="R65" s="22">
        <v>3.0951596970694766</v>
      </c>
      <c r="S65" s="22">
        <v>2.1995390187685215</v>
      </c>
      <c r="T65" s="22">
        <v>1.4553836022390516</v>
      </c>
      <c r="U65" s="22">
        <v>1.5014817253868951</v>
      </c>
      <c r="V65" s="23">
        <v>28.88966237382526</v>
      </c>
      <c r="W65" s="23">
        <v>9.0497737556561084E-2</v>
      </c>
      <c r="X65" s="23">
        <v>71.11033762617474</v>
      </c>
      <c r="Y65" s="23">
        <v>7.6575008701705541E-2</v>
      </c>
      <c r="Z65" s="23">
        <v>0.16707274625826662</v>
      </c>
      <c r="AA65" s="23">
        <v>7.6575008701705541E-2</v>
      </c>
      <c r="AB65" s="23">
        <v>0.27845457709711108</v>
      </c>
      <c r="AC65" s="23">
        <v>0.24364775495997215</v>
      </c>
      <c r="AD65" s="23">
        <v>1.6568047337278107</v>
      </c>
      <c r="AE65" s="23">
        <v>0.17403411068569438</v>
      </c>
      <c r="AF65" s="23">
        <v>4.8729550991994434E-2</v>
      </c>
      <c r="AG65" s="23">
        <v>0.26453184824225551</v>
      </c>
      <c r="AH65" s="23">
        <v>2.429516185172294</v>
      </c>
      <c r="AI65" s="23">
        <v>1.4410024364775498</v>
      </c>
      <c r="AJ65" s="23">
        <v>4.8729550991994434E-2</v>
      </c>
      <c r="AK65" s="23">
        <v>0.21580229725026104</v>
      </c>
      <c r="AL65" s="23">
        <v>0.38983640793595548</v>
      </c>
      <c r="AM65" s="23">
        <v>1.0302819352593109</v>
      </c>
      <c r="AN65" s="23">
        <v>0.36895231465367212</v>
      </c>
      <c r="AO65" s="23">
        <v>1.3644274277758441</v>
      </c>
      <c r="AP65" s="23">
        <v>0.27149321266968324</v>
      </c>
      <c r="AQ65" s="23">
        <v>0.29237730595196659</v>
      </c>
      <c r="AR65" s="23">
        <v>7.6575008701705541E-2</v>
      </c>
      <c r="AS65" s="23">
        <v>0.52210233205708323</v>
      </c>
      <c r="AT65" s="23">
        <v>2.1023320570831885</v>
      </c>
      <c r="AU65" s="23">
        <v>0.2227636616776888</v>
      </c>
      <c r="AV65" s="23">
        <v>0</v>
      </c>
      <c r="AW65" s="23">
        <v>8.3536373129133312E-2</v>
      </c>
      <c r="AX65" s="23">
        <v>0.88409328228332751</v>
      </c>
      <c r="AY65" s="23">
        <v>0.30630003480682216</v>
      </c>
      <c r="AZ65" s="23">
        <v>0.10442046641141664</v>
      </c>
      <c r="BA65" s="23">
        <v>5.5690915419422199E-2</v>
      </c>
      <c r="BB65" s="23">
        <v>0.54994778976679426</v>
      </c>
      <c r="BC65" s="23">
        <v>0.18795683954054995</v>
      </c>
      <c r="BD65" s="23">
        <v>1.6219979115906717</v>
      </c>
      <c r="BE65" s="23">
        <v>7.6575008701705541E-2</v>
      </c>
      <c r="BF65" s="23">
        <v>0.16707274625826662</v>
      </c>
      <c r="BG65" s="23">
        <v>0.68221371388792207</v>
      </c>
      <c r="BH65" s="23">
        <v>0.21580229725026104</v>
      </c>
      <c r="BI65" s="23">
        <v>8.3536373129133312E-2</v>
      </c>
      <c r="BJ65" s="23">
        <v>0.38287504350852763</v>
      </c>
      <c r="BK65" s="23">
        <v>7.6575008701705541E-2</v>
      </c>
      <c r="BL65" s="23">
        <v>0.34806822137138876</v>
      </c>
      <c r="BM65" s="23">
        <v>0.27845457709711108</v>
      </c>
      <c r="BN65" s="23">
        <v>0.32022276366167768</v>
      </c>
      <c r="BO65" s="23">
        <v>0.10442046641141664</v>
      </c>
      <c r="BP65" s="23">
        <v>0.30630003480682216</v>
      </c>
      <c r="BQ65" s="23">
        <v>0.30630003480682216</v>
      </c>
      <c r="BR65" s="23">
        <v>0.53602506091193869</v>
      </c>
      <c r="BS65" s="23">
        <v>2.7636616776888272</v>
      </c>
      <c r="BT65" s="23">
        <v>0.50667894979272221</v>
      </c>
      <c r="BU65" s="23">
        <v>1.6460905349794239</v>
      </c>
      <c r="BV65" s="23">
        <v>1.980888609890493</v>
      </c>
      <c r="BW65" s="23">
        <v>0.38362279416893352</v>
      </c>
      <c r="BX65" s="23">
        <v>0.10462439840970915</v>
      </c>
      <c r="BY65" s="23">
        <v>0.16739903745553464</v>
      </c>
      <c r="BZ65" s="23">
        <v>0.35572295459301106</v>
      </c>
      <c r="CA65" s="23">
        <v>0.36967287438097235</v>
      </c>
      <c r="CB65" s="23">
        <v>2.1761874869219504</v>
      </c>
      <c r="CC65" s="23">
        <v>6.2774639045825489E-2</v>
      </c>
      <c r="CD65" s="23">
        <v>0.59287159098835185</v>
      </c>
      <c r="CE65" s="23">
        <v>0.16739903745553464</v>
      </c>
      <c r="CF65" s="23">
        <v>3.2503313105949645</v>
      </c>
      <c r="CG65" s="23">
        <v>3.4874799469903052E-2</v>
      </c>
      <c r="CH65" s="23">
        <v>0.26504847597126319</v>
      </c>
      <c r="CI65" s="23">
        <v>0.14647415777359279</v>
      </c>
      <c r="CJ65" s="23">
        <v>7.6724558833786705E-2</v>
      </c>
      <c r="CK65" s="23">
        <v>0.2999232754411662</v>
      </c>
      <c r="CL65" s="23">
        <v>1.7018902141312686</v>
      </c>
      <c r="CM65" s="23">
        <v>0.2720234358652438</v>
      </c>
      <c r="CN65" s="23">
        <v>0.16739903745553464</v>
      </c>
      <c r="CO65" s="23">
        <v>0.14647415777359279</v>
      </c>
      <c r="CP65" s="23">
        <v>0.21622375671339891</v>
      </c>
      <c r="CQ65" s="23">
        <v>0.12554927809165098</v>
      </c>
      <c r="CR65" s="23">
        <v>9.0674478621747934E-2</v>
      </c>
      <c r="CS65" s="23">
        <v>1.2694427007044711</v>
      </c>
      <c r="CT65" s="23">
        <v>0.24412359628932134</v>
      </c>
      <c r="CU65" s="23">
        <v>0.16042407756155402</v>
      </c>
      <c r="CV65" s="23">
        <v>0.46034735300272023</v>
      </c>
      <c r="CW65" s="23">
        <v>0.14647415777359279</v>
      </c>
      <c r="CX65" s="23">
        <v>3.2433563507009837</v>
      </c>
      <c r="CY65" s="27">
        <v>30.756070277028357</v>
      </c>
      <c r="CZ65" s="6">
        <v>4.7102959566486042</v>
      </c>
      <c r="DA65" s="22">
        <v>2.7850243248960025</v>
      </c>
      <c r="DB65" s="22">
        <v>44.489882253401959</v>
      </c>
      <c r="DC65" s="22">
        <v>1.7203694563914547</v>
      </c>
      <c r="DD65" s="22">
        <v>5.3303250370161459</v>
      </c>
      <c r="DE65" s="22">
        <v>0.14806458436155961</v>
      </c>
      <c r="DF65" s="22">
        <v>0.51470069801875484</v>
      </c>
      <c r="DG65" s="22">
        <v>45.011633645914124</v>
      </c>
      <c r="DH65" s="6">
        <v>4.6927374301675977</v>
      </c>
      <c r="DI65" s="24">
        <v>4.7775142976705256</v>
      </c>
      <c r="DJ65" s="6">
        <v>15.804670912951169</v>
      </c>
      <c r="DK65" s="7">
        <v>7029</v>
      </c>
      <c r="DL65" s="22">
        <v>42.851045667947076</v>
      </c>
      <c r="DM65" s="22">
        <v>22.336036420543461</v>
      </c>
      <c r="DN65" s="22">
        <v>34.42879499217527</v>
      </c>
      <c r="DO65" s="22">
        <v>0.38412291933418691</v>
      </c>
      <c r="DP65" s="7">
        <v>400</v>
      </c>
      <c r="DQ65" s="22">
        <v>4.6473800395027309</v>
      </c>
      <c r="DR65" s="7">
        <v>55</v>
      </c>
      <c r="DS65" s="22">
        <v>7.3431241655540731</v>
      </c>
      <c r="DT65" s="19">
        <v>1081.1954148471616</v>
      </c>
      <c r="DU65" s="22">
        <v>55.386329866270437</v>
      </c>
      <c r="DV65" s="22">
        <v>15.131253095591877</v>
      </c>
      <c r="DW65" s="26">
        <v>23.354673495518565</v>
      </c>
      <c r="DX65" s="6">
        <v>1.4086838993073154</v>
      </c>
    </row>
    <row r="66" spans="1:128" ht="10.5" x14ac:dyDescent="0.25">
      <c r="A66" s="11">
        <v>62</v>
      </c>
      <c r="B66" s="2" t="s">
        <v>33</v>
      </c>
      <c r="C66" s="7">
        <v>242</v>
      </c>
      <c r="D66" s="22">
        <v>2.9411764705882351</v>
      </c>
      <c r="E66" s="22">
        <v>8.8235294117647065</v>
      </c>
      <c r="F66" s="22">
        <v>7.9831932773109235</v>
      </c>
      <c r="G66" s="22">
        <v>7.9831932773109235</v>
      </c>
      <c r="H66" s="22">
        <v>0</v>
      </c>
      <c r="I66" s="22">
        <v>0</v>
      </c>
      <c r="J66" s="22">
        <v>3.3613445378151261</v>
      </c>
      <c r="K66" s="22">
        <v>3.7815126050420167</v>
      </c>
      <c r="L66" s="22">
        <v>7.1428571428571423</v>
      </c>
      <c r="M66" s="22">
        <v>9.2436974789915975</v>
      </c>
      <c r="N66" s="22">
        <v>8.8235294117647065</v>
      </c>
      <c r="O66" s="22">
        <v>12.605042016806722</v>
      </c>
      <c r="P66" s="22">
        <v>9.6638655462184886</v>
      </c>
      <c r="Q66" s="22">
        <v>5.46218487394958</v>
      </c>
      <c r="R66" s="22">
        <v>9.2436974789915975</v>
      </c>
      <c r="S66" s="22">
        <v>2.9411764705882351</v>
      </c>
      <c r="T66" s="22">
        <v>0</v>
      </c>
      <c r="U66" s="22">
        <v>0</v>
      </c>
      <c r="V66" s="23">
        <v>10.576923076923066</v>
      </c>
      <c r="W66" s="23">
        <v>0</v>
      </c>
      <c r="X66" s="23">
        <v>89.423076923076934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4.3269230769230766</v>
      </c>
      <c r="AI66" s="23">
        <v>0</v>
      </c>
      <c r="AJ66" s="23">
        <v>0</v>
      </c>
      <c r="AK66" s="23">
        <v>2.8846153846153846</v>
      </c>
      <c r="AL66" s="23">
        <v>1.4423076923076923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1.9230769230769231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2.7027027027027026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7">
        <v>10.743801652892557</v>
      </c>
      <c r="CZ66" s="6">
        <v>0</v>
      </c>
      <c r="DA66" s="22">
        <v>0</v>
      </c>
      <c r="DB66" s="22">
        <v>36.574074074074076</v>
      </c>
      <c r="DC66" s="22">
        <v>0</v>
      </c>
      <c r="DD66" s="22">
        <v>0</v>
      </c>
      <c r="DE66" s="22">
        <v>0</v>
      </c>
      <c r="DF66" s="22">
        <v>0</v>
      </c>
      <c r="DG66" s="22">
        <v>63.425925925925931</v>
      </c>
      <c r="DH66" s="6" t="e">
        <v>#DIV/0!</v>
      </c>
      <c r="DI66" s="24">
        <v>1.8264840182648401</v>
      </c>
      <c r="DJ66" s="6">
        <v>29.378531073446329</v>
      </c>
      <c r="DK66" s="7">
        <v>104</v>
      </c>
      <c r="DL66" s="22">
        <v>100</v>
      </c>
      <c r="DM66" s="22">
        <v>0</v>
      </c>
      <c r="DN66" s="22">
        <v>0</v>
      </c>
      <c r="DO66" s="22">
        <v>0</v>
      </c>
      <c r="DP66" s="7">
        <v>6</v>
      </c>
      <c r="DQ66" s="22">
        <v>5</v>
      </c>
      <c r="DR66" s="7">
        <v>0</v>
      </c>
      <c r="DS66" s="22" t="e">
        <v>#DIV/0!</v>
      </c>
      <c r="DT66" s="19">
        <v>1178.5714285714287</v>
      </c>
      <c r="DU66" s="22">
        <v>57.522123893805308</v>
      </c>
      <c r="DV66" s="22">
        <v>16.814159292035399</v>
      </c>
      <c r="DW66" s="26">
        <v>11.864406779661017</v>
      </c>
      <c r="DX66" s="6">
        <v>2.1538461538461537</v>
      </c>
    </row>
    <row r="67" spans="1:128" ht="10.5" x14ac:dyDescent="0.25">
      <c r="A67" s="11">
        <v>63</v>
      </c>
      <c r="B67" s="2" t="s">
        <v>34</v>
      </c>
      <c r="C67" s="7">
        <v>7952</v>
      </c>
      <c r="D67" s="22">
        <v>5.2426452099572547</v>
      </c>
      <c r="E67" s="22">
        <v>7.0279104852904197</v>
      </c>
      <c r="F67" s="22">
        <v>7.7068141815438782</v>
      </c>
      <c r="G67" s="22">
        <v>7.0153381946190603</v>
      </c>
      <c r="H67" s="22">
        <v>5.7455368368116666</v>
      </c>
      <c r="I67" s="22">
        <v>4.1488559215489067</v>
      </c>
      <c r="J67" s="22">
        <v>4.8151873271310031</v>
      </c>
      <c r="K67" s="22">
        <v>5.8586874528539097</v>
      </c>
      <c r="L67" s="22">
        <v>7.2039225546894636</v>
      </c>
      <c r="M67" s="22">
        <v>7.769675634900679</v>
      </c>
      <c r="N67" s="22">
        <v>7.7948202162433988</v>
      </c>
      <c r="O67" s="22">
        <v>6.8896152879054569</v>
      </c>
      <c r="P67" s="22">
        <v>5.8964043248679907</v>
      </c>
      <c r="Q67" s="22">
        <v>4.9911993965300478</v>
      </c>
      <c r="R67" s="22">
        <v>3.7213980387226551</v>
      </c>
      <c r="S67" s="22">
        <v>2.9419160170983156</v>
      </c>
      <c r="T67" s="22">
        <v>2.3761629368871011</v>
      </c>
      <c r="U67" s="22">
        <v>2.8539099823987932</v>
      </c>
      <c r="V67" s="23">
        <v>28.273887008591515</v>
      </c>
      <c r="W67" s="23">
        <v>0.10413954699297059</v>
      </c>
      <c r="X67" s="23">
        <v>71.726112991408485</v>
      </c>
      <c r="Y67" s="23">
        <v>0</v>
      </c>
      <c r="Z67" s="23">
        <v>0</v>
      </c>
      <c r="AA67" s="23">
        <v>0.10413954699297059</v>
      </c>
      <c r="AB67" s="23">
        <v>0.28638375423066909</v>
      </c>
      <c r="AC67" s="23">
        <v>0</v>
      </c>
      <c r="AD67" s="23">
        <v>6.0400937255922935</v>
      </c>
      <c r="AE67" s="23">
        <v>7.8104660244727939E-2</v>
      </c>
      <c r="AF67" s="23">
        <v>3.9052330122363969E-2</v>
      </c>
      <c r="AG67" s="23">
        <v>0.2343139807341838</v>
      </c>
      <c r="AH67" s="23">
        <v>2.9809945326737828</v>
      </c>
      <c r="AI67" s="23">
        <v>5.2069773496485297E-2</v>
      </c>
      <c r="AJ67" s="23">
        <v>7.8104660244727939E-2</v>
      </c>
      <c r="AK67" s="23">
        <v>0.13017443374121321</v>
      </c>
      <c r="AL67" s="23">
        <v>0.40354074459776101</v>
      </c>
      <c r="AM67" s="23">
        <v>0.78104660244727941</v>
      </c>
      <c r="AN67" s="23">
        <v>0.91122103618849259</v>
      </c>
      <c r="AO67" s="23">
        <v>2.2129653736006247</v>
      </c>
      <c r="AP67" s="23">
        <v>0.32543608435303306</v>
      </c>
      <c r="AQ67" s="23">
        <v>0.27336631085654778</v>
      </c>
      <c r="AR67" s="23">
        <v>0</v>
      </c>
      <c r="AS67" s="23">
        <v>0.29940119760479045</v>
      </c>
      <c r="AT67" s="23">
        <v>0.50768029159073158</v>
      </c>
      <c r="AU67" s="23">
        <v>0.19526165061181985</v>
      </c>
      <c r="AV67" s="23">
        <v>0</v>
      </c>
      <c r="AW67" s="23">
        <v>7.8104660244727939E-2</v>
      </c>
      <c r="AX67" s="23">
        <v>1.5230408747721949</v>
      </c>
      <c r="AY67" s="23">
        <v>3.9052330122363969E-2</v>
      </c>
      <c r="AZ67" s="23">
        <v>0.24733142410830514</v>
      </c>
      <c r="BA67" s="23">
        <v>3.9052330122363969E-2</v>
      </c>
      <c r="BB67" s="23">
        <v>0.19526165061181985</v>
      </c>
      <c r="BC67" s="23">
        <v>9.1122103618849259E-2</v>
      </c>
      <c r="BD67" s="23">
        <v>1.3928664410309817</v>
      </c>
      <c r="BE67" s="23">
        <v>5.2069773496485297E-2</v>
      </c>
      <c r="BF67" s="23">
        <v>0.16922676386357721</v>
      </c>
      <c r="BG67" s="23">
        <v>0.29940119760479045</v>
      </c>
      <c r="BH67" s="23">
        <v>0.16922676386357721</v>
      </c>
      <c r="BI67" s="23">
        <v>0.10413954699297059</v>
      </c>
      <c r="BJ67" s="23">
        <v>0.33845352772715442</v>
      </c>
      <c r="BK67" s="23">
        <v>0</v>
      </c>
      <c r="BL67" s="23">
        <v>0.4686279614683676</v>
      </c>
      <c r="BM67" s="23">
        <v>0.44259307472012493</v>
      </c>
      <c r="BN67" s="23">
        <v>0.85915126269200726</v>
      </c>
      <c r="BO67" s="23">
        <v>0.26034886748242642</v>
      </c>
      <c r="BP67" s="23">
        <v>0.26034886748242642</v>
      </c>
      <c r="BQ67" s="23">
        <v>0.24733142410830514</v>
      </c>
      <c r="BR67" s="23">
        <v>0.6899244988284301</v>
      </c>
      <c r="BS67" s="23">
        <v>1.210622233793283</v>
      </c>
      <c r="BT67" s="23">
        <v>0.30181086519114686</v>
      </c>
      <c r="BU67" s="23">
        <v>0.33924843423799583</v>
      </c>
      <c r="BV67" s="23">
        <v>2.2051148225469728</v>
      </c>
      <c r="BW67" s="23">
        <v>0.10438413361169101</v>
      </c>
      <c r="BX67" s="23">
        <v>0.10438413361169101</v>
      </c>
      <c r="BY67" s="23">
        <v>0.10438413361169101</v>
      </c>
      <c r="BZ67" s="23">
        <v>0.46972860125260957</v>
      </c>
      <c r="CA67" s="23">
        <v>0.33924843423799583</v>
      </c>
      <c r="CB67" s="23">
        <v>2.1790187891440502</v>
      </c>
      <c r="CC67" s="23">
        <v>0.16962421711899792</v>
      </c>
      <c r="CD67" s="23">
        <v>0.44363256784968685</v>
      </c>
      <c r="CE67" s="23">
        <v>0.27400835073068897</v>
      </c>
      <c r="CF67" s="23">
        <v>0.8089770354906054</v>
      </c>
      <c r="CG67" s="23">
        <v>6.5240083507306895E-2</v>
      </c>
      <c r="CH67" s="23">
        <v>0.49582463465553239</v>
      </c>
      <c r="CI67" s="23">
        <v>3.9144050104384133E-2</v>
      </c>
      <c r="CJ67" s="23">
        <v>0.19572025052192066</v>
      </c>
      <c r="CK67" s="23">
        <v>0</v>
      </c>
      <c r="CL67" s="23">
        <v>7.8027139874739042</v>
      </c>
      <c r="CM67" s="23">
        <v>0.32620041753653445</v>
      </c>
      <c r="CN67" s="23">
        <v>0.31315240083507306</v>
      </c>
      <c r="CO67" s="23">
        <v>0.14352818371607515</v>
      </c>
      <c r="CP67" s="23">
        <v>0.20876826722338201</v>
      </c>
      <c r="CQ67" s="23">
        <v>0.18267223382045927</v>
      </c>
      <c r="CR67" s="23">
        <v>0.46972860125260957</v>
      </c>
      <c r="CS67" s="23">
        <v>0.39144050104384132</v>
      </c>
      <c r="CT67" s="23">
        <v>5.2192066805845504E-2</v>
      </c>
      <c r="CU67" s="23">
        <v>0.2479123173277662</v>
      </c>
      <c r="CV67" s="23">
        <v>0.18267223382045927</v>
      </c>
      <c r="CW67" s="23">
        <v>0.31315240083507306</v>
      </c>
      <c r="CX67" s="23">
        <v>0.74373695198329859</v>
      </c>
      <c r="CY67" s="27">
        <v>25.905432595573444</v>
      </c>
      <c r="CZ67" s="6">
        <v>3.3957391865719817</v>
      </c>
      <c r="DA67" s="22">
        <v>3.0785562632696393</v>
      </c>
      <c r="DB67" s="22">
        <v>44.108280254777071</v>
      </c>
      <c r="DC67" s="22">
        <v>2.0169851380042463</v>
      </c>
      <c r="DD67" s="22">
        <v>1.2340764331210192</v>
      </c>
      <c r="DE67" s="22">
        <v>0.62367303609341829</v>
      </c>
      <c r="DF67" s="22">
        <v>0.38481953290870491</v>
      </c>
      <c r="DG67" s="22">
        <v>48.553609341825904</v>
      </c>
      <c r="DH67" s="6">
        <v>2.6845637583892619</v>
      </c>
      <c r="DI67" s="24">
        <v>6.5673575129533672</v>
      </c>
      <c r="DJ67" s="6">
        <v>19.054628720968271</v>
      </c>
      <c r="DK67" s="7">
        <v>3001</v>
      </c>
      <c r="DL67" s="22">
        <v>74.608463845384875</v>
      </c>
      <c r="DM67" s="22">
        <v>20.393202265911363</v>
      </c>
      <c r="DN67" s="22">
        <v>3.4988337220926353</v>
      </c>
      <c r="DO67" s="22">
        <v>1.4995001666111296</v>
      </c>
      <c r="DP67" s="7">
        <v>203</v>
      </c>
      <c r="DQ67" s="22">
        <v>4.85297633277552</v>
      </c>
      <c r="DR67" s="7">
        <v>31</v>
      </c>
      <c r="DS67" s="22">
        <v>8.5164835164835164</v>
      </c>
      <c r="DT67" s="19">
        <v>1004.1348600508906</v>
      </c>
      <c r="DU67" s="22">
        <v>61.510974987238384</v>
      </c>
      <c r="DV67" s="22">
        <v>13.83358856559469</v>
      </c>
      <c r="DW67" s="26">
        <v>17.418617932609937</v>
      </c>
      <c r="DX67" s="6">
        <v>1.7122571001494769</v>
      </c>
    </row>
    <row r="68" spans="1:128" ht="10.5" x14ac:dyDescent="0.25">
      <c r="A68" s="11">
        <v>64</v>
      </c>
      <c r="B68" s="2" t="s">
        <v>35</v>
      </c>
      <c r="C68" s="7">
        <v>7154</v>
      </c>
      <c r="D68" s="22">
        <v>5.2255533762958812</v>
      </c>
      <c r="E68" s="22">
        <v>5.4637153264219664</v>
      </c>
      <c r="F68" s="22">
        <v>6.0661249649761837</v>
      </c>
      <c r="G68" s="22">
        <v>5.7158868030260583</v>
      </c>
      <c r="H68" s="22">
        <v>6.150182123844214</v>
      </c>
      <c r="I68" s="22">
        <v>6.8086298683104509</v>
      </c>
      <c r="J68" s="22">
        <v>7.8313253012048198</v>
      </c>
      <c r="K68" s="22">
        <v>7.5651442981227239</v>
      </c>
      <c r="L68" s="22">
        <v>6.6545250770523952</v>
      </c>
      <c r="M68" s="22">
        <v>6.8226393947884558</v>
      </c>
      <c r="N68" s="22">
        <v>6.5984869711403755</v>
      </c>
      <c r="O68" s="22">
        <v>6.1221630708882042</v>
      </c>
      <c r="P68" s="22">
        <v>5.0154104791258058</v>
      </c>
      <c r="Q68" s="22">
        <v>4.5671056318296444</v>
      </c>
      <c r="R68" s="22">
        <v>3.9506864667974222</v>
      </c>
      <c r="S68" s="22">
        <v>3.208181563463155</v>
      </c>
      <c r="T68" s="22">
        <v>2.6057719249089382</v>
      </c>
      <c r="U68" s="22">
        <v>3.6284673578033062</v>
      </c>
      <c r="V68" s="23">
        <v>40.255919988233572</v>
      </c>
      <c r="W68" s="23">
        <v>0.30886895131637004</v>
      </c>
      <c r="X68" s="23">
        <v>59.744080011766428</v>
      </c>
      <c r="Y68" s="23">
        <v>0.13237240770701575</v>
      </c>
      <c r="Z68" s="23">
        <v>0.11766436240623621</v>
      </c>
      <c r="AA68" s="23">
        <v>0.10295631710545668</v>
      </c>
      <c r="AB68" s="23">
        <v>0.17649654360935429</v>
      </c>
      <c r="AC68" s="23">
        <v>4.4124135902338574E-2</v>
      </c>
      <c r="AD68" s="23">
        <v>10.192675393440211</v>
      </c>
      <c r="AE68" s="23">
        <v>0.25003677011325193</v>
      </c>
      <c r="AF68" s="23">
        <v>5.8832181203118103E-2</v>
      </c>
      <c r="AG68" s="23">
        <v>0.29416090601559053</v>
      </c>
      <c r="AH68" s="23">
        <v>2.6180320635387559</v>
      </c>
      <c r="AI68" s="23">
        <v>4.4124135902338574E-2</v>
      </c>
      <c r="AJ68" s="23">
        <v>0.13237240770701575</v>
      </c>
      <c r="AK68" s="23">
        <v>0.14708045300779526</v>
      </c>
      <c r="AL68" s="23">
        <v>0.38240917782026768</v>
      </c>
      <c r="AM68" s="23">
        <v>1.4266803941756141</v>
      </c>
      <c r="AN68" s="23">
        <v>1.2060597146639211</v>
      </c>
      <c r="AO68" s="23">
        <v>3.2210619208707167</v>
      </c>
      <c r="AP68" s="23">
        <v>0.76481835564053535</v>
      </c>
      <c r="AQ68" s="23">
        <v>0.54419767612884251</v>
      </c>
      <c r="AR68" s="23">
        <v>0</v>
      </c>
      <c r="AS68" s="23">
        <v>0.2647448154140315</v>
      </c>
      <c r="AT68" s="23">
        <v>0.85306662744521256</v>
      </c>
      <c r="AU68" s="23">
        <v>0.23532872481247241</v>
      </c>
      <c r="AV68" s="23">
        <v>0</v>
      </c>
      <c r="AW68" s="23">
        <v>0.11766436240623621</v>
      </c>
      <c r="AX68" s="23">
        <v>2.367995293425504</v>
      </c>
      <c r="AY68" s="23">
        <v>4.4124135902338574E-2</v>
      </c>
      <c r="AZ68" s="23">
        <v>0.23532872481247241</v>
      </c>
      <c r="BA68" s="23">
        <v>0</v>
      </c>
      <c r="BB68" s="23">
        <v>8.8248271804677147E-2</v>
      </c>
      <c r="BC68" s="23">
        <v>0.23532872481247241</v>
      </c>
      <c r="BD68" s="23">
        <v>1.309016031769378</v>
      </c>
      <c r="BE68" s="23">
        <v>0</v>
      </c>
      <c r="BF68" s="23">
        <v>0.20591263421091335</v>
      </c>
      <c r="BG68" s="23">
        <v>0.70598617443741718</v>
      </c>
      <c r="BH68" s="23">
        <v>0.41182526842182671</v>
      </c>
      <c r="BI68" s="23">
        <v>0.36770113251948816</v>
      </c>
      <c r="BJ68" s="23">
        <v>0.38240917782026768</v>
      </c>
      <c r="BK68" s="23">
        <v>0.13237240770701575</v>
      </c>
      <c r="BL68" s="23">
        <v>0.83835858214443304</v>
      </c>
      <c r="BM68" s="23">
        <v>0.60302985733196057</v>
      </c>
      <c r="BN68" s="23">
        <v>2.2503309310192678</v>
      </c>
      <c r="BO68" s="23">
        <v>0.42653331372260628</v>
      </c>
      <c r="BP68" s="23">
        <v>0.30886895131637004</v>
      </c>
      <c r="BQ68" s="23">
        <v>0.19120458891013384</v>
      </c>
      <c r="BR68" s="23">
        <v>0.36770113251948816</v>
      </c>
      <c r="BS68" s="23">
        <v>1.2501838505662599</v>
      </c>
      <c r="BT68" s="23">
        <v>0.8247134470226446</v>
      </c>
      <c r="BU68" s="23">
        <v>0.58513750731421887</v>
      </c>
      <c r="BV68" s="23">
        <v>3.8619075482738441</v>
      </c>
      <c r="BW68" s="23">
        <v>0.26331187829139846</v>
      </c>
      <c r="BX68" s="23">
        <v>0.23405500292568754</v>
      </c>
      <c r="BY68" s="23">
        <v>0.39496781743709775</v>
      </c>
      <c r="BZ68" s="23">
        <v>0.497366881217086</v>
      </c>
      <c r="CA68" s="23">
        <v>0.36571094207138677</v>
      </c>
      <c r="CB68" s="23">
        <v>3.8033937975424226</v>
      </c>
      <c r="CC68" s="23">
        <v>0.14628437682855472</v>
      </c>
      <c r="CD68" s="23">
        <v>1.3897015798712697</v>
      </c>
      <c r="CE68" s="23">
        <v>0.59976594499707425</v>
      </c>
      <c r="CF68" s="23">
        <v>1.2287887653598597</v>
      </c>
      <c r="CG68" s="23">
        <v>7.3142188414277359E-2</v>
      </c>
      <c r="CH68" s="23">
        <v>1.3165593914569924</v>
      </c>
      <c r="CI68" s="23">
        <v>4.388531304856641E-2</v>
      </c>
      <c r="CJ68" s="23">
        <v>0.23405500292568754</v>
      </c>
      <c r="CK68" s="23">
        <v>0</v>
      </c>
      <c r="CL68" s="23">
        <v>11.688121708601521</v>
      </c>
      <c r="CM68" s="23">
        <v>0.58513750731421887</v>
      </c>
      <c r="CN68" s="23">
        <v>0.4388531304856641</v>
      </c>
      <c r="CO68" s="23">
        <v>0.36571094207138677</v>
      </c>
      <c r="CP68" s="23">
        <v>0.92159157401989467</v>
      </c>
      <c r="CQ68" s="23">
        <v>0.30719719133996493</v>
      </c>
      <c r="CR68" s="23">
        <v>1.8870684610883557</v>
      </c>
      <c r="CS68" s="23">
        <v>0.78993563487419549</v>
      </c>
      <c r="CT68" s="23">
        <v>0.21942656524283205</v>
      </c>
      <c r="CU68" s="23">
        <v>0.4388531304856641</v>
      </c>
      <c r="CV68" s="23">
        <v>0.14628437682855472</v>
      </c>
      <c r="CW68" s="23">
        <v>0.17554125219426564</v>
      </c>
      <c r="CX68" s="23">
        <v>0.994733762434172</v>
      </c>
      <c r="CY68" s="27">
        <v>40.830304724629571</v>
      </c>
      <c r="CZ68" s="6">
        <v>6.4052287581699341</v>
      </c>
      <c r="DA68" s="22">
        <v>4.8190984578884937</v>
      </c>
      <c r="DB68" s="22">
        <v>43.327402135231317</v>
      </c>
      <c r="DC68" s="22">
        <v>3.499406880189798</v>
      </c>
      <c r="DD68" s="22">
        <v>2.2093712930011864</v>
      </c>
      <c r="DE68" s="22">
        <v>0.72657176749703445</v>
      </c>
      <c r="DF68" s="22">
        <v>0.9934756820877817</v>
      </c>
      <c r="DG68" s="22">
        <v>44.424673784104392</v>
      </c>
      <c r="DH68" s="6">
        <v>4.0572792362768499</v>
      </c>
      <c r="DI68" s="24">
        <v>8.7266899766899755</v>
      </c>
      <c r="DJ68" s="6">
        <v>15.565706254392127</v>
      </c>
      <c r="DK68" s="7">
        <v>3036</v>
      </c>
      <c r="DL68" s="22">
        <v>56.686429512516469</v>
      </c>
      <c r="DM68" s="22">
        <v>12.121212121212121</v>
      </c>
      <c r="DN68" s="22">
        <v>31.060606060606062</v>
      </c>
      <c r="DO68" s="22">
        <v>0.13175230566534915</v>
      </c>
      <c r="DP68" s="7">
        <v>224</v>
      </c>
      <c r="DQ68" s="22">
        <v>6.055690727223574</v>
      </c>
      <c r="DR68" s="7">
        <v>29</v>
      </c>
      <c r="DS68" s="22">
        <v>8.2621082621082618</v>
      </c>
      <c r="DT68" s="19">
        <v>830.92783505154637</v>
      </c>
      <c r="DU68" s="22">
        <v>53.08098591549296</v>
      </c>
      <c r="DV68" s="22">
        <v>16.255868544600936</v>
      </c>
      <c r="DW68" s="26">
        <v>12.025685931115003</v>
      </c>
      <c r="DX68" s="6">
        <v>1.5877259036144578</v>
      </c>
    </row>
    <row r="69" spans="1:128" ht="10.5" x14ac:dyDescent="0.25">
      <c r="A69" s="11">
        <v>65</v>
      </c>
      <c r="B69" s="2" t="s">
        <v>36</v>
      </c>
      <c r="C69" s="7">
        <v>7285</v>
      </c>
      <c r="D69" s="22">
        <v>5.8565354546701416</v>
      </c>
      <c r="E69" s="22">
        <v>7.1869428061994238</v>
      </c>
      <c r="F69" s="22">
        <v>7.7767110135783843</v>
      </c>
      <c r="G69" s="22">
        <v>6.7068989164723636</v>
      </c>
      <c r="H69" s="22">
        <v>4.8278699766835826</v>
      </c>
      <c r="I69" s="22">
        <v>3.7717734192840489</v>
      </c>
      <c r="J69" s="22">
        <v>5.1981895487587435</v>
      </c>
      <c r="K69" s="22">
        <v>7.2143738856123987</v>
      </c>
      <c r="L69" s="22">
        <v>7.4201069812097105</v>
      </c>
      <c r="M69" s="22">
        <v>7.8041420929913592</v>
      </c>
      <c r="N69" s="22">
        <v>7.5709779179810726</v>
      </c>
      <c r="O69" s="22">
        <v>6.9400630914826493</v>
      </c>
      <c r="P69" s="22">
        <v>5.8702509943766286</v>
      </c>
      <c r="Q69" s="22">
        <v>4.6358524207927587</v>
      </c>
      <c r="R69" s="22">
        <v>3.9637909751748732</v>
      </c>
      <c r="S69" s="22">
        <v>3.072280894253189</v>
      </c>
      <c r="T69" s="22">
        <v>2.2493485118639418</v>
      </c>
      <c r="U69" s="22">
        <v>1.9338910986147304</v>
      </c>
      <c r="V69" s="23">
        <v>19.198522097484727</v>
      </c>
      <c r="W69" s="23">
        <v>0</v>
      </c>
      <c r="X69" s="23">
        <v>80.801477902515273</v>
      </c>
      <c r="Y69" s="23">
        <v>0</v>
      </c>
      <c r="Z69" s="23">
        <v>4.2631803325280659E-2</v>
      </c>
      <c r="AA69" s="23">
        <v>0</v>
      </c>
      <c r="AB69" s="23">
        <v>0.28421202216853769</v>
      </c>
      <c r="AC69" s="23">
        <v>7.1053005542134423E-2</v>
      </c>
      <c r="AD69" s="23">
        <v>0.81000426318033247</v>
      </c>
      <c r="AE69" s="23">
        <v>0.25579081995168396</v>
      </c>
      <c r="AF69" s="23">
        <v>7.1053005542134423E-2</v>
      </c>
      <c r="AG69" s="23">
        <v>0.22736961773483019</v>
      </c>
      <c r="AH69" s="23">
        <v>4.5616029558050304</v>
      </c>
      <c r="AI69" s="23">
        <v>0</v>
      </c>
      <c r="AJ69" s="23">
        <v>4.2631803325280659E-2</v>
      </c>
      <c r="AK69" s="23">
        <v>5.6842404433707548E-2</v>
      </c>
      <c r="AL69" s="23">
        <v>0.72474065652977115</v>
      </c>
      <c r="AM69" s="23">
        <v>0.55421344322864863</v>
      </c>
      <c r="AN69" s="23">
        <v>0.15631661219269574</v>
      </c>
      <c r="AO69" s="23">
        <v>0.81000426318033247</v>
      </c>
      <c r="AP69" s="23">
        <v>0</v>
      </c>
      <c r="AQ69" s="23">
        <v>0</v>
      </c>
      <c r="AR69" s="23">
        <v>0</v>
      </c>
      <c r="AS69" s="23">
        <v>0.6110558476623561</v>
      </c>
      <c r="AT69" s="23">
        <v>0.7105300554213444</v>
      </c>
      <c r="AU69" s="23">
        <v>0.18473781440954953</v>
      </c>
      <c r="AV69" s="23">
        <v>0</v>
      </c>
      <c r="AW69" s="23">
        <v>4.2631803325280659E-2</v>
      </c>
      <c r="AX69" s="23">
        <v>0.18473781440954953</v>
      </c>
      <c r="AY69" s="23">
        <v>4.2631803325280659E-2</v>
      </c>
      <c r="AZ69" s="23">
        <v>0.22736961773483019</v>
      </c>
      <c r="BA69" s="23">
        <v>0</v>
      </c>
      <c r="BB69" s="23">
        <v>0</v>
      </c>
      <c r="BC69" s="23">
        <v>0.28421202216853769</v>
      </c>
      <c r="BD69" s="23">
        <v>1.4210601108426888</v>
      </c>
      <c r="BE69" s="23">
        <v>0</v>
      </c>
      <c r="BF69" s="23">
        <v>0</v>
      </c>
      <c r="BG69" s="23">
        <v>0.3978968310359528</v>
      </c>
      <c r="BH69" s="23">
        <v>0.24158021884325706</v>
      </c>
      <c r="BI69" s="23">
        <v>0.31263322438539148</v>
      </c>
      <c r="BJ69" s="23">
        <v>0.69631945431291742</v>
      </c>
      <c r="BK69" s="23">
        <v>9.9474207758988201E-2</v>
      </c>
      <c r="BL69" s="23">
        <v>0.12789540997584198</v>
      </c>
      <c r="BM69" s="23">
        <v>0.73895125763819813</v>
      </c>
      <c r="BN69" s="23">
        <v>0.3978968310359528</v>
      </c>
      <c r="BO69" s="23">
        <v>0</v>
      </c>
      <c r="BP69" s="23">
        <v>0.25579081995168396</v>
      </c>
      <c r="BQ69" s="23">
        <v>0.1989484155179764</v>
      </c>
      <c r="BR69" s="23">
        <v>0.59684524655392923</v>
      </c>
      <c r="BS69" s="23">
        <v>0.32684382549381841</v>
      </c>
      <c r="BT69" s="23">
        <v>0.15099519560741248</v>
      </c>
      <c r="BU69" s="23">
        <v>0.15600624024960999</v>
      </c>
      <c r="BV69" s="23">
        <v>0.1985533966813218</v>
      </c>
      <c r="BW69" s="23">
        <v>0.29783009502198271</v>
      </c>
      <c r="BX69" s="23">
        <v>0</v>
      </c>
      <c r="BY69" s="23">
        <v>0.11345908381789817</v>
      </c>
      <c r="BZ69" s="23">
        <v>0.31201248049921998</v>
      </c>
      <c r="CA69" s="23">
        <v>0.73748404481633811</v>
      </c>
      <c r="CB69" s="23">
        <v>1.2764146929513545</v>
      </c>
      <c r="CC69" s="23">
        <v>0</v>
      </c>
      <c r="CD69" s="23">
        <v>0.29783009502198271</v>
      </c>
      <c r="CE69" s="23">
        <v>0</v>
      </c>
      <c r="CF69" s="23">
        <v>0.90767267054318534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1.0353141398383208</v>
      </c>
      <c r="CM69" s="23">
        <v>5.6729541908949084E-2</v>
      </c>
      <c r="CN69" s="23">
        <v>0.26946532406750812</v>
      </c>
      <c r="CO69" s="23">
        <v>7.091192738618636E-2</v>
      </c>
      <c r="CP69" s="23">
        <v>0.97858459792937169</v>
      </c>
      <c r="CQ69" s="23">
        <v>0.11345908381789817</v>
      </c>
      <c r="CR69" s="23">
        <v>0.14182385477237272</v>
      </c>
      <c r="CS69" s="23">
        <v>0.70911927386186357</v>
      </c>
      <c r="CT69" s="23">
        <v>7.091192738618636E-2</v>
      </c>
      <c r="CU69" s="23">
        <v>0.17018862572684726</v>
      </c>
      <c r="CV69" s="23">
        <v>0.1985533966813218</v>
      </c>
      <c r="CW69" s="23">
        <v>0</v>
      </c>
      <c r="CX69" s="23">
        <v>0.35455963693093179</v>
      </c>
      <c r="CY69" s="27">
        <v>13.205216197666431</v>
      </c>
      <c r="CZ69" s="6">
        <v>0.91781982490821801</v>
      </c>
      <c r="DA69" s="22">
        <v>0.79479768786127158</v>
      </c>
      <c r="DB69" s="22">
        <v>49.450867052023121</v>
      </c>
      <c r="DC69" s="22">
        <v>0.82369942196531787</v>
      </c>
      <c r="DD69" s="22">
        <v>0.31791907514450868</v>
      </c>
      <c r="DE69" s="22">
        <v>0.30346820809248554</v>
      </c>
      <c r="DF69" s="22">
        <v>0.17341040462427745</v>
      </c>
      <c r="DG69" s="22">
        <v>48.135838150289018</v>
      </c>
      <c r="DH69" s="6">
        <v>5.2478134110787176</v>
      </c>
      <c r="DI69" s="24">
        <v>3.9800995024875623</v>
      </c>
      <c r="DJ69" s="6">
        <v>16.082659478885894</v>
      </c>
      <c r="DK69" s="7">
        <v>2818</v>
      </c>
      <c r="DL69" s="22">
        <v>67.139815471965932</v>
      </c>
      <c r="DM69" s="22">
        <v>10.752306600425834</v>
      </c>
      <c r="DN69" s="22">
        <v>21.823988644428674</v>
      </c>
      <c r="DO69" s="22">
        <v>0.28388928317955997</v>
      </c>
      <c r="DP69" s="7">
        <v>150</v>
      </c>
      <c r="DQ69" s="22">
        <v>3.8187372708757641</v>
      </c>
      <c r="DR69" s="7">
        <v>18</v>
      </c>
      <c r="DS69" s="22">
        <v>6.2283737024221448</v>
      </c>
      <c r="DT69" s="19">
        <v>1025.1623376623377</v>
      </c>
      <c r="DU69" s="22">
        <v>47.441735869274041</v>
      </c>
      <c r="DV69" s="22">
        <v>15.403160996517546</v>
      </c>
      <c r="DW69" s="26">
        <v>10.358767054067711</v>
      </c>
      <c r="DX69" s="6">
        <v>1.8290135396518374</v>
      </c>
    </row>
    <row r="70" spans="1:128" ht="10.5" x14ac:dyDescent="0.25">
      <c r="A70" s="11">
        <v>66</v>
      </c>
      <c r="B70" s="2" t="s">
        <v>37</v>
      </c>
      <c r="C70" s="7">
        <v>6427</v>
      </c>
      <c r="D70" s="22">
        <v>4.520037278657969</v>
      </c>
      <c r="E70" s="22">
        <v>6.3373718546132345</v>
      </c>
      <c r="F70" s="22">
        <v>6.8344206275240751</v>
      </c>
      <c r="G70" s="22">
        <v>7.5489282385834109</v>
      </c>
      <c r="H70" s="22">
        <v>6.7101584342963649</v>
      </c>
      <c r="I70" s="22">
        <v>4.116185150667909</v>
      </c>
      <c r="J70" s="22">
        <v>3.6812674743709231</v>
      </c>
      <c r="K70" s="22">
        <v>5.5296675986331163</v>
      </c>
      <c r="L70" s="22">
        <v>6.7101584342963649</v>
      </c>
      <c r="M70" s="22">
        <v>7.1295433364398875</v>
      </c>
      <c r="N70" s="22">
        <v>9.1332712022367186</v>
      </c>
      <c r="O70" s="22">
        <v>8.2479030754892833</v>
      </c>
      <c r="P70" s="22">
        <v>6.3684374029201614</v>
      </c>
      <c r="Q70" s="22">
        <v>4.8306927617272448</v>
      </c>
      <c r="R70" s="22">
        <v>3.9608574091332711</v>
      </c>
      <c r="S70" s="22">
        <v>3.339546442994719</v>
      </c>
      <c r="T70" s="22">
        <v>2.5939732836284559</v>
      </c>
      <c r="U70" s="22">
        <v>2.4075799937868902</v>
      </c>
      <c r="V70" s="23">
        <v>31.989161619381576</v>
      </c>
      <c r="W70" s="23">
        <v>6.3755180108383797E-2</v>
      </c>
      <c r="X70" s="23">
        <v>68.010838380618424</v>
      </c>
      <c r="Y70" s="23">
        <v>0</v>
      </c>
      <c r="Z70" s="23">
        <v>0.27095951546063118</v>
      </c>
      <c r="AA70" s="23">
        <v>0.95632770162575698</v>
      </c>
      <c r="AB70" s="23">
        <v>0.20720433535224739</v>
      </c>
      <c r="AC70" s="23">
        <v>0.20720433535224739</v>
      </c>
      <c r="AD70" s="23">
        <v>2.693656359579216</v>
      </c>
      <c r="AE70" s="23">
        <v>0.28689831048772713</v>
      </c>
      <c r="AF70" s="23">
        <v>0.23908192540643924</v>
      </c>
      <c r="AG70" s="23">
        <v>0.22314313037934333</v>
      </c>
      <c r="AH70" s="23">
        <v>3.8412496015301243</v>
      </c>
      <c r="AI70" s="23">
        <v>0</v>
      </c>
      <c r="AJ70" s="23">
        <v>0.39846987567739883</v>
      </c>
      <c r="AK70" s="23">
        <v>0.17532674529805548</v>
      </c>
      <c r="AL70" s="23">
        <v>0.52598023589416643</v>
      </c>
      <c r="AM70" s="23">
        <v>1.2432260121134842</v>
      </c>
      <c r="AN70" s="23">
        <v>0.27095951546063118</v>
      </c>
      <c r="AO70" s="23">
        <v>3.1240038253108064</v>
      </c>
      <c r="AP70" s="23">
        <v>0.20720433535224739</v>
      </c>
      <c r="AQ70" s="23">
        <v>0.17532674529805548</v>
      </c>
      <c r="AR70" s="23">
        <v>0</v>
      </c>
      <c r="AS70" s="23">
        <v>0.27095951546063118</v>
      </c>
      <c r="AT70" s="23">
        <v>1.0360216767612367</v>
      </c>
      <c r="AU70" s="23">
        <v>0.20720433535224739</v>
      </c>
      <c r="AV70" s="23">
        <v>0</v>
      </c>
      <c r="AW70" s="23">
        <v>0.15938795027095951</v>
      </c>
      <c r="AX70" s="23">
        <v>0.38253108065030283</v>
      </c>
      <c r="AY70" s="23">
        <v>9.5632770162575709E-2</v>
      </c>
      <c r="AZ70" s="23">
        <v>0.87663372649027738</v>
      </c>
      <c r="BA70" s="23">
        <v>0</v>
      </c>
      <c r="BB70" s="23">
        <v>0</v>
      </c>
      <c r="BC70" s="23">
        <v>0.12751036021676759</v>
      </c>
      <c r="BD70" s="23">
        <v>1.0678992668154288</v>
      </c>
      <c r="BE70" s="23">
        <v>4.7816385081287854E-2</v>
      </c>
      <c r="BF70" s="23">
        <v>0</v>
      </c>
      <c r="BG70" s="23">
        <v>0.94038890659866103</v>
      </c>
      <c r="BH70" s="23">
        <v>0.87663372649027738</v>
      </c>
      <c r="BI70" s="23">
        <v>0.23908192540643924</v>
      </c>
      <c r="BJ70" s="23">
        <v>0.82881734140898955</v>
      </c>
      <c r="BK70" s="23">
        <v>9.5632770162575709E-2</v>
      </c>
      <c r="BL70" s="23">
        <v>0.31877590054191901</v>
      </c>
      <c r="BM70" s="23">
        <v>1.4823079375199235</v>
      </c>
      <c r="BN70" s="23">
        <v>1.9285941982786099</v>
      </c>
      <c r="BO70" s="23">
        <v>0.14344915524386356</v>
      </c>
      <c r="BP70" s="23">
        <v>0.23908192540643924</v>
      </c>
      <c r="BQ70" s="23">
        <v>0.71724577621931784</v>
      </c>
      <c r="BR70" s="23">
        <v>0.31877590054191901</v>
      </c>
      <c r="BS70" s="23">
        <v>1.4663691424928276</v>
      </c>
      <c r="BT70" s="23">
        <v>0.17115294849852186</v>
      </c>
      <c r="BU70" s="23">
        <v>0.44678474549226105</v>
      </c>
      <c r="BV70" s="23">
        <v>1.4680070209031435</v>
      </c>
      <c r="BW70" s="23">
        <v>0.33508855911919577</v>
      </c>
      <c r="BX70" s="23">
        <v>4.7869794159885112E-2</v>
      </c>
      <c r="BY70" s="23">
        <v>0.31913196106590075</v>
      </c>
      <c r="BZ70" s="23">
        <v>0.71804691239827667</v>
      </c>
      <c r="CA70" s="23">
        <v>0.3829583532790809</v>
      </c>
      <c r="CB70" s="23">
        <v>3.3189723950853676</v>
      </c>
      <c r="CC70" s="23">
        <v>0.1276527844263603</v>
      </c>
      <c r="CD70" s="23">
        <v>0.7020903143449817</v>
      </c>
      <c r="CE70" s="23">
        <v>9.5739588319770225E-2</v>
      </c>
      <c r="CF70" s="23">
        <v>1.4041806286899634</v>
      </c>
      <c r="CG70" s="23">
        <v>0.7020903143449817</v>
      </c>
      <c r="CH70" s="23">
        <v>0.14360938247965532</v>
      </c>
      <c r="CI70" s="23">
        <v>4.7869794159885112E-2</v>
      </c>
      <c r="CJ70" s="23">
        <v>0.67017711823839154</v>
      </c>
      <c r="CK70" s="23">
        <v>0.1276527844263603</v>
      </c>
      <c r="CL70" s="23">
        <v>3.6381043561512687</v>
      </c>
      <c r="CM70" s="23">
        <v>0.20743577469283547</v>
      </c>
      <c r="CN70" s="23">
        <v>0.94143928514440722</v>
      </c>
      <c r="CO70" s="23">
        <v>0.17552257858624543</v>
      </c>
      <c r="CP70" s="23">
        <v>0.71804691239827667</v>
      </c>
      <c r="CQ70" s="23">
        <v>0.47869794159885115</v>
      </c>
      <c r="CR70" s="23">
        <v>0.79782990266475184</v>
      </c>
      <c r="CS70" s="23">
        <v>0.68613371629168662</v>
      </c>
      <c r="CT70" s="23">
        <v>0.43082814743896602</v>
      </c>
      <c r="CU70" s="23">
        <v>1.1967448539971277</v>
      </c>
      <c r="CV70" s="23">
        <v>1.0850486676240625</v>
      </c>
      <c r="CW70" s="23">
        <v>0</v>
      </c>
      <c r="CX70" s="23">
        <v>1.8669219722355195</v>
      </c>
      <c r="CY70" s="27">
        <v>28.971526373113434</v>
      </c>
      <c r="CZ70" s="6">
        <v>3.4904013961605584</v>
      </c>
      <c r="DA70" s="22">
        <v>3.5888275414095485</v>
      </c>
      <c r="DB70" s="22">
        <v>53.166612536537841</v>
      </c>
      <c r="DC70" s="22">
        <v>2.6144852224748294</v>
      </c>
      <c r="DD70" s="22">
        <v>1.9974017538161741</v>
      </c>
      <c r="DE70" s="22">
        <v>0.77947385514777523</v>
      </c>
      <c r="DF70" s="22">
        <v>0.4871711594673595</v>
      </c>
      <c r="DG70" s="22">
        <v>37.366027931146476</v>
      </c>
      <c r="DH70" s="6">
        <v>4.4289044289044286</v>
      </c>
      <c r="DI70" s="24">
        <v>5.3898899697018017</v>
      </c>
      <c r="DJ70" s="6">
        <v>12.269819732506299</v>
      </c>
      <c r="DK70" s="7">
        <v>2263</v>
      </c>
      <c r="DL70" s="22">
        <v>83.252319929297386</v>
      </c>
      <c r="DM70" s="22">
        <v>2.2978347326557667</v>
      </c>
      <c r="DN70" s="22">
        <v>14.44984533804684</v>
      </c>
      <c r="DO70" s="22">
        <v>0</v>
      </c>
      <c r="DP70" s="7">
        <v>138</v>
      </c>
      <c r="DQ70" s="22">
        <v>3.9115646258503403</v>
      </c>
      <c r="DR70" s="7">
        <v>28</v>
      </c>
      <c r="DS70" s="22">
        <v>7.4666666666666677</v>
      </c>
      <c r="DT70" s="19">
        <v>811.88630490956075</v>
      </c>
      <c r="DU70" s="22">
        <v>38.31188266985933</v>
      </c>
      <c r="DV70" s="22">
        <v>22.957198443579767</v>
      </c>
      <c r="DW70" s="26">
        <v>6.5764023210831715</v>
      </c>
      <c r="DX70" s="6">
        <v>2.0718618758749416</v>
      </c>
    </row>
    <row r="71" spans="1:128" ht="10.5" x14ac:dyDescent="0.25">
      <c r="A71" s="11">
        <v>67</v>
      </c>
      <c r="B71" s="2" t="s">
        <v>38</v>
      </c>
      <c r="C71" s="7">
        <v>147</v>
      </c>
      <c r="D71" s="22">
        <v>11.724137931034482</v>
      </c>
      <c r="E71" s="22">
        <v>13.103448275862069</v>
      </c>
      <c r="F71" s="22">
        <v>4.1379310344827589</v>
      </c>
      <c r="G71" s="22">
        <v>2.7586206896551726</v>
      </c>
      <c r="H71" s="22">
        <v>6.8965517241379306</v>
      </c>
      <c r="I71" s="22">
        <v>6.2068965517241379</v>
      </c>
      <c r="J71" s="22">
        <v>9.6551724137931032</v>
      </c>
      <c r="K71" s="22">
        <v>2.0689655172413794</v>
      </c>
      <c r="L71" s="22">
        <v>4.1379310344827589</v>
      </c>
      <c r="M71" s="22">
        <v>6.2068965517241379</v>
      </c>
      <c r="N71" s="22">
        <v>9.6551724137931032</v>
      </c>
      <c r="O71" s="22">
        <v>7.5862068965517242</v>
      </c>
      <c r="P71" s="22">
        <v>6.8965517241379306</v>
      </c>
      <c r="Q71" s="22">
        <v>2.0689655172413794</v>
      </c>
      <c r="R71" s="22">
        <v>6.8965517241379306</v>
      </c>
      <c r="S71" s="22">
        <v>0</v>
      </c>
      <c r="T71" s="22">
        <v>0</v>
      </c>
      <c r="U71" s="22">
        <v>0</v>
      </c>
      <c r="V71" s="23">
        <v>0</v>
      </c>
      <c r="W71" s="23">
        <v>0</v>
      </c>
      <c r="X71" s="23">
        <v>100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3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0</v>
      </c>
      <c r="CC71" s="23">
        <v>0</v>
      </c>
      <c r="CD71" s="23">
        <v>0</v>
      </c>
      <c r="CE71" s="23">
        <v>0</v>
      </c>
      <c r="CF71" s="23">
        <v>0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  <c r="CP71" s="23">
        <v>0</v>
      </c>
      <c r="CQ71" s="23">
        <v>0</v>
      </c>
      <c r="CR71" s="23">
        <v>0</v>
      </c>
      <c r="CS71" s="23">
        <v>0</v>
      </c>
      <c r="CT71" s="23">
        <v>0</v>
      </c>
      <c r="CU71" s="23">
        <v>0</v>
      </c>
      <c r="CV71" s="23">
        <v>0</v>
      </c>
      <c r="CW71" s="23">
        <v>0</v>
      </c>
      <c r="CX71" s="23">
        <v>0</v>
      </c>
      <c r="CY71" s="27">
        <v>9.5238095238095184</v>
      </c>
      <c r="CZ71" s="6">
        <v>0</v>
      </c>
      <c r="DA71" s="22">
        <v>0</v>
      </c>
      <c r="DB71" s="22">
        <v>35.877862595419849</v>
      </c>
      <c r="DC71" s="22">
        <v>0</v>
      </c>
      <c r="DD71" s="22">
        <v>0</v>
      </c>
      <c r="DE71" s="22">
        <v>0</v>
      </c>
      <c r="DF71" s="22">
        <v>0</v>
      </c>
      <c r="DG71" s="22">
        <v>64.122137404580144</v>
      </c>
      <c r="DH71" s="6">
        <v>42.857142857142854</v>
      </c>
      <c r="DI71" s="24">
        <v>2.34375</v>
      </c>
      <c r="DJ71" s="6">
        <v>21.276595744680851</v>
      </c>
      <c r="DK71" s="7">
        <v>57</v>
      </c>
      <c r="DL71" s="22">
        <v>100</v>
      </c>
      <c r="DM71" s="22">
        <v>0</v>
      </c>
      <c r="DN71" s="22">
        <v>0</v>
      </c>
      <c r="DO71" s="22">
        <v>0</v>
      </c>
      <c r="DP71" s="7">
        <v>3</v>
      </c>
      <c r="DQ71" s="22">
        <v>4.2857142857142856</v>
      </c>
      <c r="DR71" s="7">
        <v>0</v>
      </c>
      <c r="DS71" s="22">
        <v>0</v>
      </c>
      <c r="DT71" s="19">
        <v>900</v>
      </c>
      <c r="DU71" s="22">
        <v>46.969696969696969</v>
      </c>
      <c r="DV71" s="22">
        <v>28.787878787878789</v>
      </c>
      <c r="DW71" s="26">
        <v>7.2727272727272725</v>
      </c>
      <c r="DX71" s="6">
        <v>2.4390243902439024</v>
      </c>
    </row>
    <row r="72" spans="1:128" ht="10.5" x14ac:dyDescent="0.25">
      <c r="A72" s="11">
        <v>68</v>
      </c>
      <c r="B72" s="2" t="s">
        <v>39</v>
      </c>
      <c r="C72" s="7">
        <v>3309</v>
      </c>
      <c r="D72" s="22">
        <v>4.0976197649894548</v>
      </c>
      <c r="E72" s="22">
        <v>5.3329316059053928</v>
      </c>
      <c r="F72" s="22">
        <v>6.9900572461584822</v>
      </c>
      <c r="G72" s="22">
        <v>8.1048508586923784</v>
      </c>
      <c r="H72" s="22">
        <v>7.3817414884001202</v>
      </c>
      <c r="I72" s="22">
        <v>5.1521542633323296</v>
      </c>
      <c r="J72" s="22">
        <v>4.459174450135583</v>
      </c>
      <c r="K72" s="22">
        <v>4.9412473636637539</v>
      </c>
      <c r="L72" s="22">
        <v>6.2970774329617356</v>
      </c>
      <c r="M72" s="22">
        <v>8.0747213015968669</v>
      </c>
      <c r="N72" s="22">
        <v>9.4305513708948485</v>
      </c>
      <c r="O72" s="22">
        <v>8.7978306718891233</v>
      </c>
      <c r="P72" s="22">
        <v>8.2856282012654408</v>
      </c>
      <c r="Q72" s="22">
        <v>5.3630611630009035</v>
      </c>
      <c r="R72" s="22">
        <v>3.46489906598373</v>
      </c>
      <c r="S72" s="22">
        <v>1.9282916541126844</v>
      </c>
      <c r="T72" s="22">
        <v>1.1449231696294064</v>
      </c>
      <c r="U72" s="22">
        <v>0.75323892738776732</v>
      </c>
      <c r="V72" s="23">
        <v>23.456019962570181</v>
      </c>
      <c r="W72" s="23">
        <v>0</v>
      </c>
      <c r="X72" s="23">
        <v>76.543980037429819</v>
      </c>
      <c r="Y72" s="23">
        <v>0.12476606363069245</v>
      </c>
      <c r="Z72" s="23">
        <v>0.18714909544603867</v>
      </c>
      <c r="AA72" s="23">
        <v>0</v>
      </c>
      <c r="AB72" s="23">
        <v>0.28072364316905801</v>
      </c>
      <c r="AC72" s="23">
        <v>0</v>
      </c>
      <c r="AD72" s="23">
        <v>0.31191515907673117</v>
      </c>
      <c r="AE72" s="23">
        <v>0.37429819089207733</v>
      </c>
      <c r="AF72" s="23">
        <v>0.40548970679975044</v>
      </c>
      <c r="AG72" s="23">
        <v>0.56144728633811603</v>
      </c>
      <c r="AH72" s="23">
        <v>1.3412351840299439</v>
      </c>
      <c r="AI72" s="23">
        <v>0.15595757953836559</v>
      </c>
      <c r="AJ72" s="23">
        <v>0.68621334996880845</v>
      </c>
      <c r="AK72" s="23">
        <v>0.21834061135371177</v>
      </c>
      <c r="AL72" s="23">
        <v>0.43668122270742354</v>
      </c>
      <c r="AM72" s="23">
        <v>0.59263880224578913</v>
      </c>
      <c r="AN72" s="23">
        <v>0.31191515907673117</v>
      </c>
      <c r="AO72" s="23">
        <v>1.2476606363069247</v>
      </c>
      <c r="AP72" s="23">
        <v>0</v>
      </c>
      <c r="AQ72" s="23">
        <v>0.56144728633811603</v>
      </c>
      <c r="AR72" s="23">
        <v>0.68621334996880845</v>
      </c>
      <c r="AS72" s="23">
        <v>9.3574547723019333E-2</v>
      </c>
      <c r="AT72" s="23">
        <v>3.1815346225826575</v>
      </c>
      <c r="AU72" s="23">
        <v>0</v>
      </c>
      <c r="AV72" s="23">
        <v>0</v>
      </c>
      <c r="AW72" s="23">
        <v>0.99812850904553962</v>
      </c>
      <c r="AX72" s="23">
        <v>0.18714909544603867</v>
      </c>
      <c r="AY72" s="23">
        <v>0.84217092950717409</v>
      </c>
      <c r="AZ72" s="23">
        <v>9.3574547723019333E-2</v>
      </c>
      <c r="BA72" s="23">
        <v>0</v>
      </c>
      <c r="BB72" s="23">
        <v>0.21834061135371177</v>
      </c>
      <c r="BC72" s="23">
        <v>0.15595757953836559</v>
      </c>
      <c r="BD72" s="23">
        <v>0.65502183406113534</v>
      </c>
      <c r="BE72" s="23">
        <v>9.3574547723019333E-2</v>
      </c>
      <c r="BF72" s="23">
        <v>0</v>
      </c>
      <c r="BG72" s="23">
        <v>1.0917030567685588</v>
      </c>
      <c r="BH72" s="23">
        <v>0.28072364316905801</v>
      </c>
      <c r="BI72" s="23">
        <v>0</v>
      </c>
      <c r="BJ72" s="23">
        <v>0.34310667498440423</v>
      </c>
      <c r="BK72" s="23">
        <v>0.37429819089207733</v>
      </c>
      <c r="BL72" s="23">
        <v>0.21834061135371177</v>
      </c>
      <c r="BM72" s="23">
        <v>0</v>
      </c>
      <c r="BN72" s="23">
        <v>1.6531503431066752</v>
      </c>
      <c r="BO72" s="23">
        <v>0</v>
      </c>
      <c r="BP72" s="23">
        <v>0.18714909544603867</v>
      </c>
      <c r="BQ72" s="23">
        <v>1.5283842794759825</v>
      </c>
      <c r="BR72" s="23">
        <v>0.31191515907673117</v>
      </c>
      <c r="BS72" s="23">
        <v>0.56144728633811603</v>
      </c>
      <c r="BT72" s="23">
        <v>0.36264732547597461</v>
      </c>
      <c r="BU72" s="23">
        <v>3.0463164438918247</v>
      </c>
      <c r="BV72" s="23">
        <v>0.52844264843021449</v>
      </c>
      <c r="BW72" s="23">
        <v>0.59061237177494563</v>
      </c>
      <c r="BX72" s="23">
        <v>0</v>
      </c>
      <c r="BY72" s="23">
        <v>0.55952751010258006</v>
      </c>
      <c r="BZ72" s="23">
        <v>0.12433944668946223</v>
      </c>
      <c r="CA72" s="23">
        <v>9.3254585017096672E-2</v>
      </c>
      <c r="CB72" s="23">
        <v>3.1084861672365558</v>
      </c>
      <c r="CC72" s="23">
        <v>0</v>
      </c>
      <c r="CD72" s="23">
        <v>0.43518806341311778</v>
      </c>
      <c r="CE72" s="23">
        <v>0</v>
      </c>
      <c r="CF72" s="23">
        <v>5.7506994093876278</v>
      </c>
      <c r="CG72" s="23">
        <v>0</v>
      </c>
      <c r="CH72" s="23">
        <v>9.3254585017096672E-2</v>
      </c>
      <c r="CI72" s="23">
        <v>0.21759403170655889</v>
      </c>
      <c r="CJ72" s="23">
        <v>0</v>
      </c>
      <c r="CK72" s="23">
        <v>0.34193347839602112</v>
      </c>
      <c r="CL72" s="23">
        <v>0.68386695679204224</v>
      </c>
      <c r="CM72" s="23">
        <v>0.24867889337892446</v>
      </c>
      <c r="CN72" s="23">
        <v>0.46627292508548335</v>
      </c>
      <c r="CO72" s="23">
        <v>0</v>
      </c>
      <c r="CP72" s="23">
        <v>9.3254585017096672E-2</v>
      </c>
      <c r="CQ72" s="23">
        <v>0.74603668013677338</v>
      </c>
      <c r="CR72" s="23">
        <v>1.3677339135840845</v>
      </c>
      <c r="CS72" s="23">
        <v>0.3108486167236556</v>
      </c>
      <c r="CT72" s="23">
        <v>0.34193347839602112</v>
      </c>
      <c r="CU72" s="23">
        <v>0</v>
      </c>
      <c r="CV72" s="23">
        <v>3.6990985390115014</v>
      </c>
      <c r="CW72" s="23">
        <v>0</v>
      </c>
      <c r="CX72" s="23">
        <v>0.59061237177494563</v>
      </c>
      <c r="CY72" s="27">
        <v>30.492595950438201</v>
      </c>
      <c r="CZ72" s="6">
        <v>2.625077208153181</v>
      </c>
      <c r="DA72" s="22">
        <v>2.8222013170272815</v>
      </c>
      <c r="DB72" s="22">
        <v>66.321730950141117</v>
      </c>
      <c r="DC72" s="22">
        <v>0.72122922546252743</v>
      </c>
      <c r="DD72" s="22">
        <v>6.4597052367513328</v>
      </c>
      <c r="DE72" s="22">
        <v>0</v>
      </c>
      <c r="DF72" s="22">
        <v>0.21950454687989968</v>
      </c>
      <c r="DG72" s="22">
        <v>23.455628723737849</v>
      </c>
      <c r="DH72" s="6">
        <v>2.5751072961373391</v>
      </c>
      <c r="DI72" s="24">
        <v>4.8392132375897594</v>
      </c>
      <c r="DJ72" s="6">
        <v>9.4276094276094273</v>
      </c>
      <c r="DK72" s="7">
        <v>1171</v>
      </c>
      <c r="DL72" s="22">
        <v>96.75491033304867</v>
      </c>
      <c r="DM72" s="22">
        <v>2.9888983774551665</v>
      </c>
      <c r="DN72" s="22">
        <v>0</v>
      </c>
      <c r="DO72" s="22">
        <v>0.25619128949615716</v>
      </c>
      <c r="DP72" s="7">
        <v>102</v>
      </c>
      <c r="DQ72" s="22">
        <v>5.3125</v>
      </c>
      <c r="DR72" s="7">
        <v>14</v>
      </c>
      <c r="DS72" s="22">
        <v>6.8292682926829276</v>
      </c>
      <c r="DT72" s="19">
        <v>827.84810126582283</v>
      </c>
      <c r="DU72" s="22">
        <v>32.308552263834542</v>
      </c>
      <c r="DV72" s="22">
        <v>24.874231414197876</v>
      </c>
      <c r="DW72" s="26">
        <v>3.0553261767134599</v>
      </c>
      <c r="DX72" s="6">
        <v>2.2592928377153219</v>
      </c>
    </row>
    <row r="73" spans="1:128" ht="10.5" x14ac:dyDescent="0.25">
      <c r="A73" s="11">
        <v>69</v>
      </c>
      <c r="B73" s="2" t="s">
        <v>1634</v>
      </c>
      <c r="C73" s="7">
        <v>255</v>
      </c>
      <c r="D73" s="22">
        <v>5.0980392156862742</v>
      </c>
      <c r="E73" s="22">
        <v>6.666666666666667</v>
      </c>
      <c r="F73" s="22">
        <v>6.2745098039215685</v>
      </c>
      <c r="G73" s="22">
        <v>10.980392156862745</v>
      </c>
      <c r="H73" s="22">
        <v>3.9215686274509802</v>
      </c>
      <c r="I73" s="22">
        <v>5.8823529411764701</v>
      </c>
      <c r="J73" s="22">
        <v>2.7450980392156863</v>
      </c>
      <c r="K73" s="22">
        <v>7.0588235294117645</v>
      </c>
      <c r="L73" s="22">
        <v>6.2745098039215685</v>
      </c>
      <c r="M73" s="22">
        <v>4.3137254901960782</v>
      </c>
      <c r="N73" s="22">
        <v>9.8039215686274517</v>
      </c>
      <c r="O73" s="22">
        <v>9.0196078431372548</v>
      </c>
      <c r="P73" s="22">
        <v>4.7058823529411766</v>
      </c>
      <c r="Q73" s="22">
        <v>4.3137254901960782</v>
      </c>
      <c r="R73" s="22">
        <v>6.666666666666667</v>
      </c>
      <c r="S73" s="22">
        <v>4.3137254901960782</v>
      </c>
      <c r="T73" s="22">
        <v>1.9607843137254901</v>
      </c>
      <c r="U73" s="22">
        <v>0</v>
      </c>
      <c r="V73" s="23">
        <v>23.430962343096226</v>
      </c>
      <c r="W73" s="23">
        <v>0</v>
      </c>
      <c r="X73" s="23">
        <v>76.569037656903774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3.3472803347280333</v>
      </c>
      <c r="AE73" s="23">
        <v>2.0920502092050208</v>
      </c>
      <c r="AF73" s="23">
        <v>0</v>
      </c>
      <c r="AG73" s="23">
        <v>0</v>
      </c>
      <c r="AH73" s="23">
        <v>4.6025104602510458</v>
      </c>
      <c r="AI73" s="23">
        <v>0</v>
      </c>
      <c r="AJ73" s="23">
        <v>0</v>
      </c>
      <c r="AK73" s="23">
        <v>0</v>
      </c>
      <c r="AL73" s="23">
        <v>2.0920502092050208</v>
      </c>
      <c r="AM73" s="23">
        <v>0</v>
      </c>
      <c r="AN73" s="23">
        <v>0</v>
      </c>
      <c r="AO73" s="23">
        <v>2.510460251046025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1.6736401673640167</v>
      </c>
      <c r="AX73" s="23">
        <v>0</v>
      </c>
      <c r="AY73" s="23">
        <v>2.510460251046025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4.6025104602510458</v>
      </c>
      <c r="BT73" s="23">
        <v>0</v>
      </c>
      <c r="BU73" s="23">
        <v>5.5555555555555554</v>
      </c>
      <c r="BV73" s="23">
        <v>0</v>
      </c>
      <c r="BW73" s="23">
        <v>2.1367521367521367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1.7094017094017095</v>
      </c>
      <c r="CL73" s="23">
        <v>2.1367521367521367</v>
      </c>
      <c r="CM73" s="23">
        <v>0</v>
      </c>
      <c r="CN73" s="23">
        <v>0</v>
      </c>
      <c r="CO73" s="23">
        <v>1.2820512820512819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4.700854700854701</v>
      </c>
      <c r="CY73" s="27">
        <v>27.450980392156865</v>
      </c>
      <c r="CZ73" s="6">
        <v>3.7815126050420167</v>
      </c>
      <c r="DA73" s="22">
        <v>1.2605042016806722</v>
      </c>
      <c r="DB73" s="22">
        <v>35.294117647058826</v>
      </c>
      <c r="DC73" s="22">
        <v>0</v>
      </c>
      <c r="DD73" s="22">
        <v>5.8823529411764701</v>
      </c>
      <c r="DE73" s="22">
        <v>0</v>
      </c>
      <c r="DF73" s="22">
        <v>1.680672268907563</v>
      </c>
      <c r="DG73" s="22">
        <v>55.882352941176471</v>
      </c>
      <c r="DH73" s="6">
        <v>41.666666666666671</v>
      </c>
      <c r="DI73" s="24">
        <v>4.1841004184100417</v>
      </c>
      <c r="DJ73" s="6">
        <v>9.67741935483871</v>
      </c>
      <c r="DK73" s="7">
        <v>98</v>
      </c>
      <c r="DL73" s="22">
        <v>100</v>
      </c>
      <c r="DM73" s="22">
        <v>0</v>
      </c>
      <c r="DN73" s="22">
        <v>0</v>
      </c>
      <c r="DO73" s="22">
        <v>0</v>
      </c>
      <c r="DP73" s="7">
        <v>3</v>
      </c>
      <c r="DQ73" s="22">
        <v>2.5641025641025639</v>
      </c>
      <c r="DR73" s="7">
        <v>0</v>
      </c>
      <c r="DS73" s="22">
        <v>0</v>
      </c>
      <c r="DT73" s="19">
        <v>500</v>
      </c>
      <c r="DU73" s="22">
        <v>29.72972972972973</v>
      </c>
      <c r="DV73" s="22">
        <v>27.027027027027028</v>
      </c>
      <c r="DW73" s="26">
        <v>10.588235294117647</v>
      </c>
      <c r="DX73" s="6">
        <v>3</v>
      </c>
    </row>
    <row r="74" spans="1:128" ht="10.5" x14ac:dyDescent="0.25">
      <c r="A74" s="11">
        <v>70</v>
      </c>
      <c r="B74" s="2" t="s">
        <v>40</v>
      </c>
      <c r="C74" s="7">
        <v>1112</v>
      </c>
      <c r="D74" s="22">
        <v>5.3636363636363633</v>
      </c>
      <c r="E74" s="22">
        <v>5.3636363636363633</v>
      </c>
      <c r="F74" s="22">
        <v>5.6363636363636367</v>
      </c>
      <c r="G74" s="22">
        <v>4.454545454545455</v>
      </c>
      <c r="H74" s="22">
        <v>4.5454545454545459</v>
      </c>
      <c r="I74" s="22">
        <v>3.5454545454545454</v>
      </c>
      <c r="J74" s="22">
        <v>4.454545454545455</v>
      </c>
      <c r="K74" s="22">
        <v>5.1818181818181817</v>
      </c>
      <c r="L74" s="22">
        <v>6.7272727272727275</v>
      </c>
      <c r="M74" s="22">
        <v>6.5454545454545459</v>
      </c>
      <c r="N74" s="22">
        <v>6.3636363636363633</v>
      </c>
      <c r="O74" s="22">
        <v>6.7272727272727275</v>
      </c>
      <c r="P74" s="22">
        <v>8.9090909090909101</v>
      </c>
      <c r="Q74" s="22">
        <v>8.545454545454545</v>
      </c>
      <c r="R74" s="22">
        <v>7.6363636363636367</v>
      </c>
      <c r="S74" s="22">
        <v>5.2727272727272725</v>
      </c>
      <c r="T74" s="22">
        <v>2.3636363636363638</v>
      </c>
      <c r="U74" s="22">
        <v>2.3636363636363638</v>
      </c>
      <c r="V74" s="23">
        <v>9.9620493358633837</v>
      </c>
      <c r="W74" s="23">
        <v>0</v>
      </c>
      <c r="X74" s="23">
        <v>90.037950664136616</v>
      </c>
      <c r="Y74" s="23">
        <v>0</v>
      </c>
      <c r="Z74" s="23">
        <v>0</v>
      </c>
      <c r="AA74" s="23">
        <v>0.37950664136622392</v>
      </c>
      <c r="AB74" s="23">
        <v>0.28462998102466791</v>
      </c>
      <c r="AC74" s="23">
        <v>0</v>
      </c>
      <c r="AD74" s="23">
        <v>0.37950664136622392</v>
      </c>
      <c r="AE74" s="23">
        <v>0</v>
      </c>
      <c r="AF74" s="23">
        <v>0</v>
      </c>
      <c r="AG74" s="23">
        <v>0</v>
      </c>
      <c r="AH74" s="23">
        <v>3.6053130929791273</v>
      </c>
      <c r="AI74" s="23">
        <v>0</v>
      </c>
      <c r="AJ74" s="23">
        <v>0</v>
      </c>
      <c r="AK74" s="23">
        <v>0</v>
      </c>
      <c r="AL74" s="23">
        <v>0.28462998102466791</v>
      </c>
      <c r="AM74" s="23">
        <v>0.37950664136622392</v>
      </c>
      <c r="AN74" s="23">
        <v>0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3">
        <v>2.0872865275142316</v>
      </c>
      <c r="BE74" s="23">
        <v>0</v>
      </c>
      <c r="BF74" s="23">
        <v>0</v>
      </c>
      <c r="BG74" s="23">
        <v>0.66413662239089188</v>
      </c>
      <c r="BH74" s="23">
        <v>0</v>
      </c>
      <c r="BI74" s="23">
        <v>0</v>
      </c>
      <c r="BJ74" s="23">
        <v>0.75901328273244784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0.75901328273244784</v>
      </c>
      <c r="BQ74" s="23">
        <v>0</v>
      </c>
      <c r="BR74" s="23">
        <v>0</v>
      </c>
      <c r="BS74" s="23">
        <v>0.37950664136622392</v>
      </c>
      <c r="BT74" s="23">
        <v>0.26978417266187049</v>
      </c>
      <c r="BU74" s="23">
        <v>0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0.37558685446009388</v>
      </c>
      <c r="CB74" s="23">
        <v>0.56338028169014087</v>
      </c>
      <c r="CC74" s="23">
        <v>0</v>
      </c>
      <c r="CD74" s="23">
        <v>0</v>
      </c>
      <c r="CE74" s="23">
        <v>0</v>
      </c>
      <c r="CF74" s="23">
        <v>0</v>
      </c>
      <c r="CG74" s="23">
        <v>0</v>
      </c>
      <c r="CH74" s="23">
        <v>0</v>
      </c>
      <c r="CI74" s="23">
        <v>0</v>
      </c>
      <c r="CJ74" s="23">
        <v>0</v>
      </c>
      <c r="CK74" s="23">
        <v>0.46948356807511737</v>
      </c>
      <c r="CL74" s="23">
        <v>0</v>
      </c>
      <c r="CM74" s="23">
        <v>0</v>
      </c>
      <c r="CN74" s="23">
        <v>0</v>
      </c>
      <c r="CO74" s="23">
        <v>0</v>
      </c>
      <c r="CP74" s="23">
        <v>0</v>
      </c>
      <c r="CQ74" s="23">
        <v>0</v>
      </c>
      <c r="CR74" s="23">
        <v>0</v>
      </c>
      <c r="CS74" s="23">
        <v>0</v>
      </c>
      <c r="CT74" s="23">
        <v>0.28169014084507044</v>
      </c>
      <c r="CU74" s="23">
        <v>0</v>
      </c>
      <c r="CV74" s="23">
        <v>0</v>
      </c>
      <c r="CW74" s="23">
        <v>0</v>
      </c>
      <c r="CX74" s="23">
        <v>0.37558685446009388</v>
      </c>
      <c r="CY74" s="27">
        <v>6.9244604316546798</v>
      </c>
      <c r="CZ74" s="6">
        <v>0.55452865064695012</v>
      </c>
      <c r="DA74" s="22">
        <v>1.4634146341463417</v>
      </c>
      <c r="DB74" s="22">
        <v>51.804878048780488</v>
      </c>
      <c r="DC74" s="22">
        <v>0</v>
      </c>
      <c r="DD74" s="22">
        <v>0</v>
      </c>
      <c r="DE74" s="22">
        <v>0</v>
      </c>
      <c r="DF74" s="22">
        <v>0.48780487804878048</v>
      </c>
      <c r="DG74" s="22">
        <v>46.243902439024396</v>
      </c>
      <c r="DH74" s="6">
        <v>16.666666666666664</v>
      </c>
      <c r="DI74" s="24">
        <v>5.1851851851851851</v>
      </c>
      <c r="DJ74" s="6">
        <v>22.895622895622896</v>
      </c>
      <c r="DK74" s="7">
        <v>537</v>
      </c>
      <c r="DL74" s="22">
        <v>99.255121042830538</v>
      </c>
      <c r="DM74" s="22">
        <v>0.74487895716945995</v>
      </c>
      <c r="DN74" s="22">
        <v>0</v>
      </c>
      <c r="DO74" s="22">
        <v>0</v>
      </c>
      <c r="DP74" s="7">
        <v>12</v>
      </c>
      <c r="DQ74" s="22">
        <v>2.1428571428571428</v>
      </c>
      <c r="DR74" s="7">
        <v>0</v>
      </c>
      <c r="DS74" s="22">
        <v>0</v>
      </c>
      <c r="DT74" s="19">
        <v>752</v>
      </c>
      <c r="DU74" s="22">
        <v>33.395872420262663</v>
      </c>
      <c r="DV74" s="22">
        <v>24.765478424015008</v>
      </c>
      <c r="DW74" s="26">
        <v>7.6719576719576716</v>
      </c>
      <c r="DX74" s="6">
        <v>2.2327586206896552</v>
      </c>
    </row>
    <row r="75" spans="1:128" ht="10.5" x14ac:dyDescent="0.25">
      <c r="A75" s="11">
        <v>71</v>
      </c>
      <c r="B75" s="2" t="s">
        <v>41</v>
      </c>
      <c r="C75" s="7">
        <v>1356</v>
      </c>
      <c r="D75" s="22">
        <v>4.8691860465116283</v>
      </c>
      <c r="E75" s="22">
        <v>4.941860465116279</v>
      </c>
      <c r="F75" s="22">
        <v>6.25</v>
      </c>
      <c r="G75" s="22">
        <v>5.4505813953488369</v>
      </c>
      <c r="H75" s="22">
        <v>3.125</v>
      </c>
      <c r="I75" s="22">
        <v>4.3604651162790695</v>
      </c>
      <c r="J75" s="22">
        <v>4.7238372093023253</v>
      </c>
      <c r="K75" s="22">
        <v>4.2151162790697674</v>
      </c>
      <c r="L75" s="22">
        <v>4.5058139534883717</v>
      </c>
      <c r="M75" s="22">
        <v>5.8139534883720927</v>
      </c>
      <c r="N75" s="22">
        <v>6.4680232558139537</v>
      </c>
      <c r="O75" s="22">
        <v>6.0319767441860472</v>
      </c>
      <c r="P75" s="22">
        <v>6.6860465116279064</v>
      </c>
      <c r="Q75" s="22">
        <v>9.520348837209303</v>
      </c>
      <c r="R75" s="22">
        <v>10.029069767441861</v>
      </c>
      <c r="S75" s="22">
        <v>5.8139534883720927</v>
      </c>
      <c r="T75" s="22">
        <v>3.6337209302325584</v>
      </c>
      <c r="U75" s="22">
        <v>3.5610465116279069</v>
      </c>
      <c r="V75" s="23">
        <v>7.8495502861815112</v>
      </c>
      <c r="W75" s="23">
        <v>0</v>
      </c>
      <c r="X75" s="23">
        <v>92.150449713818489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0.24529844644317253</v>
      </c>
      <c r="AF75" s="23">
        <v>0</v>
      </c>
      <c r="AG75" s="23">
        <v>0</v>
      </c>
      <c r="AH75" s="23">
        <v>3.4341782502044151</v>
      </c>
      <c r="AI75" s="23">
        <v>0</v>
      </c>
      <c r="AJ75" s="23">
        <v>0</v>
      </c>
      <c r="AK75" s="23">
        <v>0.32706459525756337</v>
      </c>
      <c r="AL75" s="23">
        <v>0.24529844644317253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1.4717906786590351</v>
      </c>
      <c r="BE75" s="23">
        <v>0</v>
      </c>
      <c r="BF75" s="23">
        <v>0</v>
      </c>
      <c r="BG75" s="23">
        <v>0.49059689288634506</v>
      </c>
      <c r="BH75" s="23">
        <v>0.32706459525756337</v>
      </c>
      <c r="BI75" s="23">
        <v>0</v>
      </c>
      <c r="BJ75" s="23">
        <v>0.57236304170073582</v>
      </c>
      <c r="BK75" s="23">
        <v>0</v>
      </c>
      <c r="BL75" s="23">
        <v>0</v>
      </c>
      <c r="BM75" s="23">
        <v>0.40883074407195419</v>
      </c>
      <c r="BN75" s="23">
        <v>0</v>
      </c>
      <c r="BO75" s="23">
        <v>0</v>
      </c>
      <c r="BP75" s="23">
        <v>0.32706459525756337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0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0.32284100080710249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7">
        <v>8.9233038348082658</v>
      </c>
      <c r="CZ75" s="6">
        <v>0.23828435266084197</v>
      </c>
      <c r="DA75" s="22">
        <v>0.73710073710073709</v>
      </c>
      <c r="DB75" s="22">
        <v>47.010647010647013</v>
      </c>
      <c r="DC75" s="22">
        <v>0.24570024570024571</v>
      </c>
      <c r="DD75" s="22">
        <v>0</v>
      </c>
      <c r="DE75" s="22">
        <v>0</v>
      </c>
      <c r="DF75" s="22">
        <v>0.57330057330057327</v>
      </c>
      <c r="DG75" s="22">
        <v>51.433251433251435</v>
      </c>
      <c r="DH75" s="6">
        <v>22.222222222222221</v>
      </c>
      <c r="DI75" s="24">
        <v>10.500807754442649</v>
      </c>
      <c r="DJ75" s="6">
        <v>22.093023255813954</v>
      </c>
      <c r="DK75" s="7">
        <v>668</v>
      </c>
      <c r="DL75" s="22">
        <v>95.808383233532936</v>
      </c>
      <c r="DM75" s="22">
        <v>2.6946107784431139</v>
      </c>
      <c r="DN75" s="22">
        <v>0</v>
      </c>
      <c r="DO75" s="22">
        <v>1.4970059880239521</v>
      </c>
      <c r="DP75" s="7">
        <v>19</v>
      </c>
      <c r="DQ75" s="22">
        <v>3.8934426229508197</v>
      </c>
      <c r="DR75" s="7">
        <v>4</v>
      </c>
      <c r="DS75" s="22">
        <v>12.5</v>
      </c>
      <c r="DT75" s="19">
        <v>499.7093023255814</v>
      </c>
      <c r="DU75" s="22">
        <v>28.199566160520607</v>
      </c>
      <c r="DV75" s="22">
        <v>36.008676789587852</v>
      </c>
      <c r="DW75" s="26">
        <v>10.164835164835164</v>
      </c>
      <c r="DX75" s="6">
        <v>2.0017761989342806</v>
      </c>
    </row>
    <row r="76" spans="1:128" ht="10.5" x14ac:dyDescent="0.25">
      <c r="A76" s="11">
        <v>72</v>
      </c>
      <c r="B76" s="2" t="s">
        <v>42</v>
      </c>
      <c r="C76" s="7">
        <v>12388</v>
      </c>
      <c r="D76" s="22">
        <v>5.1093712164016463</v>
      </c>
      <c r="E76" s="22">
        <v>5.7712486883525713</v>
      </c>
      <c r="F76" s="22">
        <v>5.1416579223504719</v>
      </c>
      <c r="G76" s="22">
        <v>4.6412139801436751</v>
      </c>
      <c r="H76" s="22">
        <v>4.8187908628622163</v>
      </c>
      <c r="I76" s="22">
        <v>5.1012995399144403</v>
      </c>
      <c r="J76" s="22">
        <v>5.9891839535071432</v>
      </c>
      <c r="K76" s="22">
        <v>6.6349180724836545</v>
      </c>
      <c r="L76" s="22">
        <v>6.7237065138429255</v>
      </c>
      <c r="M76" s="22">
        <v>6.1264024537896518</v>
      </c>
      <c r="N76" s="22">
        <v>6.094115747840827</v>
      </c>
      <c r="O76" s="22">
        <v>5.5452417467107917</v>
      </c>
      <c r="P76" s="22">
        <v>5.5452417467107917</v>
      </c>
      <c r="Q76" s="22">
        <v>5.3434498345306318</v>
      </c>
      <c r="R76" s="22">
        <v>6.1667608362256843</v>
      </c>
      <c r="S76" s="22">
        <v>5.6824602469933003</v>
      </c>
      <c r="T76" s="22">
        <v>4.6654290096052948</v>
      </c>
      <c r="U76" s="22">
        <v>4.8995076277342804</v>
      </c>
      <c r="V76" s="23">
        <v>41.259271746459881</v>
      </c>
      <c r="W76" s="23">
        <v>4.2144302090357383E-2</v>
      </c>
      <c r="X76" s="23">
        <v>58.740728253540119</v>
      </c>
      <c r="Y76" s="23">
        <v>5.9002022926500336E-2</v>
      </c>
      <c r="Z76" s="23">
        <v>0.23600809170600134</v>
      </c>
      <c r="AA76" s="23">
        <v>0.20229265003371544</v>
      </c>
      <c r="AB76" s="23">
        <v>0.16857720836142953</v>
      </c>
      <c r="AC76" s="23">
        <v>0.5394470667565745</v>
      </c>
      <c r="AD76" s="23">
        <v>1.6942009440323667</v>
      </c>
      <c r="AE76" s="23">
        <v>1.593054619015509</v>
      </c>
      <c r="AF76" s="23">
        <v>0.32029669588671611</v>
      </c>
      <c r="AG76" s="23">
        <v>0.75016857720836139</v>
      </c>
      <c r="AH76" s="23">
        <v>1.3401888064733647</v>
      </c>
      <c r="AI76" s="23">
        <v>6.7430883344571813E-2</v>
      </c>
      <c r="AJ76" s="23">
        <v>0.12643290627107215</v>
      </c>
      <c r="AK76" s="23">
        <v>9.2717464598786242E-2</v>
      </c>
      <c r="AL76" s="23">
        <v>0.42144302090357383</v>
      </c>
      <c r="AM76" s="23">
        <v>2.4275118004045853</v>
      </c>
      <c r="AN76" s="23">
        <v>0.32029669588671611</v>
      </c>
      <c r="AO76" s="23">
        <v>1.71105866486851</v>
      </c>
      <c r="AP76" s="23">
        <v>0.24443695212407282</v>
      </c>
      <c r="AQ76" s="23">
        <v>0.86817262306136211</v>
      </c>
      <c r="AR76" s="23">
        <v>0.2275792312879299</v>
      </c>
      <c r="AS76" s="23">
        <v>0.20229265003371544</v>
      </c>
      <c r="AT76" s="23">
        <v>9.0357383681726233</v>
      </c>
      <c r="AU76" s="23">
        <v>0.16857720836142953</v>
      </c>
      <c r="AV76" s="23">
        <v>0</v>
      </c>
      <c r="AW76" s="23">
        <v>0.47201618341200269</v>
      </c>
      <c r="AX76" s="23">
        <v>0.58159136884693186</v>
      </c>
      <c r="AY76" s="23">
        <v>1.1631827376938637</v>
      </c>
      <c r="AZ76" s="23">
        <v>0.16014834794335805</v>
      </c>
      <c r="BA76" s="23">
        <v>5.0573162508428859E-2</v>
      </c>
      <c r="BB76" s="23">
        <v>5.0573162508428859E-2</v>
      </c>
      <c r="BC76" s="23">
        <v>0.11800404585300067</v>
      </c>
      <c r="BD76" s="23">
        <v>0.77545515846257584</v>
      </c>
      <c r="BE76" s="23">
        <v>0.99460552933243429</v>
      </c>
      <c r="BF76" s="23">
        <v>0.38772757923128792</v>
      </c>
      <c r="BG76" s="23">
        <v>1.3991908293998652</v>
      </c>
      <c r="BH76" s="23">
        <v>0.37929871881321647</v>
      </c>
      <c r="BI76" s="23">
        <v>3.3715441672285906E-2</v>
      </c>
      <c r="BJ76" s="23">
        <v>0.2275792312879299</v>
      </c>
      <c r="BK76" s="23">
        <v>0.36244099797707346</v>
      </c>
      <c r="BL76" s="23">
        <v>0.16857720836142953</v>
      </c>
      <c r="BM76" s="23">
        <v>9.2717464598786242E-2</v>
      </c>
      <c r="BN76" s="23">
        <v>0.33715441672285906</v>
      </c>
      <c r="BO76" s="23">
        <v>7.5859743762643289E-2</v>
      </c>
      <c r="BP76" s="23">
        <v>0.24443695212407282</v>
      </c>
      <c r="BQ76" s="23">
        <v>0.26972353337828725</v>
      </c>
      <c r="BR76" s="23">
        <v>0.32872555630478761</v>
      </c>
      <c r="BS76" s="23">
        <v>5.9929197572488198</v>
      </c>
      <c r="BT76" s="23">
        <v>0.25024216984178238</v>
      </c>
      <c r="BU76" s="23">
        <v>2.4177300201477498</v>
      </c>
      <c r="BV76" s="23">
        <v>3.3999328408327734</v>
      </c>
      <c r="BW76" s="23">
        <v>2.6276024177300199</v>
      </c>
      <c r="BX76" s="23">
        <v>0</v>
      </c>
      <c r="BY76" s="23">
        <v>0.61282740094022836</v>
      </c>
      <c r="BZ76" s="23">
        <v>0.20987239758226997</v>
      </c>
      <c r="CA76" s="23">
        <v>0.26024177300201479</v>
      </c>
      <c r="CB76" s="23">
        <v>4.8606447280053731</v>
      </c>
      <c r="CC76" s="23">
        <v>0.13431833445265279</v>
      </c>
      <c r="CD76" s="23">
        <v>0.42813969106783079</v>
      </c>
      <c r="CE76" s="23">
        <v>0.28542646071188715</v>
      </c>
      <c r="CF76" s="23">
        <v>11.694089993284082</v>
      </c>
      <c r="CG76" s="23">
        <v>9.2343854936198788E-2</v>
      </c>
      <c r="CH76" s="23">
        <v>0.18468770987239758</v>
      </c>
      <c r="CI76" s="23">
        <v>1.5446608462055069</v>
      </c>
      <c r="CJ76" s="23">
        <v>6.7159167226326394E-2</v>
      </c>
      <c r="CK76" s="23">
        <v>0.92343854936198788</v>
      </c>
      <c r="CL76" s="23">
        <v>1.720953660174614</v>
      </c>
      <c r="CM76" s="23">
        <v>0.71356615177971794</v>
      </c>
      <c r="CN76" s="23">
        <v>0.50369375419744788</v>
      </c>
      <c r="CO76" s="23">
        <v>0.34419073203492279</v>
      </c>
      <c r="CP76" s="23">
        <v>0</v>
      </c>
      <c r="CQ76" s="23">
        <v>0.57924781732706521</v>
      </c>
      <c r="CR76" s="23">
        <v>0.16789791806581597</v>
      </c>
      <c r="CS76" s="23">
        <v>1.796507723304231</v>
      </c>
      <c r="CT76" s="23">
        <v>0.66319677635997309</v>
      </c>
      <c r="CU76" s="23">
        <v>0.30221625251846873</v>
      </c>
      <c r="CV76" s="23">
        <v>0.46171927468099394</v>
      </c>
      <c r="CW76" s="23">
        <v>0.63801208865010073</v>
      </c>
      <c r="CX76" s="23">
        <v>7.0433176628609804</v>
      </c>
      <c r="CY76" s="27">
        <v>50.783015821762994</v>
      </c>
      <c r="CZ76" s="6">
        <v>8.7515657620041747</v>
      </c>
      <c r="DA76" s="22">
        <v>4.6018745250358855</v>
      </c>
      <c r="DB76" s="22">
        <v>67.111373807312333</v>
      </c>
      <c r="DC76" s="22">
        <v>1.3763404542767879</v>
      </c>
      <c r="DD76" s="22">
        <v>2.9637760702524698</v>
      </c>
      <c r="DE76" s="22">
        <v>5.0662838807734527E-2</v>
      </c>
      <c r="DF76" s="22">
        <v>0.58262264628894711</v>
      </c>
      <c r="DG76" s="22">
        <v>23.313349658025839</v>
      </c>
      <c r="DH76" s="6">
        <v>4.2955326460481098</v>
      </c>
      <c r="DI76" s="24">
        <v>11.534267259458099</v>
      </c>
      <c r="DJ76" s="6">
        <v>7.9995995194233078</v>
      </c>
      <c r="DK76" s="7">
        <v>4899</v>
      </c>
      <c r="DL76" s="22">
        <v>76.505409267197393</v>
      </c>
      <c r="DM76" s="22">
        <v>22.473974280465399</v>
      </c>
      <c r="DN76" s="22">
        <v>0.55113288426209428</v>
      </c>
      <c r="DO76" s="22">
        <v>0.46948356807511737</v>
      </c>
      <c r="DP76" s="7">
        <v>303</v>
      </c>
      <c r="DQ76" s="22">
        <v>5.3429730206312822</v>
      </c>
      <c r="DR76" s="7">
        <v>40</v>
      </c>
      <c r="DS76" s="22">
        <v>8.1300813008130071</v>
      </c>
      <c r="DT76" s="19">
        <v>665.99690880989181</v>
      </c>
      <c r="DU76" s="22">
        <v>39.718470610614418</v>
      </c>
      <c r="DV76" s="22">
        <v>23.073996575993913</v>
      </c>
      <c r="DW76" s="26">
        <v>8.1007281553398069</v>
      </c>
      <c r="DX76" s="6">
        <v>1.7675152061275061</v>
      </c>
    </row>
    <row r="77" spans="1:128" ht="10.5" x14ac:dyDescent="0.25">
      <c r="A77" s="11">
        <v>73</v>
      </c>
      <c r="B77" s="2" t="s">
        <v>1635</v>
      </c>
      <c r="C77" s="7">
        <v>42</v>
      </c>
      <c r="D77" s="22">
        <v>0</v>
      </c>
      <c r="E77" s="22">
        <v>10.416666666666668</v>
      </c>
      <c r="F77" s="22">
        <v>0</v>
      </c>
      <c r="G77" s="22">
        <v>8.3333333333333321</v>
      </c>
      <c r="H77" s="22">
        <v>10.416666666666668</v>
      </c>
      <c r="I77" s="22">
        <v>0</v>
      </c>
      <c r="J77" s="22">
        <v>0</v>
      </c>
      <c r="K77" s="22">
        <v>0</v>
      </c>
      <c r="L77" s="22">
        <v>0</v>
      </c>
      <c r="M77" s="22">
        <v>14.583333333333334</v>
      </c>
      <c r="N77" s="22">
        <v>0</v>
      </c>
      <c r="O77" s="22">
        <v>6.25</v>
      </c>
      <c r="P77" s="22">
        <v>14.583333333333334</v>
      </c>
      <c r="Q77" s="22">
        <v>6.25</v>
      </c>
      <c r="R77" s="22">
        <v>14.583333333333334</v>
      </c>
      <c r="S77" s="22">
        <v>14.583333333333334</v>
      </c>
      <c r="T77" s="22">
        <v>0</v>
      </c>
      <c r="U77" s="22">
        <v>0</v>
      </c>
      <c r="V77" s="23">
        <v>0</v>
      </c>
      <c r="W77" s="23">
        <v>0</v>
      </c>
      <c r="X77" s="23">
        <v>100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3">
        <v>0</v>
      </c>
      <c r="AN77" s="23">
        <v>0</v>
      </c>
      <c r="AO77" s="23">
        <v>0</v>
      </c>
      <c r="AP77" s="23">
        <v>0</v>
      </c>
      <c r="AQ77" s="23">
        <v>0</v>
      </c>
      <c r="AR77" s="23">
        <v>0</v>
      </c>
      <c r="AS77" s="23">
        <v>0</v>
      </c>
      <c r="AT77" s="23">
        <v>0</v>
      </c>
      <c r="AU77" s="23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3">
        <v>0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3">
        <v>0</v>
      </c>
      <c r="BP77" s="23">
        <v>0</v>
      </c>
      <c r="BQ77" s="23">
        <v>0</v>
      </c>
      <c r="BR77" s="23">
        <v>0</v>
      </c>
      <c r="BS77" s="23">
        <v>0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0</v>
      </c>
      <c r="BZ77" s="23">
        <v>0</v>
      </c>
      <c r="CA77" s="23">
        <v>0</v>
      </c>
      <c r="CB77" s="23">
        <v>0</v>
      </c>
      <c r="CC77" s="23">
        <v>0</v>
      </c>
      <c r="CD77" s="23">
        <v>0</v>
      </c>
      <c r="CE77" s="23">
        <v>0</v>
      </c>
      <c r="CF77" s="23">
        <v>0</v>
      </c>
      <c r="CG77" s="23">
        <v>0</v>
      </c>
      <c r="CH77" s="23">
        <v>0</v>
      </c>
      <c r="CI77" s="23">
        <v>0</v>
      </c>
      <c r="CJ77" s="23">
        <v>0</v>
      </c>
      <c r="CK77" s="23">
        <v>0</v>
      </c>
      <c r="CL77" s="23">
        <v>0</v>
      </c>
      <c r="CM77" s="23">
        <v>0</v>
      </c>
      <c r="CN77" s="23">
        <v>0</v>
      </c>
      <c r="CO77" s="23">
        <v>0</v>
      </c>
      <c r="CP77" s="23">
        <v>0</v>
      </c>
      <c r="CQ77" s="23">
        <v>0</v>
      </c>
      <c r="CR77" s="23">
        <v>0</v>
      </c>
      <c r="CS77" s="23">
        <v>0</v>
      </c>
      <c r="CT77" s="23">
        <v>0</v>
      </c>
      <c r="CU77" s="23">
        <v>0</v>
      </c>
      <c r="CV77" s="23">
        <v>0</v>
      </c>
      <c r="CW77" s="23">
        <v>0</v>
      </c>
      <c r="CX77" s="23">
        <v>0</v>
      </c>
      <c r="CY77" s="27">
        <v>0</v>
      </c>
      <c r="CZ77" s="6">
        <v>0</v>
      </c>
      <c r="DA77" s="22">
        <v>0</v>
      </c>
      <c r="DB77" s="22">
        <v>79.487179487179489</v>
      </c>
      <c r="DC77" s="22">
        <v>0</v>
      </c>
      <c r="DD77" s="22">
        <v>0</v>
      </c>
      <c r="DE77" s="22">
        <v>0</v>
      </c>
      <c r="DF77" s="22">
        <v>0</v>
      </c>
      <c r="DG77" s="22">
        <v>20.512820512820511</v>
      </c>
      <c r="DH77" s="6" t="e">
        <v>#DIV/0!</v>
      </c>
      <c r="DI77" s="24">
        <v>0</v>
      </c>
      <c r="DJ77" s="6">
        <v>34.210526315789473</v>
      </c>
      <c r="DK77" s="7">
        <v>17</v>
      </c>
      <c r="DL77" s="22">
        <v>100</v>
      </c>
      <c r="DM77" s="22">
        <v>0</v>
      </c>
      <c r="DN77" s="22">
        <v>0</v>
      </c>
      <c r="DO77" s="22">
        <v>0</v>
      </c>
      <c r="DP77" s="7">
        <v>0</v>
      </c>
      <c r="DQ77" s="22">
        <v>0</v>
      </c>
      <c r="DR77" s="7">
        <v>0</v>
      </c>
      <c r="DS77" s="22">
        <v>0</v>
      </c>
      <c r="DT77" s="19">
        <v>390</v>
      </c>
      <c r="DU77" s="22">
        <v>57.142857142857139</v>
      </c>
      <c r="DV77" s="22">
        <v>17.857142857142858</v>
      </c>
      <c r="DW77" s="26">
        <v>0</v>
      </c>
      <c r="DX77" s="6">
        <v>2.8666666666666667</v>
      </c>
    </row>
    <row r="78" spans="1:128" ht="10.5" x14ac:dyDescent="0.25">
      <c r="A78" s="11">
        <v>74</v>
      </c>
      <c r="B78" s="2" t="s">
        <v>43</v>
      </c>
      <c r="C78" s="7">
        <v>844</v>
      </c>
      <c r="D78" s="22">
        <v>4.6893317702227435</v>
      </c>
      <c r="E78" s="22">
        <v>5.8616647127784294</v>
      </c>
      <c r="F78" s="22">
        <v>8.5580304806565053</v>
      </c>
      <c r="G78" s="22">
        <v>7.6201641266119573</v>
      </c>
      <c r="H78" s="22">
        <v>3.9859320046893321</v>
      </c>
      <c r="I78" s="22">
        <v>4.9237983587338805</v>
      </c>
      <c r="J78" s="22">
        <v>5.3927315357561545</v>
      </c>
      <c r="K78" s="22">
        <v>7.5029308323563884</v>
      </c>
      <c r="L78" s="22">
        <v>7.5029308323563884</v>
      </c>
      <c r="M78" s="22">
        <v>7.3856975381008203</v>
      </c>
      <c r="N78" s="22">
        <v>6.0961313012895664</v>
      </c>
      <c r="O78" s="22">
        <v>6.4478311840562714</v>
      </c>
      <c r="P78" s="22">
        <v>9.1441969519343491</v>
      </c>
      <c r="Q78" s="22">
        <v>6.4478311840562714</v>
      </c>
      <c r="R78" s="22">
        <v>3.5169988276670576</v>
      </c>
      <c r="S78" s="22">
        <v>2.3446658851113718</v>
      </c>
      <c r="T78" s="22">
        <v>1.7584994138335288</v>
      </c>
      <c r="U78" s="22">
        <v>0.82063305978898016</v>
      </c>
      <c r="V78" s="23">
        <v>12.136536030341333</v>
      </c>
      <c r="W78" s="23">
        <v>0</v>
      </c>
      <c r="X78" s="23">
        <v>87.863463969658667</v>
      </c>
      <c r="Y78" s="23">
        <v>0</v>
      </c>
      <c r="Z78" s="23">
        <v>0</v>
      </c>
      <c r="AA78" s="23">
        <v>0</v>
      </c>
      <c r="AB78" s="23">
        <v>0</v>
      </c>
      <c r="AC78" s="23">
        <v>0.37926675094816686</v>
      </c>
      <c r="AD78" s="23">
        <v>0</v>
      </c>
      <c r="AE78" s="23">
        <v>0</v>
      </c>
      <c r="AF78" s="23">
        <v>0</v>
      </c>
      <c r="AG78" s="23">
        <v>0</v>
      </c>
      <c r="AH78" s="23">
        <v>6.1946902654867255</v>
      </c>
      <c r="AI78" s="23">
        <v>0</v>
      </c>
      <c r="AJ78" s="23">
        <v>0</v>
      </c>
      <c r="AK78" s="23">
        <v>0</v>
      </c>
      <c r="AL78" s="23">
        <v>0.50568900126422256</v>
      </c>
      <c r="AM78" s="23">
        <v>0</v>
      </c>
      <c r="AN78" s="23">
        <v>0</v>
      </c>
      <c r="AO78" s="23">
        <v>0</v>
      </c>
      <c r="AP78" s="23">
        <v>0</v>
      </c>
      <c r="AQ78" s="23">
        <v>0</v>
      </c>
      <c r="AR78" s="23">
        <v>0</v>
      </c>
      <c r="AS78" s="23">
        <v>0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0.50568900126422256</v>
      </c>
      <c r="BA78" s="23">
        <v>0</v>
      </c>
      <c r="BB78" s="23">
        <v>0</v>
      </c>
      <c r="BC78" s="23">
        <v>0.88495575221238942</v>
      </c>
      <c r="BD78" s="23">
        <v>0.75853350189633373</v>
      </c>
      <c r="BE78" s="23">
        <v>0</v>
      </c>
      <c r="BF78" s="23">
        <v>0</v>
      </c>
      <c r="BG78" s="23">
        <v>0</v>
      </c>
      <c r="BH78" s="23">
        <v>0.50568900126422256</v>
      </c>
      <c r="BI78" s="23">
        <v>0</v>
      </c>
      <c r="BJ78" s="23">
        <v>0.50568900126422256</v>
      </c>
      <c r="BK78" s="23">
        <v>0</v>
      </c>
      <c r="BL78" s="23">
        <v>0</v>
      </c>
      <c r="BM78" s="23">
        <v>0.37926675094816686</v>
      </c>
      <c r="BN78" s="23">
        <v>0</v>
      </c>
      <c r="BO78" s="23">
        <v>0</v>
      </c>
      <c r="BP78" s="23">
        <v>0</v>
      </c>
      <c r="BQ78" s="23">
        <v>0</v>
      </c>
      <c r="BR78" s="23">
        <v>0.63211125158027814</v>
      </c>
      <c r="BS78" s="23">
        <v>0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23">
        <v>0</v>
      </c>
      <c r="CD78" s="23">
        <v>0</v>
      </c>
      <c r="CE78" s="23">
        <v>0</v>
      </c>
      <c r="CF78" s="23">
        <v>0.37783375314861462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</v>
      </c>
      <c r="CQ78" s="23">
        <v>0</v>
      </c>
      <c r="CR78" s="23">
        <v>0</v>
      </c>
      <c r="CS78" s="23">
        <v>0</v>
      </c>
      <c r="CT78" s="23">
        <v>0</v>
      </c>
      <c r="CU78" s="23">
        <v>0</v>
      </c>
      <c r="CV78" s="23">
        <v>0</v>
      </c>
      <c r="CW78" s="23">
        <v>0</v>
      </c>
      <c r="CX78" s="23">
        <v>0</v>
      </c>
      <c r="CY78" s="27">
        <v>6.6350710900473899</v>
      </c>
      <c r="CZ78" s="6">
        <v>0</v>
      </c>
      <c r="DA78" s="22">
        <v>0.75662042875157631</v>
      </c>
      <c r="DB78" s="22">
        <v>29.886506935687262</v>
      </c>
      <c r="DC78" s="22">
        <v>0</v>
      </c>
      <c r="DD78" s="22">
        <v>0</v>
      </c>
      <c r="DE78" s="22">
        <v>0</v>
      </c>
      <c r="DF78" s="22">
        <v>0</v>
      </c>
      <c r="DG78" s="22">
        <v>69.35687263556116</v>
      </c>
      <c r="DH78" s="6">
        <v>0</v>
      </c>
      <c r="DI78" s="24">
        <v>3.9850560398505603</v>
      </c>
      <c r="DJ78" s="6">
        <v>16.897081413210447</v>
      </c>
      <c r="DK78" s="7">
        <v>324</v>
      </c>
      <c r="DL78" s="22">
        <v>100</v>
      </c>
      <c r="DM78" s="22">
        <v>0</v>
      </c>
      <c r="DN78" s="22">
        <v>0</v>
      </c>
      <c r="DO78" s="22">
        <v>0</v>
      </c>
      <c r="DP78" s="7">
        <v>14</v>
      </c>
      <c r="DQ78" s="22">
        <v>3.0567685589519651</v>
      </c>
      <c r="DR78" s="7">
        <v>3</v>
      </c>
      <c r="DS78" s="22">
        <v>8.5714285714285712</v>
      </c>
      <c r="DT78" s="19">
        <v>881.25</v>
      </c>
      <c r="DU78" s="22">
        <v>38.568129330254038</v>
      </c>
      <c r="DV78" s="22">
        <v>20.323325635103924</v>
      </c>
      <c r="DW78" s="26">
        <v>4.225352112676056</v>
      </c>
      <c r="DX78" s="6">
        <v>2.3494809688581313</v>
      </c>
    </row>
    <row r="79" spans="1:128" ht="10.5" x14ac:dyDescent="0.25">
      <c r="A79" s="11">
        <v>75</v>
      </c>
      <c r="B79" s="2" t="s">
        <v>44</v>
      </c>
      <c r="C79" s="7">
        <v>452</v>
      </c>
      <c r="D79" s="22">
        <v>4.5751633986928102</v>
      </c>
      <c r="E79" s="22">
        <v>5.0108932461873641</v>
      </c>
      <c r="F79" s="22">
        <v>10.239651416122005</v>
      </c>
      <c r="G79" s="22">
        <v>11.328976034858387</v>
      </c>
      <c r="H79" s="22">
        <v>4.3572984749455337</v>
      </c>
      <c r="I79" s="22">
        <v>3.0501089324618738</v>
      </c>
      <c r="J79" s="22">
        <v>2.3965141612200433</v>
      </c>
      <c r="K79" s="22">
        <v>2.6143790849673203</v>
      </c>
      <c r="L79" s="22">
        <v>9.1503267973856204</v>
      </c>
      <c r="M79" s="22">
        <v>8.0610021786492378</v>
      </c>
      <c r="N79" s="22">
        <v>9.3681917211328969</v>
      </c>
      <c r="O79" s="22">
        <v>10.457516339869281</v>
      </c>
      <c r="P79" s="22">
        <v>4.5751633986928102</v>
      </c>
      <c r="Q79" s="22">
        <v>5.4466230936819171</v>
      </c>
      <c r="R79" s="22">
        <v>5.0108932461873641</v>
      </c>
      <c r="S79" s="22">
        <v>3.0501089324618738</v>
      </c>
      <c r="T79" s="22">
        <v>0.65359477124183007</v>
      </c>
      <c r="U79" s="22">
        <v>0.65359477124183007</v>
      </c>
      <c r="V79" s="23">
        <v>3.125</v>
      </c>
      <c r="W79" s="23">
        <v>0</v>
      </c>
      <c r="X79" s="23">
        <v>96.875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1.9230769230769231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1.2019230769230771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1.8475750577367205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0</v>
      </c>
      <c r="CV79" s="23">
        <v>0</v>
      </c>
      <c r="CW79" s="23">
        <v>0</v>
      </c>
      <c r="CX79" s="23">
        <v>0</v>
      </c>
      <c r="CY79" s="27">
        <v>5.9734513274336365</v>
      </c>
      <c r="CZ79" s="6">
        <v>0</v>
      </c>
      <c r="DA79" s="22">
        <v>0</v>
      </c>
      <c r="DB79" s="22">
        <v>52.631578947368418</v>
      </c>
      <c r="DC79" s="22">
        <v>0</v>
      </c>
      <c r="DD79" s="22">
        <v>0</v>
      </c>
      <c r="DE79" s="22">
        <v>0</v>
      </c>
      <c r="DF79" s="22">
        <v>0</v>
      </c>
      <c r="DG79" s="22">
        <v>47.368421052631575</v>
      </c>
      <c r="DH79" s="6">
        <v>20</v>
      </c>
      <c r="DI79" s="24">
        <v>3.4642032332563506</v>
      </c>
      <c r="DJ79" s="6">
        <v>21.098265895953759</v>
      </c>
      <c r="DK79" s="7">
        <v>155</v>
      </c>
      <c r="DL79" s="22">
        <v>100</v>
      </c>
      <c r="DM79" s="22">
        <v>0</v>
      </c>
      <c r="DN79" s="22">
        <v>0</v>
      </c>
      <c r="DO79" s="22">
        <v>0</v>
      </c>
      <c r="DP79" s="7">
        <v>8</v>
      </c>
      <c r="DQ79" s="22">
        <v>3.2388663967611335</v>
      </c>
      <c r="DR79" s="7">
        <v>0</v>
      </c>
      <c r="DS79" s="22">
        <v>0</v>
      </c>
      <c r="DT79" s="19">
        <v>790.625</v>
      </c>
      <c r="DU79" s="22">
        <v>37.339055793991413</v>
      </c>
      <c r="DV79" s="22">
        <v>23.175965665236049</v>
      </c>
      <c r="DW79" s="26">
        <v>0</v>
      </c>
      <c r="DX79" s="6">
        <v>2.9015151515151514</v>
      </c>
    </row>
    <row r="80" spans="1:128" ht="10.5" x14ac:dyDescent="0.25">
      <c r="A80" s="11">
        <v>76</v>
      </c>
      <c r="B80" s="2" t="s">
        <v>45</v>
      </c>
      <c r="C80" s="7">
        <v>984</v>
      </c>
      <c r="D80" s="22">
        <v>7.6765609007164795</v>
      </c>
      <c r="E80" s="22">
        <v>7.3694984646878199</v>
      </c>
      <c r="F80" s="22">
        <v>9.3142272262026609</v>
      </c>
      <c r="G80" s="22">
        <v>4.0941658137154562</v>
      </c>
      <c r="H80" s="22">
        <v>3.2753326509723646</v>
      </c>
      <c r="I80" s="22">
        <v>5.424769703172978</v>
      </c>
      <c r="J80" s="22">
        <v>8.8024564994882279</v>
      </c>
      <c r="K80" s="22">
        <v>6.9600818833162741</v>
      </c>
      <c r="L80" s="22">
        <v>4.401228249744114</v>
      </c>
      <c r="M80" s="22">
        <v>5.93654042988741</v>
      </c>
      <c r="N80" s="22">
        <v>6.5506653019447292</v>
      </c>
      <c r="O80" s="22">
        <v>7.5742067553735932</v>
      </c>
      <c r="P80" s="22">
        <v>6.0388945752302972</v>
      </c>
      <c r="Q80" s="22">
        <v>7.4718526100307061</v>
      </c>
      <c r="R80" s="22">
        <v>4.0941658137154562</v>
      </c>
      <c r="S80" s="22">
        <v>2.1494370522006143</v>
      </c>
      <c r="T80" s="22">
        <v>2.1494370522006143</v>
      </c>
      <c r="U80" s="22">
        <v>0.7164790174002047</v>
      </c>
      <c r="V80" s="23">
        <v>6.1728395061728492</v>
      </c>
      <c r="W80" s="23">
        <v>0</v>
      </c>
      <c r="X80" s="23">
        <v>93.827160493827151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2.6936026936026933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0.33670033670033667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0.33670033670033667</v>
      </c>
      <c r="BD80" s="23">
        <v>0.78563411896745239</v>
      </c>
      <c r="BE80" s="23">
        <v>0</v>
      </c>
      <c r="BF80" s="23">
        <v>0</v>
      </c>
      <c r="BG80" s="23">
        <v>0.33670033670033667</v>
      </c>
      <c r="BH80" s="23">
        <v>0</v>
      </c>
      <c r="BI80" s="23">
        <v>0</v>
      </c>
      <c r="BJ80" s="23">
        <v>0.5611672278338945</v>
      </c>
      <c r="BK80" s="23">
        <v>0</v>
      </c>
      <c r="BL80" s="23">
        <v>0</v>
      </c>
      <c r="BM80" s="23">
        <v>0.5611672278338945</v>
      </c>
      <c r="BN80" s="23">
        <v>0</v>
      </c>
      <c r="BO80" s="23">
        <v>0</v>
      </c>
      <c r="BP80" s="23">
        <v>0</v>
      </c>
      <c r="BQ80" s="23">
        <v>0</v>
      </c>
      <c r="BR80" s="23">
        <v>0.5611672278338945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0.55309734513274333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7">
        <v>8.6382113821138233</v>
      </c>
      <c r="CZ80" s="6">
        <v>0</v>
      </c>
      <c r="DA80" s="22">
        <v>0</v>
      </c>
      <c r="DB80" s="22">
        <v>45.089285714285715</v>
      </c>
      <c r="DC80" s="22">
        <v>0</v>
      </c>
      <c r="DD80" s="22">
        <v>0</v>
      </c>
      <c r="DE80" s="22">
        <v>0</v>
      </c>
      <c r="DF80" s="22">
        <v>0</v>
      </c>
      <c r="DG80" s="22">
        <v>54.910714285714292</v>
      </c>
      <c r="DH80" s="6">
        <v>11.76470588235294</v>
      </c>
      <c r="DI80" s="24">
        <v>4.6614872364039952</v>
      </c>
      <c r="DJ80" s="6">
        <v>20.930232558139537</v>
      </c>
      <c r="DK80" s="7">
        <v>375</v>
      </c>
      <c r="DL80" s="22">
        <v>98.933333333333323</v>
      </c>
      <c r="DM80" s="22">
        <v>1.0666666666666667</v>
      </c>
      <c r="DN80" s="22">
        <v>0</v>
      </c>
      <c r="DO80" s="22">
        <v>0</v>
      </c>
      <c r="DP80" s="7">
        <v>15</v>
      </c>
      <c r="DQ80" s="22">
        <v>3.0612244897959182</v>
      </c>
      <c r="DR80" s="7">
        <v>3</v>
      </c>
      <c r="DS80" s="22">
        <v>10.344827586206897</v>
      </c>
      <c r="DT80" s="19">
        <v>811.42857142857144</v>
      </c>
      <c r="DU80" s="22">
        <v>32.340425531914896</v>
      </c>
      <c r="DV80" s="22">
        <v>25.957446808510635</v>
      </c>
      <c r="DW80" s="26">
        <v>1.971830985915493</v>
      </c>
      <c r="DX80" s="6">
        <v>2.5030487804878048</v>
      </c>
    </row>
    <row r="81" spans="1:128" ht="10.5" x14ac:dyDescent="0.25">
      <c r="A81" s="11">
        <v>77</v>
      </c>
      <c r="B81" s="2" t="s">
        <v>1636</v>
      </c>
      <c r="C81" s="7">
        <v>39</v>
      </c>
      <c r="D81" s="22">
        <v>11.111111111111111</v>
      </c>
      <c r="E81" s="22">
        <v>11.111111111111111</v>
      </c>
      <c r="F81" s="22">
        <v>11.111111111111111</v>
      </c>
      <c r="G81" s="22">
        <v>11.111111111111111</v>
      </c>
      <c r="H81" s="22">
        <v>13.888888888888889</v>
      </c>
      <c r="I81" s="22">
        <v>0</v>
      </c>
      <c r="J81" s="22">
        <v>0</v>
      </c>
      <c r="K81" s="22">
        <v>0</v>
      </c>
      <c r="L81" s="22">
        <v>8.3333333333333321</v>
      </c>
      <c r="M81" s="22">
        <v>16.666666666666664</v>
      </c>
      <c r="N81" s="22">
        <v>0</v>
      </c>
      <c r="O81" s="22">
        <v>8.3333333333333321</v>
      </c>
      <c r="P81" s="22">
        <v>8.3333333333333321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3">
        <v>0</v>
      </c>
      <c r="W81" s="23">
        <v>0</v>
      </c>
      <c r="X81" s="23">
        <v>100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0</v>
      </c>
      <c r="AO81" s="23">
        <v>0</v>
      </c>
      <c r="AP81" s="23">
        <v>0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0</v>
      </c>
      <c r="CC81" s="23">
        <v>0</v>
      </c>
      <c r="CD81" s="23">
        <v>0</v>
      </c>
      <c r="CE81" s="23">
        <v>0</v>
      </c>
      <c r="CF81" s="23">
        <v>0</v>
      </c>
      <c r="CG81" s="23">
        <v>0</v>
      </c>
      <c r="CH81" s="23">
        <v>0</v>
      </c>
      <c r="CI81" s="23">
        <v>0</v>
      </c>
      <c r="CJ81" s="23">
        <v>0</v>
      </c>
      <c r="CK81" s="23">
        <v>0</v>
      </c>
      <c r="CL81" s="23">
        <v>0</v>
      </c>
      <c r="CM81" s="23">
        <v>0</v>
      </c>
      <c r="CN81" s="23">
        <v>0</v>
      </c>
      <c r="CO81" s="23">
        <v>0</v>
      </c>
      <c r="CP81" s="23">
        <v>0</v>
      </c>
      <c r="CQ81" s="23">
        <v>0</v>
      </c>
      <c r="CR81" s="23">
        <v>0</v>
      </c>
      <c r="CS81" s="23">
        <v>0</v>
      </c>
      <c r="CT81" s="23">
        <v>0</v>
      </c>
      <c r="CU81" s="23">
        <v>0</v>
      </c>
      <c r="CV81" s="23">
        <v>0</v>
      </c>
      <c r="CW81" s="23">
        <v>0</v>
      </c>
      <c r="CX81" s="23">
        <v>0</v>
      </c>
      <c r="CY81" s="27">
        <v>15.384615384615387</v>
      </c>
      <c r="CZ81" s="6">
        <v>0</v>
      </c>
      <c r="DA81" s="22">
        <v>0</v>
      </c>
      <c r="DB81" s="22">
        <v>41.17647058823529</v>
      </c>
      <c r="DC81" s="22">
        <v>0</v>
      </c>
      <c r="DD81" s="22">
        <v>0</v>
      </c>
      <c r="DE81" s="22">
        <v>0</v>
      </c>
      <c r="DF81" s="22">
        <v>0</v>
      </c>
      <c r="DG81" s="22">
        <v>58.82352941176471</v>
      </c>
      <c r="DH81" s="6" t="e">
        <v>#DIV/0!</v>
      </c>
      <c r="DI81" s="24">
        <v>0</v>
      </c>
      <c r="DJ81" s="6">
        <v>9.67741935483871</v>
      </c>
      <c r="DK81" s="7">
        <v>19</v>
      </c>
      <c r="DL81" s="22">
        <v>100</v>
      </c>
      <c r="DM81" s="22">
        <v>0</v>
      </c>
      <c r="DN81" s="22">
        <v>0</v>
      </c>
      <c r="DO81" s="22">
        <v>0</v>
      </c>
      <c r="DP81" s="7">
        <v>0</v>
      </c>
      <c r="DQ81" s="22">
        <v>0</v>
      </c>
      <c r="DR81" s="7">
        <v>0</v>
      </c>
      <c r="DS81" s="22">
        <v>0</v>
      </c>
      <c r="DT81" s="19">
        <v>762.5</v>
      </c>
      <c r="DU81" s="22">
        <v>69.230769230769226</v>
      </c>
      <c r="DV81" s="22">
        <v>30.76923076923077</v>
      </c>
      <c r="DW81" s="26">
        <v>0</v>
      </c>
      <c r="DX81" s="6">
        <v>2.6</v>
      </c>
    </row>
    <row r="82" spans="1:128" ht="10.5" x14ac:dyDescent="0.25">
      <c r="A82" s="11">
        <v>78</v>
      </c>
      <c r="B82" s="2" t="s">
        <v>46</v>
      </c>
      <c r="C82" s="7">
        <v>7808</v>
      </c>
      <c r="D82" s="22">
        <v>6.3628216617590576</v>
      </c>
      <c r="E82" s="22">
        <v>6.2347970810395594</v>
      </c>
      <c r="F82" s="22">
        <v>6.1579823326078609</v>
      </c>
      <c r="G82" s="22">
        <v>4.6856996543336322</v>
      </c>
      <c r="H82" s="22">
        <v>5.0569709384201769</v>
      </c>
      <c r="I82" s="22">
        <v>7.5278453463064912</v>
      </c>
      <c r="J82" s="22">
        <v>7.8094994238893864</v>
      </c>
      <c r="K82" s="22">
        <v>6.452438868262707</v>
      </c>
      <c r="L82" s="22">
        <v>5.7355012162335166</v>
      </c>
      <c r="M82" s="22">
        <v>5.5946741774420685</v>
      </c>
      <c r="N82" s="22">
        <v>5.7611061323774164</v>
      </c>
      <c r="O82" s="22">
        <v>5.1593906029957752</v>
      </c>
      <c r="P82" s="22">
        <v>5.4538471386506204</v>
      </c>
      <c r="Q82" s="22">
        <v>5.7355012162335166</v>
      </c>
      <c r="R82" s="22">
        <v>6.2860069133273591</v>
      </c>
      <c r="S82" s="22">
        <v>4.6088849059019328</v>
      </c>
      <c r="T82" s="22">
        <v>3.0597874791960056</v>
      </c>
      <c r="U82" s="22">
        <v>2.3172449110229163</v>
      </c>
      <c r="V82" s="23">
        <v>16.053420550558741</v>
      </c>
      <c r="W82" s="23">
        <v>0</v>
      </c>
      <c r="X82" s="23">
        <v>83.946579449441259</v>
      </c>
      <c r="Y82" s="23">
        <v>0</v>
      </c>
      <c r="Z82" s="23">
        <v>5.4510765876260567E-2</v>
      </c>
      <c r="AA82" s="23">
        <v>0</v>
      </c>
      <c r="AB82" s="23">
        <v>5.4510765876260567E-2</v>
      </c>
      <c r="AC82" s="23">
        <v>4.0883074407195422E-2</v>
      </c>
      <c r="AD82" s="23">
        <v>0.20441537203597709</v>
      </c>
      <c r="AE82" s="23">
        <v>4.0883074407195422E-2</v>
      </c>
      <c r="AF82" s="23">
        <v>6.8138457345325698E-2</v>
      </c>
      <c r="AG82" s="23">
        <v>0</v>
      </c>
      <c r="AH82" s="23">
        <v>3.4750613246116107</v>
      </c>
      <c r="AI82" s="23">
        <v>0</v>
      </c>
      <c r="AJ82" s="23">
        <v>0.17715998909784683</v>
      </c>
      <c r="AK82" s="23">
        <v>0</v>
      </c>
      <c r="AL82" s="23">
        <v>0.61324611610793134</v>
      </c>
      <c r="AM82" s="23">
        <v>0.10902153175252113</v>
      </c>
      <c r="AN82" s="23">
        <v>0</v>
      </c>
      <c r="AO82" s="23">
        <v>2.7800490596892886</v>
      </c>
      <c r="AP82" s="23">
        <v>4.0883074407195422E-2</v>
      </c>
      <c r="AQ82" s="23">
        <v>0</v>
      </c>
      <c r="AR82" s="23">
        <v>0</v>
      </c>
      <c r="AS82" s="23">
        <v>0.19078768056691198</v>
      </c>
      <c r="AT82" s="23">
        <v>0.39520305260288913</v>
      </c>
      <c r="AU82" s="23">
        <v>8.1766148814390843E-2</v>
      </c>
      <c r="AV82" s="23">
        <v>0</v>
      </c>
      <c r="AW82" s="23">
        <v>0</v>
      </c>
      <c r="AX82" s="23">
        <v>0.12264922322158626</v>
      </c>
      <c r="AY82" s="23">
        <v>0.53147996729354052</v>
      </c>
      <c r="AZ82" s="23">
        <v>0</v>
      </c>
      <c r="BA82" s="23">
        <v>8.1766148814390843E-2</v>
      </c>
      <c r="BB82" s="23">
        <v>4.0883074407195422E-2</v>
      </c>
      <c r="BC82" s="23">
        <v>0.47696920141727989</v>
      </c>
      <c r="BD82" s="23">
        <v>1.5808122104115565</v>
      </c>
      <c r="BE82" s="23">
        <v>0.10902153175252113</v>
      </c>
      <c r="BF82" s="23">
        <v>0.20441537203597709</v>
      </c>
      <c r="BG82" s="23">
        <v>0.47696920141727989</v>
      </c>
      <c r="BH82" s="23">
        <v>5.4510765876260567E-2</v>
      </c>
      <c r="BI82" s="23">
        <v>5.4510765876260567E-2</v>
      </c>
      <c r="BJ82" s="23">
        <v>0.85854456255110378</v>
      </c>
      <c r="BK82" s="23">
        <v>0.12264922322158626</v>
      </c>
      <c r="BL82" s="23">
        <v>4.0883074407195422E-2</v>
      </c>
      <c r="BM82" s="23">
        <v>0.36794766966475878</v>
      </c>
      <c r="BN82" s="23">
        <v>0.21804306350504227</v>
      </c>
      <c r="BO82" s="23">
        <v>0</v>
      </c>
      <c r="BP82" s="23">
        <v>8.1766148814390843E-2</v>
      </c>
      <c r="BQ82" s="23">
        <v>0</v>
      </c>
      <c r="BR82" s="23">
        <v>0.40883074407195419</v>
      </c>
      <c r="BS82" s="23">
        <v>0.21804306350504227</v>
      </c>
      <c r="BT82" s="23">
        <v>0.20491803278688525</v>
      </c>
      <c r="BU82" s="23">
        <v>0.14884979702300405</v>
      </c>
      <c r="BV82" s="23">
        <v>4.0595399188092011E-2</v>
      </c>
      <c r="BW82" s="23">
        <v>9.4722598105548034E-2</v>
      </c>
      <c r="BX82" s="23">
        <v>0</v>
      </c>
      <c r="BY82" s="23">
        <v>0.18944519621109607</v>
      </c>
      <c r="BZ82" s="23">
        <v>4.0595399188092011E-2</v>
      </c>
      <c r="CA82" s="23">
        <v>5.4127198917456029E-2</v>
      </c>
      <c r="CB82" s="23">
        <v>0.35182679296346414</v>
      </c>
      <c r="CC82" s="23">
        <v>0.10825439783491206</v>
      </c>
      <c r="CD82" s="23">
        <v>0.46008119079837617</v>
      </c>
      <c r="CE82" s="23">
        <v>9.4722598105548034E-2</v>
      </c>
      <c r="CF82" s="23">
        <v>0.54127198917456021</v>
      </c>
      <c r="CG82" s="23">
        <v>0</v>
      </c>
      <c r="CH82" s="23">
        <v>0</v>
      </c>
      <c r="CI82" s="23">
        <v>0.13531799729364005</v>
      </c>
      <c r="CJ82" s="23">
        <v>0</v>
      </c>
      <c r="CK82" s="23">
        <v>0.18944519621109607</v>
      </c>
      <c r="CL82" s="23">
        <v>0.21650879566982412</v>
      </c>
      <c r="CM82" s="23">
        <v>0</v>
      </c>
      <c r="CN82" s="23">
        <v>0.17591339648173207</v>
      </c>
      <c r="CO82" s="23">
        <v>2.3815967523680648</v>
      </c>
      <c r="CP82" s="23">
        <v>5.4127198917456029E-2</v>
      </c>
      <c r="CQ82" s="23">
        <v>0.20297699594046006</v>
      </c>
      <c r="CR82" s="23">
        <v>6.7658998646820026E-2</v>
      </c>
      <c r="CS82" s="23">
        <v>0.2976995940460081</v>
      </c>
      <c r="CT82" s="23">
        <v>0.10825439783491206</v>
      </c>
      <c r="CU82" s="23">
        <v>0.13531799729364005</v>
      </c>
      <c r="CV82" s="23">
        <v>8.1190798376184023E-2</v>
      </c>
      <c r="CW82" s="23">
        <v>0.31123139377537212</v>
      </c>
      <c r="CX82" s="23">
        <v>0.24357239512855211</v>
      </c>
      <c r="CY82" s="27">
        <v>13.550204918032776</v>
      </c>
      <c r="CZ82" s="6">
        <v>1.0343901128425579</v>
      </c>
      <c r="DA82" s="22">
        <v>0.66848567530695779</v>
      </c>
      <c r="DB82" s="22">
        <v>46.534788540245565</v>
      </c>
      <c r="DC82" s="22">
        <v>1.4870395634379263</v>
      </c>
      <c r="DD82" s="22">
        <v>0.8731241473396999</v>
      </c>
      <c r="DE82" s="22">
        <v>0.13642564802182811</v>
      </c>
      <c r="DF82" s="22">
        <v>2.2783083219645293</v>
      </c>
      <c r="DG82" s="22">
        <v>48.021828103683497</v>
      </c>
      <c r="DH82" s="6">
        <v>11.780104712041885</v>
      </c>
      <c r="DI82" s="24">
        <v>7.57085020242915</v>
      </c>
      <c r="DJ82" s="6">
        <v>14.035672612102019</v>
      </c>
      <c r="DK82" s="7">
        <v>3579</v>
      </c>
      <c r="DL82" s="22">
        <v>83.039955294775083</v>
      </c>
      <c r="DM82" s="22">
        <v>13.160100586756077</v>
      </c>
      <c r="DN82" s="22">
        <v>2.4308466051969826</v>
      </c>
      <c r="DO82" s="22">
        <v>1.3690975132718637</v>
      </c>
      <c r="DP82" s="7">
        <v>161</v>
      </c>
      <c r="DQ82" s="22">
        <v>4.4097507532182965</v>
      </c>
      <c r="DR82" s="7">
        <v>23</v>
      </c>
      <c r="DS82" s="22">
        <v>6.8452380952380958</v>
      </c>
      <c r="DT82" s="19">
        <v>771.58859470468428</v>
      </c>
      <c r="DU82" s="22">
        <v>29.22228670922809</v>
      </c>
      <c r="DV82" s="22">
        <v>26.668601276842718</v>
      </c>
      <c r="DW82" s="26">
        <v>7.65993265993266</v>
      </c>
      <c r="DX82" s="6">
        <v>1.741811175337187</v>
      </c>
    </row>
    <row r="83" spans="1:128" ht="10.5" x14ac:dyDescent="0.25">
      <c r="A83" s="11">
        <v>79</v>
      </c>
      <c r="B83" s="2" t="s">
        <v>47</v>
      </c>
      <c r="C83" s="7">
        <v>347</v>
      </c>
      <c r="D83" s="22">
        <v>3.5911602209944751</v>
      </c>
      <c r="E83" s="22">
        <v>4.972375690607735</v>
      </c>
      <c r="F83" s="22">
        <v>4.4198895027624303</v>
      </c>
      <c r="G83" s="22">
        <v>4.4198895027624303</v>
      </c>
      <c r="H83" s="22">
        <v>4.972375690607735</v>
      </c>
      <c r="I83" s="22">
        <v>4.6961325966850831</v>
      </c>
      <c r="J83" s="22">
        <v>5.2486187845303869</v>
      </c>
      <c r="K83" s="22">
        <v>5.2486187845303869</v>
      </c>
      <c r="L83" s="22">
        <v>4.6961325966850831</v>
      </c>
      <c r="M83" s="22">
        <v>8.0110497237569067</v>
      </c>
      <c r="N83" s="22">
        <v>5.8011049723756907</v>
      </c>
      <c r="O83" s="22">
        <v>9.1160220994475143</v>
      </c>
      <c r="P83" s="22">
        <v>10.220994475138122</v>
      </c>
      <c r="Q83" s="22">
        <v>11.325966850828729</v>
      </c>
      <c r="R83" s="22">
        <v>7.1823204419889501</v>
      </c>
      <c r="S83" s="22">
        <v>3.867403314917127</v>
      </c>
      <c r="T83" s="22">
        <v>1.3812154696132597</v>
      </c>
      <c r="U83" s="22">
        <v>0.82872928176795579</v>
      </c>
      <c r="V83" s="23">
        <v>3.1347962382445189</v>
      </c>
      <c r="W83" s="23">
        <v>0</v>
      </c>
      <c r="X83" s="23">
        <v>96.865203761755481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0.94043887147335425</v>
      </c>
      <c r="AI83" s="23">
        <v>0</v>
      </c>
      <c r="AJ83" s="23">
        <v>0</v>
      </c>
      <c r="AK83" s="23">
        <v>0</v>
      </c>
      <c r="AL83" s="23">
        <v>0.94043887147335425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1.2539184952978055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0</v>
      </c>
      <c r="BZ83" s="23">
        <v>0</v>
      </c>
      <c r="CA83" s="23">
        <v>0</v>
      </c>
      <c r="CB83" s="23">
        <v>0</v>
      </c>
      <c r="CC83" s="23">
        <v>0</v>
      </c>
      <c r="CD83" s="23">
        <v>0</v>
      </c>
      <c r="CE83" s="23">
        <v>0</v>
      </c>
      <c r="CF83" s="23">
        <v>0</v>
      </c>
      <c r="CG83" s="23">
        <v>0</v>
      </c>
      <c r="CH83" s="23">
        <v>0</v>
      </c>
      <c r="CI83" s="23">
        <v>0</v>
      </c>
      <c r="CJ83" s="23">
        <v>0</v>
      </c>
      <c r="CK83" s="23">
        <v>0</v>
      </c>
      <c r="CL83" s="23">
        <v>0</v>
      </c>
      <c r="CM83" s="23">
        <v>0</v>
      </c>
      <c r="CN83" s="23">
        <v>0</v>
      </c>
      <c r="CO83" s="23">
        <v>0</v>
      </c>
      <c r="CP83" s="23">
        <v>0</v>
      </c>
      <c r="CQ83" s="23">
        <v>0</v>
      </c>
      <c r="CR83" s="23">
        <v>0</v>
      </c>
      <c r="CS83" s="23">
        <v>0</v>
      </c>
      <c r="CT83" s="23">
        <v>0</v>
      </c>
      <c r="CU83" s="23">
        <v>0</v>
      </c>
      <c r="CV83" s="23">
        <v>0</v>
      </c>
      <c r="CW83" s="23">
        <v>0</v>
      </c>
      <c r="CX83" s="23">
        <v>0</v>
      </c>
      <c r="CY83" s="27">
        <v>4.8991354466858752</v>
      </c>
      <c r="CZ83" s="6">
        <v>0</v>
      </c>
      <c r="DA83" s="22">
        <v>0</v>
      </c>
      <c r="DB83" s="22">
        <v>43.037974683544306</v>
      </c>
      <c r="DC83" s="22">
        <v>0</v>
      </c>
      <c r="DD83" s="22">
        <v>0</v>
      </c>
      <c r="DE83" s="22">
        <v>0</v>
      </c>
      <c r="DF83" s="22">
        <v>0</v>
      </c>
      <c r="DG83" s="22">
        <v>56.962025316455701</v>
      </c>
      <c r="DH83" s="6">
        <v>22.222222222222221</v>
      </c>
      <c r="DI83" s="24">
        <v>8.9820359281437128</v>
      </c>
      <c r="DJ83" s="6">
        <v>17.582417582417584</v>
      </c>
      <c r="DK83" s="7">
        <v>167</v>
      </c>
      <c r="DL83" s="22">
        <v>100</v>
      </c>
      <c r="DM83" s="22">
        <v>0</v>
      </c>
      <c r="DN83" s="22">
        <v>0</v>
      </c>
      <c r="DO83" s="22">
        <v>0</v>
      </c>
      <c r="DP83" s="7">
        <v>7</v>
      </c>
      <c r="DQ83" s="22">
        <v>4.0462427745664744</v>
      </c>
      <c r="DR83" s="7">
        <v>0</v>
      </c>
      <c r="DS83" s="22">
        <v>0</v>
      </c>
      <c r="DT83" s="19">
        <v>602.27272727272725</v>
      </c>
      <c r="DU83" s="22">
        <v>32.098765432098766</v>
      </c>
      <c r="DV83" s="22">
        <v>27.160493827160494</v>
      </c>
      <c r="DW83" s="26">
        <v>0</v>
      </c>
      <c r="DX83" s="6">
        <v>2.4705882352941178</v>
      </c>
    </row>
    <row r="84" spans="1:128" ht="10.5" x14ac:dyDescent="0.25">
      <c r="A84" s="11">
        <v>80</v>
      </c>
      <c r="B84" s="2" t="s">
        <v>48</v>
      </c>
      <c r="C84" s="7">
        <v>1610</v>
      </c>
      <c r="D84" s="22">
        <v>5.342551854179761</v>
      </c>
      <c r="E84" s="22">
        <v>5.9082338152105596</v>
      </c>
      <c r="F84" s="22">
        <v>6.1596480201131367</v>
      </c>
      <c r="G84" s="22">
        <v>4.9654305468258952</v>
      </c>
      <c r="H84" s="22">
        <v>4.5254556882463861</v>
      </c>
      <c r="I84" s="22">
        <v>6.4110622250157139</v>
      </c>
      <c r="J84" s="22">
        <v>6.8510370835952221</v>
      </c>
      <c r="K84" s="22">
        <v>5.8453802639849153</v>
      </c>
      <c r="L84" s="22">
        <v>5.8453802639849153</v>
      </c>
      <c r="M84" s="22">
        <v>6.4739157762413582</v>
      </c>
      <c r="N84" s="22">
        <v>5.5939660590823381</v>
      </c>
      <c r="O84" s="22">
        <v>6.9138906348208673</v>
      </c>
      <c r="P84" s="22">
        <v>8.7366436203645517</v>
      </c>
      <c r="Q84" s="22">
        <v>7.1653048397234453</v>
      </c>
      <c r="R84" s="22">
        <v>6.4110622250157139</v>
      </c>
      <c r="S84" s="22">
        <v>3.5197988686360779</v>
      </c>
      <c r="T84" s="22">
        <v>1.6341923318667504</v>
      </c>
      <c r="U84" s="22">
        <v>1.6970458830923949</v>
      </c>
      <c r="V84" s="23">
        <v>12.566489361702125</v>
      </c>
      <c r="W84" s="23">
        <v>0</v>
      </c>
      <c r="X84" s="23">
        <v>87.433510638297875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5.917553191489362</v>
      </c>
      <c r="AI84" s="23">
        <v>0</v>
      </c>
      <c r="AJ84" s="23">
        <v>0</v>
      </c>
      <c r="AK84" s="23">
        <v>0</v>
      </c>
      <c r="AL84" s="23">
        <v>0.86436170212765961</v>
      </c>
      <c r="AM84" s="23">
        <v>0</v>
      </c>
      <c r="AN84" s="23">
        <v>0</v>
      </c>
      <c r="AO84" s="23">
        <v>0.26595744680851063</v>
      </c>
      <c r="AP84" s="23">
        <v>0.39893617021276595</v>
      </c>
      <c r="AQ84" s="23">
        <v>0</v>
      </c>
      <c r="AR84" s="23">
        <v>0</v>
      </c>
      <c r="AS84" s="23">
        <v>0</v>
      </c>
      <c r="AT84" s="23">
        <v>0.33244680851063829</v>
      </c>
      <c r="AU84" s="23">
        <v>0.33244680851063829</v>
      </c>
      <c r="AV84" s="23">
        <v>0</v>
      </c>
      <c r="AW84" s="23">
        <v>0</v>
      </c>
      <c r="AX84" s="23">
        <v>0</v>
      </c>
      <c r="AY84" s="23">
        <v>0</v>
      </c>
      <c r="AZ84" s="23">
        <v>0</v>
      </c>
      <c r="BA84" s="23">
        <v>0.19946808510638298</v>
      </c>
      <c r="BB84" s="23">
        <v>0</v>
      </c>
      <c r="BC84" s="23">
        <v>0.99734042553191493</v>
      </c>
      <c r="BD84" s="23">
        <v>1.1303191489361704</v>
      </c>
      <c r="BE84" s="23">
        <v>0</v>
      </c>
      <c r="BF84" s="23">
        <v>0</v>
      </c>
      <c r="BG84" s="23">
        <v>0</v>
      </c>
      <c r="BH84" s="23">
        <v>0</v>
      </c>
      <c r="BI84" s="23">
        <v>0</v>
      </c>
      <c r="BJ84" s="23">
        <v>1.1303191489361704</v>
      </c>
      <c r="BK84" s="23">
        <v>0</v>
      </c>
      <c r="BL84" s="23">
        <v>0</v>
      </c>
      <c r="BM84" s="23">
        <v>0.26595744680851063</v>
      </c>
      <c r="BN84" s="23">
        <v>0</v>
      </c>
      <c r="BO84" s="23">
        <v>0</v>
      </c>
      <c r="BP84" s="23">
        <v>0</v>
      </c>
      <c r="BQ84" s="23">
        <v>0</v>
      </c>
      <c r="BR84" s="23">
        <v>0.19946808510638298</v>
      </c>
      <c r="BS84" s="23">
        <v>0</v>
      </c>
      <c r="BT84" s="23">
        <v>0</v>
      </c>
      <c r="BU84" s="23">
        <v>0</v>
      </c>
      <c r="BV84" s="23">
        <v>0</v>
      </c>
      <c r="BW84" s="23">
        <v>0</v>
      </c>
      <c r="BX84" s="23">
        <v>0</v>
      </c>
      <c r="BY84" s="23">
        <v>0</v>
      </c>
      <c r="BZ84" s="23">
        <v>0.26109660574412535</v>
      </c>
      <c r="CA84" s="23">
        <v>0.65274151436031325</v>
      </c>
      <c r="CB84" s="23">
        <v>0</v>
      </c>
      <c r="CC84" s="23">
        <v>0</v>
      </c>
      <c r="CD84" s="23">
        <v>0</v>
      </c>
      <c r="CE84" s="23">
        <v>0</v>
      </c>
      <c r="CF84" s="23">
        <v>0.58746736292428192</v>
      </c>
      <c r="CG84" s="23">
        <v>0</v>
      </c>
      <c r="CH84" s="23">
        <v>0</v>
      </c>
      <c r="CI84" s="23">
        <v>0</v>
      </c>
      <c r="CJ84" s="23">
        <v>0</v>
      </c>
      <c r="CK84" s="23">
        <v>0</v>
      </c>
      <c r="CL84" s="23">
        <v>0</v>
      </c>
      <c r="CM84" s="23">
        <v>0</v>
      </c>
      <c r="CN84" s="23">
        <v>0</v>
      </c>
      <c r="CO84" s="23">
        <v>0</v>
      </c>
      <c r="CP84" s="23">
        <v>0</v>
      </c>
      <c r="CQ84" s="23">
        <v>0</v>
      </c>
      <c r="CR84" s="23">
        <v>0</v>
      </c>
      <c r="CS84" s="23">
        <v>0</v>
      </c>
      <c r="CT84" s="23">
        <v>0</v>
      </c>
      <c r="CU84" s="23">
        <v>0</v>
      </c>
      <c r="CV84" s="23">
        <v>0</v>
      </c>
      <c r="CW84" s="23">
        <v>0</v>
      </c>
      <c r="CX84" s="23">
        <v>0</v>
      </c>
      <c r="CY84" s="27">
        <v>7.4534161490683317</v>
      </c>
      <c r="CZ84" s="6">
        <v>0.64724919093851141</v>
      </c>
      <c r="DA84" s="22">
        <v>0.26578073089700999</v>
      </c>
      <c r="DB84" s="22">
        <v>33.222591362126245</v>
      </c>
      <c r="DC84" s="22">
        <v>0.19933554817275745</v>
      </c>
      <c r="DD84" s="22">
        <v>0</v>
      </c>
      <c r="DE84" s="22">
        <v>0</v>
      </c>
      <c r="DF84" s="22">
        <v>0.3986710963455149</v>
      </c>
      <c r="DG84" s="22">
        <v>65.913621262458477</v>
      </c>
      <c r="DH84" s="6">
        <v>12.5</v>
      </c>
      <c r="DI84" s="24">
        <v>6.0233160621761659</v>
      </c>
      <c r="DJ84" s="6">
        <v>15.907274180655476</v>
      </c>
      <c r="DK84" s="7">
        <v>672</v>
      </c>
      <c r="DL84" s="22">
        <v>93.303571428571431</v>
      </c>
      <c r="DM84" s="22">
        <v>0</v>
      </c>
      <c r="DN84" s="22">
        <v>0</v>
      </c>
      <c r="DO84" s="22">
        <v>6.6964285714285712</v>
      </c>
      <c r="DP84" s="7">
        <v>23</v>
      </c>
      <c r="DQ84" s="22">
        <v>2.8858218318695106</v>
      </c>
      <c r="DR84" s="7">
        <v>6</v>
      </c>
      <c r="DS84" s="22">
        <v>10</v>
      </c>
      <c r="DT84" s="19">
        <v>684.66981132075466</v>
      </c>
      <c r="DU84" s="22">
        <v>22.293814432989691</v>
      </c>
      <c r="DV84" s="22">
        <v>31.056701030927837</v>
      </c>
      <c r="DW84" s="26">
        <v>4.8913043478260869</v>
      </c>
      <c r="DX84" s="6">
        <v>2.0448504983388704</v>
      </c>
    </row>
    <row r="85" spans="1:128" ht="10.5" x14ac:dyDescent="0.25">
      <c r="A85" s="11">
        <v>81</v>
      </c>
      <c r="B85" s="2" t="s">
        <v>49</v>
      </c>
      <c r="C85" s="7">
        <v>355</v>
      </c>
      <c r="D85" s="22">
        <v>3.9772727272727271</v>
      </c>
      <c r="E85" s="22">
        <v>5.9659090909090908</v>
      </c>
      <c r="F85" s="22">
        <v>10.227272727272728</v>
      </c>
      <c r="G85" s="22">
        <v>7.3863636363636367</v>
      </c>
      <c r="H85" s="22">
        <v>3.4090909090909087</v>
      </c>
      <c r="I85" s="22">
        <v>6.5340909090909092</v>
      </c>
      <c r="J85" s="22">
        <v>6.25</v>
      </c>
      <c r="K85" s="22">
        <v>7.6704545454545459</v>
      </c>
      <c r="L85" s="22">
        <v>3.125</v>
      </c>
      <c r="M85" s="22">
        <v>5.1136363636363642</v>
      </c>
      <c r="N85" s="22">
        <v>8.2386363636363633</v>
      </c>
      <c r="O85" s="22">
        <v>10.227272727272728</v>
      </c>
      <c r="P85" s="22">
        <v>6.5340909090909092</v>
      </c>
      <c r="Q85" s="22">
        <v>7.1022727272727275</v>
      </c>
      <c r="R85" s="22">
        <v>4.2613636363636358</v>
      </c>
      <c r="S85" s="22">
        <v>3.125</v>
      </c>
      <c r="T85" s="22">
        <v>0</v>
      </c>
      <c r="U85" s="22">
        <v>0.85227272727272718</v>
      </c>
      <c r="V85" s="23">
        <v>5.3291536050156623</v>
      </c>
      <c r="W85" s="23">
        <v>0</v>
      </c>
      <c r="X85" s="23">
        <v>94.670846394984338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0.94043887147335425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>
        <v>0</v>
      </c>
      <c r="AO85" s="23">
        <v>1.5673981191222568</v>
      </c>
      <c r="AP85" s="23">
        <v>0</v>
      </c>
      <c r="AQ85" s="23">
        <v>0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3">
        <v>0</v>
      </c>
      <c r="BC85" s="23">
        <v>0</v>
      </c>
      <c r="BD85" s="23">
        <v>0</v>
      </c>
      <c r="BE85" s="23">
        <v>0</v>
      </c>
      <c r="BF85" s="23">
        <v>0</v>
      </c>
      <c r="BG85" s="23">
        <v>0</v>
      </c>
      <c r="BH85" s="23">
        <v>0</v>
      </c>
      <c r="BI85" s="23">
        <v>0</v>
      </c>
      <c r="BJ85" s="23">
        <v>0</v>
      </c>
      <c r="BK85" s="23">
        <v>0</v>
      </c>
      <c r="BL85" s="23">
        <v>0</v>
      </c>
      <c r="BM85" s="23">
        <v>0</v>
      </c>
      <c r="BN85" s="23">
        <v>0</v>
      </c>
      <c r="BO85" s="23">
        <v>0</v>
      </c>
      <c r="BP85" s="23">
        <v>0</v>
      </c>
      <c r="BQ85" s="23">
        <v>0</v>
      </c>
      <c r="BR85" s="23">
        <v>0.94043887147335425</v>
      </c>
      <c r="BS85" s="23">
        <v>0</v>
      </c>
      <c r="BT85" s="23">
        <v>0</v>
      </c>
      <c r="BU85" s="23">
        <v>0</v>
      </c>
      <c r="BV85" s="23">
        <v>0</v>
      </c>
      <c r="BW85" s="23">
        <v>0</v>
      </c>
      <c r="BX85" s="23">
        <v>0</v>
      </c>
      <c r="BY85" s="23">
        <v>0</v>
      </c>
      <c r="BZ85" s="23">
        <v>0</v>
      </c>
      <c r="CA85" s="23">
        <v>0</v>
      </c>
      <c r="CB85" s="23">
        <v>0</v>
      </c>
      <c r="CC85" s="23">
        <v>0</v>
      </c>
      <c r="CD85" s="23">
        <v>0</v>
      </c>
      <c r="CE85" s="23">
        <v>0</v>
      </c>
      <c r="CF85" s="23">
        <v>0</v>
      </c>
      <c r="CG85" s="23">
        <v>0</v>
      </c>
      <c r="CH85" s="23">
        <v>0</v>
      </c>
      <c r="CI85" s="23">
        <v>0</v>
      </c>
      <c r="CJ85" s="23">
        <v>0</v>
      </c>
      <c r="CK85" s="23">
        <v>0</v>
      </c>
      <c r="CL85" s="23">
        <v>0</v>
      </c>
      <c r="CM85" s="23">
        <v>0</v>
      </c>
      <c r="CN85" s="23">
        <v>0</v>
      </c>
      <c r="CO85" s="23">
        <v>0</v>
      </c>
      <c r="CP85" s="23">
        <v>0</v>
      </c>
      <c r="CQ85" s="23">
        <v>0</v>
      </c>
      <c r="CR85" s="23">
        <v>0</v>
      </c>
      <c r="CS85" s="23">
        <v>0</v>
      </c>
      <c r="CT85" s="23">
        <v>0</v>
      </c>
      <c r="CU85" s="23">
        <v>0</v>
      </c>
      <c r="CV85" s="23">
        <v>0</v>
      </c>
      <c r="CW85" s="23">
        <v>0</v>
      </c>
      <c r="CX85" s="23">
        <v>0</v>
      </c>
      <c r="CY85" s="27">
        <v>9.2957746478873275</v>
      </c>
      <c r="CZ85" s="6">
        <v>0</v>
      </c>
      <c r="DA85" s="22">
        <v>0</v>
      </c>
      <c r="DB85" s="22">
        <v>45.9375</v>
      </c>
      <c r="DC85" s="22">
        <v>0</v>
      </c>
      <c r="DD85" s="22">
        <v>2.1875</v>
      </c>
      <c r="DE85" s="22">
        <v>0</v>
      </c>
      <c r="DF85" s="22">
        <v>0</v>
      </c>
      <c r="DG85" s="22">
        <v>51.875000000000007</v>
      </c>
      <c r="DH85" s="6">
        <v>33.333333333333329</v>
      </c>
      <c r="DI85" s="24">
        <v>4.7904191616766472</v>
      </c>
      <c r="DJ85" s="6">
        <v>15.686274509803921</v>
      </c>
      <c r="DK85" s="7">
        <v>127</v>
      </c>
      <c r="DL85" s="22">
        <v>100</v>
      </c>
      <c r="DM85" s="22">
        <v>0</v>
      </c>
      <c r="DN85" s="22">
        <v>0</v>
      </c>
      <c r="DO85" s="22">
        <v>0</v>
      </c>
      <c r="DP85" s="7">
        <v>4</v>
      </c>
      <c r="DQ85" s="22">
        <v>2.1739130434782608</v>
      </c>
      <c r="DR85" s="7">
        <v>0</v>
      </c>
      <c r="DS85" s="22">
        <v>0</v>
      </c>
      <c r="DT85" s="19">
        <v>788.97058823529414</v>
      </c>
      <c r="DU85" s="22">
        <v>32.432432432432435</v>
      </c>
      <c r="DV85" s="22">
        <v>30.810810810810814</v>
      </c>
      <c r="DW85" s="26">
        <v>2.3809523809523809</v>
      </c>
      <c r="DX85" s="6">
        <v>2.7019230769230771</v>
      </c>
    </row>
    <row r="86" spans="1:128" ht="10.5" x14ac:dyDescent="0.25">
      <c r="A86" s="11">
        <v>82</v>
      </c>
      <c r="B86" s="2" t="s">
        <v>1637</v>
      </c>
      <c r="C86" s="7">
        <v>39</v>
      </c>
      <c r="D86" s="22">
        <v>0</v>
      </c>
      <c r="E86" s="22">
        <v>0</v>
      </c>
      <c r="F86" s="22">
        <v>9.5238095238095237</v>
      </c>
      <c r="G86" s="22">
        <v>0</v>
      </c>
      <c r="H86" s="22">
        <v>0</v>
      </c>
      <c r="I86" s="22">
        <v>9.5238095238095237</v>
      </c>
      <c r="J86" s="22">
        <v>0</v>
      </c>
      <c r="K86" s="22">
        <v>16.666666666666664</v>
      </c>
      <c r="L86" s="22">
        <v>0</v>
      </c>
      <c r="M86" s="22">
        <v>7.1428571428571423</v>
      </c>
      <c r="N86" s="22">
        <v>9.5238095238095237</v>
      </c>
      <c r="O86" s="22">
        <v>9.5238095238095237</v>
      </c>
      <c r="P86" s="22">
        <v>7.1428571428571423</v>
      </c>
      <c r="Q86" s="22">
        <v>0</v>
      </c>
      <c r="R86" s="22">
        <v>9.5238095238095237</v>
      </c>
      <c r="S86" s="22">
        <v>9.5238095238095237</v>
      </c>
      <c r="T86" s="22">
        <v>0</v>
      </c>
      <c r="U86" s="22">
        <v>11.904761904761903</v>
      </c>
      <c r="V86" s="23">
        <v>0</v>
      </c>
      <c r="W86" s="23">
        <v>0</v>
      </c>
      <c r="X86" s="23">
        <v>100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0</v>
      </c>
      <c r="CC86" s="23">
        <v>0</v>
      </c>
      <c r="CD86" s="23">
        <v>0</v>
      </c>
      <c r="CE86" s="23">
        <v>0</v>
      </c>
      <c r="CF86" s="23">
        <v>0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  <c r="CR86" s="23">
        <v>0</v>
      </c>
      <c r="CS86" s="23">
        <v>0</v>
      </c>
      <c r="CT86" s="23">
        <v>0</v>
      </c>
      <c r="CU86" s="23">
        <v>0</v>
      </c>
      <c r="CV86" s="23">
        <v>0</v>
      </c>
      <c r="CW86" s="23">
        <v>0</v>
      </c>
      <c r="CX86" s="23">
        <v>0</v>
      </c>
      <c r="CY86" s="27">
        <v>28.205128205128204</v>
      </c>
      <c r="CZ86" s="6">
        <v>0</v>
      </c>
      <c r="DA86" s="22">
        <v>0</v>
      </c>
      <c r="DB86" s="22">
        <v>64.86486486486487</v>
      </c>
      <c r="DC86" s="22">
        <v>0</v>
      </c>
      <c r="DD86" s="22">
        <v>0</v>
      </c>
      <c r="DE86" s="22">
        <v>0</v>
      </c>
      <c r="DF86" s="22">
        <v>0</v>
      </c>
      <c r="DG86" s="22">
        <v>35.135135135135137</v>
      </c>
      <c r="DH86" s="6" t="e">
        <v>#DIV/0!</v>
      </c>
      <c r="DI86" s="24">
        <v>13.333333333333334</v>
      </c>
      <c r="DJ86" s="6">
        <v>10.810810810810811</v>
      </c>
      <c r="DK86" s="7">
        <v>25</v>
      </c>
      <c r="DL86" s="22">
        <v>100</v>
      </c>
      <c r="DM86" s="22">
        <v>0</v>
      </c>
      <c r="DN86" s="22">
        <v>0</v>
      </c>
      <c r="DO86" s="22">
        <v>0</v>
      </c>
      <c r="DP86" s="7">
        <v>0</v>
      </c>
      <c r="DQ86" s="22">
        <v>0</v>
      </c>
      <c r="DR86" s="7">
        <v>0</v>
      </c>
      <c r="DS86" s="22" t="e">
        <v>#DIV/0!</v>
      </c>
      <c r="DT86" s="19">
        <v>755</v>
      </c>
      <c r="DU86" s="22">
        <v>16.666666666666664</v>
      </c>
      <c r="DV86" s="22">
        <v>38.888888888888893</v>
      </c>
      <c r="DW86" s="26">
        <v>0</v>
      </c>
      <c r="DX86" s="6">
        <v>2.3157894736842106</v>
      </c>
    </row>
    <row r="87" spans="1:128" ht="10.5" x14ac:dyDescent="0.25">
      <c r="A87" s="11">
        <v>83</v>
      </c>
      <c r="B87" s="2" t="s">
        <v>1638</v>
      </c>
      <c r="C87" s="7">
        <v>56</v>
      </c>
      <c r="D87" s="22">
        <v>6.3829787234042552</v>
      </c>
      <c r="E87" s="22">
        <v>8.5106382978723403</v>
      </c>
      <c r="F87" s="22">
        <v>0</v>
      </c>
      <c r="G87" s="22">
        <v>0</v>
      </c>
      <c r="H87" s="22">
        <v>0</v>
      </c>
      <c r="I87" s="22">
        <v>10.638297872340425</v>
      </c>
      <c r="J87" s="22">
        <v>0</v>
      </c>
      <c r="K87" s="22">
        <v>6.3829787234042552</v>
      </c>
      <c r="L87" s="22">
        <v>14.893617021276595</v>
      </c>
      <c r="M87" s="22">
        <v>0</v>
      </c>
      <c r="N87" s="22">
        <v>8.5106382978723403</v>
      </c>
      <c r="O87" s="22">
        <v>0</v>
      </c>
      <c r="P87" s="22">
        <v>10.638297872340425</v>
      </c>
      <c r="Q87" s="22">
        <v>19.148936170212767</v>
      </c>
      <c r="R87" s="22">
        <v>0</v>
      </c>
      <c r="S87" s="22">
        <v>8.5106382978723403</v>
      </c>
      <c r="T87" s="22">
        <v>6.3829787234042552</v>
      </c>
      <c r="U87" s="22">
        <v>0</v>
      </c>
      <c r="V87" s="23">
        <v>0</v>
      </c>
      <c r="W87" s="23">
        <v>0</v>
      </c>
      <c r="X87" s="23">
        <v>100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0</v>
      </c>
      <c r="CC87" s="23">
        <v>0</v>
      </c>
      <c r="CD87" s="23">
        <v>0</v>
      </c>
      <c r="CE87" s="23">
        <v>0</v>
      </c>
      <c r="CF87" s="23">
        <v>0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</v>
      </c>
      <c r="CQ87" s="23">
        <v>0</v>
      </c>
      <c r="CR87" s="23">
        <v>0</v>
      </c>
      <c r="CS87" s="23">
        <v>0</v>
      </c>
      <c r="CT87" s="23">
        <v>0</v>
      </c>
      <c r="CU87" s="23">
        <v>0</v>
      </c>
      <c r="CV87" s="23">
        <v>0</v>
      </c>
      <c r="CW87" s="23">
        <v>0</v>
      </c>
      <c r="CX87" s="23">
        <v>0</v>
      </c>
      <c r="CY87" s="27">
        <v>8.9285714285714306</v>
      </c>
      <c r="CZ87" s="6">
        <v>0</v>
      </c>
      <c r="DA87" s="22">
        <v>0</v>
      </c>
      <c r="DB87" s="22">
        <v>26</v>
      </c>
      <c r="DC87" s="22">
        <v>0</v>
      </c>
      <c r="DD87" s="22">
        <v>0</v>
      </c>
      <c r="DE87" s="22">
        <v>0</v>
      </c>
      <c r="DF87" s="22">
        <v>0</v>
      </c>
      <c r="DG87" s="22">
        <v>74</v>
      </c>
      <c r="DH87" s="6" t="e">
        <v>#DIV/0!</v>
      </c>
      <c r="DI87" s="24">
        <v>7.4074074074074066</v>
      </c>
      <c r="DJ87" s="6">
        <v>27.906976744186046</v>
      </c>
      <c r="DK87" s="7">
        <v>27</v>
      </c>
      <c r="DL87" s="22">
        <v>100</v>
      </c>
      <c r="DM87" s="22">
        <v>0</v>
      </c>
      <c r="DN87" s="22">
        <v>0</v>
      </c>
      <c r="DO87" s="22">
        <v>0</v>
      </c>
      <c r="DP87" s="7">
        <v>0</v>
      </c>
      <c r="DQ87" s="22">
        <v>0</v>
      </c>
      <c r="DR87" s="7">
        <v>0</v>
      </c>
      <c r="DS87" s="22" t="e">
        <v>#DIV/0!</v>
      </c>
      <c r="DT87" s="19">
        <v>975</v>
      </c>
      <c r="DU87" s="22">
        <v>51.282051282051277</v>
      </c>
      <c r="DV87" s="22">
        <v>20.512820512820511</v>
      </c>
      <c r="DW87" s="26">
        <v>16.666666666666664</v>
      </c>
      <c r="DX87" s="6">
        <v>2.75</v>
      </c>
    </row>
    <row r="88" spans="1:128" ht="10.5" x14ac:dyDescent="0.25">
      <c r="A88" s="11">
        <v>84</v>
      </c>
      <c r="B88" s="2" t="s">
        <v>50</v>
      </c>
      <c r="C88" s="7">
        <v>120</v>
      </c>
      <c r="D88" s="22">
        <v>7.6923076923076925</v>
      </c>
      <c r="E88" s="22">
        <v>0</v>
      </c>
      <c r="F88" s="22">
        <v>10.576923076923077</v>
      </c>
      <c r="G88" s="22">
        <v>0</v>
      </c>
      <c r="H88" s="22">
        <v>0</v>
      </c>
      <c r="I88" s="22">
        <v>0</v>
      </c>
      <c r="J88" s="22">
        <v>0</v>
      </c>
      <c r="K88" s="22">
        <v>3.8461538461538463</v>
      </c>
      <c r="L88" s="22">
        <v>8.6538461538461533</v>
      </c>
      <c r="M88" s="22">
        <v>10.576923076923077</v>
      </c>
      <c r="N88" s="22">
        <v>7.6923076923076925</v>
      </c>
      <c r="O88" s="22">
        <v>10.576923076923077</v>
      </c>
      <c r="P88" s="22">
        <v>14.423076923076922</v>
      </c>
      <c r="Q88" s="22">
        <v>8.6538461538461533</v>
      </c>
      <c r="R88" s="22">
        <v>14.423076923076922</v>
      </c>
      <c r="S88" s="22">
        <v>0</v>
      </c>
      <c r="T88" s="22">
        <v>0</v>
      </c>
      <c r="U88" s="22">
        <v>2.8846153846153846</v>
      </c>
      <c r="V88" s="23">
        <v>4.0404040404040416</v>
      </c>
      <c r="W88" s="23">
        <v>0</v>
      </c>
      <c r="X88" s="23">
        <v>95.959595959595958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3">
        <v>0</v>
      </c>
      <c r="AP88" s="23">
        <v>0</v>
      </c>
      <c r="AQ88" s="23">
        <v>0</v>
      </c>
      <c r="AR88" s="23">
        <v>0</v>
      </c>
      <c r="AS88" s="23">
        <v>0</v>
      </c>
      <c r="AT88" s="23">
        <v>0</v>
      </c>
      <c r="AU88" s="23">
        <v>0</v>
      </c>
      <c r="AV88" s="23">
        <v>0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3">
        <v>0</v>
      </c>
      <c r="BC88" s="23">
        <v>0</v>
      </c>
      <c r="BD88" s="23">
        <v>0</v>
      </c>
      <c r="BE88" s="23">
        <v>0</v>
      </c>
      <c r="BF88" s="23">
        <v>0</v>
      </c>
      <c r="BG88" s="23">
        <v>4.0404040404040407</v>
      </c>
      <c r="BH88" s="23">
        <v>0</v>
      </c>
      <c r="BI88" s="23">
        <v>0</v>
      </c>
      <c r="BJ88" s="23">
        <v>0</v>
      </c>
      <c r="BK88" s="23">
        <v>0</v>
      </c>
      <c r="BL88" s="23">
        <v>0</v>
      </c>
      <c r="BM88" s="23">
        <v>0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</v>
      </c>
      <c r="BT88" s="23">
        <v>0</v>
      </c>
      <c r="BU88" s="23">
        <v>0</v>
      </c>
      <c r="BV88" s="23">
        <v>0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0</v>
      </c>
      <c r="CC88" s="23">
        <v>0</v>
      </c>
      <c r="CD88" s="23">
        <v>0</v>
      </c>
      <c r="CE88" s="23">
        <v>0</v>
      </c>
      <c r="CF88" s="23">
        <v>0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0</v>
      </c>
      <c r="CQ88" s="23">
        <v>0</v>
      </c>
      <c r="CR88" s="23">
        <v>0</v>
      </c>
      <c r="CS88" s="23">
        <v>0</v>
      </c>
      <c r="CT88" s="23">
        <v>0</v>
      </c>
      <c r="CU88" s="23">
        <v>0</v>
      </c>
      <c r="CV88" s="23">
        <v>0</v>
      </c>
      <c r="CW88" s="23">
        <v>0</v>
      </c>
      <c r="CX88" s="23">
        <v>0</v>
      </c>
      <c r="CY88" s="27">
        <v>11.666666666666671</v>
      </c>
      <c r="CZ88" s="6">
        <v>0</v>
      </c>
      <c r="DA88" s="22">
        <v>0</v>
      </c>
      <c r="DB88" s="22">
        <v>46.601941747572816</v>
      </c>
      <c r="DC88" s="22">
        <v>0</v>
      </c>
      <c r="DD88" s="22">
        <v>0</v>
      </c>
      <c r="DE88" s="22">
        <v>0</v>
      </c>
      <c r="DF88" s="22">
        <v>3.8834951456310676</v>
      </c>
      <c r="DG88" s="22">
        <v>49.514563106796118</v>
      </c>
      <c r="DH88" s="6" t="e">
        <v>#DIV/0!</v>
      </c>
      <c r="DI88" s="24">
        <v>7.2072072072072073</v>
      </c>
      <c r="DJ88" s="6">
        <v>25.842696629213485</v>
      </c>
      <c r="DK88" s="7">
        <v>83</v>
      </c>
      <c r="DL88" s="22">
        <v>100</v>
      </c>
      <c r="DM88" s="22">
        <v>0</v>
      </c>
      <c r="DN88" s="22">
        <v>0</v>
      </c>
      <c r="DO88" s="22">
        <v>0</v>
      </c>
      <c r="DP88" s="7">
        <v>0</v>
      </c>
      <c r="DQ88" s="22">
        <v>0</v>
      </c>
      <c r="DR88" s="7">
        <v>0</v>
      </c>
      <c r="DS88" s="22" t="e">
        <v>#DIV/0!</v>
      </c>
      <c r="DT88" s="19">
        <v>567.5</v>
      </c>
      <c r="DU88" s="22">
        <v>38.775510204081634</v>
      </c>
      <c r="DV88" s="22">
        <v>12.244897959183673</v>
      </c>
      <c r="DW88" s="26">
        <v>12.5</v>
      </c>
      <c r="DX88" s="6">
        <v>2.2045454545454546</v>
      </c>
    </row>
    <row r="89" spans="1:128" ht="10.5" x14ac:dyDescent="0.25">
      <c r="A89" s="11">
        <v>85</v>
      </c>
      <c r="B89" s="2" t="s">
        <v>51</v>
      </c>
      <c r="C89" s="7">
        <v>7905</v>
      </c>
      <c r="D89" s="22">
        <v>5.6517891010241499</v>
      </c>
      <c r="E89" s="22">
        <v>5.5379946895941332</v>
      </c>
      <c r="F89" s="22">
        <v>5.7402958654697178</v>
      </c>
      <c r="G89" s="22">
        <v>5.006954102920723</v>
      </c>
      <c r="H89" s="22">
        <v>5.5506385130863576</v>
      </c>
      <c r="I89" s="22">
        <v>6.511569098495384</v>
      </c>
      <c r="J89" s="22">
        <v>6.1448982172208879</v>
      </c>
      <c r="K89" s="22">
        <v>5.2218991022885319</v>
      </c>
      <c r="L89" s="22">
        <v>5.2092552787963076</v>
      </c>
      <c r="M89" s="22">
        <v>5.4874193956252366</v>
      </c>
      <c r="N89" s="22">
        <v>5.500063219117461</v>
      </c>
      <c r="O89" s="22">
        <v>5.8035149829308379</v>
      </c>
      <c r="P89" s="22">
        <v>7.1058288026299152</v>
      </c>
      <c r="Q89" s="22">
        <v>6.0563914527753191</v>
      </c>
      <c r="R89" s="22">
        <v>6.2586926286509037</v>
      </c>
      <c r="S89" s="22">
        <v>5.285118219749652</v>
      </c>
      <c r="T89" s="22">
        <v>3.9069414590972311</v>
      </c>
      <c r="U89" s="22">
        <v>4.0207358705272469</v>
      </c>
      <c r="V89" s="23">
        <v>12.512057323963063</v>
      </c>
      <c r="W89" s="23">
        <v>0</v>
      </c>
      <c r="X89" s="23">
        <v>87.487942676036937</v>
      </c>
      <c r="Y89" s="23">
        <v>0</v>
      </c>
      <c r="Z89" s="23">
        <v>0</v>
      </c>
      <c r="AA89" s="23">
        <v>0</v>
      </c>
      <c r="AB89" s="23">
        <v>0.17913738459418493</v>
      </c>
      <c r="AC89" s="23">
        <v>0</v>
      </c>
      <c r="AD89" s="23">
        <v>0.20669698222405952</v>
      </c>
      <c r="AE89" s="23">
        <v>0</v>
      </c>
      <c r="AF89" s="23">
        <v>0</v>
      </c>
      <c r="AG89" s="23">
        <v>0.137797988149373</v>
      </c>
      <c r="AH89" s="23">
        <v>2.797299159432272</v>
      </c>
      <c r="AI89" s="23">
        <v>0</v>
      </c>
      <c r="AJ89" s="23">
        <v>8.2678792889623806E-2</v>
      </c>
      <c r="AK89" s="23">
        <v>4.1339396444811903E-2</v>
      </c>
      <c r="AL89" s="23">
        <v>0.37205456800330716</v>
      </c>
      <c r="AM89" s="23">
        <v>0</v>
      </c>
      <c r="AN89" s="23">
        <v>4.1339396444811903E-2</v>
      </c>
      <c r="AO89" s="23">
        <v>0.74410913600661432</v>
      </c>
      <c r="AP89" s="23">
        <v>0.12401818933443572</v>
      </c>
      <c r="AQ89" s="23">
        <v>0</v>
      </c>
      <c r="AR89" s="23">
        <v>0</v>
      </c>
      <c r="AS89" s="23">
        <v>0.15157778696431032</v>
      </c>
      <c r="AT89" s="23">
        <v>0.42717376326305634</v>
      </c>
      <c r="AU89" s="23">
        <v>0</v>
      </c>
      <c r="AV89" s="23">
        <v>0</v>
      </c>
      <c r="AW89" s="23">
        <v>0</v>
      </c>
      <c r="AX89" s="23">
        <v>0.50985255615268021</v>
      </c>
      <c r="AY89" s="23">
        <v>0.15157778696431032</v>
      </c>
      <c r="AZ89" s="23">
        <v>4.1339396444811903E-2</v>
      </c>
      <c r="BA89" s="23">
        <v>8.2678792889623806E-2</v>
      </c>
      <c r="BB89" s="23">
        <v>0.137797988149373</v>
      </c>
      <c r="BC89" s="23">
        <v>0.45473336089293093</v>
      </c>
      <c r="BD89" s="23">
        <v>0.84056772771117538</v>
      </c>
      <c r="BE89" s="23">
        <v>0</v>
      </c>
      <c r="BF89" s="23">
        <v>0.20669698222405952</v>
      </c>
      <c r="BG89" s="23">
        <v>1.2953010886041065</v>
      </c>
      <c r="BH89" s="23">
        <v>9.6458591704561114E-2</v>
      </c>
      <c r="BI89" s="23">
        <v>4.1339396444811903E-2</v>
      </c>
      <c r="BJ89" s="23">
        <v>0.28937577511368334</v>
      </c>
      <c r="BK89" s="23">
        <v>0</v>
      </c>
      <c r="BL89" s="23">
        <v>6.8898994074686498E-2</v>
      </c>
      <c r="BM89" s="23">
        <v>0.35827476918836987</v>
      </c>
      <c r="BN89" s="23">
        <v>0.16535758577924761</v>
      </c>
      <c r="BO89" s="23">
        <v>0.137797988149373</v>
      </c>
      <c r="BP89" s="23">
        <v>0.52363235496761751</v>
      </c>
      <c r="BQ89" s="23">
        <v>0</v>
      </c>
      <c r="BR89" s="23">
        <v>0.17913738459418493</v>
      </c>
      <c r="BS89" s="23">
        <v>0.59253134904230398</v>
      </c>
      <c r="BT89" s="23">
        <v>0.40480708412397221</v>
      </c>
      <c r="BU89" s="23">
        <v>0.13758943313153552</v>
      </c>
      <c r="BV89" s="23">
        <v>0.12383048981838193</v>
      </c>
      <c r="BW89" s="23">
        <v>0</v>
      </c>
      <c r="BX89" s="23">
        <v>0</v>
      </c>
      <c r="BY89" s="23">
        <v>0.48156301596037421</v>
      </c>
      <c r="BZ89" s="23">
        <v>0.12383048981838193</v>
      </c>
      <c r="CA89" s="23">
        <v>0.22014309301045679</v>
      </c>
      <c r="CB89" s="23">
        <v>4.1276829939460649E-2</v>
      </c>
      <c r="CC89" s="23">
        <v>0.12383048981838193</v>
      </c>
      <c r="CD89" s="23">
        <v>0.13758943313153552</v>
      </c>
      <c r="CE89" s="23">
        <v>0.11007154650522839</v>
      </c>
      <c r="CF89" s="23">
        <v>0.59163456246560264</v>
      </c>
      <c r="CG89" s="23">
        <v>0</v>
      </c>
      <c r="CH89" s="23">
        <v>0.15134837644468904</v>
      </c>
      <c r="CI89" s="23">
        <v>0</v>
      </c>
      <c r="CJ89" s="23">
        <v>6.8794716565767758E-2</v>
      </c>
      <c r="CK89" s="23">
        <v>0</v>
      </c>
      <c r="CL89" s="23">
        <v>0.42652724270776005</v>
      </c>
      <c r="CM89" s="23">
        <v>0</v>
      </c>
      <c r="CN89" s="23">
        <v>0.11007154650522839</v>
      </c>
      <c r="CO89" s="23">
        <v>0.37149146945514588</v>
      </c>
      <c r="CP89" s="23">
        <v>4.1276829939460649E-2</v>
      </c>
      <c r="CQ89" s="23">
        <v>0</v>
      </c>
      <c r="CR89" s="23">
        <v>5.5035773252614197E-2</v>
      </c>
      <c r="CS89" s="23">
        <v>0.12383048981838193</v>
      </c>
      <c r="CT89" s="23">
        <v>0.57787561915244912</v>
      </c>
      <c r="CU89" s="23">
        <v>0.33021463951568519</v>
      </c>
      <c r="CV89" s="23">
        <v>0</v>
      </c>
      <c r="CW89" s="23">
        <v>0.15134837644468904</v>
      </c>
      <c r="CX89" s="23">
        <v>0.66042927903137039</v>
      </c>
      <c r="CY89" s="27">
        <v>14.256799493991139</v>
      </c>
      <c r="CZ89" s="6">
        <v>1.4359956236323852</v>
      </c>
      <c r="DA89" s="22">
        <v>1.0899944102850754</v>
      </c>
      <c r="DB89" s="22">
        <v>44.396310788149805</v>
      </c>
      <c r="DC89" s="22">
        <v>0.67076579094466182</v>
      </c>
      <c r="DD89" s="22">
        <v>0.69871436556735611</v>
      </c>
      <c r="DE89" s="22">
        <v>0</v>
      </c>
      <c r="DF89" s="22">
        <v>0.82448295136948024</v>
      </c>
      <c r="DG89" s="22">
        <v>52.319731693683622</v>
      </c>
      <c r="DH89" s="6">
        <v>20.44334975369458</v>
      </c>
      <c r="DI89" s="24">
        <v>9.8486932599724888</v>
      </c>
      <c r="DJ89" s="6">
        <v>18.177249120455688</v>
      </c>
      <c r="DK89" s="7">
        <v>3861</v>
      </c>
      <c r="DL89" s="22">
        <v>82.543382543382549</v>
      </c>
      <c r="DM89" s="22">
        <v>15.125615125615125</v>
      </c>
      <c r="DN89" s="22">
        <v>1.320901320901321</v>
      </c>
      <c r="DO89" s="22">
        <v>1.0101010101010102</v>
      </c>
      <c r="DP89" s="7">
        <v>166</v>
      </c>
      <c r="DQ89" s="22">
        <v>4.9360689860243827</v>
      </c>
      <c r="DR89" s="7">
        <v>22</v>
      </c>
      <c r="DS89" s="22">
        <v>6.8322981366459627</v>
      </c>
      <c r="DT89" s="19">
        <v>636.33283132530119</v>
      </c>
      <c r="DU89" s="22">
        <v>26.085568326947637</v>
      </c>
      <c r="DV89" s="22">
        <v>33.461047254150699</v>
      </c>
      <c r="DW89" s="26">
        <v>7.0592823712948523</v>
      </c>
      <c r="DX89" s="6">
        <v>1.6333027242118152</v>
      </c>
    </row>
    <row r="90" spans="1:128" ht="10.5" x14ac:dyDescent="0.25">
      <c r="A90" s="11">
        <v>86</v>
      </c>
      <c r="B90" s="2" t="s">
        <v>52</v>
      </c>
      <c r="C90" s="7">
        <v>180</v>
      </c>
      <c r="D90" s="22">
        <v>5.5555555555555554</v>
      </c>
      <c r="E90" s="22">
        <v>4.4444444444444446</v>
      </c>
      <c r="F90" s="22">
        <v>5.5555555555555554</v>
      </c>
      <c r="G90" s="22">
        <v>2.7777777777777777</v>
      </c>
      <c r="H90" s="22">
        <v>13.333333333333334</v>
      </c>
      <c r="I90" s="22">
        <v>11.666666666666666</v>
      </c>
      <c r="J90" s="22">
        <v>11.111111111111111</v>
      </c>
      <c r="K90" s="22">
        <v>5</v>
      </c>
      <c r="L90" s="22">
        <v>7.7777777777777777</v>
      </c>
      <c r="M90" s="22">
        <v>7.7777777777777777</v>
      </c>
      <c r="N90" s="22">
        <v>5.5555555555555554</v>
      </c>
      <c r="O90" s="22">
        <v>5.5555555555555554</v>
      </c>
      <c r="P90" s="22">
        <v>5</v>
      </c>
      <c r="Q90" s="22">
        <v>3.3333333333333335</v>
      </c>
      <c r="R90" s="22">
        <v>2.7777777777777777</v>
      </c>
      <c r="S90" s="22">
        <v>2.7777777777777777</v>
      </c>
      <c r="T90" s="22">
        <v>0</v>
      </c>
      <c r="U90" s="22">
        <v>0</v>
      </c>
      <c r="V90" s="23">
        <v>15.527950310559007</v>
      </c>
      <c r="W90" s="23">
        <v>0</v>
      </c>
      <c r="X90" s="23">
        <v>84.472049689440993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4.9689440993788816</v>
      </c>
      <c r="AE90" s="23">
        <v>0</v>
      </c>
      <c r="AF90" s="23">
        <v>0</v>
      </c>
      <c r="AG90" s="23">
        <v>0</v>
      </c>
      <c r="AH90" s="23">
        <v>1.8633540372670807</v>
      </c>
      <c r="AI90" s="23">
        <v>0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1.8633540372670807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1.8633540372670807</v>
      </c>
      <c r="BC90" s="23">
        <v>0</v>
      </c>
      <c r="BD90" s="23">
        <v>4.9689440993788816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0</v>
      </c>
      <c r="CC90" s="23">
        <v>0</v>
      </c>
      <c r="CD90" s="23">
        <v>0</v>
      </c>
      <c r="CE90" s="23">
        <v>0</v>
      </c>
      <c r="CF90" s="23">
        <v>0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5.2631578947368416</v>
      </c>
      <c r="CM90" s="23">
        <v>0</v>
      </c>
      <c r="CN90" s="23">
        <v>0</v>
      </c>
      <c r="CO90" s="23">
        <v>0</v>
      </c>
      <c r="CP90" s="23">
        <v>0</v>
      </c>
      <c r="CQ90" s="23">
        <v>0</v>
      </c>
      <c r="CR90" s="23">
        <v>0</v>
      </c>
      <c r="CS90" s="23">
        <v>0</v>
      </c>
      <c r="CT90" s="23">
        <v>0</v>
      </c>
      <c r="CU90" s="23">
        <v>0</v>
      </c>
      <c r="CV90" s="23">
        <v>0</v>
      </c>
      <c r="CW90" s="23">
        <v>0</v>
      </c>
      <c r="CX90" s="23">
        <v>0</v>
      </c>
      <c r="CY90" s="27">
        <v>25</v>
      </c>
      <c r="CZ90" s="6">
        <v>0</v>
      </c>
      <c r="DA90" s="22">
        <v>0</v>
      </c>
      <c r="DB90" s="22">
        <v>41.666666666666671</v>
      </c>
      <c r="DC90" s="22">
        <v>0</v>
      </c>
      <c r="DD90" s="22">
        <v>0</v>
      </c>
      <c r="DE90" s="22">
        <v>0</v>
      </c>
      <c r="DF90" s="22">
        <v>1.9230769230769231</v>
      </c>
      <c r="DG90" s="22">
        <v>56.410256410256409</v>
      </c>
      <c r="DH90" s="6">
        <v>0</v>
      </c>
      <c r="DI90" s="24">
        <v>4.8484848484848486</v>
      </c>
      <c r="DJ90" s="6">
        <v>17.142857142857142</v>
      </c>
      <c r="DK90" s="7">
        <v>94</v>
      </c>
      <c r="DL90" s="22">
        <v>68.085106382978722</v>
      </c>
      <c r="DM90" s="22">
        <v>24.468085106382979</v>
      </c>
      <c r="DN90" s="22">
        <v>4.2553191489361701</v>
      </c>
      <c r="DO90" s="22">
        <v>3.1914893617021276</v>
      </c>
      <c r="DP90" s="7">
        <v>9</v>
      </c>
      <c r="DQ90" s="22">
        <v>8.7378640776699026</v>
      </c>
      <c r="DR90" s="7">
        <v>4</v>
      </c>
      <c r="DS90" s="22">
        <v>22.222222222222221</v>
      </c>
      <c r="DT90" s="19">
        <v>716.17647058823525</v>
      </c>
      <c r="DU90" s="22">
        <v>36.55913978494624</v>
      </c>
      <c r="DV90" s="22">
        <v>18.27956989247312</v>
      </c>
      <c r="DW90" s="26">
        <v>32.142857142857146</v>
      </c>
      <c r="DX90" s="6">
        <v>1.380281690140845</v>
      </c>
    </row>
    <row r="91" spans="1:128" ht="10.5" x14ac:dyDescent="0.25">
      <c r="A91" s="11">
        <v>87</v>
      </c>
      <c r="B91" s="2" t="s">
        <v>53</v>
      </c>
      <c r="C91" s="7">
        <v>5392</v>
      </c>
      <c r="D91" s="22">
        <v>4.8201705598813493</v>
      </c>
      <c r="E91" s="22">
        <v>4.1342232109751578</v>
      </c>
      <c r="F91" s="22">
        <v>3.8746755654430851</v>
      </c>
      <c r="G91" s="22">
        <v>3.0960326288468667</v>
      </c>
      <c r="H91" s="22">
        <v>7.3044123099740457</v>
      </c>
      <c r="I91" s="22">
        <v>13.274008157211718</v>
      </c>
      <c r="J91" s="22">
        <v>12.847608453837598</v>
      </c>
      <c r="K91" s="22">
        <v>10.604375231738969</v>
      </c>
      <c r="L91" s="22">
        <v>7.7308120133481655</v>
      </c>
      <c r="M91" s="22">
        <v>6.9707081942899514</v>
      </c>
      <c r="N91" s="22">
        <v>5.3392658509454956</v>
      </c>
      <c r="O91" s="22">
        <v>4.5606229143492776</v>
      </c>
      <c r="P91" s="22">
        <v>4.3752317389692248</v>
      </c>
      <c r="Q91" s="22">
        <v>3.9488320355951054</v>
      </c>
      <c r="R91" s="22">
        <v>2.9662588060808308</v>
      </c>
      <c r="S91" s="22">
        <v>1.9466073414905452</v>
      </c>
      <c r="T91" s="22">
        <v>1.1679644048943272</v>
      </c>
      <c r="U91" s="22">
        <v>1.0381905821282906</v>
      </c>
      <c r="V91" s="23">
        <v>34.375630421625985</v>
      </c>
      <c r="W91" s="23">
        <v>0</v>
      </c>
      <c r="X91" s="23">
        <v>65.624369578374015</v>
      </c>
      <c r="Y91" s="23">
        <v>0.18156142828323585</v>
      </c>
      <c r="Z91" s="23">
        <v>0.20173492031470647</v>
      </c>
      <c r="AA91" s="23">
        <v>0</v>
      </c>
      <c r="AB91" s="23">
        <v>0.44381682469235423</v>
      </c>
      <c r="AC91" s="23">
        <v>0.42364333266088361</v>
      </c>
      <c r="AD91" s="23">
        <v>1.0691950776679444</v>
      </c>
      <c r="AE91" s="23">
        <v>0.14121444422029455</v>
      </c>
      <c r="AF91" s="23">
        <v>0</v>
      </c>
      <c r="AG91" s="23">
        <v>6.052047609441194E-2</v>
      </c>
      <c r="AH91" s="23">
        <v>5.0635464998991324</v>
      </c>
      <c r="AI91" s="23">
        <v>6.052047609441194E-2</v>
      </c>
      <c r="AJ91" s="23">
        <v>8.0693968125882601E-2</v>
      </c>
      <c r="AK91" s="23">
        <v>0.76659269719588463</v>
      </c>
      <c r="AL91" s="23">
        <v>0.72624571313294339</v>
      </c>
      <c r="AM91" s="23">
        <v>0.94815412547912048</v>
      </c>
      <c r="AN91" s="23">
        <v>0.20173492031470647</v>
      </c>
      <c r="AO91" s="23">
        <v>3.1672382489408917</v>
      </c>
      <c r="AP91" s="23">
        <v>0.28242888844058911</v>
      </c>
      <c r="AQ91" s="23">
        <v>8.0693968125882601E-2</v>
      </c>
      <c r="AR91" s="23">
        <v>0</v>
      </c>
      <c r="AS91" s="23">
        <v>1.7752672987694169</v>
      </c>
      <c r="AT91" s="23">
        <v>0.80693968125882587</v>
      </c>
      <c r="AU91" s="23">
        <v>0.38329634859794232</v>
      </c>
      <c r="AV91" s="23">
        <v>0</v>
      </c>
      <c r="AW91" s="23">
        <v>0.10086746015735323</v>
      </c>
      <c r="AX91" s="23">
        <v>0.58503126891264878</v>
      </c>
      <c r="AY91" s="23">
        <v>0</v>
      </c>
      <c r="AZ91" s="23">
        <v>0.20173492031470647</v>
      </c>
      <c r="BA91" s="23">
        <v>0</v>
      </c>
      <c r="BB91" s="23">
        <v>1.2507565059511803</v>
      </c>
      <c r="BC91" s="23">
        <v>0.18156142828323585</v>
      </c>
      <c r="BD91" s="23">
        <v>2.7839419003429495</v>
      </c>
      <c r="BE91" s="23">
        <v>0</v>
      </c>
      <c r="BF91" s="23">
        <v>0.1613879362517652</v>
      </c>
      <c r="BG91" s="23">
        <v>0.78676618922735531</v>
      </c>
      <c r="BH91" s="23">
        <v>0.42364333266088361</v>
      </c>
      <c r="BI91" s="23">
        <v>0.4639903167238249</v>
      </c>
      <c r="BJ91" s="23">
        <v>0.74641920516441396</v>
      </c>
      <c r="BK91" s="23">
        <v>6.052047609441194E-2</v>
      </c>
      <c r="BL91" s="23">
        <v>0.38329634859794232</v>
      </c>
      <c r="BM91" s="23">
        <v>1.0691950776679444</v>
      </c>
      <c r="BN91" s="23">
        <v>0.14121444422029455</v>
      </c>
      <c r="BO91" s="23">
        <v>0.20173492031470647</v>
      </c>
      <c r="BP91" s="23">
        <v>0.42364333266088361</v>
      </c>
      <c r="BQ91" s="23">
        <v>8.0693968125882601E-2</v>
      </c>
      <c r="BR91" s="23">
        <v>1.6542263465805931</v>
      </c>
      <c r="BS91" s="23">
        <v>0.40346984062941293</v>
      </c>
      <c r="BT91" s="23">
        <v>1.0200296735905046</v>
      </c>
      <c r="BU91" s="23">
        <v>0.1613879362517652</v>
      </c>
      <c r="BV91" s="23">
        <v>0.86746015735323789</v>
      </c>
      <c r="BW91" s="23">
        <v>0.3631228565664717</v>
      </c>
      <c r="BX91" s="23">
        <v>0</v>
      </c>
      <c r="BY91" s="23">
        <v>0.20173492031470647</v>
      </c>
      <c r="BZ91" s="23">
        <v>1.0893685696994151</v>
      </c>
      <c r="CA91" s="23">
        <v>0.62537825297559013</v>
      </c>
      <c r="CB91" s="23">
        <v>1.9971757111155941</v>
      </c>
      <c r="CC91" s="23">
        <v>0.52451079281823687</v>
      </c>
      <c r="CD91" s="23">
        <v>1.0288480936050031</v>
      </c>
      <c r="CE91" s="23">
        <v>0.20173492031470647</v>
      </c>
      <c r="CF91" s="23">
        <v>1.0893685696994151</v>
      </c>
      <c r="CG91" s="23">
        <v>0</v>
      </c>
      <c r="CH91" s="23">
        <v>8.0693968125882601E-2</v>
      </c>
      <c r="CI91" s="23">
        <v>6.052047609441194E-2</v>
      </c>
      <c r="CJ91" s="23">
        <v>0</v>
      </c>
      <c r="CK91" s="23">
        <v>0</v>
      </c>
      <c r="CL91" s="23">
        <v>1.3919709501714748</v>
      </c>
      <c r="CM91" s="23">
        <v>0</v>
      </c>
      <c r="CN91" s="23">
        <v>0.22190841234617711</v>
      </c>
      <c r="CO91" s="23">
        <v>0.24208190437764776</v>
      </c>
      <c r="CP91" s="23">
        <v>1.3919709501714748</v>
      </c>
      <c r="CQ91" s="23">
        <v>0.24208190437764776</v>
      </c>
      <c r="CR91" s="23">
        <v>0.12104095218882388</v>
      </c>
      <c r="CS91" s="23">
        <v>1.6743998386120638</v>
      </c>
      <c r="CT91" s="23">
        <v>0.18156142828323585</v>
      </c>
      <c r="CU91" s="23">
        <v>0.12104095218882388</v>
      </c>
      <c r="CV91" s="23">
        <v>0.18156142828323585</v>
      </c>
      <c r="CW91" s="23">
        <v>0.30260238047205973</v>
      </c>
      <c r="CX91" s="23">
        <v>0.42364333266088361</v>
      </c>
      <c r="CY91" s="27">
        <v>28.171364985163208</v>
      </c>
      <c r="CZ91" s="6">
        <v>2.2107149970125475</v>
      </c>
      <c r="DA91" s="22">
        <v>1.3206013815522146</v>
      </c>
      <c r="DB91" s="22">
        <v>24.908573750507923</v>
      </c>
      <c r="DC91" s="22">
        <v>3.5554652580251931</v>
      </c>
      <c r="DD91" s="22">
        <v>1.036164160910199</v>
      </c>
      <c r="DE91" s="22">
        <v>12.759041040227551</v>
      </c>
      <c r="DF91" s="22">
        <v>0.56887444128403086</v>
      </c>
      <c r="DG91" s="22">
        <v>55.851279967492886</v>
      </c>
      <c r="DH91" s="6">
        <v>3.32409972299169</v>
      </c>
      <c r="DI91" s="24">
        <v>3.6702767749699152</v>
      </c>
      <c r="DJ91" s="6">
        <v>16.597318539066112</v>
      </c>
      <c r="DK91" s="7">
        <v>3047</v>
      </c>
      <c r="DL91" s="22">
        <v>16.048572366261897</v>
      </c>
      <c r="DM91" s="22">
        <v>20.052510666229079</v>
      </c>
      <c r="DN91" s="22">
        <v>63.439448638004592</v>
      </c>
      <c r="DO91" s="22">
        <v>0.45946832950443062</v>
      </c>
      <c r="DP91" s="7">
        <v>138</v>
      </c>
      <c r="DQ91" s="22">
        <v>4.0151294733779457</v>
      </c>
      <c r="DR91" s="7">
        <v>17</v>
      </c>
      <c r="DS91" s="22">
        <v>5.4313099041533546</v>
      </c>
      <c r="DT91" s="19">
        <v>1171.4449541284403</v>
      </c>
      <c r="DU91" s="22">
        <v>57.041820418204182</v>
      </c>
      <c r="DV91" s="22">
        <v>13.161131611316112</v>
      </c>
      <c r="DW91" s="26">
        <v>37.850787132101296</v>
      </c>
      <c r="DX91" s="6">
        <v>1.0801670146137787</v>
      </c>
    </row>
    <row r="92" spans="1:128" ht="10.5" x14ac:dyDescent="0.25">
      <c r="A92" s="11">
        <v>88</v>
      </c>
      <c r="B92" s="2" t="s">
        <v>1639</v>
      </c>
      <c r="C92" s="7">
        <v>114</v>
      </c>
      <c r="D92" s="22">
        <v>7.0707070707070701</v>
      </c>
      <c r="E92" s="22">
        <v>4.0404040404040407</v>
      </c>
      <c r="F92" s="22">
        <v>11.111111111111111</v>
      </c>
      <c r="G92" s="22">
        <v>6.0606060606060606</v>
      </c>
      <c r="H92" s="22">
        <v>5.0505050505050502</v>
      </c>
      <c r="I92" s="22">
        <v>0</v>
      </c>
      <c r="J92" s="22">
        <v>9.0909090909090917</v>
      </c>
      <c r="K92" s="22">
        <v>5.0505050505050502</v>
      </c>
      <c r="L92" s="22">
        <v>6.0606060606060606</v>
      </c>
      <c r="M92" s="22">
        <v>9.0909090909090917</v>
      </c>
      <c r="N92" s="22">
        <v>10.1010101010101</v>
      </c>
      <c r="O92" s="22">
        <v>12.121212121212121</v>
      </c>
      <c r="P92" s="22">
        <v>8.0808080808080813</v>
      </c>
      <c r="Q92" s="22">
        <v>4.0404040404040407</v>
      </c>
      <c r="R92" s="22">
        <v>3.0303030303030303</v>
      </c>
      <c r="S92" s="22">
        <v>0</v>
      </c>
      <c r="T92" s="22">
        <v>0</v>
      </c>
      <c r="U92" s="22">
        <v>0</v>
      </c>
      <c r="V92" s="23">
        <v>0</v>
      </c>
      <c r="W92" s="23">
        <v>0</v>
      </c>
      <c r="X92" s="23">
        <v>100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</v>
      </c>
      <c r="BI92" s="23">
        <v>0</v>
      </c>
      <c r="BJ92" s="23">
        <v>0</v>
      </c>
      <c r="BK92" s="23">
        <v>0</v>
      </c>
      <c r="BL92" s="23">
        <v>0</v>
      </c>
      <c r="BM92" s="23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0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23">
        <v>0</v>
      </c>
      <c r="BZ92" s="23">
        <v>0</v>
      </c>
      <c r="CA92" s="23">
        <v>0</v>
      </c>
      <c r="CB92" s="23">
        <v>0</v>
      </c>
      <c r="CC92" s="23">
        <v>0</v>
      </c>
      <c r="CD92" s="23">
        <v>0</v>
      </c>
      <c r="CE92" s="23">
        <v>0</v>
      </c>
      <c r="CF92" s="23">
        <v>0</v>
      </c>
      <c r="CG92" s="23">
        <v>0</v>
      </c>
      <c r="CH92" s="23">
        <v>0</v>
      </c>
      <c r="CI92" s="23">
        <v>0</v>
      </c>
      <c r="CJ92" s="23">
        <v>0</v>
      </c>
      <c r="CK92" s="23">
        <v>0</v>
      </c>
      <c r="CL92" s="23">
        <v>0</v>
      </c>
      <c r="CM92" s="23">
        <v>0</v>
      </c>
      <c r="CN92" s="23">
        <v>0</v>
      </c>
      <c r="CO92" s="23">
        <v>0</v>
      </c>
      <c r="CP92" s="23">
        <v>0</v>
      </c>
      <c r="CQ92" s="23">
        <v>0</v>
      </c>
      <c r="CR92" s="23">
        <v>0</v>
      </c>
      <c r="CS92" s="23">
        <v>0</v>
      </c>
      <c r="CT92" s="23">
        <v>0</v>
      </c>
      <c r="CU92" s="23">
        <v>0</v>
      </c>
      <c r="CV92" s="23">
        <v>0</v>
      </c>
      <c r="CW92" s="23">
        <v>0</v>
      </c>
      <c r="CX92" s="23">
        <v>0</v>
      </c>
      <c r="CY92" s="27">
        <v>3.5087719298245617</v>
      </c>
      <c r="CZ92" s="6">
        <v>0</v>
      </c>
      <c r="DA92" s="22">
        <v>6.9565217391304346</v>
      </c>
      <c r="DB92" s="22">
        <v>54.782608695652172</v>
      </c>
      <c r="DC92" s="22">
        <v>0</v>
      </c>
      <c r="DD92" s="22">
        <v>0</v>
      </c>
      <c r="DE92" s="22">
        <v>0</v>
      </c>
      <c r="DF92" s="22">
        <v>0</v>
      </c>
      <c r="DG92" s="22">
        <v>38.260869565217391</v>
      </c>
      <c r="DH92" s="6">
        <v>0</v>
      </c>
      <c r="DI92" s="24">
        <v>5.6603773584905666</v>
      </c>
      <c r="DJ92" s="6">
        <v>7.6923076923076925</v>
      </c>
      <c r="DK92" s="7">
        <v>44</v>
      </c>
      <c r="DL92" s="22">
        <v>100</v>
      </c>
      <c r="DM92" s="22">
        <v>0</v>
      </c>
      <c r="DN92" s="22">
        <v>0</v>
      </c>
      <c r="DO92" s="22">
        <v>0</v>
      </c>
      <c r="DP92" s="7">
        <v>4</v>
      </c>
      <c r="DQ92" s="22">
        <v>6.3492063492063489</v>
      </c>
      <c r="DR92" s="7">
        <v>0</v>
      </c>
      <c r="DS92" s="22">
        <v>0</v>
      </c>
      <c r="DT92" s="19">
        <v>704.5454545454545</v>
      </c>
      <c r="DU92" s="22">
        <v>33.87096774193548</v>
      </c>
      <c r="DV92" s="22">
        <v>27.419354838709676</v>
      </c>
      <c r="DW92" s="26">
        <v>8.695652173913043</v>
      </c>
      <c r="DX92" s="6">
        <v>2.4285714285714284</v>
      </c>
    </row>
    <row r="93" spans="1:128" ht="10.5" x14ac:dyDescent="0.25">
      <c r="A93" s="11">
        <v>89</v>
      </c>
      <c r="B93" s="2" t="s">
        <v>1640</v>
      </c>
      <c r="C93" s="7">
        <v>59</v>
      </c>
      <c r="D93" s="22">
        <v>6.1224489795918364</v>
      </c>
      <c r="E93" s="22">
        <v>14.285714285714285</v>
      </c>
      <c r="F93" s="22">
        <v>0</v>
      </c>
      <c r="G93" s="22">
        <v>0</v>
      </c>
      <c r="H93" s="22">
        <v>0</v>
      </c>
      <c r="I93" s="22">
        <v>0</v>
      </c>
      <c r="J93" s="22">
        <v>10.204081632653061</v>
      </c>
      <c r="K93" s="22">
        <v>10.204081632653061</v>
      </c>
      <c r="L93" s="22">
        <v>10.204081632653061</v>
      </c>
      <c r="M93" s="22">
        <v>10.204081632653061</v>
      </c>
      <c r="N93" s="22">
        <v>0</v>
      </c>
      <c r="O93" s="22">
        <v>6.1224489795918364</v>
      </c>
      <c r="P93" s="22">
        <v>8.1632653061224492</v>
      </c>
      <c r="Q93" s="22">
        <v>0</v>
      </c>
      <c r="R93" s="22">
        <v>8.1632653061224492</v>
      </c>
      <c r="S93" s="22">
        <v>10.204081632653061</v>
      </c>
      <c r="T93" s="22">
        <v>0</v>
      </c>
      <c r="U93" s="22">
        <v>6.1224489795918364</v>
      </c>
      <c r="V93" s="23">
        <v>0</v>
      </c>
      <c r="W93" s="23">
        <v>0</v>
      </c>
      <c r="X93" s="23">
        <v>100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23">
        <v>0</v>
      </c>
      <c r="AM93" s="23">
        <v>0</v>
      </c>
      <c r="AN93" s="23">
        <v>0</v>
      </c>
      <c r="AO93" s="23">
        <v>0</v>
      </c>
      <c r="AP93" s="23">
        <v>0</v>
      </c>
      <c r="AQ93" s="23">
        <v>0</v>
      </c>
      <c r="AR93" s="23">
        <v>0</v>
      </c>
      <c r="AS93" s="23">
        <v>0</v>
      </c>
      <c r="AT93" s="23">
        <v>0</v>
      </c>
      <c r="AU93" s="23">
        <v>0</v>
      </c>
      <c r="AV93" s="23">
        <v>0</v>
      </c>
      <c r="AW93" s="23">
        <v>0</v>
      </c>
      <c r="AX93" s="23">
        <v>0</v>
      </c>
      <c r="AY93" s="23">
        <v>0</v>
      </c>
      <c r="AZ93" s="23">
        <v>0</v>
      </c>
      <c r="BA93" s="23">
        <v>0</v>
      </c>
      <c r="BB93" s="23">
        <v>0</v>
      </c>
      <c r="BC93" s="23">
        <v>0</v>
      </c>
      <c r="BD93" s="23">
        <v>0</v>
      </c>
      <c r="BE93" s="23">
        <v>0</v>
      </c>
      <c r="BF93" s="23">
        <v>0</v>
      </c>
      <c r="BG93" s="23">
        <v>0</v>
      </c>
      <c r="BH93" s="23">
        <v>0</v>
      </c>
      <c r="BI93" s="23">
        <v>0</v>
      </c>
      <c r="BJ93" s="23">
        <v>0</v>
      </c>
      <c r="BK93" s="23">
        <v>0</v>
      </c>
      <c r="BL93" s="23">
        <v>0</v>
      </c>
      <c r="BM93" s="23">
        <v>0</v>
      </c>
      <c r="BN93" s="23">
        <v>0</v>
      </c>
      <c r="BO93" s="23">
        <v>0</v>
      </c>
      <c r="BP93" s="23">
        <v>0</v>
      </c>
      <c r="BQ93" s="23">
        <v>0</v>
      </c>
      <c r="BR93" s="23">
        <v>0</v>
      </c>
      <c r="BS93" s="23">
        <v>0</v>
      </c>
      <c r="BT93" s="23">
        <v>0</v>
      </c>
      <c r="BU93" s="23">
        <v>0</v>
      </c>
      <c r="BV93" s="23">
        <v>0</v>
      </c>
      <c r="BW93" s="23">
        <v>0</v>
      </c>
      <c r="BX93" s="23">
        <v>0</v>
      </c>
      <c r="BY93" s="23">
        <v>0</v>
      </c>
      <c r="BZ93" s="23">
        <v>0</v>
      </c>
      <c r="CA93" s="23">
        <v>0</v>
      </c>
      <c r="CB93" s="23">
        <v>0</v>
      </c>
      <c r="CC93" s="23">
        <v>0</v>
      </c>
      <c r="CD93" s="23">
        <v>0</v>
      </c>
      <c r="CE93" s="23">
        <v>0</v>
      </c>
      <c r="CF93" s="23">
        <v>0</v>
      </c>
      <c r="CG93" s="23">
        <v>0</v>
      </c>
      <c r="CH93" s="23">
        <v>0</v>
      </c>
      <c r="CI93" s="23">
        <v>0</v>
      </c>
      <c r="CJ93" s="23">
        <v>0</v>
      </c>
      <c r="CK93" s="23">
        <v>0</v>
      </c>
      <c r="CL93" s="23">
        <v>0</v>
      </c>
      <c r="CM93" s="23">
        <v>0</v>
      </c>
      <c r="CN93" s="23">
        <v>0</v>
      </c>
      <c r="CO93" s="23">
        <v>0</v>
      </c>
      <c r="CP93" s="23">
        <v>0</v>
      </c>
      <c r="CQ93" s="23">
        <v>0</v>
      </c>
      <c r="CR93" s="23">
        <v>0</v>
      </c>
      <c r="CS93" s="23">
        <v>0</v>
      </c>
      <c r="CT93" s="23">
        <v>0</v>
      </c>
      <c r="CU93" s="23">
        <v>0</v>
      </c>
      <c r="CV93" s="23">
        <v>0</v>
      </c>
      <c r="CW93" s="23">
        <v>0</v>
      </c>
      <c r="CX93" s="23">
        <v>0</v>
      </c>
      <c r="CY93" s="27">
        <v>15.254237288135599</v>
      </c>
      <c r="CZ93" s="6">
        <v>0</v>
      </c>
      <c r="DA93" s="22">
        <v>0</v>
      </c>
      <c r="DB93" s="22">
        <v>63.265306122448983</v>
      </c>
      <c r="DC93" s="22">
        <v>0</v>
      </c>
      <c r="DD93" s="22">
        <v>0</v>
      </c>
      <c r="DE93" s="22">
        <v>0</v>
      </c>
      <c r="DF93" s="22">
        <v>0</v>
      </c>
      <c r="DG93" s="22">
        <v>36.734693877551024</v>
      </c>
      <c r="DH93" s="6" t="e">
        <v>#DIV/0!</v>
      </c>
      <c r="DI93" s="24">
        <v>12.5</v>
      </c>
      <c r="DJ93" s="6">
        <v>0</v>
      </c>
      <c r="DK93" s="7">
        <v>28</v>
      </c>
      <c r="DL93" s="22">
        <v>100</v>
      </c>
      <c r="DM93" s="22">
        <v>0</v>
      </c>
      <c r="DN93" s="22">
        <v>0</v>
      </c>
      <c r="DO93" s="22">
        <v>0</v>
      </c>
      <c r="DP93" s="7">
        <v>0</v>
      </c>
      <c r="DQ93" s="22">
        <v>0</v>
      </c>
      <c r="DR93" s="7">
        <v>0</v>
      </c>
      <c r="DS93" s="22" t="e">
        <v>#DIV/0!</v>
      </c>
      <c r="DT93" s="19">
        <v>596.42857142857144</v>
      </c>
      <c r="DU93" s="22">
        <v>50</v>
      </c>
      <c r="DV93" s="22">
        <v>35</v>
      </c>
      <c r="DW93" s="26">
        <v>0</v>
      </c>
      <c r="DX93" s="6">
        <v>2</v>
      </c>
    </row>
    <row r="94" spans="1:128" ht="10.5" x14ac:dyDescent="0.25">
      <c r="A94" s="11">
        <v>90</v>
      </c>
      <c r="B94" s="2" t="s">
        <v>54</v>
      </c>
      <c r="C94" s="7">
        <v>3392</v>
      </c>
      <c r="D94" s="22">
        <v>5.7251908396946565</v>
      </c>
      <c r="E94" s="22">
        <v>6.7234292425132125</v>
      </c>
      <c r="F94" s="22">
        <v>6.1068702290076331</v>
      </c>
      <c r="G94" s="22">
        <v>4.9031121550205521</v>
      </c>
      <c r="H94" s="22">
        <v>4.1103934233705219</v>
      </c>
      <c r="I94" s="22">
        <v>5.5196711685261306</v>
      </c>
      <c r="J94" s="22">
        <v>5.9894304169113326</v>
      </c>
      <c r="K94" s="22">
        <v>6.3123899001761599</v>
      </c>
      <c r="L94" s="22">
        <v>6.8408690546095121</v>
      </c>
      <c r="M94" s="22">
        <v>6.077510275983558</v>
      </c>
      <c r="N94" s="22">
        <v>6.5472695243687609</v>
      </c>
      <c r="O94" s="22">
        <v>8.1033470346447452</v>
      </c>
      <c r="P94" s="22">
        <v>6.5472695243687609</v>
      </c>
      <c r="Q94" s="22">
        <v>5.4315913094539052</v>
      </c>
      <c r="R94" s="22">
        <v>5.7545507927187316</v>
      </c>
      <c r="S94" s="22">
        <v>4.4333529066353492</v>
      </c>
      <c r="T94" s="22">
        <v>2.2900763358778624</v>
      </c>
      <c r="U94" s="22">
        <v>2.5836758661186141</v>
      </c>
      <c r="V94" s="23">
        <v>13.188180404354583</v>
      </c>
      <c r="W94" s="23">
        <v>0</v>
      </c>
      <c r="X94" s="23">
        <v>86.811819595645417</v>
      </c>
      <c r="Y94" s="23">
        <v>0</v>
      </c>
      <c r="Z94" s="23">
        <v>0</v>
      </c>
      <c r="AA94" s="23">
        <v>0</v>
      </c>
      <c r="AB94" s="23">
        <v>9.3312597200622086E-2</v>
      </c>
      <c r="AC94" s="23">
        <v>0</v>
      </c>
      <c r="AD94" s="23">
        <v>0.2177293934681182</v>
      </c>
      <c r="AE94" s="23">
        <v>0.18662519440124417</v>
      </c>
      <c r="AF94" s="23">
        <v>0.1244167962674961</v>
      </c>
      <c r="AG94" s="23">
        <v>0</v>
      </c>
      <c r="AH94" s="23">
        <v>4.7278382581648524</v>
      </c>
      <c r="AI94" s="23">
        <v>0</v>
      </c>
      <c r="AJ94" s="23">
        <v>0.18662519440124417</v>
      </c>
      <c r="AK94" s="23">
        <v>0</v>
      </c>
      <c r="AL94" s="23">
        <v>0.55987558320373254</v>
      </c>
      <c r="AM94" s="23">
        <v>9.3312597200622086E-2</v>
      </c>
      <c r="AN94" s="23">
        <v>0</v>
      </c>
      <c r="AO94" s="23">
        <v>0.18662519440124417</v>
      </c>
      <c r="AP94" s="23">
        <v>0</v>
      </c>
      <c r="AQ94" s="23">
        <v>0</v>
      </c>
      <c r="AR94" s="23">
        <v>0</v>
      </c>
      <c r="AS94" s="23">
        <v>0.34214618973561434</v>
      </c>
      <c r="AT94" s="23">
        <v>0.52877138413685842</v>
      </c>
      <c r="AU94" s="23">
        <v>0.34214618973561434</v>
      </c>
      <c r="AV94" s="23">
        <v>0</v>
      </c>
      <c r="AW94" s="23">
        <v>0</v>
      </c>
      <c r="AX94" s="23">
        <v>9.3312597200622086E-2</v>
      </c>
      <c r="AY94" s="23">
        <v>0.4043545878693624</v>
      </c>
      <c r="AZ94" s="23">
        <v>0</v>
      </c>
      <c r="BA94" s="23">
        <v>0</v>
      </c>
      <c r="BB94" s="23">
        <v>0</v>
      </c>
      <c r="BC94" s="23">
        <v>0.43545878693623641</v>
      </c>
      <c r="BD94" s="23">
        <v>1.3374805598755832</v>
      </c>
      <c r="BE94" s="23">
        <v>0.24883359253499221</v>
      </c>
      <c r="BF94" s="23">
        <v>0</v>
      </c>
      <c r="BG94" s="23">
        <v>0.2177293934681182</v>
      </c>
      <c r="BH94" s="23">
        <v>0.1244167962674961</v>
      </c>
      <c r="BI94" s="23">
        <v>0</v>
      </c>
      <c r="BJ94" s="23">
        <v>0.90202177293934682</v>
      </c>
      <c r="BK94" s="23">
        <v>0</v>
      </c>
      <c r="BL94" s="23">
        <v>0</v>
      </c>
      <c r="BM94" s="23">
        <v>0.1244167962674961</v>
      </c>
      <c r="BN94" s="23">
        <v>0.34214618973561434</v>
      </c>
      <c r="BO94" s="23">
        <v>0</v>
      </c>
      <c r="BP94" s="23">
        <v>0.1244167962674961</v>
      </c>
      <c r="BQ94" s="23">
        <v>0</v>
      </c>
      <c r="BR94" s="23">
        <v>0.31104199066874028</v>
      </c>
      <c r="BS94" s="23">
        <v>0</v>
      </c>
      <c r="BT94" s="23">
        <v>0</v>
      </c>
      <c r="BU94" s="23">
        <v>0</v>
      </c>
      <c r="BV94" s="23">
        <v>0</v>
      </c>
      <c r="BW94" s="23">
        <v>0.43010752688172044</v>
      </c>
      <c r="BX94" s="23">
        <v>0</v>
      </c>
      <c r="BY94" s="23">
        <v>0.12288786482334869</v>
      </c>
      <c r="BZ94" s="23">
        <v>0</v>
      </c>
      <c r="CA94" s="23">
        <v>0.15360983102918588</v>
      </c>
      <c r="CB94" s="23">
        <v>9.2165898617511524E-2</v>
      </c>
      <c r="CC94" s="23">
        <v>0</v>
      </c>
      <c r="CD94" s="23">
        <v>0.30721966205837176</v>
      </c>
      <c r="CE94" s="23">
        <v>0</v>
      </c>
      <c r="CF94" s="23">
        <v>0.24577572964669739</v>
      </c>
      <c r="CG94" s="23">
        <v>0</v>
      </c>
      <c r="CH94" s="23">
        <v>0</v>
      </c>
      <c r="CI94" s="23">
        <v>0.27649769585253459</v>
      </c>
      <c r="CJ94" s="23">
        <v>0</v>
      </c>
      <c r="CK94" s="23">
        <v>0.49155145929339478</v>
      </c>
      <c r="CL94" s="23">
        <v>0.27649769585253459</v>
      </c>
      <c r="CM94" s="23">
        <v>0</v>
      </c>
      <c r="CN94" s="23">
        <v>9.2165898617511524E-2</v>
      </c>
      <c r="CO94" s="23">
        <v>0.18433179723502305</v>
      </c>
      <c r="CP94" s="23">
        <v>0</v>
      </c>
      <c r="CQ94" s="23">
        <v>0</v>
      </c>
      <c r="CR94" s="23">
        <v>9.2165898617511524E-2</v>
      </c>
      <c r="CS94" s="23">
        <v>9.2165898617511524E-2</v>
      </c>
      <c r="CT94" s="23">
        <v>0</v>
      </c>
      <c r="CU94" s="23">
        <v>0.15360983102918588</v>
      </c>
      <c r="CV94" s="23">
        <v>0</v>
      </c>
      <c r="CW94" s="23">
        <v>0</v>
      </c>
      <c r="CX94" s="23">
        <v>0</v>
      </c>
      <c r="CY94" s="27">
        <v>7.7535377358490649</v>
      </c>
      <c r="CZ94" s="6">
        <v>0.3990178023327195</v>
      </c>
      <c r="DA94" s="22">
        <v>0.43532338308457713</v>
      </c>
      <c r="DB94" s="22">
        <v>48.258706467661696</v>
      </c>
      <c r="DC94" s="22">
        <v>0.52860696517412942</v>
      </c>
      <c r="DD94" s="22">
        <v>0.15547263681592041</v>
      </c>
      <c r="DE94" s="22">
        <v>0</v>
      </c>
      <c r="DF94" s="22">
        <v>0.37313432835820892</v>
      </c>
      <c r="DG94" s="22">
        <v>50.248756218905477</v>
      </c>
      <c r="DH94" s="6">
        <v>8.8235294117647065</v>
      </c>
      <c r="DI94" s="24">
        <v>7.8292907583665947</v>
      </c>
      <c r="DJ94" s="6">
        <v>17.199391171993909</v>
      </c>
      <c r="DK94" s="7">
        <v>1508</v>
      </c>
      <c r="DL94" s="22">
        <v>92.838196286472154</v>
      </c>
      <c r="DM94" s="22">
        <v>5.4376657824933687</v>
      </c>
      <c r="DN94" s="22">
        <v>0.19893899204244031</v>
      </c>
      <c r="DO94" s="22">
        <v>1.5251989389920424</v>
      </c>
      <c r="DP94" s="7">
        <v>67</v>
      </c>
      <c r="DQ94" s="22">
        <v>4.0023894862604541</v>
      </c>
      <c r="DR94" s="7">
        <v>5</v>
      </c>
      <c r="DS94" s="22">
        <v>4.0983606557377046</v>
      </c>
      <c r="DT94" s="19">
        <v>734.72222222222217</v>
      </c>
      <c r="DU94" s="22">
        <v>30.725190839694655</v>
      </c>
      <c r="DV94" s="22">
        <v>26.972010178117049</v>
      </c>
      <c r="DW94" s="26">
        <v>6.9936421435059044</v>
      </c>
      <c r="DX94" s="6">
        <v>1.9923664122137406</v>
      </c>
    </row>
    <row r="95" spans="1:128" ht="10.5" x14ac:dyDescent="0.25">
      <c r="A95" s="11">
        <v>91</v>
      </c>
      <c r="B95" s="2" t="s">
        <v>1641</v>
      </c>
      <c r="C95" s="7">
        <v>71</v>
      </c>
      <c r="D95" s="22">
        <v>0</v>
      </c>
      <c r="E95" s="22">
        <v>3.9473684210526314</v>
      </c>
      <c r="F95" s="22">
        <v>11.842105263157894</v>
      </c>
      <c r="G95" s="22">
        <v>7.8947368421052628</v>
      </c>
      <c r="H95" s="22">
        <v>13.157894736842104</v>
      </c>
      <c r="I95" s="22">
        <v>5.2631578947368416</v>
      </c>
      <c r="J95" s="22">
        <v>9.2105263157894726</v>
      </c>
      <c r="K95" s="22">
        <v>10.526315789473683</v>
      </c>
      <c r="L95" s="22">
        <v>6.5789473684210522</v>
      </c>
      <c r="M95" s="22">
        <v>0</v>
      </c>
      <c r="N95" s="22">
        <v>5.2631578947368416</v>
      </c>
      <c r="O95" s="22">
        <v>9.2105263157894726</v>
      </c>
      <c r="P95" s="22">
        <v>5.2631578947368416</v>
      </c>
      <c r="Q95" s="22">
        <v>7.8947368421052628</v>
      </c>
      <c r="R95" s="22">
        <v>0</v>
      </c>
      <c r="S95" s="22">
        <v>0</v>
      </c>
      <c r="T95" s="22">
        <v>3.9473684210526314</v>
      </c>
      <c r="U95" s="22">
        <v>0</v>
      </c>
      <c r="V95" s="23">
        <v>5.3571428571428612</v>
      </c>
      <c r="W95" s="23">
        <v>0</v>
      </c>
      <c r="X95" s="23">
        <v>94.642857142857139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0</v>
      </c>
      <c r="AO95" s="23">
        <v>0</v>
      </c>
      <c r="AP95" s="23">
        <v>0</v>
      </c>
      <c r="AQ95" s="23">
        <v>0</v>
      </c>
      <c r="AR95" s="23">
        <v>0</v>
      </c>
      <c r="AS95" s="23">
        <v>0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23">
        <v>0</v>
      </c>
      <c r="BD95" s="23">
        <v>0</v>
      </c>
      <c r="BE95" s="23">
        <v>0</v>
      </c>
      <c r="BF95" s="23">
        <v>0</v>
      </c>
      <c r="BG95" s="23">
        <v>5.3571428571428568</v>
      </c>
      <c r="BH95" s="23">
        <v>0</v>
      </c>
      <c r="BI95" s="23">
        <v>0</v>
      </c>
      <c r="BJ95" s="23">
        <v>0</v>
      </c>
      <c r="BK95" s="23">
        <v>0</v>
      </c>
      <c r="BL95" s="23">
        <v>0</v>
      </c>
      <c r="BM95" s="23">
        <v>0</v>
      </c>
      <c r="BN95" s="23">
        <v>0</v>
      </c>
      <c r="BO95" s="23">
        <v>0</v>
      </c>
      <c r="BP95" s="23">
        <v>0</v>
      </c>
      <c r="BQ95" s="23">
        <v>0</v>
      </c>
      <c r="BR95" s="23">
        <v>0</v>
      </c>
      <c r="BS95" s="23">
        <v>0</v>
      </c>
      <c r="BT95" s="23">
        <v>0</v>
      </c>
      <c r="BU95" s="23">
        <v>0</v>
      </c>
      <c r="BV95" s="23">
        <v>0</v>
      </c>
      <c r="BW95" s="23">
        <v>0</v>
      </c>
      <c r="BX95" s="23">
        <v>0</v>
      </c>
      <c r="BY95" s="23">
        <v>0</v>
      </c>
      <c r="BZ95" s="23">
        <v>0</v>
      </c>
      <c r="CA95" s="23">
        <v>0</v>
      </c>
      <c r="CB95" s="23">
        <v>0</v>
      </c>
      <c r="CC95" s="23">
        <v>0</v>
      </c>
      <c r="CD95" s="23">
        <v>0</v>
      </c>
      <c r="CE95" s="23">
        <v>0</v>
      </c>
      <c r="CF95" s="23">
        <v>0</v>
      </c>
      <c r="CG95" s="23">
        <v>0</v>
      </c>
      <c r="CH95" s="23">
        <v>0</v>
      </c>
      <c r="CI95" s="23">
        <v>0</v>
      </c>
      <c r="CJ95" s="23">
        <v>0</v>
      </c>
      <c r="CK95" s="23">
        <v>0</v>
      </c>
      <c r="CL95" s="23">
        <v>0</v>
      </c>
      <c r="CM95" s="23">
        <v>0</v>
      </c>
      <c r="CN95" s="23">
        <v>0</v>
      </c>
      <c r="CO95" s="23">
        <v>0</v>
      </c>
      <c r="CP95" s="23">
        <v>0</v>
      </c>
      <c r="CQ95" s="23">
        <v>0</v>
      </c>
      <c r="CR95" s="23">
        <v>0</v>
      </c>
      <c r="CS95" s="23">
        <v>0</v>
      </c>
      <c r="CT95" s="23">
        <v>5.0847457627118651</v>
      </c>
      <c r="CU95" s="23">
        <v>0</v>
      </c>
      <c r="CV95" s="23">
        <v>0</v>
      </c>
      <c r="CW95" s="23">
        <v>0</v>
      </c>
      <c r="CX95" s="23">
        <v>0</v>
      </c>
      <c r="CY95" s="27">
        <v>21.126760563380287</v>
      </c>
      <c r="CZ95" s="6">
        <v>0</v>
      </c>
      <c r="DA95" s="22">
        <v>0</v>
      </c>
      <c r="DB95" s="22">
        <v>60.606060606060609</v>
      </c>
      <c r="DC95" s="22">
        <v>0</v>
      </c>
      <c r="DD95" s="22">
        <v>0</v>
      </c>
      <c r="DE95" s="22">
        <v>0</v>
      </c>
      <c r="DF95" s="22">
        <v>0</v>
      </c>
      <c r="DG95" s="22">
        <v>39.393939393939391</v>
      </c>
      <c r="DH95" s="6">
        <v>100</v>
      </c>
      <c r="DI95" s="24">
        <v>4.6153846153846159</v>
      </c>
      <c r="DJ95" s="6">
        <v>28.888888888888886</v>
      </c>
      <c r="DK95" s="7">
        <v>31</v>
      </c>
      <c r="DL95" s="22">
        <v>100</v>
      </c>
      <c r="DM95" s="22">
        <v>0</v>
      </c>
      <c r="DN95" s="22">
        <v>0</v>
      </c>
      <c r="DO95" s="22">
        <v>0</v>
      </c>
      <c r="DP95" s="7">
        <v>0</v>
      </c>
      <c r="DQ95" s="22">
        <v>0</v>
      </c>
      <c r="DR95" s="7">
        <v>0</v>
      </c>
      <c r="DS95" s="22" t="e">
        <v>#DIV/0!</v>
      </c>
      <c r="DT95" s="19">
        <v>1027.7777777777778</v>
      </c>
      <c r="DU95" s="22">
        <v>65.714285714285708</v>
      </c>
      <c r="DV95" s="22">
        <v>25.714285714285712</v>
      </c>
      <c r="DW95" s="26">
        <v>38.461538461538467</v>
      </c>
      <c r="DX95" s="6">
        <v>2.4285714285714284</v>
      </c>
    </row>
    <row r="96" spans="1:128" ht="10.5" x14ac:dyDescent="0.25">
      <c r="A96" s="11">
        <v>92</v>
      </c>
      <c r="B96" s="2" t="s">
        <v>55</v>
      </c>
      <c r="C96" s="7">
        <v>5378</v>
      </c>
      <c r="D96" s="22">
        <v>4.7069767441860462</v>
      </c>
      <c r="E96" s="22">
        <v>4.9488372093023258</v>
      </c>
      <c r="F96" s="22">
        <v>4.6511627906976747</v>
      </c>
      <c r="G96" s="22">
        <v>4.8372093023255811</v>
      </c>
      <c r="H96" s="22">
        <v>7.4232558139534888</v>
      </c>
      <c r="I96" s="22">
        <v>7.7767441860465123</v>
      </c>
      <c r="J96" s="22">
        <v>7.2558139534883717</v>
      </c>
      <c r="K96" s="22">
        <v>6.64186046511628</v>
      </c>
      <c r="L96" s="22">
        <v>6.4</v>
      </c>
      <c r="M96" s="22">
        <v>6.9395348837209294</v>
      </c>
      <c r="N96" s="22">
        <v>6.3255813953488369</v>
      </c>
      <c r="O96" s="22">
        <v>6.5302325581395344</v>
      </c>
      <c r="P96" s="22">
        <v>6.8837209302325579</v>
      </c>
      <c r="Q96" s="22">
        <v>5.5627906976744184</v>
      </c>
      <c r="R96" s="22">
        <v>5.5627906976744184</v>
      </c>
      <c r="S96" s="22">
        <v>3.1627906976744184</v>
      </c>
      <c r="T96" s="22">
        <v>2.1395348837209305</v>
      </c>
      <c r="U96" s="22">
        <v>2.2511627906976743</v>
      </c>
      <c r="V96" s="23">
        <v>13.522570471121625</v>
      </c>
      <c r="W96" s="23">
        <v>9.8561009264734864E-2</v>
      </c>
      <c r="X96" s="23">
        <v>86.477429528878375</v>
      </c>
      <c r="Y96" s="23">
        <v>0.27597082594125766</v>
      </c>
      <c r="Z96" s="23">
        <v>5.9136605558840927E-2</v>
      </c>
      <c r="AA96" s="23">
        <v>0</v>
      </c>
      <c r="AB96" s="23">
        <v>0.25625862408831068</v>
      </c>
      <c r="AC96" s="23">
        <v>7.8848807411787902E-2</v>
      </c>
      <c r="AD96" s="23">
        <v>0.53222945002956834</v>
      </c>
      <c r="AE96" s="23">
        <v>0.17740981667652278</v>
      </c>
      <c r="AF96" s="23">
        <v>0</v>
      </c>
      <c r="AG96" s="23">
        <v>5.9136605558840927E-2</v>
      </c>
      <c r="AH96" s="23">
        <v>2.5428740390301598</v>
      </c>
      <c r="AI96" s="23">
        <v>0</v>
      </c>
      <c r="AJ96" s="23">
        <v>0</v>
      </c>
      <c r="AK96" s="23">
        <v>0.1576976148235758</v>
      </c>
      <c r="AL96" s="23">
        <v>0.23654642223536371</v>
      </c>
      <c r="AM96" s="23">
        <v>5.9136605558840927E-2</v>
      </c>
      <c r="AN96" s="23">
        <v>7.8848807411787902E-2</v>
      </c>
      <c r="AO96" s="23">
        <v>1.8923713778829097</v>
      </c>
      <c r="AP96" s="23">
        <v>0.11827321111768185</v>
      </c>
      <c r="AQ96" s="23">
        <v>5.9136605558840927E-2</v>
      </c>
      <c r="AR96" s="23">
        <v>0</v>
      </c>
      <c r="AS96" s="23">
        <v>0.29568302779420463</v>
      </c>
      <c r="AT96" s="23">
        <v>0.17740981667652278</v>
      </c>
      <c r="AU96" s="23">
        <v>0.25625862408831068</v>
      </c>
      <c r="AV96" s="23">
        <v>0</v>
      </c>
      <c r="AW96" s="23">
        <v>0</v>
      </c>
      <c r="AX96" s="23">
        <v>0.37453183520599254</v>
      </c>
      <c r="AY96" s="23">
        <v>0</v>
      </c>
      <c r="AZ96" s="23">
        <v>9.8561009264734864E-2</v>
      </c>
      <c r="BA96" s="23">
        <v>0</v>
      </c>
      <c r="BB96" s="23">
        <v>0.45338064261778044</v>
      </c>
      <c r="BC96" s="23">
        <v>0.35481963335304556</v>
      </c>
      <c r="BD96" s="23">
        <v>1.1827321111768185</v>
      </c>
      <c r="BE96" s="23">
        <v>0</v>
      </c>
      <c r="BF96" s="23">
        <v>0</v>
      </c>
      <c r="BG96" s="23">
        <v>0.31539522964715161</v>
      </c>
      <c r="BH96" s="23">
        <v>0</v>
      </c>
      <c r="BI96" s="23">
        <v>0</v>
      </c>
      <c r="BJ96" s="23">
        <v>0.45338064261778044</v>
      </c>
      <c r="BK96" s="23">
        <v>5.9136605558840927E-2</v>
      </c>
      <c r="BL96" s="23">
        <v>0</v>
      </c>
      <c r="BM96" s="23">
        <v>0.1576976148235758</v>
      </c>
      <c r="BN96" s="23">
        <v>0.25625862408831068</v>
      </c>
      <c r="BO96" s="23">
        <v>0</v>
      </c>
      <c r="BP96" s="23">
        <v>0.29568302779420463</v>
      </c>
      <c r="BQ96" s="23">
        <v>0.19712201852946973</v>
      </c>
      <c r="BR96" s="23">
        <v>0.55194165188251532</v>
      </c>
      <c r="BS96" s="23">
        <v>0.23654642223536371</v>
      </c>
      <c r="BT96" s="23">
        <v>0.502045370026032</v>
      </c>
      <c r="BU96" s="23">
        <v>5.9453032104637329E-2</v>
      </c>
      <c r="BV96" s="23">
        <v>0.19817677368212444</v>
      </c>
      <c r="BW96" s="23">
        <v>5.9453032104637329E-2</v>
      </c>
      <c r="BX96" s="23">
        <v>0</v>
      </c>
      <c r="BY96" s="23">
        <v>5.9453032104637329E-2</v>
      </c>
      <c r="BZ96" s="23">
        <v>0.11890606420927466</v>
      </c>
      <c r="CA96" s="23">
        <v>0.13872374157748713</v>
      </c>
      <c r="CB96" s="23">
        <v>0.23781212841854932</v>
      </c>
      <c r="CC96" s="23">
        <v>5.9453032104637329E-2</v>
      </c>
      <c r="CD96" s="23">
        <v>0.21799445105033688</v>
      </c>
      <c r="CE96" s="23">
        <v>0.13872374157748713</v>
      </c>
      <c r="CF96" s="23">
        <v>0.11890606420927466</v>
      </c>
      <c r="CG96" s="23">
        <v>0</v>
      </c>
      <c r="CH96" s="23">
        <v>7.9270709472849782E-2</v>
      </c>
      <c r="CI96" s="23">
        <v>7.9270709472849782E-2</v>
      </c>
      <c r="CJ96" s="23">
        <v>0.47562425683709864</v>
      </c>
      <c r="CK96" s="23">
        <v>0</v>
      </c>
      <c r="CL96" s="23">
        <v>0.89179548156956001</v>
      </c>
      <c r="CM96" s="23">
        <v>7.9270709472849782E-2</v>
      </c>
      <c r="CN96" s="23">
        <v>7.9270709472849782E-2</v>
      </c>
      <c r="CO96" s="23">
        <v>0.87197780420134752</v>
      </c>
      <c r="CP96" s="23">
        <v>9.908838684106222E-2</v>
      </c>
      <c r="CQ96" s="23">
        <v>0.15854141894569956</v>
      </c>
      <c r="CR96" s="23">
        <v>7.9270709472849782E-2</v>
      </c>
      <c r="CS96" s="23">
        <v>0.19817677368212444</v>
      </c>
      <c r="CT96" s="23">
        <v>5.9453032104637329E-2</v>
      </c>
      <c r="CU96" s="23">
        <v>0.13872374157748713</v>
      </c>
      <c r="CV96" s="23">
        <v>7.9270709472849782E-2</v>
      </c>
      <c r="CW96" s="23">
        <v>0.15854141894569956</v>
      </c>
      <c r="CX96" s="23">
        <v>0.3765358699960365</v>
      </c>
      <c r="CY96" s="27">
        <v>13.611007809594639</v>
      </c>
      <c r="CZ96" s="6">
        <v>0.66837035580892468</v>
      </c>
      <c r="DA96" s="22">
        <v>1.2417384338073303</v>
      </c>
      <c r="DB96" s="22">
        <v>41.858602042860007</v>
      </c>
      <c r="DC96" s="22">
        <v>1.1616262767875025</v>
      </c>
      <c r="DD96" s="22">
        <v>0.86120568796314834</v>
      </c>
      <c r="DE96" s="22">
        <v>0.14019627478469859</v>
      </c>
      <c r="DF96" s="22">
        <v>1.3418786300821151</v>
      </c>
      <c r="DG96" s="22">
        <v>53.394752653715202</v>
      </c>
      <c r="DH96" s="6">
        <v>6.8119891008174394</v>
      </c>
      <c r="DI96" s="24">
        <v>6.3391442155309035</v>
      </c>
      <c r="DJ96" s="6">
        <v>19.664492078285182</v>
      </c>
      <c r="DK96" s="7">
        <v>2822</v>
      </c>
      <c r="DL96" s="22">
        <v>71.899362154500352</v>
      </c>
      <c r="DM96" s="22">
        <v>13.642806520198441</v>
      </c>
      <c r="DN96" s="22">
        <v>12.898653437278526</v>
      </c>
      <c r="DO96" s="22">
        <v>1.559177888022679</v>
      </c>
      <c r="DP96" s="7">
        <v>137</v>
      </c>
      <c r="DQ96" s="22">
        <v>4.8036465638148664</v>
      </c>
      <c r="DR96" s="7">
        <v>17</v>
      </c>
      <c r="DS96" s="22">
        <v>5.5555555555555554</v>
      </c>
      <c r="DT96" s="19">
        <v>819.66759002770084</v>
      </c>
      <c r="DU96" s="22">
        <v>47.61549925484352</v>
      </c>
      <c r="DV96" s="22">
        <v>17.287630402384501</v>
      </c>
      <c r="DW96" s="26">
        <v>23.403083700440526</v>
      </c>
      <c r="DX96" s="6">
        <v>1.4500637484062899</v>
      </c>
    </row>
    <row r="97" spans="1:128" ht="10.5" x14ac:dyDescent="0.25">
      <c r="A97" s="11">
        <v>93</v>
      </c>
      <c r="B97" s="2" t="s">
        <v>56</v>
      </c>
      <c r="C97" s="7">
        <v>5937</v>
      </c>
      <c r="D97" s="22">
        <v>4.4167228590694538</v>
      </c>
      <c r="E97" s="22">
        <v>5.5124747134187455</v>
      </c>
      <c r="F97" s="22">
        <v>4.9561699258260283</v>
      </c>
      <c r="G97" s="22">
        <v>4.2312879298718808</v>
      </c>
      <c r="H97" s="22">
        <v>6.2879298718813219</v>
      </c>
      <c r="I97" s="22">
        <v>8.7828725556304796</v>
      </c>
      <c r="J97" s="22">
        <v>6.2036412677006068</v>
      </c>
      <c r="K97" s="22">
        <v>6.2036412677006068</v>
      </c>
      <c r="L97" s="22">
        <v>5.4450438300741739</v>
      </c>
      <c r="M97" s="22">
        <v>5.2427511800404583</v>
      </c>
      <c r="N97" s="22">
        <v>5.394470667565745</v>
      </c>
      <c r="O97" s="22">
        <v>5.8833445718138906</v>
      </c>
      <c r="P97" s="22">
        <v>5.9676331759946057</v>
      </c>
      <c r="Q97" s="22">
        <v>6.1362103843560352</v>
      </c>
      <c r="R97" s="22">
        <v>5.8664868509777479</v>
      </c>
      <c r="S97" s="22">
        <v>4.5347269049224543</v>
      </c>
      <c r="T97" s="22">
        <v>3.3884018880647333</v>
      </c>
      <c r="U97" s="22">
        <v>5.5461901550910317</v>
      </c>
      <c r="V97" s="23">
        <v>11.274158911954189</v>
      </c>
      <c r="W97" s="23">
        <v>0</v>
      </c>
      <c r="X97" s="23">
        <v>88.725841088045811</v>
      </c>
      <c r="Y97" s="23">
        <v>0</v>
      </c>
      <c r="Z97" s="23">
        <v>0</v>
      </c>
      <c r="AA97" s="23">
        <v>0</v>
      </c>
      <c r="AB97" s="23">
        <v>0.21474588403722264</v>
      </c>
      <c r="AC97" s="23">
        <v>0</v>
      </c>
      <c r="AD97" s="23">
        <v>0.25053686471009307</v>
      </c>
      <c r="AE97" s="23">
        <v>0.19685039370078738</v>
      </c>
      <c r="AF97" s="23">
        <v>0</v>
      </c>
      <c r="AG97" s="23">
        <v>0</v>
      </c>
      <c r="AH97" s="23">
        <v>2.7559055118110236</v>
      </c>
      <c r="AI97" s="23">
        <v>8.9477451682176093E-2</v>
      </c>
      <c r="AJ97" s="23">
        <v>0</v>
      </c>
      <c r="AK97" s="23">
        <v>5.368647100930566E-2</v>
      </c>
      <c r="AL97" s="23">
        <v>0.21474588403722264</v>
      </c>
      <c r="AM97" s="23">
        <v>5.368647100930566E-2</v>
      </c>
      <c r="AN97" s="23">
        <v>8.9477451682176093E-2</v>
      </c>
      <c r="AO97" s="23">
        <v>1.395848246241947</v>
      </c>
      <c r="AP97" s="23">
        <v>0.16105941302791699</v>
      </c>
      <c r="AQ97" s="23">
        <v>5.368647100930566E-2</v>
      </c>
      <c r="AR97" s="23">
        <v>5.368647100930566E-2</v>
      </c>
      <c r="AS97" s="23">
        <v>0.14316392269148173</v>
      </c>
      <c r="AT97" s="23">
        <v>0.37580529706513954</v>
      </c>
      <c r="AU97" s="23">
        <v>5.368647100930566E-2</v>
      </c>
      <c r="AV97" s="23">
        <v>0</v>
      </c>
      <c r="AW97" s="23">
        <v>0</v>
      </c>
      <c r="AX97" s="23">
        <v>0.17895490336435219</v>
      </c>
      <c r="AY97" s="23">
        <v>0</v>
      </c>
      <c r="AZ97" s="23">
        <v>0</v>
      </c>
      <c r="BA97" s="23">
        <v>0</v>
      </c>
      <c r="BB97" s="23">
        <v>0.30422333571939869</v>
      </c>
      <c r="BC97" s="23">
        <v>0.41159627773801005</v>
      </c>
      <c r="BD97" s="23">
        <v>0.93056549749463124</v>
      </c>
      <c r="BE97" s="23">
        <v>0</v>
      </c>
      <c r="BF97" s="23">
        <v>0</v>
      </c>
      <c r="BG97" s="23">
        <v>0.37580529706513954</v>
      </c>
      <c r="BH97" s="23">
        <v>0.10737294201861132</v>
      </c>
      <c r="BI97" s="23">
        <v>0</v>
      </c>
      <c r="BJ97" s="23">
        <v>0.37580529706513954</v>
      </c>
      <c r="BK97" s="23">
        <v>0</v>
      </c>
      <c r="BL97" s="23">
        <v>8.9477451682176093E-2</v>
      </c>
      <c r="BM97" s="23">
        <v>0.32211882605583397</v>
      </c>
      <c r="BN97" s="23">
        <v>5.368647100930566E-2</v>
      </c>
      <c r="BO97" s="23">
        <v>0</v>
      </c>
      <c r="BP97" s="23">
        <v>5.368647100930566E-2</v>
      </c>
      <c r="BQ97" s="23">
        <v>0</v>
      </c>
      <c r="BR97" s="23">
        <v>0.51896921975662136</v>
      </c>
      <c r="BS97" s="23">
        <v>5.368647100930566E-2</v>
      </c>
      <c r="BT97" s="23">
        <v>0.20212228398180901</v>
      </c>
      <c r="BU97" s="23">
        <v>8.9766606822262118E-2</v>
      </c>
      <c r="BV97" s="23">
        <v>0.12567324955116696</v>
      </c>
      <c r="BW97" s="23">
        <v>0.34111310592459604</v>
      </c>
      <c r="BX97" s="23">
        <v>0</v>
      </c>
      <c r="BY97" s="23">
        <v>8.9766606822262118E-2</v>
      </c>
      <c r="BZ97" s="23">
        <v>7.1813285457809697E-2</v>
      </c>
      <c r="CA97" s="23">
        <v>0.14362657091561939</v>
      </c>
      <c r="CB97" s="23">
        <v>0.17953321364452424</v>
      </c>
      <c r="CC97" s="23">
        <v>7.1813285457809697E-2</v>
      </c>
      <c r="CD97" s="23">
        <v>0.3231597845601436</v>
      </c>
      <c r="CE97" s="23">
        <v>5.385996409335727E-2</v>
      </c>
      <c r="CF97" s="23">
        <v>0.39497307001795334</v>
      </c>
      <c r="CG97" s="23">
        <v>0</v>
      </c>
      <c r="CH97" s="23">
        <v>0.23339317773788149</v>
      </c>
      <c r="CI97" s="23">
        <v>0</v>
      </c>
      <c r="CJ97" s="23">
        <v>0.1615798922800718</v>
      </c>
      <c r="CK97" s="23">
        <v>7.1813285457809697E-2</v>
      </c>
      <c r="CL97" s="23">
        <v>0.39497307001795334</v>
      </c>
      <c r="CM97" s="23">
        <v>0</v>
      </c>
      <c r="CN97" s="23">
        <v>0</v>
      </c>
      <c r="CO97" s="23">
        <v>0.52064631956912022</v>
      </c>
      <c r="CP97" s="23">
        <v>0.1615798922800718</v>
      </c>
      <c r="CQ97" s="23">
        <v>0</v>
      </c>
      <c r="CR97" s="23">
        <v>0.1615798922800718</v>
      </c>
      <c r="CS97" s="23">
        <v>0.34111310592459604</v>
      </c>
      <c r="CT97" s="23">
        <v>0.1615798922800718</v>
      </c>
      <c r="CU97" s="23">
        <v>0.10771992818671454</v>
      </c>
      <c r="CV97" s="23">
        <v>0</v>
      </c>
      <c r="CW97" s="23">
        <v>0</v>
      </c>
      <c r="CX97" s="23">
        <v>0.23339317773788149</v>
      </c>
      <c r="CY97" s="27">
        <v>11.942058278591887</v>
      </c>
      <c r="CZ97" s="6">
        <v>0.60746828658209751</v>
      </c>
      <c r="DA97" s="22">
        <v>0.57782592993860604</v>
      </c>
      <c r="DB97" s="22">
        <v>41.350668111231492</v>
      </c>
      <c r="DC97" s="22">
        <v>1.119537739256049</v>
      </c>
      <c r="DD97" s="22">
        <v>0.37919826652221017</v>
      </c>
      <c r="DE97" s="22">
        <v>9.0285301552907191E-2</v>
      </c>
      <c r="DF97" s="22">
        <v>1.119537739256049</v>
      </c>
      <c r="DG97" s="22">
        <v>55.362946912242684</v>
      </c>
      <c r="DH97" s="6">
        <v>14.697406340057636</v>
      </c>
      <c r="DI97" s="24">
        <v>13.072128227960819</v>
      </c>
      <c r="DJ97" s="6">
        <v>15.397595443999156</v>
      </c>
      <c r="DK97" s="7">
        <v>2902</v>
      </c>
      <c r="DL97" s="22">
        <v>88.421778084079946</v>
      </c>
      <c r="DM97" s="22">
        <v>10.199862164024811</v>
      </c>
      <c r="DN97" s="22">
        <v>1.1026878015161956</v>
      </c>
      <c r="DO97" s="22">
        <v>0.2756719503790489</v>
      </c>
      <c r="DP97" s="7">
        <v>176</v>
      </c>
      <c r="DQ97" s="22">
        <v>6.6165413533834583</v>
      </c>
      <c r="DR97" s="7">
        <v>37</v>
      </c>
      <c r="DS97" s="22">
        <v>12.29235880398671</v>
      </c>
      <c r="DT97" s="19">
        <v>637.21264367816093</v>
      </c>
      <c r="DU97" s="22">
        <v>34.140336479277799</v>
      </c>
      <c r="DV97" s="22">
        <v>23.676651620845302</v>
      </c>
      <c r="DW97" s="26">
        <v>8.6600351082504385</v>
      </c>
      <c r="DX97" s="6">
        <v>1.5447731755424063</v>
      </c>
    </row>
    <row r="98" spans="1:128" ht="10.5" x14ac:dyDescent="0.25">
      <c r="A98" s="11">
        <v>94</v>
      </c>
      <c r="B98" s="2" t="s">
        <v>57</v>
      </c>
      <c r="C98" s="7">
        <v>4041</v>
      </c>
      <c r="D98" s="22">
        <v>5.4509415262636276</v>
      </c>
      <c r="E98" s="22">
        <v>6.7393458870168486</v>
      </c>
      <c r="F98" s="22">
        <v>5.376610505450941</v>
      </c>
      <c r="G98" s="22">
        <v>4.6085232903865219</v>
      </c>
      <c r="H98" s="22">
        <v>5.3270564915758181</v>
      </c>
      <c r="I98" s="22">
        <v>6.0951437066402381</v>
      </c>
      <c r="J98" s="22">
        <v>6.2685827552031714</v>
      </c>
      <c r="K98" s="22">
        <v>6.3181367690782944</v>
      </c>
      <c r="L98" s="22">
        <v>5.7978196233894952</v>
      </c>
      <c r="M98" s="22">
        <v>5.4509415262636276</v>
      </c>
      <c r="N98" s="22">
        <v>6.7641228939544105</v>
      </c>
      <c r="O98" s="22">
        <v>5.8969276511397428</v>
      </c>
      <c r="P98" s="22">
        <v>6.4172447968285429</v>
      </c>
      <c r="Q98" s="22">
        <v>4.9554013875123886</v>
      </c>
      <c r="R98" s="22">
        <v>5.4509415262636276</v>
      </c>
      <c r="S98" s="22">
        <v>4.7571853320118933</v>
      </c>
      <c r="T98" s="22">
        <v>3.4935579781962338</v>
      </c>
      <c r="U98" s="22">
        <v>4.831516352824579</v>
      </c>
      <c r="V98" s="23">
        <v>8.7655601659751028</v>
      </c>
      <c r="W98" s="23">
        <v>0</v>
      </c>
      <c r="X98" s="23">
        <v>91.234439834024897</v>
      </c>
      <c r="Y98" s="23">
        <v>0</v>
      </c>
      <c r="Z98" s="23">
        <v>0</v>
      </c>
      <c r="AA98" s="23">
        <v>7.7800829875518673E-2</v>
      </c>
      <c r="AB98" s="23">
        <v>0.15560165975103735</v>
      </c>
      <c r="AC98" s="23">
        <v>0</v>
      </c>
      <c r="AD98" s="23">
        <v>0.41493775933609961</v>
      </c>
      <c r="AE98" s="23">
        <v>0.18153526970954356</v>
      </c>
      <c r="AF98" s="23">
        <v>0</v>
      </c>
      <c r="AG98" s="23">
        <v>0.1037344398340249</v>
      </c>
      <c r="AH98" s="23">
        <v>2.3080912863070542</v>
      </c>
      <c r="AI98" s="23">
        <v>0</v>
      </c>
      <c r="AJ98" s="23">
        <v>0.1296680497925311</v>
      </c>
      <c r="AK98" s="23">
        <v>0</v>
      </c>
      <c r="AL98" s="23">
        <v>0.2074688796680498</v>
      </c>
      <c r="AM98" s="23">
        <v>0</v>
      </c>
      <c r="AN98" s="23">
        <v>0</v>
      </c>
      <c r="AO98" s="23">
        <v>0.59647302904564314</v>
      </c>
      <c r="AP98" s="23">
        <v>0</v>
      </c>
      <c r="AQ98" s="23">
        <v>0.1037344398340249</v>
      </c>
      <c r="AR98" s="23">
        <v>0</v>
      </c>
      <c r="AS98" s="23">
        <v>0.28526970954356845</v>
      </c>
      <c r="AT98" s="23">
        <v>0</v>
      </c>
      <c r="AU98" s="23">
        <v>0</v>
      </c>
      <c r="AV98" s="23">
        <v>0</v>
      </c>
      <c r="AW98" s="23">
        <v>0</v>
      </c>
      <c r="AX98" s="23">
        <v>0.25933609958506221</v>
      </c>
      <c r="AY98" s="23">
        <v>0</v>
      </c>
      <c r="AZ98" s="23">
        <v>7.7800829875518673E-2</v>
      </c>
      <c r="BA98" s="23">
        <v>0</v>
      </c>
      <c r="BB98" s="23">
        <v>0</v>
      </c>
      <c r="BC98" s="23">
        <v>0.36307053941908712</v>
      </c>
      <c r="BD98" s="23">
        <v>0.62240663900414939</v>
      </c>
      <c r="BE98" s="23">
        <v>0</v>
      </c>
      <c r="BF98" s="23">
        <v>0.1037344398340249</v>
      </c>
      <c r="BG98" s="23">
        <v>0.23340248962655602</v>
      </c>
      <c r="BH98" s="23">
        <v>0</v>
      </c>
      <c r="BI98" s="23">
        <v>0</v>
      </c>
      <c r="BJ98" s="23">
        <v>0.28526970954356845</v>
      </c>
      <c r="BK98" s="23">
        <v>0.1037344398340249</v>
      </c>
      <c r="BL98" s="23">
        <v>0.1037344398340249</v>
      </c>
      <c r="BM98" s="23">
        <v>0.23340248962655602</v>
      </c>
      <c r="BN98" s="23">
        <v>0.49273858921161823</v>
      </c>
      <c r="BO98" s="23">
        <v>0</v>
      </c>
      <c r="BP98" s="23">
        <v>0.2074688796680498</v>
      </c>
      <c r="BQ98" s="23">
        <v>0</v>
      </c>
      <c r="BR98" s="23">
        <v>0.4408713692946058</v>
      </c>
      <c r="BS98" s="23">
        <v>0.18153526970954356</v>
      </c>
      <c r="BT98" s="23">
        <v>0.14847809948032664</v>
      </c>
      <c r="BU98" s="23">
        <v>0.10362694300518134</v>
      </c>
      <c r="BV98" s="23">
        <v>0.20725388601036268</v>
      </c>
      <c r="BW98" s="23">
        <v>0.1295336787564767</v>
      </c>
      <c r="BX98" s="23">
        <v>0</v>
      </c>
      <c r="BY98" s="23">
        <v>7.7720207253886009E-2</v>
      </c>
      <c r="BZ98" s="23">
        <v>0.15544041450777202</v>
      </c>
      <c r="CA98" s="23">
        <v>0</v>
      </c>
      <c r="CB98" s="23">
        <v>0.10362694300518134</v>
      </c>
      <c r="CC98" s="23">
        <v>0</v>
      </c>
      <c r="CD98" s="23">
        <v>0.15544041450777202</v>
      </c>
      <c r="CE98" s="23">
        <v>0</v>
      </c>
      <c r="CF98" s="23">
        <v>0.18134715025906736</v>
      </c>
      <c r="CG98" s="23">
        <v>7.7720207253886009E-2</v>
      </c>
      <c r="CH98" s="23">
        <v>7.7720207253886009E-2</v>
      </c>
      <c r="CI98" s="23">
        <v>0</v>
      </c>
      <c r="CJ98" s="23">
        <v>0.1295336787564767</v>
      </c>
      <c r="CK98" s="23">
        <v>0.1295336787564767</v>
      </c>
      <c r="CL98" s="23">
        <v>0.41450777202072536</v>
      </c>
      <c r="CM98" s="23">
        <v>0</v>
      </c>
      <c r="CN98" s="23">
        <v>7.7720207253886009E-2</v>
      </c>
      <c r="CO98" s="23">
        <v>0.38860103626943004</v>
      </c>
      <c r="CP98" s="23">
        <v>0</v>
      </c>
      <c r="CQ98" s="23">
        <v>7.7720207253886009E-2</v>
      </c>
      <c r="CR98" s="23">
        <v>0.31088082901554404</v>
      </c>
      <c r="CS98" s="23">
        <v>0.28497409326424872</v>
      </c>
      <c r="CT98" s="23">
        <v>0</v>
      </c>
      <c r="CU98" s="23">
        <v>0.33678756476683941</v>
      </c>
      <c r="CV98" s="23">
        <v>0</v>
      </c>
      <c r="CW98" s="23">
        <v>0.10362694300518134</v>
      </c>
      <c r="CX98" s="23">
        <v>0.10362694300518134</v>
      </c>
      <c r="CY98" s="27">
        <v>8.5622370700321682</v>
      </c>
      <c r="CZ98" s="6">
        <v>0.36110394635027082</v>
      </c>
      <c r="DA98" s="22">
        <v>0.84121976866456361</v>
      </c>
      <c r="DB98" s="22">
        <v>49.894847528916927</v>
      </c>
      <c r="DC98" s="22">
        <v>0.84121976866456361</v>
      </c>
      <c r="DD98" s="22">
        <v>0.23659305993690852</v>
      </c>
      <c r="DE98" s="22">
        <v>0</v>
      </c>
      <c r="DF98" s="22">
        <v>0.65720294426919035</v>
      </c>
      <c r="DG98" s="22">
        <v>47.52891692954784</v>
      </c>
      <c r="DH98" s="6">
        <v>8.9622641509433958</v>
      </c>
      <c r="DI98" s="24">
        <v>8.4109730848861286</v>
      </c>
      <c r="DJ98" s="6">
        <v>17.50394944707741</v>
      </c>
      <c r="DK98" s="7">
        <v>1943</v>
      </c>
      <c r="DL98" s="22">
        <v>80.597014925373131</v>
      </c>
      <c r="DM98" s="22">
        <v>18.682449819866186</v>
      </c>
      <c r="DN98" s="22">
        <v>0.72053525476067937</v>
      </c>
      <c r="DO98" s="22">
        <v>0</v>
      </c>
      <c r="DP98" s="7">
        <v>74</v>
      </c>
      <c r="DQ98" s="22">
        <v>3.9278131634819533</v>
      </c>
      <c r="DR98" s="7">
        <v>12</v>
      </c>
      <c r="DS98" s="22">
        <v>6.7039106145251397</v>
      </c>
      <c r="DT98" s="19">
        <v>722.79411764705878</v>
      </c>
      <c r="DU98" s="22">
        <v>39.731393396754342</v>
      </c>
      <c r="DV98" s="22">
        <v>21.152770005595972</v>
      </c>
      <c r="DW98" s="26">
        <v>3.3204633204633205</v>
      </c>
      <c r="DX98" s="6">
        <v>1.6240601503759398</v>
      </c>
    </row>
    <row r="99" spans="1:128" ht="10.5" x14ac:dyDescent="0.25">
      <c r="A99" s="11">
        <v>95</v>
      </c>
      <c r="B99" s="2" t="s">
        <v>58</v>
      </c>
      <c r="C99" s="7">
        <v>120</v>
      </c>
      <c r="D99" s="22">
        <v>4.2372881355932197</v>
      </c>
      <c r="E99" s="22">
        <v>2.5423728813559325</v>
      </c>
      <c r="F99" s="22">
        <v>2.5423728813559325</v>
      </c>
      <c r="G99" s="22">
        <v>7.6271186440677967</v>
      </c>
      <c r="H99" s="22">
        <v>4.2372881355932197</v>
      </c>
      <c r="I99" s="22">
        <v>2.5423728813559325</v>
      </c>
      <c r="J99" s="22">
        <v>0</v>
      </c>
      <c r="K99" s="22">
        <v>5.9322033898305087</v>
      </c>
      <c r="L99" s="22">
        <v>2.5423728813559325</v>
      </c>
      <c r="M99" s="22">
        <v>5.0847457627118651</v>
      </c>
      <c r="N99" s="22">
        <v>7.6271186440677967</v>
      </c>
      <c r="O99" s="22">
        <v>10.16949152542373</v>
      </c>
      <c r="P99" s="22">
        <v>10.16949152542373</v>
      </c>
      <c r="Q99" s="22">
        <v>11.864406779661017</v>
      </c>
      <c r="R99" s="22">
        <v>11.016949152542372</v>
      </c>
      <c r="S99" s="22">
        <v>3.3898305084745761</v>
      </c>
      <c r="T99" s="22">
        <v>8.4745762711864394</v>
      </c>
      <c r="U99" s="22">
        <v>0</v>
      </c>
      <c r="V99" s="23">
        <v>8.2568807339449535</v>
      </c>
      <c r="W99" s="23">
        <v>0</v>
      </c>
      <c r="X99" s="23">
        <v>91.743119266055047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8.2568807339449553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3">
        <v>0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0</v>
      </c>
      <c r="AX99" s="23">
        <v>0</v>
      </c>
      <c r="AY99" s="23">
        <v>0</v>
      </c>
      <c r="AZ99" s="23">
        <v>0</v>
      </c>
      <c r="BA99" s="23">
        <v>0</v>
      </c>
      <c r="BB99" s="23">
        <v>0</v>
      </c>
      <c r="BC99" s="23">
        <v>0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</v>
      </c>
      <c r="BT99" s="23">
        <v>0</v>
      </c>
      <c r="BU99" s="23">
        <v>0</v>
      </c>
      <c r="BV99" s="23">
        <v>0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0</v>
      </c>
      <c r="CC99" s="23">
        <v>0</v>
      </c>
      <c r="CD99" s="23">
        <v>0</v>
      </c>
      <c r="CE99" s="23">
        <v>0</v>
      </c>
      <c r="CF99" s="23">
        <v>0</v>
      </c>
      <c r="CG99" s="23">
        <v>0</v>
      </c>
      <c r="CH99" s="23">
        <v>0</v>
      </c>
      <c r="CI99" s="23">
        <v>0</v>
      </c>
      <c r="CJ99" s="23">
        <v>0</v>
      </c>
      <c r="CK99" s="23">
        <v>0</v>
      </c>
      <c r="CL99" s="23">
        <v>0</v>
      </c>
      <c r="CM99" s="23">
        <v>0</v>
      </c>
      <c r="CN99" s="23">
        <v>0</v>
      </c>
      <c r="CO99" s="23">
        <v>0</v>
      </c>
      <c r="CP99" s="23">
        <v>0</v>
      </c>
      <c r="CQ99" s="23">
        <v>0</v>
      </c>
      <c r="CR99" s="23">
        <v>0</v>
      </c>
      <c r="CS99" s="23">
        <v>0</v>
      </c>
      <c r="CT99" s="23">
        <v>0</v>
      </c>
      <c r="CU99" s="23">
        <v>0</v>
      </c>
      <c r="CV99" s="23">
        <v>0</v>
      </c>
      <c r="CW99" s="23">
        <v>0</v>
      </c>
      <c r="CX99" s="23">
        <v>0</v>
      </c>
      <c r="CY99" s="27">
        <v>8.3333333333333428</v>
      </c>
      <c r="CZ99" s="6">
        <v>0</v>
      </c>
      <c r="DA99" s="22">
        <v>0</v>
      </c>
      <c r="DB99" s="22">
        <v>50.495049504950494</v>
      </c>
      <c r="DC99" s="22">
        <v>0</v>
      </c>
      <c r="DD99" s="22">
        <v>0</v>
      </c>
      <c r="DE99" s="22">
        <v>0</v>
      </c>
      <c r="DF99" s="22">
        <v>0</v>
      </c>
      <c r="DG99" s="22">
        <v>49.504950495049506</v>
      </c>
      <c r="DH99" s="6">
        <v>0</v>
      </c>
      <c r="DI99" s="24">
        <v>7.5471698113207548</v>
      </c>
      <c r="DJ99" s="6">
        <v>12.222222222222221</v>
      </c>
      <c r="DK99" s="7">
        <v>56</v>
      </c>
      <c r="DL99" s="22">
        <v>100</v>
      </c>
      <c r="DM99" s="22">
        <v>0</v>
      </c>
      <c r="DN99" s="22">
        <v>0</v>
      </c>
      <c r="DO99" s="22">
        <v>0</v>
      </c>
      <c r="DP99" s="7">
        <v>0</v>
      </c>
      <c r="DQ99" s="22">
        <v>0</v>
      </c>
      <c r="DR99" s="7">
        <v>0</v>
      </c>
      <c r="DS99" s="22">
        <v>0</v>
      </c>
      <c r="DT99" s="19">
        <v>587.5</v>
      </c>
      <c r="DU99" s="22">
        <v>41.17647058823529</v>
      </c>
      <c r="DV99" s="22">
        <v>31.372549019607842</v>
      </c>
      <c r="DW99" s="26">
        <v>14.285714285714285</v>
      </c>
      <c r="DX99" s="6">
        <v>2.7674418604651163</v>
      </c>
    </row>
    <row r="100" spans="1:128" ht="10.5" x14ac:dyDescent="0.25">
      <c r="A100" s="11">
        <v>96</v>
      </c>
      <c r="B100" s="2" t="s">
        <v>59</v>
      </c>
      <c r="C100" s="7">
        <v>254</v>
      </c>
      <c r="D100" s="22">
        <v>5.1282051282051277</v>
      </c>
      <c r="E100" s="22">
        <v>4.7619047619047619</v>
      </c>
      <c r="F100" s="22">
        <v>7.3260073260073266</v>
      </c>
      <c r="G100" s="22">
        <v>5.4945054945054945</v>
      </c>
      <c r="H100" s="22">
        <v>1.8315018315018317</v>
      </c>
      <c r="I100" s="22">
        <v>3.6630036630036633</v>
      </c>
      <c r="J100" s="22">
        <v>4.0293040293040292</v>
      </c>
      <c r="K100" s="22">
        <v>7.6923076923076925</v>
      </c>
      <c r="L100" s="22">
        <v>9.8901098901098905</v>
      </c>
      <c r="M100" s="22">
        <v>9.1575091575091569</v>
      </c>
      <c r="N100" s="22">
        <v>7.3260073260073266</v>
      </c>
      <c r="O100" s="22">
        <v>5.8608058608058604</v>
      </c>
      <c r="P100" s="22">
        <v>6.9597069597069599</v>
      </c>
      <c r="Q100" s="22">
        <v>8.4249084249084252</v>
      </c>
      <c r="R100" s="22">
        <v>6.9597069597069599</v>
      </c>
      <c r="S100" s="22">
        <v>4.0293040293040292</v>
      </c>
      <c r="T100" s="22">
        <v>1.4652014652014651</v>
      </c>
      <c r="U100" s="22">
        <v>0</v>
      </c>
      <c r="V100" s="23">
        <v>10.476190476190467</v>
      </c>
      <c r="W100" s="23">
        <v>0</v>
      </c>
      <c r="X100" s="23">
        <v>89.523809523809533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2.3809523809523809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2.3809523809523809</v>
      </c>
      <c r="AU100" s="23">
        <v>0</v>
      </c>
      <c r="AV100" s="23">
        <v>0</v>
      </c>
      <c r="AW100" s="23">
        <v>0</v>
      </c>
      <c r="AX100" s="23">
        <v>0</v>
      </c>
      <c r="AY100" s="23">
        <v>1.9047619047619049</v>
      </c>
      <c r="AZ100" s="23">
        <v>0</v>
      </c>
      <c r="BA100" s="23">
        <v>0</v>
      </c>
      <c r="BB100" s="23">
        <v>0</v>
      </c>
      <c r="BC100" s="23">
        <v>0</v>
      </c>
      <c r="BD100" s="23">
        <v>1.9047619047619049</v>
      </c>
      <c r="BE100" s="23">
        <v>1.9047619047619049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0</v>
      </c>
      <c r="CC100" s="23">
        <v>0</v>
      </c>
      <c r="CD100" s="23">
        <v>0</v>
      </c>
      <c r="CE100" s="23">
        <v>0</v>
      </c>
      <c r="CF100" s="23">
        <v>0</v>
      </c>
      <c r="CG100" s="23">
        <v>0</v>
      </c>
      <c r="CH100" s="23">
        <v>0</v>
      </c>
      <c r="CI100" s="23">
        <v>1.8264840182648401</v>
      </c>
      <c r="CJ100" s="23">
        <v>0</v>
      </c>
      <c r="CK100" s="23">
        <v>1.3698630136986301</v>
      </c>
      <c r="CL100" s="23">
        <v>0</v>
      </c>
      <c r="CM100" s="23">
        <v>0</v>
      </c>
      <c r="CN100" s="23">
        <v>0</v>
      </c>
      <c r="CO100" s="23">
        <v>0</v>
      </c>
      <c r="CP100" s="23">
        <v>0</v>
      </c>
      <c r="CQ100" s="23">
        <v>0</v>
      </c>
      <c r="CR100" s="23">
        <v>0</v>
      </c>
      <c r="CS100" s="23">
        <v>0</v>
      </c>
      <c r="CT100" s="23">
        <v>0</v>
      </c>
      <c r="CU100" s="23">
        <v>0</v>
      </c>
      <c r="CV100" s="23">
        <v>1.3698630136986301</v>
      </c>
      <c r="CW100" s="23">
        <v>0</v>
      </c>
      <c r="CX100" s="23">
        <v>0</v>
      </c>
      <c r="CY100" s="27">
        <v>17.716535433070874</v>
      </c>
      <c r="CZ100" s="6">
        <v>0</v>
      </c>
      <c r="DA100" s="22">
        <v>0</v>
      </c>
      <c r="DB100" s="22">
        <v>41.379310344827587</v>
      </c>
      <c r="DC100" s="22">
        <v>0</v>
      </c>
      <c r="DD100" s="22">
        <v>1.4778325123152709</v>
      </c>
      <c r="DE100" s="22">
        <v>0</v>
      </c>
      <c r="DF100" s="22">
        <v>0</v>
      </c>
      <c r="DG100" s="22">
        <v>57.142857142857139</v>
      </c>
      <c r="DH100" s="6">
        <v>0</v>
      </c>
      <c r="DI100" s="24">
        <v>5.0691244239631335</v>
      </c>
      <c r="DJ100" s="6">
        <v>13.636363636363635</v>
      </c>
      <c r="DK100" s="7">
        <v>102</v>
      </c>
      <c r="DL100" s="22">
        <v>100</v>
      </c>
      <c r="DM100" s="22">
        <v>0</v>
      </c>
      <c r="DN100" s="22">
        <v>0</v>
      </c>
      <c r="DO100" s="22">
        <v>0</v>
      </c>
      <c r="DP100" s="7">
        <v>5</v>
      </c>
      <c r="DQ100" s="22">
        <v>4.2372881355932197</v>
      </c>
      <c r="DR100" s="7">
        <v>0</v>
      </c>
      <c r="DS100" s="22">
        <v>0</v>
      </c>
      <c r="DT100" s="19">
        <v>735</v>
      </c>
      <c r="DU100" s="22">
        <v>45.132743362831853</v>
      </c>
      <c r="DV100" s="22">
        <v>26.548672566371685</v>
      </c>
      <c r="DW100" s="26">
        <v>0</v>
      </c>
      <c r="DX100" s="6">
        <v>2.9710144927536231</v>
      </c>
    </row>
    <row r="101" spans="1:128" ht="10.5" x14ac:dyDescent="0.25">
      <c r="A101" s="11">
        <v>97</v>
      </c>
      <c r="B101" s="2" t="s">
        <v>1642</v>
      </c>
      <c r="C101" s="7">
        <v>199</v>
      </c>
      <c r="D101" s="22">
        <v>5.0925925925925926</v>
      </c>
      <c r="E101" s="22">
        <v>4.6296296296296298</v>
      </c>
      <c r="F101" s="22">
        <v>11.111111111111111</v>
      </c>
      <c r="G101" s="22">
        <v>7.4074074074074066</v>
      </c>
      <c r="H101" s="22">
        <v>6.9444444444444446</v>
      </c>
      <c r="I101" s="22">
        <v>1.8518518518518516</v>
      </c>
      <c r="J101" s="22">
        <v>4.1666666666666661</v>
      </c>
      <c r="K101" s="22">
        <v>6.0185185185185182</v>
      </c>
      <c r="L101" s="22">
        <v>8.3333333333333321</v>
      </c>
      <c r="M101" s="22">
        <v>5.5555555555555554</v>
      </c>
      <c r="N101" s="22">
        <v>4.1666666666666661</v>
      </c>
      <c r="O101" s="22">
        <v>4.1666666666666661</v>
      </c>
      <c r="P101" s="22">
        <v>7.4074074074074066</v>
      </c>
      <c r="Q101" s="22">
        <v>11.574074074074074</v>
      </c>
      <c r="R101" s="22">
        <v>4.6296296296296298</v>
      </c>
      <c r="S101" s="22">
        <v>4.1666666666666661</v>
      </c>
      <c r="T101" s="22">
        <v>0</v>
      </c>
      <c r="U101" s="22">
        <v>2.7777777777777777</v>
      </c>
      <c r="V101" s="23">
        <v>9.933774834437088</v>
      </c>
      <c r="W101" s="23">
        <v>0</v>
      </c>
      <c r="X101" s="23">
        <v>90.066225165562912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3.3112582781456954</v>
      </c>
      <c r="AI101" s="23">
        <v>0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2.6490066225165565</v>
      </c>
      <c r="AP101" s="23">
        <v>0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23">
        <v>0</v>
      </c>
      <c r="AZ101" s="23">
        <v>0</v>
      </c>
      <c r="BA101" s="23">
        <v>0</v>
      </c>
      <c r="BB101" s="23">
        <v>0</v>
      </c>
      <c r="BC101" s="23">
        <v>0</v>
      </c>
      <c r="BD101" s="23">
        <v>3.9735099337748347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1.9607843137254901</v>
      </c>
      <c r="BV101" s="23">
        <v>0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0</v>
      </c>
      <c r="CC101" s="23">
        <v>0</v>
      </c>
      <c r="CD101" s="23">
        <v>0</v>
      </c>
      <c r="CE101" s="23">
        <v>0</v>
      </c>
      <c r="CF101" s="23">
        <v>0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</v>
      </c>
      <c r="CR101" s="23">
        <v>0</v>
      </c>
      <c r="CS101" s="23">
        <v>0</v>
      </c>
      <c r="CT101" s="23">
        <v>0</v>
      </c>
      <c r="CU101" s="23">
        <v>0</v>
      </c>
      <c r="CV101" s="23">
        <v>0</v>
      </c>
      <c r="CW101" s="23">
        <v>0</v>
      </c>
      <c r="CX101" s="23">
        <v>0</v>
      </c>
      <c r="CY101" s="27">
        <v>24.623115577889436</v>
      </c>
      <c r="CZ101" s="6">
        <v>0</v>
      </c>
      <c r="DA101" s="22">
        <v>0</v>
      </c>
      <c r="DB101" s="22">
        <v>50</v>
      </c>
      <c r="DC101" s="22">
        <v>0</v>
      </c>
      <c r="DD101" s="22">
        <v>1.948051948051948</v>
      </c>
      <c r="DE101" s="22">
        <v>0</v>
      </c>
      <c r="DF101" s="22">
        <v>0</v>
      </c>
      <c r="DG101" s="22">
        <v>48.051948051948052</v>
      </c>
      <c r="DH101" s="6">
        <v>57.142857142857139</v>
      </c>
      <c r="DI101" s="24">
        <v>8.0745341614906838</v>
      </c>
      <c r="DJ101" s="6">
        <v>23.387096774193548</v>
      </c>
      <c r="DK101" s="7">
        <v>68</v>
      </c>
      <c r="DL101" s="22">
        <v>100</v>
      </c>
      <c r="DM101" s="22">
        <v>0</v>
      </c>
      <c r="DN101" s="22">
        <v>0</v>
      </c>
      <c r="DO101" s="22">
        <v>0</v>
      </c>
      <c r="DP101" s="7">
        <v>6</v>
      </c>
      <c r="DQ101" s="22">
        <v>7.59493670886076</v>
      </c>
      <c r="DR101" s="7">
        <v>0</v>
      </c>
      <c r="DS101" s="22">
        <v>0</v>
      </c>
      <c r="DT101" s="19">
        <v>682.8125</v>
      </c>
      <c r="DU101" s="22">
        <v>33.783783783783782</v>
      </c>
      <c r="DV101" s="22">
        <v>37.837837837837839</v>
      </c>
      <c r="DW101" s="26">
        <v>11.538461538461538</v>
      </c>
      <c r="DX101" s="6">
        <v>3</v>
      </c>
    </row>
    <row r="102" spans="1:128" ht="10.5" x14ac:dyDescent="0.25">
      <c r="A102" s="11">
        <v>98</v>
      </c>
      <c r="B102" s="2" t="s">
        <v>1643</v>
      </c>
      <c r="C102" s="7">
        <v>77</v>
      </c>
      <c r="D102" s="22">
        <v>8.8607594936708853</v>
      </c>
      <c r="E102" s="22">
        <v>17.721518987341771</v>
      </c>
      <c r="F102" s="22">
        <v>7.59493670886076</v>
      </c>
      <c r="G102" s="22">
        <v>0</v>
      </c>
      <c r="H102" s="22">
        <v>5.0632911392405067</v>
      </c>
      <c r="I102" s="22">
        <v>3.79746835443038</v>
      </c>
      <c r="J102" s="22">
        <v>7.59493670886076</v>
      </c>
      <c r="K102" s="22">
        <v>6.3291139240506329</v>
      </c>
      <c r="L102" s="22">
        <v>10.126582278481013</v>
      </c>
      <c r="M102" s="22">
        <v>3.79746835443038</v>
      </c>
      <c r="N102" s="22">
        <v>6.3291139240506329</v>
      </c>
      <c r="O102" s="22">
        <v>7.59493670886076</v>
      </c>
      <c r="P102" s="22">
        <v>3.79746835443038</v>
      </c>
      <c r="Q102" s="22">
        <v>7.59493670886076</v>
      </c>
      <c r="R102" s="22">
        <v>0</v>
      </c>
      <c r="S102" s="22">
        <v>0</v>
      </c>
      <c r="T102" s="22">
        <v>0</v>
      </c>
      <c r="U102" s="22">
        <v>3.79746835443038</v>
      </c>
      <c r="V102" s="23">
        <v>5.4794520547945211</v>
      </c>
      <c r="W102" s="23">
        <v>0</v>
      </c>
      <c r="X102" s="23">
        <v>94.520547945205479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0</v>
      </c>
      <c r="AZ102" s="23">
        <v>0</v>
      </c>
      <c r="BA102" s="23">
        <v>0</v>
      </c>
      <c r="BB102" s="23">
        <v>0</v>
      </c>
      <c r="BC102" s="23">
        <v>0</v>
      </c>
      <c r="BD102" s="23">
        <v>5.4794520547945202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</v>
      </c>
      <c r="BL102" s="23">
        <v>0</v>
      </c>
      <c r="BM102" s="23">
        <v>0</v>
      </c>
      <c r="BN102" s="23">
        <v>0</v>
      </c>
      <c r="BO102" s="23">
        <v>0</v>
      </c>
      <c r="BP102" s="23">
        <v>0</v>
      </c>
      <c r="BQ102" s="23">
        <v>0</v>
      </c>
      <c r="BR102" s="23">
        <v>0</v>
      </c>
      <c r="BS102" s="23">
        <v>0</v>
      </c>
      <c r="BT102" s="23">
        <v>0</v>
      </c>
      <c r="BU102" s="23">
        <v>0</v>
      </c>
      <c r="BV102" s="23">
        <v>0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0</v>
      </c>
      <c r="CC102" s="23">
        <v>0</v>
      </c>
      <c r="CD102" s="23">
        <v>0</v>
      </c>
      <c r="CE102" s="23">
        <v>0</v>
      </c>
      <c r="CF102" s="23">
        <v>0</v>
      </c>
      <c r="CG102" s="23">
        <v>0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23">
        <v>0</v>
      </c>
      <c r="CO102" s="23">
        <v>0</v>
      </c>
      <c r="CP102" s="23">
        <v>0</v>
      </c>
      <c r="CQ102" s="23">
        <v>0</v>
      </c>
      <c r="CR102" s="23">
        <v>0</v>
      </c>
      <c r="CS102" s="23">
        <v>0</v>
      </c>
      <c r="CT102" s="23">
        <v>0</v>
      </c>
      <c r="CU102" s="23">
        <v>0</v>
      </c>
      <c r="CV102" s="23">
        <v>0</v>
      </c>
      <c r="CW102" s="23">
        <v>0</v>
      </c>
      <c r="CX102" s="23">
        <v>0</v>
      </c>
      <c r="CY102" s="27">
        <v>1.2987012987013031</v>
      </c>
      <c r="CZ102" s="6">
        <v>0</v>
      </c>
      <c r="DA102" s="22">
        <v>6.756756756756757</v>
      </c>
      <c r="DB102" s="22">
        <v>51.351351351351347</v>
      </c>
      <c r="DC102" s="22">
        <v>0</v>
      </c>
      <c r="DD102" s="22">
        <v>0</v>
      </c>
      <c r="DE102" s="22">
        <v>0</v>
      </c>
      <c r="DF102" s="22">
        <v>0</v>
      </c>
      <c r="DG102" s="22">
        <v>41.891891891891895</v>
      </c>
      <c r="DH102" s="6">
        <v>0</v>
      </c>
      <c r="DI102" s="24">
        <v>0</v>
      </c>
      <c r="DJ102" s="6">
        <v>46.551724137931032</v>
      </c>
      <c r="DK102" s="7">
        <v>27</v>
      </c>
      <c r="DL102" s="22">
        <v>100</v>
      </c>
      <c r="DM102" s="22">
        <v>0</v>
      </c>
      <c r="DN102" s="22">
        <v>0</v>
      </c>
      <c r="DO102" s="22">
        <v>0</v>
      </c>
      <c r="DP102" s="7">
        <v>0</v>
      </c>
      <c r="DQ102" s="22">
        <v>0</v>
      </c>
      <c r="DR102" s="7">
        <v>0</v>
      </c>
      <c r="DS102" s="22">
        <v>0</v>
      </c>
      <c r="DT102" s="19">
        <v>708.33333333333337</v>
      </c>
      <c r="DU102" s="22">
        <v>58.139534883720934</v>
      </c>
      <c r="DV102" s="22">
        <v>16.279069767441861</v>
      </c>
      <c r="DW102" s="26">
        <v>22.222222222222221</v>
      </c>
      <c r="DX102" s="6">
        <v>2.1851851851851851</v>
      </c>
    </row>
    <row r="103" spans="1:128" ht="10.5" x14ac:dyDescent="0.25">
      <c r="A103" s="11">
        <v>99</v>
      </c>
      <c r="B103" s="2" t="s">
        <v>60</v>
      </c>
      <c r="C103" s="7">
        <v>135</v>
      </c>
      <c r="D103" s="22">
        <v>3.278688524590164</v>
      </c>
      <c r="E103" s="22">
        <v>5.7377049180327866</v>
      </c>
      <c r="F103" s="22">
        <v>12.295081967213115</v>
      </c>
      <c r="G103" s="22">
        <v>0</v>
      </c>
      <c r="H103" s="22">
        <v>0</v>
      </c>
      <c r="I103" s="22">
        <v>4.0983606557377046</v>
      </c>
      <c r="J103" s="22">
        <v>5.7377049180327866</v>
      </c>
      <c r="K103" s="22">
        <v>4.0983606557377046</v>
      </c>
      <c r="L103" s="22">
        <v>5.7377049180327866</v>
      </c>
      <c r="M103" s="22">
        <v>6.557377049180328</v>
      </c>
      <c r="N103" s="22">
        <v>5.7377049180327866</v>
      </c>
      <c r="O103" s="22">
        <v>12.295081967213115</v>
      </c>
      <c r="P103" s="22">
        <v>6.557377049180328</v>
      </c>
      <c r="Q103" s="22">
        <v>5.7377049180327866</v>
      </c>
      <c r="R103" s="22">
        <v>7.3770491803278686</v>
      </c>
      <c r="S103" s="22">
        <v>10.655737704918032</v>
      </c>
      <c r="T103" s="22">
        <v>4.0983606557377046</v>
      </c>
      <c r="U103" s="22">
        <v>0</v>
      </c>
      <c r="V103" s="23">
        <v>11.304347826086953</v>
      </c>
      <c r="W103" s="23">
        <v>0</v>
      </c>
      <c r="X103" s="23">
        <v>88.695652173913047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6.9565217391304346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3">
        <v>0</v>
      </c>
      <c r="BC103" s="23">
        <v>0</v>
      </c>
      <c r="BD103" s="23">
        <v>4.3478260869565215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</v>
      </c>
      <c r="BL103" s="23">
        <v>0</v>
      </c>
      <c r="BM103" s="23">
        <v>0</v>
      </c>
      <c r="BN103" s="23">
        <v>0</v>
      </c>
      <c r="BO103" s="23">
        <v>0</v>
      </c>
      <c r="BP103" s="23">
        <v>0</v>
      </c>
      <c r="BQ103" s="23">
        <v>0</v>
      </c>
      <c r="BR103" s="23">
        <v>0</v>
      </c>
      <c r="BS103" s="23">
        <v>0</v>
      </c>
      <c r="BT103" s="23">
        <v>0</v>
      </c>
      <c r="BU103" s="23">
        <v>0</v>
      </c>
      <c r="BV103" s="23">
        <v>0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0</v>
      </c>
      <c r="CC103" s="23">
        <v>0</v>
      </c>
      <c r="CD103" s="23">
        <v>0</v>
      </c>
      <c r="CE103" s="23">
        <v>0</v>
      </c>
      <c r="CF103" s="23">
        <v>0</v>
      </c>
      <c r="CG103" s="23">
        <v>0</v>
      </c>
      <c r="CH103" s="23">
        <v>0</v>
      </c>
      <c r="CI103" s="23">
        <v>0</v>
      </c>
      <c r="CJ103" s="23">
        <v>0</v>
      </c>
      <c r="CK103" s="23">
        <v>0</v>
      </c>
      <c r="CL103" s="23">
        <v>0</v>
      </c>
      <c r="CM103" s="23">
        <v>0</v>
      </c>
      <c r="CN103" s="23">
        <v>0</v>
      </c>
      <c r="CO103" s="23">
        <v>0</v>
      </c>
      <c r="CP103" s="23">
        <v>0</v>
      </c>
      <c r="CQ103" s="23">
        <v>0</v>
      </c>
      <c r="CR103" s="23">
        <v>0</v>
      </c>
      <c r="CS103" s="23">
        <v>0</v>
      </c>
      <c r="CT103" s="23">
        <v>0</v>
      </c>
      <c r="CU103" s="23">
        <v>0</v>
      </c>
      <c r="CV103" s="23">
        <v>0</v>
      </c>
      <c r="CW103" s="23">
        <v>0</v>
      </c>
      <c r="CX103" s="23">
        <v>0</v>
      </c>
      <c r="CY103" s="27">
        <v>11.851851851851848</v>
      </c>
      <c r="CZ103" s="6">
        <v>0</v>
      </c>
      <c r="DA103" s="22">
        <v>3.9370078740157481</v>
      </c>
      <c r="DB103" s="22">
        <v>58.267716535433067</v>
      </c>
      <c r="DC103" s="22">
        <v>0</v>
      </c>
      <c r="DD103" s="22">
        <v>0</v>
      </c>
      <c r="DE103" s="22">
        <v>0</v>
      </c>
      <c r="DF103" s="22">
        <v>0</v>
      </c>
      <c r="DG103" s="22">
        <v>37.795275590551178</v>
      </c>
      <c r="DH103" s="6">
        <v>0</v>
      </c>
      <c r="DI103" s="24">
        <v>2.6548672566371683</v>
      </c>
      <c r="DJ103" s="6">
        <v>35.632183908045981</v>
      </c>
      <c r="DK103" s="7">
        <v>70</v>
      </c>
      <c r="DL103" s="22">
        <v>100</v>
      </c>
      <c r="DM103" s="22">
        <v>0</v>
      </c>
      <c r="DN103" s="22">
        <v>0</v>
      </c>
      <c r="DO103" s="22">
        <v>0</v>
      </c>
      <c r="DP103" s="7">
        <v>0</v>
      </c>
      <c r="DQ103" s="22">
        <v>0</v>
      </c>
      <c r="DR103" s="7">
        <v>0</v>
      </c>
      <c r="DS103" s="22">
        <v>0</v>
      </c>
      <c r="DT103" s="19">
        <v>854.5454545454545</v>
      </c>
      <c r="DU103" s="22">
        <v>50.649350649350644</v>
      </c>
      <c r="DV103" s="22">
        <v>24.675324675324674</v>
      </c>
      <c r="DW103" s="26">
        <v>6.5217391304347823</v>
      </c>
      <c r="DX103" s="6">
        <v>2.375</v>
      </c>
    </row>
    <row r="104" spans="1:128" ht="10.5" x14ac:dyDescent="0.25">
      <c r="A104" s="11">
        <v>100</v>
      </c>
      <c r="B104" s="2" t="s">
        <v>61</v>
      </c>
      <c r="C104" s="7">
        <v>281</v>
      </c>
      <c r="D104" s="22">
        <v>3.4722222222222223</v>
      </c>
      <c r="E104" s="22">
        <v>4.8611111111111116</v>
      </c>
      <c r="F104" s="22">
        <v>6.5972222222222223</v>
      </c>
      <c r="G104" s="22">
        <v>6.5972222222222223</v>
      </c>
      <c r="H104" s="22">
        <v>4.1666666666666661</v>
      </c>
      <c r="I104" s="22">
        <v>2.083333333333333</v>
      </c>
      <c r="J104" s="22">
        <v>1.3888888888888888</v>
      </c>
      <c r="K104" s="22">
        <v>6.25</v>
      </c>
      <c r="L104" s="22">
        <v>3.125</v>
      </c>
      <c r="M104" s="22">
        <v>5.2083333333333339</v>
      </c>
      <c r="N104" s="22">
        <v>11.458333333333332</v>
      </c>
      <c r="O104" s="22">
        <v>9.7222222222222232</v>
      </c>
      <c r="P104" s="22">
        <v>9.375</v>
      </c>
      <c r="Q104" s="22">
        <v>10.416666666666668</v>
      </c>
      <c r="R104" s="22">
        <v>5.2083333333333339</v>
      </c>
      <c r="S104" s="22">
        <v>4.8611111111111116</v>
      </c>
      <c r="T104" s="22">
        <v>4.1666666666666661</v>
      </c>
      <c r="U104" s="22">
        <v>1.0416666666666665</v>
      </c>
      <c r="V104" s="23">
        <v>5.859375</v>
      </c>
      <c r="W104" s="23">
        <v>0</v>
      </c>
      <c r="X104" s="23">
        <v>94.140625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3.515625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>
        <v>0</v>
      </c>
      <c r="AO104" s="23">
        <v>0</v>
      </c>
      <c r="AP104" s="23">
        <v>0</v>
      </c>
      <c r="AQ104" s="23">
        <v>0</v>
      </c>
      <c r="AR104" s="23">
        <v>0</v>
      </c>
      <c r="AS104" s="23">
        <v>0</v>
      </c>
      <c r="AT104" s="23">
        <v>0</v>
      </c>
      <c r="AU104" s="23">
        <v>0</v>
      </c>
      <c r="AV104" s="23">
        <v>0</v>
      </c>
      <c r="AW104" s="23">
        <v>0</v>
      </c>
      <c r="AX104" s="23">
        <v>0</v>
      </c>
      <c r="AY104" s="23">
        <v>0</v>
      </c>
      <c r="AZ104" s="23">
        <v>0</v>
      </c>
      <c r="BA104" s="23">
        <v>0</v>
      </c>
      <c r="BB104" s="23">
        <v>0</v>
      </c>
      <c r="BC104" s="23">
        <v>0</v>
      </c>
      <c r="BD104" s="23">
        <v>1.171875</v>
      </c>
      <c r="BE104" s="23">
        <v>0</v>
      </c>
      <c r="BF104" s="23">
        <v>0</v>
      </c>
      <c r="BG104" s="23">
        <v>0</v>
      </c>
      <c r="BH104" s="23">
        <v>0</v>
      </c>
      <c r="BI104" s="23">
        <v>0</v>
      </c>
      <c r="BJ104" s="23">
        <v>0</v>
      </c>
      <c r="BK104" s="23">
        <v>0</v>
      </c>
      <c r="BL104" s="23">
        <v>0</v>
      </c>
      <c r="BM104" s="23">
        <v>1.171875</v>
      </c>
      <c r="BN104" s="23">
        <v>0</v>
      </c>
      <c r="BO104" s="23">
        <v>0</v>
      </c>
      <c r="BP104" s="23">
        <v>0</v>
      </c>
      <c r="BQ104" s="23">
        <v>0</v>
      </c>
      <c r="BR104" s="23">
        <v>0</v>
      </c>
      <c r="BS104" s="23">
        <v>0</v>
      </c>
      <c r="BT104" s="23">
        <v>0</v>
      </c>
      <c r="BU104" s="23">
        <v>0</v>
      </c>
      <c r="BV104" s="23">
        <v>0</v>
      </c>
      <c r="BW104" s="23">
        <v>0</v>
      </c>
      <c r="BX104" s="23">
        <v>0</v>
      </c>
      <c r="BY104" s="23">
        <v>0</v>
      </c>
      <c r="BZ104" s="23">
        <v>0</v>
      </c>
      <c r="CA104" s="23">
        <v>0</v>
      </c>
      <c r="CB104" s="23">
        <v>0</v>
      </c>
      <c r="CC104" s="23">
        <v>0</v>
      </c>
      <c r="CD104" s="23">
        <v>1.9011406844106464</v>
      </c>
      <c r="CE104" s="23">
        <v>0</v>
      </c>
      <c r="CF104" s="23">
        <v>0</v>
      </c>
      <c r="CG104" s="23">
        <v>0</v>
      </c>
      <c r="CH104" s="23">
        <v>0</v>
      </c>
      <c r="CI104" s="23">
        <v>0</v>
      </c>
      <c r="CJ104" s="23">
        <v>0</v>
      </c>
      <c r="CK104" s="23">
        <v>0</v>
      </c>
      <c r="CL104" s="23">
        <v>0</v>
      </c>
      <c r="CM104" s="23">
        <v>0</v>
      </c>
      <c r="CN104" s="23">
        <v>0</v>
      </c>
      <c r="CO104" s="23">
        <v>0</v>
      </c>
      <c r="CP104" s="23">
        <v>0</v>
      </c>
      <c r="CQ104" s="23">
        <v>0</v>
      </c>
      <c r="CR104" s="23">
        <v>0</v>
      </c>
      <c r="CS104" s="23">
        <v>0</v>
      </c>
      <c r="CT104" s="23">
        <v>0</v>
      </c>
      <c r="CU104" s="23">
        <v>0</v>
      </c>
      <c r="CV104" s="23">
        <v>0</v>
      </c>
      <c r="CW104" s="23">
        <v>0</v>
      </c>
      <c r="CX104" s="23">
        <v>0</v>
      </c>
      <c r="CY104" s="27">
        <v>8.185053380782918</v>
      </c>
      <c r="CZ104" s="6">
        <v>0</v>
      </c>
      <c r="DA104" s="22">
        <v>0</v>
      </c>
      <c r="DB104" s="22">
        <v>43.027888446215137</v>
      </c>
      <c r="DC104" s="22">
        <v>1.9920318725099602</v>
      </c>
      <c r="DD104" s="22">
        <v>0</v>
      </c>
      <c r="DE104" s="22">
        <v>0</v>
      </c>
      <c r="DF104" s="22">
        <v>0</v>
      </c>
      <c r="DG104" s="22">
        <v>54.980079681274894</v>
      </c>
      <c r="DH104" s="6">
        <v>0</v>
      </c>
      <c r="DI104" s="24">
        <v>6.7164179104477615</v>
      </c>
      <c r="DJ104" s="6">
        <v>30.941704035874441</v>
      </c>
      <c r="DK104" s="7">
        <v>184</v>
      </c>
      <c r="DL104" s="22">
        <v>92.934782608695656</v>
      </c>
      <c r="DM104" s="22">
        <v>3.2608695652173911</v>
      </c>
      <c r="DN104" s="22">
        <v>1.6304347826086956</v>
      </c>
      <c r="DO104" s="22">
        <v>2.1739130434782608</v>
      </c>
      <c r="DP104" s="7">
        <v>5</v>
      </c>
      <c r="DQ104" s="22">
        <v>3.7878787878787881</v>
      </c>
      <c r="DR104" s="7">
        <v>0</v>
      </c>
      <c r="DS104" s="22">
        <v>0</v>
      </c>
      <c r="DT104" s="19">
        <v>725</v>
      </c>
      <c r="DU104" s="22">
        <v>44.067796610169488</v>
      </c>
      <c r="DV104" s="22">
        <v>28.8135593220339</v>
      </c>
      <c r="DW104" s="26">
        <v>17.894736842105264</v>
      </c>
      <c r="DX104" s="6">
        <v>2.5080645161290325</v>
      </c>
    </row>
    <row r="105" spans="1:128" ht="10.5" x14ac:dyDescent="0.25">
      <c r="A105" s="11">
        <v>101</v>
      </c>
      <c r="B105" s="2" t="s">
        <v>62</v>
      </c>
      <c r="C105" s="7">
        <v>2371</v>
      </c>
      <c r="D105" s="22">
        <v>5.6332062685302837</v>
      </c>
      <c r="E105" s="22">
        <v>8.0897924608216858</v>
      </c>
      <c r="F105" s="22">
        <v>5.887335874629394</v>
      </c>
      <c r="G105" s="22">
        <v>5.2520118593816179</v>
      </c>
      <c r="H105" s="22">
        <v>3.2189750105887338</v>
      </c>
      <c r="I105" s="22">
        <v>2.5836509953409572</v>
      </c>
      <c r="J105" s="22">
        <v>3.9813638288860651</v>
      </c>
      <c r="K105" s="22">
        <v>7.4544684455739096</v>
      </c>
      <c r="L105" s="22">
        <v>5.7602710715798384</v>
      </c>
      <c r="M105" s="22">
        <v>6.692079627276577</v>
      </c>
      <c r="N105" s="22">
        <v>7.2003388394747985</v>
      </c>
      <c r="O105" s="22">
        <v>6.5650148242270223</v>
      </c>
      <c r="P105" s="22">
        <v>7.8780177890724268</v>
      </c>
      <c r="Q105" s="22">
        <v>7.4968233799237618</v>
      </c>
      <c r="R105" s="22">
        <v>6.099110546378653</v>
      </c>
      <c r="S105" s="22">
        <v>4.6590427784836939</v>
      </c>
      <c r="T105" s="22">
        <v>3.1342651418890304</v>
      </c>
      <c r="U105" s="22">
        <v>2.4142312579415499</v>
      </c>
      <c r="V105" s="23">
        <v>13.550757923748279</v>
      </c>
      <c r="W105" s="23">
        <v>0</v>
      </c>
      <c r="X105" s="23">
        <v>86.449242076251721</v>
      </c>
      <c r="Y105" s="23">
        <v>0</v>
      </c>
      <c r="Z105" s="23">
        <v>0</v>
      </c>
      <c r="AA105" s="23">
        <v>0</v>
      </c>
      <c r="AB105" s="23">
        <v>0.27560863573725308</v>
      </c>
      <c r="AC105" s="23">
        <v>0</v>
      </c>
      <c r="AD105" s="23">
        <v>0</v>
      </c>
      <c r="AE105" s="23">
        <v>0.13780431786862654</v>
      </c>
      <c r="AF105" s="23">
        <v>0</v>
      </c>
      <c r="AG105" s="23">
        <v>0</v>
      </c>
      <c r="AH105" s="23">
        <v>7.7170418006430879</v>
      </c>
      <c r="AI105" s="23">
        <v>0</v>
      </c>
      <c r="AJ105" s="23">
        <v>0</v>
      </c>
      <c r="AK105" s="23">
        <v>0</v>
      </c>
      <c r="AL105" s="23">
        <v>0.27560863573725308</v>
      </c>
      <c r="AM105" s="23">
        <v>0.27560863573725308</v>
      </c>
      <c r="AN105" s="23">
        <v>0</v>
      </c>
      <c r="AO105" s="23">
        <v>0.32154340836012862</v>
      </c>
      <c r="AP105" s="23">
        <v>0</v>
      </c>
      <c r="AQ105" s="23">
        <v>0</v>
      </c>
      <c r="AR105" s="23">
        <v>0</v>
      </c>
      <c r="AS105" s="23">
        <v>0.41341295360587965</v>
      </c>
      <c r="AT105" s="23">
        <v>0.36747818098300411</v>
      </c>
      <c r="AU105" s="23">
        <v>0.27560863573725308</v>
      </c>
      <c r="AV105" s="23">
        <v>0</v>
      </c>
      <c r="AW105" s="23">
        <v>0</v>
      </c>
      <c r="AX105" s="23">
        <v>0</v>
      </c>
      <c r="AY105" s="23">
        <v>0</v>
      </c>
      <c r="AZ105" s="23">
        <v>0.13780431786862654</v>
      </c>
      <c r="BA105" s="23">
        <v>0</v>
      </c>
      <c r="BB105" s="23">
        <v>0</v>
      </c>
      <c r="BC105" s="23">
        <v>0.50528249885163068</v>
      </c>
      <c r="BD105" s="23">
        <v>1.2861736334405145</v>
      </c>
      <c r="BE105" s="23">
        <v>0</v>
      </c>
      <c r="BF105" s="23">
        <v>0</v>
      </c>
      <c r="BG105" s="23">
        <v>0</v>
      </c>
      <c r="BH105" s="23">
        <v>0</v>
      </c>
      <c r="BI105" s="23">
        <v>0</v>
      </c>
      <c r="BJ105" s="23">
        <v>0.36747818098300411</v>
      </c>
      <c r="BK105" s="23">
        <v>0</v>
      </c>
      <c r="BL105" s="23">
        <v>0</v>
      </c>
      <c r="BM105" s="23">
        <v>0.13780431786862654</v>
      </c>
      <c r="BN105" s="23">
        <v>0</v>
      </c>
      <c r="BO105" s="23">
        <v>0</v>
      </c>
      <c r="BP105" s="23">
        <v>0</v>
      </c>
      <c r="BQ105" s="23">
        <v>0</v>
      </c>
      <c r="BR105" s="23">
        <v>0.64308681672025725</v>
      </c>
      <c r="BS105" s="23">
        <v>0</v>
      </c>
      <c r="BT105" s="23">
        <v>0</v>
      </c>
      <c r="BU105" s="23">
        <v>0</v>
      </c>
      <c r="BV105" s="23">
        <v>0</v>
      </c>
      <c r="BW105" s="23">
        <v>0</v>
      </c>
      <c r="BX105" s="23">
        <v>0</v>
      </c>
      <c r="BY105" s="23">
        <v>0</v>
      </c>
      <c r="BZ105" s="23">
        <v>0.13623978201634876</v>
      </c>
      <c r="CA105" s="23">
        <v>0</v>
      </c>
      <c r="CB105" s="23">
        <v>0.13623978201634876</v>
      </c>
      <c r="CC105" s="23">
        <v>0</v>
      </c>
      <c r="CD105" s="23">
        <v>0</v>
      </c>
      <c r="CE105" s="23">
        <v>0</v>
      </c>
      <c r="CF105" s="23">
        <v>0.18165304268846502</v>
      </c>
      <c r="CG105" s="23">
        <v>0</v>
      </c>
      <c r="CH105" s="23">
        <v>0</v>
      </c>
      <c r="CI105" s="23">
        <v>0</v>
      </c>
      <c r="CJ105" s="23">
        <v>0</v>
      </c>
      <c r="CK105" s="23">
        <v>0</v>
      </c>
      <c r="CL105" s="23">
        <v>0</v>
      </c>
      <c r="CM105" s="23">
        <v>0</v>
      </c>
      <c r="CN105" s="23">
        <v>0.18165304268846502</v>
      </c>
      <c r="CO105" s="23">
        <v>0</v>
      </c>
      <c r="CP105" s="23">
        <v>0</v>
      </c>
      <c r="CQ105" s="23">
        <v>0</v>
      </c>
      <c r="CR105" s="23">
        <v>0</v>
      </c>
      <c r="CS105" s="23">
        <v>0.22706630336058131</v>
      </c>
      <c r="CT105" s="23">
        <v>0</v>
      </c>
      <c r="CU105" s="23">
        <v>0</v>
      </c>
      <c r="CV105" s="23">
        <v>0</v>
      </c>
      <c r="CW105" s="23">
        <v>0</v>
      </c>
      <c r="CX105" s="23">
        <v>0</v>
      </c>
      <c r="CY105" s="27">
        <v>8.7304934626739765</v>
      </c>
      <c r="CZ105" s="6">
        <v>0.17937219730941703</v>
      </c>
      <c r="DA105" s="22">
        <v>0.87557603686635943</v>
      </c>
      <c r="DB105" s="22">
        <v>39.907834101382491</v>
      </c>
      <c r="DC105" s="22">
        <v>0.2304147465437788</v>
      </c>
      <c r="DD105" s="22">
        <v>0</v>
      </c>
      <c r="DE105" s="22">
        <v>0.13824884792626729</v>
      </c>
      <c r="DF105" s="22">
        <v>0.13824884792626729</v>
      </c>
      <c r="DG105" s="22">
        <v>58.709677419354833</v>
      </c>
      <c r="DH105" s="6">
        <v>6.666666666666667</v>
      </c>
      <c r="DI105" s="24">
        <v>4.1741472172351886</v>
      </c>
      <c r="DJ105" s="6">
        <v>23.559037493005036</v>
      </c>
      <c r="DK105" s="7">
        <v>1001</v>
      </c>
      <c r="DL105" s="22">
        <v>95.204795204795204</v>
      </c>
      <c r="DM105" s="22">
        <v>4.395604395604396</v>
      </c>
      <c r="DN105" s="22">
        <v>0.39960039960039961</v>
      </c>
      <c r="DO105" s="22">
        <v>0</v>
      </c>
      <c r="DP105" s="7">
        <v>19</v>
      </c>
      <c r="DQ105" s="22">
        <v>1.6536118363794605</v>
      </c>
      <c r="DR105" s="7">
        <v>4</v>
      </c>
      <c r="DS105" s="22">
        <v>5.9701492537313428</v>
      </c>
      <c r="DT105" s="19">
        <v>862.58503401360542</v>
      </c>
      <c r="DU105" s="22">
        <v>44.824482448244822</v>
      </c>
      <c r="DV105" s="22">
        <v>17.551755175517552</v>
      </c>
      <c r="DW105" s="26">
        <v>4.5454545454545459</v>
      </c>
      <c r="DX105" s="6">
        <v>2.2011695906432749</v>
      </c>
    </row>
    <row r="106" spans="1:128" ht="10.5" x14ac:dyDescent="0.25">
      <c r="A106" s="11">
        <v>102</v>
      </c>
      <c r="B106" s="2" t="s">
        <v>63</v>
      </c>
      <c r="C106" s="7">
        <v>471</v>
      </c>
      <c r="D106" s="22">
        <v>3.5269709543568464</v>
      </c>
      <c r="E106" s="22">
        <v>4.7717842323651452</v>
      </c>
      <c r="F106" s="22">
        <v>5.6016597510373449</v>
      </c>
      <c r="G106" s="22">
        <v>4.1493775933609953</v>
      </c>
      <c r="H106" s="22">
        <v>3.3195020746887969</v>
      </c>
      <c r="I106" s="22">
        <v>2.0746887966804977</v>
      </c>
      <c r="J106" s="22">
        <v>2.4896265560165975</v>
      </c>
      <c r="K106" s="22">
        <v>4.1493775933609953</v>
      </c>
      <c r="L106" s="22">
        <v>4.9792531120331951</v>
      </c>
      <c r="M106" s="22">
        <v>6.4315352697095429</v>
      </c>
      <c r="N106" s="22">
        <v>5.809128630705394</v>
      </c>
      <c r="O106" s="22">
        <v>6.2240663900414939</v>
      </c>
      <c r="P106" s="22">
        <v>7.6763485477178426</v>
      </c>
      <c r="Q106" s="22">
        <v>9.7510373443983411</v>
      </c>
      <c r="R106" s="22">
        <v>10.580912863070539</v>
      </c>
      <c r="S106" s="22">
        <v>9.1286307053941904</v>
      </c>
      <c r="T106" s="22">
        <v>5.6016597510373449</v>
      </c>
      <c r="U106" s="22">
        <v>3.7344398340248963</v>
      </c>
      <c r="V106" s="23">
        <v>13.01204819277109</v>
      </c>
      <c r="W106" s="23">
        <v>0</v>
      </c>
      <c r="X106" s="23">
        <v>86.98795180722891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1.4457831325301205</v>
      </c>
      <c r="AF106" s="23">
        <v>0</v>
      </c>
      <c r="AG106" s="23">
        <v>0</v>
      </c>
      <c r="AH106" s="23">
        <v>5.0602409638554215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3">
        <v>0</v>
      </c>
      <c r="AO106" s="23">
        <v>0</v>
      </c>
      <c r="AP106" s="23">
        <v>0</v>
      </c>
      <c r="AQ106" s="23">
        <v>0</v>
      </c>
      <c r="AR106" s="23">
        <v>0</v>
      </c>
      <c r="AS106" s="23">
        <v>0</v>
      </c>
      <c r="AT106" s="23">
        <v>0</v>
      </c>
      <c r="AU106" s="23">
        <v>0</v>
      </c>
      <c r="AV106" s="23">
        <v>0</v>
      </c>
      <c r="AW106" s="23">
        <v>0</v>
      </c>
      <c r="AX106" s="23">
        <v>0</v>
      </c>
      <c r="AY106" s="23">
        <v>0</v>
      </c>
      <c r="AZ106" s="23">
        <v>0</v>
      </c>
      <c r="BA106" s="23">
        <v>0</v>
      </c>
      <c r="BB106" s="23">
        <v>0</v>
      </c>
      <c r="BC106" s="23">
        <v>0.72289156626506024</v>
      </c>
      <c r="BD106" s="23">
        <v>1.9277108433734942</v>
      </c>
      <c r="BE106" s="23">
        <v>0</v>
      </c>
      <c r="BF106" s="23">
        <v>0</v>
      </c>
      <c r="BG106" s="23">
        <v>0</v>
      </c>
      <c r="BH106" s="23">
        <v>0</v>
      </c>
      <c r="BI106" s="23">
        <v>0</v>
      </c>
      <c r="BJ106" s="23">
        <v>1.6867469879518073</v>
      </c>
      <c r="BK106" s="23">
        <v>0</v>
      </c>
      <c r="BL106" s="23">
        <v>0</v>
      </c>
      <c r="BM106" s="23">
        <v>0</v>
      </c>
      <c r="BN106" s="23">
        <v>0</v>
      </c>
      <c r="BO106" s="23">
        <v>0</v>
      </c>
      <c r="BP106" s="23">
        <v>0</v>
      </c>
      <c r="BQ106" s="23">
        <v>0</v>
      </c>
      <c r="BR106" s="23">
        <v>2.1686746987951806</v>
      </c>
      <c r="BS106" s="23">
        <v>0</v>
      </c>
      <c r="BT106" s="23">
        <v>0</v>
      </c>
      <c r="BU106" s="23">
        <v>0</v>
      </c>
      <c r="BV106" s="23">
        <v>0.90293453724604955</v>
      </c>
      <c r="BW106" s="23">
        <v>0</v>
      </c>
      <c r="BX106" s="23">
        <v>0</v>
      </c>
      <c r="BY106" s="23">
        <v>0</v>
      </c>
      <c r="BZ106" s="23">
        <v>0</v>
      </c>
      <c r="CA106" s="23">
        <v>0</v>
      </c>
      <c r="CB106" s="23">
        <v>0</v>
      </c>
      <c r="CC106" s="23">
        <v>0</v>
      </c>
      <c r="CD106" s="23">
        <v>0</v>
      </c>
      <c r="CE106" s="23">
        <v>0</v>
      </c>
      <c r="CF106" s="23">
        <v>0</v>
      </c>
      <c r="CG106" s="23">
        <v>0</v>
      </c>
      <c r="CH106" s="23">
        <v>0</v>
      </c>
      <c r="CI106" s="23">
        <v>0</v>
      </c>
      <c r="CJ106" s="23">
        <v>0</v>
      </c>
      <c r="CK106" s="23">
        <v>0</v>
      </c>
      <c r="CL106" s="23">
        <v>0</v>
      </c>
      <c r="CM106" s="23">
        <v>0</v>
      </c>
      <c r="CN106" s="23">
        <v>0</v>
      </c>
      <c r="CO106" s="23">
        <v>0</v>
      </c>
      <c r="CP106" s="23">
        <v>0</v>
      </c>
      <c r="CQ106" s="23">
        <v>0</v>
      </c>
      <c r="CR106" s="23">
        <v>0</v>
      </c>
      <c r="CS106" s="23">
        <v>0</v>
      </c>
      <c r="CT106" s="23">
        <v>0</v>
      </c>
      <c r="CU106" s="23">
        <v>0</v>
      </c>
      <c r="CV106" s="23">
        <v>0</v>
      </c>
      <c r="CW106" s="23">
        <v>0</v>
      </c>
      <c r="CX106" s="23">
        <v>0</v>
      </c>
      <c r="CY106" s="27">
        <v>6.7940552016985123</v>
      </c>
      <c r="CZ106" s="6">
        <v>0</v>
      </c>
      <c r="DA106" s="22">
        <v>0.93457943925233633</v>
      </c>
      <c r="DB106" s="22">
        <v>33.644859813084111</v>
      </c>
      <c r="DC106" s="22">
        <v>0</v>
      </c>
      <c r="DD106" s="22">
        <v>0</v>
      </c>
      <c r="DE106" s="22">
        <v>0.7009345794392523</v>
      </c>
      <c r="DF106" s="22">
        <v>0</v>
      </c>
      <c r="DG106" s="22">
        <v>64.719626168224295</v>
      </c>
      <c r="DH106" s="6">
        <v>30.434782608695656</v>
      </c>
      <c r="DI106" s="24">
        <v>4.9327354260089686</v>
      </c>
      <c r="DJ106" s="6">
        <v>27.720207253886009</v>
      </c>
      <c r="DK106" s="7">
        <v>411</v>
      </c>
      <c r="DL106" s="22">
        <v>100</v>
      </c>
      <c r="DM106" s="22">
        <v>0</v>
      </c>
      <c r="DN106" s="22">
        <v>0</v>
      </c>
      <c r="DO106" s="22">
        <v>0</v>
      </c>
      <c r="DP106" s="7">
        <v>11</v>
      </c>
      <c r="DQ106" s="22">
        <v>5.7291666666666661</v>
      </c>
      <c r="DR106" s="7">
        <v>3</v>
      </c>
      <c r="DS106" s="22">
        <v>20</v>
      </c>
      <c r="DT106" s="19">
        <v>872.5</v>
      </c>
      <c r="DU106" s="22">
        <v>46.703296703296701</v>
      </c>
      <c r="DV106" s="22">
        <v>19.230769230769234</v>
      </c>
      <c r="DW106" s="26">
        <v>0</v>
      </c>
      <c r="DX106" s="6">
        <v>1.9690721649484537</v>
      </c>
    </row>
    <row r="107" spans="1:128" ht="10.5" x14ac:dyDescent="0.25">
      <c r="A107" s="11">
        <v>103</v>
      </c>
      <c r="B107" s="2" t="s">
        <v>64</v>
      </c>
      <c r="C107" s="7">
        <v>13495</v>
      </c>
      <c r="D107" s="22">
        <v>3.3614689767510737</v>
      </c>
      <c r="E107" s="22">
        <v>5.5901081001036577</v>
      </c>
      <c r="F107" s="22">
        <v>7.2486302384125567</v>
      </c>
      <c r="G107" s="22">
        <v>6.9968902709906704</v>
      </c>
      <c r="H107" s="22">
        <v>6.6637050199911148</v>
      </c>
      <c r="I107" s="22">
        <v>5.3457722493706497</v>
      </c>
      <c r="J107" s="22">
        <v>4.6571893973049017</v>
      </c>
      <c r="K107" s="22">
        <v>5.9603139345476084</v>
      </c>
      <c r="L107" s="22">
        <v>6.434177402635866</v>
      </c>
      <c r="M107" s="22">
        <v>6.9746779209240346</v>
      </c>
      <c r="N107" s="22">
        <v>7.2264178883459209</v>
      </c>
      <c r="O107" s="22">
        <v>6.5896638531023246</v>
      </c>
      <c r="P107" s="22">
        <v>5.8196357174589073</v>
      </c>
      <c r="Q107" s="22">
        <v>5.5456833999703834</v>
      </c>
      <c r="R107" s="22">
        <v>4.8645046645935146</v>
      </c>
      <c r="S107" s="22">
        <v>4.1389012290833698</v>
      </c>
      <c r="T107" s="22">
        <v>2.8135643417740264</v>
      </c>
      <c r="U107" s="22">
        <v>3.7686953946394195</v>
      </c>
      <c r="V107" s="23">
        <v>46.585328422344993</v>
      </c>
      <c r="W107" s="23">
        <v>0</v>
      </c>
      <c r="X107" s="23">
        <v>53.414671577655007</v>
      </c>
      <c r="Y107" s="23">
        <v>0.11510128913443832</v>
      </c>
      <c r="Z107" s="23">
        <v>3.8367096378146101E-2</v>
      </c>
      <c r="AA107" s="23">
        <v>7.6734192756292202E-2</v>
      </c>
      <c r="AB107" s="23">
        <v>0.1534683855125844</v>
      </c>
      <c r="AC107" s="23">
        <v>3.0693677102516879E-2</v>
      </c>
      <c r="AD107" s="23">
        <v>17.840699815837937</v>
      </c>
      <c r="AE107" s="23">
        <v>7.6734192756292202E-2</v>
      </c>
      <c r="AF107" s="23">
        <v>8.4407612031921431E-2</v>
      </c>
      <c r="AG107" s="23">
        <v>0.27624309392265189</v>
      </c>
      <c r="AH107" s="23">
        <v>2.4631675874769798</v>
      </c>
      <c r="AI107" s="23">
        <v>0</v>
      </c>
      <c r="AJ107" s="23">
        <v>0.12277470841006752</v>
      </c>
      <c r="AK107" s="23">
        <v>8.4407612031921431E-2</v>
      </c>
      <c r="AL107" s="23">
        <v>0.32995702885205647</v>
      </c>
      <c r="AM107" s="23">
        <v>1.0589318600368325</v>
      </c>
      <c r="AN107" s="23">
        <v>2.1639042357274403</v>
      </c>
      <c r="AO107" s="23">
        <v>3.7676488643339474</v>
      </c>
      <c r="AP107" s="23">
        <v>0.71362799263351751</v>
      </c>
      <c r="AQ107" s="23">
        <v>0.81338244321669739</v>
      </c>
      <c r="AR107" s="23">
        <v>2.3020257826887661E-2</v>
      </c>
      <c r="AS107" s="23">
        <v>0.21485573971761818</v>
      </c>
      <c r="AT107" s="23">
        <v>0.90546347452424791</v>
      </c>
      <c r="AU107" s="23">
        <v>0.26856967464702275</v>
      </c>
      <c r="AV107" s="23">
        <v>0</v>
      </c>
      <c r="AW107" s="23">
        <v>9.9754450583179874E-2</v>
      </c>
      <c r="AX107" s="23">
        <v>3.4530386740331496</v>
      </c>
      <c r="AY107" s="23">
        <v>5.3713934929404544E-2</v>
      </c>
      <c r="AZ107" s="23">
        <v>7.6734192756292202E-2</v>
      </c>
      <c r="BA107" s="23">
        <v>7.6734192756292202E-2</v>
      </c>
      <c r="BB107" s="23">
        <v>6.1387354205033759E-2</v>
      </c>
      <c r="BC107" s="23">
        <v>0.23020257826887663</v>
      </c>
      <c r="BD107" s="23">
        <v>1.2047268262737876</v>
      </c>
      <c r="BE107" s="23">
        <v>4.6040515653775323E-2</v>
      </c>
      <c r="BF107" s="23">
        <v>0.22252915899324738</v>
      </c>
      <c r="BG107" s="23">
        <v>0.29926335174953961</v>
      </c>
      <c r="BH107" s="23">
        <v>0.18416206261510129</v>
      </c>
      <c r="BI107" s="23">
        <v>2.3020257826887661E-2</v>
      </c>
      <c r="BJ107" s="23">
        <v>0.31461019030079806</v>
      </c>
      <c r="BK107" s="23">
        <v>7.6734192756292202E-2</v>
      </c>
      <c r="BL107" s="23">
        <v>1.0205647636586863</v>
      </c>
      <c r="BM107" s="23">
        <v>0.48342541436464087</v>
      </c>
      <c r="BN107" s="23">
        <v>0.94383057090239408</v>
      </c>
      <c r="BO107" s="23">
        <v>1.2507673419275629</v>
      </c>
      <c r="BP107" s="23">
        <v>0.29926335174953961</v>
      </c>
      <c r="BQ107" s="23">
        <v>8.4407612031921431E-2</v>
      </c>
      <c r="BR107" s="23">
        <v>0.49877225291589933</v>
      </c>
      <c r="BS107" s="23">
        <v>1.5039901780233271</v>
      </c>
      <c r="BT107" s="23">
        <v>1.2078547610226009</v>
      </c>
      <c r="BU107" s="23">
        <v>0.45931256219857614</v>
      </c>
      <c r="BV107" s="23">
        <v>6.8667228048687132</v>
      </c>
      <c r="BW107" s="23">
        <v>0.14544897802954909</v>
      </c>
      <c r="BX107" s="23">
        <v>0</v>
      </c>
      <c r="BY107" s="23">
        <v>0.10717293117966777</v>
      </c>
      <c r="BZ107" s="23">
        <v>4.5931256219857615E-2</v>
      </c>
      <c r="CA107" s="23">
        <v>0.18372502487943046</v>
      </c>
      <c r="CB107" s="23">
        <v>2.6333920232718366</v>
      </c>
      <c r="CC107" s="23">
        <v>0.45165735282859987</v>
      </c>
      <c r="CD107" s="23">
        <v>1.4621449896654675</v>
      </c>
      <c r="CE107" s="23">
        <v>0.60476154022812523</v>
      </c>
      <c r="CF107" s="23">
        <v>1.3013855928959657</v>
      </c>
      <c r="CG107" s="23">
        <v>2.2965628109928807E-2</v>
      </c>
      <c r="CH107" s="23">
        <v>0.68896884329786423</v>
      </c>
      <c r="CI107" s="23">
        <v>0.1224833499196203</v>
      </c>
      <c r="CJ107" s="23">
        <v>0.26793232794916938</v>
      </c>
      <c r="CK107" s="23">
        <v>4.5931256219857615E-2</v>
      </c>
      <c r="CL107" s="23">
        <v>22.667074944499731</v>
      </c>
      <c r="CM107" s="23">
        <v>0.82676261195743694</v>
      </c>
      <c r="CN107" s="23">
        <v>0.11482814054964403</v>
      </c>
      <c r="CO107" s="23">
        <v>0.37510525912883719</v>
      </c>
      <c r="CP107" s="23">
        <v>0.11482814054964403</v>
      </c>
      <c r="CQ107" s="23">
        <v>0.13013855928959658</v>
      </c>
      <c r="CR107" s="23">
        <v>0.57414070274822016</v>
      </c>
      <c r="CS107" s="23">
        <v>0.55883028400826762</v>
      </c>
      <c r="CT107" s="23">
        <v>0.14544897802954909</v>
      </c>
      <c r="CU107" s="23">
        <v>0.70427926203781677</v>
      </c>
      <c r="CV107" s="23">
        <v>0.11482814054964403</v>
      </c>
      <c r="CW107" s="23">
        <v>0.22965628109928807</v>
      </c>
      <c r="CX107" s="23">
        <v>1.508076245885325</v>
      </c>
      <c r="CY107" s="27">
        <v>48.78103001111522</v>
      </c>
      <c r="CZ107" s="6">
        <v>8.7494273934951909</v>
      </c>
      <c r="DA107" s="22">
        <v>5.8850931677018634</v>
      </c>
      <c r="DB107" s="22">
        <v>40.822981366459629</v>
      </c>
      <c r="DC107" s="22">
        <v>4.2468944099378882</v>
      </c>
      <c r="DD107" s="22">
        <v>1.4440993788819876</v>
      </c>
      <c r="DE107" s="22">
        <v>0.32608695652173914</v>
      </c>
      <c r="DF107" s="22">
        <v>0.74534161490683226</v>
      </c>
      <c r="DG107" s="22">
        <v>46.529503105590067</v>
      </c>
      <c r="DH107" s="6">
        <v>1.0332950631458095</v>
      </c>
      <c r="DI107" s="24">
        <v>4.7640896230022181</v>
      </c>
      <c r="DJ107" s="6">
        <v>16.861955327718782</v>
      </c>
      <c r="DK107" s="7">
        <v>5919</v>
      </c>
      <c r="DL107" s="22">
        <v>56.698766683561409</v>
      </c>
      <c r="DM107" s="22">
        <v>26.051697921946275</v>
      </c>
      <c r="DN107" s="22">
        <v>17.097482682885623</v>
      </c>
      <c r="DO107" s="22">
        <v>0.15205271160669032</v>
      </c>
      <c r="DP107" s="7">
        <v>325</v>
      </c>
      <c r="DQ107" s="22">
        <v>4.9762670341448478</v>
      </c>
      <c r="DR107" s="7">
        <v>62</v>
      </c>
      <c r="DS107" s="22">
        <v>8.8952654232424688</v>
      </c>
      <c r="DT107" s="19">
        <v>848.27127659574467</v>
      </c>
      <c r="DU107" s="22">
        <v>59.021255561047944</v>
      </c>
      <c r="DV107" s="22">
        <v>15.70275168891086</v>
      </c>
      <c r="DW107" s="26">
        <v>15.604186489058039</v>
      </c>
      <c r="DX107" s="6">
        <v>1.6448818897637796</v>
      </c>
    </row>
    <row r="108" spans="1:128" ht="10.5" x14ac:dyDescent="0.25">
      <c r="A108" s="11">
        <v>104</v>
      </c>
      <c r="B108" s="2" t="s">
        <v>65</v>
      </c>
      <c r="C108" s="7">
        <v>21302</v>
      </c>
      <c r="D108" s="22">
        <v>3.4356519290340746</v>
      </c>
      <c r="E108" s="22">
        <v>5.7120060076973624</v>
      </c>
      <c r="F108" s="22">
        <v>8.6923871209987791</v>
      </c>
      <c r="G108" s="22">
        <v>8.8660471228761839</v>
      </c>
      <c r="H108" s="22">
        <v>6.8525298038111329</v>
      </c>
      <c r="I108" s="22">
        <v>4.5198535623767953</v>
      </c>
      <c r="J108" s="22">
        <v>4.0692762602083921</v>
      </c>
      <c r="K108" s="22">
        <v>4.5620951844550834</v>
      </c>
      <c r="L108" s="22">
        <v>6.2235989862010701</v>
      </c>
      <c r="M108" s="22">
        <v>7.6269595419130765</v>
      </c>
      <c r="N108" s="22">
        <v>8.2418098188303777</v>
      </c>
      <c r="O108" s="22">
        <v>7.3688162958790953</v>
      </c>
      <c r="P108" s="22">
        <v>6.3080822303576465</v>
      </c>
      <c r="Q108" s="22">
        <v>4.5996432929691169</v>
      </c>
      <c r="R108" s="22">
        <v>4.3461935604993895</v>
      </c>
      <c r="S108" s="22">
        <v>3.064864357457993</v>
      </c>
      <c r="T108" s="22">
        <v>2.5908194874683188</v>
      </c>
      <c r="U108" s="22">
        <v>2.9193654369661126</v>
      </c>
      <c r="V108" s="23">
        <v>44.253123040563359</v>
      </c>
      <c r="W108" s="23">
        <v>2.4116143346356051E-2</v>
      </c>
      <c r="X108" s="23">
        <v>55.746876959436641</v>
      </c>
      <c r="Y108" s="23">
        <v>9.1641344716152998E-2</v>
      </c>
      <c r="Z108" s="23">
        <v>2.4116143346356051E-2</v>
      </c>
      <c r="AA108" s="23">
        <v>3.3762600684898468E-2</v>
      </c>
      <c r="AB108" s="23">
        <v>0.19292914677084841</v>
      </c>
      <c r="AC108" s="23">
        <v>5.3055515361983316E-2</v>
      </c>
      <c r="AD108" s="23">
        <v>14.831428158008972</v>
      </c>
      <c r="AE108" s="23">
        <v>0.13505040273959387</v>
      </c>
      <c r="AF108" s="23">
        <v>0.17845946076303479</v>
      </c>
      <c r="AG108" s="23">
        <v>0.28939372015627263</v>
      </c>
      <c r="AH108" s="23">
        <v>1.9148217817006703</v>
      </c>
      <c r="AI108" s="23">
        <v>1.4469686007813631E-2</v>
      </c>
      <c r="AJ108" s="23">
        <v>0.13987363140886511</v>
      </c>
      <c r="AK108" s="23">
        <v>8.6818116046881777E-2</v>
      </c>
      <c r="AL108" s="23">
        <v>0.20739883277866206</v>
      </c>
      <c r="AM108" s="23">
        <v>1.7315390922683644</v>
      </c>
      <c r="AN108" s="23">
        <v>2.3874981912892492</v>
      </c>
      <c r="AO108" s="23">
        <v>2.7540635701538609</v>
      </c>
      <c r="AP108" s="23">
        <v>0.63666618434379973</v>
      </c>
      <c r="AQ108" s="23">
        <v>1.0273477065547678</v>
      </c>
      <c r="AR108" s="23">
        <v>9.6464573385424204E-2</v>
      </c>
      <c r="AS108" s="23">
        <v>0.19292914677084841</v>
      </c>
      <c r="AT108" s="23">
        <v>1.3167414267110404</v>
      </c>
      <c r="AU108" s="23">
        <v>0.27010080547918774</v>
      </c>
      <c r="AV108" s="23">
        <v>0</v>
      </c>
      <c r="AW108" s="23">
        <v>0.15916654608594993</v>
      </c>
      <c r="AX108" s="23">
        <v>3.8730526214247813</v>
      </c>
      <c r="AY108" s="23">
        <v>4.8232286692712102E-2</v>
      </c>
      <c r="AZ108" s="23">
        <v>7.7171658708339363E-2</v>
      </c>
      <c r="BA108" s="23">
        <v>5.3055515361983316E-2</v>
      </c>
      <c r="BB108" s="23">
        <v>6.2701972700525729E-2</v>
      </c>
      <c r="BC108" s="23">
        <v>0.16398977475522114</v>
      </c>
      <c r="BD108" s="23">
        <v>1.0755799932474799</v>
      </c>
      <c r="BE108" s="23">
        <v>0.10611103072396663</v>
      </c>
      <c r="BF108" s="23">
        <v>0.35209569285679831</v>
      </c>
      <c r="BG108" s="23">
        <v>0.31833309217189987</v>
      </c>
      <c r="BH108" s="23">
        <v>0.17363623209376355</v>
      </c>
      <c r="BI108" s="23">
        <v>5.3055515361983316E-2</v>
      </c>
      <c r="BJ108" s="23">
        <v>0.14469686007813631</v>
      </c>
      <c r="BK108" s="23">
        <v>0.13987363140886511</v>
      </c>
      <c r="BL108" s="23">
        <v>0.92123667583080115</v>
      </c>
      <c r="BM108" s="23">
        <v>0.4437370375729513</v>
      </c>
      <c r="BN108" s="23">
        <v>1.1189890512709209</v>
      </c>
      <c r="BO108" s="23">
        <v>0.92605990450007236</v>
      </c>
      <c r="BP108" s="23">
        <v>0.19292914677084841</v>
      </c>
      <c r="BQ108" s="23">
        <v>0.16881300342449235</v>
      </c>
      <c r="BR108" s="23">
        <v>0.56914098297400284</v>
      </c>
      <c r="BS108" s="23">
        <v>1.9582308397241115</v>
      </c>
      <c r="BT108" s="23">
        <v>1.2674866209745566</v>
      </c>
      <c r="BU108" s="23">
        <v>0.70429329474191993</v>
      </c>
      <c r="BV108" s="23">
        <v>6.9850458273034253</v>
      </c>
      <c r="BW108" s="23">
        <v>0.13506994693680657</v>
      </c>
      <c r="BX108" s="23">
        <v>0</v>
      </c>
      <c r="BY108" s="23">
        <v>9.6478533526290405E-2</v>
      </c>
      <c r="BZ108" s="23">
        <v>0.17366136034732271</v>
      </c>
      <c r="CA108" s="23">
        <v>0.23154848046309695</v>
      </c>
      <c r="CB108" s="23">
        <v>5.3593825373854322</v>
      </c>
      <c r="CC108" s="23">
        <v>0.31837916063675836</v>
      </c>
      <c r="CD108" s="23">
        <v>1.1287988422575976</v>
      </c>
      <c r="CE108" s="23">
        <v>0.58851905451037145</v>
      </c>
      <c r="CF108" s="23">
        <v>2.3830197780993729</v>
      </c>
      <c r="CG108" s="23">
        <v>0</v>
      </c>
      <c r="CH108" s="23">
        <v>0.74288470815243612</v>
      </c>
      <c r="CI108" s="23">
        <v>0.35214664737095996</v>
      </c>
      <c r="CJ108" s="23">
        <v>0.29908345393150021</v>
      </c>
      <c r="CK108" s="23">
        <v>2.4119633381572601E-2</v>
      </c>
      <c r="CL108" s="23">
        <v>19.14616497829233</v>
      </c>
      <c r="CM108" s="23">
        <v>1.1818620356970575</v>
      </c>
      <c r="CN108" s="23">
        <v>0.10130246020260492</v>
      </c>
      <c r="CO108" s="23">
        <v>0.40038591413410518</v>
      </c>
      <c r="CP108" s="23">
        <v>0.11095031355523395</v>
      </c>
      <c r="CQ108" s="23">
        <v>0.19295706705258081</v>
      </c>
      <c r="CR108" s="23">
        <v>0.70911722141823441</v>
      </c>
      <c r="CS108" s="23">
        <v>0.5016883743367101</v>
      </c>
      <c r="CT108" s="23">
        <v>0.12542209358417752</v>
      </c>
      <c r="CU108" s="23">
        <v>0.71394114809454901</v>
      </c>
      <c r="CV108" s="23">
        <v>0.23154848046309695</v>
      </c>
      <c r="CW108" s="23">
        <v>0.39073806078147616</v>
      </c>
      <c r="CX108" s="23">
        <v>1.9343945972021226</v>
      </c>
      <c r="CY108" s="27">
        <v>50.112665477419959</v>
      </c>
      <c r="CZ108" s="6">
        <v>7.6593903259928835</v>
      </c>
      <c r="DA108" s="22">
        <v>5.9808144087705557</v>
      </c>
      <c r="DB108" s="22">
        <v>44.89526233359436</v>
      </c>
      <c r="DC108" s="22">
        <v>3.5140955364134689</v>
      </c>
      <c r="DD108" s="22">
        <v>2.0653876272513703</v>
      </c>
      <c r="DE108" s="22">
        <v>0.37685982772122162</v>
      </c>
      <c r="DF108" s="22">
        <v>0.92012529365700857</v>
      </c>
      <c r="DG108" s="22">
        <v>42.24745497259201</v>
      </c>
      <c r="DH108" s="6">
        <v>1.9000703729767767</v>
      </c>
      <c r="DI108" s="24">
        <v>4.2935886277922828</v>
      </c>
      <c r="DJ108" s="6">
        <v>16.248379875103101</v>
      </c>
      <c r="DK108" s="7">
        <v>7925</v>
      </c>
      <c r="DL108" s="22">
        <v>82.384858044164034</v>
      </c>
      <c r="DM108" s="22">
        <v>13.488958990536279</v>
      </c>
      <c r="DN108" s="22">
        <v>3.8485804416403786</v>
      </c>
      <c r="DO108" s="22">
        <v>0.27760252365930599</v>
      </c>
      <c r="DP108" s="7">
        <v>540</v>
      </c>
      <c r="DQ108" s="22">
        <v>5.0609184629803181</v>
      </c>
      <c r="DR108" s="7">
        <v>100</v>
      </c>
      <c r="DS108" s="22">
        <v>8.8809946714031973</v>
      </c>
      <c r="DT108" s="19">
        <v>853.30232558139539</v>
      </c>
      <c r="DU108" s="22">
        <v>55.945674044265594</v>
      </c>
      <c r="DV108" s="22">
        <v>16.408450704225352</v>
      </c>
      <c r="DW108" s="26">
        <v>10.550284629981025</v>
      </c>
      <c r="DX108" s="6">
        <v>1.9152734485689997</v>
      </c>
    </row>
    <row r="109" spans="1:128" ht="10.5" x14ac:dyDescent="0.25">
      <c r="A109" s="11">
        <v>105</v>
      </c>
      <c r="B109" s="2" t="s">
        <v>66</v>
      </c>
      <c r="C109" s="7">
        <v>491</v>
      </c>
      <c r="D109" s="22">
        <v>5.4766734279918863</v>
      </c>
      <c r="E109" s="22">
        <v>8.1135902636916839</v>
      </c>
      <c r="F109" s="22">
        <v>7.3022312373225153</v>
      </c>
      <c r="G109" s="22">
        <v>7.0993914807302234</v>
      </c>
      <c r="H109" s="22">
        <v>4.2596348884381339</v>
      </c>
      <c r="I109" s="22">
        <v>4.6653144016227177</v>
      </c>
      <c r="J109" s="22">
        <v>4.8681541582150096</v>
      </c>
      <c r="K109" s="22">
        <v>7.9107505070993911</v>
      </c>
      <c r="L109" s="22">
        <v>4.8681541582150096</v>
      </c>
      <c r="M109" s="22">
        <v>5.2738336713995944</v>
      </c>
      <c r="N109" s="22">
        <v>7.0993914807302234</v>
      </c>
      <c r="O109" s="22">
        <v>8.3164300202839758</v>
      </c>
      <c r="P109" s="22">
        <v>7.0993914807302234</v>
      </c>
      <c r="Q109" s="22">
        <v>7.0993914807302234</v>
      </c>
      <c r="R109" s="22">
        <v>5.0709939148073024</v>
      </c>
      <c r="S109" s="22">
        <v>2.6369168356997972</v>
      </c>
      <c r="T109" s="22">
        <v>1.8255578093306288</v>
      </c>
      <c r="U109" s="22">
        <v>1.0141987829614605</v>
      </c>
      <c r="V109" s="23">
        <v>3.1602708803611677</v>
      </c>
      <c r="W109" s="23">
        <v>0</v>
      </c>
      <c r="X109" s="23">
        <v>96.839729119638832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0.67720090293453727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23">
        <v>0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3">
        <v>0</v>
      </c>
      <c r="BE109" s="23">
        <v>0</v>
      </c>
      <c r="BF109" s="23">
        <v>0</v>
      </c>
      <c r="BG109" s="23">
        <v>0</v>
      </c>
      <c r="BH109" s="23">
        <v>0</v>
      </c>
      <c r="BI109" s="23">
        <v>0</v>
      </c>
      <c r="BJ109" s="23">
        <v>0</v>
      </c>
      <c r="BK109" s="23">
        <v>0</v>
      </c>
      <c r="BL109" s="23">
        <v>0</v>
      </c>
      <c r="BM109" s="23">
        <v>1.3544018058690745</v>
      </c>
      <c r="BN109" s="23">
        <v>0</v>
      </c>
      <c r="BO109" s="23">
        <v>0</v>
      </c>
      <c r="BP109" s="23">
        <v>1.1286681715575622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3">
        <v>0</v>
      </c>
      <c r="BX109" s="23">
        <v>0</v>
      </c>
      <c r="BY109" s="23">
        <v>0</v>
      </c>
      <c r="BZ109" s="23">
        <v>0</v>
      </c>
      <c r="CA109" s="23">
        <v>0</v>
      </c>
      <c r="CB109" s="23">
        <v>0</v>
      </c>
      <c r="CC109" s="23">
        <v>0</v>
      </c>
      <c r="CD109" s="23">
        <v>0</v>
      </c>
      <c r="CE109" s="23">
        <v>0</v>
      </c>
      <c r="CF109" s="23">
        <v>0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0</v>
      </c>
      <c r="CQ109" s="23">
        <v>0</v>
      </c>
      <c r="CR109" s="23">
        <v>0</v>
      </c>
      <c r="CS109" s="23">
        <v>0</v>
      </c>
      <c r="CT109" s="23">
        <v>0</v>
      </c>
      <c r="CU109" s="23">
        <v>0</v>
      </c>
      <c r="CV109" s="23">
        <v>0</v>
      </c>
      <c r="CW109" s="23">
        <v>0</v>
      </c>
      <c r="CX109" s="23">
        <v>0</v>
      </c>
      <c r="CY109" s="27">
        <v>8.9613034623217942</v>
      </c>
      <c r="CZ109" s="6">
        <v>0</v>
      </c>
      <c r="DA109" s="22">
        <v>1.1013215859030838</v>
      </c>
      <c r="DB109" s="22">
        <v>56.38766519823789</v>
      </c>
      <c r="DC109" s="22">
        <v>0</v>
      </c>
      <c r="DD109" s="22">
        <v>0</v>
      </c>
      <c r="DE109" s="22">
        <v>0</v>
      </c>
      <c r="DF109" s="22">
        <v>0.66079295154185025</v>
      </c>
      <c r="DG109" s="22">
        <v>41.85022026431718</v>
      </c>
      <c r="DH109" s="6">
        <v>25</v>
      </c>
      <c r="DI109" s="24">
        <v>4.7826086956521738</v>
      </c>
      <c r="DJ109" s="6">
        <v>28.882833787465938</v>
      </c>
      <c r="DK109" s="7">
        <v>232</v>
      </c>
      <c r="DL109" s="22">
        <v>98.275862068965509</v>
      </c>
      <c r="DM109" s="22">
        <v>1.7241379310344827</v>
      </c>
      <c r="DN109" s="22">
        <v>0</v>
      </c>
      <c r="DO109" s="22">
        <v>0</v>
      </c>
      <c r="DP109" s="7">
        <v>10</v>
      </c>
      <c r="DQ109" s="22">
        <v>3.7453183520599254</v>
      </c>
      <c r="DR109" s="7">
        <v>0</v>
      </c>
      <c r="DS109" s="22">
        <v>0</v>
      </c>
      <c r="DT109" s="19">
        <v>716.17647058823525</v>
      </c>
      <c r="DU109" s="22">
        <v>43.02325581395349</v>
      </c>
      <c r="DV109" s="22">
        <v>26.356589147286826</v>
      </c>
      <c r="DW109" s="26">
        <v>9.3567251461988299</v>
      </c>
      <c r="DX109" s="6">
        <v>2.3212121212121213</v>
      </c>
    </row>
    <row r="110" spans="1:128" ht="10.5" x14ac:dyDescent="0.25">
      <c r="A110" s="11">
        <v>106</v>
      </c>
      <c r="B110" s="2" t="s">
        <v>67</v>
      </c>
      <c r="C110" s="7">
        <v>282</v>
      </c>
      <c r="D110" s="22">
        <v>5.0179211469534053</v>
      </c>
      <c r="E110" s="22">
        <v>7.1684587813620064</v>
      </c>
      <c r="F110" s="22">
        <v>7.1684587813620064</v>
      </c>
      <c r="G110" s="22">
        <v>7.1684587813620064</v>
      </c>
      <c r="H110" s="22">
        <v>6.8100358422939076</v>
      </c>
      <c r="I110" s="22">
        <v>4.6594982078853047</v>
      </c>
      <c r="J110" s="22">
        <v>2.5089605734767026</v>
      </c>
      <c r="K110" s="22">
        <v>6.4516129032258061</v>
      </c>
      <c r="L110" s="22">
        <v>7.1684587813620064</v>
      </c>
      <c r="M110" s="22">
        <v>9.67741935483871</v>
      </c>
      <c r="N110" s="22">
        <v>7.5268817204301079</v>
      </c>
      <c r="O110" s="22">
        <v>6.4516129032258061</v>
      </c>
      <c r="P110" s="22">
        <v>5.7347670250896057</v>
      </c>
      <c r="Q110" s="22">
        <v>9.3189964157706093</v>
      </c>
      <c r="R110" s="22">
        <v>1.0752688172043012</v>
      </c>
      <c r="S110" s="22">
        <v>3.9426523297491038</v>
      </c>
      <c r="T110" s="22">
        <v>2.1505376344086025</v>
      </c>
      <c r="U110" s="22">
        <v>0</v>
      </c>
      <c r="V110" s="23">
        <v>2.1367521367521363</v>
      </c>
      <c r="W110" s="23">
        <v>0</v>
      </c>
      <c r="X110" s="23">
        <v>97.863247863247864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2.1367521367521367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0</v>
      </c>
      <c r="CC110" s="23">
        <v>0</v>
      </c>
      <c r="CD110" s="23">
        <v>0</v>
      </c>
      <c r="CE110" s="23">
        <v>0</v>
      </c>
      <c r="CF110" s="23">
        <v>0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0</v>
      </c>
      <c r="CQ110" s="23">
        <v>0</v>
      </c>
      <c r="CR110" s="23">
        <v>0</v>
      </c>
      <c r="CS110" s="23">
        <v>0</v>
      </c>
      <c r="CT110" s="23">
        <v>0</v>
      </c>
      <c r="CU110" s="23">
        <v>0</v>
      </c>
      <c r="CV110" s="23">
        <v>0</v>
      </c>
      <c r="CW110" s="23">
        <v>0</v>
      </c>
      <c r="CX110" s="23">
        <v>0</v>
      </c>
      <c r="CY110" s="27">
        <v>15.60283687943263</v>
      </c>
      <c r="CZ110" s="6">
        <v>0</v>
      </c>
      <c r="DA110" s="22">
        <v>1.2552301255230125</v>
      </c>
      <c r="DB110" s="22">
        <v>41.004184100418414</v>
      </c>
      <c r="DC110" s="22">
        <v>0</v>
      </c>
      <c r="DD110" s="22">
        <v>0</v>
      </c>
      <c r="DE110" s="22">
        <v>0</v>
      </c>
      <c r="DF110" s="22">
        <v>0</v>
      </c>
      <c r="DG110" s="22">
        <v>57.740585774058573</v>
      </c>
      <c r="DH110" s="6">
        <v>28.571428571428569</v>
      </c>
      <c r="DI110" s="24">
        <v>5.02092050209205</v>
      </c>
      <c r="DJ110" s="6">
        <v>20.54054054054054</v>
      </c>
      <c r="DK110" s="7">
        <v>107</v>
      </c>
      <c r="DL110" s="22">
        <v>100</v>
      </c>
      <c r="DM110" s="22">
        <v>0</v>
      </c>
      <c r="DN110" s="22">
        <v>0</v>
      </c>
      <c r="DO110" s="22">
        <v>0</v>
      </c>
      <c r="DP110" s="7">
        <v>0</v>
      </c>
      <c r="DQ110" s="22">
        <v>0</v>
      </c>
      <c r="DR110" s="7">
        <v>3</v>
      </c>
      <c r="DS110" s="22">
        <v>20</v>
      </c>
      <c r="DT110" s="19">
        <v>785.71428571428578</v>
      </c>
      <c r="DU110" s="22">
        <v>36.029411764705884</v>
      </c>
      <c r="DV110" s="22">
        <v>33.82352941176471</v>
      </c>
      <c r="DW110" s="26">
        <v>4.4943820224719104</v>
      </c>
      <c r="DX110" s="6">
        <v>2.4487179487179489</v>
      </c>
    </row>
    <row r="111" spans="1:128" ht="10.5" x14ac:dyDescent="0.25">
      <c r="A111" s="11">
        <v>107</v>
      </c>
      <c r="B111" s="2" t="s">
        <v>1644</v>
      </c>
      <c r="C111" s="7">
        <v>115</v>
      </c>
      <c r="D111" s="22">
        <v>4.716981132075472</v>
      </c>
      <c r="E111" s="22">
        <v>8.4905660377358494</v>
      </c>
      <c r="F111" s="22">
        <v>6.6037735849056602</v>
      </c>
      <c r="G111" s="22">
        <v>4.716981132075472</v>
      </c>
      <c r="H111" s="22">
        <v>0</v>
      </c>
      <c r="I111" s="22">
        <v>2.8301886792452833</v>
      </c>
      <c r="J111" s="22">
        <v>0</v>
      </c>
      <c r="K111" s="22">
        <v>6.6037735849056602</v>
      </c>
      <c r="L111" s="22">
        <v>9.433962264150944</v>
      </c>
      <c r="M111" s="22">
        <v>12.264150943396226</v>
      </c>
      <c r="N111" s="22">
        <v>6.6037735849056602</v>
      </c>
      <c r="O111" s="22">
        <v>9.433962264150944</v>
      </c>
      <c r="P111" s="22">
        <v>11.320754716981133</v>
      </c>
      <c r="Q111" s="22">
        <v>5.6603773584905666</v>
      </c>
      <c r="R111" s="22">
        <v>8.4905660377358494</v>
      </c>
      <c r="S111" s="22">
        <v>2.8301886792452833</v>
      </c>
      <c r="T111" s="22">
        <v>0</v>
      </c>
      <c r="U111" s="22">
        <v>0</v>
      </c>
      <c r="V111" s="23">
        <v>9.708737864077662</v>
      </c>
      <c r="W111" s="23">
        <v>0</v>
      </c>
      <c r="X111" s="23">
        <v>90.291262135922338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4.8543689320388346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4.8543689320388346</v>
      </c>
      <c r="BE111" s="23">
        <v>0</v>
      </c>
      <c r="BF111" s="23">
        <v>0</v>
      </c>
      <c r="BG111" s="23">
        <v>0</v>
      </c>
      <c r="BH111" s="23">
        <v>0</v>
      </c>
      <c r="BI111" s="23">
        <v>0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0</v>
      </c>
      <c r="CC111" s="23">
        <v>0</v>
      </c>
      <c r="CD111" s="23">
        <v>0</v>
      </c>
      <c r="CE111" s="23">
        <v>0</v>
      </c>
      <c r="CF111" s="23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0</v>
      </c>
      <c r="CQ111" s="23">
        <v>0</v>
      </c>
      <c r="CR111" s="23">
        <v>0</v>
      </c>
      <c r="CS111" s="23">
        <v>0</v>
      </c>
      <c r="CT111" s="23">
        <v>0</v>
      </c>
      <c r="CU111" s="23">
        <v>0</v>
      </c>
      <c r="CV111" s="23">
        <v>0</v>
      </c>
      <c r="CW111" s="23">
        <v>0</v>
      </c>
      <c r="CX111" s="23">
        <v>0</v>
      </c>
      <c r="CY111" s="27">
        <v>5.2173913043478279</v>
      </c>
      <c r="CZ111" s="6">
        <v>0</v>
      </c>
      <c r="DA111" s="22">
        <v>0</v>
      </c>
      <c r="DB111" s="22">
        <v>30.097087378640776</v>
      </c>
      <c r="DC111" s="22">
        <v>7.7669902912621351</v>
      </c>
      <c r="DD111" s="22">
        <v>0</v>
      </c>
      <c r="DE111" s="22">
        <v>0</v>
      </c>
      <c r="DF111" s="22">
        <v>0</v>
      </c>
      <c r="DG111" s="22">
        <v>62.135922330097081</v>
      </c>
      <c r="DH111" s="6" t="e">
        <v>#DIV/0!</v>
      </c>
      <c r="DI111" s="24">
        <v>2.7522935779816518</v>
      </c>
      <c r="DJ111" s="6">
        <v>26.136363636363637</v>
      </c>
      <c r="DK111" s="7">
        <v>58</v>
      </c>
      <c r="DL111" s="22">
        <v>100</v>
      </c>
      <c r="DM111" s="22">
        <v>0</v>
      </c>
      <c r="DN111" s="22">
        <v>0</v>
      </c>
      <c r="DO111" s="22">
        <v>0</v>
      </c>
      <c r="DP111" s="7">
        <v>0</v>
      </c>
      <c r="DQ111" s="22">
        <v>0</v>
      </c>
      <c r="DR111" s="7">
        <v>0</v>
      </c>
      <c r="DS111" s="22" t="e">
        <v>#DIV/0!</v>
      </c>
      <c r="DT111" s="19">
        <v>662.5</v>
      </c>
      <c r="DU111" s="22">
        <v>61.29032258064516</v>
      </c>
      <c r="DV111" s="22">
        <v>9.67741935483871</v>
      </c>
      <c r="DW111" s="26">
        <v>19.35483870967742</v>
      </c>
      <c r="DX111" s="6">
        <v>2.510204081632653</v>
      </c>
    </row>
    <row r="112" spans="1:128" ht="10.5" x14ac:dyDescent="0.25">
      <c r="A112" s="11">
        <v>108</v>
      </c>
      <c r="B112" s="2" t="s">
        <v>1645</v>
      </c>
      <c r="C112" s="7">
        <v>44</v>
      </c>
      <c r="D112" s="22">
        <v>17.073170731707318</v>
      </c>
      <c r="E112" s="22">
        <v>17.073170731707318</v>
      </c>
      <c r="F112" s="22">
        <v>0</v>
      </c>
      <c r="G112" s="22">
        <v>0</v>
      </c>
      <c r="H112" s="22">
        <v>0</v>
      </c>
      <c r="I112" s="22">
        <v>0</v>
      </c>
      <c r="J112" s="22">
        <v>7.3170731707317067</v>
      </c>
      <c r="K112" s="22">
        <v>0</v>
      </c>
      <c r="L112" s="22">
        <v>9.7560975609756095</v>
      </c>
      <c r="M112" s="22">
        <v>0</v>
      </c>
      <c r="N112" s="22">
        <v>9.7560975609756095</v>
      </c>
      <c r="O112" s="22">
        <v>7.3170731707317067</v>
      </c>
      <c r="P112" s="22">
        <v>9.7560975609756095</v>
      </c>
      <c r="Q112" s="22">
        <v>0</v>
      </c>
      <c r="R112" s="22">
        <v>7.3170731707317067</v>
      </c>
      <c r="S112" s="22">
        <v>14.634146341463413</v>
      </c>
      <c r="T112" s="22">
        <v>0</v>
      </c>
      <c r="U112" s="22">
        <v>0</v>
      </c>
      <c r="V112" s="23">
        <v>0</v>
      </c>
      <c r="W112" s="23">
        <v>0</v>
      </c>
      <c r="X112" s="23">
        <v>100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0</v>
      </c>
      <c r="BC112" s="23">
        <v>0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3">
        <v>0</v>
      </c>
      <c r="CC112" s="23">
        <v>0</v>
      </c>
      <c r="CD112" s="23">
        <v>0</v>
      </c>
      <c r="CE112" s="23">
        <v>0</v>
      </c>
      <c r="CF112" s="23">
        <v>0</v>
      </c>
      <c r="CG112" s="23">
        <v>0</v>
      </c>
      <c r="CH112" s="23">
        <v>0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23">
        <v>0</v>
      </c>
      <c r="CO112" s="23">
        <v>0</v>
      </c>
      <c r="CP112" s="23">
        <v>0</v>
      </c>
      <c r="CQ112" s="23">
        <v>0</v>
      </c>
      <c r="CR112" s="23">
        <v>0</v>
      </c>
      <c r="CS112" s="23">
        <v>0</v>
      </c>
      <c r="CT112" s="23">
        <v>0</v>
      </c>
      <c r="CU112" s="23">
        <v>0</v>
      </c>
      <c r="CV112" s="23">
        <v>0</v>
      </c>
      <c r="CW112" s="23">
        <v>0</v>
      </c>
      <c r="CX112" s="23">
        <v>0</v>
      </c>
      <c r="CY112" s="27">
        <v>9.0909090909090935</v>
      </c>
      <c r="CZ112" s="6">
        <v>0</v>
      </c>
      <c r="DA112" s="22">
        <v>0</v>
      </c>
      <c r="DB112" s="22">
        <v>65</v>
      </c>
      <c r="DC112" s="22">
        <v>0</v>
      </c>
      <c r="DD112" s="22">
        <v>0</v>
      </c>
      <c r="DE112" s="22">
        <v>0</v>
      </c>
      <c r="DF112" s="22">
        <v>0</v>
      </c>
      <c r="DG112" s="22">
        <v>35</v>
      </c>
      <c r="DH112" s="6" t="e">
        <v>#DIV/0!</v>
      </c>
      <c r="DI112" s="24">
        <v>0</v>
      </c>
      <c r="DJ112" s="6">
        <v>15.625</v>
      </c>
      <c r="DK112" s="7">
        <v>15</v>
      </c>
      <c r="DL112" s="22">
        <v>100</v>
      </c>
      <c r="DM112" s="22">
        <v>0</v>
      </c>
      <c r="DN112" s="22">
        <v>0</v>
      </c>
      <c r="DO112" s="22">
        <v>0</v>
      </c>
      <c r="DP112" s="7">
        <v>0</v>
      </c>
      <c r="DQ112" s="22">
        <v>0</v>
      </c>
      <c r="DR112" s="7">
        <v>0</v>
      </c>
      <c r="DS112" s="22" t="e">
        <v>#DIV/0!</v>
      </c>
      <c r="DT112" s="19">
        <v>866.66666666666663</v>
      </c>
      <c r="DU112" s="22">
        <v>65.217391304347828</v>
      </c>
      <c r="DV112" s="22">
        <v>13.043478260869565</v>
      </c>
      <c r="DW112" s="26">
        <v>0</v>
      </c>
      <c r="DX112" s="6">
        <v>2.2727272727272729</v>
      </c>
    </row>
    <row r="113" spans="1:128" ht="10.5" x14ac:dyDescent="0.25">
      <c r="A113" s="11">
        <v>109</v>
      </c>
      <c r="B113" s="2" t="s">
        <v>68</v>
      </c>
      <c r="C113" s="7">
        <v>855</v>
      </c>
      <c r="D113" s="22">
        <v>7.4117647058823524</v>
      </c>
      <c r="E113" s="22">
        <v>8.9411764705882355</v>
      </c>
      <c r="F113" s="22">
        <v>6.7058823529411766</v>
      </c>
      <c r="G113" s="22">
        <v>14.705882352941178</v>
      </c>
      <c r="H113" s="22">
        <v>15.058823529411763</v>
      </c>
      <c r="I113" s="22">
        <v>7.882352941176471</v>
      </c>
      <c r="J113" s="22">
        <v>10.470588235294118</v>
      </c>
      <c r="K113" s="22">
        <v>7.0588235294117645</v>
      </c>
      <c r="L113" s="22">
        <v>5.1764705882352944</v>
      </c>
      <c r="M113" s="22">
        <v>3.882352941176471</v>
      </c>
      <c r="N113" s="22">
        <v>2.5882352941176472</v>
      </c>
      <c r="O113" s="22">
        <v>1.411764705882353</v>
      </c>
      <c r="P113" s="22">
        <v>2.4705882352941173</v>
      </c>
      <c r="Q113" s="22">
        <v>1.411764705882353</v>
      </c>
      <c r="R113" s="22">
        <v>2.1176470588235294</v>
      </c>
      <c r="S113" s="22">
        <v>1.2941176470588236</v>
      </c>
      <c r="T113" s="22">
        <v>0.94117647058823517</v>
      </c>
      <c r="U113" s="22">
        <v>0.47058823529411759</v>
      </c>
      <c r="V113" s="23">
        <v>6.8126520681265248</v>
      </c>
      <c r="W113" s="23">
        <v>0</v>
      </c>
      <c r="X113" s="23">
        <v>93.187347931873475</v>
      </c>
      <c r="Y113" s="23">
        <v>0</v>
      </c>
      <c r="Z113" s="23">
        <v>0</v>
      </c>
      <c r="AA113" s="23">
        <v>0</v>
      </c>
      <c r="AB113" s="23">
        <v>0.36496350364963503</v>
      </c>
      <c r="AC113" s="23">
        <v>0</v>
      </c>
      <c r="AD113" s="23">
        <v>0.48661800486618007</v>
      </c>
      <c r="AE113" s="23">
        <v>0</v>
      </c>
      <c r="AF113" s="23">
        <v>0</v>
      </c>
      <c r="AG113" s="23">
        <v>0</v>
      </c>
      <c r="AH113" s="23">
        <v>1.5815085158150852</v>
      </c>
      <c r="AI113" s="23">
        <v>0</v>
      </c>
      <c r="AJ113" s="23">
        <v>0</v>
      </c>
      <c r="AK113" s="23">
        <v>0</v>
      </c>
      <c r="AL113" s="23">
        <v>0.97323600973236013</v>
      </c>
      <c r="AM113" s="23">
        <v>0</v>
      </c>
      <c r="AN113" s="23">
        <v>0</v>
      </c>
      <c r="AO113" s="23">
        <v>0.48661800486618007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3">
        <v>0</v>
      </c>
      <c r="BC113" s="23">
        <v>0.48661800486618007</v>
      </c>
      <c r="BD113" s="23">
        <v>1.2165450121654502</v>
      </c>
      <c r="BE113" s="23">
        <v>0</v>
      </c>
      <c r="BF113" s="23">
        <v>0</v>
      </c>
      <c r="BG113" s="23">
        <v>0.85158150851581504</v>
      </c>
      <c r="BH113" s="23">
        <v>0</v>
      </c>
      <c r="BI113" s="23">
        <v>0</v>
      </c>
      <c r="BJ113" s="23">
        <v>0</v>
      </c>
      <c r="BK113" s="23">
        <v>0</v>
      </c>
      <c r="BL113" s="23">
        <v>0</v>
      </c>
      <c r="BM113" s="23">
        <v>0</v>
      </c>
      <c r="BN113" s="23">
        <v>0</v>
      </c>
      <c r="BO113" s="23">
        <v>0</v>
      </c>
      <c r="BP113" s="23">
        <v>0</v>
      </c>
      <c r="BQ113" s="23">
        <v>0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3">
        <v>0</v>
      </c>
      <c r="BZ113" s="23">
        <v>0</v>
      </c>
      <c r="CA113" s="23">
        <v>0.61576354679802958</v>
      </c>
      <c r="CB113" s="23">
        <v>0</v>
      </c>
      <c r="CC113" s="23">
        <v>0</v>
      </c>
      <c r="CD113" s="23">
        <v>0</v>
      </c>
      <c r="CE113" s="23">
        <v>0</v>
      </c>
      <c r="CF113" s="23">
        <v>0</v>
      </c>
      <c r="CG113" s="23">
        <v>0</v>
      </c>
      <c r="CH113" s="23">
        <v>0</v>
      </c>
      <c r="CI113" s="23">
        <v>0</v>
      </c>
      <c r="CJ113" s="23">
        <v>0</v>
      </c>
      <c r="CK113" s="23">
        <v>0</v>
      </c>
      <c r="CL113" s="23">
        <v>0</v>
      </c>
      <c r="CM113" s="23">
        <v>0</v>
      </c>
      <c r="CN113" s="23">
        <v>0</v>
      </c>
      <c r="CO113" s="23">
        <v>0</v>
      </c>
      <c r="CP113" s="23">
        <v>0</v>
      </c>
      <c r="CQ113" s="23">
        <v>0</v>
      </c>
      <c r="CR113" s="23">
        <v>0</v>
      </c>
      <c r="CS113" s="23">
        <v>0</v>
      </c>
      <c r="CT113" s="23">
        <v>0</v>
      </c>
      <c r="CU113" s="23">
        <v>0</v>
      </c>
      <c r="CV113" s="23">
        <v>0</v>
      </c>
      <c r="CW113" s="23">
        <v>0.36945812807881773</v>
      </c>
      <c r="CX113" s="23">
        <v>0.36945812807881773</v>
      </c>
      <c r="CY113" s="27">
        <v>6.7836257309941459</v>
      </c>
      <c r="CZ113" s="6">
        <v>0.59952038369304561</v>
      </c>
      <c r="DA113" s="22">
        <v>0</v>
      </c>
      <c r="DB113" s="22">
        <v>39.975698663426492</v>
      </c>
      <c r="DC113" s="22">
        <v>0.60753341433778862</v>
      </c>
      <c r="DD113" s="22">
        <v>0.36452004860267312</v>
      </c>
      <c r="DE113" s="22">
        <v>0</v>
      </c>
      <c r="DF113" s="22">
        <v>0.36452004860267312</v>
      </c>
      <c r="DG113" s="22">
        <v>58.687727825030379</v>
      </c>
      <c r="DH113" s="6">
        <v>10.569105691056912</v>
      </c>
      <c r="DI113" s="24">
        <v>2.7811366384522369</v>
      </c>
      <c r="DJ113" s="6">
        <v>12.10691823899371</v>
      </c>
      <c r="DK113" s="7">
        <v>195</v>
      </c>
      <c r="DL113" s="22">
        <v>100</v>
      </c>
      <c r="DM113" s="22">
        <v>0</v>
      </c>
      <c r="DN113" s="22">
        <v>0</v>
      </c>
      <c r="DO113" s="22">
        <v>0</v>
      </c>
      <c r="DP113" s="7">
        <v>9</v>
      </c>
      <c r="DQ113" s="22">
        <v>1.6791044776119404</v>
      </c>
      <c r="DR113" s="7">
        <v>4</v>
      </c>
      <c r="DS113" s="22">
        <v>3.3613445378151261</v>
      </c>
      <c r="DT113" s="19">
        <v>1056.6666666666667</v>
      </c>
      <c r="DU113" s="22">
        <v>20.502901353965182</v>
      </c>
      <c r="DV113" s="22">
        <v>13.733075435203096</v>
      </c>
      <c r="DW113" s="26">
        <v>41.409691629955944</v>
      </c>
      <c r="DX113" s="6">
        <v>1.8698224852071006</v>
      </c>
    </row>
    <row r="114" spans="1:128" ht="10.5" x14ac:dyDescent="0.25">
      <c r="A114" s="11">
        <v>110</v>
      </c>
      <c r="B114" s="2" t="s">
        <v>1646</v>
      </c>
      <c r="C114" s="7">
        <v>62</v>
      </c>
      <c r="D114" s="22">
        <v>0</v>
      </c>
      <c r="E114" s="22">
        <v>18.604651162790699</v>
      </c>
      <c r="F114" s="22">
        <v>16.279069767441861</v>
      </c>
      <c r="G114" s="22">
        <v>0</v>
      </c>
      <c r="H114" s="22">
        <v>0</v>
      </c>
      <c r="I114" s="22">
        <v>0</v>
      </c>
      <c r="J114" s="22">
        <v>0</v>
      </c>
      <c r="K114" s="22">
        <v>9.3023255813953494</v>
      </c>
      <c r="L114" s="22">
        <v>0</v>
      </c>
      <c r="M114" s="22">
        <v>0</v>
      </c>
      <c r="N114" s="22">
        <v>9.3023255813953494</v>
      </c>
      <c r="O114" s="22">
        <v>6.9767441860465116</v>
      </c>
      <c r="P114" s="22">
        <v>13.953488372093023</v>
      </c>
      <c r="Q114" s="22">
        <v>6.9767441860465116</v>
      </c>
      <c r="R114" s="22">
        <v>0</v>
      </c>
      <c r="S114" s="22">
        <v>9.3023255813953494</v>
      </c>
      <c r="T114" s="22">
        <v>9.3023255813953494</v>
      </c>
      <c r="U114" s="22">
        <v>0</v>
      </c>
      <c r="V114" s="23">
        <v>13.114754098360663</v>
      </c>
      <c r="W114" s="23">
        <v>0</v>
      </c>
      <c r="X114" s="23">
        <v>86.885245901639337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13.114754098360656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23">
        <v>0</v>
      </c>
      <c r="AQ114" s="23">
        <v>0</v>
      </c>
      <c r="AR114" s="23">
        <v>0</v>
      </c>
      <c r="AS114" s="23">
        <v>0</v>
      </c>
      <c r="AT114" s="23">
        <v>0</v>
      </c>
      <c r="AU114" s="23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0</v>
      </c>
      <c r="BK114" s="23">
        <v>0</v>
      </c>
      <c r="BL114" s="23">
        <v>0</v>
      </c>
      <c r="BM114" s="23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3">
        <v>0</v>
      </c>
      <c r="BZ114" s="23">
        <v>0</v>
      </c>
      <c r="CA114" s="23">
        <v>0</v>
      </c>
      <c r="CB114" s="23">
        <v>0</v>
      </c>
      <c r="CC114" s="23">
        <v>0</v>
      </c>
      <c r="CD114" s="23">
        <v>0</v>
      </c>
      <c r="CE114" s="23">
        <v>0</v>
      </c>
      <c r="CF114" s="23">
        <v>0</v>
      </c>
      <c r="CG114" s="23">
        <v>0</v>
      </c>
      <c r="CH114" s="23">
        <v>0</v>
      </c>
      <c r="CI114" s="23">
        <v>0</v>
      </c>
      <c r="CJ114" s="23">
        <v>0</v>
      </c>
      <c r="CK114" s="23">
        <v>0</v>
      </c>
      <c r="CL114" s="23">
        <v>0</v>
      </c>
      <c r="CM114" s="23">
        <v>0</v>
      </c>
      <c r="CN114" s="23">
        <v>0</v>
      </c>
      <c r="CO114" s="23">
        <v>0</v>
      </c>
      <c r="CP114" s="23">
        <v>0</v>
      </c>
      <c r="CQ114" s="23">
        <v>0</v>
      </c>
      <c r="CR114" s="23">
        <v>0</v>
      </c>
      <c r="CS114" s="23">
        <v>0</v>
      </c>
      <c r="CT114" s="23">
        <v>0</v>
      </c>
      <c r="CU114" s="23">
        <v>0</v>
      </c>
      <c r="CV114" s="23">
        <v>0</v>
      </c>
      <c r="CW114" s="23">
        <v>0</v>
      </c>
      <c r="CX114" s="23">
        <v>0</v>
      </c>
      <c r="CY114" s="27">
        <v>6.4516129032258078</v>
      </c>
      <c r="CZ114" s="6">
        <v>0</v>
      </c>
      <c r="DA114" s="22">
        <v>0</v>
      </c>
      <c r="DB114" s="22">
        <v>88.888888888888886</v>
      </c>
      <c r="DC114" s="22">
        <v>0</v>
      </c>
      <c r="DD114" s="22">
        <v>0</v>
      </c>
      <c r="DE114" s="22">
        <v>0</v>
      </c>
      <c r="DF114" s="22">
        <v>0</v>
      </c>
      <c r="DG114" s="22">
        <v>11.111111111111111</v>
      </c>
      <c r="DH114" s="6" t="e">
        <v>#DIV/0!</v>
      </c>
      <c r="DI114" s="24">
        <v>0</v>
      </c>
      <c r="DJ114" s="6">
        <v>48.780487804878049</v>
      </c>
      <c r="DK114" s="7">
        <v>30</v>
      </c>
      <c r="DL114" s="22">
        <v>100</v>
      </c>
      <c r="DM114" s="22">
        <v>0</v>
      </c>
      <c r="DN114" s="22">
        <v>0</v>
      </c>
      <c r="DO114" s="22">
        <v>0</v>
      </c>
      <c r="DP114" s="7">
        <v>0</v>
      </c>
      <c r="DQ114" s="22">
        <v>0</v>
      </c>
      <c r="DR114" s="7">
        <v>0</v>
      </c>
      <c r="DS114" s="22" t="e">
        <v>#DIV/0!</v>
      </c>
      <c r="DT114" s="19">
        <v>1089.2857142857142</v>
      </c>
      <c r="DU114" s="22">
        <v>72.41379310344827</v>
      </c>
      <c r="DV114" s="22">
        <v>17.241379310344829</v>
      </c>
      <c r="DW114" s="26">
        <v>0</v>
      </c>
      <c r="DX114" s="6">
        <v>2.7</v>
      </c>
    </row>
    <row r="115" spans="1:128" ht="10.5" x14ac:dyDescent="0.25">
      <c r="A115" s="11">
        <v>111</v>
      </c>
      <c r="B115" s="2" t="s">
        <v>69</v>
      </c>
      <c r="C115" s="7">
        <v>749</v>
      </c>
      <c r="D115" s="22">
        <v>1.5873015873015872</v>
      </c>
      <c r="E115" s="22">
        <v>1.1904761904761905</v>
      </c>
      <c r="F115" s="22">
        <v>1.0582010582010581</v>
      </c>
      <c r="G115" s="22">
        <v>1.4550264550264549</v>
      </c>
      <c r="H115" s="22">
        <v>2.7777777777777777</v>
      </c>
      <c r="I115" s="22">
        <v>1.8518518518518516</v>
      </c>
      <c r="J115" s="22">
        <v>1.5873015873015872</v>
      </c>
      <c r="K115" s="22">
        <v>1.5873015873015872</v>
      </c>
      <c r="L115" s="22">
        <v>2.9100529100529098</v>
      </c>
      <c r="M115" s="22">
        <v>2.513227513227513</v>
      </c>
      <c r="N115" s="22">
        <v>5.2910052910052912</v>
      </c>
      <c r="O115" s="22">
        <v>4.4973544973544968</v>
      </c>
      <c r="P115" s="22">
        <v>6.6137566137566131</v>
      </c>
      <c r="Q115" s="22">
        <v>10.846560846560847</v>
      </c>
      <c r="R115" s="22">
        <v>17.195767195767196</v>
      </c>
      <c r="S115" s="22">
        <v>15.476190476190476</v>
      </c>
      <c r="T115" s="22">
        <v>12.169312169312169</v>
      </c>
      <c r="U115" s="22">
        <v>9.3915343915343907</v>
      </c>
      <c r="V115" s="23">
        <v>33.982035928143716</v>
      </c>
      <c r="W115" s="23">
        <v>0</v>
      </c>
      <c r="X115" s="23">
        <v>66.017964071856284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0.74850299401197606</v>
      </c>
      <c r="AE115" s="23">
        <v>0</v>
      </c>
      <c r="AF115" s="23">
        <v>0.5988023952095809</v>
      </c>
      <c r="AG115" s="23">
        <v>0.89820359281437123</v>
      </c>
      <c r="AH115" s="23">
        <v>11.676646706586826</v>
      </c>
      <c r="AI115" s="23">
        <v>0</v>
      </c>
      <c r="AJ115" s="23">
        <v>0</v>
      </c>
      <c r="AK115" s="23">
        <v>0</v>
      </c>
      <c r="AL115" s="23">
        <v>0.5988023952095809</v>
      </c>
      <c r="AM115" s="23">
        <v>0.5988023952095809</v>
      </c>
      <c r="AN115" s="23">
        <v>0</v>
      </c>
      <c r="AO115" s="23">
        <v>1.6467065868263475</v>
      </c>
      <c r="AP115" s="23">
        <v>0</v>
      </c>
      <c r="AQ115" s="23">
        <v>0</v>
      </c>
      <c r="AR115" s="23">
        <v>0</v>
      </c>
      <c r="AS115" s="23">
        <v>0.74850299401197606</v>
      </c>
      <c r="AT115" s="23">
        <v>1.7964071856287425</v>
      </c>
      <c r="AU115" s="23">
        <v>0</v>
      </c>
      <c r="AV115" s="23">
        <v>0</v>
      </c>
      <c r="AW115" s="23">
        <v>0</v>
      </c>
      <c r="AX115" s="23">
        <v>0</v>
      </c>
      <c r="AY115" s="23">
        <v>0.44910179640718562</v>
      </c>
      <c r="AZ115" s="23">
        <v>0.5988023952095809</v>
      </c>
      <c r="BA115" s="23">
        <v>0</v>
      </c>
      <c r="BB115" s="23">
        <v>0</v>
      </c>
      <c r="BC115" s="23">
        <v>2.0958083832335328</v>
      </c>
      <c r="BD115" s="23">
        <v>3.5928143712574849</v>
      </c>
      <c r="BE115" s="23">
        <v>0</v>
      </c>
      <c r="BF115" s="23">
        <v>0</v>
      </c>
      <c r="BG115" s="23">
        <v>0.74850299401197606</v>
      </c>
      <c r="BH115" s="23">
        <v>0.44910179640718562</v>
      </c>
      <c r="BI115" s="23">
        <v>0</v>
      </c>
      <c r="BJ115" s="23">
        <v>2.8443113772455089</v>
      </c>
      <c r="BK115" s="23">
        <v>0.44910179640718562</v>
      </c>
      <c r="BL115" s="23">
        <v>0</v>
      </c>
      <c r="BM115" s="23">
        <v>0.44910179640718562</v>
      </c>
      <c r="BN115" s="23">
        <v>1.1976047904191618</v>
      </c>
      <c r="BO115" s="23">
        <v>0</v>
      </c>
      <c r="BP115" s="23">
        <v>0</v>
      </c>
      <c r="BQ115" s="23">
        <v>0</v>
      </c>
      <c r="BR115" s="23">
        <v>0</v>
      </c>
      <c r="BS115" s="23">
        <v>0</v>
      </c>
      <c r="BT115" s="23">
        <v>0</v>
      </c>
      <c r="BU115" s="23">
        <v>0</v>
      </c>
      <c r="BV115" s="23">
        <v>0</v>
      </c>
      <c r="BW115" s="23">
        <v>0.85836909871244638</v>
      </c>
      <c r="BX115" s="23">
        <v>0</v>
      </c>
      <c r="BY115" s="23">
        <v>0</v>
      </c>
      <c r="BZ115" s="23">
        <v>1.144492131616595</v>
      </c>
      <c r="CA115" s="23">
        <v>0.42918454935622319</v>
      </c>
      <c r="CB115" s="23">
        <v>1.0014306151645207</v>
      </c>
      <c r="CC115" s="23">
        <v>0</v>
      </c>
      <c r="CD115" s="23">
        <v>0</v>
      </c>
      <c r="CE115" s="23">
        <v>0</v>
      </c>
      <c r="CF115" s="23">
        <v>2.5751072961373391</v>
      </c>
      <c r="CG115" s="23">
        <v>1.2875536480686696</v>
      </c>
      <c r="CH115" s="23">
        <v>0</v>
      </c>
      <c r="CI115" s="23">
        <v>0</v>
      </c>
      <c r="CJ115" s="23">
        <v>0</v>
      </c>
      <c r="CK115" s="23">
        <v>0</v>
      </c>
      <c r="CL115" s="23">
        <v>0.57224606580829751</v>
      </c>
      <c r="CM115" s="23">
        <v>0</v>
      </c>
      <c r="CN115" s="23">
        <v>0</v>
      </c>
      <c r="CO115" s="23">
        <v>0</v>
      </c>
      <c r="CP115" s="23">
        <v>0</v>
      </c>
      <c r="CQ115" s="23">
        <v>0.42918454935622319</v>
      </c>
      <c r="CR115" s="23">
        <v>0</v>
      </c>
      <c r="CS115" s="23">
        <v>0</v>
      </c>
      <c r="CT115" s="23">
        <v>0</v>
      </c>
      <c r="CU115" s="23">
        <v>0</v>
      </c>
      <c r="CV115" s="23">
        <v>0</v>
      </c>
      <c r="CW115" s="23">
        <v>0</v>
      </c>
      <c r="CX115" s="23">
        <v>0.42918454935622319</v>
      </c>
      <c r="CY115" s="27">
        <v>18.157543391188241</v>
      </c>
      <c r="CZ115" s="6">
        <v>1.8309859154929577</v>
      </c>
      <c r="DA115" s="22">
        <v>2.4147727272727271</v>
      </c>
      <c r="DB115" s="22">
        <v>63.352272727272727</v>
      </c>
      <c r="DC115" s="22">
        <v>0.71022727272727271</v>
      </c>
      <c r="DD115" s="22">
        <v>0</v>
      </c>
      <c r="DE115" s="22">
        <v>0</v>
      </c>
      <c r="DF115" s="22">
        <v>0.85227272727272718</v>
      </c>
      <c r="DG115" s="22">
        <v>32.670454545454547</v>
      </c>
      <c r="DH115" s="6">
        <v>0</v>
      </c>
      <c r="DI115" s="24">
        <v>16.358463726884779</v>
      </c>
      <c r="DJ115" s="6">
        <v>10.687022900763358</v>
      </c>
      <c r="DK115" s="7">
        <v>465</v>
      </c>
      <c r="DL115" s="22">
        <v>97.849462365591393</v>
      </c>
      <c r="DM115" s="22">
        <v>0</v>
      </c>
      <c r="DN115" s="22">
        <v>0</v>
      </c>
      <c r="DO115" s="22">
        <v>2.1505376344086025</v>
      </c>
      <c r="DP115" s="7">
        <v>7</v>
      </c>
      <c r="DQ115" s="22">
        <v>4.2168674698795181</v>
      </c>
      <c r="DR115" s="7">
        <v>0</v>
      </c>
      <c r="DS115" s="22">
        <v>0</v>
      </c>
      <c r="DT115" s="19">
        <v>505.39568345323744</v>
      </c>
      <c r="DU115" s="22">
        <v>32.432432432432435</v>
      </c>
      <c r="DV115" s="22">
        <v>31.756756756756754</v>
      </c>
      <c r="DW115" s="26">
        <v>8.695652173913043</v>
      </c>
      <c r="DX115" s="6">
        <v>1.2742316784869976</v>
      </c>
    </row>
    <row r="116" spans="1:128" ht="10.5" x14ac:dyDescent="0.25">
      <c r="A116" s="11">
        <v>112</v>
      </c>
      <c r="B116" s="2" t="s">
        <v>1647</v>
      </c>
      <c r="C116" s="7">
        <v>78</v>
      </c>
      <c r="D116" s="22">
        <v>10.526315789473683</v>
      </c>
      <c r="E116" s="22">
        <v>10.526315789473683</v>
      </c>
      <c r="F116" s="22">
        <v>0</v>
      </c>
      <c r="G116" s="22">
        <v>6.5789473684210522</v>
      </c>
      <c r="H116" s="22">
        <v>5.2631578947368416</v>
      </c>
      <c r="I116" s="22">
        <v>6.5789473684210522</v>
      </c>
      <c r="J116" s="22">
        <v>21.052631578947366</v>
      </c>
      <c r="K116" s="22">
        <v>14.473684210526317</v>
      </c>
      <c r="L116" s="22">
        <v>0</v>
      </c>
      <c r="M116" s="22">
        <v>3.9473684210526314</v>
      </c>
      <c r="N116" s="22">
        <v>0</v>
      </c>
      <c r="O116" s="22">
        <v>5.2631578947368416</v>
      </c>
      <c r="P116" s="22">
        <v>3.9473684210526314</v>
      </c>
      <c r="Q116" s="22">
        <v>0</v>
      </c>
      <c r="R116" s="22">
        <v>3.9473684210526314</v>
      </c>
      <c r="S116" s="22">
        <v>7.8947368421052628</v>
      </c>
      <c r="T116" s="22">
        <v>0</v>
      </c>
      <c r="U116" s="22">
        <v>0</v>
      </c>
      <c r="V116" s="23">
        <v>13.461538461538453</v>
      </c>
      <c r="W116" s="23">
        <v>0</v>
      </c>
      <c r="X116" s="23">
        <v>86.538461538461547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  <c r="AP116" s="23">
        <v>0</v>
      </c>
      <c r="AQ116" s="23">
        <v>0</v>
      </c>
      <c r="AR116" s="23">
        <v>0</v>
      </c>
      <c r="AS116" s="23">
        <v>0</v>
      </c>
      <c r="AT116" s="23">
        <v>0</v>
      </c>
      <c r="AU116" s="23">
        <v>0</v>
      </c>
      <c r="AV116" s="23">
        <v>0</v>
      </c>
      <c r="AW116" s="23">
        <v>0</v>
      </c>
      <c r="AX116" s="23">
        <v>5.7692307692307692</v>
      </c>
      <c r="AY116" s="23">
        <v>0</v>
      </c>
      <c r="AZ116" s="23">
        <v>0</v>
      </c>
      <c r="BA116" s="23">
        <v>0</v>
      </c>
      <c r="BB116" s="23">
        <v>0</v>
      </c>
      <c r="BC116" s="23">
        <v>0</v>
      </c>
      <c r="BD116" s="23">
        <v>7.6923076923076925</v>
      </c>
      <c r="BE116" s="23">
        <v>0</v>
      </c>
      <c r="BF116" s="23">
        <v>0</v>
      </c>
      <c r="BG116" s="23">
        <v>0</v>
      </c>
      <c r="BH116" s="23">
        <v>0</v>
      </c>
      <c r="BI116" s="23">
        <v>0</v>
      </c>
      <c r="BJ116" s="23">
        <v>0</v>
      </c>
      <c r="BK116" s="23">
        <v>0</v>
      </c>
      <c r="BL116" s="23">
        <v>0</v>
      </c>
      <c r="BM116" s="23">
        <v>0</v>
      </c>
      <c r="BN116" s="23">
        <v>0</v>
      </c>
      <c r="BO116" s="23">
        <v>0</v>
      </c>
      <c r="BP116" s="23">
        <v>0</v>
      </c>
      <c r="BQ116" s="23">
        <v>0</v>
      </c>
      <c r="BR116" s="23">
        <v>0</v>
      </c>
      <c r="BS116" s="23">
        <v>0</v>
      </c>
      <c r="BT116" s="23">
        <v>0</v>
      </c>
      <c r="BU116" s="23">
        <v>0</v>
      </c>
      <c r="BV116" s="23">
        <v>0</v>
      </c>
      <c r="BW116" s="23">
        <v>0</v>
      </c>
      <c r="BX116" s="23">
        <v>0</v>
      </c>
      <c r="BY116" s="23">
        <v>0</v>
      </c>
      <c r="BZ116" s="23">
        <v>0</v>
      </c>
      <c r="CA116" s="23">
        <v>0</v>
      </c>
      <c r="CB116" s="23">
        <v>0</v>
      </c>
      <c r="CC116" s="23">
        <v>0</v>
      </c>
      <c r="CD116" s="23">
        <v>0</v>
      </c>
      <c r="CE116" s="23">
        <v>7.2727272727272725</v>
      </c>
      <c r="CF116" s="23">
        <v>0</v>
      </c>
      <c r="CG116" s="23">
        <v>0</v>
      </c>
      <c r="CH116" s="23">
        <v>0</v>
      </c>
      <c r="CI116" s="23">
        <v>0</v>
      </c>
      <c r="CJ116" s="23">
        <v>0</v>
      </c>
      <c r="CK116" s="23">
        <v>0</v>
      </c>
      <c r="CL116" s="23">
        <v>0</v>
      </c>
      <c r="CM116" s="23">
        <v>0</v>
      </c>
      <c r="CN116" s="23">
        <v>0</v>
      </c>
      <c r="CO116" s="23">
        <v>0</v>
      </c>
      <c r="CP116" s="23">
        <v>0</v>
      </c>
      <c r="CQ116" s="23">
        <v>0</v>
      </c>
      <c r="CR116" s="23">
        <v>0</v>
      </c>
      <c r="CS116" s="23">
        <v>0</v>
      </c>
      <c r="CT116" s="23">
        <v>0</v>
      </c>
      <c r="CU116" s="23">
        <v>0</v>
      </c>
      <c r="CV116" s="23">
        <v>0</v>
      </c>
      <c r="CW116" s="23">
        <v>0</v>
      </c>
      <c r="CX116" s="23">
        <v>0</v>
      </c>
      <c r="CY116" s="27">
        <v>38.46153846153846</v>
      </c>
      <c r="CZ116" s="6">
        <v>5.8823529411764701</v>
      </c>
      <c r="DA116" s="22">
        <v>0</v>
      </c>
      <c r="DB116" s="22">
        <v>74.603174603174608</v>
      </c>
      <c r="DC116" s="22">
        <v>0</v>
      </c>
      <c r="DD116" s="22">
        <v>0</v>
      </c>
      <c r="DE116" s="22">
        <v>0</v>
      </c>
      <c r="DF116" s="22">
        <v>0</v>
      </c>
      <c r="DG116" s="22">
        <v>25.396825396825395</v>
      </c>
      <c r="DH116" s="6">
        <v>0</v>
      </c>
      <c r="DI116" s="24">
        <v>0</v>
      </c>
      <c r="DJ116" s="6">
        <v>28.260869565217391</v>
      </c>
      <c r="DK116" s="7">
        <v>29</v>
      </c>
      <c r="DL116" s="22">
        <v>82.758620689655174</v>
      </c>
      <c r="DM116" s="22">
        <v>0</v>
      </c>
      <c r="DN116" s="22">
        <v>0</v>
      </c>
      <c r="DO116" s="22">
        <v>17.241379310344829</v>
      </c>
      <c r="DP116" s="7">
        <v>0</v>
      </c>
      <c r="DQ116" s="22">
        <v>0</v>
      </c>
      <c r="DR116" s="7">
        <v>0</v>
      </c>
      <c r="DS116" s="22">
        <v>0</v>
      </c>
      <c r="DT116" s="19">
        <v>696.875</v>
      </c>
      <c r="DU116" s="22">
        <v>53.333333333333336</v>
      </c>
      <c r="DV116" s="22">
        <v>20</v>
      </c>
      <c r="DW116" s="26">
        <v>0</v>
      </c>
      <c r="DX116" s="6">
        <v>2.3684210526315788</v>
      </c>
    </row>
    <row r="117" spans="1:128" ht="10.5" x14ac:dyDescent="0.25">
      <c r="A117" s="11">
        <v>113</v>
      </c>
      <c r="B117" s="2" t="s">
        <v>70</v>
      </c>
      <c r="C117" s="7">
        <v>6470</v>
      </c>
      <c r="D117" s="22">
        <v>7.8979907264296756</v>
      </c>
      <c r="E117" s="22">
        <v>9.3353941267387945</v>
      </c>
      <c r="F117" s="22">
        <v>7.8361669242658429</v>
      </c>
      <c r="G117" s="22">
        <v>6.5842349304482228</v>
      </c>
      <c r="H117" s="22">
        <v>4.3431221020092741</v>
      </c>
      <c r="I117" s="22">
        <v>5.2395672333848529</v>
      </c>
      <c r="J117" s="22">
        <v>7.32612055641422</v>
      </c>
      <c r="K117" s="22">
        <v>7.9443585780525501</v>
      </c>
      <c r="L117" s="22">
        <v>7.2488408037094274</v>
      </c>
      <c r="M117" s="22">
        <v>7.1251931993817612</v>
      </c>
      <c r="N117" s="22">
        <v>5.9505409582689337</v>
      </c>
      <c r="O117" s="22">
        <v>4.7140649149922718</v>
      </c>
      <c r="P117" s="22">
        <v>3.9876352395672332</v>
      </c>
      <c r="Q117" s="22">
        <v>4.7604327666151471</v>
      </c>
      <c r="R117" s="22">
        <v>3.6166924265842351</v>
      </c>
      <c r="S117" s="22">
        <v>2.627511591962906</v>
      </c>
      <c r="T117" s="22">
        <v>1.6537867078825346</v>
      </c>
      <c r="U117" s="22">
        <v>1.8083462132921175</v>
      </c>
      <c r="V117" s="23">
        <v>9.7478721695840704</v>
      </c>
      <c r="W117" s="23">
        <v>0</v>
      </c>
      <c r="X117" s="23">
        <v>90.25212783041593</v>
      </c>
      <c r="Y117" s="23">
        <v>0</v>
      </c>
      <c r="Z117" s="23">
        <v>0.11241368235105187</v>
      </c>
      <c r="AA117" s="23">
        <v>0</v>
      </c>
      <c r="AB117" s="23">
        <v>8.0295487393608478E-2</v>
      </c>
      <c r="AC117" s="23">
        <v>0</v>
      </c>
      <c r="AD117" s="23">
        <v>0.16059097478721696</v>
      </c>
      <c r="AE117" s="23">
        <v>0.27300465713826882</v>
      </c>
      <c r="AF117" s="23">
        <v>0</v>
      </c>
      <c r="AG117" s="23">
        <v>0</v>
      </c>
      <c r="AH117" s="23">
        <v>3.5008832503613294</v>
      </c>
      <c r="AI117" s="23">
        <v>0</v>
      </c>
      <c r="AJ117" s="23">
        <v>0</v>
      </c>
      <c r="AK117" s="23">
        <v>4.8177292436165087E-2</v>
      </c>
      <c r="AL117" s="23">
        <v>0.33724104705315561</v>
      </c>
      <c r="AM117" s="23">
        <v>4.8177292436165087E-2</v>
      </c>
      <c r="AN117" s="23">
        <v>6.4236389914886782E-2</v>
      </c>
      <c r="AO117" s="23">
        <v>0.25694555965954713</v>
      </c>
      <c r="AP117" s="23">
        <v>6.4236389914886782E-2</v>
      </c>
      <c r="AQ117" s="23">
        <v>0</v>
      </c>
      <c r="AR117" s="23">
        <v>0</v>
      </c>
      <c r="AS117" s="23">
        <v>6.4236389914886782E-2</v>
      </c>
      <c r="AT117" s="23">
        <v>0.19270916974466035</v>
      </c>
      <c r="AU117" s="23">
        <v>4.8177292436165087E-2</v>
      </c>
      <c r="AV117" s="23">
        <v>0</v>
      </c>
      <c r="AW117" s="23">
        <v>0</v>
      </c>
      <c r="AX117" s="23">
        <v>0</v>
      </c>
      <c r="AY117" s="23">
        <v>0.20876826722338201</v>
      </c>
      <c r="AZ117" s="23">
        <v>0</v>
      </c>
      <c r="BA117" s="23">
        <v>4.8177292436165087E-2</v>
      </c>
      <c r="BB117" s="23">
        <v>0</v>
      </c>
      <c r="BC117" s="23">
        <v>0.48177292436165087</v>
      </c>
      <c r="BD117" s="23">
        <v>1.1080777260317971</v>
      </c>
      <c r="BE117" s="23">
        <v>0</v>
      </c>
      <c r="BF117" s="23">
        <v>0</v>
      </c>
      <c r="BG117" s="23">
        <v>0.12847277982977356</v>
      </c>
      <c r="BH117" s="23">
        <v>9.6354584872330173E-2</v>
      </c>
      <c r="BI117" s="23">
        <v>0</v>
      </c>
      <c r="BJ117" s="23">
        <v>0.41753653444676403</v>
      </c>
      <c r="BK117" s="23">
        <v>8.0295487393608478E-2</v>
      </c>
      <c r="BL117" s="23">
        <v>0.17665007226593865</v>
      </c>
      <c r="BM117" s="23">
        <v>0.33724104705315561</v>
      </c>
      <c r="BN117" s="23">
        <v>0</v>
      </c>
      <c r="BO117" s="23">
        <v>0</v>
      </c>
      <c r="BP117" s="23">
        <v>0.17665007226593865</v>
      </c>
      <c r="BQ117" s="23">
        <v>0</v>
      </c>
      <c r="BR117" s="23">
        <v>0.16059097478721696</v>
      </c>
      <c r="BS117" s="23">
        <v>0.11241368235105187</v>
      </c>
      <c r="BT117" s="23">
        <v>4.6367851622874809E-2</v>
      </c>
      <c r="BU117" s="23">
        <v>0.11207172590457894</v>
      </c>
      <c r="BV117" s="23">
        <v>0.16010246557796989</v>
      </c>
      <c r="BW117" s="23">
        <v>0.44828690361831575</v>
      </c>
      <c r="BX117" s="23">
        <v>0</v>
      </c>
      <c r="BY117" s="23">
        <v>6.4040986231187952E-2</v>
      </c>
      <c r="BZ117" s="23">
        <v>0.1280819724623759</v>
      </c>
      <c r="CA117" s="23">
        <v>0.1280819724623759</v>
      </c>
      <c r="CB117" s="23">
        <v>0.1280819724623759</v>
      </c>
      <c r="CC117" s="23">
        <v>0</v>
      </c>
      <c r="CD117" s="23">
        <v>6.4040986231187952E-2</v>
      </c>
      <c r="CE117" s="23">
        <v>6.4040986231187952E-2</v>
      </c>
      <c r="CF117" s="23">
        <v>0.19212295869356388</v>
      </c>
      <c r="CG117" s="23">
        <v>0</v>
      </c>
      <c r="CH117" s="23">
        <v>0</v>
      </c>
      <c r="CI117" s="23">
        <v>8.0051232788984947E-2</v>
      </c>
      <c r="CJ117" s="23">
        <v>0</v>
      </c>
      <c r="CK117" s="23">
        <v>0.17611271213576687</v>
      </c>
      <c r="CL117" s="23">
        <v>4.8030739673390971E-2</v>
      </c>
      <c r="CM117" s="23">
        <v>0</v>
      </c>
      <c r="CN117" s="23">
        <v>9.6061479346781942E-2</v>
      </c>
      <c r="CO117" s="23">
        <v>0.11207172590457894</v>
      </c>
      <c r="CP117" s="23">
        <v>0</v>
      </c>
      <c r="CQ117" s="23">
        <v>0.17611271213576687</v>
      </c>
      <c r="CR117" s="23">
        <v>0</v>
      </c>
      <c r="CS117" s="23">
        <v>0.24015369836695488</v>
      </c>
      <c r="CT117" s="23">
        <v>0</v>
      </c>
      <c r="CU117" s="23">
        <v>0</v>
      </c>
      <c r="CV117" s="23">
        <v>0</v>
      </c>
      <c r="CW117" s="23">
        <v>0</v>
      </c>
      <c r="CX117" s="23">
        <v>0.17611271213576687</v>
      </c>
      <c r="CY117" s="27">
        <v>7.0324574961360184</v>
      </c>
      <c r="CZ117" s="6">
        <v>0.38387715930902111</v>
      </c>
      <c r="DA117" s="22">
        <v>0.41138719763040971</v>
      </c>
      <c r="DB117" s="22">
        <v>47.128517360539739</v>
      </c>
      <c r="DC117" s="22">
        <v>0.18101036695738029</v>
      </c>
      <c r="DD117" s="22">
        <v>0.31265427019911141</v>
      </c>
      <c r="DE117" s="22">
        <v>4.9366463715649171E-2</v>
      </c>
      <c r="DF117" s="22">
        <v>0.36202073391476058</v>
      </c>
      <c r="DG117" s="22">
        <v>51.555043607042947</v>
      </c>
      <c r="DH117" s="6">
        <v>15.909090909090908</v>
      </c>
      <c r="DI117" s="24">
        <v>6.008376288659794</v>
      </c>
      <c r="DJ117" s="6">
        <v>14.331757627847013</v>
      </c>
      <c r="DK117" s="7">
        <v>2189</v>
      </c>
      <c r="DL117" s="22">
        <v>95.842850616719971</v>
      </c>
      <c r="DM117" s="22">
        <v>4.0201005025125625</v>
      </c>
      <c r="DN117" s="22">
        <v>0.13704888076747374</v>
      </c>
      <c r="DO117" s="22">
        <v>0</v>
      </c>
      <c r="DP117" s="7">
        <v>97</v>
      </c>
      <c r="DQ117" s="22">
        <v>2.9376135675348274</v>
      </c>
      <c r="DR117" s="7">
        <v>12</v>
      </c>
      <c r="DS117" s="22">
        <v>4.9792531120331951</v>
      </c>
      <c r="DT117" s="19">
        <v>843.52331606217615</v>
      </c>
      <c r="DU117" s="22">
        <v>26.168521462639109</v>
      </c>
      <c r="DV117" s="22">
        <v>26.613672496025437</v>
      </c>
      <c r="DW117" s="26">
        <v>2.9844290657439445</v>
      </c>
      <c r="DX117" s="6">
        <v>2.3713723561239548</v>
      </c>
    </row>
    <row r="118" spans="1:128" ht="10.5" x14ac:dyDescent="0.25">
      <c r="A118" s="11">
        <v>114</v>
      </c>
      <c r="B118" s="2" t="s">
        <v>1648</v>
      </c>
      <c r="C118" s="7">
        <v>27</v>
      </c>
      <c r="D118" s="22">
        <v>13.043478260869565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21.739130434782609</v>
      </c>
      <c r="L118" s="22">
        <v>0</v>
      </c>
      <c r="M118" s="22">
        <v>0</v>
      </c>
      <c r="N118" s="22">
        <v>0</v>
      </c>
      <c r="O118" s="22">
        <v>39.130434782608695</v>
      </c>
      <c r="P118" s="22">
        <v>26.086956521739129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3">
        <v>0</v>
      </c>
      <c r="W118" s="23">
        <v>0</v>
      </c>
      <c r="X118" s="23">
        <v>100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3">
        <v>0</v>
      </c>
      <c r="AO118" s="23">
        <v>0</v>
      </c>
      <c r="AP118" s="23">
        <v>0</v>
      </c>
      <c r="AQ118" s="23">
        <v>0</v>
      </c>
      <c r="AR118" s="23">
        <v>0</v>
      </c>
      <c r="AS118" s="23">
        <v>0</v>
      </c>
      <c r="AT118" s="23">
        <v>0</v>
      </c>
      <c r="AU118" s="23">
        <v>0</v>
      </c>
      <c r="AV118" s="23">
        <v>0</v>
      </c>
      <c r="AW118" s="23">
        <v>0</v>
      </c>
      <c r="AX118" s="23">
        <v>0</v>
      </c>
      <c r="AY118" s="23">
        <v>0</v>
      </c>
      <c r="AZ118" s="23">
        <v>0</v>
      </c>
      <c r="BA118" s="23">
        <v>0</v>
      </c>
      <c r="BB118" s="23">
        <v>0</v>
      </c>
      <c r="BC118" s="23">
        <v>0</v>
      </c>
      <c r="BD118" s="23">
        <v>0</v>
      </c>
      <c r="BE118" s="23">
        <v>0</v>
      </c>
      <c r="BF118" s="23">
        <v>0</v>
      </c>
      <c r="BG118" s="23">
        <v>0</v>
      </c>
      <c r="BH118" s="23">
        <v>0</v>
      </c>
      <c r="BI118" s="23">
        <v>0</v>
      </c>
      <c r="BJ118" s="23">
        <v>0</v>
      </c>
      <c r="BK118" s="23">
        <v>0</v>
      </c>
      <c r="BL118" s="23">
        <v>0</v>
      </c>
      <c r="BM118" s="23">
        <v>0</v>
      </c>
      <c r="BN118" s="23">
        <v>0</v>
      </c>
      <c r="BO118" s="23">
        <v>0</v>
      </c>
      <c r="BP118" s="23">
        <v>0</v>
      </c>
      <c r="BQ118" s="23">
        <v>0</v>
      </c>
      <c r="BR118" s="23">
        <v>0</v>
      </c>
      <c r="BS118" s="23">
        <v>0</v>
      </c>
      <c r="BT118" s="23">
        <v>0</v>
      </c>
      <c r="BU118" s="23">
        <v>0</v>
      </c>
      <c r="BV118" s="23">
        <v>0</v>
      </c>
      <c r="BW118" s="23">
        <v>0</v>
      </c>
      <c r="BX118" s="23">
        <v>0</v>
      </c>
      <c r="BY118" s="23">
        <v>0</v>
      </c>
      <c r="BZ118" s="23">
        <v>0</v>
      </c>
      <c r="CA118" s="23">
        <v>0</v>
      </c>
      <c r="CB118" s="23">
        <v>0</v>
      </c>
      <c r="CC118" s="23">
        <v>0</v>
      </c>
      <c r="CD118" s="23">
        <v>0</v>
      </c>
      <c r="CE118" s="23">
        <v>0</v>
      </c>
      <c r="CF118" s="23">
        <v>0</v>
      </c>
      <c r="CG118" s="23">
        <v>0</v>
      </c>
      <c r="CH118" s="23">
        <v>0</v>
      </c>
      <c r="CI118" s="23">
        <v>0</v>
      </c>
      <c r="CJ118" s="23">
        <v>0</v>
      </c>
      <c r="CK118" s="23">
        <v>0</v>
      </c>
      <c r="CL118" s="23">
        <v>0</v>
      </c>
      <c r="CM118" s="23">
        <v>0</v>
      </c>
      <c r="CN118" s="23">
        <v>0</v>
      </c>
      <c r="CO118" s="23">
        <v>0</v>
      </c>
      <c r="CP118" s="23">
        <v>0</v>
      </c>
      <c r="CQ118" s="23">
        <v>0</v>
      </c>
      <c r="CR118" s="23">
        <v>0</v>
      </c>
      <c r="CS118" s="23">
        <v>0</v>
      </c>
      <c r="CT118" s="23">
        <v>0</v>
      </c>
      <c r="CU118" s="23">
        <v>0</v>
      </c>
      <c r="CV118" s="23">
        <v>0</v>
      </c>
      <c r="CW118" s="23">
        <v>0</v>
      </c>
      <c r="CX118" s="23">
        <v>0</v>
      </c>
      <c r="CY118" s="27">
        <v>0</v>
      </c>
      <c r="CZ118" s="6">
        <v>0</v>
      </c>
      <c r="DA118" s="22">
        <v>0</v>
      </c>
      <c r="DB118" s="22">
        <v>84.615384615384613</v>
      </c>
      <c r="DC118" s="22">
        <v>0</v>
      </c>
      <c r="DD118" s="22">
        <v>0</v>
      </c>
      <c r="DE118" s="22">
        <v>0</v>
      </c>
      <c r="DF118" s="22">
        <v>0</v>
      </c>
      <c r="DG118" s="22">
        <v>15.384615384615385</v>
      </c>
      <c r="DH118" s="6" t="e">
        <v>#DIV/0!</v>
      </c>
      <c r="DI118" s="24">
        <v>0</v>
      </c>
      <c r="DJ118" s="6">
        <v>42.857142857142854</v>
      </c>
      <c r="DK118" s="7">
        <v>7</v>
      </c>
      <c r="DL118" s="22">
        <v>100</v>
      </c>
      <c r="DM118" s="22">
        <v>0</v>
      </c>
      <c r="DN118" s="22">
        <v>0</v>
      </c>
      <c r="DO118" s="22">
        <v>0</v>
      </c>
      <c r="DP118" s="7">
        <v>0</v>
      </c>
      <c r="DQ118" s="22">
        <v>0</v>
      </c>
      <c r="DR118" s="7">
        <v>0</v>
      </c>
      <c r="DS118" s="22" t="e">
        <v>#DIV/0!</v>
      </c>
      <c r="DT118" s="19">
        <v>1250</v>
      </c>
      <c r="DU118" s="22">
        <v>78.571428571428569</v>
      </c>
      <c r="DV118" s="22">
        <v>0</v>
      </c>
      <c r="DW118" s="26">
        <v>30</v>
      </c>
      <c r="DX118" s="6">
        <v>2.2999999999999998</v>
      </c>
    </row>
    <row r="119" spans="1:128" ht="10.5" x14ac:dyDescent="0.25">
      <c r="A119" s="11">
        <v>115</v>
      </c>
      <c r="B119" s="2" t="s">
        <v>71</v>
      </c>
      <c r="C119" s="7">
        <v>3041</v>
      </c>
      <c r="D119" s="22">
        <v>6.8852459016393448</v>
      </c>
      <c r="E119" s="22">
        <v>8.0983606557377055</v>
      </c>
      <c r="F119" s="22">
        <v>8.3934426229508201</v>
      </c>
      <c r="G119" s="22">
        <v>5.7704918032786887</v>
      </c>
      <c r="H119" s="22">
        <v>4</v>
      </c>
      <c r="I119" s="22">
        <v>5.8032786885245899</v>
      </c>
      <c r="J119" s="22">
        <v>7.3114754098360653</v>
      </c>
      <c r="K119" s="22">
        <v>6.557377049180328</v>
      </c>
      <c r="L119" s="22">
        <v>5.9016393442622954</v>
      </c>
      <c r="M119" s="22">
        <v>6.3278688524590159</v>
      </c>
      <c r="N119" s="22">
        <v>5.5409836065573774</v>
      </c>
      <c r="O119" s="22">
        <v>6.1639344262295079</v>
      </c>
      <c r="P119" s="22">
        <v>3.6721311475409837</v>
      </c>
      <c r="Q119" s="22">
        <v>4.557377049180328</v>
      </c>
      <c r="R119" s="22">
        <v>3.7049180327868849</v>
      </c>
      <c r="S119" s="22">
        <v>3.2459016393442628</v>
      </c>
      <c r="T119" s="22">
        <v>2.8852459016393444</v>
      </c>
      <c r="U119" s="22">
        <v>5.1803278688524594</v>
      </c>
      <c r="V119" s="23">
        <v>7.4388586956521721</v>
      </c>
      <c r="W119" s="23">
        <v>0</v>
      </c>
      <c r="X119" s="23">
        <v>92.561141304347828</v>
      </c>
      <c r="Y119" s="23">
        <v>0</v>
      </c>
      <c r="Z119" s="23">
        <v>0</v>
      </c>
      <c r="AA119" s="23">
        <v>0</v>
      </c>
      <c r="AB119" s="23">
        <v>0.10190217391304347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2.3097826086956519</v>
      </c>
      <c r="AI119" s="23">
        <v>0</v>
      </c>
      <c r="AJ119" s="23">
        <v>0</v>
      </c>
      <c r="AK119" s="23">
        <v>0.16983695652173914</v>
      </c>
      <c r="AL119" s="23">
        <v>0.74728260869565222</v>
      </c>
      <c r="AM119" s="23">
        <v>0</v>
      </c>
      <c r="AN119" s="23">
        <v>0</v>
      </c>
      <c r="AO119" s="23">
        <v>0.47554347826086962</v>
      </c>
      <c r="AP119" s="23">
        <v>0</v>
      </c>
      <c r="AQ119" s="23">
        <v>0</v>
      </c>
      <c r="AR119" s="23">
        <v>0</v>
      </c>
      <c r="AS119" s="23">
        <v>0.1358695652173913</v>
      </c>
      <c r="AT119" s="23">
        <v>0.20380434782608695</v>
      </c>
      <c r="AU119" s="23">
        <v>0</v>
      </c>
      <c r="AV119" s="23">
        <v>0</v>
      </c>
      <c r="AW119" s="23">
        <v>0</v>
      </c>
      <c r="AX119" s="23">
        <v>0.1358695652173913</v>
      </c>
      <c r="AY119" s="23">
        <v>0</v>
      </c>
      <c r="AZ119" s="23">
        <v>0.23777173913043481</v>
      </c>
      <c r="BA119" s="23">
        <v>0</v>
      </c>
      <c r="BB119" s="23">
        <v>0.1358695652173913</v>
      </c>
      <c r="BC119" s="23">
        <v>0.54347826086956519</v>
      </c>
      <c r="BD119" s="23">
        <v>1.0190217391304348</v>
      </c>
      <c r="BE119" s="23">
        <v>0</v>
      </c>
      <c r="BF119" s="23">
        <v>0</v>
      </c>
      <c r="BG119" s="23">
        <v>0.10190217391304347</v>
      </c>
      <c r="BH119" s="23">
        <v>0</v>
      </c>
      <c r="BI119" s="23">
        <v>0</v>
      </c>
      <c r="BJ119" s="23">
        <v>0.33967391304347827</v>
      </c>
      <c r="BK119" s="23">
        <v>0.1358695652173913</v>
      </c>
      <c r="BL119" s="23">
        <v>0</v>
      </c>
      <c r="BM119" s="23">
        <v>0.10190217391304347</v>
      </c>
      <c r="BN119" s="23">
        <v>0</v>
      </c>
      <c r="BO119" s="23">
        <v>0</v>
      </c>
      <c r="BP119" s="23">
        <v>0</v>
      </c>
      <c r="BQ119" s="23">
        <v>0</v>
      </c>
      <c r="BR119" s="23">
        <v>0.1358695652173913</v>
      </c>
      <c r="BS119" s="23">
        <v>0</v>
      </c>
      <c r="BT119" s="23">
        <v>0</v>
      </c>
      <c r="BU119" s="23">
        <v>0</v>
      </c>
      <c r="BV119" s="23">
        <v>0</v>
      </c>
      <c r="BW119" s="23">
        <v>0</v>
      </c>
      <c r="BX119" s="23">
        <v>0</v>
      </c>
      <c r="BY119" s="23">
        <v>0</v>
      </c>
      <c r="BZ119" s="23">
        <v>0.34164673727365907</v>
      </c>
      <c r="CA119" s="23">
        <v>0.20498804236419543</v>
      </c>
      <c r="CB119" s="23">
        <v>0</v>
      </c>
      <c r="CC119" s="23">
        <v>0</v>
      </c>
      <c r="CD119" s="23">
        <v>0</v>
      </c>
      <c r="CE119" s="23">
        <v>0</v>
      </c>
      <c r="CF119" s="23">
        <v>0.20498804236419543</v>
      </c>
      <c r="CG119" s="23">
        <v>0</v>
      </c>
      <c r="CH119" s="23">
        <v>0</v>
      </c>
      <c r="CI119" s="23">
        <v>0</v>
      </c>
      <c r="CJ119" s="23">
        <v>0</v>
      </c>
      <c r="CK119" s="23">
        <v>0</v>
      </c>
      <c r="CL119" s="23">
        <v>0</v>
      </c>
      <c r="CM119" s="23">
        <v>0</v>
      </c>
      <c r="CN119" s="23">
        <v>0</v>
      </c>
      <c r="CO119" s="23">
        <v>0.27331738981892723</v>
      </c>
      <c r="CP119" s="23">
        <v>0.10249402118209772</v>
      </c>
      <c r="CQ119" s="23">
        <v>0</v>
      </c>
      <c r="CR119" s="23">
        <v>0</v>
      </c>
      <c r="CS119" s="23">
        <v>0.27331738981892723</v>
      </c>
      <c r="CT119" s="23">
        <v>0</v>
      </c>
      <c r="CU119" s="23">
        <v>0.10249402118209772</v>
      </c>
      <c r="CV119" s="23">
        <v>0</v>
      </c>
      <c r="CW119" s="23">
        <v>0</v>
      </c>
      <c r="CX119" s="23">
        <v>0</v>
      </c>
      <c r="CY119" s="27">
        <v>5.7875698783295064</v>
      </c>
      <c r="CZ119" s="6">
        <v>0.57451841838458939</v>
      </c>
      <c r="DA119" s="22">
        <v>0.31326139923424989</v>
      </c>
      <c r="DB119" s="22">
        <v>51.200835363731287</v>
      </c>
      <c r="DC119" s="22">
        <v>0.17403411068569438</v>
      </c>
      <c r="DD119" s="22">
        <v>0</v>
      </c>
      <c r="DE119" s="22">
        <v>0</v>
      </c>
      <c r="DF119" s="22">
        <v>0.38287504350852763</v>
      </c>
      <c r="DG119" s="22">
        <v>47.928994082840234</v>
      </c>
      <c r="DH119" s="6">
        <v>12.931034482758621</v>
      </c>
      <c r="DI119" s="24">
        <v>8.3645018701122069</v>
      </c>
      <c r="DJ119" s="6">
        <v>19.00715563506261</v>
      </c>
      <c r="DK119" s="7">
        <v>1055</v>
      </c>
      <c r="DL119" s="22">
        <v>99.526066350710892</v>
      </c>
      <c r="DM119" s="22">
        <v>0.47393364928909953</v>
      </c>
      <c r="DN119" s="22">
        <v>0</v>
      </c>
      <c r="DO119" s="22">
        <v>0</v>
      </c>
      <c r="DP119" s="7">
        <v>45</v>
      </c>
      <c r="DQ119" s="22">
        <v>2.9801324503311259</v>
      </c>
      <c r="DR119" s="7">
        <v>3</v>
      </c>
      <c r="DS119" s="22">
        <v>2.8571428571428572</v>
      </c>
      <c r="DT119" s="19">
        <v>946.69603524229069</v>
      </c>
      <c r="DU119" s="22">
        <v>33.635729239357993</v>
      </c>
      <c r="DV119" s="22">
        <v>21.842288904396369</v>
      </c>
      <c r="DW119" s="26">
        <v>1.7346053772766694</v>
      </c>
      <c r="DX119" s="6">
        <v>2.1816367265469063</v>
      </c>
    </row>
    <row r="120" spans="1:128" ht="10.5" x14ac:dyDescent="0.25">
      <c r="A120" s="11">
        <v>116</v>
      </c>
      <c r="B120" s="2" t="s">
        <v>1649</v>
      </c>
      <c r="C120" s="7">
        <v>82</v>
      </c>
      <c r="D120" s="22">
        <v>0</v>
      </c>
      <c r="E120" s="22">
        <v>9.2105263157894726</v>
      </c>
      <c r="F120" s="22">
        <v>0</v>
      </c>
      <c r="G120" s="22">
        <v>5.2631578947368416</v>
      </c>
      <c r="H120" s="22">
        <v>6.5789473684210522</v>
      </c>
      <c r="I120" s="22">
        <v>3.9473684210526314</v>
      </c>
      <c r="J120" s="22">
        <v>6.5789473684210522</v>
      </c>
      <c r="K120" s="22">
        <v>5.2631578947368416</v>
      </c>
      <c r="L120" s="22">
        <v>9.2105263157894726</v>
      </c>
      <c r="M120" s="22">
        <v>3.9473684210526314</v>
      </c>
      <c r="N120" s="22">
        <v>3.9473684210526314</v>
      </c>
      <c r="O120" s="22">
        <v>14.473684210526317</v>
      </c>
      <c r="P120" s="22">
        <v>10.526315789473683</v>
      </c>
      <c r="Q120" s="22">
        <v>0</v>
      </c>
      <c r="R120" s="22">
        <v>15.789473684210526</v>
      </c>
      <c r="S120" s="22">
        <v>5.2631578947368416</v>
      </c>
      <c r="T120" s="22">
        <v>0</v>
      </c>
      <c r="U120" s="22">
        <v>0</v>
      </c>
      <c r="V120" s="23">
        <v>5</v>
      </c>
      <c r="W120" s="23">
        <v>0</v>
      </c>
      <c r="X120" s="23">
        <v>95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5</v>
      </c>
      <c r="AN120" s="23">
        <v>0</v>
      </c>
      <c r="AO120" s="23">
        <v>0</v>
      </c>
      <c r="AP120" s="23">
        <v>0</v>
      </c>
      <c r="AQ120" s="23">
        <v>0</v>
      </c>
      <c r="AR120" s="23">
        <v>0</v>
      </c>
      <c r="AS120" s="23">
        <v>0</v>
      </c>
      <c r="AT120" s="23">
        <v>0</v>
      </c>
      <c r="AU120" s="23">
        <v>0</v>
      </c>
      <c r="AV120" s="23">
        <v>0</v>
      </c>
      <c r="AW120" s="23">
        <v>0</v>
      </c>
      <c r="AX120" s="23">
        <v>0</v>
      </c>
      <c r="AY120" s="23">
        <v>0</v>
      </c>
      <c r="AZ120" s="23">
        <v>0</v>
      </c>
      <c r="BA120" s="23">
        <v>0</v>
      </c>
      <c r="BB120" s="23">
        <v>0</v>
      </c>
      <c r="BC120" s="23">
        <v>0</v>
      </c>
      <c r="BD120" s="23">
        <v>0</v>
      </c>
      <c r="BE120" s="23">
        <v>0</v>
      </c>
      <c r="BF120" s="23">
        <v>0</v>
      </c>
      <c r="BG120" s="23">
        <v>0</v>
      </c>
      <c r="BH120" s="23">
        <v>0</v>
      </c>
      <c r="BI120" s="23">
        <v>0</v>
      </c>
      <c r="BJ120" s="23">
        <v>0</v>
      </c>
      <c r="BK120" s="23">
        <v>0</v>
      </c>
      <c r="BL120" s="23">
        <v>0</v>
      </c>
      <c r="BM120" s="23">
        <v>0</v>
      </c>
      <c r="BN120" s="23">
        <v>0</v>
      </c>
      <c r="BO120" s="23">
        <v>0</v>
      </c>
      <c r="BP120" s="23">
        <v>0</v>
      </c>
      <c r="BQ120" s="23">
        <v>0</v>
      </c>
      <c r="BR120" s="23">
        <v>0</v>
      </c>
      <c r="BS120" s="23">
        <v>0</v>
      </c>
      <c r="BT120" s="23">
        <v>0</v>
      </c>
      <c r="BU120" s="23">
        <v>0</v>
      </c>
      <c r="BV120" s="23">
        <v>0</v>
      </c>
      <c r="BW120" s="23">
        <v>0</v>
      </c>
      <c r="BX120" s="23">
        <v>0</v>
      </c>
      <c r="BY120" s="23">
        <v>0</v>
      </c>
      <c r="BZ120" s="23">
        <v>0</v>
      </c>
      <c r="CA120" s="23">
        <v>0</v>
      </c>
      <c r="CB120" s="23">
        <v>4.0540540540540544</v>
      </c>
      <c r="CC120" s="23">
        <v>0</v>
      </c>
      <c r="CD120" s="23">
        <v>0</v>
      </c>
      <c r="CE120" s="23">
        <v>0</v>
      </c>
      <c r="CF120" s="23">
        <v>0</v>
      </c>
      <c r="CG120" s="23">
        <v>0</v>
      </c>
      <c r="CH120" s="23">
        <v>0</v>
      </c>
      <c r="CI120" s="23">
        <v>0</v>
      </c>
      <c r="CJ120" s="23">
        <v>0</v>
      </c>
      <c r="CK120" s="23">
        <v>0</v>
      </c>
      <c r="CL120" s="23">
        <v>0</v>
      </c>
      <c r="CM120" s="23">
        <v>0</v>
      </c>
      <c r="CN120" s="23">
        <v>0</v>
      </c>
      <c r="CO120" s="23">
        <v>0</v>
      </c>
      <c r="CP120" s="23">
        <v>0</v>
      </c>
      <c r="CQ120" s="23">
        <v>0</v>
      </c>
      <c r="CR120" s="23">
        <v>0</v>
      </c>
      <c r="CS120" s="23">
        <v>0</v>
      </c>
      <c r="CT120" s="23">
        <v>0</v>
      </c>
      <c r="CU120" s="23">
        <v>0</v>
      </c>
      <c r="CV120" s="23">
        <v>0</v>
      </c>
      <c r="CW120" s="23">
        <v>0</v>
      </c>
      <c r="CX120" s="23">
        <v>0</v>
      </c>
      <c r="CY120" s="27">
        <v>13.41463414634147</v>
      </c>
      <c r="CZ120" s="6">
        <v>0</v>
      </c>
      <c r="DA120" s="22">
        <v>0</v>
      </c>
      <c r="DB120" s="22">
        <v>58.333333333333336</v>
      </c>
      <c r="DC120" s="22">
        <v>0</v>
      </c>
      <c r="DD120" s="22">
        <v>0</v>
      </c>
      <c r="DE120" s="22">
        <v>0</v>
      </c>
      <c r="DF120" s="22">
        <v>0</v>
      </c>
      <c r="DG120" s="22">
        <v>41.666666666666671</v>
      </c>
      <c r="DH120" s="6">
        <v>0</v>
      </c>
      <c r="DI120" s="24">
        <v>0</v>
      </c>
      <c r="DJ120" s="6">
        <v>34.722222222222221</v>
      </c>
      <c r="DK120" s="7">
        <v>43</v>
      </c>
      <c r="DL120" s="22">
        <v>100</v>
      </c>
      <c r="DM120" s="22">
        <v>0</v>
      </c>
      <c r="DN120" s="22">
        <v>0</v>
      </c>
      <c r="DO120" s="22">
        <v>0</v>
      </c>
      <c r="DP120" s="7">
        <v>0</v>
      </c>
      <c r="DQ120" s="22">
        <v>0</v>
      </c>
      <c r="DR120" s="7">
        <v>0</v>
      </c>
      <c r="DS120" s="22">
        <v>0</v>
      </c>
      <c r="DT120" s="19">
        <v>639.28571428571422</v>
      </c>
      <c r="DU120" s="22">
        <v>49.019607843137251</v>
      </c>
      <c r="DV120" s="22">
        <v>17.647058823529413</v>
      </c>
      <c r="DW120" s="26">
        <v>12</v>
      </c>
      <c r="DX120" s="6">
        <v>2.3928571428571428</v>
      </c>
    </row>
    <row r="121" spans="1:128" ht="10.5" x14ac:dyDescent="0.25">
      <c r="A121" s="11">
        <v>117</v>
      </c>
      <c r="B121" s="2" t="s">
        <v>72</v>
      </c>
      <c r="C121" s="7">
        <v>185</v>
      </c>
      <c r="D121" s="22">
        <v>3.804347826086957</v>
      </c>
      <c r="E121" s="22">
        <v>5.9782608695652177</v>
      </c>
      <c r="F121" s="22">
        <v>8.695652173913043</v>
      </c>
      <c r="G121" s="22">
        <v>2.7173913043478262</v>
      </c>
      <c r="H121" s="22">
        <v>1.6304347826086956</v>
      </c>
      <c r="I121" s="22">
        <v>5.4347826086956523</v>
      </c>
      <c r="J121" s="22">
        <v>2.7173913043478262</v>
      </c>
      <c r="K121" s="22">
        <v>3.804347826086957</v>
      </c>
      <c r="L121" s="22">
        <v>4.3478260869565215</v>
      </c>
      <c r="M121" s="22">
        <v>6.5217391304347823</v>
      </c>
      <c r="N121" s="22">
        <v>8.695652173913043</v>
      </c>
      <c r="O121" s="22">
        <v>8.695652173913043</v>
      </c>
      <c r="P121" s="22">
        <v>7.0652173913043477</v>
      </c>
      <c r="Q121" s="22">
        <v>11.956521739130435</v>
      </c>
      <c r="R121" s="22">
        <v>5.4347826086956523</v>
      </c>
      <c r="S121" s="22">
        <v>8.1521739130434785</v>
      </c>
      <c r="T121" s="22">
        <v>2.7173913043478262</v>
      </c>
      <c r="U121" s="22">
        <v>1.6304347826086956</v>
      </c>
      <c r="V121" s="23">
        <v>7.4712643678160902</v>
      </c>
      <c r="W121" s="23">
        <v>0</v>
      </c>
      <c r="X121" s="23">
        <v>92.52873563218391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4.0229885057471266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0</v>
      </c>
      <c r="BB121" s="23">
        <v>0</v>
      </c>
      <c r="BC121" s="23">
        <v>0</v>
      </c>
      <c r="BD121" s="23">
        <v>0</v>
      </c>
      <c r="BE121" s="23">
        <v>0</v>
      </c>
      <c r="BF121" s="23">
        <v>0</v>
      </c>
      <c r="BG121" s="23">
        <v>0</v>
      </c>
      <c r="BH121" s="23">
        <v>0</v>
      </c>
      <c r="BI121" s="23">
        <v>0</v>
      </c>
      <c r="BJ121" s="23">
        <v>3.4482758620689653</v>
      </c>
      <c r="BK121" s="23">
        <v>0</v>
      </c>
      <c r="BL121" s="23">
        <v>0</v>
      </c>
      <c r="BM121" s="23">
        <v>0</v>
      </c>
      <c r="BN121" s="23">
        <v>0</v>
      </c>
      <c r="BO121" s="23">
        <v>0</v>
      </c>
      <c r="BP121" s="23">
        <v>0</v>
      </c>
      <c r="BQ121" s="23">
        <v>0</v>
      </c>
      <c r="BR121" s="23">
        <v>0</v>
      </c>
      <c r="BS121" s="23">
        <v>0</v>
      </c>
      <c r="BT121" s="23">
        <v>0</v>
      </c>
      <c r="BU121" s="23">
        <v>0</v>
      </c>
      <c r="BV121" s="23">
        <v>0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0</v>
      </c>
      <c r="CC121" s="23">
        <v>0</v>
      </c>
      <c r="CD121" s="23">
        <v>0</v>
      </c>
      <c r="CE121" s="23">
        <v>0</v>
      </c>
      <c r="CF121" s="23">
        <v>0</v>
      </c>
      <c r="CG121" s="23">
        <v>0</v>
      </c>
      <c r="CH121" s="23">
        <v>0</v>
      </c>
      <c r="CI121" s="23">
        <v>0</v>
      </c>
      <c r="CJ121" s="23">
        <v>0</v>
      </c>
      <c r="CK121" s="23">
        <v>0</v>
      </c>
      <c r="CL121" s="23">
        <v>0</v>
      </c>
      <c r="CM121" s="23">
        <v>0</v>
      </c>
      <c r="CN121" s="23">
        <v>0</v>
      </c>
      <c r="CO121" s="23">
        <v>0</v>
      </c>
      <c r="CP121" s="23">
        <v>0</v>
      </c>
      <c r="CQ121" s="23">
        <v>0</v>
      </c>
      <c r="CR121" s="23">
        <v>0</v>
      </c>
      <c r="CS121" s="23">
        <v>0</v>
      </c>
      <c r="CT121" s="23">
        <v>0</v>
      </c>
      <c r="CU121" s="23">
        <v>0</v>
      </c>
      <c r="CV121" s="23">
        <v>0</v>
      </c>
      <c r="CW121" s="23">
        <v>0</v>
      </c>
      <c r="CX121" s="23">
        <v>0</v>
      </c>
      <c r="CY121" s="27">
        <v>4.3243243243243228</v>
      </c>
      <c r="CZ121" s="6">
        <v>0</v>
      </c>
      <c r="DA121" s="22">
        <v>0</v>
      </c>
      <c r="DB121" s="22">
        <v>46.625766871165638</v>
      </c>
      <c r="DC121" s="22">
        <v>0</v>
      </c>
      <c r="DD121" s="22">
        <v>0</v>
      </c>
      <c r="DE121" s="22">
        <v>0</v>
      </c>
      <c r="DF121" s="22">
        <v>0</v>
      </c>
      <c r="DG121" s="22">
        <v>53.374233128834362</v>
      </c>
      <c r="DH121" s="6">
        <v>0</v>
      </c>
      <c r="DI121" s="24">
        <v>7.6923076923076925</v>
      </c>
      <c r="DJ121" s="6">
        <v>22.818791946308725</v>
      </c>
      <c r="DK121" s="7">
        <v>93</v>
      </c>
      <c r="DL121" s="22">
        <v>92.473118279569889</v>
      </c>
      <c r="DM121" s="22">
        <v>0</v>
      </c>
      <c r="DN121" s="22">
        <v>0</v>
      </c>
      <c r="DO121" s="22">
        <v>7.5268817204301079</v>
      </c>
      <c r="DP121" s="7">
        <v>0</v>
      </c>
      <c r="DQ121" s="22">
        <v>0</v>
      </c>
      <c r="DR121" s="7">
        <v>0</v>
      </c>
      <c r="DS121" s="22">
        <v>0</v>
      </c>
      <c r="DT121" s="19">
        <v>551.92307692307691</v>
      </c>
      <c r="DU121" s="22">
        <v>36</v>
      </c>
      <c r="DV121" s="22">
        <v>22.666666666666664</v>
      </c>
      <c r="DW121" s="26">
        <v>0</v>
      </c>
      <c r="DX121" s="6">
        <v>2.3866666666666667</v>
      </c>
    </row>
    <row r="122" spans="1:128" ht="10.5" x14ac:dyDescent="0.25">
      <c r="A122" s="11">
        <v>118</v>
      </c>
      <c r="B122" s="2" t="s">
        <v>73</v>
      </c>
      <c r="C122" s="7">
        <v>141</v>
      </c>
      <c r="D122" s="22">
        <v>5.46875</v>
      </c>
      <c r="E122" s="22">
        <v>7.8125</v>
      </c>
      <c r="F122" s="22">
        <v>7.8125</v>
      </c>
      <c r="G122" s="22">
        <v>2.34375</v>
      </c>
      <c r="H122" s="22">
        <v>0</v>
      </c>
      <c r="I122" s="22">
        <v>0</v>
      </c>
      <c r="J122" s="22">
        <v>0</v>
      </c>
      <c r="K122" s="22">
        <v>7.8125</v>
      </c>
      <c r="L122" s="22">
        <v>4.6875</v>
      </c>
      <c r="M122" s="22">
        <v>3.90625</v>
      </c>
      <c r="N122" s="22">
        <v>6.25</v>
      </c>
      <c r="O122" s="22">
        <v>11.71875</v>
      </c>
      <c r="P122" s="22">
        <v>12.5</v>
      </c>
      <c r="Q122" s="22">
        <v>8.59375</v>
      </c>
      <c r="R122" s="22">
        <v>16.40625</v>
      </c>
      <c r="S122" s="22">
        <v>4.6875</v>
      </c>
      <c r="T122" s="22">
        <v>0</v>
      </c>
      <c r="U122" s="22">
        <v>0</v>
      </c>
      <c r="V122" s="23">
        <v>11.538461538461547</v>
      </c>
      <c r="W122" s="23">
        <v>0</v>
      </c>
      <c r="X122" s="23">
        <v>88.461538461538453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5.384615384615385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23">
        <v>0</v>
      </c>
      <c r="AU122" s="23">
        <v>0</v>
      </c>
      <c r="AV122" s="23">
        <v>0</v>
      </c>
      <c r="AW122" s="23">
        <v>0</v>
      </c>
      <c r="AX122" s="23">
        <v>0</v>
      </c>
      <c r="AY122" s="23">
        <v>0</v>
      </c>
      <c r="AZ122" s="23">
        <v>0</v>
      </c>
      <c r="BA122" s="23">
        <v>0</v>
      </c>
      <c r="BB122" s="23">
        <v>0</v>
      </c>
      <c r="BC122" s="23">
        <v>0</v>
      </c>
      <c r="BD122" s="23">
        <v>2.3076923076923079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3.8461538461538463</v>
      </c>
      <c r="BS122" s="23">
        <v>0</v>
      </c>
      <c r="BT122" s="23">
        <v>0</v>
      </c>
      <c r="BU122" s="23">
        <v>0</v>
      </c>
      <c r="BV122" s="23">
        <v>0</v>
      </c>
      <c r="BW122" s="23">
        <v>0</v>
      </c>
      <c r="BX122" s="23">
        <v>0</v>
      </c>
      <c r="BY122" s="23">
        <v>0</v>
      </c>
      <c r="BZ122" s="23">
        <v>0</v>
      </c>
      <c r="CA122" s="23">
        <v>0</v>
      </c>
      <c r="CB122" s="23">
        <v>0</v>
      </c>
      <c r="CC122" s="23">
        <v>0</v>
      </c>
      <c r="CD122" s="23">
        <v>0</v>
      </c>
      <c r="CE122" s="23">
        <v>0</v>
      </c>
      <c r="CF122" s="23">
        <v>0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0</v>
      </c>
      <c r="CP122" s="23">
        <v>0</v>
      </c>
      <c r="CQ122" s="23">
        <v>0</v>
      </c>
      <c r="CR122" s="23">
        <v>0</v>
      </c>
      <c r="CS122" s="23">
        <v>0</v>
      </c>
      <c r="CT122" s="23">
        <v>0</v>
      </c>
      <c r="CU122" s="23">
        <v>0</v>
      </c>
      <c r="CV122" s="23">
        <v>0</v>
      </c>
      <c r="CW122" s="23">
        <v>0</v>
      </c>
      <c r="CX122" s="23">
        <v>0</v>
      </c>
      <c r="CY122" s="27">
        <v>5.6737588652482174</v>
      </c>
      <c r="CZ122" s="6">
        <v>0</v>
      </c>
      <c r="DA122" s="22">
        <v>0</v>
      </c>
      <c r="DB122" s="22">
        <v>37.410071942446045</v>
      </c>
      <c r="DC122" s="22">
        <v>0</v>
      </c>
      <c r="DD122" s="22">
        <v>0</v>
      </c>
      <c r="DE122" s="22">
        <v>0</v>
      </c>
      <c r="DF122" s="22">
        <v>0</v>
      </c>
      <c r="DG122" s="22">
        <v>62.589928057553955</v>
      </c>
      <c r="DH122" s="6" t="e">
        <v>#DIV/0!</v>
      </c>
      <c r="DI122" s="24">
        <v>8.5714285714285712</v>
      </c>
      <c r="DJ122" s="6">
        <v>22.115384615384613</v>
      </c>
      <c r="DK122" s="7">
        <v>70</v>
      </c>
      <c r="DL122" s="22">
        <v>100</v>
      </c>
      <c r="DM122" s="22">
        <v>0</v>
      </c>
      <c r="DN122" s="22">
        <v>0</v>
      </c>
      <c r="DO122" s="22">
        <v>0</v>
      </c>
      <c r="DP122" s="7">
        <v>0</v>
      </c>
      <c r="DQ122" s="22">
        <v>0</v>
      </c>
      <c r="DR122" s="7">
        <v>0</v>
      </c>
      <c r="DS122" s="22" t="e">
        <v>#DIV/0!</v>
      </c>
      <c r="DT122" s="19">
        <v>988.88888888888891</v>
      </c>
      <c r="DU122" s="22">
        <v>58.974358974358978</v>
      </c>
      <c r="DV122" s="22">
        <v>21.794871794871796</v>
      </c>
      <c r="DW122" s="26">
        <v>7.8431372549019605</v>
      </c>
      <c r="DX122" s="6">
        <v>2.2830188679245285</v>
      </c>
    </row>
    <row r="123" spans="1:128" ht="10.5" x14ac:dyDescent="0.25">
      <c r="A123" s="11">
        <v>119</v>
      </c>
      <c r="B123" s="2" t="s">
        <v>74</v>
      </c>
      <c r="C123" s="7">
        <v>487</v>
      </c>
      <c r="D123" s="22">
        <v>5.9917355371900829</v>
      </c>
      <c r="E123" s="22">
        <v>7.6446280991735529</v>
      </c>
      <c r="F123" s="22">
        <v>5.5785123966942152</v>
      </c>
      <c r="G123" s="22">
        <v>2.4793388429752068</v>
      </c>
      <c r="H123" s="22">
        <v>3.3057851239669422</v>
      </c>
      <c r="I123" s="22">
        <v>5.5785123966942152</v>
      </c>
      <c r="J123" s="22">
        <v>2.0661157024793391</v>
      </c>
      <c r="K123" s="22">
        <v>5.1652892561983474</v>
      </c>
      <c r="L123" s="22">
        <v>5.5785123966942152</v>
      </c>
      <c r="M123" s="22">
        <v>6.4049586776859497</v>
      </c>
      <c r="N123" s="22">
        <v>6.8181818181818175</v>
      </c>
      <c r="O123" s="22">
        <v>10.537190082644628</v>
      </c>
      <c r="P123" s="22">
        <v>10.743801652892563</v>
      </c>
      <c r="Q123" s="22">
        <v>9.0909090909090917</v>
      </c>
      <c r="R123" s="22">
        <v>5.9917355371900829</v>
      </c>
      <c r="S123" s="22">
        <v>2.8925619834710745</v>
      </c>
      <c r="T123" s="22">
        <v>2.0661157024793391</v>
      </c>
      <c r="U123" s="22">
        <v>2.0661157024793391</v>
      </c>
      <c r="V123" s="23">
        <v>9.0702947845804971</v>
      </c>
      <c r="W123" s="23">
        <v>0</v>
      </c>
      <c r="X123" s="23">
        <v>90.929705215419503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3.8548752834467117</v>
      </c>
      <c r="AI123" s="23">
        <v>0</v>
      </c>
      <c r="AJ123" s="23">
        <v>0</v>
      </c>
      <c r="AK123" s="23">
        <v>0.68027210884353739</v>
      </c>
      <c r="AL123" s="23">
        <v>0</v>
      </c>
      <c r="AM123" s="23">
        <v>0</v>
      </c>
      <c r="AN123" s="23">
        <v>0</v>
      </c>
      <c r="AO123" s="23">
        <v>0</v>
      </c>
      <c r="AP123" s="23">
        <v>0</v>
      </c>
      <c r="AQ123" s="23">
        <v>0</v>
      </c>
      <c r="AR123" s="23">
        <v>0</v>
      </c>
      <c r="AS123" s="23">
        <v>0</v>
      </c>
      <c r="AT123" s="23">
        <v>0</v>
      </c>
      <c r="AU123" s="23">
        <v>0.90702947845804993</v>
      </c>
      <c r="AV123" s="23">
        <v>0</v>
      </c>
      <c r="AW123" s="23">
        <v>0</v>
      </c>
      <c r="AX123" s="23">
        <v>0</v>
      </c>
      <c r="AY123" s="23">
        <v>0</v>
      </c>
      <c r="AZ123" s="23">
        <v>0</v>
      </c>
      <c r="BA123" s="23">
        <v>0</v>
      </c>
      <c r="BB123" s="23">
        <v>0</v>
      </c>
      <c r="BC123" s="23">
        <v>0</v>
      </c>
      <c r="BD123" s="23">
        <v>1.8140589569160999</v>
      </c>
      <c r="BE123" s="23">
        <v>0</v>
      </c>
      <c r="BF123" s="23">
        <v>0</v>
      </c>
      <c r="BG123" s="23">
        <v>0</v>
      </c>
      <c r="BH123" s="23">
        <v>0</v>
      </c>
      <c r="BI123" s="23">
        <v>0</v>
      </c>
      <c r="BJ123" s="23">
        <v>0</v>
      </c>
      <c r="BK123" s="23">
        <v>0</v>
      </c>
      <c r="BL123" s="23">
        <v>0</v>
      </c>
      <c r="BM123" s="23">
        <v>0</v>
      </c>
      <c r="BN123" s="23">
        <v>0</v>
      </c>
      <c r="BO123" s="23">
        <v>0</v>
      </c>
      <c r="BP123" s="23">
        <v>0</v>
      </c>
      <c r="BQ123" s="23">
        <v>0</v>
      </c>
      <c r="BR123" s="23">
        <v>1.1337868480725624</v>
      </c>
      <c r="BS123" s="23">
        <v>0</v>
      </c>
      <c r="BT123" s="23">
        <v>0</v>
      </c>
      <c r="BU123" s="23">
        <v>0</v>
      </c>
      <c r="BV123" s="23">
        <v>0</v>
      </c>
      <c r="BW123" s="23">
        <v>0</v>
      </c>
      <c r="BX123" s="23">
        <v>0</v>
      </c>
      <c r="BY123" s="23">
        <v>0</v>
      </c>
      <c r="BZ123" s="23">
        <v>0.66079295154185025</v>
      </c>
      <c r="CA123" s="23">
        <v>0</v>
      </c>
      <c r="CB123" s="23">
        <v>0</v>
      </c>
      <c r="CC123" s="23">
        <v>0</v>
      </c>
      <c r="CD123" s="23">
        <v>0</v>
      </c>
      <c r="CE123" s="23">
        <v>0</v>
      </c>
      <c r="CF123" s="23">
        <v>0</v>
      </c>
      <c r="CG123" s="23">
        <v>0</v>
      </c>
      <c r="CH123" s="23">
        <v>0</v>
      </c>
      <c r="CI123" s="23">
        <v>0</v>
      </c>
      <c r="CJ123" s="23">
        <v>0</v>
      </c>
      <c r="CK123" s="23">
        <v>0</v>
      </c>
      <c r="CL123" s="23">
        <v>0</v>
      </c>
      <c r="CM123" s="23">
        <v>0</v>
      </c>
      <c r="CN123" s="23">
        <v>0</v>
      </c>
      <c r="CO123" s="23">
        <v>0</v>
      </c>
      <c r="CP123" s="23">
        <v>0</v>
      </c>
      <c r="CQ123" s="23">
        <v>0</v>
      </c>
      <c r="CR123" s="23">
        <v>0</v>
      </c>
      <c r="CS123" s="23">
        <v>0.88105726872246704</v>
      </c>
      <c r="CT123" s="23">
        <v>0</v>
      </c>
      <c r="CU123" s="23">
        <v>0</v>
      </c>
      <c r="CV123" s="23">
        <v>0</v>
      </c>
      <c r="CW123" s="23">
        <v>0</v>
      </c>
      <c r="CX123" s="23">
        <v>0</v>
      </c>
      <c r="CY123" s="27">
        <v>11.498973305954834</v>
      </c>
      <c r="CZ123" s="6">
        <v>0.65502183406113534</v>
      </c>
      <c r="DA123" s="22">
        <v>1.7937219730941705</v>
      </c>
      <c r="DB123" s="22">
        <v>35.426008968609871</v>
      </c>
      <c r="DC123" s="22">
        <v>0</v>
      </c>
      <c r="DD123" s="22">
        <v>0</v>
      </c>
      <c r="DE123" s="22">
        <v>0.67264573991031396</v>
      </c>
      <c r="DF123" s="22">
        <v>1.3452914798206279</v>
      </c>
      <c r="DG123" s="22">
        <v>60.762331838565018</v>
      </c>
      <c r="DH123" s="6">
        <v>23.52941176470588</v>
      </c>
      <c r="DI123" s="24">
        <v>4.1758241758241752</v>
      </c>
      <c r="DJ123" s="6">
        <v>34.93333333333333</v>
      </c>
      <c r="DK123" s="7">
        <v>219</v>
      </c>
      <c r="DL123" s="22">
        <v>100</v>
      </c>
      <c r="DM123" s="22">
        <v>0</v>
      </c>
      <c r="DN123" s="22">
        <v>0</v>
      </c>
      <c r="DO123" s="22">
        <v>0</v>
      </c>
      <c r="DP123" s="7">
        <v>9</v>
      </c>
      <c r="DQ123" s="22">
        <v>3.8961038961038961</v>
      </c>
      <c r="DR123" s="7">
        <v>0</v>
      </c>
      <c r="DS123" s="22">
        <v>0</v>
      </c>
      <c r="DT123" s="19">
        <v>754.46428571428567</v>
      </c>
      <c r="DU123" s="22">
        <v>48.81516587677725</v>
      </c>
      <c r="DV123" s="22">
        <v>14.691943127962084</v>
      </c>
      <c r="DW123" s="26">
        <v>2.8571428571428572</v>
      </c>
      <c r="DX123" s="6">
        <v>2.0722222222222224</v>
      </c>
    </row>
    <row r="124" spans="1:128" ht="10.5" x14ac:dyDescent="0.25">
      <c r="A124" s="11">
        <v>120</v>
      </c>
      <c r="B124" s="2" t="s">
        <v>1650</v>
      </c>
      <c r="C124" s="7">
        <v>49</v>
      </c>
      <c r="D124" s="22">
        <v>8.9552238805970141</v>
      </c>
      <c r="E124" s="22">
        <v>10.44776119402985</v>
      </c>
      <c r="F124" s="22">
        <v>5.9701492537313428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5.9701492537313428</v>
      </c>
      <c r="M124" s="22">
        <v>4.4776119402985071</v>
      </c>
      <c r="N124" s="22">
        <v>13.432835820895523</v>
      </c>
      <c r="O124" s="22">
        <v>10.44776119402985</v>
      </c>
      <c r="P124" s="22">
        <v>13.432835820895523</v>
      </c>
      <c r="Q124" s="22">
        <v>13.432835820895523</v>
      </c>
      <c r="R124" s="22">
        <v>0</v>
      </c>
      <c r="S124" s="22">
        <v>13.432835820895523</v>
      </c>
      <c r="T124" s="22">
        <v>0</v>
      </c>
      <c r="U124" s="22">
        <v>0</v>
      </c>
      <c r="V124" s="23">
        <v>0</v>
      </c>
      <c r="W124" s="23">
        <v>0</v>
      </c>
      <c r="X124" s="23">
        <v>100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23">
        <v>0</v>
      </c>
      <c r="AQ124" s="23">
        <v>0</v>
      </c>
      <c r="AR124" s="23">
        <v>0</v>
      </c>
      <c r="AS124" s="23">
        <v>0</v>
      </c>
      <c r="AT124" s="23">
        <v>0</v>
      </c>
      <c r="AU124" s="23">
        <v>0</v>
      </c>
      <c r="AV124" s="23">
        <v>0</v>
      </c>
      <c r="AW124" s="23">
        <v>0</v>
      </c>
      <c r="AX124" s="23">
        <v>0</v>
      </c>
      <c r="AY124" s="23">
        <v>0</v>
      </c>
      <c r="AZ124" s="23">
        <v>0</v>
      </c>
      <c r="BA124" s="23">
        <v>0</v>
      </c>
      <c r="BB124" s="23">
        <v>0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0</v>
      </c>
      <c r="BR124" s="23">
        <v>0</v>
      </c>
      <c r="BS124" s="23">
        <v>0</v>
      </c>
      <c r="BT124" s="23">
        <v>0</v>
      </c>
      <c r="BU124" s="23">
        <v>0</v>
      </c>
      <c r="BV124" s="23">
        <v>0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0</v>
      </c>
      <c r="CC124" s="23">
        <v>0</v>
      </c>
      <c r="CD124" s="23">
        <v>0</v>
      </c>
      <c r="CE124" s="23">
        <v>0</v>
      </c>
      <c r="CF124" s="23">
        <v>0</v>
      </c>
      <c r="CG124" s="23">
        <v>0</v>
      </c>
      <c r="CH124" s="23">
        <v>0</v>
      </c>
      <c r="CI124" s="23">
        <v>0</v>
      </c>
      <c r="CJ124" s="23">
        <v>0</v>
      </c>
      <c r="CK124" s="23">
        <v>0</v>
      </c>
      <c r="CL124" s="23">
        <v>0</v>
      </c>
      <c r="CM124" s="23">
        <v>0</v>
      </c>
      <c r="CN124" s="23">
        <v>0</v>
      </c>
      <c r="CO124" s="23">
        <v>0</v>
      </c>
      <c r="CP124" s="23">
        <v>0</v>
      </c>
      <c r="CQ124" s="23">
        <v>0</v>
      </c>
      <c r="CR124" s="23">
        <v>0</v>
      </c>
      <c r="CS124" s="23">
        <v>0</v>
      </c>
      <c r="CT124" s="23">
        <v>0</v>
      </c>
      <c r="CU124" s="23">
        <v>0</v>
      </c>
      <c r="CV124" s="23">
        <v>0</v>
      </c>
      <c r="CW124" s="23">
        <v>0</v>
      </c>
      <c r="CX124" s="23">
        <v>0</v>
      </c>
      <c r="CY124" s="27">
        <v>4.0816326530612344</v>
      </c>
      <c r="CZ124" s="6">
        <v>0</v>
      </c>
      <c r="DA124" s="22">
        <v>0</v>
      </c>
      <c r="DB124" s="22">
        <v>48.648648648648653</v>
      </c>
      <c r="DC124" s="22">
        <v>0</v>
      </c>
      <c r="DD124" s="22">
        <v>0</v>
      </c>
      <c r="DE124" s="22">
        <v>0</v>
      </c>
      <c r="DF124" s="22">
        <v>0</v>
      </c>
      <c r="DG124" s="22">
        <v>51.351351351351347</v>
      </c>
      <c r="DH124" s="6" t="e">
        <v>#DIV/0!</v>
      </c>
      <c r="DI124" s="24">
        <v>9.5238095238095237</v>
      </c>
      <c r="DJ124" s="6">
        <v>21.621621621621621</v>
      </c>
      <c r="DK124" s="7">
        <v>29</v>
      </c>
      <c r="DL124" s="22">
        <v>82.758620689655174</v>
      </c>
      <c r="DM124" s="22">
        <v>0</v>
      </c>
      <c r="DN124" s="22">
        <v>0</v>
      </c>
      <c r="DO124" s="22">
        <v>17.241379310344829</v>
      </c>
      <c r="DP124" s="7">
        <v>0</v>
      </c>
      <c r="DQ124" s="22">
        <v>0</v>
      </c>
      <c r="DR124" s="7">
        <v>0</v>
      </c>
      <c r="DS124" s="22" t="e">
        <v>#DIV/0!</v>
      </c>
      <c r="DT124" s="19">
        <v>441.66666666666669</v>
      </c>
      <c r="DU124" s="22">
        <v>33.333333333333329</v>
      </c>
      <c r="DV124" s="22">
        <v>33.333333333333329</v>
      </c>
      <c r="DW124" s="26">
        <v>0</v>
      </c>
      <c r="DX124" s="6">
        <v>2</v>
      </c>
    </row>
    <row r="125" spans="1:128" ht="10.5" x14ac:dyDescent="0.25">
      <c r="A125" s="11">
        <v>121</v>
      </c>
      <c r="B125" s="2" t="s">
        <v>1651</v>
      </c>
      <c r="C125" s="7">
        <v>41</v>
      </c>
      <c r="D125" s="22">
        <v>0</v>
      </c>
      <c r="E125" s="22">
        <v>0</v>
      </c>
      <c r="F125" s="22">
        <v>0</v>
      </c>
      <c r="G125" s="22">
        <v>10</v>
      </c>
      <c r="H125" s="22">
        <v>6</v>
      </c>
      <c r="I125" s="22">
        <v>8</v>
      </c>
      <c r="J125" s="22">
        <v>10</v>
      </c>
      <c r="K125" s="22">
        <v>10</v>
      </c>
      <c r="L125" s="22">
        <v>0</v>
      </c>
      <c r="M125" s="22">
        <v>0</v>
      </c>
      <c r="N125" s="22">
        <v>6</v>
      </c>
      <c r="O125" s="22">
        <v>18</v>
      </c>
      <c r="P125" s="22">
        <v>22</v>
      </c>
      <c r="Q125" s="22">
        <v>10</v>
      </c>
      <c r="R125" s="22">
        <v>0</v>
      </c>
      <c r="S125" s="22">
        <v>0</v>
      </c>
      <c r="T125" s="22">
        <v>0</v>
      </c>
      <c r="U125" s="22">
        <v>0</v>
      </c>
      <c r="V125" s="23">
        <v>0</v>
      </c>
      <c r="W125" s="23">
        <v>0</v>
      </c>
      <c r="X125" s="23">
        <v>100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23">
        <v>0</v>
      </c>
      <c r="AR125" s="23">
        <v>0</v>
      </c>
      <c r="AS125" s="23">
        <v>0</v>
      </c>
      <c r="AT125" s="23">
        <v>0</v>
      </c>
      <c r="AU125" s="23">
        <v>0</v>
      </c>
      <c r="AV125" s="23">
        <v>0</v>
      </c>
      <c r="AW125" s="23">
        <v>0</v>
      </c>
      <c r="AX125" s="23">
        <v>0</v>
      </c>
      <c r="AY125" s="23">
        <v>0</v>
      </c>
      <c r="AZ125" s="23">
        <v>0</v>
      </c>
      <c r="BA125" s="23">
        <v>0</v>
      </c>
      <c r="BB125" s="23">
        <v>0</v>
      </c>
      <c r="BC125" s="23">
        <v>0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</v>
      </c>
      <c r="BT125" s="23">
        <v>0</v>
      </c>
      <c r="BU125" s="23">
        <v>0</v>
      </c>
      <c r="BV125" s="23">
        <v>0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0</v>
      </c>
      <c r="CC125" s="23">
        <v>0</v>
      </c>
      <c r="CD125" s="23">
        <v>0</v>
      </c>
      <c r="CE125" s="23">
        <v>0</v>
      </c>
      <c r="CF125" s="23">
        <v>0</v>
      </c>
      <c r="CG125" s="23">
        <v>0</v>
      </c>
      <c r="CH125" s="23">
        <v>0</v>
      </c>
      <c r="CI125" s="23">
        <v>0</v>
      </c>
      <c r="CJ125" s="23">
        <v>0</v>
      </c>
      <c r="CK125" s="23">
        <v>0</v>
      </c>
      <c r="CL125" s="23">
        <v>0</v>
      </c>
      <c r="CM125" s="23">
        <v>0</v>
      </c>
      <c r="CN125" s="23">
        <v>0</v>
      </c>
      <c r="CO125" s="23">
        <v>0</v>
      </c>
      <c r="CP125" s="23">
        <v>0</v>
      </c>
      <c r="CQ125" s="23">
        <v>0</v>
      </c>
      <c r="CR125" s="23">
        <v>0</v>
      </c>
      <c r="CS125" s="23">
        <v>0</v>
      </c>
      <c r="CT125" s="23">
        <v>0</v>
      </c>
      <c r="CU125" s="23">
        <v>0</v>
      </c>
      <c r="CV125" s="23">
        <v>0</v>
      </c>
      <c r="CW125" s="23">
        <v>0</v>
      </c>
      <c r="CX125" s="23">
        <v>0</v>
      </c>
      <c r="CY125" s="27">
        <v>7.3170731707317032</v>
      </c>
      <c r="CZ125" s="6">
        <v>0</v>
      </c>
      <c r="DA125" s="22">
        <v>0</v>
      </c>
      <c r="DB125" s="22">
        <v>36.363636363636367</v>
      </c>
      <c r="DC125" s="22">
        <v>0</v>
      </c>
      <c r="DD125" s="22">
        <v>0</v>
      </c>
      <c r="DE125" s="22">
        <v>0</v>
      </c>
      <c r="DF125" s="22">
        <v>0</v>
      </c>
      <c r="DG125" s="22">
        <v>63.636363636363633</v>
      </c>
      <c r="DH125" s="6" t="e">
        <v>#DIV/0!</v>
      </c>
      <c r="DI125" s="24">
        <v>11.111111111111111</v>
      </c>
      <c r="DJ125" s="6">
        <v>0</v>
      </c>
      <c r="DK125" s="7">
        <v>21</v>
      </c>
      <c r="DL125" s="22">
        <v>100</v>
      </c>
      <c r="DM125" s="22">
        <v>0</v>
      </c>
      <c r="DN125" s="22">
        <v>0</v>
      </c>
      <c r="DO125" s="22">
        <v>0</v>
      </c>
      <c r="DP125" s="7">
        <v>0</v>
      </c>
      <c r="DQ125" s="22">
        <v>0</v>
      </c>
      <c r="DR125" s="7">
        <v>0</v>
      </c>
      <c r="DS125" s="22" t="e">
        <v>#DIV/0!</v>
      </c>
      <c r="DT125" s="19">
        <v>450</v>
      </c>
      <c r="DU125" s="22">
        <v>13.793103448275861</v>
      </c>
      <c r="DV125" s="22">
        <v>31.03448275862069</v>
      </c>
      <c r="DW125" s="26">
        <v>0</v>
      </c>
      <c r="DX125" s="6">
        <v>3.3333333333333335</v>
      </c>
    </row>
    <row r="126" spans="1:128" ht="10.5" x14ac:dyDescent="0.25">
      <c r="A126" s="11">
        <v>122</v>
      </c>
      <c r="B126" s="2" t="s">
        <v>75</v>
      </c>
      <c r="C126" s="7">
        <v>229</v>
      </c>
      <c r="D126" s="22">
        <v>1.2195121951219512</v>
      </c>
      <c r="E126" s="22">
        <v>4.4715447154471546</v>
      </c>
      <c r="F126" s="22">
        <v>4.4715447154471546</v>
      </c>
      <c r="G126" s="22">
        <v>2.8455284552845526</v>
      </c>
      <c r="H126" s="22">
        <v>4.4715447154471546</v>
      </c>
      <c r="I126" s="22">
        <v>4.0650406504065035</v>
      </c>
      <c r="J126" s="22">
        <v>1.2195121951219512</v>
      </c>
      <c r="K126" s="22">
        <v>4.8780487804878048</v>
      </c>
      <c r="L126" s="22">
        <v>3.2520325203252036</v>
      </c>
      <c r="M126" s="22">
        <v>6.5040650406504072</v>
      </c>
      <c r="N126" s="22">
        <v>12.195121951219512</v>
      </c>
      <c r="O126" s="22">
        <v>9.7560975609756095</v>
      </c>
      <c r="P126" s="22">
        <v>8.1300813008130071</v>
      </c>
      <c r="Q126" s="22">
        <v>13.414634146341465</v>
      </c>
      <c r="R126" s="22">
        <v>8.9430894308943092</v>
      </c>
      <c r="S126" s="22">
        <v>4.0650406504065035</v>
      </c>
      <c r="T126" s="22">
        <v>3.6585365853658534</v>
      </c>
      <c r="U126" s="22">
        <v>2.4390243902439024</v>
      </c>
      <c r="V126" s="23">
        <v>5.1886792452830264</v>
      </c>
      <c r="W126" s="23">
        <v>0</v>
      </c>
      <c r="X126" s="23">
        <v>94.811320754716974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3.3018867924528301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3">
        <v>0</v>
      </c>
      <c r="AO126" s="23">
        <v>0</v>
      </c>
      <c r="AP126" s="23">
        <v>0</v>
      </c>
      <c r="AQ126" s="23">
        <v>0</v>
      </c>
      <c r="AR126" s="23">
        <v>0</v>
      </c>
      <c r="AS126" s="23">
        <v>0</v>
      </c>
      <c r="AT126" s="23">
        <v>0</v>
      </c>
      <c r="AU126" s="23">
        <v>0</v>
      </c>
      <c r="AV126" s="23">
        <v>0</v>
      </c>
      <c r="AW126" s="23">
        <v>0</v>
      </c>
      <c r="AX126" s="23">
        <v>0</v>
      </c>
      <c r="AY126" s="23">
        <v>0</v>
      </c>
      <c r="AZ126" s="23">
        <v>0</v>
      </c>
      <c r="BA126" s="23">
        <v>0</v>
      </c>
      <c r="BB126" s="23">
        <v>0</v>
      </c>
      <c r="BC126" s="23">
        <v>0</v>
      </c>
      <c r="BD126" s="23">
        <v>0</v>
      </c>
      <c r="BE126" s="23">
        <v>0</v>
      </c>
      <c r="BF126" s="23">
        <v>0</v>
      </c>
      <c r="BG126" s="23">
        <v>0</v>
      </c>
      <c r="BH126" s="23">
        <v>0</v>
      </c>
      <c r="BI126" s="23">
        <v>0</v>
      </c>
      <c r="BJ126" s="23">
        <v>1.8867924528301887</v>
      </c>
      <c r="BK126" s="23">
        <v>0</v>
      </c>
      <c r="BL126" s="23">
        <v>0</v>
      </c>
      <c r="BM126" s="23">
        <v>0</v>
      </c>
      <c r="BN126" s="23">
        <v>0</v>
      </c>
      <c r="BO126" s="23">
        <v>0</v>
      </c>
      <c r="BP126" s="23">
        <v>0</v>
      </c>
      <c r="BQ126" s="23">
        <v>0</v>
      </c>
      <c r="BR126" s="23">
        <v>0</v>
      </c>
      <c r="BS126" s="23">
        <v>0</v>
      </c>
      <c r="BT126" s="23">
        <v>0</v>
      </c>
      <c r="BU126" s="23">
        <v>0</v>
      </c>
      <c r="BV126" s="23">
        <v>0</v>
      </c>
      <c r="BW126" s="23">
        <v>0</v>
      </c>
      <c r="BX126" s="23">
        <v>0</v>
      </c>
      <c r="BY126" s="23">
        <v>0</v>
      </c>
      <c r="BZ126" s="23">
        <v>0</v>
      </c>
      <c r="CA126" s="23">
        <v>0</v>
      </c>
      <c r="CB126" s="23">
        <v>0</v>
      </c>
      <c r="CC126" s="23">
        <v>0</v>
      </c>
      <c r="CD126" s="23">
        <v>0</v>
      </c>
      <c r="CE126" s="23">
        <v>0</v>
      </c>
      <c r="CF126" s="23">
        <v>0</v>
      </c>
      <c r="CG126" s="23">
        <v>0</v>
      </c>
      <c r="CH126" s="23">
        <v>0</v>
      </c>
      <c r="CI126" s="23">
        <v>0</v>
      </c>
      <c r="CJ126" s="23">
        <v>0</v>
      </c>
      <c r="CK126" s="23">
        <v>0</v>
      </c>
      <c r="CL126" s="23">
        <v>0</v>
      </c>
      <c r="CM126" s="23">
        <v>0</v>
      </c>
      <c r="CN126" s="23">
        <v>0</v>
      </c>
      <c r="CO126" s="23">
        <v>0</v>
      </c>
      <c r="CP126" s="23">
        <v>0</v>
      </c>
      <c r="CQ126" s="23">
        <v>0</v>
      </c>
      <c r="CR126" s="23">
        <v>0</v>
      </c>
      <c r="CS126" s="23">
        <v>0</v>
      </c>
      <c r="CT126" s="23">
        <v>0</v>
      </c>
      <c r="CU126" s="23">
        <v>0</v>
      </c>
      <c r="CV126" s="23">
        <v>0</v>
      </c>
      <c r="CW126" s="23">
        <v>0</v>
      </c>
      <c r="CX126" s="23">
        <v>0</v>
      </c>
      <c r="CY126" s="27">
        <v>9.1703056768558895</v>
      </c>
      <c r="CZ126" s="6">
        <v>0</v>
      </c>
      <c r="DA126" s="22">
        <v>0</v>
      </c>
      <c r="DB126" s="22">
        <v>50.485436893203882</v>
      </c>
      <c r="DC126" s="22">
        <v>0</v>
      </c>
      <c r="DD126" s="22">
        <v>0</v>
      </c>
      <c r="DE126" s="22">
        <v>0</v>
      </c>
      <c r="DF126" s="22">
        <v>0</v>
      </c>
      <c r="DG126" s="22">
        <v>49.514563106796118</v>
      </c>
      <c r="DH126" s="6">
        <v>0</v>
      </c>
      <c r="DI126" s="24">
        <v>10.377358490566039</v>
      </c>
      <c r="DJ126" s="6">
        <v>20.3125</v>
      </c>
      <c r="DK126" s="7">
        <v>177</v>
      </c>
      <c r="DL126" s="22">
        <v>96.610169491525426</v>
      </c>
      <c r="DM126" s="22">
        <v>0</v>
      </c>
      <c r="DN126" s="22">
        <v>0</v>
      </c>
      <c r="DO126" s="22">
        <v>3.3898305084745761</v>
      </c>
      <c r="DP126" s="7">
        <v>5</v>
      </c>
      <c r="DQ126" s="22">
        <v>5.376344086021505</v>
      </c>
      <c r="DR126" s="7">
        <v>0</v>
      </c>
      <c r="DS126" s="22">
        <v>0</v>
      </c>
      <c r="DT126" s="19">
        <v>443.75</v>
      </c>
      <c r="DU126" s="22">
        <v>40</v>
      </c>
      <c r="DV126" s="22">
        <v>31.111111111111111</v>
      </c>
      <c r="DW126" s="26">
        <v>17.647058823529413</v>
      </c>
      <c r="DX126" s="6">
        <v>1.9107142857142858</v>
      </c>
    </row>
    <row r="127" spans="1:128" ht="10.5" x14ac:dyDescent="0.25">
      <c r="A127" s="11">
        <v>123</v>
      </c>
      <c r="B127" s="2" t="s">
        <v>76</v>
      </c>
      <c r="C127" s="7">
        <v>987</v>
      </c>
      <c r="D127" s="22">
        <v>7.5528700906344408</v>
      </c>
      <c r="E127" s="22">
        <v>6.143001007049345</v>
      </c>
      <c r="F127" s="22">
        <v>5.9415911379657604</v>
      </c>
      <c r="G127" s="22">
        <v>6.4451158106747233</v>
      </c>
      <c r="H127" s="22">
        <v>4.2296072507552873</v>
      </c>
      <c r="I127" s="22">
        <v>6.143001007049345</v>
      </c>
      <c r="J127" s="22">
        <v>7.1500503524672716</v>
      </c>
      <c r="K127" s="22">
        <v>6.0422960725075532</v>
      </c>
      <c r="L127" s="22">
        <v>7.5528700906344408</v>
      </c>
      <c r="M127" s="22">
        <v>6.545820745216516</v>
      </c>
      <c r="N127" s="22">
        <v>7.1500503524672716</v>
      </c>
      <c r="O127" s="22">
        <v>7.5528700906344408</v>
      </c>
      <c r="P127" s="22">
        <v>7.5528700906344408</v>
      </c>
      <c r="Q127" s="22">
        <v>4.5317220543806647</v>
      </c>
      <c r="R127" s="22">
        <v>4.9345417925478348</v>
      </c>
      <c r="S127" s="22">
        <v>2.7190332326283988</v>
      </c>
      <c r="T127" s="22">
        <v>1.5105740181268883</v>
      </c>
      <c r="U127" s="22">
        <v>0.30211480362537763</v>
      </c>
      <c r="V127" s="23">
        <v>4.8152295632698667</v>
      </c>
      <c r="W127" s="23">
        <v>0</v>
      </c>
      <c r="X127" s="23">
        <v>95.184770436730133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2.7995520716685331</v>
      </c>
      <c r="AI127" s="23">
        <v>0</v>
      </c>
      <c r="AJ127" s="23">
        <v>0</v>
      </c>
      <c r="AK127" s="23">
        <v>0</v>
      </c>
      <c r="AL127" s="23">
        <v>0.44792833146696531</v>
      </c>
      <c r="AM127" s="23">
        <v>0</v>
      </c>
      <c r="AN127" s="23">
        <v>0</v>
      </c>
      <c r="AO127" s="23">
        <v>0.44792833146696531</v>
      </c>
      <c r="AP127" s="23">
        <v>0</v>
      </c>
      <c r="AQ127" s="23">
        <v>0</v>
      </c>
      <c r="AR127" s="23">
        <v>0</v>
      </c>
      <c r="AS127" s="23">
        <v>0</v>
      </c>
      <c r="AT127" s="23">
        <v>0</v>
      </c>
      <c r="AU127" s="23">
        <v>0</v>
      </c>
      <c r="AV127" s="23">
        <v>0</v>
      </c>
      <c r="AW127" s="23">
        <v>0</v>
      </c>
      <c r="AX127" s="23">
        <v>0</v>
      </c>
      <c r="AY127" s="23">
        <v>0</v>
      </c>
      <c r="AZ127" s="23">
        <v>0</v>
      </c>
      <c r="BA127" s="23">
        <v>0</v>
      </c>
      <c r="BB127" s="23">
        <v>0</v>
      </c>
      <c r="BC127" s="23">
        <v>0</v>
      </c>
      <c r="BD127" s="23">
        <v>1.1198208286674132</v>
      </c>
      <c r="BE127" s="23">
        <v>0</v>
      </c>
      <c r="BF127" s="23">
        <v>0</v>
      </c>
      <c r="BG127" s="23">
        <v>0</v>
      </c>
      <c r="BH127" s="23">
        <v>0</v>
      </c>
      <c r="BI127" s="23">
        <v>0</v>
      </c>
      <c r="BJ127" s="23">
        <v>0</v>
      </c>
      <c r="BK127" s="23">
        <v>0</v>
      </c>
      <c r="BL127" s="23">
        <v>0</v>
      </c>
      <c r="BM127" s="23">
        <v>0</v>
      </c>
      <c r="BN127" s="23">
        <v>0</v>
      </c>
      <c r="BO127" s="23">
        <v>0</v>
      </c>
      <c r="BP127" s="23">
        <v>0</v>
      </c>
      <c r="BQ127" s="23">
        <v>0</v>
      </c>
      <c r="BR127" s="23">
        <v>0</v>
      </c>
      <c r="BS127" s="23">
        <v>0</v>
      </c>
      <c r="BT127" s="23">
        <v>0</v>
      </c>
      <c r="BU127" s="23">
        <v>0</v>
      </c>
      <c r="BV127" s="23">
        <v>0</v>
      </c>
      <c r="BW127" s="23">
        <v>0</v>
      </c>
      <c r="BX127" s="23">
        <v>0</v>
      </c>
      <c r="BY127" s="23">
        <v>0</v>
      </c>
      <c r="BZ127" s="23">
        <v>0</v>
      </c>
      <c r="CA127" s="23">
        <v>0</v>
      </c>
      <c r="CB127" s="23">
        <v>0</v>
      </c>
      <c r="CC127" s="23">
        <v>0</v>
      </c>
      <c r="CD127" s="23">
        <v>0.32858707557502737</v>
      </c>
      <c r="CE127" s="23">
        <v>0</v>
      </c>
      <c r="CF127" s="23">
        <v>0.65717415115005473</v>
      </c>
      <c r="CG127" s="23">
        <v>0</v>
      </c>
      <c r="CH127" s="23">
        <v>0</v>
      </c>
      <c r="CI127" s="23">
        <v>0</v>
      </c>
      <c r="CJ127" s="23">
        <v>0</v>
      </c>
      <c r="CK127" s="23">
        <v>0</v>
      </c>
      <c r="CL127" s="23">
        <v>0</v>
      </c>
      <c r="CM127" s="23">
        <v>0</v>
      </c>
      <c r="CN127" s="23">
        <v>0</v>
      </c>
      <c r="CO127" s="23">
        <v>0</v>
      </c>
      <c r="CP127" s="23">
        <v>0</v>
      </c>
      <c r="CQ127" s="23">
        <v>0</v>
      </c>
      <c r="CR127" s="23">
        <v>0</v>
      </c>
      <c r="CS127" s="23">
        <v>0</v>
      </c>
      <c r="CT127" s="23">
        <v>0</v>
      </c>
      <c r="CU127" s="23">
        <v>0</v>
      </c>
      <c r="CV127" s="23">
        <v>0</v>
      </c>
      <c r="CW127" s="23">
        <v>0</v>
      </c>
      <c r="CX127" s="23">
        <v>0</v>
      </c>
      <c r="CY127" s="27">
        <v>9.2198581560283657</v>
      </c>
      <c r="CZ127" s="6">
        <v>0.54884742041712409</v>
      </c>
      <c r="DA127" s="22">
        <v>0</v>
      </c>
      <c r="DB127" s="22">
        <v>48.821548821548824</v>
      </c>
      <c r="DC127" s="22">
        <v>0.78563411896745239</v>
      </c>
      <c r="DD127" s="22">
        <v>0</v>
      </c>
      <c r="DE127" s="22">
        <v>0</v>
      </c>
      <c r="DF127" s="22">
        <v>0.33670033670033667</v>
      </c>
      <c r="DG127" s="22">
        <v>50.056116722783393</v>
      </c>
      <c r="DH127" s="6">
        <v>9.67741935483871</v>
      </c>
      <c r="DI127" s="24">
        <v>5.1591657519209662</v>
      </c>
      <c r="DJ127" s="6">
        <v>20.137931034482758</v>
      </c>
      <c r="DK127" s="7">
        <v>411</v>
      </c>
      <c r="DL127" s="22">
        <v>96.107055961070557</v>
      </c>
      <c r="DM127" s="22">
        <v>3.8929440389294405</v>
      </c>
      <c r="DN127" s="22">
        <v>0</v>
      </c>
      <c r="DO127" s="22">
        <v>0</v>
      </c>
      <c r="DP127" s="7">
        <v>14</v>
      </c>
      <c r="DQ127" s="22">
        <v>2.5925925925925926</v>
      </c>
      <c r="DR127" s="7">
        <v>0</v>
      </c>
      <c r="DS127" s="22">
        <v>0</v>
      </c>
      <c r="DT127" s="19">
        <v>823.07692307692309</v>
      </c>
      <c r="DU127" s="22">
        <v>24.807692307692307</v>
      </c>
      <c r="DV127" s="22">
        <v>32.11538461538462</v>
      </c>
      <c r="DW127" s="26">
        <v>3.1941031941031941</v>
      </c>
      <c r="DX127" s="6">
        <v>2.3103448275862069</v>
      </c>
    </row>
    <row r="128" spans="1:128" ht="10.5" x14ac:dyDescent="0.25">
      <c r="A128" s="11">
        <v>124</v>
      </c>
      <c r="B128" s="2" t="s">
        <v>77</v>
      </c>
      <c r="C128" s="7">
        <v>188</v>
      </c>
      <c r="D128" s="22">
        <v>2.604166666666667</v>
      </c>
      <c r="E128" s="22">
        <v>7.8125</v>
      </c>
      <c r="F128" s="22">
        <v>5.7291666666666661</v>
      </c>
      <c r="G128" s="22">
        <v>7.291666666666667</v>
      </c>
      <c r="H128" s="22">
        <v>5.2083333333333339</v>
      </c>
      <c r="I128" s="22">
        <v>2.604166666666667</v>
      </c>
      <c r="J128" s="22">
        <v>4.6875</v>
      </c>
      <c r="K128" s="22">
        <v>2.604166666666667</v>
      </c>
      <c r="L128" s="22">
        <v>4.6875</v>
      </c>
      <c r="M128" s="22">
        <v>4.6875</v>
      </c>
      <c r="N128" s="22">
        <v>5.2083333333333339</v>
      </c>
      <c r="O128" s="22">
        <v>10.416666666666668</v>
      </c>
      <c r="P128" s="22">
        <v>12.5</v>
      </c>
      <c r="Q128" s="22">
        <v>8.8541666666666679</v>
      </c>
      <c r="R128" s="22">
        <v>8.8541666666666679</v>
      </c>
      <c r="S128" s="22">
        <v>4.6875</v>
      </c>
      <c r="T128" s="22">
        <v>0</v>
      </c>
      <c r="U128" s="22">
        <v>1.5625</v>
      </c>
      <c r="V128" s="23">
        <v>0</v>
      </c>
      <c r="W128" s="23">
        <v>0</v>
      </c>
      <c r="X128" s="23">
        <v>100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0</v>
      </c>
      <c r="AP128" s="23">
        <v>0</v>
      </c>
      <c r="AQ128" s="23">
        <v>0</v>
      </c>
      <c r="AR128" s="23">
        <v>0</v>
      </c>
      <c r="AS128" s="23">
        <v>0</v>
      </c>
      <c r="AT128" s="23">
        <v>0</v>
      </c>
      <c r="AU128" s="23">
        <v>0</v>
      </c>
      <c r="AV128" s="23">
        <v>0</v>
      </c>
      <c r="AW128" s="23">
        <v>0</v>
      </c>
      <c r="AX128" s="23">
        <v>0</v>
      </c>
      <c r="AY128" s="23">
        <v>0</v>
      </c>
      <c r="AZ128" s="23">
        <v>0</v>
      </c>
      <c r="BA128" s="23">
        <v>0</v>
      </c>
      <c r="BB128" s="23">
        <v>0</v>
      </c>
      <c r="BC128" s="23">
        <v>0</v>
      </c>
      <c r="BD128" s="23">
        <v>0</v>
      </c>
      <c r="BE128" s="23">
        <v>0</v>
      </c>
      <c r="BF128" s="23">
        <v>0</v>
      </c>
      <c r="BG128" s="23">
        <v>0</v>
      </c>
      <c r="BH128" s="23">
        <v>0</v>
      </c>
      <c r="BI128" s="23">
        <v>0</v>
      </c>
      <c r="BJ128" s="23">
        <v>0</v>
      </c>
      <c r="BK128" s="23">
        <v>0</v>
      </c>
      <c r="BL128" s="23">
        <v>0</v>
      </c>
      <c r="BM128" s="23">
        <v>0</v>
      </c>
      <c r="BN128" s="23">
        <v>0</v>
      </c>
      <c r="BO128" s="23">
        <v>0</v>
      </c>
      <c r="BP128" s="23">
        <v>0</v>
      </c>
      <c r="BQ128" s="23">
        <v>0</v>
      </c>
      <c r="BR128" s="23">
        <v>0</v>
      </c>
      <c r="BS128" s="23">
        <v>0</v>
      </c>
      <c r="BT128" s="23">
        <v>0</v>
      </c>
      <c r="BU128" s="23">
        <v>0</v>
      </c>
      <c r="BV128" s="23">
        <v>0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0</v>
      </c>
      <c r="CC128" s="23">
        <v>0</v>
      </c>
      <c r="CD128" s="23">
        <v>0</v>
      </c>
      <c r="CE128" s="23">
        <v>0</v>
      </c>
      <c r="CF128" s="23">
        <v>0</v>
      </c>
      <c r="CG128" s="23">
        <v>0</v>
      </c>
      <c r="CH128" s="23">
        <v>0</v>
      </c>
      <c r="CI128" s="23">
        <v>0</v>
      </c>
      <c r="CJ128" s="23">
        <v>0</v>
      </c>
      <c r="CK128" s="23">
        <v>0</v>
      </c>
      <c r="CL128" s="23">
        <v>0</v>
      </c>
      <c r="CM128" s="23">
        <v>0</v>
      </c>
      <c r="CN128" s="23">
        <v>0</v>
      </c>
      <c r="CO128" s="23">
        <v>0</v>
      </c>
      <c r="CP128" s="23">
        <v>0</v>
      </c>
      <c r="CQ128" s="23">
        <v>0</v>
      </c>
      <c r="CR128" s="23">
        <v>0</v>
      </c>
      <c r="CS128" s="23">
        <v>0</v>
      </c>
      <c r="CT128" s="23">
        <v>0</v>
      </c>
      <c r="CU128" s="23">
        <v>0</v>
      </c>
      <c r="CV128" s="23">
        <v>0</v>
      </c>
      <c r="CW128" s="23">
        <v>0</v>
      </c>
      <c r="CX128" s="23">
        <v>0</v>
      </c>
      <c r="CY128" s="27">
        <v>8.5106382978723474</v>
      </c>
      <c r="CZ128" s="6">
        <v>0</v>
      </c>
      <c r="DA128" s="22">
        <v>0</v>
      </c>
      <c r="DB128" s="22">
        <v>58.011049723756905</v>
      </c>
      <c r="DC128" s="22">
        <v>0</v>
      </c>
      <c r="DD128" s="22">
        <v>0</v>
      </c>
      <c r="DE128" s="22">
        <v>0</v>
      </c>
      <c r="DF128" s="22">
        <v>0</v>
      </c>
      <c r="DG128" s="22">
        <v>41.988950276243095</v>
      </c>
      <c r="DH128" s="6">
        <v>0</v>
      </c>
      <c r="DI128" s="24">
        <v>2.8409090909090908</v>
      </c>
      <c r="DJ128" s="6">
        <v>21.167883211678831</v>
      </c>
      <c r="DK128" s="7">
        <v>69</v>
      </c>
      <c r="DL128" s="22">
        <v>94.20289855072464</v>
      </c>
      <c r="DM128" s="22">
        <v>0</v>
      </c>
      <c r="DN128" s="22">
        <v>0</v>
      </c>
      <c r="DO128" s="22">
        <v>5.7971014492753623</v>
      </c>
      <c r="DP128" s="7">
        <v>0</v>
      </c>
      <c r="DQ128" s="22">
        <v>0</v>
      </c>
      <c r="DR128" s="7">
        <v>0</v>
      </c>
      <c r="DS128" s="22">
        <v>0</v>
      </c>
      <c r="DT128" s="19">
        <v>795.3125</v>
      </c>
      <c r="DU128" s="22">
        <v>28.723404255319153</v>
      </c>
      <c r="DV128" s="22">
        <v>32.978723404255319</v>
      </c>
      <c r="DW128" s="26">
        <v>0</v>
      </c>
      <c r="DX128" s="6">
        <v>3.1230769230769231</v>
      </c>
    </row>
    <row r="129" spans="1:128" ht="10.5" x14ac:dyDescent="0.25">
      <c r="A129" s="11">
        <v>125</v>
      </c>
      <c r="B129" s="2" t="s">
        <v>1652</v>
      </c>
      <c r="C129" s="7">
        <v>149</v>
      </c>
      <c r="D129" s="22">
        <v>10.067114093959731</v>
      </c>
      <c r="E129" s="22">
        <v>13.422818791946309</v>
      </c>
      <c r="F129" s="22">
        <v>6.0402684563758395</v>
      </c>
      <c r="G129" s="22">
        <v>2.6845637583892619</v>
      </c>
      <c r="H129" s="22">
        <v>2.0134228187919461</v>
      </c>
      <c r="I129" s="22">
        <v>5.3691275167785237</v>
      </c>
      <c r="J129" s="22">
        <v>6.7114093959731544</v>
      </c>
      <c r="K129" s="22">
        <v>9.3959731543624159</v>
      </c>
      <c r="L129" s="22">
        <v>9.3959731543624159</v>
      </c>
      <c r="M129" s="22">
        <v>4.6979865771812079</v>
      </c>
      <c r="N129" s="22">
        <v>8.0536912751677843</v>
      </c>
      <c r="O129" s="22">
        <v>9.3959731543624159</v>
      </c>
      <c r="P129" s="22">
        <v>3.3557046979865772</v>
      </c>
      <c r="Q129" s="22">
        <v>3.3557046979865772</v>
      </c>
      <c r="R129" s="22">
        <v>3.3557046979865772</v>
      </c>
      <c r="S129" s="22">
        <v>2.6845637583892619</v>
      </c>
      <c r="T129" s="22">
        <v>0</v>
      </c>
      <c r="U129" s="22">
        <v>0</v>
      </c>
      <c r="V129" s="23">
        <v>11.450381679389309</v>
      </c>
      <c r="W129" s="23">
        <v>0</v>
      </c>
      <c r="X129" s="23">
        <v>88.549618320610691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3.8167938931297711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>
        <v>0</v>
      </c>
      <c r="AO129" s="23">
        <v>0</v>
      </c>
      <c r="AP129" s="23">
        <v>0</v>
      </c>
      <c r="AQ129" s="23">
        <v>0</v>
      </c>
      <c r="AR129" s="23">
        <v>0</v>
      </c>
      <c r="AS129" s="23">
        <v>2.2900763358778624</v>
      </c>
      <c r="AT129" s="23">
        <v>0</v>
      </c>
      <c r="AU129" s="23">
        <v>0</v>
      </c>
      <c r="AV129" s="23">
        <v>0</v>
      </c>
      <c r="AW129" s="23">
        <v>0</v>
      </c>
      <c r="AX129" s="23">
        <v>0</v>
      </c>
      <c r="AY129" s="23">
        <v>0</v>
      </c>
      <c r="AZ129" s="23">
        <v>0</v>
      </c>
      <c r="BA129" s="23">
        <v>0</v>
      </c>
      <c r="BB129" s="23">
        <v>0</v>
      </c>
      <c r="BC129" s="23">
        <v>0</v>
      </c>
      <c r="BD129" s="23">
        <v>3.0534351145038165</v>
      </c>
      <c r="BE129" s="23">
        <v>0</v>
      </c>
      <c r="BF129" s="23">
        <v>0</v>
      </c>
      <c r="BG129" s="23">
        <v>0</v>
      </c>
      <c r="BH129" s="23">
        <v>0</v>
      </c>
      <c r="BI129" s="23">
        <v>0</v>
      </c>
      <c r="BJ129" s="23">
        <v>2.2900763358778624</v>
      </c>
      <c r="BK129" s="23">
        <v>0</v>
      </c>
      <c r="BL129" s="23">
        <v>0</v>
      </c>
      <c r="BM129" s="23">
        <v>0</v>
      </c>
      <c r="BN129" s="23">
        <v>0</v>
      </c>
      <c r="BO129" s="23">
        <v>0</v>
      </c>
      <c r="BP129" s="23">
        <v>0</v>
      </c>
      <c r="BQ129" s="23">
        <v>0</v>
      </c>
      <c r="BR129" s="23">
        <v>0</v>
      </c>
      <c r="BS129" s="23">
        <v>0</v>
      </c>
      <c r="BT129" s="23">
        <v>0</v>
      </c>
      <c r="BU129" s="23">
        <v>0</v>
      </c>
      <c r="BV129" s="23">
        <v>0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0</v>
      </c>
      <c r="CC129" s="23">
        <v>0</v>
      </c>
      <c r="CD129" s="23">
        <v>0</v>
      </c>
      <c r="CE129" s="23">
        <v>0</v>
      </c>
      <c r="CF129" s="23">
        <v>0</v>
      </c>
      <c r="CG129" s="23">
        <v>0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</v>
      </c>
      <c r="CQ129" s="23">
        <v>0</v>
      </c>
      <c r="CR129" s="23">
        <v>0</v>
      </c>
      <c r="CS129" s="23">
        <v>0</v>
      </c>
      <c r="CT129" s="23">
        <v>0</v>
      </c>
      <c r="CU129" s="23">
        <v>0</v>
      </c>
      <c r="CV129" s="23">
        <v>0</v>
      </c>
      <c r="CW129" s="23">
        <v>0</v>
      </c>
      <c r="CX129" s="23">
        <v>0</v>
      </c>
      <c r="CY129" s="27">
        <v>12.080536912751683</v>
      </c>
      <c r="CZ129" s="6">
        <v>0</v>
      </c>
      <c r="DA129" s="22">
        <v>0</v>
      </c>
      <c r="DB129" s="22">
        <v>25.806451612903224</v>
      </c>
      <c r="DC129" s="22">
        <v>0</v>
      </c>
      <c r="DD129" s="22">
        <v>0</v>
      </c>
      <c r="DE129" s="22">
        <v>0</v>
      </c>
      <c r="DF129" s="22">
        <v>0</v>
      </c>
      <c r="DG129" s="22">
        <v>74.193548387096769</v>
      </c>
      <c r="DH129" s="6">
        <v>0</v>
      </c>
      <c r="DI129" s="24">
        <v>3.0534351145038165</v>
      </c>
      <c r="DJ129" s="6">
        <v>32.291666666666671</v>
      </c>
      <c r="DK129" s="7">
        <v>62</v>
      </c>
      <c r="DL129" s="22">
        <v>100</v>
      </c>
      <c r="DM129" s="22">
        <v>0</v>
      </c>
      <c r="DN129" s="22">
        <v>0</v>
      </c>
      <c r="DO129" s="22">
        <v>0</v>
      </c>
      <c r="DP129" s="7">
        <v>3</v>
      </c>
      <c r="DQ129" s="22">
        <v>4.6153846153846159</v>
      </c>
      <c r="DR129" s="7">
        <v>0</v>
      </c>
      <c r="DS129" s="22" t="e">
        <v>#DIV/0!</v>
      </c>
      <c r="DT129" s="19">
        <v>816.66666666666663</v>
      </c>
      <c r="DU129" s="22">
        <v>33.333333333333329</v>
      </c>
      <c r="DV129" s="22">
        <v>27.27272727272727</v>
      </c>
      <c r="DW129" s="26">
        <v>0</v>
      </c>
      <c r="DX129" s="6">
        <v>1.78</v>
      </c>
    </row>
    <row r="130" spans="1:128" ht="10.5" x14ac:dyDescent="0.25">
      <c r="A130" s="11">
        <v>126</v>
      </c>
      <c r="B130" s="2" t="s">
        <v>78</v>
      </c>
      <c r="C130" s="7">
        <v>458</v>
      </c>
      <c r="D130" s="22">
        <v>4.1484716157205241</v>
      </c>
      <c r="E130" s="22">
        <v>6.3318777292576414</v>
      </c>
      <c r="F130" s="22">
        <v>8.0786026200873362</v>
      </c>
      <c r="G130" s="22">
        <v>6.5502183406113534</v>
      </c>
      <c r="H130" s="22">
        <v>6.3318777292576414</v>
      </c>
      <c r="I130" s="22">
        <v>5.4585152838427948</v>
      </c>
      <c r="J130" s="22">
        <v>3.9301310043668125</v>
      </c>
      <c r="K130" s="22">
        <v>5.2401746724890828</v>
      </c>
      <c r="L130" s="22">
        <v>6.1135371179039302</v>
      </c>
      <c r="M130" s="22">
        <v>6.5502183406113534</v>
      </c>
      <c r="N130" s="22">
        <v>8.9519650655021827</v>
      </c>
      <c r="O130" s="22">
        <v>8.0786026200873362</v>
      </c>
      <c r="P130" s="22">
        <v>8.2969432314410483</v>
      </c>
      <c r="Q130" s="22">
        <v>5.8951965065502181</v>
      </c>
      <c r="R130" s="22">
        <v>4.5851528384279483</v>
      </c>
      <c r="S130" s="22">
        <v>3.0567685589519651</v>
      </c>
      <c r="T130" s="22">
        <v>1.5283842794759825</v>
      </c>
      <c r="U130" s="22">
        <v>0.87336244541484709</v>
      </c>
      <c r="V130" s="23">
        <v>5.3990610328638553</v>
      </c>
      <c r="W130" s="23">
        <v>0</v>
      </c>
      <c r="X130" s="23">
        <v>94.600938967136145</v>
      </c>
      <c r="Y130" s="23">
        <v>0</v>
      </c>
      <c r="Z130" s="23">
        <v>0</v>
      </c>
      <c r="AA130" s="23">
        <v>0</v>
      </c>
      <c r="AB130" s="23">
        <v>0.70422535211267612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2.5821596244131455</v>
      </c>
      <c r="AI130" s="23">
        <v>0</v>
      </c>
      <c r="AJ130" s="23">
        <v>0</v>
      </c>
      <c r="AK130" s="23">
        <v>0</v>
      </c>
      <c r="AL130" s="23">
        <v>0</v>
      </c>
      <c r="AM130" s="23">
        <v>0</v>
      </c>
      <c r="AN130" s="23">
        <v>0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  <c r="AT130" s="23">
        <v>0</v>
      </c>
      <c r="AU130" s="23">
        <v>0.70422535211267612</v>
      </c>
      <c r="AV130" s="23">
        <v>0</v>
      </c>
      <c r="AW130" s="23">
        <v>0</v>
      </c>
      <c r="AX130" s="23">
        <v>0</v>
      </c>
      <c r="AY130" s="23">
        <v>0</v>
      </c>
      <c r="AZ130" s="23">
        <v>0</v>
      </c>
      <c r="BA130" s="23">
        <v>0</v>
      </c>
      <c r="BB130" s="23">
        <v>0</v>
      </c>
      <c r="BC130" s="23">
        <v>0.70422535211267612</v>
      </c>
      <c r="BD130" s="23">
        <v>0.70422535211267612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0</v>
      </c>
      <c r="BK130" s="23">
        <v>0</v>
      </c>
      <c r="BL130" s="23">
        <v>0</v>
      </c>
      <c r="BM130" s="23">
        <v>0</v>
      </c>
      <c r="BN130" s="23">
        <v>0</v>
      </c>
      <c r="BO130" s="23">
        <v>0</v>
      </c>
      <c r="BP130" s="23">
        <v>0</v>
      </c>
      <c r="BQ130" s="23">
        <v>0</v>
      </c>
      <c r="BR130" s="23">
        <v>0</v>
      </c>
      <c r="BS130" s="23">
        <v>0</v>
      </c>
      <c r="BT130" s="23">
        <v>0</v>
      </c>
      <c r="BU130" s="23">
        <v>0</v>
      </c>
      <c r="BV130" s="23">
        <v>0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0</v>
      </c>
      <c r="CC130" s="23">
        <v>0</v>
      </c>
      <c r="CD130" s="23">
        <v>0</v>
      </c>
      <c r="CE130" s="23">
        <v>0</v>
      </c>
      <c r="CF130" s="23">
        <v>0</v>
      </c>
      <c r="CG130" s="23">
        <v>0</v>
      </c>
      <c r="CH130" s="23">
        <v>0</v>
      </c>
      <c r="CI130" s="23">
        <v>0</v>
      </c>
      <c r="CJ130" s="23">
        <v>0</v>
      </c>
      <c r="CK130" s="23">
        <v>0</v>
      </c>
      <c r="CL130" s="23">
        <v>0</v>
      </c>
      <c r="CM130" s="23">
        <v>0</v>
      </c>
      <c r="CN130" s="23">
        <v>0</v>
      </c>
      <c r="CO130" s="23">
        <v>0</v>
      </c>
      <c r="CP130" s="23">
        <v>0</v>
      </c>
      <c r="CQ130" s="23">
        <v>0</v>
      </c>
      <c r="CR130" s="23">
        <v>0</v>
      </c>
      <c r="CS130" s="23">
        <v>0</v>
      </c>
      <c r="CT130" s="23">
        <v>0</v>
      </c>
      <c r="CU130" s="23">
        <v>0</v>
      </c>
      <c r="CV130" s="23">
        <v>0</v>
      </c>
      <c r="CW130" s="23">
        <v>0</v>
      </c>
      <c r="CX130" s="23">
        <v>0</v>
      </c>
      <c r="CY130" s="27">
        <v>5.6768558951965105</v>
      </c>
      <c r="CZ130" s="6">
        <v>0</v>
      </c>
      <c r="DA130" s="22">
        <v>1.1655011655011656</v>
      </c>
      <c r="DB130" s="22">
        <v>41.25874125874126</v>
      </c>
      <c r="DC130" s="22">
        <v>0</v>
      </c>
      <c r="DD130" s="22">
        <v>0</v>
      </c>
      <c r="DE130" s="22">
        <v>0</v>
      </c>
      <c r="DF130" s="22">
        <v>0</v>
      </c>
      <c r="DG130" s="22">
        <v>57.575757575757578</v>
      </c>
      <c r="DH130" s="6">
        <v>0</v>
      </c>
      <c r="DI130" s="24">
        <v>5.1801801801801801</v>
      </c>
      <c r="DJ130" s="6">
        <v>24.30939226519337</v>
      </c>
      <c r="DK130" s="7">
        <v>195</v>
      </c>
      <c r="DL130" s="22">
        <v>100</v>
      </c>
      <c r="DM130" s="22">
        <v>0</v>
      </c>
      <c r="DN130" s="22">
        <v>0</v>
      </c>
      <c r="DO130" s="22">
        <v>0</v>
      </c>
      <c r="DP130" s="7">
        <v>0</v>
      </c>
      <c r="DQ130" s="22">
        <v>0</v>
      </c>
      <c r="DR130" s="7">
        <v>0</v>
      </c>
      <c r="DS130" s="22">
        <v>0</v>
      </c>
      <c r="DT130" s="19">
        <v>715.625</v>
      </c>
      <c r="DU130" s="22">
        <v>29.6875</v>
      </c>
      <c r="DV130" s="22">
        <v>34.765625</v>
      </c>
      <c r="DW130" s="26">
        <v>4.8128342245989302</v>
      </c>
      <c r="DX130" s="6">
        <v>2.6024844720496896</v>
      </c>
    </row>
    <row r="131" spans="1:128" ht="10.5" x14ac:dyDescent="0.25">
      <c r="A131" s="11">
        <v>127</v>
      </c>
      <c r="B131" s="2" t="s">
        <v>79</v>
      </c>
      <c r="C131" s="7">
        <v>291</v>
      </c>
      <c r="D131" s="22">
        <v>3.5460992907801421</v>
      </c>
      <c r="E131" s="22">
        <v>10.283687943262411</v>
      </c>
      <c r="F131" s="22">
        <v>7.0921985815602842</v>
      </c>
      <c r="G131" s="22">
        <v>8.5106382978723403</v>
      </c>
      <c r="H131" s="22">
        <v>3.5460992907801421</v>
      </c>
      <c r="I131" s="22">
        <v>4.9645390070921991</v>
      </c>
      <c r="J131" s="22">
        <v>4.2553191489361701</v>
      </c>
      <c r="K131" s="22">
        <v>6.0283687943262407</v>
      </c>
      <c r="L131" s="22">
        <v>6.0283687943262407</v>
      </c>
      <c r="M131" s="22">
        <v>3.1914893617021276</v>
      </c>
      <c r="N131" s="22">
        <v>5.3191489361702127</v>
      </c>
      <c r="O131" s="22">
        <v>11.702127659574469</v>
      </c>
      <c r="P131" s="22">
        <v>5.3191489361702127</v>
      </c>
      <c r="Q131" s="22">
        <v>6.0283687943262407</v>
      </c>
      <c r="R131" s="22">
        <v>4.6099290780141837</v>
      </c>
      <c r="S131" s="22">
        <v>6.0283687943262407</v>
      </c>
      <c r="T131" s="22">
        <v>2.1276595744680851</v>
      </c>
      <c r="U131" s="22">
        <v>1.4184397163120568</v>
      </c>
      <c r="V131" s="23">
        <v>7.9245283018867951</v>
      </c>
      <c r="W131" s="23">
        <v>0</v>
      </c>
      <c r="X131" s="23">
        <v>92.075471698113205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5.6603773584905666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3">
        <v>0</v>
      </c>
      <c r="BE131" s="23">
        <v>0</v>
      </c>
      <c r="BF131" s="23">
        <v>0</v>
      </c>
      <c r="BG131" s="23">
        <v>2.2641509433962264</v>
      </c>
      <c r="BH131" s="23">
        <v>0</v>
      </c>
      <c r="BI131" s="23">
        <v>0</v>
      </c>
      <c r="BJ131" s="23">
        <v>0</v>
      </c>
      <c r="BK131" s="23">
        <v>0</v>
      </c>
      <c r="BL131" s="23">
        <v>0</v>
      </c>
      <c r="BM131" s="23">
        <v>0</v>
      </c>
      <c r="BN131" s="23">
        <v>0</v>
      </c>
      <c r="BO131" s="23">
        <v>0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0</v>
      </c>
      <c r="BW131" s="23">
        <v>0</v>
      </c>
      <c r="BX131" s="23">
        <v>0</v>
      </c>
      <c r="BY131" s="23">
        <v>1.5151515151515151</v>
      </c>
      <c r="BZ131" s="23">
        <v>2.6515151515151514</v>
      </c>
      <c r="CA131" s="23">
        <v>0</v>
      </c>
      <c r="CB131" s="23">
        <v>0</v>
      </c>
      <c r="CC131" s="23">
        <v>0</v>
      </c>
      <c r="CD131" s="23">
        <v>0</v>
      </c>
      <c r="CE131" s="23">
        <v>0</v>
      </c>
      <c r="CF131" s="23">
        <v>0</v>
      </c>
      <c r="CG131" s="23">
        <v>0</v>
      </c>
      <c r="CH131" s="23">
        <v>0</v>
      </c>
      <c r="CI131" s="23">
        <v>0</v>
      </c>
      <c r="CJ131" s="23">
        <v>0</v>
      </c>
      <c r="CK131" s="23">
        <v>0</v>
      </c>
      <c r="CL131" s="23">
        <v>0</v>
      </c>
      <c r="CM131" s="23">
        <v>0</v>
      </c>
      <c r="CN131" s="23">
        <v>0</v>
      </c>
      <c r="CO131" s="23">
        <v>0</v>
      </c>
      <c r="CP131" s="23">
        <v>0</v>
      </c>
      <c r="CQ131" s="23">
        <v>0</v>
      </c>
      <c r="CR131" s="23">
        <v>0</v>
      </c>
      <c r="CS131" s="23">
        <v>0</v>
      </c>
      <c r="CT131" s="23">
        <v>0</v>
      </c>
      <c r="CU131" s="23">
        <v>0</v>
      </c>
      <c r="CV131" s="23">
        <v>0</v>
      </c>
      <c r="CW131" s="23">
        <v>0</v>
      </c>
      <c r="CX131" s="23">
        <v>0</v>
      </c>
      <c r="CY131" s="27">
        <v>13.058419243986251</v>
      </c>
      <c r="CZ131" s="6">
        <v>1.8726591760299627</v>
      </c>
      <c r="DA131" s="22">
        <v>1.1673151750972763</v>
      </c>
      <c r="DB131" s="22">
        <v>45.914396887159533</v>
      </c>
      <c r="DC131" s="22">
        <v>0</v>
      </c>
      <c r="DD131" s="22">
        <v>0</v>
      </c>
      <c r="DE131" s="22">
        <v>0</v>
      </c>
      <c r="DF131" s="22">
        <v>0</v>
      </c>
      <c r="DG131" s="22">
        <v>52.918287937743195</v>
      </c>
      <c r="DH131" s="6">
        <v>0</v>
      </c>
      <c r="DI131" s="24">
        <v>5.9701492537313428</v>
      </c>
      <c r="DJ131" s="6">
        <v>26.21359223300971</v>
      </c>
      <c r="DK131" s="7">
        <v>114</v>
      </c>
      <c r="DL131" s="22">
        <v>100</v>
      </c>
      <c r="DM131" s="22">
        <v>0</v>
      </c>
      <c r="DN131" s="22">
        <v>0</v>
      </c>
      <c r="DO131" s="22">
        <v>0</v>
      </c>
      <c r="DP131" s="7">
        <v>5</v>
      </c>
      <c r="DQ131" s="22">
        <v>3.6764705882352944</v>
      </c>
      <c r="DR131" s="7">
        <v>4</v>
      </c>
      <c r="DS131" s="22">
        <v>33.333333333333329</v>
      </c>
      <c r="DT131" s="19">
        <v>614</v>
      </c>
      <c r="DU131" s="22">
        <v>29.850746268656714</v>
      </c>
      <c r="DV131" s="22">
        <v>29.1044776119403</v>
      </c>
      <c r="DW131" s="26">
        <v>5.2083333333333339</v>
      </c>
      <c r="DX131" s="6">
        <v>2.3068181818181817</v>
      </c>
    </row>
    <row r="132" spans="1:128" ht="10.5" x14ac:dyDescent="0.25">
      <c r="A132" s="11">
        <v>128</v>
      </c>
      <c r="B132" s="2" t="s">
        <v>80</v>
      </c>
      <c r="C132" s="7">
        <v>247</v>
      </c>
      <c r="D132" s="22">
        <v>6.866952789699571</v>
      </c>
      <c r="E132" s="22">
        <v>2.1459227467811157</v>
      </c>
      <c r="F132" s="22">
        <v>6.4377682403433472</v>
      </c>
      <c r="G132" s="22">
        <v>9.8712446351931327</v>
      </c>
      <c r="H132" s="22">
        <v>3.0042918454935621</v>
      </c>
      <c r="I132" s="22">
        <v>4.2918454935622314</v>
      </c>
      <c r="J132" s="22">
        <v>5.1502145922746783</v>
      </c>
      <c r="K132" s="22">
        <v>4.2918454935622314</v>
      </c>
      <c r="L132" s="22">
        <v>9.8712446351931327</v>
      </c>
      <c r="M132" s="22">
        <v>6.0085836909871242</v>
      </c>
      <c r="N132" s="22">
        <v>5.5793991416309012</v>
      </c>
      <c r="O132" s="22">
        <v>5.5793991416309012</v>
      </c>
      <c r="P132" s="22">
        <v>12.875536480686694</v>
      </c>
      <c r="Q132" s="22">
        <v>8.1545064377682408</v>
      </c>
      <c r="R132" s="22">
        <v>6.866952789699571</v>
      </c>
      <c r="S132" s="22">
        <v>1.7167381974248928</v>
      </c>
      <c r="T132" s="22">
        <v>0</v>
      </c>
      <c r="U132" s="22">
        <v>1.2875536480686696</v>
      </c>
      <c r="V132" s="23">
        <v>3.7383177570093409</v>
      </c>
      <c r="W132" s="23">
        <v>0</v>
      </c>
      <c r="X132" s="23">
        <v>96.261682242990659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1.8691588785046727</v>
      </c>
      <c r="AI132" s="23">
        <v>0</v>
      </c>
      <c r="AJ132" s="23">
        <v>0</v>
      </c>
      <c r="AK132" s="23">
        <v>0</v>
      </c>
      <c r="AL132" s="23">
        <v>0</v>
      </c>
      <c r="AM132" s="23">
        <v>0</v>
      </c>
      <c r="AN132" s="23">
        <v>0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  <c r="AT132" s="23">
        <v>0</v>
      </c>
      <c r="AU132" s="23">
        <v>0</v>
      </c>
      <c r="AV132" s="23">
        <v>0</v>
      </c>
      <c r="AW132" s="23">
        <v>0</v>
      </c>
      <c r="AX132" s="23">
        <v>0</v>
      </c>
      <c r="AY132" s="23">
        <v>0</v>
      </c>
      <c r="AZ132" s="23">
        <v>0</v>
      </c>
      <c r="BA132" s="23">
        <v>0</v>
      </c>
      <c r="BB132" s="23">
        <v>0</v>
      </c>
      <c r="BC132" s="23">
        <v>0</v>
      </c>
      <c r="BD132" s="23">
        <v>1.8691588785046727</v>
      </c>
      <c r="BE132" s="23">
        <v>0</v>
      </c>
      <c r="BF132" s="23">
        <v>0</v>
      </c>
      <c r="BG132" s="23">
        <v>0</v>
      </c>
      <c r="BH132" s="23">
        <v>0</v>
      </c>
      <c r="BI132" s="23">
        <v>0</v>
      </c>
      <c r="BJ132" s="23">
        <v>0</v>
      </c>
      <c r="BK132" s="23">
        <v>0</v>
      </c>
      <c r="BL132" s="23">
        <v>0</v>
      </c>
      <c r="BM132" s="23">
        <v>0</v>
      </c>
      <c r="BN132" s="23">
        <v>0</v>
      </c>
      <c r="BO132" s="23">
        <v>0</v>
      </c>
      <c r="BP132" s="23">
        <v>0</v>
      </c>
      <c r="BQ132" s="23">
        <v>0</v>
      </c>
      <c r="BR132" s="23">
        <v>0</v>
      </c>
      <c r="BS132" s="23">
        <v>0</v>
      </c>
      <c r="BT132" s="23">
        <v>0</v>
      </c>
      <c r="BU132" s="23">
        <v>0</v>
      </c>
      <c r="BV132" s="23">
        <v>0</v>
      </c>
      <c r="BW132" s="23">
        <v>0</v>
      </c>
      <c r="BX132" s="23">
        <v>0</v>
      </c>
      <c r="BY132" s="23">
        <v>0</v>
      </c>
      <c r="BZ132" s="23">
        <v>0</v>
      </c>
      <c r="CA132" s="23">
        <v>0</v>
      </c>
      <c r="CB132" s="23">
        <v>0</v>
      </c>
      <c r="CC132" s="23">
        <v>0</v>
      </c>
      <c r="CD132" s="23">
        <v>0</v>
      </c>
      <c r="CE132" s="23">
        <v>0</v>
      </c>
      <c r="CF132" s="23">
        <v>1.8264840182648401</v>
      </c>
      <c r="CG132" s="23">
        <v>0</v>
      </c>
      <c r="CH132" s="23">
        <v>0</v>
      </c>
      <c r="CI132" s="23">
        <v>0</v>
      </c>
      <c r="CJ132" s="23">
        <v>0</v>
      </c>
      <c r="CK132" s="23">
        <v>0</v>
      </c>
      <c r="CL132" s="23">
        <v>0</v>
      </c>
      <c r="CM132" s="23">
        <v>0</v>
      </c>
      <c r="CN132" s="23">
        <v>0</v>
      </c>
      <c r="CO132" s="23">
        <v>0</v>
      </c>
      <c r="CP132" s="23">
        <v>0</v>
      </c>
      <c r="CQ132" s="23">
        <v>0</v>
      </c>
      <c r="CR132" s="23">
        <v>0</v>
      </c>
      <c r="CS132" s="23">
        <v>0</v>
      </c>
      <c r="CT132" s="23">
        <v>0</v>
      </c>
      <c r="CU132" s="23">
        <v>0</v>
      </c>
      <c r="CV132" s="23">
        <v>0</v>
      </c>
      <c r="CW132" s="23">
        <v>0</v>
      </c>
      <c r="CX132" s="23">
        <v>0</v>
      </c>
      <c r="CY132" s="27">
        <v>12.955465587044529</v>
      </c>
      <c r="CZ132" s="6">
        <v>0</v>
      </c>
      <c r="DA132" s="22">
        <v>0</v>
      </c>
      <c r="DB132" s="22">
        <v>63.761467889908253</v>
      </c>
      <c r="DC132" s="22">
        <v>0</v>
      </c>
      <c r="DD132" s="22">
        <v>0</v>
      </c>
      <c r="DE132" s="22">
        <v>0</v>
      </c>
      <c r="DF132" s="22">
        <v>0</v>
      </c>
      <c r="DG132" s="22">
        <v>36.238532110091739</v>
      </c>
      <c r="DH132" s="6">
        <v>0</v>
      </c>
      <c r="DI132" s="24">
        <v>2.2026431718061676</v>
      </c>
      <c r="DJ132" s="6">
        <v>26.595744680851062</v>
      </c>
      <c r="DK132" s="7">
        <v>89</v>
      </c>
      <c r="DL132" s="22">
        <v>100</v>
      </c>
      <c r="DM132" s="22">
        <v>0</v>
      </c>
      <c r="DN132" s="22">
        <v>0</v>
      </c>
      <c r="DO132" s="22">
        <v>0</v>
      </c>
      <c r="DP132" s="7">
        <v>0</v>
      </c>
      <c r="DQ132" s="22">
        <v>0</v>
      </c>
      <c r="DR132" s="7">
        <v>0</v>
      </c>
      <c r="DS132" s="22">
        <v>0</v>
      </c>
      <c r="DT132" s="19">
        <v>1178.5714285714287</v>
      </c>
      <c r="DU132" s="22">
        <v>51.219512195121951</v>
      </c>
      <c r="DV132" s="22">
        <v>15.447154471544716</v>
      </c>
      <c r="DW132" s="26">
        <v>6.1728395061728394</v>
      </c>
      <c r="DX132" s="6">
        <v>2.7037037037037037</v>
      </c>
    </row>
    <row r="133" spans="1:128" ht="10.5" x14ac:dyDescent="0.25">
      <c r="A133" s="11">
        <v>129</v>
      </c>
      <c r="B133" s="2" t="s">
        <v>1653</v>
      </c>
      <c r="C133" s="7">
        <v>45</v>
      </c>
      <c r="D133" s="22">
        <v>0</v>
      </c>
      <c r="E133" s="22">
        <v>0</v>
      </c>
      <c r="F133" s="22">
        <v>13.043478260869565</v>
      </c>
      <c r="G133" s="22">
        <v>13.043478260869565</v>
      </c>
      <c r="H133" s="22">
        <v>0</v>
      </c>
      <c r="I133" s="22">
        <v>6.5217391304347823</v>
      </c>
      <c r="J133" s="22">
        <v>13.043478260869565</v>
      </c>
      <c r="K133" s="22">
        <v>0</v>
      </c>
      <c r="L133" s="22">
        <v>0</v>
      </c>
      <c r="M133" s="22">
        <v>6.5217391304347823</v>
      </c>
      <c r="N133" s="22">
        <v>6.5217391304347823</v>
      </c>
      <c r="O133" s="22">
        <v>6.5217391304347823</v>
      </c>
      <c r="P133" s="22">
        <v>8.695652173913043</v>
      </c>
      <c r="Q133" s="22">
        <v>8.695652173913043</v>
      </c>
      <c r="R133" s="22">
        <v>10.869565217391305</v>
      </c>
      <c r="S133" s="22">
        <v>6.5217391304347823</v>
      </c>
      <c r="T133" s="22">
        <v>0</v>
      </c>
      <c r="U133" s="22">
        <v>0</v>
      </c>
      <c r="V133" s="23">
        <v>13.63636363636364</v>
      </c>
      <c r="W133" s="23">
        <v>0</v>
      </c>
      <c r="X133" s="23">
        <v>86.36363636363636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0</v>
      </c>
      <c r="BB133" s="23">
        <v>0</v>
      </c>
      <c r="BC133" s="23">
        <v>0</v>
      </c>
      <c r="BD133" s="23">
        <v>0</v>
      </c>
      <c r="BE133" s="23">
        <v>0</v>
      </c>
      <c r="BF133" s="23">
        <v>0</v>
      </c>
      <c r="BG133" s="23">
        <v>13.636363636363635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</v>
      </c>
      <c r="BT133" s="23">
        <v>0</v>
      </c>
      <c r="BU133" s="23">
        <v>0</v>
      </c>
      <c r="BV133" s="23">
        <v>0</v>
      </c>
      <c r="BW133" s="23">
        <v>0</v>
      </c>
      <c r="BX133" s="23">
        <v>0</v>
      </c>
      <c r="BY133" s="23">
        <v>0</v>
      </c>
      <c r="BZ133" s="23">
        <v>0</v>
      </c>
      <c r="CA133" s="23">
        <v>0</v>
      </c>
      <c r="CB133" s="23">
        <v>0</v>
      </c>
      <c r="CC133" s="23">
        <v>0</v>
      </c>
      <c r="CD133" s="23">
        <v>0</v>
      </c>
      <c r="CE133" s="23">
        <v>0</v>
      </c>
      <c r="CF133" s="23">
        <v>0</v>
      </c>
      <c r="CG133" s="23">
        <v>0</v>
      </c>
      <c r="CH133" s="23">
        <v>0</v>
      </c>
      <c r="CI133" s="23">
        <v>0</v>
      </c>
      <c r="CJ133" s="23">
        <v>0</v>
      </c>
      <c r="CK133" s="23">
        <v>0</v>
      </c>
      <c r="CL133" s="23">
        <v>0</v>
      </c>
      <c r="CM133" s="23">
        <v>0</v>
      </c>
      <c r="CN133" s="23">
        <v>0</v>
      </c>
      <c r="CO133" s="23">
        <v>0</v>
      </c>
      <c r="CP133" s="23">
        <v>0</v>
      </c>
      <c r="CQ133" s="23">
        <v>0</v>
      </c>
      <c r="CR133" s="23">
        <v>0</v>
      </c>
      <c r="CS133" s="23">
        <v>0</v>
      </c>
      <c r="CT133" s="23">
        <v>0</v>
      </c>
      <c r="CU133" s="23">
        <v>0</v>
      </c>
      <c r="CV133" s="23">
        <v>0</v>
      </c>
      <c r="CW133" s="23">
        <v>0</v>
      </c>
      <c r="CX133" s="23">
        <v>0</v>
      </c>
      <c r="CY133" s="27">
        <v>17.777777777777786</v>
      </c>
      <c r="CZ133" s="6">
        <v>0</v>
      </c>
      <c r="DA133" s="22">
        <v>0</v>
      </c>
      <c r="DB133" s="22">
        <v>34.146341463414636</v>
      </c>
      <c r="DC133" s="22">
        <v>0</v>
      </c>
      <c r="DD133" s="22">
        <v>0</v>
      </c>
      <c r="DE133" s="22">
        <v>0</v>
      </c>
      <c r="DF133" s="22">
        <v>0</v>
      </c>
      <c r="DG133" s="22">
        <v>65.853658536585371</v>
      </c>
      <c r="DH133" s="6" t="e">
        <v>#DIV/0!</v>
      </c>
      <c r="DI133" s="24">
        <v>0</v>
      </c>
      <c r="DJ133" s="6">
        <v>62.5</v>
      </c>
      <c r="DK133" s="7">
        <v>14</v>
      </c>
      <c r="DL133" s="22">
        <v>100</v>
      </c>
      <c r="DM133" s="22">
        <v>0</v>
      </c>
      <c r="DN133" s="22">
        <v>0</v>
      </c>
      <c r="DO133" s="22">
        <v>0</v>
      </c>
      <c r="DP133" s="7">
        <v>0</v>
      </c>
      <c r="DQ133" s="22">
        <v>0</v>
      </c>
      <c r="DR133" s="7">
        <v>0</v>
      </c>
      <c r="DS133" s="22" t="e">
        <v>#DIV/0!</v>
      </c>
      <c r="DT133" s="19">
        <v>333.33333333333331</v>
      </c>
      <c r="DU133" s="22">
        <v>75</v>
      </c>
      <c r="DV133" s="22">
        <v>0</v>
      </c>
      <c r="DW133" s="26">
        <v>23.076923076923077</v>
      </c>
      <c r="DX133" s="6">
        <v>2.6153846153846154</v>
      </c>
    </row>
    <row r="134" spans="1:128" ht="10.5" x14ac:dyDescent="0.25">
      <c r="A134" s="11">
        <v>130</v>
      </c>
      <c r="B134" s="2" t="s">
        <v>1654</v>
      </c>
      <c r="C134" s="7">
        <v>39</v>
      </c>
      <c r="D134" s="22">
        <v>21.875</v>
      </c>
      <c r="E134" s="22">
        <v>9.375</v>
      </c>
      <c r="F134" s="22">
        <v>0</v>
      </c>
      <c r="G134" s="22">
        <v>0</v>
      </c>
      <c r="H134" s="22">
        <v>0</v>
      </c>
      <c r="I134" s="22">
        <v>0</v>
      </c>
      <c r="J134" s="22">
        <v>9.375</v>
      </c>
      <c r="K134" s="22">
        <v>12.5</v>
      </c>
      <c r="L134" s="22">
        <v>9.375</v>
      </c>
      <c r="M134" s="22">
        <v>0</v>
      </c>
      <c r="N134" s="22">
        <v>0</v>
      </c>
      <c r="O134" s="22">
        <v>15.625</v>
      </c>
      <c r="P134" s="22">
        <v>0</v>
      </c>
      <c r="Q134" s="22">
        <v>12.5</v>
      </c>
      <c r="R134" s="22">
        <v>0</v>
      </c>
      <c r="S134" s="22">
        <v>0</v>
      </c>
      <c r="T134" s="22">
        <v>9.375</v>
      </c>
      <c r="U134" s="22">
        <v>0</v>
      </c>
      <c r="V134" s="23">
        <v>0</v>
      </c>
      <c r="W134" s="23">
        <v>0</v>
      </c>
      <c r="X134" s="23">
        <v>100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0</v>
      </c>
      <c r="AZ134" s="23">
        <v>0</v>
      </c>
      <c r="BA134" s="23">
        <v>0</v>
      </c>
      <c r="BB134" s="23">
        <v>0</v>
      </c>
      <c r="BC134" s="23">
        <v>0</v>
      </c>
      <c r="BD134" s="23">
        <v>0</v>
      </c>
      <c r="BE134" s="23">
        <v>0</v>
      </c>
      <c r="BF134" s="23">
        <v>0</v>
      </c>
      <c r="BG134" s="23">
        <v>0</v>
      </c>
      <c r="BH134" s="23">
        <v>0</v>
      </c>
      <c r="BI134" s="23">
        <v>0</v>
      </c>
      <c r="BJ134" s="23">
        <v>0</v>
      </c>
      <c r="BK134" s="23">
        <v>0</v>
      </c>
      <c r="BL134" s="23">
        <v>0</v>
      </c>
      <c r="BM134" s="23">
        <v>0</v>
      </c>
      <c r="BN134" s="23">
        <v>0</v>
      </c>
      <c r="BO134" s="23">
        <v>0</v>
      </c>
      <c r="BP134" s="23">
        <v>0</v>
      </c>
      <c r="BQ134" s="23">
        <v>0</v>
      </c>
      <c r="BR134" s="23">
        <v>0</v>
      </c>
      <c r="BS134" s="23">
        <v>0</v>
      </c>
      <c r="BT134" s="23">
        <v>0</v>
      </c>
      <c r="BU134" s="23">
        <v>0</v>
      </c>
      <c r="BV134" s="23">
        <v>0</v>
      </c>
      <c r="BW134" s="23">
        <v>0</v>
      </c>
      <c r="BX134" s="23">
        <v>0</v>
      </c>
      <c r="BY134" s="23">
        <v>0</v>
      </c>
      <c r="BZ134" s="23">
        <v>0</v>
      </c>
      <c r="CA134" s="23">
        <v>7.1428571428571423</v>
      </c>
      <c r="CB134" s="23">
        <v>0</v>
      </c>
      <c r="CC134" s="23">
        <v>0</v>
      </c>
      <c r="CD134" s="23">
        <v>0</v>
      </c>
      <c r="CE134" s="23">
        <v>0</v>
      </c>
      <c r="CF134" s="23">
        <v>0</v>
      </c>
      <c r="CG134" s="23">
        <v>0</v>
      </c>
      <c r="CH134" s="23">
        <v>0</v>
      </c>
      <c r="CI134" s="23">
        <v>0</v>
      </c>
      <c r="CJ134" s="23">
        <v>0</v>
      </c>
      <c r="CK134" s="23">
        <v>0</v>
      </c>
      <c r="CL134" s="23">
        <v>0</v>
      </c>
      <c r="CM134" s="23">
        <v>0</v>
      </c>
      <c r="CN134" s="23">
        <v>0</v>
      </c>
      <c r="CO134" s="23">
        <v>0</v>
      </c>
      <c r="CP134" s="23">
        <v>0</v>
      </c>
      <c r="CQ134" s="23">
        <v>0</v>
      </c>
      <c r="CR134" s="23">
        <v>0</v>
      </c>
      <c r="CS134" s="23">
        <v>0</v>
      </c>
      <c r="CT134" s="23">
        <v>0</v>
      </c>
      <c r="CU134" s="23">
        <v>0</v>
      </c>
      <c r="CV134" s="23">
        <v>0</v>
      </c>
      <c r="CW134" s="23">
        <v>0</v>
      </c>
      <c r="CX134" s="23">
        <v>0</v>
      </c>
      <c r="CY134" s="27">
        <v>0</v>
      </c>
      <c r="CZ134" s="6">
        <v>0</v>
      </c>
      <c r="DA134" s="22">
        <v>0</v>
      </c>
      <c r="DB134" s="22">
        <v>22.857142857142858</v>
      </c>
      <c r="DC134" s="22">
        <v>0</v>
      </c>
      <c r="DD134" s="22">
        <v>0</v>
      </c>
      <c r="DE134" s="22">
        <v>0</v>
      </c>
      <c r="DF134" s="22">
        <v>0</v>
      </c>
      <c r="DG134" s="22">
        <v>77.142857142857153</v>
      </c>
      <c r="DH134" s="6" t="e">
        <v>#DIV/0!</v>
      </c>
      <c r="DI134" s="24">
        <v>0</v>
      </c>
      <c r="DJ134" s="6">
        <v>39.285714285714285</v>
      </c>
      <c r="DK134" s="7">
        <v>32</v>
      </c>
      <c r="DL134" s="22">
        <v>100</v>
      </c>
      <c r="DM134" s="22">
        <v>0</v>
      </c>
      <c r="DN134" s="22">
        <v>0</v>
      </c>
      <c r="DO134" s="22">
        <v>0</v>
      </c>
      <c r="DP134" s="7">
        <v>0</v>
      </c>
      <c r="DQ134" s="22">
        <v>0</v>
      </c>
      <c r="DR134" s="7">
        <v>0</v>
      </c>
      <c r="DS134" s="22" t="e">
        <v>#DIV/0!</v>
      </c>
      <c r="DT134" s="19">
        <v>390</v>
      </c>
      <c r="DU134" s="22">
        <v>82.35294117647058</v>
      </c>
      <c r="DV134" s="22">
        <v>0</v>
      </c>
      <c r="DW134" s="26">
        <v>0</v>
      </c>
      <c r="DX134" s="6">
        <v>1.8421052631578947</v>
      </c>
    </row>
    <row r="135" spans="1:128" ht="10.5" x14ac:dyDescent="0.25">
      <c r="A135" s="11">
        <v>131</v>
      </c>
      <c r="B135" s="2" t="s">
        <v>2548</v>
      </c>
      <c r="C135" s="7">
        <v>33</v>
      </c>
      <c r="D135" s="22">
        <v>0</v>
      </c>
      <c r="E135" s="22">
        <v>22.222222222222221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16.666666666666664</v>
      </c>
      <c r="L135" s="22">
        <v>0</v>
      </c>
      <c r="M135" s="22">
        <v>0</v>
      </c>
      <c r="N135" s="22">
        <v>0</v>
      </c>
      <c r="O135" s="22">
        <v>27.777777777777779</v>
      </c>
      <c r="P135" s="22">
        <v>0</v>
      </c>
      <c r="Q135" s="22">
        <v>0</v>
      </c>
      <c r="R135" s="22">
        <v>33.333333333333329</v>
      </c>
      <c r="S135" s="22">
        <v>0</v>
      </c>
      <c r="T135" s="22">
        <v>0</v>
      </c>
      <c r="U135" s="22">
        <v>0</v>
      </c>
      <c r="V135" s="23">
        <v>0</v>
      </c>
      <c r="W135" s="23">
        <v>0</v>
      </c>
      <c r="X135" s="23">
        <v>100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>
        <v>0</v>
      </c>
      <c r="AO135" s="23">
        <v>0</v>
      </c>
      <c r="AP135" s="23">
        <v>0</v>
      </c>
      <c r="AQ135" s="23">
        <v>0</v>
      </c>
      <c r="AR135" s="23">
        <v>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s="23">
        <v>0</v>
      </c>
      <c r="BA135" s="23">
        <v>0</v>
      </c>
      <c r="BB135" s="23">
        <v>0</v>
      </c>
      <c r="BC135" s="23">
        <v>0</v>
      </c>
      <c r="BD135" s="23">
        <v>0</v>
      </c>
      <c r="BE135" s="23">
        <v>0</v>
      </c>
      <c r="BF135" s="23">
        <v>0</v>
      </c>
      <c r="BG135" s="23">
        <v>0</v>
      </c>
      <c r="BH135" s="23">
        <v>0</v>
      </c>
      <c r="BI135" s="23">
        <v>0</v>
      </c>
      <c r="BJ135" s="23">
        <v>0</v>
      </c>
      <c r="BK135" s="23">
        <v>0</v>
      </c>
      <c r="BL135" s="23">
        <v>0</v>
      </c>
      <c r="BM135" s="23">
        <v>0</v>
      </c>
      <c r="BN135" s="23">
        <v>0</v>
      </c>
      <c r="BO135" s="23">
        <v>0</v>
      </c>
      <c r="BP135" s="23">
        <v>0</v>
      </c>
      <c r="BQ135" s="23">
        <v>0</v>
      </c>
      <c r="BR135" s="23">
        <v>0</v>
      </c>
      <c r="BS135" s="23">
        <v>0</v>
      </c>
      <c r="BT135" s="23">
        <v>0</v>
      </c>
      <c r="BU135" s="23">
        <v>0</v>
      </c>
      <c r="BV135" s="23">
        <v>0</v>
      </c>
      <c r="BW135" s="23">
        <v>0</v>
      </c>
      <c r="BX135" s="23">
        <v>0</v>
      </c>
      <c r="BY135" s="23">
        <v>0</v>
      </c>
      <c r="BZ135" s="23">
        <v>0</v>
      </c>
      <c r="CA135" s="23">
        <v>0</v>
      </c>
      <c r="CB135" s="23">
        <v>0</v>
      </c>
      <c r="CC135" s="23">
        <v>0</v>
      </c>
      <c r="CD135" s="23">
        <v>0</v>
      </c>
      <c r="CE135" s="23">
        <v>0</v>
      </c>
      <c r="CF135" s="23">
        <v>0</v>
      </c>
      <c r="CG135" s="23">
        <v>0</v>
      </c>
      <c r="CH135" s="23">
        <v>0</v>
      </c>
      <c r="CI135" s="23">
        <v>0</v>
      </c>
      <c r="CJ135" s="23">
        <v>0</v>
      </c>
      <c r="CK135" s="23">
        <v>0</v>
      </c>
      <c r="CL135" s="23">
        <v>0</v>
      </c>
      <c r="CM135" s="23">
        <v>0</v>
      </c>
      <c r="CN135" s="23">
        <v>0</v>
      </c>
      <c r="CO135" s="23">
        <v>0</v>
      </c>
      <c r="CP135" s="23">
        <v>0</v>
      </c>
      <c r="CQ135" s="23">
        <v>0</v>
      </c>
      <c r="CR135" s="23">
        <v>0</v>
      </c>
      <c r="CS135" s="23">
        <v>0</v>
      </c>
      <c r="CT135" s="23">
        <v>0</v>
      </c>
      <c r="CU135" s="23">
        <v>0</v>
      </c>
      <c r="CV135" s="23">
        <v>0</v>
      </c>
      <c r="CW135" s="23">
        <v>0</v>
      </c>
      <c r="CX135" s="23">
        <v>0</v>
      </c>
      <c r="CY135" s="27">
        <v>6.0606060606060623</v>
      </c>
      <c r="CZ135" s="6">
        <v>0</v>
      </c>
      <c r="DA135" s="22">
        <v>0</v>
      </c>
      <c r="DB135" s="22">
        <v>62.068965517241381</v>
      </c>
      <c r="DC135" s="22">
        <v>0</v>
      </c>
      <c r="DD135" s="22">
        <v>0</v>
      </c>
      <c r="DE135" s="22">
        <v>0</v>
      </c>
      <c r="DF135" s="22">
        <v>0</v>
      </c>
      <c r="DG135" s="22">
        <v>37.931034482758619</v>
      </c>
      <c r="DH135" s="6" t="e">
        <v>#DIV/0!</v>
      </c>
      <c r="DI135" s="24">
        <v>9.375</v>
      </c>
      <c r="DJ135" s="6">
        <v>16</v>
      </c>
      <c r="DK135" s="7">
        <v>18</v>
      </c>
      <c r="DL135" s="22">
        <v>100</v>
      </c>
      <c r="DM135" s="22">
        <v>0</v>
      </c>
      <c r="DN135" s="22">
        <v>0</v>
      </c>
      <c r="DO135" s="22">
        <v>0</v>
      </c>
      <c r="DP135" s="7">
        <v>0</v>
      </c>
      <c r="DQ135" s="22">
        <v>0</v>
      </c>
      <c r="DR135" s="7">
        <v>0</v>
      </c>
      <c r="DS135" s="22" t="e">
        <v>#DIV/0!</v>
      </c>
      <c r="DT135" s="19">
        <v>546.875</v>
      </c>
      <c r="DU135" s="22">
        <v>75</v>
      </c>
      <c r="DV135" s="22">
        <v>25</v>
      </c>
      <c r="DW135" s="26" t="e">
        <v>#DIV/0!</v>
      </c>
      <c r="DX135" s="6">
        <v>3.3333333333333335</v>
      </c>
    </row>
    <row r="136" spans="1:128" ht="10.5" x14ac:dyDescent="0.25">
      <c r="A136" s="11">
        <v>132</v>
      </c>
      <c r="B136" s="2" t="s">
        <v>1655</v>
      </c>
      <c r="C136" s="7">
        <v>96</v>
      </c>
      <c r="D136" s="22">
        <v>0</v>
      </c>
      <c r="E136" s="22">
        <v>3.3333333333333335</v>
      </c>
      <c r="F136" s="22">
        <v>4.4444444444444446</v>
      </c>
      <c r="G136" s="22">
        <v>8.8888888888888893</v>
      </c>
      <c r="H136" s="22">
        <v>0</v>
      </c>
      <c r="I136" s="22">
        <v>3.3333333333333335</v>
      </c>
      <c r="J136" s="22">
        <v>3.3333333333333335</v>
      </c>
      <c r="K136" s="22">
        <v>4.4444444444444446</v>
      </c>
      <c r="L136" s="22">
        <v>0</v>
      </c>
      <c r="M136" s="22">
        <v>12.222222222222221</v>
      </c>
      <c r="N136" s="22">
        <v>8.8888888888888893</v>
      </c>
      <c r="O136" s="22">
        <v>5.5555555555555554</v>
      </c>
      <c r="P136" s="22">
        <v>11.111111111111111</v>
      </c>
      <c r="Q136" s="22">
        <v>15.555555555555555</v>
      </c>
      <c r="R136" s="22">
        <v>12.222222222222221</v>
      </c>
      <c r="S136" s="22">
        <v>6.666666666666667</v>
      </c>
      <c r="T136" s="22">
        <v>0</v>
      </c>
      <c r="U136" s="22">
        <v>0</v>
      </c>
      <c r="V136" s="23">
        <v>19.791666666666657</v>
      </c>
      <c r="W136" s="23">
        <v>0</v>
      </c>
      <c r="X136" s="23">
        <v>80.208333333333343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5.2083333333333339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3">
        <v>0</v>
      </c>
      <c r="AO136" s="23">
        <v>0</v>
      </c>
      <c r="AP136" s="23">
        <v>0</v>
      </c>
      <c r="AQ136" s="23">
        <v>0</v>
      </c>
      <c r="AR136" s="23">
        <v>0</v>
      </c>
      <c r="AS136" s="23">
        <v>0</v>
      </c>
      <c r="AT136" s="23">
        <v>11.458333333333332</v>
      </c>
      <c r="AU136" s="23">
        <v>0</v>
      </c>
      <c r="AV136" s="23">
        <v>0</v>
      </c>
      <c r="AW136" s="23">
        <v>0</v>
      </c>
      <c r="AX136" s="23">
        <v>0</v>
      </c>
      <c r="AY136" s="23">
        <v>0</v>
      </c>
      <c r="AZ136" s="23">
        <v>0</v>
      </c>
      <c r="BA136" s="23">
        <v>0</v>
      </c>
      <c r="BB136" s="23">
        <v>0</v>
      </c>
      <c r="BC136" s="23">
        <v>0</v>
      </c>
      <c r="BD136" s="23">
        <v>3.125</v>
      </c>
      <c r="BE136" s="23">
        <v>0</v>
      </c>
      <c r="BF136" s="23">
        <v>0</v>
      </c>
      <c r="BG136" s="23">
        <v>0</v>
      </c>
      <c r="BH136" s="23">
        <v>0</v>
      </c>
      <c r="BI136" s="23">
        <v>0</v>
      </c>
      <c r="BJ136" s="23">
        <v>0</v>
      </c>
      <c r="BK136" s="23">
        <v>0</v>
      </c>
      <c r="BL136" s="23">
        <v>0</v>
      </c>
      <c r="BM136" s="23">
        <v>0</v>
      </c>
      <c r="BN136" s="23">
        <v>0</v>
      </c>
      <c r="BO136" s="23">
        <v>0</v>
      </c>
      <c r="BP136" s="23">
        <v>0</v>
      </c>
      <c r="BQ136" s="23">
        <v>0</v>
      </c>
      <c r="BR136" s="23">
        <v>0</v>
      </c>
      <c r="BS136" s="23">
        <v>0</v>
      </c>
      <c r="BT136" s="23">
        <v>0</v>
      </c>
      <c r="BU136" s="23">
        <v>0</v>
      </c>
      <c r="BV136" s="23">
        <v>0</v>
      </c>
      <c r="BW136" s="23">
        <v>0</v>
      </c>
      <c r="BX136" s="23">
        <v>0</v>
      </c>
      <c r="BY136" s="23">
        <v>0</v>
      </c>
      <c r="BZ136" s="23">
        <v>0</v>
      </c>
      <c r="CA136" s="23">
        <v>0</v>
      </c>
      <c r="CB136" s="23">
        <v>0</v>
      </c>
      <c r="CC136" s="23">
        <v>0</v>
      </c>
      <c r="CD136" s="23">
        <v>0</v>
      </c>
      <c r="CE136" s="23">
        <v>0</v>
      </c>
      <c r="CF136" s="23">
        <v>12.222222222222221</v>
      </c>
      <c r="CG136" s="23">
        <v>0</v>
      </c>
      <c r="CH136" s="23">
        <v>0</v>
      </c>
      <c r="CI136" s="23">
        <v>0</v>
      </c>
      <c r="CJ136" s="23">
        <v>0</v>
      </c>
      <c r="CK136" s="23">
        <v>0</v>
      </c>
      <c r="CL136" s="23">
        <v>0</v>
      </c>
      <c r="CM136" s="23">
        <v>0</v>
      </c>
      <c r="CN136" s="23">
        <v>0</v>
      </c>
      <c r="CO136" s="23">
        <v>0</v>
      </c>
      <c r="CP136" s="23">
        <v>0</v>
      </c>
      <c r="CQ136" s="23">
        <v>0</v>
      </c>
      <c r="CR136" s="23">
        <v>0</v>
      </c>
      <c r="CS136" s="23">
        <v>0</v>
      </c>
      <c r="CT136" s="23">
        <v>0</v>
      </c>
      <c r="CU136" s="23">
        <v>0</v>
      </c>
      <c r="CV136" s="23">
        <v>0</v>
      </c>
      <c r="CW136" s="23">
        <v>0</v>
      </c>
      <c r="CX136" s="23">
        <v>0</v>
      </c>
      <c r="CY136" s="27">
        <v>17.708333333333343</v>
      </c>
      <c r="CZ136" s="6">
        <v>0</v>
      </c>
      <c r="DA136" s="22">
        <v>0</v>
      </c>
      <c r="DB136" s="22">
        <v>64.044943820224717</v>
      </c>
      <c r="DC136" s="22">
        <v>0</v>
      </c>
      <c r="DD136" s="22">
        <v>0</v>
      </c>
      <c r="DE136" s="22">
        <v>0</v>
      </c>
      <c r="DF136" s="22">
        <v>0</v>
      </c>
      <c r="DG136" s="22">
        <v>35.955056179775283</v>
      </c>
      <c r="DH136" s="6">
        <v>62.5</v>
      </c>
      <c r="DI136" s="24">
        <v>0</v>
      </c>
      <c r="DJ136" s="6">
        <v>15.384615384615385</v>
      </c>
      <c r="DK136" s="7">
        <v>46</v>
      </c>
      <c r="DL136" s="22">
        <v>100</v>
      </c>
      <c r="DM136" s="22">
        <v>0</v>
      </c>
      <c r="DN136" s="22">
        <v>0</v>
      </c>
      <c r="DO136" s="22">
        <v>0</v>
      </c>
      <c r="DP136" s="7">
        <v>4</v>
      </c>
      <c r="DQ136" s="22">
        <v>8.1632653061224492</v>
      </c>
      <c r="DR136" s="7">
        <v>0</v>
      </c>
      <c r="DS136" s="22" t="e">
        <v>#DIV/0!</v>
      </c>
      <c r="DT136" s="19">
        <v>612.5</v>
      </c>
      <c r="DU136" s="22">
        <v>39.473684210526315</v>
      </c>
      <c r="DV136" s="22">
        <v>28.947368421052634</v>
      </c>
      <c r="DW136" s="26">
        <v>0</v>
      </c>
      <c r="DX136" s="6">
        <v>2.1081081081081079</v>
      </c>
    </row>
    <row r="137" spans="1:128" ht="10.5" x14ac:dyDescent="0.25">
      <c r="A137" s="11">
        <v>133</v>
      </c>
      <c r="B137" s="2" t="s">
        <v>1656</v>
      </c>
      <c r="C137" s="7">
        <v>269</v>
      </c>
      <c r="D137" s="22">
        <v>5.3639846743295019</v>
      </c>
      <c r="E137" s="22">
        <v>10.727969348659004</v>
      </c>
      <c r="F137" s="22">
        <v>5.3639846743295019</v>
      </c>
      <c r="G137" s="22">
        <v>5.7471264367816088</v>
      </c>
      <c r="H137" s="22">
        <v>1.9157088122605364</v>
      </c>
      <c r="I137" s="22">
        <v>4.5977011494252871</v>
      </c>
      <c r="J137" s="22">
        <v>2.2988505747126435</v>
      </c>
      <c r="K137" s="22">
        <v>4.980842911877394</v>
      </c>
      <c r="L137" s="22">
        <v>3.4482758620689653</v>
      </c>
      <c r="M137" s="22">
        <v>5.7471264367816088</v>
      </c>
      <c r="N137" s="22">
        <v>5.7471264367816088</v>
      </c>
      <c r="O137" s="22">
        <v>5.7471264367816088</v>
      </c>
      <c r="P137" s="22">
        <v>14.559386973180077</v>
      </c>
      <c r="Q137" s="22">
        <v>10.344827586206897</v>
      </c>
      <c r="R137" s="22">
        <v>9.9616858237547881</v>
      </c>
      <c r="S137" s="22">
        <v>3.4482758620689653</v>
      </c>
      <c r="T137" s="22">
        <v>0</v>
      </c>
      <c r="U137" s="22">
        <v>0</v>
      </c>
      <c r="V137" s="23">
        <v>13.899613899613911</v>
      </c>
      <c r="W137" s="23">
        <v>0</v>
      </c>
      <c r="X137" s="23">
        <v>86.100386100386089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5.4054054054054053</v>
      </c>
      <c r="AI137" s="23">
        <v>0</v>
      </c>
      <c r="AJ137" s="23">
        <v>0</v>
      </c>
      <c r="AK137" s="23">
        <v>0</v>
      </c>
      <c r="AL137" s="23">
        <v>1.5444015444015444</v>
      </c>
      <c r="AM137" s="23">
        <v>0</v>
      </c>
      <c r="AN137" s="23">
        <v>0</v>
      </c>
      <c r="AO137" s="23">
        <v>0</v>
      </c>
      <c r="AP137" s="23">
        <v>0</v>
      </c>
      <c r="AQ137" s="23">
        <v>0</v>
      </c>
      <c r="AR137" s="23">
        <v>0</v>
      </c>
      <c r="AS137" s="23">
        <v>0</v>
      </c>
      <c r="AT137" s="23">
        <v>0</v>
      </c>
      <c r="AU137" s="23">
        <v>0</v>
      </c>
      <c r="AV137" s="23">
        <v>0</v>
      </c>
      <c r="AW137" s="23">
        <v>0</v>
      </c>
      <c r="AX137" s="23">
        <v>0</v>
      </c>
      <c r="AY137" s="23">
        <v>0</v>
      </c>
      <c r="AZ137" s="23">
        <v>0</v>
      </c>
      <c r="BA137" s="23">
        <v>0</v>
      </c>
      <c r="BB137" s="23">
        <v>0</v>
      </c>
      <c r="BC137" s="23">
        <v>1.9305019305019304</v>
      </c>
      <c r="BD137" s="23">
        <v>1.5444015444015444</v>
      </c>
      <c r="BE137" s="23">
        <v>0</v>
      </c>
      <c r="BF137" s="23">
        <v>0</v>
      </c>
      <c r="BG137" s="23">
        <v>0</v>
      </c>
      <c r="BH137" s="23">
        <v>0</v>
      </c>
      <c r="BI137" s="23">
        <v>0</v>
      </c>
      <c r="BJ137" s="23">
        <v>1.1583011583011582</v>
      </c>
      <c r="BK137" s="23">
        <v>0</v>
      </c>
      <c r="BL137" s="23">
        <v>0</v>
      </c>
      <c r="BM137" s="23">
        <v>0</v>
      </c>
      <c r="BN137" s="23">
        <v>0</v>
      </c>
      <c r="BO137" s="23">
        <v>0</v>
      </c>
      <c r="BP137" s="23">
        <v>0</v>
      </c>
      <c r="BQ137" s="23">
        <v>0</v>
      </c>
      <c r="BR137" s="23">
        <v>0</v>
      </c>
      <c r="BS137" s="23">
        <v>2.3166023166023164</v>
      </c>
      <c r="BT137" s="23">
        <v>0</v>
      </c>
      <c r="BU137" s="23">
        <v>0</v>
      </c>
      <c r="BV137" s="23">
        <v>0</v>
      </c>
      <c r="BW137" s="23">
        <v>2.6515151515151514</v>
      </c>
      <c r="BX137" s="23">
        <v>0</v>
      </c>
      <c r="BY137" s="23">
        <v>0</v>
      </c>
      <c r="BZ137" s="23">
        <v>0</v>
      </c>
      <c r="CA137" s="23">
        <v>0</v>
      </c>
      <c r="CB137" s="23">
        <v>0</v>
      </c>
      <c r="CC137" s="23">
        <v>0</v>
      </c>
      <c r="CD137" s="23">
        <v>0</v>
      </c>
      <c r="CE137" s="23">
        <v>0</v>
      </c>
      <c r="CF137" s="23">
        <v>0</v>
      </c>
      <c r="CG137" s="23">
        <v>0</v>
      </c>
      <c r="CH137" s="23">
        <v>0</v>
      </c>
      <c r="CI137" s="23">
        <v>0</v>
      </c>
      <c r="CJ137" s="23">
        <v>0</v>
      </c>
      <c r="CK137" s="23">
        <v>0</v>
      </c>
      <c r="CL137" s="23">
        <v>0</v>
      </c>
      <c r="CM137" s="23">
        <v>0</v>
      </c>
      <c r="CN137" s="23">
        <v>0</v>
      </c>
      <c r="CO137" s="23">
        <v>0</v>
      </c>
      <c r="CP137" s="23">
        <v>0</v>
      </c>
      <c r="CQ137" s="23">
        <v>0</v>
      </c>
      <c r="CR137" s="23">
        <v>0</v>
      </c>
      <c r="CS137" s="23">
        <v>0</v>
      </c>
      <c r="CT137" s="23">
        <v>0</v>
      </c>
      <c r="CU137" s="23">
        <v>0</v>
      </c>
      <c r="CV137" s="23">
        <v>0</v>
      </c>
      <c r="CW137" s="23">
        <v>0</v>
      </c>
      <c r="CX137" s="23">
        <v>2.2727272727272729</v>
      </c>
      <c r="CY137" s="27">
        <v>6.6914498141264005</v>
      </c>
      <c r="CZ137" s="6">
        <v>1.1320754716981132</v>
      </c>
      <c r="DA137" s="22">
        <v>0</v>
      </c>
      <c r="DB137" s="22">
        <v>45.21072796934866</v>
      </c>
      <c r="DC137" s="22">
        <v>0</v>
      </c>
      <c r="DD137" s="22">
        <v>0</v>
      </c>
      <c r="DE137" s="22">
        <v>0</v>
      </c>
      <c r="DF137" s="22">
        <v>0</v>
      </c>
      <c r="DG137" s="22">
        <v>54.78927203065134</v>
      </c>
      <c r="DH137" s="6">
        <v>0</v>
      </c>
      <c r="DI137" s="24">
        <v>1.1406844106463878</v>
      </c>
      <c r="DJ137" s="6">
        <v>23.474178403755868</v>
      </c>
      <c r="DK137" s="7">
        <v>144</v>
      </c>
      <c r="DL137" s="22">
        <v>100</v>
      </c>
      <c r="DM137" s="22">
        <v>0</v>
      </c>
      <c r="DN137" s="22">
        <v>0</v>
      </c>
      <c r="DO137" s="22">
        <v>0</v>
      </c>
      <c r="DP137" s="7">
        <v>5</v>
      </c>
      <c r="DQ137" s="22">
        <v>3.4722222222222223</v>
      </c>
      <c r="DR137" s="7">
        <v>0</v>
      </c>
      <c r="DS137" s="22">
        <v>0</v>
      </c>
      <c r="DT137" s="19">
        <v>739.28571428571433</v>
      </c>
      <c r="DU137" s="22">
        <v>33.093525179856115</v>
      </c>
      <c r="DV137" s="22">
        <v>27.338129496402878</v>
      </c>
      <c r="DW137" s="26">
        <v>10.843373493975903</v>
      </c>
      <c r="DX137" s="6">
        <v>2.675925925925926</v>
      </c>
    </row>
    <row r="138" spans="1:128" ht="10.5" x14ac:dyDescent="0.25">
      <c r="A138" s="11">
        <v>134</v>
      </c>
      <c r="B138" s="2" t="s">
        <v>81</v>
      </c>
      <c r="C138" s="7">
        <v>136</v>
      </c>
      <c r="D138" s="22">
        <v>2.0270270270270272</v>
      </c>
      <c r="E138" s="22">
        <v>2.0270270270270272</v>
      </c>
      <c r="F138" s="22">
        <v>6.756756756756757</v>
      </c>
      <c r="G138" s="22">
        <v>6.756756756756757</v>
      </c>
      <c r="H138" s="22">
        <v>0</v>
      </c>
      <c r="I138" s="22">
        <v>2.0270270270270272</v>
      </c>
      <c r="J138" s="22">
        <v>5.4054054054054053</v>
      </c>
      <c r="K138" s="22">
        <v>8.1081081081081088</v>
      </c>
      <c r="L138" s="22">
        <v>5.4054054054054053</v>
      </c>
      <c r="M138" s="22">
        <v>11.486486486486488</v>
      </c>
      <c r="N138" s="22">
        <v>6.756756756756757</v>
      </c>
      <c r="O138" s="22">
        <v>5.4054054054054053</v>
      </c>
      <c r="P138" s="22">
        <v>8.1081081081081088</v>
      </c>
      <c r="Q138" s="22">
        <v>13.513513513513514</v>
      </c>
      <c r="R138" s="22">
        <v>8.7837837837837842</v>
      </c>
      <c r="S138" s="22">
        <v>0</v>
      </c>
      <c r="T138" s="22">
        <v>3.3783783783783785</v>
      </c>
      <c r="U138" s="22">
        <v>4.0540540540540544</v>
      </c>
      <c r="V138" s="23">
        <v>4.6511627906976685</v>
      </c>
      <c r="W138" s="23">
        <v>0</v>
      </c>
      <c r="X138" s="23">
        <v>95.348837209302332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>
        <v>0</v>
      </c>
      <c r="AO138" s="23">
        <v>0</v>
      </c>
      <c r="AP138" s="23">
        <v>0</v>
      </c>
      <c r="AQ138" s="23">
        <v>0</v>
      </c>
      <c r="AR138" s="23">
        <v>0</v>
      </c>
      <c r="AS138" s="23">
        <v>0</v>
      </c>
      <c r="AT138" s="23">
        <v>0</v>
      </c>
      <c r="AU138" s="23">
        <v>4.6511627906976747</v>
      </c>
      <c r="AV138" s="23">
        <v>0</v>
      </c>
      <c r="AW138" s="23">
        <v>0</v>
      </c>
      <c r="AX138" s="23">
        <v>0</v>
      </c>
      <c r="AY138" s="23">
        <v>0</v>
      </c>
      <c r="AZ138" s="23">
        <v>0</v>
      </c>
      <c r="BA138" s="23">
        <v>0</v>
      </c>
      <c r="BB138" s="23">
        <v>0</v>
      </c>
      <c r="BC138" s="23">
        <v>0</v>
      </c>
      <c r="BD138" s="23">
        <v>0</v>
      </c>
      <c r="BE138" s="23">
        <v>0</v>
      </c>
      <c r="BF138" s="23">
        <v>0</v>
      </c>
      <c r="BG138" s="23">
        <v>0</v>
      </c>
      <c r="BH138" s="23">
        <v>0</v>
      </c>
      <c r="BI138" s="23">
        <v>0</v>
      </c>
      <c r="BJ138" s="23">
        <v>0</v>
      </c>
      <c r="BK138" s="23">
        <v>0</v>
      </c>
      <c r="BL138" s="23">
        <v>0</v>
      </c>
      <c r="BM138" s="23">
        <v>0</v>
      </c>
      <c r="BN138" s="23">
        <v>0</v>
      </c>
      <c r="BO138" s="23">
        <v>0</v>
      </c>
      <c r="BP138" s="23">
        <v>0</v>
      </c>
      <c r="BQ138" s="23">
        <v>0</v>
      </c>
      <c r="BR138" s="23">
        <v>0</v>
      </c>
      <c r="BS138" s="23">
        <v>0</v>
      </c>
      <c r="BT138" s="23">
        <v>0</v>
      </c>
      <c r="BU138" s="23">
        <v>0</v>
      </c>
      <c r="BV138" s="23">
        <v>0</v>
      </c>
      <c r="BW138" s="23">
        <v>0</v>
      </c>
      <c r="BX138" s="23">
        <v>0</v>
      </c>
      <c r="BY138" s="23">
        <v>0</v>
      </c>
      <c r="BZ138" s="23">
        <v>0</v>
      </c>
      <c r="CA138" s="23">
        <v>2.2900763358778624</v>
      </c>
      <c r="CB138" s="23">
        <v>0</v>
      </c>
      <c r="CC138" s="23">
        <v>0</v>
      </c>
      <c r="CD138" s="23">
        <v>0</v>
      </c>
      <c r="CE138" s="23">
        <v>0</v>
      </c>
      <c r="CF138" s="23">
        <v>0</v>
      </c>
      <c r="CG138" s="23">
        <v>0</v>
      </c>
      <c r="CH138" s="23">
        <v>0</v>
      </c>
      <c r="CI138" s="23">
        <v>0</v>
      </c>
      <c r="CJ138" s="23">
        <v>0</v>
      </c>
      <c r="CK138" s="23">
        <v>0</v>
      </c>
      <c r="CL138" s="23">
        <v>0</v>
      </c>
      <c r="CM138" s="23">
        <v>0</v>
      </c>
      <c r="CN138" s="23">
        <v>0</v>
      </c>
      <c r="CO138" s="23">
        <v>0</v>
      </c>
      <c r="CP138" s="23">
        <v>0</v>
      </c>
      <c r="CQ138" s="23">
        <v>0</v>
      </c>
      <c r="CR138" s="23">
        <v>0</v>
      </c>
      <c r="CS138" s="23">
        <v>0</v>
      </c>
      <c r="CT138" s="23">
        <v>0</v>
      </c>
      <c r="CU138" s="23">
        <v>0</v>
      </c>
      <c r="CV138" s="23">
        <v>0</v>
      </c>
      <c r="CW138" s="23">
        <v>0</v>
      </c>
      <c r="CX138" s="23">
        <v>0</v>
      </c>
      <c r="CY138" s="27">
        <v>10.294117647058826</v>
      </c>
      <c r="CZ138" s="6">
        <v>0</v>
      </c>
      <c r="DA138" s="22">
        <v>4.1322314049586781</v>
      </c>
      <c r="DB138" s="22">
        <v>40.495867768595041</v>
      </c>
      <c r="DC138" s="22">
        <v>0</v>
      </c>
      <c r="DD138" s="22">
        <v>0</v>
      </c>
      <c r="DE138" s="22">
        <v>0</v>
      </c>
      <c r="DF138" s="22">
        <v>0</v>
      </c>
      <c r="DG138" s="22">
        <v>55.371900826446286</v>
      </c>
      <c r="DH138" s="6" t="e">
        <v>#DIV/0!</v>
      </c>
      <c r="DI138" s="24">
        <v>4</v>
      </c>
      <c r="DJ138" s="6">
        <v>19.230769230769234</v>
      </c>
      <c r="DK138" s="7">
        <v>93</v>
      </c>
      <c r="DL138" s="22">
        <v>100</v>
      </c>
      <c r="DM138" s="22">
        <v>0</v>
      </c>
      <c r="DN138" s="22">
        <v>0</v>
      </c>
      <c r="DO138" s="22">
        <v>0</v>
      </c>
      <c r="DP138" s="7">
        <v>3</v>
      </c>
      <c r="DQ138" s="22">
        <v>3.9473684210526314</v>
      </c>
      <c r="DR138" s="7">
        <v>4</v>
      </c>
      <c r="DS138" s="22">
        <v>100</v>
      </c>
      <c r="DT138" s="19">
        <v>562.5</v>
      </c>
      <c r="DU138" s="22">
        <v>45.833333333333329</v>
      </c>
      <c r="DV138" s="22">
        <v>30.555555555555557</v>
      </c>
      <c r="DW138" s="26">
        <v>0</v>
      </c>
      <c r="DX138" s="6">
        <v>2.0333333333333332</v>
      </c>
    </row>
    <row r="139" spans="1:128" ht="10.5" x14ac:dyDescent="0.25">
      <c r="A139" s="11">
        <v>135</v>
      </c>
      <c r="B139" s="2" t="s">
        <v>82</v>
      </c>
      <c r="C139" s="7">
        <v>4353</v>
      </c>
      <c r="D139" s="22">
        <v>3.6576949620427879</v>
      </c>
      <c r="E139" s="22">
        <v>8.1435472739820565</v>
      </c>
      <c r="F139" s="22">
        <v>8.3275822406257198</v>
      </c>
      <c r="G139" s="22">
        <v>6.3952150908672651</v>
      </c>
      <c r="H139" s="22">
        <v>3.1746031746031744</v>
      </c>
      <c r="I139" s="22">
        <v>2.4384633080285254</v>
      </c>
      <c r="J139" s="22">
        <v>3.0825856912813436</v>
      </c>
      <c r="K139" s="22">
        <v>4.9919484702093397</v>
      </c>
      <c r="L139" s="22">
        <v>7.1313549574419142</v>
      </c>
      <c r="M139" s="22">
        <v>7.959512307338394</v>
      </c>
      <c r="N139" s="22">
        <v>7.2463768115942031</v>
      </c>
      <c r="O139" s="22">
        <v>5.9581320450885666</v>
      </c>
      <c r="P139" s="22">
        <v>7.8214860823556469</v>
      </c>
      <c r="Q139" s="22">
        <v>7.7524729698642743</v>
      </c>
      <c r="R139" s="22">
        <v>7.1773636991028287</v>
      </c>
      <c r="S139" s="22">
        <v>4.0027605244996556</v>
      </c>
      <c r="T139" s="22">
        <v>2.5534851621808143</v>
      </c>
      <c r="U139" s="22">
        <v>2.1854152288934898</v>
      </c>
      <c r="V139" s="23">
        <v>9.9181750557897317</v>
      </c>
      <c r="W139" s="23">
        <v>0</v>
      </c>
      <c r="X139" s="23">
        <v>90.081824944210268</v>
      </c>
      <c r="Y139" s="23">
        <v>0</v>
      </c>
      <c r="Z139" s="23">
        <v>0</v>
      </c>
      <c r="AA139" s="23">
        <v>0</v>
      </c>
      <c r="AB139" s="23">
        <v>9.9181750557897352E-2</v>
      </c>
      <c r="AC139" s="23">
        <v>0</v>
      </c>
      <c r="AD139" s="23">
        <v>0</v>
      </c>
      <c r="AE139" s="23">
        <v>0.14877262583684603</v>
      </c>
      <c r="AF139" s="23">
        <v>0</v>
      </c>
      <c r="AG139" s="23">
        <v>0</v>
      </c>
      <c r="AH139" s="23">
        <v>4.5375650880238041</v>
      </c>
      <c r="AI139" s="23">
        <v>0</v>
      </c>
      <c r="AJ139" s="23">
        <v>0</v>
      </c>
      <c r="AK139" s="23">
        <v>0</v>
      </c>
      <c r="AL139" s="23">
        <v>0.29754525167369206</v>
      </c>
      <c r="AM139" s="23">
        <v>0</v>
      </c>
      <c r="AN139" s="23">
        <v>0.12397718819737169</v>
      </c>
      <c r="AO139" s="23">
        <v>7.4386312918423014E-2</v>
      </c>
      <c r="AP139" s="23">
        <v>0</v>
      </c>
      <c r="AQ139" s="23">
        <v>0</v>
      </c>
      <c r="AR139" s="23">
        <v>0</v>
      </c>
      <c r="AS139" s="23">
        <v>9.9181750557897352E-2</v>
      </c>
      <c r="AT139" s="23">
        <v>7.4386312918423014E-2</v>
      </c>
      <c r="AU139" s="23">
        <v>0</v>
      </c>
      <c r="AV139" s="23">
        <v>0</v>
      </c>
      <c r="AW139" s="23">
        <v>0</v>
      </c>
      <c r="AX139" s="23">
        <v>0.12397718819737169</v>
      </c>
      <c r="AY139" s="23">
        <v>0.17356806347632037</v>
      </c>
      <c r="AZ139" s="23">
        <v>0</v>
      </c>
      <c r="BA139" s="23">
        <v>0</v>
      </c>
      <c r="BB139" s="23">
        <v>0</v>
      </c>
      <c r="BC139" s="23">
        <v>0.39672700223158941</v>
      </c>
      <c r="BD139" s="23">
        <v>0.76865856682370448</v>
      </c>
      <c r="BE139" s="23">
        <v>0</v>
      </c>
      <c r="BF139" s="23">
        <v>0</v>
      </c>
      <c r="BG139" s="23">
        <v>0</v>
      </c>
      <c r="BH139" s="23">
        <v>0</v>
      </c>
      <c r="BI139" s="23">
        <v>0</v>
      </c>
      <c r="BJ139" s="23">
        <v>0.54549962806843544</v>
      </c>
      <c r="BK139" s="23">
        <v>0</v>
      </c>
      <c r="BL139" s="23">
        <v>0.14877262583684603</v>
      </c>
      <c r="BM139" s="23">
        <v>0.47111331515001242</v>
      </c>
      <c r="BN139" s="23">
        <v>7.4386312918423014E-2</v>
      </c>
      <c r="BO139" s="23">
        <v>0</v>
      </c>
      <c r="BP139" s="23">
        <v>0.14877262583684603</v>
      </c>
      <c r="BQ139" s="23">
        <v>0</v>
      </c>
      <c r="BR139" s="23">
        <v>0.61988594098685845</v>
      </c>
      <c r="BS139" s="23">
        <v>9.9181750557897352E-2</v>
      </c>
      <c r="BT139" s="23">
        <v>0.13783597518952445</v>
      </c>
      <c r="BU139" s="23">
        <v>0</v>
      </c>
      <c r="BV139" s="23">
        <v>0</v>
      </c>
      <c r="BW139" s="23">
        <v>9.8814229249011856E-2</v>
      </c>
      <c r="BX139" s="23">
        <v>0</v>
      </c>
      <c r="BY139" s="23">
        <v>0</v>
      </c>
      <c r="BZ139" s="23">
        <v>0</v>
      </c>
      <c r="CA139" s="23">
        <v>0</v>
      </c>
      <c r="CB139" s="23">
        <v>0.17292490118577075</v>
      </c>
      <c r="CC139" s="23">
        <v>0</v>
      </c>
      <c r="CD139" s="23">
        <v>0</v>
      </c>
      <c r="CE139" s="23">
        <v>0</v>
      </c>
      <c r="CF139" s="23">
        <v>0.27173913043478259</v>
      </c>
      <c r="CG139" s="23">
        <v>0</v>
      </c>
      <c r="CH139" s="23">
        <v>0</v>
      </c>
      <c r="CI139" s="23">
        <v>0</v>
      </c>
      <c r="CJ139" s="23">
        <v>0</v>
      </c>
      <c r="CK139" s="23">
        <v>0</v>
      </c>
      <c r="CL139" s="23">
        <v>0</v>
      </c>
      <c r="CM139" s="23">
        <v>0</v>
      </c>
      <c r="CN139" s="23">
        <v>0</v>
      </c>
      <c r="CO139" s="23">
        <v>0</v>
      </c>
      <c r="CP139" s="23">
        <v>9.8814229249011856E-2</v>
      </c>
      <c r="CQ139" s="23">
        <v>0</v>
      </c>
      <c r="CR139" s="23">
        <v>0</v>
      </c>
      <c r="CS139" s="23">
        <v>0</v>
      </c>
      <c r="CT139" s="23">
        <v>0</v>
      </c>
      <c r="CU139" s="23">
        <v>0</v>
      </c>
      <c r="CV139" s="23">
        <v>0</v>
      </c>
      <c r="CW139" s="23">
        <v>0</v>
      </c>
      <c r="CX139" s="23">
        <v>0</v>
      </c>
      <c r="CY139" s="27">
        <v>8.2701585113714771</v>
      </c>
      <c r="CZ139" s="6">
        <v>7.3946265713581455E-2</v>
      </c>
      <c r="DA139" s="22">
        <v>0.77538769384692341</v>
      </c>
      <c r="DB139" s="22">
        <v>41.195597798899449</v>
      </c>
      <c r="DC139" s="22">
        <v>0.10005002501250625</v>
      </c>
      <c r="DD139" s="22">
        <v>0</v>
      </c>
      <c r="DE139" s="22">
        <v>0.12506253126563283</v>
      </c>
      <c r="DF139" s="22">
        <v>0.15007503751875939</v>
      </c>
      <c r="DG139" s="22">
        <v>57.653826913456726</v>
      </c>
      <c r="DH139" s="6">
        <v>2.459016393442623</v>
      </c>
      <c r="DI139" s="24">
        <v>3.1226948610769609</v>
      </c>
      <c r="DJ139" s="6">
        <v>26.191217689193397</v>
      </c>
      <c r="DK139" s="7">
        <v>2288</v>
      </c>
      <c r="DL139" s="22">
        <v>90.55944055944056</v>
      </c>
      <c r="DM139" s="22">
        <v>5.9440559440559442</v>
      </c>
      <c r="DN139" s="22">
        <v>2.534965034965035</v>
      </c>
      <c r="DO139" s="22">
        <v>0.96153846153846156</v>
      </c>
      <c r="DP139" s="7">
        <v>54</v>
      </c>
      <c r="DQ139" s="22">
        <v>2.6587887740029541</v>
      </c>
      <c r="DR139" s="7">
        <v>5</v>
      </c>
      <c r="DS139" s="22">
        <v>4.8076923076923084</v>
      </c>
      <c r="DT139" s="19">
        <v>1036.0824742268042</v>
      </c>
      <c r="DU139" s="22">
        <v>52.497451580020382</v>
      </c>
      <c r="DV139" s="22">
        <v>14.118246687054025</v>
      </c>
      <c r="DW139" s="26">
        <v>8.7073608617594243</v>
      </c>
      <c r="DX139" s="6">
        <v>1.8902743142144638</v>
      </c>
    </row>
    <row r="140" spans="1:128" ht="10.5" x14ac:dyDescent="0.25">
      <c r="A140" s="11">
        <v>136</v>
      </c>
      <c r="B140" s="2" t="s">
        <v>83</v>
      </c>
      <c r="C140" s="7">
        <v>405</v>
      </c>
      <c r="D140" s="22">
        <v>5.3299492385786804</v>
      </c>
      <c r="E140" s="22">
        <v>4.0609137055837561</v>
      </c>
      <c r="F140" s="22">
        <v>5.5837563451776653</v>
      </c>
      <c r="G140" s="22">
        <v>5.3299492385786804</v>
      </c>
      <c r="H140" s="22">
        <v>5.8375634517766501</v>
      </c>
      <c r="I140" s="22">
        <v>3.8071065989847721</v>
      </c>
      <c r="J140" s="22">
        <v>3.2994923857868024</v>
      </c>
      <c r="K140" s="22">
        <v>6.091370558375635</v>
      </c>
      <c r="L140" s="22">
        <v>4.8223350253807107</v>
      </c>
      <c r="M140" s="22">
        <v>5.8375634517766501</v>
      </c>
      <c r="N140" s="22">
        <v>8.3756345177664979</v>
      </c>
      <c r="O140" s="22">
        <v>10.152284263959391</v>
      </c>
      <c r="P140" s="22">
        <v>7.1065989847715745</v>
      </c>
      <c r="Q140" s="22">
        <v>9.1370558375634516</v>
      </c>
      <c r="R140" s="22">
        <v>9.3908629441624374</v>
      </c>
      <c r="S140" s="22">
        <v>4.5685279187817258</v>
      </c>
      <c r="T140" s="22">
        <v>1.2690355329949239</v>
      </c>
      <c r="U140" s="22">
        <v>0</v>
      </c>
      <c r="V140" s="23">
        <v>7.3313782991202459</v>
      </c>
      <c r="W140" s="23">
        <v>0</v>
      </c>
      <c r="X140" s="23">
        <v>92.668621700879754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3.519061583577713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0</v>
      </c>
      <c r="AR140" s="23">
        <v>0</v>
      </c>
      <c r="AS140" s="23">
        <v>0.87976539589442826</v>
      </c>
      <c r="AT140" s="23">
        <v>0</v>
      </c>
      <c r="AU140" s="23">
        <v>0</v>
      </c>
      <c r="AV140" s="23">
        <v>0</v>
      </c>
      <c r="AW140" s="23">
        <v>0</v>
      </c>
      <c r="AX140" s="23">
        <v>0</v>
      </c>
      <c r="AY140" s="23">
        <v>0</v>
      </c>
      <c r="AZ140" s="23">
        <v>0</v>
      </c>
      <c r="BA140" s="23">
        <v>0</v>
      </c>
      <c r="BB140" s="23">
        <v>0</v>
      </c>
      <c r="BC140" s="23">
        <v>1.1730205278592376</v>
      </c>
      <c r="BD140" s="23">
        <v>0.87976539589442826</v>
      </c>
      <c r="BE140" s="23">
        <v>0</v>
      </c>
      <c r="BF140" s="23">
        <v>0</v>
      </c>
      <c r="BG140" s="23">
        <v>0</v>
      </c>
      <c r="BH140" s="23">
        <v>0</v>
      </c>
      <c r="BI140" s="23">
        <v>0</v>
      </c>
      <c r="BJ140" s="23">
        <v>0</v>
      </c>
      <c r="BK140" s="23">
        <v>0</v>
      </c>
      <c r="BL140" s="23">
        <v>0</v>
      </c>
      <c r="BM140" s="23">
        <v>0</v>
      </c>
      <c r="BN140" s="23">
        <v>0</v>
      </c>
      <c r="BO140" s="23">
        <v>0</v>
      </c>
      <c r="BP140" s="23">
        <v>0.87976539589442826</v>
      </c>
      <c r="BQ140" s="23">
        <v>0</v>
      </c>
      <c r="BR140" s="23">
        <v>0</v>
      </c>
      <c r="BS140" s="23">
        <v>0</v>
      </c>
      <c r="BT140" s="23">
        <v>0</v>
      </c>
      <c r="BU140" s="23">
        <v>0</v>
      </c>
      <c r="BV140" s="23">
        <v>0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0</v>
      </c>
      <c r="CC140" s="23">
        <v>0</v>
      </c>
      <c r="CD140" s="23">
        <v>0</v>
      </c>
      <c r="CE140" s="23">
        <v>0</v>
      </c>
      <c r="CF140" s="23">
        <v>0</v>
      </c>
      <c r="CG140" s="23">
        <v>0</v>
      </c>
      <c r="CH140" s="23">
        <v>0</v>
      </c>
      <c r="CI140" s="23">
        <v>0</v>
      </c>
      <c r="CJ140" s="23">
        <v>0</v>
      </c>
      <c r="CK140" s="23">
        <v>0</v>
      </c>
      <c r="CL140" s="23">
        <v>0</v>
      </c>
      <c r="CM140" s="23">
        <v>0</v>
      </c>
      <c r="CN140" s="23">
        <v>0</v>
      </c>
      <c r="CO140" s="23">
        <v>0</v>
      </c>
      <c r="CP140" s="23">
        <v>0</v>
      </c>
      <c r="CQ140" s="23">
        <v>0</v>
      </c>
      <c r="CR140" s="23">
        <v>0</v>
      </c>
      <c r="CS140" s="23">
        <v>0</v>
      </c>
      <c r="CT140" s="23">
        <v>0</v>
      </c>
      <c r="CU140" s="23">
        <v>0</v>
      </c>
      <c r="CV140" s="23">
        <v>0</v>
      </c>
      <c r="CW140" s="23">
        <v>0</v>
      </c>
      <c r="CX140" s="23">
        <v>0</v>
      </c>
      <c r="CY140" s="27">
        <v>11.358024691358025</v>
      </c>
      <c r="CZ140" s="6">
        <v>0</v>
      </c>
      <c r="DA140" s="22">
        <v>1.9830028328611897</v>
      </c>
      <c r="DB140" s="22">
        <v>41.359773371104815</v>
      </c>
      <c r="DC140" s="22">
        <v>0</v>
      </c>
      <c r="DD140" s="22">
        <v>0</v>
      </c>
      <c r="DE140" s="22">
        <v>0</v>
      </c>
      <c r="DF140" s="22">
        <v>1.41643059490085</v>
      </c>
      <c r="DG140" s="22">
        <v>55.240793201133144</v>
      </c>
      <c r="DH140" s="6">
        <v>29.411764705882355</v>
      </c>
      <c r="DI140" s="24">
        <v>8.6486486486486491</v>
      </c>
      <c r="DJ140" s="6">
        <v>14.935064935064934</v>
      </c>
      <c r="DK140" s="7">
        <v>209</v>
      </c>
      <c r="DL140" s="22">
        <v>95.693779904306226</v>
      </c>
      <c r="DM140" s="22">
        <v>1.4354066985645932</v>
      </c>
      <c r="DN140" s="22">
        <v>0</v>
      </c>
      <c r="DO140" s="22">
        <v>2.8708133971291865</v>
      </c>
      <c r="DP140" s="7">
        <v>10</v>
      </c>
      <c r="DQ140" s="22">
        <v>5.3191489361702127</v>
      </c>
      <c r="DR140" s="7">
        <v>0</v>
      </c>
      <c r="DS140" s="22">
        <v>0</v>
      </c>
      <c r="DT140" s="19">
        <v>533</v>
      </c>
      <c r="DU140" s="22">
        <v>24.117647058823529</v>
      </c>
      <c r="DV140" s="22">
        <v>37.647058823529413</v>
      </c>
      <c r="DW140" s="26">
        <v>7.1999999999999993</v>
      </c>
      <c r="DX140" s="6">
        <v>2.1958041958041958</v>
      </c>
    </row>
    <row r="141" spans="1:128" ht="10.5" x14ac:dyDescent="0.25">
      <c r="A141" s="11">
        <v>137</v>
      </c>
      <c r="B141" s="2" t="s">
        <v>84</v>
      </c>
      <c r="C141" s="7">
        <v>1141</v>
      </c>
      <c r="D141" s="22">
        <v>4.48943661971831</v>
      </c>
      <c r="E141" s="22">
        <v>8.97887323943662</v>
      </c>
      <c r="F141" s="22">
        <v>10.651408450704224</v>
      </c>
      <c r="G141" s="22">
        <v>9.5950704225352101</v>
      </c>
      <c r="H141" s="22">
        <v>5.9859154929577461</v>
      </c>
      <c r="I141" s="22">
        <v>1.8485915492957745</v>
      </c>
      <c r="J141" s="22">
        <v>3.080985915492958</v>
      </c>
      <c r="K141" s="22">
        <v>5.6338028169014089</v>
      </c>
      <c r="L141" s="22">
        <v>7.922535211267606</v>
      </c>
      <c r="M141" s="22">
        <v>8.0985915492957758</v>
      </c>
      <c r="N141" s="22">
        <v>9.330985915492958</v>
      </c>
      <c r="O141" s="22">
        <v>7.5704225352112671</v>
      </c>
      <c r="P141" s="22">
        <v>5.28169014084507</v>
      </c>
      <c r="Q141" s="22">
        <v>3.961267605633803</v>
      </c>
      <c r="R141" s="22">
        <v>3.345070422535211</v>
      </c>
      <c r="S141" s="22">
        <v>2.2887323943661975</v>
      </c>
      <c r="T141" s="22">
        <v>1.3204225352112675</v>
      </c>
      <c r="U141" s="22">
        <v>0.61619718309859151</v>
      </c>
      <c r="V141" s="23">
        <v>6.2037037037036953</v>
      </c>
      <c r="W141" s="23">
        <v>0</v>
      </c>
      <c r="X141" s="23">
        <v>93.796296296296305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0.37037037037037041</v>
      </c>
      <c r="AF141" s="23">
        <v>0</v>
      </c>
      <c r="AG141" s="23">
        <v>0</v>
      </c>
      <c r="AH141" s="23">
        <v>2.5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3">
        <v>0</v>
      </c>
      <c r="AO141" s="23">
        <v>0</v>
      </c>
      <c r="AP141" s="23">
        <v>0</v>
      </c>
      <c r="AQ141" s="23">
        <v>0</v>
      </c>
      <c r="AR141" s="23">
        <v>0</v>
      </c>
      <c r="AS141" s="23">
        <v>0.27777777777777779</v>
      </c>
      <c r="AT141" s="23">
        <v>1.0185185185185186</v>
      </c>
      <c r="AU141" s="23">
        <v>0</v>
      </c>
      <c r="AV141" s="23">
        <v>0</v>
      </c>
      <c r="AW141" s="23">
        <v>0</v>
      </c>
      <c r="AX141" s="23">
        <v>0</v>
      </c>
      <c r="AY141" s="23">
        <v>0</v>
      </c>
      <c r="AZ141" s="23">
        <v>0</v>
      </c>
      <c r="BA141" s="23">
        <v>0</v>
      </c>
      <c r="BB141" s="23">
        <v>0</v>
      </c>
      <c r="BC141" s="23">
        <v>0.27777777777777779</v>
      </c>
      <c r="BD141" s="23">
        <v>0.27777777777777779</v>
      </c>
      <c r="BE141" s="23">
        <v>0</v>
      </c>
      <c r="BF141" s="23">
        <v>0</v>
      </c>
      <c r="BG141" s="23">
        <v>0</v>
      </c>
      <c r="BH141" s="23">
        <v>0.74074074074074081</v>
      </c>
      <c r="BI141" s="23">
        <v>0</v>
      </c>
      <c r="BJ141" s="23">
        <v>0</v>
      </c>
      <c r="BK141" s="23">
        <v>0</v>
      </c>
      <c r="BL141" s="23">
        <v>0</v>
      </c>
      <c r="BM141" s="23">
        <v>0.27777777777777779</v>
      </c>
      <c r="BN141" s="23">
        <v>0</v>
      </c>
      <c r="BO141" s="23">
        <v>0</v>
      </c>
      <c r="BP141" s="23">
        <v>0</v>
      </c>
      <c r="BQ141" s="23">
        <v>0</v>
      </c>
      <c r="BR141" s="23">
        <v>0</v>
      </c>
      <c r="BS141" s="23">
        <v>0</v>
      </c>
      <c r="BT141" s="23">
        <v>0</v>
      </c>
      <c r="BU141" s="23">
        <v>0.27272727272727276</v>
      </c>
      <c r="BV141" s="23">
        <v>0</v>
      </c>
      <c r="BW141" s="23">
        <v>0.90909090909090906</v>
      </c>
      <c r="BX141" s="23">
        <v>0</v>
      </c>
      <c r="BY141" s="23">
        <v>0</v>
      </c>
      <c r="BZ141" s="23">
        <v>0</v>
      </c>
      <c r="CA141" s="23">
        <v>0</v>
      </c>
      <c r="CB141" s="23">
        <v>0.72727272727272729</v>
      </c>
      <c r="CC141" s="23">
        <v>0</v>
      </c>
      <c r="CD141" s="23">
        <v>0</v>
      </c>
      <c r="CE141" s="23">
        <v>0</v>
      </c>
      <c r="CF141" s="23">
        <v>1.0909090909090911</v>
      </c>
      <c r="CG141" s="23">
        <v>0</v>
      </c>
      <c r="CH141" s="23">
        <v>0</v>
      </c>
      <c r="CI141" s="23">
        <v>0.36363636363636365</v>
      </c>
      <c r="CJ141" s="23">
        <v>0</v>
      </c>
      <c r="CK141" s="23">
        <v>0</v>
      </c>
      <c r="CL141" s="23">
        <v>0</v>
      </c>
      <c r="CM141" s="23">
        <v>0</v>
      </c>
      <c r="CN141" s="23">
        <v>0.27272727272727276</v>
      </c>
      <c r="CO141" s="23">
        <v>0</v>
      </c>
      <c r="CP141" s="23">
        <v>0.27272727272727276</v>
      </c>
      <c r="CQ141" s="23">
        <v>0</v>
      </c>
      <c r="CR141" s="23">
        <v>0</v>
      </c>
      <c r="CS141" s="23">
        <v>0</v>
      </c>
      <c r="CT141" s="23">
        <v>0</v>
      </c>
      <c r="CU141" s="23">
        <v>0</v>
      </c>
      <c r="CV141" s="23">
        <v>0.54545454545454553</v>
      </c>
      <c r="CW141" s="23">
        <v>0</v>
      </c>
      <c r="CX141" s="23">
        <v>0</v>
      </c>
      <c r="CY141" s="27">
        <v>9.0271691498685414</v>
      </c>
      <c r="CZ141" s="6">
        <v>0.35971223021582738</v>
      </c>
      <c r="DA141" s="22">
        <v>0.45413260672116262</v>
      </c>
      <c r="DB141" s="22">
        <v>54.586739327883734</v>
      </c>
      <c r="DC141" s="22">
        <v>0</v>
      </c>
      <c r="DD141" s="22">
        <v>0.27247956403269752</v>
      </c>
      <c r="DE141" s="22">
        <v>0</v>
      </c>
      <c r="DF141" s="22">
        <v>0</v>
      </c>
      <c r="DG141" s="22">
        <v>44.686648501362399</v>
      </c>
      <c r="DH141" s="6">
        <v>6.0606060606060606</v>
      </c>
      <c r="DI141" s="24">
        <v>3.6363636363636362</v>
      </c>
      <c r="DJ141" s="6">
        <v>19.523809523809526</v>
      </c>
      <c r="DK141" s="7">
        <v>353</v>
      </c>
      <c r="DL141" s="22">
        <v>99.150141643059484</v>
      </c>
      <c r="DM141" s="22">
        <v>0</v>
      </c>
      <c r="DN141" s="22">
        <v>0.84985835694051004</v>
      </c>
      <c r="DO141" s="22">
        <v>0</v>
      </c>
      <c r="DP141" s="7">
        <v>13</v>
      </c>
      <c r="DQ141" s="22">
        <v>2.090032154340836</v>
      </c>
      <c r="DR141" s="7">
        <v>3</v>
      </c>
      <c r="DS141" s="22">
        <v>5.3571428571428568</v>
      </c>
      <c r="DT141" s="19">
        <v>946.77419354838707</v>
      </c>
      <c r="DU141" s="22">
        <v>40.429042904290426</v>
      </c>
      <c r="DV141" s="22">
        <v>23.1023102310231</v>
      </c>
      <c r="DW141" s="26">
        <v>3.9119804400977993</v>
      </c>
      <c r="DX141" s="6">
        <v>2.7049689440993787</v>
      </c>
    </row>
    <row r="142" spans="1:128" ht="10.5" x14ac:dyDescent="0.25">
      <c r="A142" s="11">
        <v>138</v>
      </c>
      <c r="B142" s="2" t="s">
        <v>1657</v>
      </c>
      <c r="C142" s="7">
        <v>76</v>
      </c>
      <c r="D142" s="22">
        <v>8.3333333333333321</v>
      </c>
      <c r="E142" s="22">
        <v>5</v>
      </c>
      <c r="F142" s="22">
        <v>5</v>
      </c>
      <c r="G142" s="22">
        <v>16.666666666666664</v>
      </c>
      <c r="H142" s="22">
        <v>5</v>
      </c>
      <c r="I142" s="22">
        <v>5</v>
      </c>
      <c r="J142" s="22">
        <v>0</v>
      </c>
      <c r="K142" s="22">
        <v>0</v>
      </c>
      <c r="L142" s="22">
        <v>5</v>
      </c>
      <c r="M142" s="22">
        <v>10</v>
      </c>
      <c r="N142" s="22">
        <v>15</v>
      </c>
      <c r="O142" s="22">
        <v>0</v>
      </c>
      <c r="P142" s="22">
        <v>8.3333333333333321</v>
      </c>
      <c r="Q142" s="22">
        <v>11.666666666666666</v>
      </c>
      <c r="R142" s="22">
        <v>5</v>
      </c>
      <c r="S142" s="22">
        <v>0</v>
      </c>
      <c r="T142" s="22">
        <v>0</v>
      </c>
      <c r="U142" s="22">
        <v>0</v>
      </c>
      <c r="V142" s="23">
        <v>0</v>
      </c>
      <c r="W142" s="23">
        <v>0</v>
      </c>
      <c r="X142" s="23">
        <v>100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23">
        <v>0</v>
      </c>
      <c r="AN142" s="23">
        <v>0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3">
        <v>0</v>
      </c>
      <c r="BC142" s="23">
        <v>0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0</v>
      </c>
      <c r="CC142" s="23">
        <v>0</v>
      </c>
      <c r="CD142" s="23">
        <v>0</v>
      </c>
      <c r="CE142" s="23">
        <v>0</v>
      </c>
      <c r="CF142" s="23">
        <v>0</v>
      </c>
      <c r="CG142" s="23">
        <v>0</v>
      </c>
      <c r="CH142" s="23">
        <v>0</v>
      </c>
      <c r="CI142" s="23">
        <v>0</v>
      </c>
      <c r="CJ142" s="23">
        <v>0</v>
      </c>
      <c r="CK142" s="23">
        <v>0</v>
      </c>
      <c r="CL142" s="23">
        <v>0</v>
      </c>
      <c r="CM142" s="23">
        <v>0</v>
      </c>
      <c r="CN142" s="23">
        <v>0</v>
      </c>
      <c r="CO142" s="23">
        <v>0</v>
      </c>
      <c r="CP142" s="23">
        <v>0</v>
      </c>
      <c r="CQ142" s="23">
        <v>0</v>
      </c>
      <c r="CR142" s="23">
        <v>0</v>
      </c>
      <c r="CS142" s="23">
        <v>0</v>
      </c>
      <c r="CT142" s="23">
        <v>0</v>
      </c>
      <c r="CU142" s="23">
        <v>0</v>
      </c>
      <c r="CV142" s="23">
        <v>0</v>
      </c>
      <c r="CW142" s="23">
        <v>0</v>
      </c>
      <c r="CX142" s="23">
        <v>0</v>
      </c>
      <c r="CY142" s="27">
        <v>21.05263157894737</v>
      </c>
      <c r="CZ142" s="6">
        <v>0</v>
      </c>
      <c r="DA142" s="22">
        <v>0</v>
      </c>
      <c r="DB142" s="22">
        <v>68.627450980392155</v>
      </c>
      <c r="DC142" s="22">
        <v>0</v>
      </c>
      <c r="DD142" s="22">
        <v>0</v>
      </c>
      <c r="DE142" s="22">
        <v>0</v>
      </c>
      <c r="DF142" s="22">
        <v>0</v>
      </c>
      <c r="DG142" s="22">
        <v>31.372549019607842</v>
      </c>
      <c r="DH142" s="6">
        <v>0</v>
      </c>
      <c r="DI142" s="24">
        <v>0</v>
      </c>
      <c r="DJ142" s="6">
        <v>22</v>
      </c>
      <c r="DK142" s="7">
        <v>35</v>
      </c>
      <c r="DL142" s="22">
        <v>100</v>
      </c>
      <c r="DM142" s="22">
        <v>0</v>
      </c>
      <c r="DN142" s="22">
        <v>0</v>
      </c>
      <c r="DO142" s="22">
        <v>0</v>
      </c>
      <c r="DP142" s="7">
        <v>0</v>
      </c>
      <c r="DQ142" s="22">
        <v>0</v>
      </c>
      <c r="DR142" s="7">
        <v>0</v>
      </c>
      <c r="DS142" s="22">
        <v>0</v>
      </c>
      <c r="DT142" s="19">
        <v>1500</v>
      </c>
      <c r="DU142" s="22">
        <v>63.636363636363633</v>
      </c>
      <c r="DV142" s="22">
        <v>12.121212121212121</v>
      </c>
      <c r="DW142" s="26">
        <v>0</v>
      </c>
      <c r="DX142" s="6">
        <v>2.4285714285714284</v>
      </c>
    </row>
    <row r="143" spans="1:128" ht="10.5" x14ac:dyDescent="0.25">
      <c r="A143" s="11">
        <v>139</v>
      </c>
      <c r="B143" s="2" t="s">
        <v>85</v>
      </c>
      <c r="C143" s="7">
        <v>30</v>
      </c>
      <c r="D143" s="22">
        <v>0</v>
      </c>
      <c r="E143" s="22">
        <v>14.814814814814813</v>
      </c>
      <c r="F143" s="22">
        <v>0</v>
      </c>
      <c r="G143" s="22">
        <v>0</v>
      </c>
      <c r="H143" s="22">
        <v>11.111111111111111</v>
      </c>
      <c r="I143" s="22">
        <v>25.925925925925924</v>
      </c>
      <c r="J143" s="22">
        <v>25.925925925925924</v>
      </c>
      <c r="K143" s="22">
        <v>11.111111111111111</v>
      </c>
      <c r="L143" s="22">
        <v>11.111111111111111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3">
        <v>0</v>
      </c>
      <c r="W143" s="23">
        <v>0</v>
      </c>
      <c r="X143" s="23">
        <v>100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  <c r="AT143" s="23">
        <v>0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3">
        <v>0</v>
      </c>
      <c r="BC143" s="23">
        <v>0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0</v>
      </c>
      <c r="CC143" s="23">
        <v>0</v>
      </c>
      <c r="CD143" s="23">
        <v>0</v>
      </c>
      <c r="CE143" s="23">
        <v>0</v>
      </c>
      <c r="CF143" s="23">
        <v>0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36.363636363636367</v>
      </c>
      <c r="CM143" s="23">
        <v>0</v>
      </c>
      <c r="CN143" s="23">
        <v>0</v>
      </c>
      <c r="CO143" s="23">
        <v>0</v>
      </c>
      <c r="CP143" s="23">
        <v>0</v>
      </c>
      <c r="CQ143" s="23">
        <v>0</v>
      </c>
      <c r="CR143" s="23">
        <v>0</v>
      </c>
      <c r="CS143" s="23">
        <v>18.181818181818183</v>
      </c>
      <c r="CT143" s="23">
        <v>0</v>
      </c>
      <c r="CU143" s="23">
        <v>0</v>
      </c>
      <c r="CV143" s="23">
        <v>0</v>
      </c>
      <c r="CW143" s="23">
        <v>0</v>
      </c>
      <c r="CX143" s="23">
        <v>0</v>
      </c>
      <c r="CY143" s="27">
        <v>66.666666666666671</v>
      </c>
      <c r="CZ143" s="6">
        <v>12.5</v>
      </c>
      <c r="DA143" s="22">
        <v>15</v>
      </c>
      <c r="DB143" s="22">
        <v>20</v>
      </c>
      <c r="DC143" s="22">
        <v>0</v>
      </c>
      <c r="DD143" s="22">
        <v>0</v>
      </c>
      <c r="DE143" s="22">
        <v>0</v>
      </c>
      <c r="DF143" s="22">
        <v>0</v>
      </c>
      <c r="DG143" s="22">
        <v>65</v>
      </c>
      <c r="DH143" s="6">
        <v>0</v>
      </c>
      <c r="DI143" s="24">
        <v>0</v>
      </c>
      <c r="DJ143" s="6">
        <v>20</v>
      </c>
      <c r="DK143" s="7">
        <v>8</v>
      </c>
      <c r="DL143" s="22">
        <v>50</v>
      </c>
      <c r="DM143" s="22">
        <v>50</v>
      </c>
      <c r="DN143" s="22">
        <v>0</v>
      </c>
      <c r="DO143" s="22">
        <v>0</v>
      </c>
      <c r="DP143" s="7">
        <v>0</v>
      </c>
      <c r="DQ143" s="22">
        <v>0</v>
      </c>
      <c r="DR143" s="7">
        <v>0</v>
      </c>
      <c r="DS143" s="22">
        <v>0</v>
      </c>
      <c r="DT143" s="19">
        <v>887.5</v>
      </c>
      <c r="DU143" s="22">
        <v>36.363636363636367</v>
      </c>
      <c r="DV143" s="22">
        <v>36.363636363636367</v>
      </c>
      <c r="DW143" s="26">
        <v>100</v>
      </c>
      <c r="DX143" s="6" t="e">
        <v>#DIV/0!</v>
      </c>
    </row>
    <row r="144" spans="1:128" ht="10.5" x14ac:dyDescent="0.25">
      <c r="A144" s="11">
        <v>140</v>
      </c>
      <c r="B144" s="2" t="s">
        <v>86</v>
      </c>
      <c r="C144" s="7">
        <v>2166</v>
      </c>
      <c r="D144" s="22">
        <v>5.7647605764760579</v>
      </c>
      <c r="E144" s="22">
        <v>5.2068805206880526</v>
      </c>
      <c r="F144" s="22">
        <v>3.905160390516039</v>
      </c>
      <c r="G144" s="22">
        <v>5.2068805206880526</v>
      </c>
      <c r="H144" s="22">
        <v>5.7647605764760579</v>
      </c>
      <c r="I144" s="22">
        <v>8.0892608089260811</v>
      </c>
      <c r="J144" s="22">
        <v>8.6471408647140873</v>
      </c>
      <c r="K144" s="22">
        <v>6.1366806136680614</v>
      </c>
      <c r="L144" s="22">
        <v>5.6252905625290559</v>
      </c>
      <c r="M144" s="22">
        <v>5.160390516039052</v>
      </c>
      <c r="N144" s="22">
        <v>6.2296606229660618</v>
      </c>
      <c r="O144" s="22">
        <v>7.3454207345420741</v>
      </c>
      <c r="P144" s="22">
        <v>7.5313807531380759</v>
      </c>
      <c r="Q144" s="22">
        <v>5.8577405857740583</v>
      </c>
      <c r="R144" s="22">
        <v>5.439330543933055</v>
      </c>
      <c r="S144" s="22">
        <v>3.9981403998140403</v>
      </c>
      <c r="T144" s="22">
        <v>2.5569502556950252</v>
      </c>
      <c r="U144" s="22">
        <v>1.5341701534170153</v>
      </c>
      <c r="V144" s="23">
        <v>13.860419716935084</v>
      </c>
      <c r="W144" s="23">
        <v>0</v>
      </c>
      <c r="X144" s="23">
        <v>86.139580283064916</v>
      </c>
      <c r="Y144" s="23">
        <v>0</v>
      </c>
      <c r="Z144" s="23">
        <v>0</v>
      </c>
      <c r="AA144" s="23">
        <v>0</v>
      </c>
      <c r="AB144" s="23">
        <v>0.14641288433382138</v>
      </c>
      <c r="AC144" s="23">
        <v>0</v>
      </c>
      <c r="AD144" s="23">
        <v>0.34163006344558322</v>
      </c>
      <c r="AE144" s="23">
        <v>0</v>
      </c>
      <c r="AF144" s="23">
        <v>0</v>
      </c>
      <c r="AG144" s="23">
        <v>0</v>
      </c>
      <c r="AH144" s="23">
        <v>5.6124938994631526</v>
      </c>
      <c r="AI144" s="23">
        <v>0</v>
      </c>
      <c r="AJ144" s="23">
        <v>0</v>
      </c>
      <c r="AK144" s="23">
        <v>0.2440214738897023</v>
      </c>
      <c r="AL144" s="23">
        <v>0.92728160078086874</v>
      </c>
      <c r="AM144" s="23">
        <v>0.14641288433382138</v>
      </c>
      <c r="AN144" s="23">
        <v>0</v>
      </c>
      <c r="AO144" s="23">
        <v>0.19521717911176184</v>
      </c>
      <c r="AP144" s="23">
        <v>0</v>
      </c>
      <c r="AQ144" s="23">
        <v>0.14641288433382138</v>
      </c>
      <c r="AR144" s="23">
        <v>0</v>
      </c>
      <c r="AS144" s="23">
        <v>0.39043435822352368</v>
      </c>
      <c r="AT144" s="23">
        <v>0.58565153733528552</v>
      </c>
      <c r="AU144" s="23">
        <v>0</v>
      </c>
      <c r="AV144" s="23">
        <v>0</v>
      </c>
      <c r="AW144" s="23">
        <v>0</v>
      </c>
      <c r="AX144" s="23">
        <v>0.39043435822352368</v>
      </c>
      <c r="AY144" s="23">
        <v>0.14641288433382138</v>
      </c>
      <c r="AZ144" s="23">
        <v>0</v>
      </c>
      <c r="BA144" s="23">
        <v>0</v>
      </c>
      <c r="BB144" s="23">
        <v>0</v>
      </c>
      <c r="BC144" s="23">
        <v>0.63445583211322598</v>
      </c>
      <c r="BD144" s="23">
        <v>1.5129331381161544</v>
      </c>
      <c r="BE144" s="23">
        <v>0</v>
      </c>
      <c r="BF144" s="23">
        <v>0</v>
      </c>
      <c r="BG144" s="23">
        <v>0.39043435822352368</v>
      </c>
      <c r="BH144" s="23">
        <v>0.19521717911176184</v>
      </c>
      <c r="BI144" s="23">
        <v>0</v>
      </c>
      <c r="BJ144" s="23">
        <v>0.87847730600292828</v>
      </c>
      <c r="BK144" s="23">
        <v>0</v>
      </c>
      <c r="BL144" s="23">
        <v>0</v>
      </c>
      <c r="BM144" s="23">
        <v>0</v>
      </c>
      <c r="BN144" s="23">
        <v>0</v>
      </c>
      <c r="BO144" s="23">
        <v>0</v>
      </c>
      <c r="BP144" s="23">
        <v>0</v>
      </c>
      <c r="BQ144" s="23">
        <v>0</v>
      </c>
      <c r="BR144" s="23">
        <v>0.2440214738897023</v>
      </c>
      <c r="BS144" s="23">
        <v>0.14641288433382138</v>
      </c>
      <c r="BT144" s="23">
        <v>0</v>
      </c>
      <c r="BU144" s="23">
        <v>0.38684719535783368</v>
      </c>
      <c r="BV144" s="23">
        <v>0</v>
      </c>
      <c r="BW144" s="23">
        <v>0</v>
      </c>
      <c r="BX144" s="23">
        <v>0</v>
      </c>
      <c r="BY144" s="23">
        <v>0</v>
      </c>
      <c r="BZ144" s="23">
        <v>0.53191489361702127</v>
      </c>
      <c r="CA144" s="23">
        <v>0.38684719535783368</v>
      </c>
      <c r="CB144" s="23">
        <v>0.53191489361702127</v>
      </c>
      <c r="CC144" s="23">
        <v>0</v>
      </c>
      <c r="CD144" s="23">
        <v>0</v>
      </c>
      <c r="CE144" s="23">
        <v>0</v>
      </c>
      <c r="CF144" s="23">
        <v>0.82205029013539643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0.38684719535783368</v>
      </c>
      <c r="CM144" s="23">
        <v>0.14506769825918764</v>
      </c>
      <c r="CN144" s="23">
        <v>0.33849129593810445</v>
      </c>
      <c r="CO144" s="23">
        <v>0</v>
      </c>
      <c r="CP144" s="23">
        <v>0.14506769825918764</v>
      </c>
      <c r="CQ144" s="23">
        <v>0</v>
      </c>
      <c r="CR144" s="23">
        <v>0</v>
      </c>
      <c r="CS144" s="23">
        <v>0.43520309477756286</v>
      </c>
      <c r="CT144" s="23">
        <v>0.24177949709864605</v>
      </c>
      <c r="CU144" s="23">
        <v>0</v>
      </c>
      <c r="CV144" s="23">
        <v>0</v>
      </c>
      <c r="CW144" s="23">
        <v>0</v>
      </c>
      <c r="CX144" s="23">
        <v>0.14506769825918764</v>
      </c>
      <c r="CY144" s="27">
        <v>9.2336103416435833</v>
      </c>
      <c r="CZ144" s="6">
        <v>0.33816425120772947</v>
      </c>
      <c r="DA144" s="22">
        <v>0.244140625</v>
      </c>
      <c r="DB144" s="22">
        <v>40.283203125</v>
      </c>
      <c r="DC144" s="22">
        <v>0.146484375</v>
      </c>
      <c r="DD144" s="22">
        <v>0.439453125</v>
      </c>
      <c r="DE144" s="22">
        <v>0</v>
      </c>
      <c r="DF144" s="22">
        <v>0.634765625</v>
      </c>
      <c r="DG144" s="22">
        <v>58.251953125</v>
      </c>
      <c r="DH144" s="6">
        <v>13.333333333333334</v>
      </c>
      <c r="DI144" s="24">
        <v>7.6213592233009706</v>
      </c>
      <c r="DJ144" s="6">
        <v>11.174785100286533</v>
      </c>
      <c r="DK144" s="7">
        <v>977</v>
      </c>
      <c r="DL144" s="22">
        <v>86.182190378710331</v>
      </c>
      <c r="DM144" s="22">
        <v>13.817809621289662</v>
      </c>
      <c r="DN144" s="22">
        <v>0</v>
      </c>
      <c r="DO144" s="22">
        <v>0</v>
      </c>
      <c r="DP144" s="7">
        <v>31</v>
      </c>
      <c r="DQ144" s="22">
        <v>2.6473099914602902</v>
      </c>
      <c r="DR144" s="7">
        <v>3</v>
      </c>
      <c r="DS144" s="22">
        <v>3</v>
      </c>
      <c r="DT144" s="19">
        <v>781.25</v>
      </c>
      <c r="DU144" s="22">
        <v>26.404995539696703</v>
      </c>
      <c r="DV144" s="22">
        <v>27.118644067796609</v>
      </c>
      <c r="DW144" s="26">
        <v>5.1664753157290475</v>
      </c>
      <c r="DX144" s="6">
        <v>1.9178852643419573</v>
      </c>
    </row>
    <row r="145" spans="1:128" ht="10.5" x14ac:dyDescent="0.25">
      <c r="A145" s="11">
        <v>141</v>
      </c>
      <c r="B145" s="2" t="s">
        <v>87</v>
      </c>
      <c r="C145" s="7">
        <v>445</v>
      </c>
      <c r="D145" s="22">
        <v>3.8812785388127851</v>
      </c>
      <c r="E145" s="22">
        <v>6.1643835616438354</v>
      </c>
      <c r="F145" s="22">
        <v>8.9041095890410951</v>
      </c>
      <c r="G145" s="22">
        <v>6.3926940639269407</v>
      </c>
      <c r="H145" s="22">
        <v>5.4794520547945202</v>
      </c>
      <c r="I145" s="22">
        <v>3.6529680365296802</v>
      </c>
      <c r="J145" s="22">
        <v>6.6210045662100452</v>
      </c>
      <c r="K145" s="22">
        <v>4.5662100456620998</v>
      </c>
      <c r="L145" s="22">
        <v>7.3059360730593603</v>
      </c>
      <c r="M145" s="22">
        <v>7.5342465753424657</v>
      </c>
      <c r="N145" s="22">
        <v>6.6210045662100452</v>
      </c>
      <c r="O145" s="22">
        <v>8.4474885844748862</v>
      </c>
      <c r="P145" s="22">
        <v>5.7077625570776256</v>
      </c>
      <c r="Q145" s="22">
        <v>5.4794520547945202</v>
      </c>
      <c r="R145" s="22">
        <v>5.2511415525114149</v>
      </c>
      <c r="S145" s="22">
        <v>5.4794520547945202</v>
      </c>
      <c r="T145" s="22">
        <v>2.5114155251141552</v>
      </c>
      <c r="U145" s="22">
        <v>0</v>
      </c>
      <c r="V145" s="23">
        <v>10.451306413301666</v>
      </c>
      <c r="W145" s="23">
        <v>0</v>
      </c>
      <c r="X145" s="23">
        <v>89.548693586698334</v>
      </c>
      <c r="Y145" s="23">
        <v>0</v>
      </c>
      <c r="Z145" s="23">
        <v>0</v>
      </c>
      <c r="AA145" s="23">
        <v>0</v>
      </c>
      <c r="AB145" s="23">
        <v>0</v>
      </c>
      <c r="AC145" s="23">
        <v>0.71258907363420432</v>
      </c>
      <c r="AD145" s="23">
        <v>0.71258907363420432</v>
      </c>
      <c r="AE145" s="23">
        <v>0.71258907363420432</v>
      </c>
      <c r="AF145" s="23">
        <v>0</v>
      </c>
      <c r="AG145" s="23">
        <v>0</v>
      </c>
      <c r="AH145" s="23">
        <v>4.513064133016627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23">
        <v>0</v>
      </c>
      <c r="AQ145" s="23">
        <v>0</v>
      </c>
      <c r="AR145" s="23">
        <v>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s="23">
        <v>0</v>
      </c>
      <c r="BA145" s="23">
        <v>0</v>
      </c>
      <c r="BB145" s="23">
        <v>0.95011876484560576</v>
      </c>
      <c r="BC145" s="23">
        <v>0.95011876484560576</v>
      </c>
      <c r="BD145" s="23">
        <v>1.9002375296912115</v>
      </c>
      <c r="BE145" s="23">
        <v>0</v>
      </c>
      <c r="BF145" s="23">
        <v>0</v>
      </c>
      <c r="BG145" s="23">
        <v>0</v>
      </c>
      <c r="BH145" s="23">
        <v>0</v>
      </c>
      <c r="BI145" s="23">
        <v>0</v>
      </c>
      <c r="BJ145" s="23">
        <v>0</v>
      </c>
      <c r="BK145" s="23">
        <v>0</v>
      </c>
      <c r="BL145" s="23">
        <v>0</v>
      </c>
      <c r="BM145" s="23">
        <v>0</v>
      </c>
      <c r="BN145" s="23">
        <v>0</v>
      </c>
      <c r="BO145" s="23">
        <v>0</v>
      </c>
      <c r="BP145" s="23">
        <v>0</v>
      </c>
      <c r="BQ145" s="23">
        <v>0</v>
      </c>
      <c r="BR145" s="23">
        <v>0</v>
      </c>
      <c r="BS145" s="23">
        <v>0</v>
      </c>
      <c r="BT145" s="23">
        <v>0</v>
      </c>
      <c r="BU145" s="23">
        <v>0</v>
      </c>
      <c r="BV145" s="23">
        <v>0</v>
      </c>
      <c r="BW145" s="23">
        <v>0.70921985815602839</v>
      </c>
      <c r="BX145" s="23">
        <v>0</v>
      </c>
      <c r="BY145" s="23">
        <v>0</v>
      </c>
      <c r="BZ145" s="23">
        <v>0</v>
      </c>
      <c r="CA145" s="23">
        <v>0</v>
      </c>
      <c r="CB145" s="23">
        <v>0</v>
      </c>
      <c r="CC145" s="23">
        <v>0</v>
      </c>
      <c r="CD145" s="23">
        <v>0</v>
      </c>
      <c r="CE145" s="23">
        <v>0</v>
      </c>
      <c r="CF145" s="23">
        <v>0</v>
      </c>
      <c r="CG145" s="23">
        <v>0</v>
      </c>
      <c r="CH145" s="23">
        <v>0</v>
      </c>
      <c r="CI145" s="23">
        <v>0</v>
      </c>
      <c r="CJ145" s="23">
        <v>0</v>
      </c>
      <c r="CK145" s="23">
        <v>0</v>
      </c>
      <c r="CL145" s="23">
        <v>0.70921985815602839</v>
      </c>
      <c r="CM145" s="23">
        <v>0</v>
      </c>
      <c r="CN145" s="23">
        <v>0</v>
      </c>
      <c r="CO145" s="23">
        <v>0</v>
      </c>
      <c r="CP145" s="23">
        <v>0</v>
      </c>
      <c r="CQ145" s="23">
        <v>0</v>
      </c>
      <c r="CR145" s="23">
        <v>0</v>
      </c>
      <c r="CS145" s="23">
        <v>0.70921985815602839</v>
      </c>
      <c r="CT145" s="23">
        <v>0</v>
      </c>
      <c r="CU145" s="23">
        <v>0</v>
      </c>
      <c r="CV145" s="23">
        <v>0</v>
      </c>
      <c r="CW145" s="23">
        <v>0</v>
      </c>
      <c r="CX145" s="23">
        <v>0</v>
      </c>
      <c r="CY145" s="27">
        <v>8.0898876404494331</v>
      </c>
      <c r="CZ145" s="6">
        <v>0</v>
      </c>
      <c r="DA145" s="22">
        <v>0</v>
      </c>
      <c r="DB145" s="22">
        <v>47.710843373493979</v>
      </c>
      <c r="DC145" s="22">
        <v>1.2048192771084338</v>
      </c>
      <c r="DD145" s="22">
        <v>0</v>
      </c>
      <c r="DE145" s="22">
        <v>0</v>
      </c>
      <c r="DF145" s="22">
        <v>0</v>
      </c>
      <c r="DG145" s="22">
        <v>51.084337349397593</v>
      </c>
      <c r="DH145" s="6">
        <v>17.391304347826086</v>
      </c>
      <c r="DI145" s="24">
        <v>4.2352941176470589</v>
      </c>
      <c r="DJ145" s="6">
        <v>17.507418397626111</v>
      </c>
      <c r="DK145" s="7">
        <v>173</v>
      </c>
      <c r="DL145" s="22">
        <v>98.265895953757223</v>
      </c>
      <c r="DM145" s="22">
        <v>1.7341040462427744</v>
      </c>
      <c r="DN145" s="22">
        <v>0</v>
      </c>
      <c r="DO145" s="22">
        <v>0</v>
      </c>
      <c r="DP145" s="7">
        <v>3</v>
      </c>
      <c r="DQ145" s="22">
        <v>1.2448132780082988</v>
      </c>
      <c r="DR145" s="7">
        <v>0</v>
      </c>
      <c r="DS145" s="22">
        <v>0</v>
      </c>
      <c r="DT145" s="19">
        <v>743</v>
      </c>
      <c r="DU145" s="22">
        <v>28.378378378378379</v>
      </c>
      <c r="DV145" s="22">
        <v>31.531531531531531</v>
      </c>
      <c r="DW145" s="26">
        <v>5</v>
      </c>
      <c r="DX145" s="6">
        <v>2.4328358208955225</v>
      </c>
    </row>
    <row r="146" spans="1:128" ht="10.5" x14ac:dyDescent="0.25">
      <c r="A146" s="11">
        <v>142</v>
      </c>
      <c r="B146" s="2" t="s">
        <v>88</v>
      </c>
      <c r="C146" s="7">
        <v>95</v>
      </c>
      <c r="D146" s="22">
        <v>0</v>
      </c>
      <c r="E146" s="22">
        <v>8.8235294117647065</v>
      </c>
      <c r="F146" s="22">
        <v>4.9019607843137258</v>
      </c>
      <c r="G146" s="22">
        <v>3.9215686274509802</v>
      </c>
      <c r="H146" s="22">
        <v>3.9215686274509802</v>
      </c>
      <c r="I146" s="22">
        <v>0</v>
      </c>
      <c r="J146" s="22">
        <v>8.8235294117647065</v>
      </c>
      <c r="K146" s="22">
        <v>6.8627450980392162</v>
      </c>
      <c r="L146" s="22">
        <v>0</v>
      </c>
      <c r="M146" s="22">
        <v>2.9411764705882351</v>
      </c>
      <c r="N146" s="22">
        <v>8.8235294117647065</v>
      </c>
      <c r="O146" s="22">
        <v>11.76470588235294</v>
      </c>
      <c r="P146" s="22">
        <v>11.76470588235294</v>
      </c>
      <c r="Q146" s="22">
        <v>7.8431372549019605</v>
      </c>
      <c r="R146" s="22">
        <v>12.745098039215685</v>
      </c>
      <c r="S146" s="22">
        <v>2.9411764705882351</v>
      </c>
      <c r="T146" s="22">
        <v>0</v>
      </c>
      <c r="U146" s="22">
        <v>3.9215686274509802</v>
      </c>
      <c r="V146" s="23">
        <v>10.666666666666671</v>
      </c>
      <c r="W146" s="23">
        <v>0</v>
      </c>
      <c r="X146" s="23">
        <v>89.333333333333329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5.3333333333333339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  <c r="AP146" s="23">
        <v>0</v>
      </c>
      <c r="AQ146" s="23">
        <v>0</v>
      </c>
      <c r="AR146" s="23">
        <v>0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0</v>
      </c>
      <c r="AY146" s="23">
        <v>0</v>
      </c>
      <c r="AZ146" s="23">
        <v>0</v>
      </c>
      <c r="BA146" s="23">
        <v>0</v>
      </c>
      <c r="BB146" s="23">
        <v>0</v>
      </c>
      <c r="BC146" s="23">
        <v>0</v>
      </c>
      <c r="BD146" s="23">
        <v>5.3333333333333339</v>
      </c>
      <c r="BE146" s="23">
        <v>0</v>
      </c>
      <c r="BF146" s="23">
        <v>0</v>
      </c>
      <c r="BG146" s="23">
        <v>0</v>
      </c>
      <c r="BH146" s="23">
        <v>0</v>
      </c>
      <c r="BI146" s="23">
        <v>0</v>
      </c>
      <c r="BJ146" s="23">
        <v>0</v>
      </c>
      <c r="BK146" s="23">
        <v>0</v>
      </c>
      <c r="BL146" s="23">
        <v>0</v>
      </c>
      <c r="BM146" s="23">
        <v>0</v>
      </c>
      <c r="BN146" s="23">
        <v>0</v>
      </c>
      <c r="BO146" s="23">
        <v>0</v>
      </c>
      <c r="BP146" s="23">
        <v>0</v>
      </c>
      <c r="BQ146" s="23">
        <v>0</v>
      </c>
      <c r="BR146" s="23">
        <v>0</v>
      </c>
      <c r="BS146" s="23">
        <v>0</v>
      </c>
      <c r="BT146" s="23">
        <v>0</v>
      </c>
      <c r="BU146" s="23">
        <v>0</v>
      </c>
      <c r="BV146" s="23">
        <v>0</v>
      </c>
      <c r="BW146" s="23">
        <v>0</v>
      </c>
      <c r="BX146" s="23">
        <v>0</v>
      </c>
      <c r="BY146" s="23">
        <v>0</v>
      </c>
      <c r="BZ146" s="23">
        <v>0</v>
      </c>
      <c r="CA146" s="23">
        <v>0</v>
      </c>
      <c r="CB146" s="23">
        <v>0</v>
      </c>
      <c r="CC146" s="23">
        <v>0</v>
      </c>
      <c r="CD146" s="23">
        <v>0</v>
      </c>
      <c r="CE146" s="23">
        <v>0</v>
      </c>
      <c r="CF146" s="23">
        <v>3.6144578313253009</v>
      </c>
      <c r="CG146" s="23">
        <v>0</v>
      </c>
      <c r="CH146" s="23">
        <v>0</v>
      </c>
      <c r="CI146" s="23">
        <v>0</v>
      </c>
      <c r="CJ146" s="23">
        <v>0</v>
      </c>
      <c r="CK146" s="23">
        <v>0</v>
      </c>
      <c r="CL146" s="23">
        <v>0</v>
      </c>
      <c r="CM146" s="23">
        <v>0</v>
      </c>
      <c r="CN146" s="23">
        <v>0</v>
      </c>
      <c r="CO146" s="23">
        <v>0</v>
      </c>
      <c r="CP146" s="23">
        <v>0</v>
      </c>
      <c r="CQ146" s="23">
        <v>0</v>
      </c>
      <c r="CR146" s="23">
        <v>0</v>
      </c>
      <c r="CS146" s="23">
        <v>0</v>
      </c>
      <c r="CT146" s="23">
        <v>0</v>
      </c>
      <c r="CU146" s="23">
        <v>0</v>
      </c>
      <c r="CV146" s="23">
        <v>0</v>
      </c>
      <c r="CW146" s="23">
        <v>0</v>
      </c>
      <c r="CX146" s="23">
        <v>0</v>
      </c>
      <c r="CY146" s="27">
        <v>22.10526315789474</v>
      </c>
      <c r="CZ146" s="6">
        <v>0</v>
      </c>
      <c r="DA146" s="22">
        <v>0</v>
      </c>
      <c r="DB146" s="22">
        <v>59.45945945945946</v>
      </c>
      <c r="DC146" s="22">
        <v>0</v>
      </c>
      <c r="DD146" s="22">
        <v>0</v>
      </c>
      <c r="DE146" s="22">
        <v>0</v>
      </c>
      <c r="DF146" s="22">
        <v>0</v>
      </c>
      <c r="DG146" s="22">
        <v>40.54054054054054</v>
      </c>
      <c r="DH146" s="6">
        <v>0</v>
      </c>
      <c r="DI146" s="24">
        <v>4.8780487804878048</v>
      </c>
      <c r="DJ146" s="6">
        <v>31.884057971014489</v>
      </c>
      <c r="DK146" s="7">
        <v>54</v>
      </c>
      <c r="DL146" s="22">
        <v>100</v>
      </c>
      <c r="DM146" s="22">
        <v>0</v>
      </c>
      <c r="DN146" s="22">
        <v>0</v>
      </c>
      <c r="DO146" s="22">
        <v>0</v>
      </c>
      <c r="DP146" s="7">
        <v>0</v>
      </c>
      <c r="DQ146" s="22">
        <v>0</v>
      </c>
      <c r="DR146" s="7">
        <v>0</v>
      </c>
      <c r="DS146" s="22">
        <v>0</v>
      </c>
      <c r="DT146" s="19">
        <v>880</v>
      </c>
      <c r="DU146" s="22">
        <v>53.658536585365859</v>
      </c>
      <c r="DV146" s="22">
        <v>24.390243902439025</v>
      </c>
      <c r="DW146" s="26">
        <v>0</v>
      </c>
      <c r="DX146" s="6">
        <v>2.3783783783783785</v>
      </c>
    </row>
    <row r="147" spans="1:128" ht="10.5" x14ac:dyDescent="0.25">
      <c r="A147" s="11">
        <v>143</v>
      </c>
      <c r="B147" s="2" t="s">
        <v>89</v>
      </c>
      <c r="C147" s="7">
        <v>12262</v>
      </c>
      <c r="D147" s="22">
        <v>5.786471067644662</v>
      </c>
      <c r="E147" s="22">
        <v>5.7701711491442538</v>
      </c>
      <c r="F147" s="22">
        <v>4.7677261613691932</v>
      </c>
      <c r="G147" s="22">
        <v>4.5395273023634877</v>
      </c>
      <c r="H147" s="22">
        <v>5.8516707416462923</v>
      </c>
      <c r="I147" s="22">
        <v>7.4572127139364301</v>
      </c>
      <c r="J147" s="22">
        <v>8.9731051344743289</v>
      </c>
      <c r="K147" s="22">
        <v>8.9323553382233101</v>
      </c>
      <c r="L147" s="22">
        <v>6.9356153219233896</v>
      </c>
      <c r="M147" s="22">
        <v>5.9739201303993479</v>
      </c>
      <c r="N147" s="22">
        <v>6.2184189079054608</v>
      </c>
      <c r="O147" s="22">
        <v>5.5664221678891606</v>
      </c>
      <c r="P147" s="22">
        <v>5.2648736756316223</v>
      </c>
      <c r="Q147" s="22">
        <v>4.3602281988590059</v>
      </c>
      <c r="R147" s="22">
        <v>4.5639771801141</v>
      </c>
      <c r="S147" s="22">
        <v>3.4555827220863895</v>
      </c>
      <c r="T147" s="22">
        <v>2.7383863080684594</v>
      </c>
      <c r="U147" s="22">
        <v>2.8443357783211085</v>
      </c>
      <c r="V147" s="23">
        <v>36.217183770883054</v>
      </c>
      <c r="W147" s="23">
        <v>4.2618479372655983E-2</v>
      </c>
      <c r="X147" s="23">
        <v>63.782816229116946</v>
      </c>
      <c r="Y147" s="23">
        <v>5.9665871121718381E-2</v>
      </c>
      <c r="Z147" s="23">
        <v>4.2618479372655983E-2</v>
      </c>
      <c r="AA147" s="23">
        <v>0.32390044323218548</v>
      </c>
      <c r="AB147" s="23">
        <v>8.5236958745311966E-2</v>
      </c>
      <c r="AC147" s="23">
        <v>0.18752130923968632</v>
      </c>
      <c r="AD147" s="23">
        <v>5.6597340606887148</v>
      </c>
      <c r="AE147" s="23">
        <v>0.24718718036140469</v>
      </c>
      <c r="AF147" s="23">
        <v>0</v>
      </c>
      <c r="AG147" s="23">
        <v>0.17899761336515513</v>
      </c>
      <c r="AH147" s="23">
        <v>2.7702011592226388</v>
      </c>
      <c r="AI147" s="23">
        <v>0</v>
      </c>
      <c r="AJ147" s="23">
        <v>0.24718718036140469</v>
      </c>
      <c r="AK147" s="23">
        <v>5.9665871121718381E-2</v>
      </c>
      <c r="AL147" s="23">
        <v>1.5342652574156155</v>
      </c>
      <c r="AM147" s="23">
        <v>0.17899761336515513</v>
      </c>
      <c r="AN147" s="23">
        <v>1.5086941697920218</v>
      </c>
      <c r="AO147" s="23">
        <v>4.13399249914763</v>
      </c>
      <c r="AP147" s="23">
        <v>0.4006137061029662</v>
      </c>
      <c r="AQ147" s="23">
        <v>0.59665871121718372</v>
      </c>
      <c r="AR147" s="23">
        <v>0</v>
      </c>
      <c r="AS147" s="23">
        <v>0.23866348448687352</v>
      </c>
      <c r="AT147" s="23">
        <v>0.44323218547562221</v>
      </c>
      <c r="AU147" s="23">
        <v>0.13637913399249915</v>
      </c>
      <c r="AV147" s="23">
        <v>0</v>
      </c>
      <c r="AW147" s="23">
        <v>5.1142175247187178E-2</v>
      </c>
      <c r="AX147" s="23">
        <v>2.1224002727582683</v>
      </c>
      <c r="AY147" s="23">
        <v>0.11080804636890555</v>
      </c>
      <c r="AZ147" s="23">
        <v>0.13637913399249915</v>
      </c>
      <c r="BA147" s="23">
        <v>0.52846914422093427</v>
      </c>
      <c r="BB147" s="23">
        <v>0.4602795772246846</v>
      </c>
      <c r="BC147" s="23">
        <v>0.64780088646437095</v>
      </c>
      <c r="BD147" s="23">
        <v>1.2956017729287419</v>
      </c>
      <c r="BE147" s="23">
        <v>4.2618479372655983E-2</v>
      </c>
      <c r="BF147" s="23">
        <v>0.18752130923968632</v>
      </c>
      <c r="BG147" s="23">
        <v>1.9178315717695193</v>
      </c>
      <c r="BH147" s="23">
        <v>0.52846914422093427</v>
      </c>
      <c r="BI147" s="23">
        <v>0.15342652574156154</v>
      </c>
      <c r="BJ147" s="23">
        <v>0.48585066484827827</v>
      </c>
      <c r="BK147" s="23">
        <v>9.3760654619843162E-2</v>
      </c>
      <c r="BL147" s="23">
        <v>0.59665871121718372</v>
      </c>
      <c r="BM147" s="23">
        <v>0.56256392771905894</v>
      </c>
      <c r="BN147" s="23">
        <v>1.5172178656665531</v>
      </c>
      <c r="BO147" s="23">
        <v>0.31537674735765425</v>
      </c>
      <c r="BP147" s="23">
        <v>0.46880327309921582</v>
      </c>
      <c r="BQ147" s="23">
        <v>8.5236958745311966E-2</v>
      </c>
      <c r="BR147" s="23">
        <v>0.43470848960109104</v>
      </c>
      <c r="BS147" s="23">
        <v>1.0484145925673372</v>
      </c>
      <c r="BT147" s="23">
        <v>0.62795628771815359</v>
      </c>
      <c r="BU147" s="23">
        <v>0.27254918661102123</v>
      </c>
      <c r="BV147" s="23">
        <v>4.2159952303892343</v>
      </c>
      <c r="BW147" s="23">
        <v>0.22144621412145474</v>
      </c>
      <c r="BX147" s="23">
        <v>0.1277574312239162</v>
      </c>
      <c r="BY147" s="23">
        <v>0.57064985946682567</v>
      </c>
      <c r="BZ147" s="23">
        <v>0.17886040371348266</v>
      </c>
      <c r="CA147" s="23">
        <v>1.7545353888084492</v>
      </c>
      <c r="CB147" s="23">
        <v>0.49399540073247594</v>
      </c>
      <c r="CC147" s="23">
        <v>0.87726769440422459</v>
      </c>
      <c r="CD147" s="23">
        <v>0.91133634273060216</v>
      </c>
      <c r="CE147" s="23">
        <v>0.45992675240609826</v>
      </c>
      <c r="CF147" s="23">
        <v>0.4514095903245039</v>
      </c>
      <c r="CG147" s="23">
        <v>0.31513499701899328</v>
      </c>
      <c r="CH147" s="23">
        <v>0.83468188399625243</v>
      </c>
      <c r="CI147" s="23">
        <v>0.10220594497913295</v>
      </c>
      <c r="CJ147" s="23">
        <v>0.60471850779320335</v>
      </c>
      <c r="CK147" s="23">
        <v>0</v>
      </c>
      <c r="CL147" s="23">
        <v>6.8563154756835027</v>
      </c>
      <c r="CM147" s="23">
        <v>0.68989012860914745</v>
      </c>
      <c r="CN147" s="23">
        <v>0.50251256281407031</v>
      </c>
      <c r="CO147" s="23">
        <v>0.87726769440422459</v>
      </c>
      <c r="CP147" s="23">
        <v>0.24699770036623797</v>
      </c>
      <c r="CQ147" s="23">
        <v>0.13627459330551062</v>
      </c>
      <c r="CR147" s="23">
        <v>1.2860914743207563</v>
      </c>
      <c r="CS147" s="23">
        <v>0.79209607358828038</v>
      </c>
      <c r="CT147" s="23">
        <v>0.87726769440422459</v>
      </c>
      <c r="CU147" s="23">
        <v>0.85171620815944138</v>
      </c>
      <c r="CV147" s="23">
        <v>0.1277574312239162</v>
      </c>
      <c r="CW147" s="23">
        <v>0.22996337620304913</v>
      </c>
      <c r="CX147" s="23">
        <v>1.3371944468103227</v>
      </c>
      <c r="CY147" s="27">
        <v>34.937204371228177</v>
      </c>
      <c r="CZ147" s="6">
        <v>5.7443915703602997</v>
      </c>
      <c r="DA147" s="22">
        <v>4.1572250305037484</v>
      </c>
      <c r="DB147" s="22">
        <v>41.702980651908661</v>
      </c>
      <c r="DC147" s="22">
        <v>4.3228168032072505</v>
      </c>
      <c r="DD147" s="22">
        <v>1.2811573993376328</v>
      </c>
      <c r="DE147" s="22">
        <v>6.1007495206553949E-2</v>
      </c>
      <c r="DF147" s="22">
        <v>1.6472023705769567</v>
      </c>
      <c r="DG147" s="22">
        <v>46.827610249259195</v>
      </c>
      <c r="DH147" s="6">
        <v>11.661807580174926</v>
      </c>
      <c r="DI147" s="24">
        <v>7.2933549432739051</v>
      </c>
      <c r="DJ147" s="6">
        <v>13.384458077709613</v>
      </c>
      <c r="DK147" s="7">
        <v>5364</v>
      </c>
      <c r="DL147" s="22">
        <v>61.073825503355707</v>
      </c>
      <c r="DM147" s="22">
        <v>27.684563758389263</v>
      </c>
      <c r="DN147" s="22">
        <v>11.241610738255034</v>
      </c>
      <c r="DO147" s="22">
        <v>0</v>
      </c>
      <c r="DP147" s="7">
        <v>282</v>
      </c>
      <c r="DQ147" s="22">
        <v>4.3599257884972165</v>
      </c>
      <c r="DR147" s="7">
        <v>46</v>
      </c>
      <c r="DS147" s="22">
        <v>8.1560283687943276</v>
      </c>
      <c r="DT147" s="19">
        <v>787.30769230769226</v>
      </c>
      <c r="DU147" s="22">
        <v>33.674480026411359</v>
      </c>
      <c r="DV147" s="22">
        <v>24.678111587982833</v>
      </c>
      <c r="DW147" s="26">
        <v>8.9325702911171945</v>
      </c>
      <c r="DX147" s="6">
        <v>1.696779590129653</v>
      </c>
    </row>
    <row r="148" spans="1:128" ht="10.5" x14ac:dyDescent="0.25">
      <c r="A148" s="11">
        <v>144</v>
      </c>
      <c r="B148" s="2" t="s">
        <v>90</v>
      </c>
      <c r="C148" s="7">
        <v>9014</v>
      </c>
      <c r="D148" s="22">
        <v>6.4534044207486385</v>
      </c>
      <c r="E148" s="22">
        <v>6.4200821948239479</v>
      </c>
      <c r="F148" s="22">
        <v>5.8647117627457517</v>
      </c>
      <c r="G148" s="22">
        <v>4.8983672109296901</v>
      </c>
      <c r="H148" s="22">
        <v>5.1427302010440963</v>
      </c>
      <c r="I148" s="22">
        <v>6.9310229923358877</v>
      </c>
      <c r="J148" s="22">
        <v>7.952904587359769</v>
      </c>
      <c r="K148" s="22">
        <v>9.3413306675552583</v>
      </c>
      <c r="L148" s="22">
        <v>6.9199155836943236</v>
      </c>
      <c r="M148" s="22">
        <v>6.2201488392757973</v>
      </c>
      <c r="N148" s="22">
        <v>6.2201488392757973</v>
      </c>
      <c r="O148" s="22">
        <v>5.6425635899144737</v>
      </c>
      <c r="P148" s="22">
        <v>5.9980006664445185</v>
      </c>
      <c r="Q148" s="22">
        <v>4.7872931245140506</v>
      </c>
      <c r="R148" s="22">
        <v>4.1652782405864706</v>
      </c>
      <c r="S148" s="22">
        <v>2.5324891702765742</v>
      </c>
      <c r="T148" s="22">
        <v>1.7105409308008439</v>
      </c>
      <c r="U148" s="22">
        <v>2.7990669776741086</v>
      </c>
      <c r="V148" s="23">
        <v>24.704656011118828</v>
      </c>
      <c r="W148" s="23">
        <v>0</v>
      </c>
      <c r="X148" s="23">
        <v>75.295343988881172</v>
      </c>
      <c r="Y148" s="23">
        <v>4.63284688441047E-2</v>
      </c>
      <c r="Z148" s="23">
        <v>9.2656937688209401E-2</v>
      </c>
      <c r="AA148" s="23">
        <v>0.40537410238591615</v>
      </c>
      <c r="AB148" s="23">
        <v>0.17373175816539263</v>
      </c>
      <c r="AC148" s="23">
        <v>0.23164234422052352</v>
      </c>
      <c r="AD148" s="23">
        <v>2.4554088487375494</v>
      </c>
      <c r="AE148" s="23">
        <v>0.13898540653231412</v>
      </c>
      <c r="AF148" s="23">
        <v>4.63284688441047E-2</v>
      </c>
      <c r="AG148" s="23">
        <v>0.15056752374334029</v>
      </c>
      <c r="AH148" s="23">
        <v>3.3009034051424599</v>
      </c>
      <c r="AI148" s="23">
        <v>0</v>
      </c>
      <c r="AJ148" s="23">
        <v>0.15056752374334029</v>
      </c>
      <c r="AK148" s="23">
        <v>0.11582117211026176</v>
      </c>
      <c r="AL148" s="23">
        <v>0.55594162612925646</v>
      </c>
      <c r="AM148" s="23">
        <v>9.2656937688209401E-2</v>
      </c>
      <c r="AN148" s="23">
        <v>0.68334491545054432</v>
      </c>
      <c r="AO148" s="23">
        <v>3.3356497567755383</v>
      </c>
      <c r="AP148" s="23">
        <v>0.23164234422052352</v>
      </c>
      <c r="AQ148" s="23">
        <v>0.59068797776233495</v>
      </c>
      <c r="AR148" s="23">
        <v>0</v>
      </c>
      <c r="AS148" s="23">
        <v>0.22006022700949732</v>
      </c>
      <c r="AT148" s="23">
        <v>0.25480657864257589</v>
      </c>
      <c r="AU148" s="23">
        <v>8.1074820477183229E-2</v>
      </c>
      <c r="AV148" s="23">
        <v>0</v>
      </c>
      <c r="AW148" s="23">
        <v>4.63284688441047E-2</v>
      </c>
      <c r="AX148" s="23">
        <v>1.0308084317813297</v>
      </c>
      <c r="AY148" s="23">
        <v>0.12740328932128794</v>
      </c>
      <c r="AZ148" s="23">
        <v>0.15056752374334029</v>
      </c>
      <c r="BA148" s="23">
        <v>0.74125550150567521</v>
      </c>
      <c r="BB148" s="23">
        <v>3.4746351633078529E-2</v>
      </c>
      <c r="BC148" s="23">
        <v>0.35904563354181146</v>
      </c>
      <c r="BD148" s="23">
        <v>1.2277044243687747</v>
      </c>
      <c r="BE148" s="23">
        <v>0</v>
      </c>
      <c r="BF148" s="23">
        <v>0.16214964095436646</v>
      </c>
      <c r="BG148" s="23">
        <v>1.1813759555246699</v>
      </c>
      <c r="BH148" s="23">
        <v>0.19689599258744497</v>
      </c>
      <c r="BI148" s="23">
        <v>0</v>
      </c>
      <c r="BJ148" s="23">
        <v>0.52119527449617786</v>
      </c>
      <c r="BK148" s="23">
        <v>0.11582117211026176</v>
      </c>
      <c r="BL148" s="23">
        <v>0.31271716469770677</v>
      </c>
      <c r="BM148" s="23">
        <v>0.60227009497336115</v>
      </c>
      <c r="BN148" s="23">
        <v>1.2508686587908271</v>
      </c>
      <c r="BO148" s="23">
        <v>0.12740328932128794</v>
      </c>
      <c r="BP148" s="23">
        <v>0.39379198517488995</v>
      </c>
      <c r="BQ148" s="23">
        <v>4.63284688441047E-2</v>
      </c>
      <c r="BR148" s="23">
        <v>0.26638869585360203</v>
      </c>
      <c r="BS148" s="23">
        <v>0.66018068102849203</v>
      </c>
      <c r="BT148" s="23">
        <v>0.37719103616596406</v>
      </c>
      <c r="BU148" s="23">
        <v>0.26866020324728418</v>
      </c>
      <c r="BV148" s="23">
        <v>2.0558345987618272</v>
      </c>
      <c r="BW148" s="23">
        <v>9.3447027216446682E-2</v>
      </c>
      <c r="BX148" s="23">
        <v>0</v>
      </c>
      <c r="BY148" s="23">
        <v>0.5022777712884009</v>
      </c>
      <c r="BZ148" s="23">
        <v>0.21025581123700504</v>
      </c>
      <c r="CA148" s="23">
        <v>0.43219250087606587</v>
      </c>
      <c r="CB148" s="23">
        <v>0.36210723046373089</v>
      </c>
      <c r="CC148" s="23">
        <v>0.60740567690690339</v>
      </c>
      <c r="CD148" s="23">
        <v>0.98119378577269012</v>
      </c>
      <c r="CE148" s="23">
        <v>0.18689405443289336</v>
      </c>
      <c r="CF148" s="23">
        <v>0.35042635206167505</v>
      </c>
      <c r="CG148" s="23">
        <v>0.57236304170073582</v>
      </c>
      <c r="CH148" s="23">
        <v>0.18689405443289336</v>
      </c>
      <c r="CI148" s="23">
        <v>0</v>
      </c>
      <c r="CJ148" s="23">
        <v>0.45555425768017754</v>
      </c>
      <c r="CK148" s="23">
        <v>3.5042635206167502E-2</v>
      </c>
      <c r="CL148" s="23">
        <v>3.2706459525756335</v>
      </c>
      <c r="CM148" s="23">
        <v>0.61908655530895929</v>
      </c>
      <c r="CN148" s="23">
        <v>0.17521317603083753</v>
      </c>
      <c r="CO148" s="23">
        <v>1.1680878402055834</v>
      </c>
      <c r="CP148" s="23">
        <v>7.0085270412335005E-2</v>
      </c>
      <c r="CQ148" s="23">
        <v>0.22193668963906085</v>
      </c>
      <c r="CR148" s="23">
        <v>0.98119378577269012</v>
      </c>
      <c r="CS148" s="23">
        <v>0.37378810886578673</v>
      </c>
      <c r="CT148" s="23">
        <v>0.42051162247401008</v>
      </c>
      <c r="CU148" s="23">
        <v>0.28034108164934002</v>
      </c>
      <c r="CV148" s="23">
        <v>0</v>
      </c>
      <c r="CW148" s="23">
        <v>0.21025581123700504</v>
      </c>
      <c r="CX148" s="23">
        <v>0.79429973133979681</v>
      </c>
      <c r="CY148" s="27">
        <v>24.328821832704676</v>
      </c>
      <c r="CZ148" s="6">
        <v>3.2783073703789816</v>
      </c>
      <c r="DA148" s="22">
        <v>2.9572446555819476</v>
      </c>
      <c r="DB148" s="22">
        <v>41.306413301662708</v>
      </c>
      <c r="DC148" s="22">
        <v>2.7909738717339665</v>
      </c>
      <c r="DD148" s="22">
        <v>0.90261282660332542</v>
      </c>
      <c r="DE148" s="22">
        <v>7.1258907363420429E-2</v>
      </c>
      <c r="DF148" s="22">
        <v>1.6983372921615201</v>
      </c>
      <c r="DG148" s="22">
        <v>50.273159144893107</v>
      </c>
      <c r="DH148" s="6">
        <v>12.780269058295964</v>
      </c>
      <c r="DI148" s="24">
        <v>7.5425507111214731</v>
      </c>
      <c r="DJ148" s="6">
        <v>13.03589594535678</v>
      </c>
      <c r="DK148" s="7">
        <v>3664</v>
      </c>
      <c r="DL148" s="22">
        <v>79.721615720524014</v>
      </c>
      <c r="DM148" s="22">
        <v>18.504366812227076</v>
      </c>
      <c r="DN148" s="22">
        <v>1.7740174672489082</v>
      </c>
      <c r="DO148" s="22">
        <v>0</v>
      </c>
      <c r="DP148" s="7">
        <v>184</v>
      </c>
      <c r="DQ148" s="22">
        <v>3.8818565400843887</v>
      </c>
      <c r="DR148" s="7">
        <v>22</v>
      </c>
      <c r="DS148" s="22">
        <v>5.9782608695652177</v>
      </c>
      <c r="DT148" s="19">
        <v>837.04819277108436</v>
      </c>
      <c r="DU148" s="22">
        <v>32.118909253464459</v>
      </c>
      <c r="DV148" s="22">
        <v>24.966472954850246</v>
      </c>
      <c r="DW148" s="26">
        <v>7.0291777188328908</v>
      </c>
      <c r="DX148" s="6">
        <v>1.8028001191540066</v>
      </c>
    </row>
    <row r="149" spans="1:128" ht="10.5" x14ac:dyDescent="0.25">
      <c r="A149" s="11">
        <v>145</v>
      </c>
      <c r="B149" s="2" t="s">
        <v>91</v>
      </c>
      <c r="C149" s="7">
        <v>7267</v>
      </c>
      <c r="D149" s="22">
        <v>5.3949903660886322</v>
      </c>
      <c r="E149" s="22">
        <v>6.303330580787228</v>
      </c>
      <c r="F149" s="22">
        <v>7.8172309386182217</v>
      </c>
      <c r="G149" s="22">
        <v>8.2714010459675205</v>
      </c>
      <c r="H149" s="22">
        <v>7.3768235617946596</v>
      </c>
      <c r="I149" s="22">
        <v>4.5692265345444536</v>
      </c>
      <c r="J149" s="22">
        <v>5.0922102945224337</v>
      </c>
      <c r="K149" s="22">
        <v>6.0693641618497107</v>
      </c>
      <c r="L149" s="22">
        <v>6.8951279933938885</v>
      </c>
      <c r="M149" s="22">
        <v>8.1200110101844203</v>
      </c>
      <c r="N149" s="22">
        <v>8.7255711533168174</v>
      </c>
      <c r="O149" s="22">
        <v>6.9226534544453617</v>
      </c>
      <c r="P149" s="22">
        <v>5.6564822460776218</v>
      </c>
      <c r="Q149" s="22">
        <v>4.1150564271951549</v>
      </c>
      <c r="R149" s="22">
        <v>3.371868978805395</v>
      </c>
      <c r="S149" s="22">
        <v>2.5736306083126892</v>
      </c>
      <c r="T149" s="22">
        <v>1.5964767409854113</v>
      </c>
      <c r="U149" s="22">
        <v>1.128543903110377</v>
      </c>
      <c r="V149" s="23">
        <v>20.421532326972368</v>
      </c>
      <c r="W149" s="23">
        <v>0.18513244090002851</v>
      </c>
      <c r="X149" s="23">
        <v>79.578467673027632</v>
      </c>
      <c r="Y149" s="23">
        <v>8.5445741953859303E-2</v>
      </c>
      <c r="Z149" s="23">
        <v>0.12816861293078893</v>
      </c>
      <c r="AA149" s="23">
        <v>0</v>
      </c>
      <c r="AB149" s="23">
        <v>0.15665052691540871</v>
      </c>
      <c r="AC149" s="23">
        <v>0.14240956992309883</v>
      </c>
      <c r="AD149" s="23">
        <v>0.86869837653090287</v>
      </c>
      <c r="AE149" s="23">
        <v>0.22785531187695815</v>
      </c>
      <c r="AF149" s="23">
        <v>0</v>
      </c>
      <c r="AG149" s="23">
        <v>0.21361435488464828</v>
      </c>
      <c r="AH149" s="23">
        <v>4.9700939903161494</v>
      </c>
      <c r="AI149" s="23">
        <v>0</v>
      </c>
      <c r="AJ149" s="23">
        <v>0.14240956992309883</v>
      </c>
      <c r="AK149" s="23">
        <v>0</v>
      </c>
      <c r="AL149" s="23">
        <v>0.52691540871546572</v>
      </c>
      <c r="AM149" s="23">
        <v>0.11392765593847907</v>
      </c>
      <c r="AN149" s="23">
        <v>4.2722870976929651E-2</v>
      </c>
      <c r="AO149" s="23">
        <v>1.6519510111079465</v>
      </c>
      <c r="AP149" s="23">
        <v>8.5445741953859303E-2</v>
      </c>
      <c r="AQ149" s="23">
        <v>0.12816861293078893</v>
      </c>
      <c r="AR149" s="23">
        <v>8.5445741953859303E-2</v>
      </c>
      <c r="AS149" s="23">
        <v>0.25633722586157787</v>
      </c>
      <c r="AT149" s="23">
        <v>0.38450583879236688</v>
      </c>
      <c r="AU149" s="23">
        <v>5.6963827969239537E-2</v>
      </c>
      <c r="AV149" s="23">
        <v>0</v>
      </c>
      <c r="AW149" s="23">
        <v>0</v>
      </c>
      <c r="AX149" s="23">
        <v>0.29906009683850754</v>
      </c>
      <c r="AY149" s="23">
        <v>8.5445741953859303E-2</v>
      </c>
      <c r="AZ149" s="23">
        <v>0.35602392480774708</v>
      </c>
      <c r="BA149" s="23">
        <v>8.5445741953859303E-2</v>
      </c>
      <c r="BB149" s="23">
        <v>0.11392765593847907</v>
      </c>
      <c r="BC149" s="23">
        <v>0.42722870976929656</v>
      </c>
      <c r="BD149" s="23">
        <v>1.4525776132156081</v>
      </c>
      <c r="BE149" s="23">
        <v>0.11392765593847907</v>
      </c>
      <c r="BF149" s="23">
        <v>0.14240956992309883</v>
      </c>
      <c r="BG149" s="23">
        <v>0.88293933352321285</v>
      </c>
      <c r="BH149" s="23">
        <v>0.17089148390771861</v>
      </c>
      <c r="BI149" s="23">
        <v>0</v>
      </c>
      <c r="BJ149" s="23">
        <v>0.71204784961549417</v>
      </c>
      <c r="BK149" s="23">
        <v>0.11392765593847907</v>
      </c>
      <c r="BL149" s="23">
        <v>0.17089148390771861</v>
      </c>
      <c r="BM149" s="23">
        <v>0.74052976360011402</v>
      </c>
      <c r="BN149" s="23">
        <v>1.6804329250925663</v>
      </c>
      <c r="BO149" s="23">
        <v>8.5445741953859303E-2</v>
      </c>
      <c r="BP149" s="23">
        <v>0.18513244090002851</v>
      </c>
      <c r="BQ149" s="23">
        <v>0</v>
      </c>
      <c r="BR149" s="23">
        <v>0.18513244090002851</v>
      </c>
      <c r="BS149" s="23">
        <v>4.2722870976929651E-2</v>
      </c>
      <c r="BT149" s="23">
        <v>0.22017338654190177</v>
      </c>
      <c r="BU149" s="23">
        <v>0.15662822155773887</v>
      </c>
      <c r="BV149" s="23">
        <v>0.15662822155773887</v>
      </c>
      <c r="BW149" s="23">
        <v>0.37021216004556456</v>
      </c>
      <c r="BX149" s="23">
        <v>0.17086715079026057</v>
      </c>
      <c r="BY149" s="23">
        <v>0.32749537234799941</v>
      </c>
      <c r="BZ149" s="23">
        <v>0.28477858465043432</v>
      </c>
      <c r="CA149" s="23">
        <v>0.27053965541791258</v>
      </c>
      <c r="CB149" s="23">
        <v>0.28477858465043432</v>
      </c>
      <c r="CC149" s="23">
        <v>0.24206179695286917</v>
      </c>
      <c r="CD149" s="23">
        <v>0.34173430158052115</v>
      </c>
      <c r="CE149" s="23">
        <v>4.2716787697565144E-2</v>
      </c>
      <c r="CF149" s="23">
        <v>0.41292894774312972</v>
      </c>
      <c r="CG149" s="23">
        <v>0</v>
      </c>
      <c r="CH149" s="23">
        <v>0.12815036309269542</v>
      </c>
      <c r="CI149" s="23">
        <v>0.12815036309269542</v>
      </c>
      <c r="CJ149" s="23">
        <v>0.41292894774312972</v>
      </c>
      <c r="CK149" s="23">
        <v>4.2716787697565144E-2</v>
      </c>
      <c r="CL149" s="23">
        <v>1.0963975509041719</v>
      </c>
      <c r="CM149" s="23">
        <v>9.9672504627652009E-2</v>
      </c>
      <c r="CN149" s="23">
        <v>0.17086715079026057</v>
      </c>
      <c r="CO149" s="23">
        <v>0.49836252313826002</v>
      </c>
      <c r="CP149" s="23">
        <v>0.18510608002278228</v>
      </c>
      <c r="CQ149" s="23">
        <v>0.19934500925530402</v>
      </c>
      <c r="CR149" s="23">
        <v>1.4523707817172149</v>
      </c>
      <c r="CS149" s="23">
        <v>0.54107931083582517</v>
      </c>
      <c r="CT149" s="23">
        <v>0.41292894774312972</v>
      </c>
      <c r="CU149" s="23">
        <v>0.28477858465043432</v>
      </c>
      <c r="CV149" s="23">
        <v>5.6955716930086865E-2</v>
      </c>
      <c r="CW149" s="23">
        <v>5.6955716930086865E-2</v>
      </c>
      <c r="CX149" s="23">
        <v>9.9672504627652009E-2</v>
      </c>
      <c r="CY149" s="27">
        <v>14.448878491812295</v>
      </c>
      <c r="CZ149" s="6">
        <v>1.2335176520629521</v>
      </c>
      <c r="DA149" s="22">
        <v>2.2802713234232934</v>
      </c>
      <c r="DB149" s="22">
        <v>50.007216048491841</v>
      </c>
      <c r="DC149" s="22">
        <v>1.5009380863039399</v>
      </c>
      <c r="DD149" s="22">
        <v>1.1689998556790302</v>
      </c>
      <c r="DE149" s="22">
        <v>0.14432096983691731</v>
      </c>
      <c r="DF149" s="22">
        <v>0.70717275220089482</v>
      </c>
      <c r="DG149" s="22">
        <v>44.191080964064078</v>
      </c>
      <c r="DH149" s="6">
        <v>8.3969465648854964</v>
      </c>
      <c r="DI149" s="24">
        <v>4.1886308590967376</v>
      </c>
      <c r="DJ149" s="6">
        <v>13.802267895109852</v>
      </c>
      <c r="DK149" s="7">
        <v>2564</v>
      </c>
      <c r="DL149" s="22">
        <v>85.53042121684868</v>
      </c>
      <c r="DM149" s="22">
        <v>10.530421216848673</v>
      </c>
      <c r="DN149" s="22">
        <v>0</v>
      </c>
      <c r="DO149" s="22">
        <v>3.9391575663026521</v>
      </c>
      <c r="DP149" s="7">
        <v>152</v>
      </c>
      <c r="DQ149" s="22">
        <v>3.6653002170243552</v>
      </c>
      <c r="DR149" s="7">
        <v>22</v>
      </c>
      <c r="DS149" s="22">
        <v>4.7722342733188716</v>
      </c>
      <c r="DT149" s="19">
        <v>886.70886075949363</v>
      </c>
      <c r="DU149" s="22">
        <v>33.587204874333587</v>
      </c>
      <c r="DV149" s="22">
        <v>23.914699162223915</v>
      </c>
      <c r="DW149" s="26">
        <v>4.3461237274862956</v>
      </c>
      <c r="DX149" s="6">
        <v>2.2179379715004193</v>
      </c>
    </row>
    <row r="150" spans="1:128" ht="10.5" x14ac:dyDescent="0.25">
      <c r="A150" s="11">
        <v>146</v>
      </c>
      <c r="B150" s="2" t="s">
        <v>92</v>
      </c>
      <c r="C150" s="7">
        <v>2997</v>
      </c>
      <c r="D150" s="22">
        <v>5.0133689839572195</v>
      </c>
      <c r="E150" s="22">
        <v>7.4197860962566846</v>
      </c>
      <c r="F150" s="22">
        <v>8.1550802139037444</v>
      </c>
      <c r="G150" s="22">
        <v>8.1550802139037444</v>
      </c>
      <c r="H150" s="22">
        <v>5.4144385026737973</v>
      </c>
      <c r="I150" s="22">
        <v>3.4425133689839571</v>
      </c>
      <c r="J150" s="22">
        <v>3.2754010695187166</v>
      </c>
      <c r="K150" s="22">
        <v>5.9491978609625669</v>
      </c>
      <c r="L150" s="22">
        <v>7.1189839572192506</v>
      </c>
      <c r="M150" s="22">
        <v>8.0548128342245988</v>
      </c>
      <c r="N150" s="22">
        <v>7.1858288770053473</v>
      </c>
      <c r="O150" s="22">
        <v>7.4866310160427805</v>
      </c>
      <c r="P150" s="22">
        <v>7.5200534759358284</v>
      </c>
      <c r="Q150" s="22">
        <v>5.1470588235294112</v>
      </c>
      <c r="R150" s="22">
        <v>4.8796791443850269</v>
      </c>
      <c r="S150" s="22">
        <v>3.2085561497326207</v>
      </c>
      <c r="T150" s="22">
        <v>1.303475935828877</v>
      </c>
      <c r="U150" s="22">
        <v>1.2700534759358288</v>
      </c>
      <c r="V150" s="23">
        <v>13.157894736842096</v>
      </c>
      <c r="W150" s="23">
        <v>0</v>
      </c>
      <c r="X150" s="23">
        <v>86.842105263157904</v>
      </c>
      <c r="Y150" s="23">
        <v>0</v>
      </c>
      <c r="Z150" s="23">
        <v>0.10668563300142249</v>
      </c>
      <c r="AA150" s="23">
        <v>0</v>
      </c>
      <c r="AB150" s="23">
        <v>0.10668563300142249</v>
      </c>
      <c r="AC150" s="23">
        <v>0.10668563300142249</v>
      </c>
      <c r="AD150" s="23">
        <v>0.28449502133712662</v>
      </c>
      <c r="AE150" s="23">
        <v>0.28449502133712662</v>
      </c>
      <c r="AF150" s="23">
        <v>0</v>
      </c>
      <c r="AG150" s="23">
        <v>0.14224751066856331</v>
      </c>
      <c r="AH150" s="23">
        <v>4.5163584637268848</v>
      </c>
      <c r="AI150" s="23">
        <v>0</v>
      </c>
      <c r="AJ150" s="23">
        <v>0</v>
      </c>
      <c r="AK150" s="23">
        <v>0.24893314366998576</v>
      </c>
      <c r="AL150" s="23">
        <v>0.42674253200568996</v>
      </c>
      <c r="AM150" s="23">
        <v>0.17780938833570412</v>
      </c>
      <c r="AN150" s="23">
        <v>0</v>
      </c>
      <c r="AO150" s="23">
        <v>0.32005689900426743</v>
      </c>
      <c r="AP150" s="23">
        <v>0</v>
      </c>
      <c r="AQ150" s="23">
        <v>0</v>
      </c>
      <c r="AR150" s="23">
        <v>0</v>
      </c>
      <c r="AS150" s="23">
        <v>0.21337126600284498</v>
      </c>
      <c r="AT150" s="23">
        <v>0.24893314366998576</v>
      </c>
      <c r="AU150" s="23">
        <v>0</v>
      </c>
      <c r="AV150" s="23">
        <v>0</v>
      </c>
      <c r="AW150" s="23">
        <v>0</v>
      </c>
      <c r="AX150" s="23">
        <v>0.14224751066856331</v>
      </c>
      <c r="AY150" s="23">
        <v>0</v>
      </c>
      <c r="AZ150" s="23">
        <v>0.14224751066856331</v>
      </c>
      <c r="BA150" s="23">
        <v>0</v>
      </c>
      <c r="BB150" s="23">
        <v>0</v>
      </c>
      <c r="BC150" s="23">
        <v>0.60455192034139404</v>
      </c>
      <c r="BD150" s="23">
        <v>0.96017069701280233</v>
      </c>
      <c r="BE150" s="23">
        <v>0</v>
      </c>
      <c r="BF150" s="23">
        <v>0.14224751066856331</v>
      </c>
      <c r="BG150" s="23">
        <v>0.17780938833570412</v>
      </c>
      <c r="BH150" s="23">
        <v>0.14224751066856331</v>
      </c>
      <c r="BI150" s="23">
        <v>0</v>
      </c>
      <c r="BJ150" s="23">
        <v>0.42674253200568996</v>
      </c>
      <c r="BK150" s="23">
        <v>0</v>
      </c>
      <c r="BL150" s="23">
        <v>0</v>
      </c>
      <c r="BM150" s="23">
        <v>0.60455192034139404</v>
      </c>
      <c r="BN150" s="23">
        <v>0.32005689900426743</v>
      </c>
      <c r="BO150" s="23">
        <v>0</v>
      </c>
      <c r="BP150" s="23">
        <v>0</v>
      </c>
      <c r="BQ150" s="23">
        <v>0</v>
      </c>
      <c r="BR150" s="23">
        <v>0.53342816500711232</v>
      </c>
      <c r="BS150" s="23">
        <v>0</v>
      </c>
      <c r="BT150" s="23">
        <v>0.13346680013346682</v>
      </c>
      <c r="BU150" s="23">
        <v>0</v>
      </c>
      <c r="BV150" s="23">
        <v>0</v>
      </c>
      <c r="BW150" s="23">
        <v>0.14164305949008499</v>
      </c>
      <c r="BX150" s="23">
        <v>0.17705382436260625</v>
      </c>
      <c r="BY150" s="23">
        <v>0.17705382436260625</v>
      </c>
      <c r="BZ150" s="23">
        <v>0.14164305949008499</v>
      </c>
      <c r="CA150" s="23">
        <v>0.31869688385269118</v>
      </c>
      <c r="CB150" s="23">
        <v>0.31869688385269118</v>
      </c>
      <c r="CC150" s="23">
        <v>0</v>
      </c>
      <c r="CD150" s="23">
        <v>0.24787535410764872</v>
      </c>
      <c r="CE150" s="23">
        <v>0</v>
      </c>
      <c r="CF150" s="23">
        <v>0.63739376770538236</v>
      </c>
      <c r="CG150" s="23">
        <v>0</v>
      </c>
      <c r="CH150" s="23">
        <v>0</v>
      </c>
      <c r="CI150" s="23">
        <v>0</v>
      </c>
      <c r="CJ150" s="23">
        <v>0</v>
      </c>
      <c r="CK150" s="23">
        <v>0</v>
      </c>
      <c r="CL150" s="23">
        <v>0.10623229461756376</v>
      </c>
      <c r="CM150" s="23">
        <v>0</v>
      </c>
      <c r="CN150" s="23">
        <v>0.14164305949008499</v>
      </c>
      <c r="CO150" s="23">
        <v>0</v>
      </c>
      <c r="CP150" s="23">
        <v>0.10623229461756376</v>
      </c>
      <c r="CQ150" s="23">
        <v>0</v>
      </c>
      <c r="CR150" s="23">
        <v>0</v>
      </c>
      <c r="CS150" s="23">
        <v>0.56657223796033995</v>
      </c>
      <c r="CT150" s="23">
        <v>0</v>
      </c>
      <c r="CU150" s="23">
        <v>0</v>
      </c>
      <c r="CV150" s="23">
        <v>0.10623229461756376</v>
      </c>
      <c r="CW150" s="23">
        <v>0</v>
      </c>
      <c r="CX150" s="23">
        <v>0</v>
      </c>
      <c r="CY150" s="27">
        <v>9.5428762095428681</v>
      </c>
      <c r="CZ150" s="6">
        <v>0.42313117066290551</v>
      </c>
      <c r="DA150" s="22">
        <v>0.32269630692004303</v>
      </c>
      <c r="DB150" s="22">
        <v>43.707422015059159</v>
      </c>
      <c r="DC150" s="22">
        <v>0</v>
      </c>
      <c r="DD150" s="22">
        <v>0.35855145213338113</v>
      </c>
      <c r="DE150" s="22">
        <v>0.32269630692004303</v>
      </c>
      <c r="DF150" s="22">
        <v>0.10756543564001435</v>
      </c>
      <c r="DG150" s="22">
        <v>55.181068483327358</v>
      </c>
      <c r="DH150" s="6">
        <v>9.4936708860759502</v>
      </c>
      <c r="DI150" s="24">
        <v>4.3048694424841214</v>
      </c>
      <c r="DJ150" s="6">
        <v>17.953321364452425</v>
      </c>
      <c r="DK150" s="7">
        <v>974</v>
      </c>
      <c r="DL150" s="22">
        <v>100</v>
      </c>
      <c r="DM150" s="22">
        <v>0</v>
      </c>
      <c r="DN150" s="22">
        <v>0</v>
      </c>
      <c r="DO150" s="22">
        <v>0</v>
      </c>
      <c r="DP150" s="7">
        <v>46</v>
      </c>
      <c r="DQ150" s="22">
        <v>2.7845036319612588</v>
      </c>
      <c r="DR150" s="7">
        <v>3</v>
      </c>
      <c r="DS150" s="22">
        <v>2.0689655172413794</v>
      </c>
      <c r="DT150" s="19">
        <v>995.6521739130435</v>
      </c>
      <c r="DU150" s="22">
        <v>39.013452914798208</v>
      </c>
      <c r="DV150" s="22">
        <v>20.115310698270338</v>
      </c>
      <c r="DW150" s="26">
        <v>1.9269776876267748</v>
      </c>
      <c r="DX150" s="6">
        <v>2.81068524970964</v>
      </c>
    </row>
    <row r="151" spans="1:128" ht="10.5" x14ac:dyDescent="0.25">
      <c r="A151" s="11">
        <v>147</v>
      </c>
      <c r="B151" s="2" t="s">
        <v>93</v>
      </c>
      <c r="C151" s="7">
        <v>213</v>
      </c>
      <c r="D151" s="22">
        <v>3.3816425120772946</v>
      </c>
      <c r="E151" s="22">
        <v>5.3140096618357484</v>
      </c>
      <c r="F151" s="22">
        <v>1.4492753623188406</v>
      </c>
      <c r="G151" s="22">
        <v>1.932367149758454</v>
      </c>
      <c r="H151" s="22">
        <v>1.932367149758454</v>
      </c>
      <c r="I151" s="22">
        <v>0</v>
      </c>
      <c r="J151" s="22">
        <v>3.3816425120772946</v>
      </c>
      <c r="K151" s="22">
        <v>1.932367149758454</v>
      </c>
      <c r="L151" s="22">
        <v>6.2801932367149762</v>
      </c>
      <c r="M151" s="22">
        <v>7.2463768115942031</v>
      </c>
      <c r="N151" s="22">
        <v>7.7294685990338161</v>
      </c>
      <c r="O151" s="22">
        <v>8.695652173913043</v>
      </c>
      <c r="P151" s="22">
        <v>12.560386473429952</v>
      </c>
      <c r="Q151" s="22">
        <v>13.043478260869565</v>
      </c>
      <c r="R151" s="22">
        <v>12.077294685990339</v>
      </c>
      <c r="S151" s="22">
        <v>4.8309178743961354</v>
      </c>
      <c r="T151" s="22">
        <v>4.3478260869565215</v>
      </c>
      <c r="U151" s="22">
        <v>3.8647342995169081</v>
      </c>
      <c r="V151" s="23">
        <v>10.215053763440864</v>
      </c>
      <c r="W151" s="23">
        <v>0</v>
      </c>
      <c r="X151" s="23">
        <v>89.784946236559136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3.225806451612903</v>
      </c>
      <c r="AI151" s="23">
        <v>0</v>
      </c>
      <c r="AJ151" s="23">
        <v>2.6881720430107525</v>
      </c>
      <c r="AK151" s="23">
        <v>0</v>
      </c>
      <c r="AL151" s="23">
        <v>0</v>
      </c>
      <c r="AM151" s="23">
        <v>0</v>
      </c>
      <c r="AN151" s="23">
        <v>0</v>
      </c>
      <c r="AO151" s="23">
        <v>0</v>
      </c>
      <c r="AP151" s="23">
        <v>0</v>
      </c>
      <c r="AQ151" s="23">
        <v>0</v>
      </c>
      <c r="AR151" s="23">
        <v>0</v>
      </c>
      <c r="AS151" s="23">
        <v>0</v>
      </c>
      <c r="AT151" s="23">
        <v>0</v>
      </c>
      <c r="AU151" s="23">
        <v>0</v>
      </c>
      <c r="AV151" s="23">
        <v>0</v>
      </c>
      <c r="AW151" s="23">
        <v>0</v>
      </c>
      <c r="AX151" s="23">
        <v>0</v>
      </c>
      <c r="AY151" s="23">
        <v>0</v>
      </c>
      <c r="AZ151" s="23">
        <v>0</v>
      </c>
      <c r="BA151" s="23">
        <v>0</v>
      </c>
      <c r="BB151" s="23">
        <v>0</v>
      </c>
      <c r="BC151" s="23">
        <v>2.6881720430107525</v>
      </c>
      <c r="BD151" s="23">
        <v>1.6129032258064515</v>
      </c>
      <c r="BE151" s="23">
        <v>0</v>
      </c>
      <c r="BF151" s="23">
        <v>0</v>
      </c>
      <c r="BG151" s="23">
        <v>0</v>
      </c>
      <c r="BH151" s="23">
        <v>0</v>
      </c>
      <c r="BI151" s="23">
        <v>0</v>
      </c>
      <c r="BJ151" s="23">
        <v>0</v>
      </c>
      <c r="BK151" s="23">
        <v>0</v>
      </c>
      <c r="BL151" s="23">
        <v>0</v>
      </c>
      <c r="BM151" s="23">
        <v>0</v>
      </c>
      <c r="BN151" s="23">
        <v>0</v>
      </c>
      <c r="BO151" s="23">
        <v>0</v>
      </c>
      <c r="BP151" s="23">
        <v>0</v>
      </c>
      <c r="BQ151" s="23">
        <v>0</v>
      </c>
      <c r="BR151" s="23">
        <v>0</v>
      </c>
      <c r="BS151" s="23">
        <v>0</v>
      </c>
      <c r="BT151" s="23">
        <v>0</v>
      </c>
      <c r="BU151" s="23">
        <v>0</v>
      </c>
      <c r="BV151" s="23">
        <v>0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0</v>
      </c>
      <c r="CC151" s="23">
        <v>0</v>
      </c>
      <c r="CD151" s="23">
        <v>1.5151515151515151</v>
      </c>
      <c r="CE151" s="23">
        <v>0</v>
      </c>
      <c r="CF151" s="23">
        <v>0</v>
      </c>
      <c r="CG151" s="23">
        <v>0</v>
      </c>
      <c r="CH151" s="23">
        <v>0</v>
      </c>
      <c r="CI151" s="23">
        <v>0</v>
      </c>
      <c r="CJ151" s="23">
        <v>0</v>
      </c>
      <c r="CK151" s="23">
        <v>0</v>
      </c>
      <c r="CL151" s="23">
        <v>0</v>
      </c>
      <c r="CM151" s="23">
        <v>0</v>
      </c>
      <c r="CN151" s="23">
        <v>0</v>
      </c>
      <c r="CO151" s="23">
        <v>0</v>
      </c>
      <c r="CP151" s="23">
        <v>0</v>
      </c>
      <c r="CQ151" s="23">
        <v>0</v>
      </c>
      <c r="CR151" s="23">
        <v>0</v>
      </c>
      <c r="CS151" s="23">
        <v>0</v>
      </c>
      <c r="CT151" s="23">
        <v>0</v>
      </c>
      <c r="CU151" s="23">
        <v>0</v>
      </c>
      <c r="CV151" s="23">
        <v>0</v>
      </c>
      <c r="CW151" s="23">
        <v>0</v>
      </c>
      <c r="CX151" s="23">
        <v>0</v>
      </c>
      <c r="CY151" s="27">
        <v>10.798122065727696</v>
      </c>
      <c r="CZ151" s="6">
        <v>0</v>
      </c>
      <c r="DA151" s="22">
        <v>1.5625</v>
      </c>
      <c r="DB151" s="22">
        <v>38.020833333333329</v>
      </c>
      <c r="DC151" s="22">
        <v>0</v>
      </c>
      <c r="DD151" s="22">
        <v>0</v>
      </c>
      <c r="DE151" s="22">
        <v>0</v>
      </c>
      <c r="DF151" s="22">
        <v>3.125</v>
      </c>
      <c r="DG151" s="22">
        <v>57.291666666666664</v>
      </c>
      <c r="DH151" s="6">
        <v>100</v>
      </c>
      <c r="DI151" s="24">
        <v>15.228426395939088</v>
      </c>
      <c r="DJ151" s="6">
        <v>16.853932584269664</v>
      </c>
      <c r="DK151" s="7">
        <v>162</v>
      </c>
      <c r="DL151" s="22">
        <v>100</v>
      </c>
      <c r="DM151" s="22">
        <v>0</v>
      </c>
      <c r="DN151" s="22">
        <v>0</v>
      </c>
      <c r="DO151" s="22">
        <v>0</v>
      </c>
      <c r="DP151" s="7">
        <v>7</v>
      </c>
      <c r="DQ151" s="22">
        <v>11.864406779661017</v>
      </c>
      <c r="DR151" s="7">
        <v>0</v>
      </c>
      <c r="DS151" s="22" t="e">
        <v>#DIV/0!</v>
      </c>
      <c r="DT151" s="19">
        <v>438.63636363636363</v>
      </c>
      <c r="DU151" s="22">
        <v>33.962264150943398</v>
      </c>
      <c r="DV151" s="22">
        <v>33.962264150943398</v>
      </c>
      <c r="DW151" s="26">
        <v>17.647058823529413</v>
      </c>
      <c r="DX151" s="6">
        <v>1.8383838383838385</v>
      </c>
    </row>
    <row r="152" spans="1:128" ht="10.5" x14ac:dyDescent="0.25">
      <c r="A152" s="11">
        <v>148</v>
      </c>
      <c r="B152" s="2" t="s">
        <v>94</v>
      </c>
      <c r="C152" s="7">
        <v>167</v>
      </c>
      <c r="D152" s="22">
        <v>2.6490066225165565</v>
      </c>
      <c r="E152" s="22">
        <v>1.9867549668874174</v>
      </c>
      <c r="F152" s="22">
        <v>3.3112582781456954</v>
      </c>
      <c r="G152" s="22">
        <v>0</v>
      </c>
      <c r="H152" s="22">
        <v>0</v>
      </c>
      <c r="I152" s="22">
        <v>1.9867549668874174</v>
      </c>
      <c r="J152" s="22">
        <v>2.6490066225165565</v>
      </c>
      <c r="K152" s="22">
        <v>3.9735099337748347</v>
      </c>
      <c r="L152" s="22">
        <v>0</v>
      </c>
      <c r="M152" s="22">
        <v>5.9602649006622519</v>
      </c>
      <c r="N152" s="22">
        <v>9.2715231788079464</v>
      </c>
      <c r="O152" s="22">
        <v>9.2715231788079464</v>
      </c>
      <c r="P152" s="22">
        <v>11.258278145695364</v>
      </c>
      <c r="Q152" s="22">
        <v>15.894039735099339</v>
      </c>
      <c r="R152" s="22">
        <v>13.245033112582782</v>
      </c>
      <c r="S152" s="22">
        <v>10.596026490066226</v>
      </c>
      <c r="T152" s="22">
        <v>5.9602649006622519</v>
      </c>
      <c r="U152" s="22">
        <v>1.9867549668874174</v>
      </c>
      <c r="V152" s="23">
        <v>15.172413793103445</v>
      </c>
      <c r="W152" s="23">
        <v>0</v>
      </c>
      <c r="X152" s="23">
        <v>84.827586206896555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2.7586206896551726</v>
      </c>
      <c r="AI152" s="23">
        <v>0</v>
      </c>
      <c r="AJ152" s="23">
        <v>0</v>
      </c>
      <c r="AK152" s="23">
        <v>0</v>
      </c>
      <c r="AL152" s="23">
        <v>2.7586206896551726</v>
      </c>
      <c r="AM152" s="23">
        <v>0</v>
      </c>
      <c r="AN152" s="23">
        <v>0</v>
      </c>
      <c r="AO152" s="23">
        <v>0</v>
      </c>
      <c r="AP152" s="23">
        <v>0</v>
      </c>
      <c r="AQ152" s="23">
        <v>0</v>
      </c>
      <c r="AR152" s="23">
        <v>0</v>
      </c>
      <c r="AS152" s="23">
        <v>0</v>
      </c>
      <c r="AT152" s="23">
        <v>0</v>
      </c>
      <c r="AU152" s="23">
        <v>0</v>
      </c>
      <c r="AV152" s="23">
        <v>0</v>
      </c>
      <c r="AW152" s="23">
        <v>0</v>
      </c>
      <c r="AX152" s="23">
        <v>0</v>
      </c>
      <c r="AY152" s="23">
        <v>0</v>
      </c>
      <c r="AZ152" s="23">
        <v>0</v>
      </c>
      <c r="BA152" s="23">
        <v>0</v>
      </c>
      <c r="BB152" s="23">
        <v>0</v>
      </c>
      <c r="BC152" s="23">
        <v>0</v>
      </c>
      <c r="BD152" s="23">
        <v>4.1379310344827589</v>
      </c>
      <c r="BE152" s="23">
        <v>0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2.7586206896551726</v>
      </c>
      <c r="BL152" s="23">
        <v>0</v>
      </c>
      <c r="BM152" s="23">
        <v>2.7586206896551726</v>
      </c>
      <c r="BN152" s="23">
        <v>0</v>
      </c>
      <c r="BO152" s="23">
        <v>0</v>
      </c>
      <c r="BP152" s="23">
        <v>0</v>
      </c>
      <c r="BQ152" s="23">
        <v>0</v>
      </c>
      <c r="BR152" s="23">
        <v>0</v>
      </c>
      <c r="BS152" s="23">
        <v>0</v>
      </c>
      <c r="BT152" s="23">
        <v>0</v>
      </c>
      <c r="BU152" s="23">
        <v>0</v>
      </c>
      <c r="BV152" s="23">
        <v>0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0</v>
      </c>
      <c r="CC152" s="23">
        <v>0</v>
      </c>
      <c r="CD152" s="23">
        <v>0</v>
      </c>
      <c r="CE152" s="23">
        <v>0</v>
      </c>
      <c r="CF152" s="23">
        <v>0</v>
      </c>
      <c r="CG152" s="23">
        <v>0</v>
      </c>
      <c r="CH152" s="23">
        <v>0</v>
      </c>
      <c r="CI152" s="23">
        <v>0</v>
      </c>
      <c r="CJ152" s="23">
        <v>0</v>
      </c>
      <c r="CK152" s="23">
        <v>0</v>
      </c>
      <c r="CL152" s="23">
        <v>0</v>
      </c>
      <c r="CM152" s="23">
        <v>0</v>
      </c>
      <c r="CN152" s="23">
        <v>0</v>
      </c>
      <c r="CO152" s="23">
        <v>0</v>
      </c>
      <c r="CP152" s="23">
        <v>0</v>
      </c>
      <c r="CQ152" s="23">
        <v>2.7777777777777777</v>
      </c>
      <c r="CR152" s="23">
        <v>0</v>
      </c>
      <c r="CS152" s="23">
        <v>0</v>
      </c>
      <c r="CT152" s="23">
        <v>0</v>
      </c>
      <c r="CU152" s="23">
        <v>0</v>
      </c>
      <c r="CV152" s="23">
        <v>0</v>
      </c>
      <c r="CW152" s="23">
        <v>0</v>
      </c>
      <c r="CX152" s="23">
        <v>0</v>
      </c>
      <c r="CY152" s="27">
        <v>17.964071856287418</v>
      </c>
      <c r="CZ152" s="6">
        <v>0</v>
      </c>
      <c r="DA152" s="22">
        <v>0</v>
      </c>
      <c r="DB152" s="22">
        <v>55.921052631578952</v>
      </c>
      <c r="DC152" s="22">
        <v>0</v>
      </c>
      <c r="DD152" s="22">
        <v>0</v>
      </c>
      <c r="DE152" s="22">
        <v>0</v>
      </c>
      <c r="DF152" s="22">
        <v>0</v>
      </c>
      <c r="DG152" s="22">
        <v>44.078947368421048</v>
      </c>
      <c r="DH152" s="6" t="e">
        <v>#DIV/0!</v>
      </c>
      <c r="DI152" s="24">
        <v>8.1761006289308167</v>
      </c>
      <c r="DJ152" s="6">
        <v>7.8571428571428568</v>
      </c>
      <c r="DK152" s="7">
        <v>139</v>
      </c>
      <c r="DL152" s="22">
        <v>100</v>
      </c>
      <c r="DM152" s="22">
        <v>0</v>
      </c>
      <c r="DN152" s="22">
        <v>0</v>
      </c>
      <c r="DO152" s="22">
        <v>0</v>
      </c>
      <c r="DP152" s="7">
        <v>0</v>
      </c>
      <c r="DQ152" s="22">
        <v>0</v>
      </c>
      <c r="DR152" s="7">
        <v>0</v>
      </c>
      <c r="DS152" s="22" t="e">
        <v>#DIV/0!</v>
      </c>
      <c r="DT152" s="19">
        <v>460</v>
      </c>
      <c r="DU152" s="22">
        <v>18</v>
      </c>
      <c r="DV152" s="22">
        <v>46</v>
      </c>
      <c r="DW152" s="26">
        <v>0</v>
      </c>
      <c r="DX152" s="6">
        <v>2.1882352941176473</v>
      </c>
    </row>
    <row r="153" spans="1:128" ht="10.5" x14ac:dyDescent="0.25">
      <c r="A153" s="11">
        <v>149</v>
      </c>
      <c r="B153" s="2" t="s">
        <v>1658</v>
      </c>
      <c r="C153" s="7">
        <v>53</v>
      </c>
      <c r="D153" s="22">
        <v>0</v>
      </c>
      <c r="E153" s="22">
        <v>0</v>
      </c>
      <c r="F153" s="22">
        <v>16.981132075471699</v>
      </c>
      <c r="G153" s="22">
        <v>7.5471698113207548</v>
      </c>
      <c r="H153" s="22">
        <v>9.433962264150944</v>
      </c>
      <c r="I153" s="22">
        <v>5.6603773584905666</v>
      </c>
      <c r="J153" s="22">
        <v>0</v>
      </c>
      <c r="K153" s="22">
        <v>7.5471698113207548</v>
      </c>
      <c r="L153" s="22">
        <v>7.5471698113207548</v>
      </c>
      <c r="M153" s="22">
        <v>5.6603773584905666</v>
      </c>
      <c r="N153" s="22">
        <v>7.5471698113207548</v>
      </c>
      <c r="O153" s="22">
        <v>5.6603773584905666</v>
      </c>
      <c r="P153" s="22">
        <v>7.5471698113207548</v>
      </c>
      <c r="Q153" s="22">
        <v>5.6603773584905666</v>
      </c>
      <c r="R153" s="22">
        <v>0</v>
      </c>
      <c r="S153" s="22">
        <v>5.6603773584905666</v>
      </c>
      <c r="T153" s="22">
        <v>7.5471698113207548</v>
      </c>
      <c r="U153" s="22">
        <v>0</v>
      </c>
      <c r="V153" s="23">
        <v>0</v>
      </c>
      <c r="W153" s="23">
        <v>0</v>
      </c>
      <c r="X153" s="23">
        <v>100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23">
        <v>0</v>
      </c>
      <c r="AN153" s="23">
        <v>0</v>
      </c>
      <c r="AO153" s="23">
        <v>0</v>
      </c>
      <c r="AP153" s="23">
        <v>0</v>
      </c>
      <c r="AQ153" s="23">
        <v>0</v>
      </c>
      <c r="AR153" s="23">
        <v>0</v>
      </c>
      <c r="AS153" s="23">
        <v>0</v>
      </c>
      <c r="AT153" s="23">
        <v>0</v>
      </c>
      <c r="AU153" s="23">
        <v>0</v>
      </c>
      <c r="AV153" s="23">
        <v>0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3">
        <v>0</v>
      </c>
      <c r="BC153" s="23">
        <v>0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</v>
      </c>
      <c r="BL153" s="23">
        <v>0</v>
      </c>
      <c r="BM153" s="23">
        <v>0</v>
      </c>
      <c r="BN153" s="23">
        <v>0</v>
      </c>
      <c r="BO153" s="23">
        <v>0</v>
      </c>
      <c r="BP153" s="23">
        <v>0</v>
      </c>
      <c r="BQ153" s="23">
        <v>0</v>
      </c>
      <c r="BR153" s="23">
        <v>0</v>
      </c>
      <c r="BS153" s="23">
        <v>0</v>
      </c>
      <c r="BT153" s="23">
        <v>0</v>
      </c>
      <c r="BU153" s="23">
        <v>0</v>
      </c>
      <c r="BV153" s="23">
        <v>0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0</v>
      </c>
      <c r="CC153" s="23">
        <v>0</v>
      </c>
      <c r="CD153" s="23">
        <v>0</v>
      </c>
      <c r="CE153" s="23">
        <v>0</v>
      </c>
      <c r="CF153" s="23">
        <v>0</v>
      </c>
      <c r="CG153" s="23">
        <v>0</v>
      </c>
      <c r="CH153" s="23">
        <v>0</v>
      </c>
      <c r="CI153" s="23">
        <v>0</v>
      </c>
      <c r="CJ153" s="23">
        <v>0</v>
      </c>
      <c r="CK153" s="23">
        <v>0</v>
      </c>
      <c r="CL153" s="23">
        <v>0</v>
      </c>
      <c r="CM153" s="23">
        <v>0</v>
      </c>
      <c r="CN153" s="23">
        <v>0</v>
      </c>
      <c r="CO153" s="23">
        <v>0</v>
      </c>
      <c r="CP153" s="23">
        <v>0</v>
      </c>
      <c r="CQ153" s="23">
        <v>0</v>
      </c>
      <c r="CR153" s="23">
        <v>0</v>
      </c>
      <c r="CS153" s="23">
        <v>0</v>
      </c>
      <c r="CT153" s="23">
        <v>0</v>
      </c>
      <c r="CU153" s="23">
        <v>0</v>
      </c>
      <c r="CV153" s="23">
        <v>0</v>
      </c>
      <c r="CW153" s="23">
        <v>0</v>
      </c>
      <c r="CX153" s="23">
        <v>0</v>
      </c>
      <c r="CY153" s="27">
        <v>5.6603773584905639</v>
      </c>
      <c r="CZ153" s="6">
        <v>0</v>
      </c>
      <c r="DA153" s="22">
        <v>0</v>
      </c>
      <c r="DB153" s="22">
        <v>22.222222222222221</v>
      </c>
      <c r="DC153" s="22">
        <v>0</v>
      </c>
      <c r="DD153" s="22">
        <v>0</v>
      </c>
      <c r="DE153" s="22">
        <v>0</v>
      </c>
      <c r="DF153" s="22">
        <v>0</v>
      </c>
      <c r="DG153" s="22">
        <v>77.777777777777786</v>
      </c>
      <c r="DH153" s="6">
        <v>0</v>
      </c>
      <c r="DI153" s="24">
        <v>0</v>
      </c>
      <c r="DJ153" s="6">
        <v>20.588235294117645</v>
      </c>
      <c r="DK153" s="7">
        <v>32</v>
      </c>
      <c r="DL153" s="22">
        <v>100</v>
      </c>
      <c r="DM153" s="22">
        <v>0</v>
      </c>
      <c r="DN153" s="22">
        <v>0</v>
      </c>
      <c r="DO153" s="22">
        <v>0</v>
      </c>
      <c r="DP153" s="7">
        <v>0</v>
      </c>
      <c r="DQ153" s="22">
        <v>0</v>
      </c>
      <c r="DR153" s="7">
        <v>0</v>
      </c>
      <c r="DS153" s="22">
        <v>0</v>
      </c>
      <c r="DT153" s="19">
        <v>603.125</v>
      </c>
      <c r="DU153" s="22">
        <v>66.666666666666657</v>
      </c>
      <c r="DV153" s="22">
        <v>20.833333333333336</v>
      </c>
      <c r="DW153" s="26">
        <v>0</v>
      </c>
      <c r="DX153" s="6">
        <v>1.875</v>
      </c>
    </row>
    <row r="154" spans="1:128" ht="10.5" x14ac:dyDescent="0.25">
      <c r="A154" s="11">
        <v>150</v>
      </c>
      <c r="B154" s="2" t="s">
        <v>1659</v>
      </c>
      <c r="C154" s="7">
        <v>44</v>
      </c>
      <c r="D154" s="22">
        <v>10.526315789473683</v>
      </c>
      <c r="E154" s="22">
        <v>7.8947368421052628</v>
      </c>
      <c r="F154" s="22">
        <v>0</v>
      </c>
      <c r="G154" s="22">
        <v>0</v>
      </c>
      <c r="H154" s="22">
        <v>0</v>
      </c>
      <c r="I154" s="22">
        <v>23.684210526315788</v>
      </c>
      <c r="J154" s="22">
        <v>10.526315789473683</v>
      </c>
      <c r="K154" s="22">
        <v>0</v>
      </c>
      <c r="L154" s="22">
        <v>23.684210526315788</v>
      </c>
      <c r="M154" s="22">
        <v>0</v>
      </c>
      <c r="N154" s="22">
        <v>10.526315789473683</v>
      </c>
      <c r="O154" s="22">
        <v>13.157894736842104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3">
        <v>18.604651162790702</v>
      </c>
      <c r="W154" s="23">
        <v>0</v>
      </c>
      <c r="X154" s="23">
        <v>81.395348837209298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18.604651162790699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23">
        <v>0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0</v>
      </c>
      <c r="CC154" s="23">
        <v>0</v>
      </c>
      <c r="CD154" s="23">
        <v>0</v>
      </c>
      <c r="CE154" s="23">
        <v>0</v>
      </c>
      <c r="CF154" s="23">
        <v>0</v>
      </c>
      <c r="CG154" s="23">
        <v>0</v>
      </c>
      <c r="CH154" s="23">
        <v>0</v>
      </c>
      <c r="CI154" s="23">
        <v>0</v>
      </c>
      <c r="CJ154" s="23">
        <v>0</v>
      </c>
      <c r="CK154" s="23">
        <v>0</v>
      </c>
      <c r="CL154" s="23">
        <v>19.512195121951219</v>
      </c>
      <c r="CM154" s="23">
        <v>0</v>
      </c>
      <c r="CN154" s="23">
        <v>0</v>
      </c>
      <c r="CO154" s="23">
        <v>0</v>
      </c>
      <c r="CP154" s="23">
        <v>0</v>
      </c>
      <c r="CQ154" s="23">
        <v>0</v>
      </c>
      <c r="CR154" s="23">
        <v>0</v>
      </c>
      <c r="CS154" s="23">
        <v>0</v>
      </c>
      <c r="CT154" s="23">
        <v>0</v>
      </c>
      <c r="CU154" s="23">
        <v>0</v>
      </c>
      <c r="CV154" s="23">
        <v>0</v>
      </c>
      <c r="CW154" s="23">
        <v>0</v>
      </c>
      <c r="CX154" s="23">
        <v>0</v>
      </c>
      <c r="CY154" s="27">
        <v>25</v>
      </c>
      <c r="CZ154" s="6">
        <v>6.8181818181818175</v>
      </c>
      <c r="DA154" s="22">
        <v>0</v>
      </c>
      <c r="DB154" s="22">
        <v>68.181818181818173</v>
      </c>
      <c r="DC154" s="22">
        <v>0</v>
      </c>
      <c r="DD154" s="22">
        <v>0</v>
      </c>
      <c r="DE154" s="22">
        <v>0</v>
      </c>
      <c r="DF154" s="22">
        <v>0</v>
      </c>
      <c r="DG154" s="22">
        <v>31.818181818181817</v>
      </c>
      <c r="DH154" s="6" t="e">
        <v>#DIV/0!</v>
      </c>
      <c r="DI154" s="24">
        <v>0</v>
      </c>
      <c r="DJ154" s="6">
        <v>32.142857142857146</v>
      </c>
      <c r="DK154" s="7">
        <v>12</v>
      </c>
      <c r="DL154" s="22">
        <v>100</v>
      </c>
      <c r="DM154" s="22">
        <v>0</v>
      </c>
      <c r="DN154" s="22">
        <v>0</v>
      </c>
      <c r="DO154" s="22">
        <v>0</v>
      </c>
      <c r="DP154" s="7">
        <v>3</v>
      </c>
      <c r="DQ154" s="22">
        <v>10.714285714285714</v>
      </c>
      <c r="DR154" s="7">
        <v>0</v>
      </c>
      <c r="DS154" s="22" t="e">
        <v>#DIV/0!</v>
      </c>
      <c r="DT154" s="19">
        <v>1156.25</v>
      </c>
      <c r="DU154" s="22">
        <v>40</v>
      </c>
      <c r="DV154" s="22">
        <v>46.666666666666664</v>
      </c>
      <c r="DW154" s="26">
        <v>0</v>
      </c>
      <c r="DX154" s="6">
        <v>2.4285714285714284</v>
      </c>
    </row>
    <row r="155" spans="1:128" ht="10.5" x14ac:dyDescent="0.25">
      <c r="A155" s="11">
        <v>151</v>
      </c>
      <c r="B155" s="2" t="s">
        <v>95</v>
      </c>
      <c r="C155" s="7">
        <v>1712</v>
      </c>
      <c r="D155" s="22">
        <v>4.2318840579710146</v>
      </c>
      <c r="E155" s="22">
        <v>4.8695652173913047</v>
      </c>
      <c r="F155" s="22">
        <v>5.3333333333333339</v>
      </c>
      <c r="G155" s="22">
        <v>5.7391304347826084</v>
      </c>
      <c r="H155" s="22">
        <v>3.9420289855072461</v>
      </c>
      <c r="I155" s="22">
        <v>3.5362318840579707</v>
      </c>
      <c r="J155" s="22">
        <v>4.5217391304347831</v>
      </c>
      <c r="K155" s="22">
        <v>4.4057971014492754</v>
      </c>
      <c r="L155" s="22">
        <v>4.63768115942029</v>
      </c>
      <c r="M155" s="22">
        <v>6.0289855072463769</v>
      </c>
      <c r="N155" s="22">
        <v>7.5942028985507237</v>
      </c>
      <c r="O155" s="22">
        <v>5.9130434782608692</v>
      </c>
      <c r="P155" s="22">
        <v>8.2898550724637676</v>
      </c>
      <c r="Q155" s="22">
        <v>9.1594202898550723</v>
      </c>
      <c r="R155" s="22">
        <v>8.7536231884057969</v>
      </c>
      <c r="S155" s="22">
        <v>5.4492753623188408</v>
      </c>
      <c r="T155" s="22">
        <v>4</v>
      </c>
      <c r="U155" s="22">
        <v>3.5942028985507246</v>
      </c>
      <c r="V155" s="23">
        <v>9.4899935442220738</v>
      </c>
      <c r="W155" s="23">
        <v>0</v>
      </c>
      <c r="X155" s="23">
        <v>90.510006455777926</v>
      </c>
      <c r="Y155" s="23">
        <v>0</v>
      </c>
      <c r="Z155" s="23">
        <v>0</v>
      </c>
      <c r="AA155" s="23">
        <v>0</v>
      </c>
      <c r="AB155" s="23">
        <v>0.25823111684958033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4.6481601032924464</v>
      </c>
      <c r="AI155" s="23">
        <v>0</v>
      </c>
      <c r="AJ155" s="23">
        <v>0</v>
      </c>
      <c r="AK155" s="23">
        <v>0</v>
      </c>
      <c r="AL155" s="23">
        <v>0.25823111684958033</v>
      </c>
      <c r="AM155" s="23">
        <v>0</v>
      </c>
      <c r="AN155" s="23">
        <v>0</v>
      </c>
      <c r="AO155" s="23">
        <v>0</v>
      </c>
      <c r="AP155" s="23">
        <v>0</v>
      </c>
      <c r="AQ155" s="23">
        <v>0</v>
      </c>
      <c r="AR155" s="23">
        <v>0</v>
      </c>
      <c r="AS155" s="23">
        <v>0</v>
      </c>
      <c r="AT155" s="23">
        <v>0.32278889606197547</v>
      </c>
      <c r="AU155" s="23">
        <v>0</v>
      </c>
      <c r="AV155" s="23">
        <v>0</v>
      </c>
      <c r="AW155" s="23">
        <v>0</v>
      </c>
      <c r="AX155" s="23">
        <v>0</v>
      </c>
      <c r="AY155" s="23">
        <v>0</v>
      </c>
      <c r="AZ155" s="23">
        <v>0</v>
      </c>
      <c r="BA155" s="23">
        <v>0</v>
      </c>
      <c r="BB155" s="23">
        <v>0</v>
      </c>
      <c r="BC155" s="23">
        <v>0.71013557133634608</v>
      </c>
      <c r="BD155" s="23">
        <v>1.3557133634602969</v>
      </c>
      <c r="BE155" s="23">
        <v>0</v>
      </c>
      <c r="BF155" s="23">
        <v>0</v>
      </c>
      <c r="BG155" s="23">
        <v>0.32278889606197547</v>
      </c>
      <c r="BH155" s="23">
        <v>0</v>
      </c>
      <c r="BI155" s="23">
        <v>0</v>
      </c>
      <c r="BJ155" s="23">
        <v>0.58102001291155581</v>
      </c>
      <c r="BK155" s="23">
        <v>0</v>
      </c>
      <c r="BL155" s="23">
        <v>0</v>
      </c>
      <c r="BM155" s="23">
        <v>0.19367333763718528</v>
      </c>
      <c r="BN155" s="23">
        <v>0</v>
      </c>
      <c r="BO155" s="23">
        <v>0</v>
      </c>
      <c r="BP155" s="23">
        <v>0.19367333763718528</v>
      </c>
      <c r="BQ155" s="23">
        <v>0</v>
      </c>
      <c r="BR155" s="23">
        <v>0</v>
      </c>
      <c r="BS155" s="23">
        <v>0.25823111684958033</v>
      </c>
      <c r="BT155" s="23">
        <v>0</v>
      </c>
      <c r="BU155" s="23">
        <v>0</v>
      </c>
      <c r="BV155" s="23">
        <v>0</v>
      </c>
      <c r="BW155" s="23">
        <v>0</v>
      </c>
      <c r="BX155" s="23">
        <v>0</v>
      </c>
      <c r="BY155" s="23">
        <v>0</v>
      </c>
      <c r="BZ155" s="23">
        <v>0.2526847757422615</v>
      </c>
      <c r="CA155" s="23">
        <v>0.56854074542008848</v>
      </c>
      <c r="CB155" s="23">
        <v>0.50536955148452301</v>
      </c>
      <c r="CC155" s="23">
        <v>0</v>
      </c>
      <c r="CD155" s="23">
        <v>0</v>
      </c>
      <c r="CE155" s="23">
        <v>0</v>
      </c>
      <c r="CF155" s="23">
        <v>0</v>
      </c>
      <c r="CG155" s="23">
        <v>0</v>
      </c>
      <c r="CH155" s="23">
        <v>0</v>
      </c>
      <c r="CI155" s="23">
        <v>0</v>
      </c>
      <c r="CJ155" s="23">
        <v>0</v>
      </c>
      <c r="CK155" s="23">
        <v>0</v>
      </c>
      <c r="CL155" s="23">
        <v>0</v>
      </c>
      <c r="CM155" s="23">
        <v>0</v>
      </c>
      <c r="CN155" s="23">
        <v>0</v>
      </c>
      <c r="CO155" s="23">
        <v>0</v>
      </c>
      <c r="CP155" s="23">
        <v>0</v>
      </c>
      <c r="CQ155" s="23">
        <v>0</v>
      </c>
      <c r="CR155" s="23">
        <v>0</v>
      </c>
      <c r="CS155" s="23">
        <v>0</v>
      </c>
      <c r="CT155" s="23">
        <v>0</v>
      </c>
      <c r="CU155" s="23">
        <v>0</v>
      </c>
      <c r="CV155" s="23">
        <v>0</v>
      </c>
      <c r="CW155" s="23">
        <v>0</v>
      </c>
      <c r="CX155" s="23">
        <v>0.18951358180669614</v>
      </c>
      <c r="CY155" s="27">
        <v>10.046728971962608</v>
      </c>
      <c r="CZ155" s="6">
        <v>0.37759597230962871</v>
      </c>
      <c r="DA155" s="22">
        <v>0.38610038610038611</v>
      </c>
      <c r="DB155" s="22">
        <v>44.851994851994853</v>
      </c>
      <c r="DC155" s="22">
        <v>0</v>
      </c>
      <c r="DD155" s="22">
        <v>0</v>
      </c>
      <c r="DE155" s="22">
        <v>0</v>
      </c>
      <c r="DF155" s="22">
        <v>0.45045045045045046</v>
      </c>
      <c r="DG155" s="22">
        <v>54.311454311454312</v>
      </c>
      <c r="DH155" s="6">
        <v>17.460317460317459</v>
      </c>
      <c r="DI155" s="24">
        <v>10.379746835443038</v>
      </c>
      <c r="DJ155" s="6">
        <v>21.830457614403599</v>
      </c>
      <c r="DK155" s="7">
        <v>883</v>
      </c>
      <c r="DL155" s="22">
        <v>97.28199320498301</v>
      </c>
      <c r="DM155" s="22">
        <v>1.4722536806342015</v>
      </c>
      <c r="DN155" s="22">
        <v>0.45300113250283131</v>
      </c>
      <c r="DO155" s="22">
        <v>0.79275198187995466</v>
      </c>
      <c r="DP155" s="7">
        <v>34</v>
      </c>
      <c r="DQ155" s="22">
        <v>4.8022598870056497</v>
      </c>
      <c r="DR155" s="7">
        <v>0</v>
      </c>
      <c r="DS155" s="22">
        <v>0</v>
      </c>
      <c r="DT155" s="19">
        <v>575</v>
      </c>
      <c r="DU155" s="22">
        <v>25.233644859813083</v>
      </c>
      <c r="DV155" s="22">
        <v>34.267912772585667</v>
      </c>
      <c r="DW155" s="26">
        <v>6.8273092369477917</v>
      </c>
      <c r="DX155" s="6">
        <v>2.0259208731241474</v>
      </c>
    </row>
    <row r="156" spans="1:128" ht="10.5" x14ac:dyDescent="0.25">
      <c r="A156" s="11">
        <v>152</v>
      </c>
      <c r="B156" s="2" t="s">
        <v>96</v>
      </c>
      <c r="C156" s="7">
        <v>13947</v>
      </c>
      <c r="D156" s="22">
        <v>3.4717739043110249</v>
      </c>
      <c r="E156" s="22">
        <v>5.9393156875403488</v>
      </c>
      <c r="F156" s="22">
        <v>8.4570690768237569</v>
      </c>
      <c r="G156" s="22">
        <v>7.574779427587691</v>
      </c>
      <c r="H156" s="22">
        <v>5.3439495014704823</v>
      </c>
      <c r="I156" s="22">
        <v>2.8548884585036944</v>
      </c>
      <c r="J156" s="22">
        <v>2.4890610429667883</v>
      </c>
      <c r="K156" s="22">
        <v>3.8017358869521551</v>
      </c>
      <c r="L156" s="22">
        <v>5.6954307438490783</v>
      </c>
      <c r="M156" s="22">
        <v>7.9047414102288212</v>
      </c>
      <c r="N156" s="22">
        <v>9.181550821318412</v>
      </c>
      <c r="O156" s="22">
        <v>7.7110680725916358</v>
      </c>
      <c r="P156" s="22">
        <v>7.1443942328383896</v>
      </c>
      <c r="Q156" s="22">
        <v>6.2047198909690842</v>
      </c>
      <c r="R156" s="22">
        <v>5.9464887741195041</v>
      </c>
      <c r="S156" s="22">
        <v>4.4544867656552611</v>
      </c>
      <c r="T156" s="22">
        <v>2.819023025607919</v>
      </c>
      <c r="U156" s="22">
        <v>3.0055232766659494</v>
      </c>
      <c r="V156" s="23">
        <v>23.936564398992147</v>
      </c>
      <c r="W156" s="23">
        <v>2.9642804209278194E-2</v>
      </c>
      <c r="X156" s="23">
        <v>76.063435601007853</v>
      </c>
      <c r="Y156" s="23">
        <v>2.9642804209278194E-2</v>
      </c>
      <c r="Z156" s="23">
        <v>8.8928412627834588E-2</v>
      </c>
      <c r="AA156" s="23">
        <v>7.4107010523195488E-2</v>
      </c>
      <c r="AB156" s="23">
        <v>0.35571365051133835</v>
      </c>
      <c r="AC156" s="23">
        <v>0.11857121683711278</v>
      </c>
      <c r="AD156" s="23">
        <v>1.4450867052023122</v>
      </c>
      <c r="AE156" s="23">
        <v>0.16303542315103009</v>
      </c>
      <c r="AF156" s="23">
        <v>5.1874907366236851E-2</v>
      </c>
      <c r="AG156" s="23">
        <v>0.16303542315103009</v>
      </c>
      <c r="AH156" s="23">
        <v>7.4848080628427445</v>
      </c>
      <c r="AI156" s="23">
        <v>2.2232103156958647E-2</v>
      </c>
      <c r="AJ156" s="23">
        <v>7.4107010523195488E-2</v>
      </c>
      <c r="AK156" s="23">
        <v>0.17044612420334962</v>
      </c>
      <c r="AL156" s="23">
        <v>0.78553431154587228</v>
      </c>
      <c r="AM156" s="23">
        <v>0.40758855787757525</v>
      </c>
      <c r="AN156" s="23">
        <v>0.22232103156958646</v>
      </c>
      <c r="AO156" s="23">
        <v>0.58544538313324435</v>
      </c>
      <c r="AP156" s="23">
        <v>8.1517711575515045E-2</v>
      </c>
      <c r="AQ156" s="23">
        <v>0.16303542315103009</v>
      </c>
      <c r="AR156" s="23">
        <v>3.7053505261597744E-2</v>
      </c>
      <c r="AS156" s="23">
        <v>0.53357047576700756</v>
      </c>
      <c r="AT156" s="23">
        <v>0.526159774714688</v>
      </c>
      <c r="AU156" s="23">
        <v>0.14080331999407142</v>
      </c>
      <c r="AV156" s="23">
        <v>0</v>
      </c>
      <c r="AW156" s="23">
        <v>8.1517711575515045E-2</v>
      </c>
      <c r="AX156" s="23">
        <v>0.25196383577886466</v>
      </c>
      <c r="AY156" s="23">
        <v>8.1517711575515045E-2</v>
      </c>
      <c r="AZ156" s="23">
        <v>7.4107010523195488E-2</v>
      </c>
      <c r="BA156" s="23">
        <v>2.2232103156958647E-2</v>
      </c>
      <c r="BB156" s="23">
        <v>0</v>
      </c>
      <c r="BC156" s="23">
        <v>0.42982066103453392</v>
      </c>
      <c r="BD156" s="23">
        <v>1.711871943085816</v>
      </c>
      <c r="BE156" s="23">
        <v>5.9285608418556388E-2</v>
      </c>
      <c r="BF156" s="23">
        <v>4.4464206313917294E-2</v>
      </c>
      <c r="BG156" s="23">
        <v>0.14821402104639098</v>
      </c>
      <c r="BH156" s="23">
        <v>0.27419593893582334</v>
      </c>
      <c r="BI156" s="23">
        <v>8.8928412627834588E-2</v>
      </c>
      <c r="BJ156" s="23">
        <v>0.94115903364458275</v>
      </c>
      <c r="BK156" s="23">
        <v>8.8928412627834588E-2</v>
      </c>
      <c r="BL156" s="23">
        <v>0.29642804209278195</v>
      </c>
      <c r="BM156" s="23">
        <v>1.8452645620275678</v>
      </c>
      <c r="BN156" s="23">
        <v>0.15562472209871053</v>
      </c>
      <c r="BO156" s="23">
        <v>5.1874907366236851E-2</v>
      </c>
      <c r="BP156" s="23">
        <v>0.24455313472654511</v>
      </c>
      <c r="BQ156" s="23">
        <v>0.11116051578479323</v>
      </c>
      <c r="BR156" s="23">
        <v>0.84481991996442873</v>
      </c>
      <c r="BS156" s="23">
        <v>0.22232103156958646</v>
      </c>
      <c r="BT156" s="23">
        <v>0.40869004086900412</v>
      </c>
      <c r="BU156" s="23">
        <v>0.206794682422452</v>
      </c>
      <c r="BV156" s="23">
        <v>0.26587887740029542</v>
      </c>
      <c r="BW156" s="23">
        <v>0.16248153618906941</v>
      </c>
      <c r="BX156" s="23">
        <v>0</v>
      </c>
      <c r="BY156" s="23">
        <v>0</v>
      </c>
      <c r="BZ156" s="23">
        <v>0.39881831610044316</v>
      </c>
      <c r="CA156" s="23">
        <v>0.930576070901034</v>
      </c>
      <c r="CB156" s="23">
        <v>1.6691285081240768</v>
      </c>
      <c r="CC156" s="23">
        <v>5.1698670605612999E-2</v>
      </c>
      <c r="CD156" s="23">
        <v>5.9084194977843424E-2</v>
      </c>
      <c r="CE156" s="23">
        <v>5.1698670605612999E-2</v>
      </c>
      <c r="CF156" s="23">
        <v>0.64254062038404725</v>
      </c>
      <c r="CG156" s="23">
        <v>6.6469719350073855E-2</v>
      </c>
      <c r="CH156" s="23">
        <v>5.9084194977843424E-2</v>
      </c>
      <c r="CI156" s="23">
        <v>0.12555391432791727</v>
      </c>
      <c r="CJ156" s="23">
        <v>0</v>
      </c>
      <c r="CK156" s="23">
        <v>0</v>
      </c>
      <c r="CL156" s="23">
        <v>1.7355982274741506</v>
      </c>
      <c r="CM156" s="23">
        <v>0.22895125553914331</v>
      </c>
      <c r="CN156" s="23">
        <v>0.22895125553914331</v>
      </c>
      <c r="CO156" s="23">
        <v>0</v>
      </c>
      <c r="CP156" s="23">
        <v>0.53914327917282123</v>
      </c>
      <c r="CQ156" s="23">
        <v>0.12555391432791727</v>
      </c>
      <c r="CR156" s="23">
        <v>6.6469719350073855E-2</v>
      </c>
      <c r="CS156" s="23">
        <v>0.50221565731166906</v>
      </c>
      <c r="CT156" s="23">
        <v>5.1698670605612999E-2</v>
      </c>
      <c r="CU156" s="23">
        <v>2.2156573116691287E-2</v>
      </c>
      <c r="CV156" s="23">
        <v>0.22895125553914331</v>
      </c>
      <c r="CW156" s="23">
        <v>0</v>
      </c>
      <c r="CX156" s="23">
        <v>0.206794682422452</v>
      </c>
      <c r="CY156" s="27">
        <v>13.08525130852513</v>
      </c>
      <c r="CZ156" s="6">
        <v>0.91763324034649829</v>
      </c>
      <c r="DA156" s="22">
        <v>0.90684253915910962</v>
      </c>
      <c r="DB156" s="22">
        <v>49.516600464663121</v>
      </c>
      <c r="DC156" s="22">
        <v>0.41969572060256316</v>
      </c>
      <c r="DD156" s="22">
        <v>0.48714681855654651</v>
      </c>
      <c r="DE156" s="22">
        <v>0.64453271378250765</v>
      </c>
      <c r="DF156" s="22">
        <v>0.17986959454395565</v>
      </c>
      <c r="DG156" s="22">
        <v>47.845312148692202</v>
      </c>
      <c r="DH156" s="6">
        <v>2.14190093708166</v>
      </c>
      <c r="DI156" s="24">
        <v>3.5099386684401095</v>
      </c>
      <c r="DJ156" s="6">
        <v>19.041614123581336</v>
      </c>
      <c r="DK156" s="7">
        <v>5483</v>
      </c>
      <c r="DL156" s="22">
        <v>77.767645449571404</v>
      </c>
      <c r="DM156" s="22">
        <v>15.830749589640709</v>
      </c>
      <c r="DN156" s="22">
        <v>5.781506474557724</v>
      </c>
      <c r="DO156" s="22">
        <v>0.62009848623016595</v>
      </c>
      <c r="DP156" s="7">
        <v>272</v>
      </c>
      <c r="DQ156" s="22">
        <v>3.7746322509020263</v>
      </c>
      <c r="DR156" s="7">
        <v>24</v>
      </c>
      <c r="DS156" s="22">
        <v>3.74414976599064</v>
      </c>
      <c r="DT156" s="19">
        <v>1045.086705202312</v>
      </c>
      <c r="DU156" s="22">
        <v>56.77542621987066</v>
      </c>
      <c r="DV156" s="22">
        <v>14.373897707231039</v>
      </c>
      <c r="DW156" s="26">
        <v>9.4088517486846168</v>
      </c>
      <c r="DX156" s="6">
        <v>1.9485013075839872</v>
      </c>
    </row>
    <row r="157" spans="1:128" ht="10.5" x14ac:dyDescent="0.25">
      <c r="A157" s="11">
        <v>153</v>
      </c>
      <c r="B157" s="2" t="s">
        <v>97</v>
      </c>
      <c r="C157" s="7">
        <v>394</v>
      </c>
      <c r="D157" s="22">
        <v>3.8461538461538463</v>
      </c>
      <c r="E157" s="22">
        <v>6.1538461538461542</v>
      </c>
      <c r="F157" s="22">
        <v>4.6153846153846159</v>
      </c>
      <c r="G157" s="22">
        <v>4.6153846153846159</v>
      </c>
      <c r="H157" s="22">
        <v>1.5384615384615385</v>
      </c>
      <c r="I157" s="22">
        <v>4.6153846153846159</v>
      </c>
      <c r="J157" s="22">
        <v>5.384615384615385</v>
      </c>
      <c r="K157" s="22">
        <v>6.666666666666667</v>
      </c>
      <c r="L157" s="22">
        <v>4.8717948717948723</v>
      </c>
      <c r="M157" s="22">
        <v>5.1282051282051277</v>
      </c>
      <c r="N157" s="22">
        <v>6.4102564102564097</v>
      </c>
      <c r="O157" s="22">
        <v>10.512820512820513</v>
      </c>
      <c r="P157" s="22">
        <v>7.948717948717948</v>
      </c>
      <c r="Q157" s="22">
        <v>10.512820512820513</v>
      </c>
      <c r="R157" s="22">
        <v>8.4615384615384617</v>
      </c>
      <c r="S157" s="22">
        <v>3.8461538461538463</v>
      </c>
      <c r="T157" s="22">
        <v>0.76923076923076927</v>
      </c>
      <c r="U157" s="22">
        <v>4.1025641025641022</v>
      </c>
      <c r="V157" s="23">
        <v>4.507042253521135</v>
      </c>
      <c r="W157" s="23">
        <v>0</v>
      </c>
      <c r="X157" s="23">
        <v>95.492957746478865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1.6901408450704223</v>
      </c>
      <c r="AI157" s="23">
        <v>0</v>
      </c>
      <c r="AJ157" s="23">
        <v>0</v>
      </c>
      <c r="AK157" s="23">
        <v>0</v>
      </c>
      <c r="AL157" s="23">
        <v>0</v>
      </c>
      <c r="AM157" s="23">
        <v>0</v>
      </c>
      <c r="AN157" s="23">
        <v>0</v>
      </c>
      <c r="AO157" s="23">
        <v>1.6901408450704223</v>
      </c>
      <c r="AP157" s="23">
        <v>0</v>
      </c>
      <c r="AQ157" s="23">
        <v>0</v>
      </c>
      <c r="AR157" s="23">
        <v>0</v>
      </c>
      <c r="AS157" s="23">
        <v>0</v>
      </c>
      <c r="AT157" s="23">
        <v>0</v>
      </c>
      <c r="AU157" s="23">
        <v>0</v>
      </c>
      <c r="AV157" s="23">
        <v>0</v>
      </c>
      <c r="AW157" s="23">
        <v>0</v>
      </c>
      <c r="AX157" s="23">
        <v>0</v>
      </c>
      <c r="AY157" s="23">
        <v>0</v>
      </c>
      <c r="AZ157" s="23">
        <v>0</v>
      </c>
      <c r="BA157" s="23">
        <v>0</v>
      </c>
      <c r="BB157" s="23">
        <v>0</v>
      </c>
      <c r="BC157" s="23">
        <v>0</v>
      </c>
      <c r="BD157" s="23">
        <v>1.1267605633802817</v>
      </c>
      <c r="BE157" s="23">
        <v>0</v>
      </c>
      <c r="BF157" s="23">
        <v>0</v>
      </c>
      <c r="BG157" s="23">
        <v>0</v>
      </c>
      <c r="BH157" s="23">
        <v>0</v>
      </c>
      <c r="BI157" s="23">
        <v>0</v>
      </c>
      <c r="BJ157" s="23">
        <v>0</v>
      </c>
      <c r="BK157" s="23">
        <v>0</v>
      </c>
      <c r="BL157" s="23">
        <v>0</v>
      </c>
      <c r="BM157" s="23">
        <v>0</v>
      </c>
      <c r="BN157" s="23">
        <v>0</v>
      </c>
      <c r="BO157" s="23">
        <v>0</v>
      </c>
      <c r="BP157" s="23">
        <v>0</v>
      </c>
      <c r="BQ157" s="23">
        <v>0</v>
      </c>
      <c r="BR157" s="23">
        <v>0</v>
      </c>
      <c r="BS157" s="23">
        <v>0</v>
      </c>
      <c r="BT157" s="23">
        <v>0</v>
      </c>
      <c r="BU157" s="23">
        <v>0</v>
      </c>
      <c r="BV157" s="23">
        <v>0</v>
      </c>
      <c r="BW157" s="23">
        <v>0</v>
      </c>
      <c r="BX157" s="23">
        <v>0</v>
      </c>
      <c r="BY157" s="23">
        <v>0</v>
      </c>
      <c r="BZ157" s="23">
        <v>0</v>
      </c>
      <c r="CA157" s="23">
        <v>0</v>
      </c>
      <c r="CB157" s="23">
        <v>0</v>
      </c>
      <c r="CC157" s="23">
        <v>0</v>
      </c>
      <c r="CD157" s="23">
        <v>0</v>
      </c>
      <c r="CE157" s="23">
        <v>0</v>
      </c>
      <c r="CF157" s="23">
        <v>0</v>
      </c>
      <c r="CG157" s="23">
        <v>0</v>
      </c>
      <c r="CH157" s="23">
        <v>0</v>
      </c>
      <c r="CI157" s="23">
        <v>0</v>
      </c>
      <c r="CJ157" s="23">
        <v>0</v>
      </c>
      <c r="CK157" s="23">
        <v>0</v>
      </c>
      <c r="CL157" s="23">
        <v>0</v>
      </c>
      <c r="CM157" s="23">
        <v>0</v>
      </c>
      <c r="CN157" s="23">
        <v>0</v>
      </c>
      <c r="CO157" s="23">
        <v>1.6438356164383561</v>
      </c>
      <c r="CP157" s="23">
        <v>0</v>
      </c>
      <c r="CQ157" s="23">
        <v>0</v>
      </c>
      <c r="CR157" s="23">
        <v>0</v>
      </c>
      <c r="CS157" s="23">
        <v>0</v>
      </c>
      <c r="CT157" s="23">
        <v>0</v>
      </c>
      <c r="CU157" s="23">
        <v>0</v>
      </c>
      <c r="CV157" s="23">
        <v>0</v>
      </c>
      <c r="CW157" s="23">
        <v>0</v>
      </c>
      <c r="CX157" s="23">
        <v>0</v>
      </c>
      <c r="CY157" s="27">
        <v>9.6446700507614196</v>
      </c>
      <c r="CZ157" s="6">
        <v>0</v>
      </c>
      <c r="DA157" s="22">
        <v>0</v>
      </c>
      <c r="DB157" s="22">
        <v>51.714285714285715</v>
      </c>
      <c r="DC157" s="22">
        <v>1.1428571428571428</v>
      </c>
      <c r="DD157" s="22">
        <v>0</v>
      </c>
      <c r="DE157" s="22">
        <v>0.85714285714285721</v>
      </c>
      <c r="DF157" s="22">
        <v>0</v>
      </c>
      <c r="DG157" s="22">
        <v>46.285714285714285</v>
      </c>
      <c r="DH157" s="6">
        <v>50</v>
      </c>
      <c r="DI157" s="24">
        <v>5.833333333333333</v>
      </c>
      <c r="DJ157" s="6">
        <v>23.642172523961662</v>
      </c>
      <c r="DK157" s="7">
        <v>212</v>
      </c>
      <c r="DL157" s="22">
        <v>98.113207547169807</v>
      </c>
      <c r="DM157" s="22">
        <v>1.8867924528301887</v>
      </c>
      <c r="DN157" s="22">
        <v>0</v>
      </c>
      <c r="DO157" s="22">
        <v>0</v>
      </c>
      <c r="DP157" s="7">
        <v>0</v>
      </c>
      <c r="DQ157" s="22">
        <v>0</v>
      </c>
      <c r="DR157" s="7">
        <v>0</v>
      </c>
      <c r="DS157" s="22">
        <v>0</v>
      </c>
      <c r="DT157" s="19">
        <v>650</v>
      </c>
      <c r="DU157" s="22">
        <v>37.837837837837839</v>
      </c>
      <c r="DV157" s="22">
        <v>38.918918918918919</v>
      </c>
      <c r="DW157" s="26">
        <v>10.273972602739725</v>
      </c>
      <c r="DX157" s="6">
        <v>2.25</v>
      </c>
    </row>
    <row r="158" spans="1:128" ht="10.5" x14ac:dyDescent="0.25">
      <c r="A158" s="11">
        <v>154</v>
      </c>
      <c r="B158" s="2" t="s">
        <v>98</v>
      </c>
      <c r="C158" s="7">
        <v>125</v>
      </c>
      <c r="D158" s="22">
        <v>7.1428571428571423</v>
      </c>
      <c r="E158" s="22">
        <v>4.4642857142857144</v>
      </c>
      <c r="F158" s="22">
        <v>5.3571428571428568</v>
      </c>
      <c r="G158" s="22">
        <v>7.1428571428571423</v>
      </c>
      <c r="H158" s="22">
        <v>2.6785714285714284</v>
      </c>
      <c r="I158" s="22">
        <v>0</v>
      </c>
      <c r="J158" s="22">
        <v>0</v>
      </c>
      <c r="K158" s="22">
        <v>5.3571428571428568</v>
      </c>
      <c r="L158" s="22">
        <v>9.8214285714285712</v>
      </c>
      <c r="M158" s="22">
        <v>7.1428571428571423</v>
      </c>
      <c r="N158" s="22">
        <v>11.607142857142858</v>
      </c>
      <c r="O158" s="22">
        <v>10.714285714285714</v>
      </c>
      <c r="P158" s="22">
        <v>16.071428571428573</v>
      </c>
      <c r="Q158" s="22">
        <v>4.4642857142857144</v>
      </c>
      <c r="R158" s="22">
        <v>5.3571428571428568</v>
      </c>
      <c r="S158" s="22">
        <v>2.6785714285714284</v>
      </c>
      <c r="T158" s="22">
        <v>0</v>
      </c>
      <c r="U158" s="22">
        <v>0</v>
      </c>
      <c r="V158" s="23">
        <v>8.0459770114942586</v>
      </c>
      <c r="W158" s="23">
        <v>0</v>
      </c>
      <c r="X158" s="23">
        <v>91.954022988505741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3.4482758620689653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  <c r="AP158" s="23">
        <v>0</v>
      </c>
      <c r="AQ158" s="23">
        <v>0</v>
      </c>
      <c r="AR158" s="23">
        <v>0</v>
      </c>
      <c r="AS158" s="23">
        <v>0</v>
      </c>
      <c r="AT158" s="23">
        <v>0</v>
      </c>
      <c r="AU158" s="23">
        <v>0</v>
      </c>
      <c r="AV158" s="23">
        <v>0</v>
      </c>
      <c r="AW158" s="23">
        <v>0</v>
      </c>
      <c r="AX158" s="23">
        <v>0</v>
      </c>
      <c r="AY158" s="23">
        <v>0</v>
      </c>
      <c r="AZ158" s="23">
        <v>0</v>
      </c>
      <c r="BA158" s="23">
        <v>0</v>
      </c>
      <c r="BB158" s="23">
        <v>0</v>
      </c>
      <c r="BC158" s="23">
        <v>0</v>
      </c>
      <c r="BD158" s="23">
        <v>0</v>
      </c>
      <c r="BE158" s="23">
        <v>0</v>
      </c>
      <c r="BF158" s="23">
        <v>0</v>
      </c>
      <c r="BG158" s="23">
        <v>0</v>
      </c>
      <c r="BH158" s="23">
        <v>0</v>
      </c>
      <c r="BI158" s="23">
        <v>0</v>
      </c>
      <c r="BJ158" s="23">
        <v>0</v>
      </c>
      <c r="BK158" s="23">
        <v>0</v>
      </c>
      <c r="BL158" s="23">
        <v>0</v>
      </c>
      <c r="BM158" s="23">
        <v>0</v>
      </c>
      <c r="BN158" s="23">
        <v>0</v>
      </c>
      <c r="BO158" s="23">
        <v>0</v>
      </c>
      <c r="BP158" s="23">
        <v>0</v>
      </c>
      <c r="BQ158" s="23">
        <v>0</v>
      </c>
      <c r="BR158" s="23">
        <v>0</v>
      </c>
      <c r="BS158" s="23">
        <v>0</v>
      </c>
      <c r="BT158" s="23">
        <v>0</v>
      </c>
      <c r="BU158" s="23">
        <v>0</v>
      </c>
      <c r="BV158" s="23">
        <v>0</v>
      </c>
      <c r="BW158" s="23">
        <v>0</v>
      </c>
      <c r="BX158" s="23">
        <v>0</v>
      </c>
      <c r="BY158" s="23">
        <v>0</v>
      </c>
      <c r="BZ158" s="23">
        <v>6.3157894736842106</v>
      </c>
      <c r="CA158" s="23">
        <v>0</v>
      </c>
      <c r="CB158" s="23">
        <v>0</v>
      </c>
      <c r="CC158" s="23">
        <v>0</v>
      </c>
      <c r="CD158" s="23">
        <v>0</v>
      </c>
      <c r="CE158" s="23">
        <v>0</v>
      </c>
      <c r="CF158" s="23">
        <v>0</v>
      </c>
      <c r="CG158" s="23">
        <v>0</v>
      </c>
      <c r="CH158" s="23">
        <v>0</v>
      </c>
      <c r="CI158" s="23">
        <v>0</v>
      </c>
      <c r="CJ158" s="23">
        <v>0</v>
      </c>
      <c r="CK158" s="23">
        <v>0</v>
      </c>
      <c r="CL158" s="23">
        <v>0</v>
      </c>
      <c r="CM158" s="23">
        <v>0</v>
      </c>
      <c r="CN158" s="23">
        <v>0</v>
      </c>
      <c r="CO158" s="23">
        <v>0</v>
      </c>
      <c r="CP158" s="23">
        <v>4.2105263157894735</v>
      </c>
      <c r="CQ158" s="23">
        <v>0</v>
      </c>
      <c r="CR158" s="23">
        <v>0</v>
      </c>
      <c r="CS158" s="23">
        <v>0</v>
      </c>
      <c r="CT158" s="23">
        <v>0</v>
      </c>
      <c r="CU158" s="23">
        <v>0</v>
      </c>
      <c r="CV158" s="23">
        <v>0</v>
      </c>
      <c r="CW158" s="23">
        <v>0</v>
      </c>
      <c r="CX158" s="23">
        <v>0</v>
      </c>
      <c r="CY158" s="27">
        <v>32</v>
      </c>
      <c r="CZ158" s="6">
        <v>0</v>
      </c>
      <c r="DA158" s="22">
        <v>0</v>
      </c>
      <c r="DB158" s="22">
        <v>32.989690721649481</v>
      </c>
      <c r="DC158" s="22">
        <v>0</v>
      </c>
      <c r="DD158" s="22">
        <v>0</v>
      </c>
      <c r="DE158" s="22">
        <v>0</v>
      </c>
      <c r="DF158" s="22">
        <v>0</v>
      </c>
      <c r="DG158" s="22">
        <v>67.010309278350505</v>
      </c>
      <c r="DH158" s="6">
        <v>0</v>
      </c>
      <c r="DI158" s="24">
        <v>0</v>
      </c>
      <c r="DJ158" s="6">
        <v>28.749999999999996</v>
      </c>
      <c r="DK158" s="7">
        <v>95</v>
      </c>
      <c r="DL158" s="22">
        <v>100</v>
      </c>
      <c r="DM158" s="22">
        <v>0</v>
      </c>
      <c r="DN158" s="22">
        <v>0</v>
      </c>
      <c r="DO158" s="22">
        <v>0</v>
      </c>
      <c r="DP158" s="7">
        <v>3</v>
      </c>
      <c r="DQ158" s="22">
        <v>5.6603773584905666</v>
      </c>
      <c r="DR158" s="7">
        <v>0</v>
      </c>
      <c r="DS158" s="22" t="e">
        <v>#DIV/0!</v>
      </c>
      <c r="DT158" s="19">
        <v>635</v>
      </c>
      <c r="DU158" s="22">
        <v>22.916666666666664</v>
      </c>
      <c r="DV158" s="22">
        <v>33.333333333333329</v>
      </c>
      <c r="DW158" s="26">
        <v>11.76470588235294</v>
      </c>
      <c r="DX158" s="6">
        <v>1.7826086956521738</v>
      </c>
    </row>
    <row r="159" spans="1:128" ht="10.5" x14ac:dyDescent="0.25">
      <c r="A159" s="11">
        <v>155</v>
      </c>
      <c r="B159" s="2" t="s">
        <v>99</v>
      </c>
      <c r="C159" s="7">
        <v>4274</v>
      </c>
      <c r="D159" s="22">
        <v>4.1676422383516742</v>
      </c>
      <c r="E159" s="22">
        <v>5.6427066260828846</v>
      </c>
      <c r="F159" s="22">
        <v>6.3685319597284007</v>
      </c>
      <c r="G159" s="22">
        <v>5.1978459377195039</v>
      </c>
      <c r="H159" s="22">
        <v>2.7159915710606413</v>
      </c>
      <c r="I159" s="22">
        <v>3.4184031842659799</v>
      </c>
      <c r="J159" s="22">
        <v>4.1208147974713176</v>
      </c>
      <c r="K159" s="22">
        <v>5.9704987122453756</v>
      </c>
      <c r="L159" s="22">
        <v>6.0641535940060871</v>
      </c>
      <c r="M159" s="22">
        <v>7.7031140248185439</v>
      </c>
      <c r="N159" s="22">
        <v>6.8602200889721381</v>
      </c>
      <c r="O159" s="22">
        <v>7.4923905408569427</v>
      </c>
      <c r="P159" s="22">
        <v>7.4923905408569427</v>
      </c>
      <c r="Q159" s="22">
        <v>8.4991805197845931</v>
      </c>
      <c r="R159" s="22">
        <v>7.4923905408569427</v>
      </c>
      <c r="S159" s="22">
        <v>4.8934675719971903</v>
      </c>
      <c r="T159" s="22">
        <v>3.1842659798642003</v>
      </c>
      <c r="U159" s="22">
        <v>2.7159915710606413</v>
      </c>
      <c r="V159" s="23">
        <v>11.893505847225683</v>
      </c>
      <c r="W159" s="23">
        <v>0</v>
      </c>
      <c r="X159" s="23">
        <v>88.106494152774317</v>
      </c>
      <c r="Y159" s="23">
        <v>0</v>
      </c>
      <c r="Z159" s="23">
        <v>0</v>
      </c>
      <c r="AA159" s="23">
        <v>0</v>
      </c>
      <c r="AB159" s="23">
        <v>0.19905449116695695</v>
      </c>
      <c r="AC159" s="23">
        <v>7.4645434187608856E-2</v>
      </c>
      <c r="AD159" s="23">
        <v>0.24881811395869621</v>
      </c>
      <c r="AE159" s="23">
        <v>0.19905449116695695</v>
      </c>
      <c r="AF159" s="23">
        <v>0</v>
      </c>
      <c r="AG159" s="23">
        <v>0</v>
      </c>
      <c r="AH159" s="23">
        <v>4.2050261259019655</v>
      </c>
      <c r="AI159" s="23">
        <v>0</v>
      </c>
      <c r="AJ159" s="23">
        <v>0.24881811395869621</v>
      </c>
      <c r="AK159" s="23">
        <v>9.9527245583478474E-2</v>
      </c>
      <c r="AL159" s="23">
        <v>0.67180890768847967</v>
      </c>
      <c r="AM159" s="23">
        <v>9.9527245583478474E-2</v>
      </c>
      <c r="AN159" s="23">
        <v>0</v>
      </c>
      <c r="AO159" s="23">
        <v>0.44787260512565319</v>
      </c>
      <c r="AP159" s="23">
        <v>0.12440905697934811</v>
      </c>
      <c r="AQ159" s="23">
        <v>0</v>
      </c>
      <c r="AR159" s="23">
        <v>0</v>
      </c>
      <c r="AS159" s="23">
        <v>7.4645434187608856E-2</v>
      </c>
      <c r="AT159" s="23">
        <v>0.17417267977108733</v>
      </c>
      <c r="AU159" s="23">
        <v>0.19905449116695695</v>
      </c>
      <c r="AV159" s="23">
        <v>0</v>
      </c>
      <c r="AW159" s="23">
        <v>0</v>
      </c>
      <c r="AX159" s="23">
        <v>9.9527245583478474E-2</v>
      </c>
      <c r="AY159" s="23">
        <v>0</v>
      </c>
      <c r="AZ159" s="23">
        <v>0</v>
      </c>
      <c r="BA159" s="23">
        <v>0</v>
      </c>
      <c r="BB159" s="23">
        <v>7.4645434187608856E-2</v>
      </c>
      <c r="BC159" s="23">
        <v>0.54739985070913155</v>
      </c>
      <c r="BD159" s="23">
        <v>1.1196815128141329</v>
      </c>
      <c r="BE159" s="23">
        <v>0</v>
      </c>
      <c r="BF159" s="23">
        <v>0</v>
      </c>
      <c r="BG159" s="23">
        <v>0.47275441652152278</v>
      </c>
      <c r="BH159" s="23">
        <v>7.4645434187608856E-2</v>
      </c>
      <c r="BI159" s="23">
        <v>0</v>
      </c>
      <c r="BJ159" s="23">
        <v>0.32346354814630507</v>
      </c>
      <c r="BK159" s="23">
        <v>0</v>
      </c>
      <c r="BL159" s="23">
        <v>0</v>
      </c>
      <c r="BM159" s="23">
        <v>0.19905449116695695</v>
      </c>
      <c r="BN159" s="23">
        <v>0</v>
      </c>
      <c r="BO159" s="23">
        <v>0</v>
      </c>
      <c r="BP159" s="23">
        <v>0.19905449116695695</v>
      </c>
      <c r="BQ159" s="23">
        <v>0</v>
      </c>
      <c r="BR159" s="23">
        <v>0.52251803931326202</v>
      </c>
      <c r="BS159" s="23">
        <v>0.17417267977108733</v>
      </c>
      <c r="BT159" s="23">
        <v>0.16378100140383717</v>
      </c>
      <c r="BU159" s="23">
        <v>0.17663386323492303</v>
      </c>
      <c r="BV159" s="23">
        <v>7.5700227100681305E-2</v>
      </c>
      <c r="BW159" s="23">
        <v>7.5700227100681305E-2</v>
      </c>
      <c r="BX159" s="23">
        <v>0</v>
      </c>
      <c r="BY159" s="23">
        <v>0.10093363613424174</v>
      </c>
      <c r="BZ159" s="23">
        <v>0.20186727226848347</v>
      </c>
      <c r="CA159" s="23">
        <v>0.47943477163764825</v>
      </c>
      <c r="CB159" s="23">
        <v>0.12616704516780217</v>
      </c>
      <c r="CC159" s="23">
        <v>0</v>
      </c>
      <c r="CD159" s="23">
        <v>0</v>
      </c>
      <c r="CE159" s="23">
        <v>7.5700227100681305E-2</v>
      </c>
      <c r="CF159" s="23">
        <v>0.68130204390613169</v>
      </c>
      <c r="CG159" s="23">
        <v>0</v>
      </c>
      <c r="CH159" s="23">
        <v>0</v>
      </c>
      <c r="CI159" s="23">
        <v>0</v>
      </c>
      <c r="CJ159" s="23">
        <v>0.25233409033560433</v>
      </c>
      <c r="CK159" s="23">
        <v>0</v>
      </c>
      <c r="CL159" s="23">
        <v>0.12616704516780217</v>
      </c>
      <c r="CM159" s="23">
        <v>0</v>
      </c>
      <c r="CN159" s="23">
        <v>0</v>
      </c>
      <c r="CO159" s="23">
        <v>0</v>
      </c>
      <c r="CP159" s="23">
        <v>0</v>
      </c>
      <c r="CQ159" s="23">
        <v>0</v>
      </c>
      <c r="CR159" s="23">
        <v>0</v>
      </c>
      <c r="CS159" s="23">
        <v>0.17663386323492303</v>
      </c>
      <c r="CT159" s="23">
        <v>0.32803431743628564</v>
      </c>
      <c r="CU159" s="23">
        <v>0</v>
      </c>
      <c r="CV159" s="23">
        <v>0</v>
      </c>
      <c r="CW159" s="23">
        <v>7.5700227100681305E-2</v>
      </c>
      <c r="CX159" s="23">
        <v>0</v>
      </c>
      <c r="CY159" s="27">
        <v>11.88582124473561</v>
      </c>
      <c r="CZ159" s="6">
        <v>0.22744503411675512</v>
      </c>
      <c r="DA159" s="22">
        <v>0.57516339869281041</v>
      </c>
      <c r="DB159" s="22">
        <v>38.37908496732026</v>
      </c>
      <c r="DC159" s="22">
        <v>0.15686274509803921</v>
      </c>
      <c r="DD159" s="22">
        <v>0.26143790849673199</v>
      </c>
      <c r="DE159" s="22">
        <v>0.15686274509803921</v>
      </c>
      <c r="DF159" s="22">
        <v>0.36601307189542481</v>
      </c>
      <c r="DG159" s="22">
        <v>60.104575163398685</v>
      </c>
      <c r="DH159" s="6">
        <v>14.563106796116504</v>
      </c>
      <c r="DI159" s="24">
        <v>6.4935064935064926</v>
      </c>
      <c r="DJ159" s="6">
        <v>25.850965961361545</v>
      </c>
      <c r="DK159" s="7">
        <v>1941</v>
      </c>
      <c r="DL159" s="22">
        <v>93.663060278207112</v>
      </c>
      <c r="DM159" s="22">
        <v>4.2246264811952603</v>
      </c>
      <c r="DN159" s="22">
        <v>0.82431736218444107</v>
      </c>
      <c r="DO159" s="22">
        <v>1.2879958784131891</v>
      </c>
      <c r="DP159" s="7">
        <v>58</v>
      </c>
      <c r="DQ159" s="22">
        <v>2.905811623246493</v>
      </c>
      <c r="DR159" s="7">
        <v>0</v>
      </c>
      <c r="DS159" s="22">
        <v>0</v>
      </c>
      <c r="DT159" s="19">
        <v>767.96875</v>
      </c>
      <c r="DU159" s="22">
        <v>44.58964976476738</v>
      </c>
      <c r="DV159" s="22">
        <v>21.01411395713539</v>
      </c>
      <c r="DW159" s="26">
        <v>10.999225406661504</v>
      </c>
      <c r="DX159" s="6">
        <v>1.8459729570840682</v>
      </c>
    </row>
    <row r="160" spans="1:128" ht="10.5" x14ac:dyDescent="0.25">
      <c r="A160" s="11">
        <v>156</v>
      </c>
      <c r="B160" s="2" t="s">
        <v>100</v>
      </c>
      <c r="C160" s="7">
        <v>3894</v>
      </c>
      <c r="D160" s="22">
        <v>6.2724935732647813</v>
      </c>
      <c r="E160" s="22">
        <v>6.7095115681233928</v>
      </c>
      <c r="F160" s="22">
        <v>7.1722365038560412</v>
      </c>
      <c r="G160" s="22">
        <v>5.7069408740359897</v>
      </c>
      <c r="H160" s="22">
        <v>4.7814910025706938</v>
      </c>
      <c r="I160" s="22">
        <v>4.961439588688946</v>
      </c>
      <c r="J160" s="22">
        <v>7.4807197943444734</v>
      </c>
      <c r="K160" s="22">
        <v>8.4575835475578405</v>
      </c>
      <c r="L160" s="22">
        <v>8.0462724935732641</v>
      </c>
      <c r="M160" s="22">
        <v>8.2519280205655523</v>
      </c>
      <c r="N160" s="22">
        <v>6.9922879177377899</v>
      </c>
      <c r="O160" s="22">
        <v>6.6323907455012847</v>
      </c>
      <c r="P160" s="22">
        <v>5.5526992287917736</v>
      </c>
      <c r="Q160" s="22">
        <v>5.3727506426735214</v>
      </c>
      <c r="R160" s="22">
        <v>3.6246786632390746</v>
      </c>
      <c r="S160" s="22">
        <v>2.005141388174807</v>
      </c>
      <c r="T160" s="22">
        <v>1.1825192802056554</v>
      </c>
      <c r="U160" s="22">
        <v>0.79691516709511567</v>
      </c>
      <c r="V160" s="23">
        <v>18.300479488545548</v>
      </c>
      <c r="W160" s="23">
        <v>0</v>
      </c>
      <c r="X160" s="23">
        <v>81.699520511454452</v>
      </c>
      <c r="Y160" s="23">
        <v>0</v>
      </c>
      <c r="Z160" s="23">
        <v>0</v>
      </c>
      <c r="AA160" s="23">
        <v>0.10655301012253596</v>
      </c>
      <c r="AB160" s="23">
        <v>0.21310602024507191</v>
      </c>
      <c r="AC160" s="23">
        <v>7.9914757591901961E-2</v>
      </c>
      <c r="AD160" s="23">
        <v>0.45285029302077784</v>
      </c>
      <c r="AE160" s="23">
        <v>0</v>
      </c>
      <c r="AF160" s="23">
        <v>0</v>
      </c>
      <c r="AG160" s="23">
        <v>0</v>
      </c>
      <c r="AH160" s="23">
        <v>6.9259456579648386</v>
      </c>
      <c r="AI160" s="23">
        <v>0</v>
      </c>
      <c r="AJ160" s="23">
        <v>0</v>
      </c>
      <c r="AK160" s="23">
        <v>0.39957378795950982</v>
      </c>
      <c r="AL160" s="23">
        <v>0.53276505061267987</v>
      </c>
      <c r="AM160" s="23">
        <v>0</v>
      </c>
      <c r="AN160" s="23">
        <v>0.15982951518380392</v>
      </c>
      <c r="AO160" s="23">
        <v>0.39957378795950982</v>
      </c>
      <c r="AP160" s="23">
        <v>7.9914757591901961E-2</v>
      </c>
      <c r="AQ160" s="23">
        <v>0.18646776771443793</v>
      </c>
      <c r="AR160" s="23">
        <v>0</v>
      </c>
      <c r="AS160" s="23">
        <v>0.26638252530633993</v>
      </c>
      <c r="AT160" s="23">
        <v>0.34629728289824185</v>
      </c>
      <c r="AU160" s="23">
        <v>0.29302077783697389</v>
      </c>
      <c r="AV160" s="23">
        <v>0</v>
      </c>
      <c r="AW160" s="23">
        <v>0</v>
      </c>
      <c r="AX160" s="23">
        <v>0.18646776771443793</v>
      </c>
      <c r="AY160" s="23">
        <v>0.13319126265316997</v>
      </c>
      <c r="AZ160" s="23">
        <v>0</v>
      </c>
      <c r="BA160" s="23">
        <v>0</v>
      </c>
      <c r="BB160" s="23">
        <v>0</v>
      </c>
      <c r="BC160" s="23">
        <v>0.87906233351092178</v>
      </c>
      <c r="BD160" s="23">
        <v>1.4651038891848696</v>
      </c>
      <c r="BE160" s="23">
        <v>0</v>
      </c>
      <c r="BF160" s="23">
        <v>0</v>
      </c>
      <c r="BG160" s="23">
        <v>0.23974427277570592</v>
      </c>
      <c r="BH160" s="23">
        <v>0.31965903036760784</v>
      </c>
      <c r="BI160" s="23">
        <v>0</v>
      </c>
      <c r="BJ160" s="23">
        <v>0.45285029302077784</v>
      </c>
      <c r="BK160" s="23">
        <v>0</v>
      </c>
      <c r="BL160" s="23">
        <v>7.9914757591901961E-2</v>
      </c>
      <c r="BM160" s="23">
        <v>0.69259456579648371</v>
      </c>
      <c r="BN160" s="23">
        <v>0.39957378795950982</v>
      </c>
      <c r="BO160" s="23">
        <v>0</v>
      </c>
      <c r="BP160" s="23">
        <v>0.21310602024507191</v>
      </c>
      <c r="BQ160" s="23">
        <v>0</v>
      </c>
      <c r="BR160" s="23">
        <v>0.79914757591901964</v>
      </c>
      <c r="BS160" s="23">
        <v>0.15982951518380392</v>
      </c>
      <c r="BT160" s="23">
        <v>7.7041602465331288E-2</v>
      </c>
      <c r="BU160" s="23">
        <v>0</v>
      </c>
      <c r="BV160" s="23">
        <v>0</v>
      </c>
      <c r="BW160" s="23">
        <v>0</v>
      </c>
      <c r="BX160" s="23">
        <v>0</v>
      </c>
      <c r="BY160" s="23">
        <v>0</v>
      </c>
      <c r="BZ160" s="23">
        <v>0.5611972207375735</v>
      </c>
      <c r="CA160" s="23">
        <v>0.88188134687332975</v>
      </c>
      <c r="CB160" s="23">
        <v>0.32068412613575631</v>
      </c>
      <c r="CC160" s="23">
        <v>0</v>
      </c>
      <c r="CD160" s="23">
        <v>0.13361838588989847</v>
      </c>
      <c r="CE160" s="23">
        <v>0</v>
      </c>
      <c r="CF160" s="23">
        <v>0.48102618920363438</v>
      </c>
      <c r="CG160" s="23">
        <v>0.10689470871191875</v>
      </c>
      <c r="CH160" s="23">
        <v>0</v>
      </c>
      <c r="CI160" s="23">
        <v>0</v>
      </c>
      <c r="CJ160" s="23">
        <v>0</v>
      </c>
      <c r="CK160" s="23">
        <v>0</v>
      </c>
      <c r="CL160" s="23">
        <v>0.61464457509353287</v>
      </c>
      <c r="CM160" s="23">
        <v>0.10689470871191875</v>
      </c>
      <c r="CN160" s="23">
        <v>0.24051309460181719</v>
      </c>
      <c r="CO160" s="23">
        <v>0</v>
      </c>
      <c r="CP160" s="23">
        <v>0.16034206306787815</v>
      </c>
      <c r="CQ160" s="23">
        <v>0</v>
      </c>
      <c r="CR160" s="23">
        <v>0.18706574024585784</v>
      </c>
      <c r="CS160" s="23">
        <v>0.427578834847675</v>
      </c>
      <c r="CT160" s="23">
        <v>0.13361838588989847</v>
      </c>
      <c r="CU160" s="23">
        <v>8.0171031533939077E-2</v>
      </c>
      <c r="CV160" s="23">
        <v>0</v>
      </c>
      <c r="CW160" s="23">
        <v>0</v>
      </c>
      <c r="CX160" s="23">
        <v>0</v>
      </c>
      <c r="CY160" s="27">
        <v>10.015408320493066</v>
      </c>
      <c r="CZ160" s="6">
        <v>0.68783068783068779</v>
      </c>
      <c r="DA160" s="22">
        <v>1.6198704103671708</v>
      </c>
      <c r="DB160" s="22">
        <v>26.430885529157667</v>
      </c>
      <c r="DC160" s="22">
        <v>0.24298056155507558</v>
      </c>
      <c r="DD160" s="22">
        <v>8.0993520518358536E-2</v>
      </c>
      <c r="DE160" s="22">
        <v>0.24298056155507558</v>
      </c>
      <c r="DF160" s="22">
        <v>0.67494600431965446</v>
      </c>
      <c r="DG160" s="22">
        <v>70.707343412526996</v>
      </c>
      <c r="DH160" s="6">
        <v>9.8901098901098905</v>
      </c>
      <c r="DI160" s="24">
        <v>4.499735309687666</v>
      </c>
      <c r="DJ160" s="6">
        <v>19.387075283144569</v>
      </c>
      <c r="DK160" s="7">
        <v>1533</v>
      </c>
      <c r="DL160" s="22">
        <v>98.891063274624912</v>
      </c>
      <c r="DM160" s="22">
        <v>1.1089367253750815</v>
      </c>
      <c r="DN160" s="22">
        <v>0</v>
      </c>
      <c r="DO160" s="22">
        <v>0</v>
      </c>
      <c r="DP160" s="7">
        <v>105</v>
      </c>
      <c r="DQ160" s="22">
        <v>4.6937863209655788</v>
      </c>
      <c r="DR160" s="7">
        <v>10</v>
      </c>
      <c r="DS160" s="22">
        <v>6.5789473684210522</v>
      </c>
      <c r="DT160" s="19">
        <v>954.20168067226894</v>
      </c>
      <c r="DU160" s="22">
        <v>45.900857959961868</v>
      </c>
      <c r="DV160" s="22">
        <v>16.253574833174454</v>
      </c>
      <c r="DW160" s="26">
        <v>8.4388185654008439</v>
      </c>
      <c r="DX160" s="6">
        <v>1.9531914893617022</v>
      </c>
    </row>
    <row r="161" spans="1:128" ht="10.5" x14ac:dyDescent="0.25">
      <c r="A161" s="11">
        <v>157</v>
      </c>
      <c r="B161" s="2" t="s">
        <v>101</v>
      </c>
      <c r="C161" s="7">
        <v>1398</v>
      </c>
      <c r="D161" s="22">
        <v>4.4412607449856738</v>
      </c>
      <c r="E161" s="22">
        <v>6.5902578796561597</v>
      </c>
      <c r="F161" s="22">
        <v>7.9512893982808013</v>
      </c>
      <c r="G161" s="22">
        <v>7.7363896848137532</v>
      </c>
      <c r="H161" s="22">
        <v>5.873925501432665</v>
      </c>
      <c r="I161" s="22">
        <v>4.5845272206303722</v>
      </c>
      <c r="J161" s="22">
        <v>4.2263610315186249</v>
      </c>
      <c r="K161" s="22">
        <v>7.2349570200573057</v>
      </c>
      <c r="L161" s="22">
        <v>8.0229226361031518</v>
      </c>
      <c r="M161" s="22">
        <v>8.1661891117478511</v>
      </c>
      <c r="N161" s="22">
        <v>7.3065902578796571</v>
      </c>
      <c r="O161" s="22">
        <v>7.5214899713467052</v>
      </c>
      <c r="P161" s="22">
        <v>6.1604584527220636</v>
      </c>
      <c r="Q161" s="22">
        <v>5.5157593123209168</v>
      </c>
      <c r="R161" s="22">
        <v>4.7994269340974212</v>
      </c>
      <c r="S161" s="22">
        <v>2.4355300859598854</v>
      </c>
      <c r="T161" s="22">
        <v>0.8595988538681949</v>
      </c>
      <c r="U161" s="22">
        <v>0.57306590257879653</v>
      </c>
      <c r="V161" s="23">
        <v>16.078136739293768</v>
      </c>
      <c r="W161" s="23">
        <v>0</v>
      </c>
      <c r="X161" s="23">
        <v>83.921863260706232</v>
      </c>
      <c r="Y161" s="23">
        <v>0</v>
      </c>
      <c r="Z161" s="23">
        <v>0</v>
      </c>
      <c r="AA161" s="23">
        <v>0</v>
      </c>
      <c r="AB161" s="23">
        <v>0.45078888054094662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6.7618332081141999</v>
      </c>
      <c r="AI161" s="23">
        <v>0</v>
      </c>
      <c r="AJ161" s="23">
        <v>0</v>
      </c>
      <c r="AK161" s="23">
        <v>0</v>
      </c>
      <c r="AL161" s="23">
        <v>0.30052592036063114</v>
      </c>
      <c r="AM161" s="23">
        <v>0</v>
      </c>
      <c r="AN161" s="23">
        <v>0</v>
      </c>
      <c r="AO161" s="23">
        <v>0.82644628099173556</v>
      </c>
      <c r="AP161" s="23">
        <v>0</v>
      </c>
      <c r="AQ161" s="23">
        <v>0.22539444027047331</v>
      </c>
      <c r="AR161" s="23">
        <v>0</v>
      </c>
      <c r="AS161" s="23">
        <v>0.52592036063110448</v>
      </c>
      <c r="AT161" s="23">
        <v>0</v>
      </c>
      <c r="AU161" s="23">
        <v>0.45078888054094662</v>
      </c>
      <c r="AV161" s="23">
        <v>0</v>
      </c>
      <c r="AW161" s="23">
        <v>0</v>
      </c>
      <c r="AX161" s="23">
        <v>0</v>
      </c>
      <c r="AY161" s="23">
        <v>0</v>
      </c>
      <c r="AZ161" s="23">
        <v>0</v>
      </c>
      <c r="BA161" s="23">
        <v>0</v>
      </c>
      <c r="BB161" s="23">
        <v>0</v>
      </c>
      <c r="BC161" s="23">
        <v>0.90157776108189325</v>
      </c>
      <c r="BD161" s="23">
        <v>1.2772351615326822</v>
      </c>
      <c r="BE161" s="23">
        <v>0</v>
      </c>
      <c r="BF161" s="23">
        <v>0</v>
      </c>
      <c r="BG161" s="23">
        <v>0.30052592036063114</v>
      </c>
      <c r="BH161" s="23">
        <v>0.30052592036063114</v>
      </c>
      <c r="BI161" s="23">
        <v>0</v>
      </c>
      <c r="BJ161" s="23">
        <v>0.67618332081141996</v>
      </c>
      <c r="BK161" s="23">
        <v>0</v>
      </c>
      <c r="BL161" s="23">
        <v>0</v>
      </c>
      <c r="BM161" s="23">
        <v>0.37565740045078888</v>
      </c>
      <c r="BN161" s="23">
        <v>0.67618332081141996</v>
      </c>
      <c r="BO161" s="23">
        <v>0</v>
      </c>
      <c r="BP161" s="23">
        <v>0.30052592036063114</v>
      </c>
      <c r="BQ161" s="23">
        <v>0</v>
      </c>
      <c r="BR161" s="23">
        <v>0.52592036063110448</v>
      </c>
      <c r="BS161" s="23">
        <v>0</v>
      </c>
      <c r="BT161" s="23">
        <v>0</v>
      </c>
      <c r="BU161" s="23">
        <v>0</v>
      </c>
      <c r="BV161" s="23">
        <v>0</v>
      </c>
      <c r="BW161" s="23">
        <v>0</v>
      </c>
      <c r="BX161" s="23">
        <v>0</v>
      </c>
      <c r="BY161" s="23">
        <v>0</v>
      </c>
      <c r="BZ161" s="23">
        <v>0</v>
      </c>
      <c r="CA161" s="23">
        <v>0.81845238095238104</v>
      </c>
      <c r="CB161" s="23">
        <v>0.2232142857142857</v>
      </c>
      <c r="CC161" s="23">
        <v>0</v>
      </c>
      <c r="CD161" s="23">
        <v>0</v>
      </c>
      <c r="CE161" s="23">
        <v>0</v>
      </c>
      <c r="CF161" s="23">
        <v>0.37202380952380948</v>
      </c>
      <c r="CG161" s="23">
        <v>0</v>
      </c>
      <c r="CH161" s="23">
        <v>0</v>
      </c>
      <c r="CI161" s="23">
        <v>0</v>
      </c>
      <c r="CJ161" s="23">
        <v>0</v>
      </c>
      <c r="CK161" s="23">
        <v>0</v>
      </c>
      <c r="CL161" s="23">
        <v>0</v>
      </c>
      <c r="CM161" s="23">
        <v>0.2232142857142857</v>
      </c>
      <c r="CN161" s="23">
        <v>0.29761904761904762</v>
      </c>
      <c r="CO161" s="23">
        <v>0</v>
      </c>
      <c r="CP161" s="23">
        <v>0</v>
      </c>
      <c r="CQ161" s="23">
        <v>0</v>
      </c>
      <c r="CR161" s="23">
        <v>0.2232142857142857</v>
      </c>
      <c r="CS161" s="23">
        <v>0.29761904761904762</v>
      </c>
      <c r="CT161" s="23">
        <v>0.2232142857142857</v>
      </c>
      <c r="CU161" s="23">
        <v>0</v>
      </c>
      <c r="CV161" s="23">
        <v>0.2232142857142857</v>
      </c>
      <c r="CW161" s="23">
        <v>0</v>
      </c>
      <c r="CX161" s="23">
        <v>0</v>
      </c>
      <c r="CY161" s="27">
        <v>9.9427753934191685</v>
      </c>
      <c r="CZ161" s="6">
        <v>0.36927621861152138</v>
      </c>
      <c r="DA161" s="22">
        <v>1.6755521706016754</v>
      </c>
      <c r="DB161" s="22">
        <v>35.338918507235341</v>
      </c>
      <c r="DC161" s="22">
        <v>0.22848438690022849</v>
      </c>
      <c r="DD161" s="22">
        <v>0.38080731150038083</v>
      </c>
      <c r="DE161" s="22">
        <v>0.22848438690022849</v>
      </c>
      <c r="DF161" s="22">
        <v>1.2185833968012185</v>
      </c>
      <c r="DG161" s="22">
        <v>60.929169840060929</v>
      </c>
      <c r="DH161" s="6">
        <v>10.38961038961039</v>
      </c>
      <c r="DI161" s="24">
        <v>3.7147102526002973</v>
      </c>
      <c r="DJ161" s="6">
        <v>23.887375113533153</v>
      </c>
      <c r="DK161" s="7">
        <v>503</v>
      </c>
      <c r="DL161" s="22">
        <v>97.216699801192846</v>
      </c>
      <c r="DM161" s="22">
        <v>0</v>
      </c>
      <c r="DN161" s="22">
        <v>1.9880715705765408</v>
      </c>
      <c r="DO161" s="22">
        <v>0.79522862823061624</v>
      </c>
      <c r="DP161" s="7">
        <v>30</v>
      </c>
      <c r="DQ161" s="22">
        <v>3.90625</v>
      </c>
      <c r="DR161" s="7">
        <v>0</v>
      </c>
      <c r="DS161" s="22">
        <v>0</v>
      </c>
      <c r="DT161" s="19">
        <v>816.16161616161617</v>
      </c>
      <c r="DU161" s="22">
        <v>37.67313019390582</v>
      </c>
      <c r="DV161" s="22">
        <v>20.498614958448755</v>
      </c>
      <c r="DW161" s="26">
        <v>3.0303030303030303</v>
      </c>
      <c r="DX161" s="6">
        <v>2.2663847780126849</v>
      </c>
    </row>
    <row r="162" spans="1:128" ht="10.5" x14ac:dyDescent="0.25">
      <c r="A162" s="11">
        <v>158</v>
      </c>
      <c r="B162" s="2" t="s">
        <v>102</v>
      </c>
      <c r="C162" s="7">
        <v>1670</v>
      </c>
      <c r="D162" s="22">
        <v>5.002977963073258</v>
      </c>
      <c r="E162" s="22">
        <v>5.8368076235854671</v>
      </c>
      <c r="F162" s="22">
        <v>6.611078022632519</v>
      </c>
      <c r="G162" s="22">
        <v>7.2662298987492564</v>
      </c>
      <c r="H162" s="22">
        <v>6.3132817153067302</v>
      </c>
      <c r="I162" s="22">
        <v>3.5735556879094701</v>
      </c>
      <c r="J162" s="22">
        <v>3.6331149493746282</v>
      </c>
      <c r="K162" s="22">
        <v>6.4919594997022028</v>
      </c>
      <c r="L162" s="22">
        <v>6.5515187611673618</v>
      </c>
      <c r="M162" s="22">
        <v>6.3132817153067302</v>
      </c>
      <c r="N162" s="22">
        <v>7.7427039904705177</v>
      </c>
      <c r="O162" s="22">
        <v>7.6831447290053605</v>
      </c>
      <c r="P162" s="22">
        <v>7.921381774865992</v>
      </c>
      <c r="Q162" s="22">
        <v>7.1471113758189402</v>
      </c>
      <c r="R162" s="22">
        <v>5.6581298391899937</v>
      </c>
      <c r="S162" s="22">
        <v>3.3948779035139967</v>
      </c>
      <c r="T162" s="22">
        <v>1.9654556283502083</v>
      </c>
      <c r="U162" s="22">
        <v>0.89338892197736752</v>
      </c>
      <c r="V162" s="23">
        <v>14.563716258631516</v>
      </c>
      <c r="W162" s="23">
        <v>0</v>
      </c>
      <c r="X162" s="23">
        <v>85.436283741368484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0.25109855618330196</v>
      </c>
      <c r="AE162" s="23">
        <v>0</v>
      </c>
      <c r="AF162" s="23">
        <v>0.18832391713747645</v>
      </c>
      <c r="AG162" s="23">
        <v>0</v>
      </c>
      <c r="AH162" s="23">
        <v>6.0891399874450718</v>
      </c>
      <c r="AI162" s="23">
        <v>0</v>
      </c>
      <c r="AJ162" s="23">
        <v>0</v>
      </c>
      <c r="AK162" s="23">
        <v>0</v>
      </c>
      <c r="AL162" s="23">
        <v>0.69052102950408034</v>
      </c>
      <c r="AM162" s="23">
        <v>0</v>
      </c>
      <c r="AN162" s="23">
        <v>0.18832391713747645</v>
      </c>
      <c r="AO162" s="23">
        <v>0</v>
      </c>
      <c r="AP162" s="23">
        <v>0</v>
      </c>
      <c r="AQ162" s="23">
        <v>0</v>
      </c>
      <c r="AR162" s="23">
        <v>0</v>
      </c>
      <c r="AS162" s="23">
        <v>0.37664783427495291</v>
      </c>
      <c r="AT162" s="23">
        <v>0.56497175141242939</v>
      </c>
      <c r="AU162" s="23">
        <v>0</v>
      </c>
      <c r="AV162" s="23">
        <v>0</v>
      </c>
      <c r="AW162" s="23">
        <v>0</v>
      </c>
      <c r="AX162" s="23">
        <v>0.25109855618330196</v>
      </c>
      <c r="AY162" s="23">
        <v>0</v>
      </c>
      <c r="AZ162" s="23">
        <v>0</v>
      </c>
      <c r="BA162" s="23">
        <v>0</v>
      </c>
      <c r="BB162" s="23">
        <v>0</v>
      </c>
      <c r="BC162" s="23">
        <v>1.1299435028248588</v>
      </c>
      <c r="BD162" s="23">
        <v>2.0087884494664157</v>
      </c>
      <c r="BE162" s="23">
        <v>0</v>
      </c>
      <c r="BF162" s="23">
        <v>0</v>
      </c>
      <c r="BG162" s="23">
        <v>0</v>
      </c>
      <c r="BH162" s="23">
        <v>0.25109855618330196</v>
      </c>
      <c r="BI162" s="23">
        <v>0</v>
      </c>
      <c r="BJ162" s="23">
        <v>0.87884494664155677</v>
      </c>
      <c r="BK162" s="23">
        <v>0.18832391713747645</v>
      </c>
      <c r="BL162" s="23">
        <v>0</v>
      </c>
      <c r="BM162" s="23">
        <v>0.37664783427495291</v>
      </c>
      <c r="BN162" s="23">
        <v>0</v>
      </c>
      <c r="BO162" s="23">
        <v>0</v>
      </c>
      <c r="BP162" s="23">
        <v>0</v>
      </c>
      <c r="BQ162" s="23">
        <v>0</v>
      </c>
      <c r="BR162" s="23">
        <v>0.43942247332077838</v>
      </c>
      <c r="BS162" s="23">
        <v>0.25109855618330196</v>
      </c>
      <c r="BT162" s="23">
        <v>0</v>
      </c>
      <c r="BU162" s="23">
        <v>0</v>
      </c>
      <c r="BV162" s="23">
        <v>0</v>
      </c>
      <c r="BW162" s="23">
        <v>0</v>
      </c>
      <c r="BX162" s="23">
        <v>0</v>
      </c>
      <c r="BY162" s="23">
        <v>0</v>
      </c>
      <c r="BZ162" s="23">
        <v>0</v>
      </c>
      <c r="CA162" s="23">
        <v>0.49720323182100679</v>
      </c>
      <c r="CB162" s="23">
        <v>0.24860161591050339</v>
      </c>
      <c r="CC162" s="23">
        <v>0</v>
      </c>
      <c r="CD162" s="23">
        <v>0</v>
      </c>
      <c r="CE162" s="23">
        <v>0</v>
      </c>
      <c r="CF162" s="23">
        <v>0.80795525170913618</v>
      </c>
      <c r="CG162" s="23">
        <v>0</v>
      </c>
      <c r="CH162" s="23">
        <v>0</v>
      </c>
      <c r="CI162" s="23">
        <v>0</v>
      </c>
      <c r="CJ162" s="23">
        <v>0</v>
      </c>
      <c r="CK162" s="23">
        <v>0</v>
      </c>
      <c r="CL162" s="23">
        <v>0.74580484773151023</v>
      </c>
      <c r="CM162" s="23">
        <v>0.31075201988812928</v>
      </c>
      <c r="CN162" s="23">
        <v>0.24860161591050339</v>
      </c>
      <c r="CO162" s="23">
        <v>0</v>
      </c>
      <c r="CP162" s="23">
        <v>0</v>
      </c>
      <c r="CQ162" s="23">
        <v>0.55935363579863273</v>
      </c>
      <c r="CR162" s="23">
        <v>0</v>
      </c>
      <c r="CS162" s="23">
        <v>0</v>
      </c>
      <c r="CT162" s="23">
        <v>0</v>
      </c>
      <c r="CU162" s="23">
        <v>0</v>
      </c>
      <c r="CV162" s="23">
        <v>0</v>
      </c>
      <c r="CW162" s="23">
        <v>0</v>
      </c>
      <c r="CX162" s="23">
        <v>0.24860161591050339</v>
      </c>
      <c r="CY162" s="27">
        <v>7.6646706586826383</v>
      </c>
      <c r="CZ162" s="6">
        <v>0.67567567567567566</v>
      </c>
      <c r="DA162" s="22">
        <v>0.18867924528301888</v>
      </c>
      <c r="DB162" s="22">
        <v>41.383647798742139</v>
      </c>
      <c r="DC162" s="22">
        <v>0</v>
      </c>
      <c r="DD162" s="22">
        <v>0.18867924528301888</v>
      </c>
      <c r="DE162" s="22">
        <v>0.31446540880503149</v>
      </c>
      <c r="DF162" s="22">
        <v>0.44025157232704404</v>
      </c>
      <c r="DG162" s="22">
        <v>57.484276729559745</v>
      </c>
      <c r="DH162" s="6">
        <v>6.8627450980392162</v>
      </c>
      <c r="DI162" s="24">
        <v>5.730129390018484</v>
      </c>
      <c r="DJ162" s="6">
        <v>22.072072072072071</v>
      </c>
      <c r="DK162" s="7">
        <v>577</v>
      </c>
      <c r="DL162" s="22">
        <v>99.480069324090124</v>
      </c>
      <c r="DM162" s="22">
        <v>0</v>
      </c>
      <c r="DN162" s="22">
        <v>0.51993067590987874</v>
      </c>
      <c r="DO162" s="22">
        <v>0</v>
      </c>
      <c r="DP162" s="7">
        <v>38</v>
      </c>
      <c r="DQ162" s="22">
        <v>4.112554112554113</v>
      </c>
      <c r="DR162" s="7">
        <v>5</v>
      </c>
      <c r="DS162" s="22">
        <v>5.8823529411764701</v>
      </c>
      <c r="DT162" s="19">
        <v>833.03571428571433</v>
      </c>
      <c r="DU162" s="22">
        <v>39.060710194730817</v>
      </c>
      <c r="DV162" s="22">
        <v>16.60939289805269</v>
      </c>
      <c r="DW162" s="26">
        <v>8.3650190114068437</v>
      </c>
      <c r="DX162" s="6">
        <v>2.6903460837887065</v>
      </c>
    </row>
    <row r="163" spans="1:128" ht="10.5" x14ac:dyDescent="0.25">
      <c r="A163" s="11">
        <v>159</v>
      </c>
      <c r="B163" s="2" t="s">
        <v>103</v>
      </c>
      <c r="C163" s="7">
        <v>5602</v>
      </c>
      <c r="D163" s="22">
        <v>4.9314580737048246</v>
      </c>
      <c r="E163" s="22">
        <v>5.1807014420509168</v>
      </c>
      <c r="F163" s="22">
        <v>5.2875200284849564</v>
      </c>
      <c r="G163" s="22">
        <v>4.9492611714438315</v>
      </c>
      <c r="H163" s="22">
        <v>6.1064625244792596</v>
      </c>
      <c r="I163" s="22">
        <v>8.0648032757699841</v>
      </c>
      <c r="J163" s="22">
        <v>7.51290724586078</v>
      </c>
      <c r="K163" s="22">
        <v>6.320099697347338</v>
      </c>
      <c r="L163" s="22">
        <v>5.3587324194409831</v>
      </c>
      <c r="M163" s="22">
        <v>6.3379027950863449</v>
      </c>
      <c r="N163" s="22">
        <v>5.1272921488338969</v>
      </c>
      <c r="O163" s="22">
        <v>5.696991276482108</v>
      </c>
      <c r="P163" s="22">
        <v>5.6435819832650882</v>
      </c>
      <c r="Q163" s="22">
        <v>5.5011572013530348</v>
      </c>
      <c r="R163" s="22">
        <v>6.2132811109132993</v>
      </c>
      <c r="S163" s="22">
        <v>4.6110023144027057</v>
      </c>
      <c r="T163" s="22">
        <v>3.9522876980594623</v>
      </c>
      <c r="U163" s="22">
        <v>3.2045575930211858</v>
      </c>
      <c r="V163" s="23">
        <v>33.916017480524417</v>
      </c>
      <c r="W163" s="23">
        <v>0.47501425042751283</v>
      </c>
      <c r="X163" s="23">
        <v>66.083982519475583</v>
      </c>
      <c r="Y163" s="23">
        <v>0.1330039901197036</v>
      </c>
      <c r="Z163" s="23">
        <v>1.6910507315219456</v>
      </c>
      <c r="AA163" s="23">
        <v>0</v>
      </c>
      <c r="AB163" s="23">
        <v>7.6002280068402053E-2</v>
      </c>
      <c r="AC163" s="23">
        <v>0</v>
      </c>
      <c r="AD163" s="23">
        <v>1.0450313509405282</v>
      </c>
      <c r="AE163" s="23">
        <v>6.8972069162074865</v>
      </c>
      <c r="AF163" s="23">
        <v>0</v>
      </c>
      <c r="AG163" s="23">
        <v>0.19000570017100513</v>
      </c>
      <c r="AH163" s="23">
        <v>1.4250427512825383</v>
      </c>
      <c r="AI163" s="23">
        <v>0</v>
      </c>
      <c r="AJ163" s="23">
        <v>0.17100513015390462</v>
      </c>
      <c r="AK163" s="23">
        <v>9.5002850085502563E-2</v>
      </c>
      <c r="AL163" s="23">
        <v>0.79802394071822147</v>
      </c>
      <c r="AM163" s="23">
        <v>0.30400912027360821</v>
      </c>
      <c r="AN163" s="23">
        <v>0.19000570017100513</v>
      </c>
      <c r="AO163" s="23">
        <v>3.0780923427702831</v>
      </c>
      <c r="AP163" s="23">
        <v>0.22800684020520615</v>
      </c>
      <c r="AQ163" s="23">
        <v>0.34201026030780923</v>
      </c>
      <c r="AR163" s="23">
        <v>0.85502565076952308</v>
      </c>
      <c r="AS163" s="23">
        <v>5.7001710051301537E-2</v>
      </c>
      <c r="AT163" s="23">
        <v>2.0140604218126543</v>
      </c>
      <c r="AU163" s="23">
        <v>9.5002850085502563E-2</v>
      </c>
      <c r="AV163" s="23">
        <v>0</v>
      </c>
      <c r="AW163" s="23">
        <v>0</v>
      </c>
      <c r="AX163" s="23">
        <v>0.19000570017100513</v>
      </c>
      <c r="AY163" s="23">
        <v>0.17100513015390462</v>
      </c>
      <c r="AZ163" s="23">
        <v>7.6002280068402053E-2</v>
      </c>
      <c r="BA163" s="23">
        <v>9.5002850085502563E-2</v>
      </c>
      <c r="BB163" s="23">
        <v>0.19000570017100513</v>
      </c>
      <c r="BC163" s="23">
        <v>0.47501425042751283</v>
      </c>
      <c r="BD163" s="23">
        <v>0.81702451073532212</v>
      </c>
      <c r="BE163" s="23">
        <v>1.0830324909747291</v>
      </c>
      <c r="BF163" s="23">
        <v>0.83602508075242254</v>
      </c>
      <c r="BG163" s="23">
        <v>1.6910507315219456</v>
      </c>
      <c r="BH163" s="23">
        <v>0.79802394071822147</v>
      </c>
      <c r="BI163" s="23">
        <v>7.6002280068402053E-2</v>
      </c>
      <c r="BJ163" s="23">
        <v>0.22800684020520615</v>
      </c>
      <c r="BK163" s="23">
        <v>0.93102793083792523</v>
      </c>
      <c r="BL163" s="23">
        <v>0.11400342010260307</v>
      </c>
      <c r="BM163" s="23">
        <v>0.19000570017100513</v>
      </c>
      <c r="BN163" s="23">
        <v>0.91202736082082458</v>
      </c>
      <c r="BO163" s="23">
        <v>5.7001710051301537E-2</v>
      </c>
      <c r="BP163" s="23">
        <v>0.72202166064981954</v>
      </c>
      <c r="BQ163" s="23">
        <v>7.6002280068402053E-2</v>
      </c>
      <c r="BR163" s="23">
        <v>0.15200456013680411</v>
      </c>
      <c r="BS163" s="23">
        <v>0.36101083032490977</v>
      </c>
      <c r="BT163" s="23">
        <v>0.89253837915030354</v>
      </c>
      <c r="BU163" s="23">
        <v>0.90039392234102422</v>
      </c>
      <c r="BV163" s="23">
        <v>0.37516413430876011</v>
      </c>
      <c r="BW163" s="23">
        <v>11.611329956856125</v>
      </c>
      <c r="BX163" s="23">
        <v>0.37516413430876011</v>
      </c>
      <c r="BY163" s="23">
        <v>0.90039392234102422</v>
      </c>
      <c r="BZ163" s="23">
        <v>9.3791033577190028E-2</v>
      </c>
      <c r="CA163" s="23">
        <v>0.37516413430876011</v>
      </c>
      <c r="CB163" s="23">
        <v>0.69405364847120621</v>
      </c>
      <c r="CC163" s="23">
        <v>0.41268054773963608</v>
      </c>
      <c r="CD163" s="23">
        <v>0.5439879947477021</v>
      </c>
      <c r="CE163" s="23">
        <v>0.18758206715438006</v>
      </c>
      <c r="CF163" s="23">
        <v>2.4198086662915026</v>
      </c>
      <c r="CG163" s="23">
        <v>0</v>
      </c>
      <c r="CH163" s="23">
        <v>0.11254924029262803</v>
      </c>
      <c r="CI163" s="23">
        <v>1.8195460513974864</v>
      </c>
      <c r="CJ163" s="23">
        <v>0.15006565372350403</v>
      </c>
      <c r="CK163" s="23">
        <v>0.16882386043894204</v>
      </c>
      <c r="CL163" s="23">
        <v>0.41268054773963608</v>
      </c>
      <c r="CM163" s="23">
        <v>0.24385668730069407</v>
      </c>
      <c r="CN163" s="23">
        <v>1.0129431626336522</v>
      </c>
      <c r="CO163" s="23">
        <v>2.1009191521290567</v>
      </c>
      <c r="CP163" s="23">
        <v>1.2192834365034704</v>
      </c>
      <c r="CQ163" s="23">
        <v>1.8570624648283625</v>
      </c>
      <c r="CR163" s="23">
        <v>0.5439879947477021</v>
      </c>
      <c r="CS163" s="23">
        <v>0.35640592759332207</v>
      </c>
      <c r="CT163" s="23">
        <v>0.39392234102419804</v>
      </c>
      <c r="CU163" s="23">
        <v>0.63777902832489208</v>
      </c>
      <c r="CV163" s="23">
        <v>0.18758206715438006</v>
      </c>
      <c r="CW163" s="23">
        <v>0.13130744700806604</v>
      </c>
      <c r="CX163" s="23">
        <v>0.50647158131682612</v>
      </c>
      <c r="CY163" s="27">
        <v>40.539093181006777</v>
      </c>
      <c r="CZ163" s="6">
        <v>7.3715562174236791</v>
      </c>
      <c r="DA163" s="22">
        <v>1.9128787878787876</v>
      </c>
      <c r="DB163" s="22">
        <v>61.022727272727273</v>
      </c>
      <c r="DC163" s="22">
        <v>1.893939393939394</v>
      </c>
      <c r="DD163" s="22">
        <v>3.0681818181818183</v>
      </c>
      <c r="DE163" s="22">
        <v>7.575757575757576E-2</v>
      </c>
      <c r="DF163" s="22">
        <v>2.3484848484848482</v>
      </c>
      <c r="DG163" s="22">
        <v>29.678030303030301</v>
      </c>
      <c r="DH163" s="6">
        <v>6.1919504643962853</v>
      </c>
      <c r="DI163" s="24">
        <v>8.6623012160898032</v>
      </c>
      <c r="DJ163" s="6">
        <v>11.495783399911229</v>
      </c>
      <c r="DK163" s="7">
        <v>2650</v>
      </c>
      <c r="DL163" s="22">
        <v>79.962264150943398</v>
      </c>
      <c r="DM163" s="22">
        <v>14.075471698113207</v>
      </c>
      <c r="DN163" s="22">
        <v>4.9811320754716979</v>
      </c>
      <c r="DO163" s="22">
        <v>0.98113207547169812</v>
      </c>
      <c r="DP163" s="7">
        <v>151</v>
      </c>
      <c r="DQ163" s="22">
        <v>5.6895252449133382</v>
      </c>
      <c r="DR163" s="7">
        <v>23</v>
      </c>
      <c r="DS163" s="22">
        <v>8.0701754385964914</v>
      </c>
      <c r="DT163" s="19">
        <v>639.4391408114559</v>
      </c>
      <c r="DU163" s="22">
        <v>25.562372188139058</v>
      </c>
      <c r="DV163" s="22">
        <v>33.087934560327199</v>
      </c>
      <c r="DW163" s="26">
        <v>5.9536354056902008</v>
      </c>
      <c r="DX163" s="6">
        <v>1.5951571792693289</v>
      </c>
    </row>
    <row r="164" spans="1:128" ht="10.5" x14ac:dyDescent="0.25">
      <c r="A164" s="11">
        <v>160</v>
      </c>
      <c r="B164" s="2" t="s">
        <v>104</v>
      </c>
      <c r="C164" s="7">
        <v>5083</v>
      </c>
      <c r="D164" s="22">
        <v>5.4997043169722062</v>
      </c>
      <c r="E164" s="22">
        <v>4.8886260595308499</v>
      </c>
      <c r="F164" s="22">
        <v>4.7900650502661142</v>
      </c>
      <c r="G164" s="22">
        <v>5.1251724817662128</v>
      </c>
      <c r="H164" s="22">
        <v>6.1896313818253503</v>
      </c>
      <c r="I164" s="22">
        <v>7.2738024837374331</v>
      </c>
      <c r="J164" s="22">
        <v>7.332939089296274</v>
      </c>
      <c r="K164" s="22">
        <v>6.1304947762665085</v>
      </c>
      <c r="L164" s="22">
        <v>5.2631578947368416</v>
      </c>
      <c r="M164" s="22">
        <v>6.3079045929430313</v>
      </c>
      <c r="N164" s="22">
        <v>5.8742361521781987</v>
      </c>
      <c r="O164" s="22">
        <v>5.3025822984427355</v>
      </c>
      <c r="P164" s="22">
        <v>6.2093435836782973</v>
      </c>
      <c r="Q164" s="22">
        <v>5.1843090873250546</v>
      </c>
      <c r="R164" s="22">
        <v>7.2935146855903801</v>
      </c>
      <c r="S164" s="22">
        <v>5.2237334910309485</v>
      </c>
      <c r="T164" s="22">
        <v>3.4496353242657207</v>
      </c>
      <c r="U164" s="22">
        <v>2.6611472501478417</v>
      </c>
      <c r="V164" s="23">
        <v>27.727368643173662</v>
      </c>
      <c r="W164" s="23">
        <v>0.54863895336568902</v>
      </c>
      <c r="X164" s="23">
        <v>72.272631356826338</v>
      </c>
      <c r="Y164" s="23">
        <v>8.4405992825490606E-2</v>
      </c>
      <c r="Z164" s="23">
        <v>0.78075543363578814</v>
      </c>
      <c r="AA164" s="23">
        <v>6.3304494619117954E-2</v>
      </c>
      <c r="AB164" s="23">
        <v>6.3304494619117954E-2</v>
      </c>
      <c r="AC164" s="23">
        <v>0</v>
      </c>
      <c r="AD164" s="23">
        <v>0.63304494619117957</v>
      </c>
      <c r="AE164" s="23">
        <v>3.4184427094323699</v>
      </c>
      <c r="AF164" s="23">
        <v>0</v>
      </c>
      <c r="AG164" s="23">
        <v>0.16881198565098121</v>
      </c>
      <c r="AH164" s="23">
        <v>1.6881198565098121</v>
      </c>
      <c r="AI164" s="23">
        <v>0</v>
      </c>
      <c r="AJ164" s="23">
        <v>0.10550749103186326</v>
      </c>
      <c r="AK164" s="23">
        <v>0.10550749103186326</v>
      </c>
      <c r="AL164" s="23">
        <v>1.097277906731378</v>
      </c>
      <c r="AM164" s="23">
        <v>0.46423296054019836</v>
      </c>
      <c r="AN164" s="23">
        <v>0</v>
      </c>
      <c r="AO164" s="23">
        <v>1.2660898923823591</v>
      </c>
      <c r="AP164" s="23">
        <v>0.18991348385735388</v>
      </c>
      <c r="AQ164" s="23">
        <v>0.35872546950833512</v>
      </c>
      <c r="AR164" s="23">
        <v>0.35872546950833512</v>
      </c>
      <c r="AS164" s="23">
        <v>0.14771048744460857</v>
      </c>
      <c r="AT164" s="23">
        <v>2.4055707955264825</v>
      </c>
      <c r="AU164" s="23">
        <v>0</v>
      </c>
      <c r="AV164" s="23">
        <v>0</v>
      </c>
      <c r="AW164" s="23">
        <v>0.14771048744460857</v>
      </c>
      <c r="AX164" s="23">
        <v>6.3304494619117954E-2</v>
      </c>
      <c r="AY164" s="23">
        <v>0.21101498206372651</v>
      </c>
      <c r="AZ164" s="23">
        <v>0.12660898923823591</v>
      </c>
      <c r="BA164" s="23">
        <v>0.10550749103186326</v>
      </c>
      <c r="BB164" s="23">
        <v>6.3304494619117954E-2</v>
      </c>
      <c r="BC164" s="23">
        <v>0.50643595695294363</v>
      </c>
      <c r="BD164" s="23">
        <v>1.0550749103186325</v>
      </c>
      <c r="BE164" s="23">
        <v>3.4817472040514876</v>
      </c>
      <c r="BF164" s="23">
        <v>0.25321797847647182</v>
      </c>
      <c r="BG164" s="23">
        <v>0.65414644439755221</v>
      </c>
      <c r="BH164" s="23">
        <v>1.0128719139058873</v>
      </c>
      <c r="BI164" s="23">
        <v>0</v>
      </c>
      <c r="BJ164" s="23">
        <v>0.54863895336568902</v>
      </c>
      <c r="BK164" s="23">
        <v>0.94956741928676935</v>
      </c>
      <c r="BL164" s="23">
        <v>6.3304494619117954E-2</v>
      </c>
      <c r="BM164" s="23">
        <v>0.18991348385735388</v>
      </c>
      <c r="BN164" s="23">
        <v>0.10550749103186326</v>
      </c>
      <c r="BO164" s="23">
        <v>0</v>
      </c>
      <c r="BP164" s="23">
        <v>0.29542097488921715</v>
      </c>
      <c r="BQ164" s="23">
        <v>0.44313146233382572</v>
      </c>
      <c r="BR164" s="23">
        <v>0.31652247309558978</v>
      </c>
      <c r="BS164" s="23">
        <v>0.21101498206372651</v>
      </c>
      <c r="BT164" s="23">
        <v>0.27542789691127284</v>
      </c>
      <c r="BU164" s="23">
        <v>1.0508963527714816</v>
      </c>
      <c r="BV164" s="23">
        <v>0</v>
      </c>
      <c r="BW164" s="23">
        <v>5.0484236554708426</v>
      </c>
      <c r="BX164" s="23">
        <v>0.2266639192252215</v>
      </c>
      <c r="BY164" s="23">
        <v>0.30908716257984753</v>
      </c>
      <c r="BZ164" s="23">
        <v>0.164846486709252</v>
      </c>
      <c r="CA164" s="23">
        <v>0.453327838450443</v>
      </c>
      <c r="CB164" s="23">
        <v>0.61817432515969506</v>
      </c>
      <c r="CC164" s="23">
        <v>0</v>
      </c>
      <c r="CD164" s="23">
        <v>0.26787554090253451</v>
      </c>
      <c r="CE164" s="23">
        <v>0.2266639192252215</v>
      </c>
      <c r="CF164" s="23">
        <v>2.4933031114774367</v>
      </c>
      <c r="CG164" s="23">
        <v>0</v>
      </c>
      <c r="CH164" s="23">
        <v>0</v>
      </c>
      <c r="CI164" s="23">
        <v>4.6569132495363696</v>
      </c>
      <c r="CJ164" s="23">
        <v>6.1817432515969502E-2</v>
      </c>
      <c r="CK164" s="23">
        <v>0.1442406758705955</v>
      </c>
      <c r="CL164" s="23">
        <v>0.61817432515969506</v>
      </c>
      <c r="CM164" s="23">
        <v>0.32969297341850401</v>
      </c>
      <c r="CN164" s="23">
        <v>1.0921079744487945</v>
      </c>
      <c r="CO164" s="23">
        <v>0.906655676900886</v>
      </c>
      <c r="CP164" s="23">
        <v>0.49453946012775601</v>
      </c>
      <c r="CQ164" s="23">
        <v>1.689676488769833</v>
      </c>
      <c r="CR164" s="23">
        <v>0.1442406758705955</v>
      </c>
      <c r="CS164" s="23">
        <v>0.47393364928909953</v>
      </c>
      <c r="CT164" s="23">
        <v>0.18545229754790851</v>
      </c>
      <c r="CU164" s="23">
        <v>0.10302905419328251</v>
      </c>
      <c r="CV164" s="23">
        <v>0.74180919019163405</v>
      </c>
      <c r="CW164" s="23">
        <v>0.32969297341850401</v>
      </c>
      <c r="CX164" s="23">
        <v>0.30908716257984753</v>
      </c>
      <c r="CY164" s="27">
        <v>31.123352350973832</v>
      </c>
      <c r="CZ164" s="6">
        <v>5.1913133402275076</v>
      </c>
      <c r="DA164" s="22">
        <v>1.0261780104712042</v>
      </c>
      <c r="DB164" s="22">
        <v>58.931937172774873</v>
      </c>
      <c r="DC164" s="22">
        <v>0.87958115183246077</v>
      </c>
      <c r="DD164" s="22">
        <v>2.6178010471204187</v>
      </c>
      <c r="DE164" s="22">
        <v>0</v>
      </c>
      <c r="DF164" s="22">
        <v>1.2356020942408377</v>
      </c>
      <c r="DG164" s="22">
        <v>35.308900523560212</v>
      </c>
      <c r="DH164" s="6">
        <v>13.605442176870749</v>
      </c>
      <c r="DI164" s="24">
        <v>8.3385189794648422</v>
      </c>
      <c r="DJ164" s="6">
        <v>11.782105003697312</v>
      </c>
      <c r="DK164" s="7">
        <v>2229</v>
      </c>
      <c r="DL164" s="22">
        <v>91.879766711529825</v>
      </c>
      <c r="DM164" s="22">
        <v>1.525347689546882</v>
      </c>
      <c r="DN164" s="22">
        <v>6.594885598923284</v>
      </c>
      <c r="DO164" s="22">
        <v>0</v>
      </c>
      <c r="DP164" s="7">
        <v>126</v>
      </c>
      <c r="DQ164" s="22">
        <v>5.1575931232091694</v>
      </c>
      <c r="DR164" s="7">
        <v>23</v>
      </c>
      <c r="DS164" s="22">
        <v>9.2741935483870961</v>
      </c>
      <c r="DT164" s="19">
        <v>673.87323943661977</v>
      </c>
      <c r="DU164" s="22">
        <v>25.67151034786438</v>
      </c>
      <c r="DV164" s="22">
        <v>30.030823425803611</v>
      </c>
      <c r="DW164" s="26">
        <v>4.9591598599766629</v>
      </c>
      <c r="DX164" s="6">
        <v>1.8367245657568239</v>
      </c>
    </row>
    <row r="165" spans="1:128" ht="10.5" x14ac:dyDescent="0.25">
      <c r="A165" s="11">
        <v>161</v>
      </c>
      <c r="B165" s="2" t="s">
        <v>1660</v>
      </c>
      <c r="C165" s="7">
        <v>169</v>
      </c>
      <c r="D165" s="22">
        <v>0</v>
      </c>
      <c r="E165" s="22">
        <v>2.2222222222222223</v>
      </c>
      <c r="F165" s="22">
        <v>7.2222222222222214</v>
      </c>
      <c r="G165" s="22">
        <v>4.4444444444444446</v>
      </c>
      <c r="H165" s="22">
        <v>7.2222222222222214</v>
      </c>
      <c r="I165" s="22">
        <v>5</v>
      </c>
      <c r="J165" s="22">
        <v>0</v>
      </c>
      <c r="K165" s="22">
        <v>1.6666666666666667</v>
      </c>
      <c r="L165" s="22">
        <v>5</v>
      </c>
      <c r="M165" s="22">
        <v>7.7777777777777777</v>
      </c>
      <c r="N165" s="22">
        <v>7.2222222222222214</v>
      </c>
      <c r="O165" s="22">
        <v>8.8888888888888893</v>
      </c>
      <c r="P165" s="22">
        <v>8.8888888888888893</v>
      </c>
      <c r="Q165" s="22">
        <v>12.777777777777777</v>
      </c>
      <c r="R165" s="22">
        <v>6.666666666666667</v>
      </c>
      <c r="S165" s="22">
        <v>3.3333333333333335</v>
      </c>
      <c r="T165" s="22">
        <v>6.666666666666667</v>
      </c>
      <c r="U165" s="22">
        <v>5</v>
      </c>
      <c r="V165" s="23">
        <v>7.6388888888888857</v>
      </c>
      <c r="W165" s="23">
        <v>0</v>
      </c>
      <c r="X165" s="23">
        <v>92.361111111111114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5.5555555555555554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  <c r="AP165" s="23">
        <v>0</v>
      </c>
      <c r="AQ165" s="23">
        <v>0</v>
      </c>
      <c r="AR165" s="23">
        <v>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0</v>
      </c>
      <c r="BA165" s="23">
        <v>0</v>
      </c>
      <c r="BB165" s="23">
        <v>0</v>
      </c>
      <c r="BC165" s="23">
        <v>0</v>
      </c>
      <c r="BD165" s="23">
        <v>0</v>
      </c>
      <c r="BE165" s="23">
        <v>0</v>
      </c>
      <c r="BF165" s="23">
        <v>0</v>
      </c>
      <c r="BG165" s="23">
        <v>0</v>
      </c>
      <c r="BH165" s="23">
        <v>0</v>
      </c>
      <c r="BI165" s="23">
        <v>0</v>
      </c>
      <c r="BJ165" s="23">
        <v>0</v>
      </c>
      <c r="BK165" s="23">
        <v>0</v>
      </c>
      <c r="BL165" s="23">
        <v>0</v>
      </c>
      <c r="BM165" s="23">
        <v>2.083333333333333</v>
      </c>
      <c r="BN165" s="23">
        <v>0</v>
      </c>
      <c r="BO165" s="23">
        <v>0</v>
      </c>
      <c r="BP165" s="23">
        <v>0</v>
      </c>
      <c r="BQ165" s="23">
        <v>0</v>
      </c>
      <c r="BR165" s="23">
        <v>0</v>
      </c>
      <c r="BS165" s="23">
        <v>0</v>
      </c>
      <c r="BT165" s="23">
        <v>0</v>
      </c>
      <c r="BU165" s="23">
        <v>0</v>
      </c>
      <c r="BV165" s="23">
        <v>0</v>
      </c>
      <c r="BW165" s="23">
        <v>0</v>
      </c>
      <c r="BX165" s="23">
        <v>0</v>
      </c>
      <c r="BY165" s="23">
        <v>0</v>
      </c>
      <c r="BZ165" s="23">
        <v>0</v>
      </c>
      <c r="CA165" s="23">
        <v>2.054794520547945</v>
      </c>
      <c r="CB165" s="23">
        <v>0</v>
      </c>
      <c r="CC165" s="23">
        <v>0</v>
      </c>
      <c r="CD165" s="23">
        <v>0</v>
      </c>
      <c r="CE165" s="23">
        <v>0</v>
      </c>
      <c r="CF165" s="23">
        <v>0</v>
      </c>
      <c r="CG165" s="23">
        <v>0</v>
      </c>
      <c r="CH165" s="23">
        <v>0</v>
      </c>
      <c r="CI165" s="23">
        <v>0</v>
      </c>
      <c r="CJ165" s="23">
        <v>0</v>
      </c>
      <c r="CK165" s="23">
        <v>0</v>
      </c>
      <c r="CL165" s="23">
        <v>0</v>
      </c>
      <c r="CM165" s="23">
        <v>0</v>
      </c>
      <c r="CN165" s="23">
        <v>0</v>
      </c>
      <c r="CO165" s="23">
        <v>0</v>
      </c>
      <c r="CP165" s="23">
        <v>0</v>
      </c>
      <c r="CQ165" s="23">
        <v>0</v>
      </c>
      <c r="CR165" s="23">
        <v>0</v>
      </c>
      <c r="CS165" s="23">
        <v>0</v>
      </c>
      <c r="CT165" s="23">
        <v>0</v>
      </c>
      <c r="CU165" s="23">
        <v>0</v>
      </c>
      <c r="CV165" s="23">
        <v>0</v>
      </c>
      <c r="CW165" s="23">
        <v>0</v>
      </c>
      <c r="CX165" s="23">
        <v>0</v>
      </c>
      <c r="CY165" s="27">
        <v>15.384615384615387</v>
      </c>
      <c r="CZ165" s="6">
        <v>0</v>
      </c>
      <c r="DA165" s="22">
        <v>0</v>
      </c>
      <c r="DB165" s="22">
        <v>53.061224489795919</v>
      </c>
      <c r="DC165" s="22">
        <v>0</v>
      </c>
      <c r="DD165" s="22">
        <v>0</v>
      </c>
      <c r="DE165" s="22">
        <v>0</v>
      </c>
      <c r="DF165" s="22">
        <v>0</v>
      </c>
      <c r="DG165" s="22">
        <v>46.938775510204081</v>
      </c>
      <c r="DH165" s="6">
        <v>0</v>
      </c>
      <c r="DI165" s="24">
        <v>7.9470198675496695</v>
      </c>
      <c r="DJ165" s="6">
        <v>22.695035460992909</v>
      </c>
      <c r="DK165" s="7">
        <v>82</v>
      </c>
      <c r="DL165" s="22">
        <v>100</v>
      </c>
      <c r="DM165" s="22">
        <v>0</v>
      </c>
      <c r="DN165" s="22">
        <v>0</v>
      </c>
      <c r="DO165" s="22">
        <v>0</v>
      </c>
      <c r="DP165" s="7">
        <v>0</v>
      </c>
      <c r="DQ165" s="22">
        <v>0</v>
      </c>
      <c r="DR165" s="7">
        <v>0</v>
      </c>
      <c r="DS165" s="22">
        <v>0</v>
      </c>
      <c r="DT165" s="19">
        <v>1031.25</v>
      </c>
      <c r="DU165" s="22">
        <v>54.651162790697668</v>
      </c>
      <c r="DV165" s="22">
        <v>16.279069767441861</v>
      </c>
      <c r="DW165" s="26">
        <v>16.279069767441861</v>
      </c>
      <c r="DX165" s="6">
        <v>2.6481481481481484</v>
      </c>
    </row>
    <row r="166" spans="1:128" ht="10.5" x14ac:dyDescent="0.25">
      <c r="A166" s="11">
        <v>162</v>
      </c>
      <c r="B166" s="2" t="s">
        <v>105</v>
      </c>
      <c r="C166" s="7">
        <v>1346</v>
      </c>
      <c r="D166" s="22">
        <v>3.774981495188749</v>
      </c>
      <c r="E166" s="22">
        <v>7.9940784603997033</v>
      </c>
      <c r="F166" s="22">
        <v>5.8475203552923762</v>
      </c>
      <c r="G166" s="22">
        <v>5.2553663952627687</v>
      </c>
      <c r="H166" s="22">
        <v>1.9985196150999258</v>
      </c>
      <c r="I166" s="22">
        <v>2.3686158401184305</v>
      </c>
      <c r="J166" s="22">
        <v>2.9607698001480385</v>
      </c>
      <c r="K166" s="22">
        <v>6.2916358253145814</v>
      </c>
      <c r="L166" s="22">
        <v>5.3293856402664694</v>
      </c>
      <c r="M166" s="22">
        <v>5.4774241302738709</v>
      </c>
      <c r="N166" s="22">
        <v>4.6632124352331603</v>
      </c>
      <c r="O166" s="22">
        <v>5.9955588452997786</v>
      </c>
      <c r="P166" s="22">
        <v>6.5877128053293861</v>
      </c>
      <c r="Q166" s="22">
        <v>6.14359733530718</v>
      </c>
      <c r="R166" s="22">
        <v>7.4019245003700966</v>
      </c>
      <c r="S166" s="22">
        <v>7.9200592153960025</v>
      </c>
      <c r="T166" s="22">
        <v>7.2538860103626934</v>
      </c>
      <c r="U166" s="22">
        <v>6.7357512953367875</v>
      </c>
      <c r="V166" s="23">
        <v>11.714039621016369</v>
      </c>
      <c r="W166" s="23">
        <v>0</v>
      </c>
      <c r="X166" s="23">
        <v>88.285960378983631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6.5460809646856157</v>
      </c>
      <c r="AI166" s="23">
        <v>0</v>
      </c>
      <c r="AJ166" s="23">
        <v>0</v>
      </c>
      <c r="AK166" s="23">
        <v>0.4306632213608958</v>
      </c>
      <c r="AL166" s="23">
        <v>0.8613264427217916</v>
      </c>
      <c r="AM166" s="23">
        <v>0</v>
      </c>
      <c r="AN166" s="23">
        <v>0</v>
      </c>
      <c r="AO166" s="23">
        <v>0</v>
      </c>
      <c r="AP166" s="23">
        <v>0</v>
      </c>
      <c r="AQ166" s="23">
        <v>0</v>
      </c>
      <c r="AR166" s="23">
        <v>0</v>
      </c>
      <c r="AS166" s="23">
        <v>0.2583979328165375</v>
      </c>
      <c r="AT166" s="23">
        <v>0.4306632213608958</v>
      </c>
      <c r="AU166" s="23">
        <v>0</v>
      </c>
      <c r="AV166" s="23">
        <v>0</v>
      </c>
      <c r="AW166" s="23">
        <v>0</v>
      </c>
      <c r="AX166" s="23">
        <v>0</v>
      </c>
      <c r="AY166" s="23">
        <v>0</v>
      </c>
      <c r="AZ166" s="23">
        <v>0</v>
      </c>
      <c r="BA166" s="23">
        <v>0</v>
      </c>
      <c r="BB166" s="23">
        <v>0</v>
      </c>
      <c r="BC166" s="23">
        <v>0.77519379844961245</v>
      </c>
      <c r="BD166" s="23">
        <v>0.516795865633075</v>
      </c>
      <c r="BE166" s="23">
        <v>0</v>
      </c>
      <c r="BF166" s="23">
        <v>0</v>
      </c>
      <c r="BG166" s="23">
        <v>0</v>
      </c>
      <c r="BH166" s="23">
        <v>0</v>
      </c>
      <c r="BI166" s="23">
        <v>0</v>
      </c>
      <c r="BJ166" s="23">
        <v>0.8613264427217916</v>
      </c>
      <c r="BK166" s="23">
        <v>0</v>
      </c>
      <c r="BL166" s="23">
        <v>0</v>
      </c>
      <c r="BM166" s="23">
        <v>0.77519379844961245</v>
      </c>
      <c r="BN166" s="23">
        <v>0</v>
      </c>
      <c r="BO166" s="23">
        <v>0</v>
      </c>
      <c r="BP166" s="23">
        <v>0.2583979328165375</v>
      </c>
      <c r="BQ166" s="23">
        <v>0</v>
      </c>
      <c r="BR166" s="23">
        <v>0</v>
      </c>
      <c r="BS166" s="23">
        <v>0</v>
      </c>
      <c r="BT166" s="23">
        <v>0</v>
      </c>
      <c r="BU166" s="23">
        <v>0</v>
      </c>
      <c r="BV166" s="23">
        <v>0</v>
      </c>
      <c r="BW166" s="23">
        <v>0</v>
      </c>
      <c r="BX166" s="23">
        <v>0</v>
      </c>
      <c r="BY166" s="23">
        <v>0</v>
      </c>
      <c r="BZ166" s="23">
        <v>0</v>
      </c>
      <c r="CA166" s="23">
        <v>1.430976430976431</v>
      </c>
      <c r="CB166" s="23">
        <v>0</v>
      </c>
      <c r="CC166" s="23">
        <v>0</v>
      </c>
      <c r="CD166" s="23">
        <v>0</v>
      </c>
      <c r="CE166" s="23">
        <v>0</v>
      </c>
      <c r="CF166" s="23">
        <v>0.42087542087542085</v>
      </c>
      <c r="CG166" s="23">
        <v>0</v>
      </c>
      <c r="CH166" s="23">
        <v>0</v>
      </c>
      <c r="CI166" s="23">
        <v>0</v>
      </c>
      <c r="CJ166" s="23">
        <v>0</v>
      </c>
      <c r="CK166" s="23">
        <v>0</v>
      </c>
      <c r="CL166" s="23">
        <v>0</v>
      </c>
      <c r="CM166" s="23">
        <v>0</v>
      </c>
      <c r="CN166" s="23">
        <v>0</v>
      </c>
      <c r="CO166" s="23">
        <v>0</v>
      </c>
      <c r="CP166" s="23">
        <v>0</v>
      </c>
      <c r="CQ166" s="23">
        <v>0</v>
      </c>
      <c r="CR166" s="23">
        <v>0</v>
      </c>
      <c r="CS166" s="23">
        <v>0.33670033670033667</v>
      </c>
      <c r="CT166" s="23">
        <v>0</v>
      </c>
      <c r="CU166" s="23">
        <v>0</v>
      </c>
      <c r="CV166" s="23">
        <v>0</v>
      </c>
      <c r="CW166" s="23">
        <v>0</v>
      </c>
      <c r="CX166" s="23">
        <v>0</v>
      </c>
      <c r="CY166" s="27">
        <v>14.933135215453191</v>
      </c>
      <c r="CZ166" s="6">
        <v>0.25231286795626579</v>
      </c>
      <c r="DA166" s="22">
        <v>0.25575447570332482</v>
      </c>
      <c r="DB166" s="22">
        <v>42.625745950554133</v>
      </c>
      <c r="DC166" s="22">
        <v>0</v>
      </c>
      <c r="DD166" s="22">
        <v>0</v>
      </c>
      <c r="DE166" s="22">
        <v>0.34100596760443308</v>
      </c>
      <c r="DF166" s="22">
        <v>0.34100596760443308</v>
      </c>
      <c r="DG166" s="22">
        <v>56.43648763853367</v>
      </c>
      <c r="DH166" s="6">
        <v>0</v>
      </c>
      <c r="DI166" s="24">
        <v>5.7239057239057241</v>
      </c>
      <c r="DJ166" s="6">
        <v>25.205761316872426</v>
      </c>
      <c r="DK166" s="7">
        <v>575</v>
      </c>
      <c r="DL166" s="22">
        <v>98.434782608695642</v>
      </c>
      <c r="DM166" s="22">
        <v>0</v>
      </c>
      <c r="DN166" s="22">
        <v>0</v>
      </c>
      <c r="DO166" s="22">
        <v>1.5652173913043479</v>
      </c>
      <c r="DP166" s="7">
        <v>9</v>
      </c>
      <c r="DQ166" s="22">
        <v>1.727447216890595</v>
      </c>
      <c r="DR166" s="7">
        <v>4</v>
      </c>
      <c r="DS166" s="22">
        <v>16</v>
      </c>
      <c r="DT166" s="19">
        <v>763.82352941176464</v>
      </c>
      <c r="DU166" s="22">
        <v>51.093439363817097</v>
      </c>
      <c r="DV166" s="22">
        <v>15.904572564612327</v>
      </c>
      <c r="DW166" s="26">
        <v>5.2631578947368416</v>
      </c>
      <c r="DX166" s="6">
        <v>2.1376975169300225</v>
      </c>
    </row>
    <row r="167" spans="1:128" ht="10.5" x14ac:dyDescent="0.25">
      <c r="A167" s="11">
        <v>163</v>
      </c>
      <c r="B167" s="2" t="s">
        <v>106</v>
      </c>
      <c r="C167" s="7">
        <v>393</v>
      </c>
      <c r="D167" s="22">
        <v>5.6122448979591839</v>
      </c>
      <c r="E167" s="22">
        <v>4.0816326530612246</v>
      </c>
      <c r="F167" s="22">
        <v>6.6326530612244898</v>
      </c>
      <c r="G167" s="22">
        <v>4.8469387755102042</v>
      </c>
      <c r="H167" s="22">
        <v>2.806122448979592</v>
      </c>
      <c r="I167" s="22">
        <v>2.0408163265306123</v>
      </c>
      <c r="J167" s="22">
        <v>3.8265306122448979</v>
      </c>
      <c r="K167" s="22">
        <v>8.6734693877551017</v>
      </c>
      <c r="L167" s="22">
        <v>5.3571428571428568</v>
      </c>
      <c r="M167" s="22">
        <v>5.1020408163265305</v>
      </c>
      <c r="N167" s="22">
        <v>5.3571428571428568</v>
      </c>
      <c r="O167" s="22">
        <v>9.4387755102040813</v>
      </c>
      <c r="P167" s="22">
        <v>10.204081632653061</v>
      </c>
      <c r="Q167" s="22">
        <v>7.9081632653061229</v>
      </c>
      <c r="R167" s="22">
        <v>9.4387755102040813</v>
      </c>
      <c r="S167" s="22">
        <v>5.1020408163265305</v>
      </c>
      <c r="T167" s="22">
        <v>2.295918367346939</v>
      </c>
      <c r="U167" s="22">
        <v>1.2755102040816326</v>
      </c>
      <c r="V167" s="23">
        <v>8.7671232876712253</v>
      </c>
      <c r="W167" s="23">
        <v>0</v>
      </c>
      <c r="X167" s="23">
        <v>91.232876712328775</v>
      </c>
      <c r="Y167" s="23">
        <v>0</v>
      </c>
      <c r="Z167" s="23">
        <v>0</v>
      </c>
      <c r="AA167" s="23">
        <v>0</v>
      </c>
      <c r="AB167" s="23">
        <v>0</v>
      </c>
      <c r="AC167" s="23">
        <v>0</v>
      </c>
      <c r="AD167" s="23">
        <v>1.3698630136986301</v>
      </c>
      <c r="AE167" s="23">
        <v>0</v>
      </c>
      <c r="AF167" s="23">
        <v>0</v>
      </c>
      <c r="AG167" s="23">
        <v>0</v>
      </c>
      <c r="AH167" s="23">
        <v>3.0136986301369864</v>
      </c>
      <c r="AI167" s="23">
        <v>0</v>
      </c>
      <c r="AJ167" s="23">
        <v>0</v>
      </c>
      <c r="AK167" s="23">
        <v>0</v>
      </c>
      <c r="AL167" s="23">
        <v>1.3698630136986301</v>
      </c>
      <c r="AM167" s="23">
        <v>0</v>
      </c>
      <c r="AN167" s="23">
        <v>0</v>
      </c>
      <c r="AO167" s="23">
        <v>0</v>
      </c>
      <c r="AP167" s="23">
        <v>0</v>
      </c>
      <c r="AQ167" s="23">
        <v>0</v>
      </c>
      <c r="AR167" s="23">
        <v>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23">
        <v>0</v>
      </c>
      <c r="BD167" s="23">
        <v>1.3698630136986301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0</v>
      </c>
      <c r="BK167" s="23">
        <v>0</v>
      </c>
      <c r="BL167" s="23">
        <v>0</v>
      </c>
      <c r="BM167" s="23">
        <v>1.6438356164383561</v>
      </c>
      <c r="BN167" s="23">
        <v>0</v>
      </c>
      <c r="BO167" s="23">
        <v>0</v>
      </c>
      <c r="BP167" s="23">
        <v>0</v>
      </c>
      <c r="BQ167" s="23">
        <v>0</v>
      </c>
      <c r="BR167" s="23">
        <v>0</v>
      </c>
      <c r="BS167" s="23">
        <v>0</v>
      </c>
      <c r="BT167" s="23">
        <v>0</v>
      </c>
      <c r="BU167" s="23">
        <v>0</v>
      </c>
      <c r="BV167" s="23">
        <v>0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0</v>
      </c>
      <c r="CC167" s="23">
        <v>0</v>
      </c>
      <c r="CD167" s="23">
        <v>0</v>
      </c>
      <c r="CE167" s="23">
        <v>0</v>
      </c>
      <c r="CF167" s="23">
        <v>0</v>
      </c>
      <c r="CG167" s="23">
        <v>0</v>
      </c>
      <c r="CH167" s="23">
        <v>0</v>
      </c>
      <c r="CI167" s="23">
        <v>0</v>
      </c>
      <c r="CJ167" s="23">
        <v>0</v>
      </c>
      <c r="CK167" s="23">
        <v>0</v>
      </c>
      <c r="CL167" s="23">
        <v>1.3404825737265416</v>
      </c>
      <c r="CM167" s="23">
        <v>0</v>
      </c>
      <c r="CN167" s="23">
        <v>0</v>
      </c>
      <c r="CO167" s="23">
        <v>0</v>
      </c>
      <c r="CP167" s="23">
        <v>0</v>
      </c>
      <c r="CQ167" s="23">
        <v>0</v>
      </c>
      <c r="CR167" s="23">
        <v>0</v>
      </c>
      <c r="CS167" s="23">
        <v>0.80428954423592491</v>
      </c>
      <c r="CT167" s="23">
        <v>0</v>
      </c>
      <c r="CU167" s="23">
        <v>0</v>
      </c>
      <c r="CV167" s="23">
        <v>0</v>
      </c>
      <c r="CW167" s="23">
        <v>0</v>
      </c>
      <c r="CX167" s="23">
        <v>0</v>
      </c>
      <c r="CY167" s="27">
        <v>7.1246819338422398</v>
      </c>
      <c r="CZ167" s="6">
        <v>0</v>
      </c>
      <c r="DA167" s="22">
        <v>2.1390374331550799</v>
      </c>
      <c r="DB167" s="22">
        <v>50.802139037433157</v>
      </c>
      <c r="DC167" s="22">
        <v>0</v>
      </c>
      <c r="DD167" s="22">
        <v>0</v>
      </c>
      <c r="DE167" s="22">
        <v>0</v>
      </c>
      <c r="DF167" s="22">
        <v>0</v>
      </c>
      <c r="DG167" s="22">
        <v>47.058823529411761</v>
      </c>
      <c r="DH167" s="6">
        <v>0</v>
      </c>
      <c r="DI167" s="24">
        <v>7.1240105540897103</v>
      </c>
      <c r="DJ167" s="6">
        <v>21.29032258064516</v>
      </c>
      <c r="DK167" s="7">
        <v>186</v>
      </c>
      <c r="DL167" s="22">
        <v>97.311827956989248</v>
      </c>
      <c r="DM167" s="22">
        <v>2.6881720430107525</v>
      </c>
      <c r="DN167" s="22">
        <v>0</v>
      </c>
      <c r="DO167" s="22">
        <v>0</v>
      </c>
      <c r="DP167" s="7">
        <v>4</v>
      </c>
      <c r="DQ167" s="22">
        <v>2.2598870056497176</v>
      </c>
      <c r="DR167" s="7">
        <v>0</v>
      </c>
      <c r="DS167" s="22">
        <v>0</v>
      </c>
      <c r="DT167" s="19">
        <v>767</v>
      </c>
      <c r="DU167" s="22">
        <v>34.482758620689658</v>
      </c>
      <c r="DV167" s="22">
        <v>20.689655172413794</v>
      </c>
      <c r="DW167" s="26">
        <v>2.2388059701492535</v>
      </c>
      <c r="DX167" s="6">
        <v>2.2380952380952381</v>
      </c>
    </row>
    <row r="168" spans="1:128" ht="10.5" x14ac:dyDescent="0.25">
      <c r="A168" s="11">
        <v>164</v>
      </c>
      <c r="B168" s="2" t="s">
        <v>1661</v>
      </c>
      <c r="C168" s="7">
        <v>59</v>
      </c>
      <c r="D168" s="22">
        <v>8.3333333333333321</v>
      </c>
      <c r="E168" s="22">
        <v>0</v>
      </c>
      <c r="F168" s="22">
        <v>0</v>
      </c>
      <c r="G168" s="22">
        <v>10</v>
      </c>
      <c r="H168" s="22">
        <v>0</v>
      </c>
      <c r="I168" s="22">
        <v>8.3333333333333321</v>
      </c>
      <c r="J168" s="22">
        <v>5</v>
      </c>
      <c r="K168" s="22">
        <v>0</v>
      </c>
      <c r="L168" s="22">
        <v>0</v>
      </c>
      <c r="M168" s="22">
        <v>5</v>
      </c>
      <c r="N168" s="22">
        <v>8.3333333333333321</v>
      </c>
      <c r="O168" s="22">
        <v>11.666666666666666</v>
      </c>
      <c r="P168" s="22">
        <v>16.666666666666664</v>
      </c>
      <c r="Q168" s="22">
        <v>5</v>
      </c>
      <c r="R168" s="22">
        <v>13.333333333333334</v>
      </c>
      <c r="S168" s="22">
        <v>8.3333333333333321</v>
      </c>
      <c r="T168" s="22">
        <v>0</v>
      </c>
      <c r="U168" s="22">
        <v>0</v>
      </c>
      <c r="V168" s="23">
        <v>0</v>
      </c>
      <c r="W168" s="23">
        <v>0</v>
      </c>
      <c r="X168" s="23">
        <v>100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3">
        <v>0</v>
      </c>
      <c r="AG168" s="23">
        <v>0</v>
      </c>
      <c r="AH168" s="23">
        <v>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23">
        <v>0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</v>
      </c>
      <c r="BL168" s="23">
        <v>0</v>
      </c>
      <c r="BM168" s="23">
        <v>0</v>
      </c>
      <c r="BN168" s="23">
        <v>0</v>
      </c>
      <c r="BO168" s="23">
        <v>0</v>
      </c>
      <c r="BP168" s="23">
        <v>0</v>
      </c>
      <c r="BQ168" s="23">
        <v>0</v>
      </c>
      <c r="BR168" s="23">
        <v>0</v>
      </c>
      <c r="BS168" s="23">
        <v>0</v>
      </c>
      <c r="BT168" s="23">
        <v>0</v>
      </c>
      <c r="BU168" s="23">
        <v>0</v>
      </c>
      <c r="BV168" s="23">
        <v>0</v>
      </c>
      <c r="BW168" s="23">
        <v>0</v>
      </c>
      <c r="BX168" s="23">
        <v>0</v>
      </c>
      <c r="BY168" s="23">
        <v>0</v>
      </c>
      <c r="BZ168" s="23">
        <v>0</v>
      </c>
      <c r="CA168" s="23">
        <v>0</v>
      </c>
      <c r="CB168" s="23">
        <v>0</v>
      </c>
      <c r="CC168" s="23">
        <v>0</v>
      </c>
      <c r="CD168" s="23">
        <v>0</v>
      </c>
      <c r="CE168" s="23">
        <v>0</v>
      </c>
      <c r="CF168" s="23">
        <v>0</v>
      </c>
      <c r="CG168" s="23">
        <v>0</v>
      </c>
      <c r="CH168" s="23">
        <v>0</v>
      </c>
      <c r="CI168" s="23">
        <v>0</v>
      </c>
      <c r="CJ168" s="23">
        <v>0</v>
      </c>
      <c r="CK168" s="23">
        <v>0</v>
      </c>
      <c r="CL168" s="23">
        <v>0</v>
      </c>
      <c r="CM168" s="23">
        <v>0</v>
      </c>
      <c r="CN168" s="23">
        <v>0</v>
      </c>
      <c r="CO168" s="23">
        <v>0</v>
      </c>
      <c r="CP168" s="23">
        <v>0</v>
      </c>
      <c r="CQ168" s="23">
        <v>0</v>
      </c>
      <c r="CR168" s="23">
        <v>0</v>
      </c>
      <c r="CS168" s="23">
        <v>0</v>
      </c>
      <c r="CT168" s="23">
        <v>0</v>
      </c>
      <c r="CU168" s="23">
        <v>0</v>
      </c>
      <c r="CV168" s="23">
        <v>0</v>
      </c>
      <c r="CW168" s="23">
        <v>0</v>
      </c>
      <c r="CX168" s="23">
        <v>0</v>
      </c>
      <c r="CY168" s="27">
        <v>20.33898305084746</v>
      </c>
      <c r="CZ168" s="6">
        <v>0</v>
      </c>
      <c r="DA168" s="22">
        <v>0</v>
      </c>
      <c r="DB168" s="22">
        <v>54.166666666666664</v>
      </c>
      <c r="DC168" s="22">
        <v>0</v>
      </c>
      <c r="DD168" s="22">
        <v>0</v>
      </c>
      <c r="DE168" s="22">
        <v>0</v>
      </c>
      <c r="DF168" s="22">
        <v>0</v>
      </c>
      <c r="DG168" s="22">
        <v>45.833333333333329</v>
      </c>
      <c r="DH168" s="6" t="e">
        <v>#DIV/0!</v>
      </c>
      <c r="DI168" s="24">
        <v>0</v>
      </c>
      <c r="DJ168" s="6">
        <v>31.25</v>
      </c>
      <c r="DK168" s="7">
        <v>24</v>
      </c>
      <c r="DL168" s="22">
        <v>100</v>
      </c>
      <c r="DM168" s="22">
        <v>0</v>
      </c>
      <c r="DN168" s="22">
        <v>0</v>
      </c>
      <c r="DO168" s="22">
        <v>0</v>
      </c>
      <c r="DP168" s="7">
        <v>0</v>
      </c>
      <c r="DQ168" s="22">
        <v>0</v>
      </c>
      <c r="DR168" s="7">
        <v>0</v>
      </c>
      <c r="DS168" s="22" t="e">
        <v>#DIV/0!</v>
      </c>
      <c r="DT168" s="19">
        <v>743.75</v>
      </c>
      <c r="DU168" s="22">
        <v>44.827586206896555</v>
      </c>
      <c r="DV168" s="22">
        <v>31.03448275862069</v>
      </c>
      <c r="DW168" s="26">
        <v>0</v>
      </c>
      <c r="DX168" s="6">
        <v>2.7647058823529411</v>
      </c>
    </row>
    <row r="169" spans="1:128" ht="10.5" x14ac:dyDescent="0.25">
      <c r="A169" s="11">
        <v>165</v>
      </c>
      <c r="B169" s="2" t="s">
        <v>107</v>
      </c>
      <c r="C169" s="7">
        <v>1996</v>
      </c>
      <c r="D169" s="22">
        <v>6.5868263473053901</v>
      </c>
      <c r="E169" s="22">
        <v>5.4890219560878242</v>
      </c>
      <c r="F169" s="22">
        <v>4.7405189620758481</v>
      </c>
      <c r="G169" s="22">
        <v>5.1896207584830334</v>
      </c>
      <c r="H169" s="22">
        <v>6.0878243512974048</v>
      </c>
      <c r="I169" s="22">
        <v>9.3313373253493008</v>
      </c>
      <c r="J169" s="22">
        <v>9.9301397205588824</v>
      </c>
      <c r="K169" s="22">
        <v>9.1317365269461082</v>
      </c>
      <c r="L169" s="22">
        <v>7.4351297405189616</v>
      </c>
      <c r="M169" s="22">
        <v>5.439121756487026</v>
      </c>
      <c r="N169" s="22">
        <v>5.8383233532934131</v>
      </c>
      <c r="O169" s="22">
        <v>5.6387225548902196</v>
      </c>
      <c r="P169" s="22">
        <v>5.439121756487026</v>
      </c>
      <c r="Q169" s="22">
        <v>4.6407185628742509</v>
      </c>
      <c r="R169" s="22">
        <v>3.7924151696606789</v>
      </c>
      <c r="S169" s="22">
        <v>1.8463073852295409</v>
      </c>
      <c r="T169" s="22">
        <v>1.6467065868263475</v>
      </c>
      <c r="U169" s="22">
        <v>1.7964071856287425</v>
      </c>
      <c r="V169" s="23">
        <v>31.344902386117141</v>
      </c>
      <c r="W169" s="23">
        <v>0</v>
      </c>
      <c r="X169" s="23">
        <v>68.655097613882859</v>
      </c>
      <c r="Y169" s="23">
        <v>0</v>
      </c>
      <c r="Z169" s="23">
        <v>0</v>
      </c>
      <c r="AA169" s="23">
        <v>0</v>
      </c>
      <c r="AB169" s="23">
        <v>0.21691973969631237</v>
      </c>
      <c r="AC169" s="23">
        <v>0</v>
      </c>
      <c r="AD169" s="23">
        <v>3.5249457700650759</v>
      </c>
      <c r="AE169" s="23">
        <v>0.16268980477223427</v>
      </c>
      <c r="AF169" s="23">
        <v>0</v>
      </c>
      <c r="AG169" s="23">
        <v>0.37960954446854661</v>
      </c>
      <c r="AH169" s="23">
        <v>1.4642082429501084</v>
      </c>
      <c r="AI169" s="23">
        <v>0</v>
      </c>
      <c r="AJ169" s="23">
        <v>0.21691973969631237</v>
      </c>
      <c r="AK169" s="23">
        <v>0</v>
      </c>
      <c r="AL169" s="23">
        <v>0</v>
      </c>
      <c r="AM169" s="23">
        <v>1.3015184381778742</v>
      </c>
      <c r="AN169" s="23">
        <v>0.65075921908893708</v>
      </c>
      <c r="AO169" s="23">
        <v>2.4945770065075923</v>
      </c>
      <c r="AP169" s="23">
        <v>0.54229934924078094</v>
      </c>
      <c r="AQ169" s="23">
        <v>0.21691973969631237</v>
      </c>
      <c r="AR169" s="23">
        <v>0</v>
      </c>
      <c r="AS169" s="23">
        <v>0.16268980477223427</v>
      </c>
      <c r="AT169" s="23">
        <v>1.0845986984815619</v>
      </c>
      <c r="AU169" s="23">
        <v>0.27114967462039047</v>
      </c>
      <c r="AV169" s="23">
        <v>0</v>
      </c>
      <c r="AW169" s="23">
        <v>2.4403470715835143</v>
      </c>
      <c r="AX169" s="23">
        <v>0.48806941431670281</v>
      </c>
      <c r="AY169" s="23">
        <v>0.21691973969631237</v>
      </c>
      <c r="AZ169" s="23">
        <v>0.16268980477223427</v>
      </c>
      <c r="BA169" s="23">
        <v>0</v>
      </c>
      <c r="BB169" s="23">
        <v>0.43383947939262474</v>
      </c>
      <c r="BC169" s="23">
        <v>0</v>
      </c>
      <c r="BD169" s="23">
        <v>1.1930585683297179</v>
      </c>
      <c r="BE169" s="23">
        <v>0.27114967462039047</v>
      </c>
      <c r="BF169" s="23">
        <v>0.32537960954446854</v>
      </c>
      <c r="BG169" s="23">
        <v>2.1149674620390453</v>
      </c>
      <c r="BH169" s="23">
        <v>0.48806941431670281</v>
      </c>
      <c r="BI169" s="23">
        <v>0</v>
      </c>
      <c r="BJ169" s="23">
        <v>0</v>
      </c>
      <c r="BK169" s="23">
        <v>0</v>
      </c>
      <c r="BL169" s="23">
        <v>0.21691973969631237</v>
      </c>
      <c r="BM169" s="23">
        <v>0.43383947939262474</v>
      </c>
      <c r="BN169" s="23">
        <v>1.735357917570499</v>
      </c>
      <c r="BO169" s="23">
        <v>0.21691973969631237</v>
      </c>
      <c r="BP169" s="23">
        <v>0.27114967462039047</v>
      </c>
      <c r="BQ169" s="23">
        <v>0</v>
      </c>
      <c r="BR169" s="23">
        <v>0.32537960954446854</v>
      </c>
      <c r="BS169" s="23">
        <v>1.9522776572668112</v>
      </c>
      <c r="BT169" s="23">
        <v>0.35070140280561124</v>
      </c>
      <c r="BU169" s="23">
        <v>5.6593699946609721</v>
      </c>
      <c r="BV169" s="23">
        <v>2.5093432995194873</v>
      </c>
      <c r="BW169" s="23">
        <v>0.37373198077949815</v>
      </c>
      <c r="BX169" s="23">
        <v>0</v>
      </c>
      <c r="BY169" s="23">
        <v>0.37373198077949815</v>
      </c>
      <c r="BZ169" s="23">
        <v>0.21356113187399892</v>
      </c>
      <c r="CA169" s="23">
        <v>0.21356113187399892</v>
      </c>
      <c r="CB169" s="23">
        <v>4.1644420715429797</v>
      </c>
      <c r="CC169" s="23">
        <v>0</v>
      </c>
      <c r="CD169" s="23">
        <v>1.0678056593699947</v>
      </c>
      <c r="CE169" s="23">
        <v>0.42712226374799783</v>
      </c>
      <c r="CF169" s="23">
        <v>1.6550987720234915</v>
      </c>
      <c r="CG169" s="23">
        <v>0</v>
      </c>
      <c r="CH169" s="23">
        <v>0</v>
      </c>
      <c r="CI169" s="23">
        <v>0.16017084890549918</v>
      </c>
      <c r="CJ169" s="23">
        <v>0.21356113187399892</v>
      </c>
      <c r="CK169" s="23">
        <v>0.32034169781099836</v>
      </c>
      <c r="CL169" s="23">
        <v>3.5771489588894818</v>
      </c>
      <c r="CM169" s="23">
        <v>0.21356113187399892</v>
      </c>
      <c r="CN169" s="23">
        <v>0.16017084890549918</v>
      </c>
      <c r="CO169" s="23">
        <v>0</v>
      </c>
      <c r="CP169" s="23">
        <v>0.42712226374799783</v>
      </c>
      <c r="CQ169" s="23">
        <v>0</v>
      </c>
      <c r="CR169" s="23">
        <v>0.48051254671649762</v>
      </c>
      <c r="CS169" s="23">
        <v>0.16017084890549918</v>
      </c>
      <c r="CT169" s="23">
        <v>0.85424452749599566</v>
      </c>
      <c r="CU169" s="23">
        <v>2.2957821676454886</v>
      </c>
      <c r="CV169" s="23">
        <v>0</v>
      </c>
      <c r="CW169" s="23">
        <v>0.42712226374799783</v>
      </c>
      <c r="CX169" s="23">
        <v>2.8296849973304861</v>
      </c>
      <c r="CY169" s="27">
        <v>40.781563126252507</v>
      </c>
      <c r="CZ169" s="6">
        <v>6.6420664206642073</v>
      </c>
      <c r="DA169" s="22">
        <v>1.9860440150295224</v>
      </c>
      <c r="DB169" s="22">
        <v>34.836285560923244</v>
      </c>
      <c r="DC169" s="22">
        <v>3.7037037037037033</v>
      </c>
      <c r="DD169" s="22">
        <v>11.272141706924316</v>
      </c>
      <c r="DE169" s="22">
        <v>0.21470746108427269</v>
      </c>
      <c r="DF169" s="22">
        <v>0.53676865271068175</v>
      </c>
      <c r="DG169" s="22">
        <v>47.45034889962426</v>
      </c>
      <c r="DH169" s="6">
        <v>12.173913043478262</v>
      </c>
      <c r="DI169" s="24">
        <v>8.9182058047493413</v>
      </c>
      <c r="DJ169" s="6">
        <v>11.118170266836087</v>
      </c>
      <c r="DK169" s="7">
        <v>825</v>
      </c>
      <c r="DL169" s="22">
        <v>74.303030303030297</v>
      </c>
      <c r="DM169" s="22">
        <v>24.969696969696969</v>
      </c>
      <c r="DN169" s="22">
        <v>0.72727272727272729</v>
      </c>
      <c r="DO169" s="22">
        <v>0</v>
      </c>
      <c r="DP169" s="7">
        <v>70</v>
      </c>
      <c r="DQ169" s="22">
        <v>6.8493150684931505</v>
      </c>
      <c r="DR169" s="7">
        <v>13</v>
      </c>
      <c r="DS169" s="22">
        <v>16.049382716049383</v>
      </c>
      <c r="DT169" s="19">
        <v>722.58064516129036</v>
      </c>
      <c r="DU169" s="22">
        <v>44.372294372294377</v>
      </c>
      <c r="DV169" s="22">
        <v>19.047619047619047</v>
      </c>
      <c r="DW169" s="26">
        <v>14.690265486725664</v>
      </c>
      <c r="DX169" s="6">
        <v>1.5873239436619719</v>
      </c>
    </row>
    <row r="170" spans="1:128" ht="10.5" x14ac:dyDescent="0.25">
      <c r="A170" s="11">
        <v>166</v>
      </c>
      <c r="B170" s="2" t="s">
        <v>108</v>
      </c>
      <c r="C170" s="7">
        <v>151</v>
      </c>
      <c r="D170" s="22">
        <v>5.3333333333333339</v>
      </c>
      <c r="E170" s="22">
        <v>5.3333333333333339</v>
      </c>
      <c r="F170" s="22">
        <v>6.666666666666667</v>
      </c>
      <c r="G170" s="22">
        <v>6</v>
      </c>
      <c r="H170" s="22">
        <v>2</v>
      </c>
      <c r="I170" s="22">
        <v>6.666666666666667</v>
      </c>
      <c r="J170" s="22">
        <v>2</v>
      </c>
      <c r="K170" s="22">
        <v>2</v>
      </c>
      <c r="L170" s="22">
        <v>8.6666666666666679</v>
      </c>
      <c r="M170" s="22">
        <v>7.333333333333333</v>
      </c>
      <c r="N170" s="22">
        <v>10</v>
      </c>
      <c r="O170" s="22">
        <v>6</v>
      </c>
      <c r="P170" s="22">
        <v>6</v>
      </c>
      <c r="Q170" s="22">
        <v>9.3333333333333339</v>
      </c>
      <c r="R170" s="22">
        <v>12</v>
      </c>
      <c r="S170" s="22">
        <v>4.666666666666667</v>
      </c>
      <c r="T170" s="22">
        <v>0</v>
      </c>
      <c r="U170" s="22">
        <v>0</v>
      </c>
      <c r="V170" s="23">
        <v>9.8484848484848442</v>
      </c>
      <c r="W170" s="23">
        <v>0</v>
      </c>
      <c r="X170" s="23">
        <v>90.151515151515156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23">
        <v>0</v>
      </c>
      <c r="AG170" s="23">
        <v>0</v>
      </c>
      <c r="AH170" s="23">
        <v>7.5757575757575761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>
        <v>0</v>
      </c>
      <c r="AO170" s="23">
        <v>0</v>
      </c>
      <c r="AP170" s="23">
        <v>0</v>
      </c>
      <c r="AQ170" s="23">
        <v>0</v>
      </c>
      <c r="AR170" s="23">
        <v>0</v>
      </c>
      <c r="AS170" s="23">
        <v>0</v>
      </c>
      <c r="AT170" s="23">
        <v>0</v>
      </c>
      <c r="AU170" s="23">
        <v>0</v>
      </c>
      <c r="AV170" s="23">
        <v>0</v>
      </c>
      <c r="AW170" s="23">
        <v>0</v>
      </c>
      <c r="AX170" s="23">
        <v>0</v>
      </c>
      <c r="AY170" s="23">
        <v>0</v>
      </c>
      <c r="AZ170" s="23">
        <v>0</v>
      </c>
      <c r="BA170" s="23">
        <v>0</v>
      </c>
      <c r="BB170" s="23">
        <v>0</v>
      </c>
      <c r="BC170" s="23">
        <v>0</v>
      </c>
      <c r="BD170" s="23">
        <v>0</v>
      </c>
      <c r="BE170" s="23">
        <v>0</v>
      </c>
      <c r="BF170" s="23">
        <v>0</v>
      </c>
      <c r="BG170" s="23">
        <v>0</v>
      </c>
      <c r="BH170" s="23">
        <v>0</v>
      </c>
      <c r="BI170" s="23">
        <v>0</v>
      </c>
      <c r="BJ170" s="23">
        <v>0</v>
      </c>
      <c r="BK170" s="23">
        <v>0</v>
      </c>
      <c r="BL170" s="23">
        <v>0</v>
      </c>
      <c r="BM170" s="23">
        <v>0</v>
      </c>
      <c r="BN170" s="23">
        <v>0</v>
      </c>
      <c r="BO170" s="23">
        <v>0</v>
      </c>
      <c r="BP170" s="23">
        <v>0</v>
      </c>
      <c r="BQ170" s="23">
        <v>0</v>
      </c>
      <c r="BR170" s="23">
        <v>2.2727272727272729</v>
      </c>
      <c r="BS170" s="23">
        <v>0</v>
      </c>
      <c r="BT170" s="23">
        <v>0</v>
      </c>
      <c r="BU170" s="23">
        <v>0</v>
      </c>
      <c r="BV170" s="23">
        <v>0</v>
      </c>
      <c r="BW170" s="23">
        <v>0</v>
      </c>
      <c r="BX170" s="23">
        <v>0</v>
      </c>
      <c r="BY170" s="23">
        <v>0</v>
      </c>
      <c r="BZ170" s="23">
        <v>0</v>
      </c>
      <c r="CA170" s="23">
        <v>2.054794520547945</v>
      </c>
      <c r="CB170" s="23">
        <v>0</v>
      </c>
      <c r="CC170" s="23">
        <v>0</v>
      </c>
      <c r="CD170" s="23">
        <v>0</v>
      </c>
      <c r="CE170" s="23">
        <v>0</v>
      </c>
      <c r="CF170" s="23">
        <v>0</v>
      </c>
      <c r="CG170" s="23">
        <v>0</v>
      </c>
      <c r="CH170" s="23">
        <v>0</v>
      </c>
      <c r="CI170" s="23">
        <v>0</v>
      </c>
      <c r="CJ170" s="23">
        <v>0</v>
      </c>
      <c r="CK170" s="23">
        <v>0</v>
      </c>
      <c r="CL170" s="23">
        <v>0</v>
      </c>
      <c r="CM170" s="23">
        <v>0</v>
      </c>
      <c r="CN170" s="23">
        <v>3.4246575342465753</v>
      </c>
      <c r="CO170" s="23">
        <v>0</v>
      </c>
      <c r="CP170" s="23">
        <v>0</v>
      </c>
      <c r="CQ170" s="23">
        <v>0</v>
      </c>
      <c r="CR170" s="23">
        <v>0</v>
      </c>
      <c r="CS170" s="23">
        <v>0</v>
      </c>
      <c r="CT170" s="23">
        <v>0</v>
      </c>
      <c r="CU170" s="23">
        <v>0</v>
      </c>
      <c r="CV170" s="23">
        <v>0</v>
      </c>
      <c r="CW170" s="23">
        <v>0</v>
      </c>
      <c r="CX170" s="23">
        <v>0</v>
      </c>
      <c r="CY170" s="27">
        <v>11.920529801324506</v>
      </c>
      <c r="CZ170" s="6">
        <v>0</v>
      </c>
      <c r="DA170" s="22">
        <v>0</v>
      </c>
      <c r="DB170" s="22">
        <v>25.563909774436087</v>
      </c>
      <c r="DC170" s="22">
        <v>0</v>
      </c>
      <c r="DD170" s="22">
        <v>0</v>
      </c>
      <c r="DE170" s="22">
        <v>0</v>
      </c>
      <c r="DF170" s="22">
        <v>0</v>
      </c>
      <c r="DG170" s="22">
        <v>74.436090225563916</v>
      </c>
      <c r="DH170" s="6">
        <v>0</v>
      </c>
      <c r="DI170" s="24">
        <v>6.8965517241379306</v>
      </c>
      <c r="DJ170" s="6">
        <v>29.565217391304348</v>
      </c>
      <c r="DK170" s="7">
        <v>78</v>
      </c>
      <c r="DL170" s="22">
        <v>100</v>
      </c>
      <c r="DM170" s="22">
        <v>0</v>
      </c>
      <c r="DN170" s="22">
        <v>0</v>
      </c>
      <c r="DO170" s="22">
        <v>0</v>
      </c>
      <c r="DP170" s="7">
        <v>3</v>
      </c>
      <c r="DQ170" s="22">
        <v>3.8961038961038961</v>
      </c>
      <c r="DR170" s="7">
        <v>0</v>
      </c>
      <c r="DS170" s="22">
        <v>0</v>
      </c>
      <c r="DT170" s="19">
        <v>1066.6666666666667</v>
      </c>
      <c r="DU170" s="22">
        <v>55.405405405405403</v>
      </c>
      <c r="DV170" s="22">
        <v>13.513513513513514</v>
      </c>
      <c r="DW170" s="26">
        <v>0</v>
      </c>
      <c r="DX170" s="6">
        <v>2.7045454545454546</v>
      </c>
    </row>
    <row r="171" spans="1:128" ht="10.5" x14ac:dyDescent="0.25">
      <c r="A171" s="11">
        <v>167</v>
      </c>
      <c r="B171" s="2" t="s">
        <v>109</v>
      </c>
      <c r="C171" s="7">
        <v>15066</v>
      </c>
      <c r="D171" s="22">
        <v>6.2612044352964604</v>
      </c>
      <c r="E171" s="22">
        <v>5.7831485293141229</v>
      </c>
      <c r="F171" s="22">
        <v>5.1523803200318703</v>
      </c>
      <c r="G171" s="22">
        <v>4.8867937055972384</v>
      </c>
      <c r="H171" s="22">
        <v>7.1509195936524801</v>
      </c>
      <c r="I171" s="22">
        <v>9.1361795365513565</v>
      </c>
      <c r="J171" s="22">
        <v>8.2464643781953395</v>
      </c>
      <c r="K171" s="22">
        <v>7.3368302237567224</v>
      </c>
      <c r="L171" s="22">
        <v>5.7101122103445983</v>
      </c>
      <c r="M171" s="22">
        <v>5.9292211672531705</v>
      </c>
      <c r="N171" s="22">
        <v>5.3382909501361135</v>
      </c>
      <c r="O171" s="22">
        <v>5.3250116194143811</v>
      </c>
      <c r="P171" s="22">
        <v>4.9067127016798358</v>
      </c>
      <c r="Q171" s="22">
        <v>4.7805590598233847</v>
      </c>
      <c r="R171" s="22">
        <v>4.6212070911626055</v>
      </c>
      <c r="S171" s="22">
        <v>3.4459863222893565</v>
      </c>
      <c r="T171" s="22">
        <v>2.483234844963814</v>
      </c>
      <c r="U171" s="22">
        <v>3.5057433105371487</v>
      </c>
      <c r="V171" s="23">
        <v>17.522344626896697</v>
      </c>
      <c r="W171" s="23">
        <v>2.7714265918381487E-2</v>
      </c>
      <c r="X171" s="23">
        <v>82.477655373103303</v>
      </c>
      <c r="Y171" s="23">
        <v>6.9285664795953716E-2</v>
      </c>
      <c r="Z171" s="23">
        <v>2.7714265918381487E-2</v>
      </c>
      <c r="AA171" s="23">
        <v>2.0785699438786113E-2</v>
      </c>
      <c r="AB171" s="23">
        <v>0.20092842790826576</v>
      </c>
      <c r="AC171" s="23">
        <v>7.6214231275549091E-2</v>
      </c>
      <c r="AD171" s="23">
        <v>0.92842790826577981</v>
      </c>
      <c r="AE171" s="23">
        <v>0.1247141966327167</v>
      </c>
      <c r="AF171" s="23">
        <v>5.5428531836762975E-2</v>
      </c>
      <c r="AG171" s="23">
        <v>0.11085706367352595</v>
      </c>
      <c r="AH171" s="23">
        <v>2.5843552968890737</v>
      </c>
      <c r="AI171" s="23">
        <v>0</v>
      </c>
      <c r="AJ171" s="23">
        <v>3.4642832397976858E-2</v>
      </c>
      <c r="AK171" s="23">
        <v>9.0071364234739826E-2</v>
      </c>
      <c r="AL171" s="23">
        <v>0.46421395413288991</v>
      </c>
      <c r="AM171" s="23">
        <v>0.15242846255109818</v>
      </c>
      <c r="AN171" s="23">
        <v>0.10392849719393059</v>
      </c>
      <c r="AO171" s="23">
        <v>2.9654264532668191</v>
      </c>
      <c r="AP171" s="23">
        <v>0.2217141273470519</v>
      </c>
      <c r="AQ171" s="23">
        <v>0.3879997228573408</v>
      </c>
      <c r="AR171" s="23">
        <v>6.9285664795953716E-2</v>
      </c>
      <c r="AS171" s="23">
        <v>0.3602854569389593</v>
      </c>
      <c r="AT171" s="23">
        <v>0.58892815076560656</v>
      </c>
      <c r="AU171" s="23">
        <v>9.0071364234739826E-2</v>
      </c>
      <c r="AV171" s="23">
        <v>0</v>
      </c>
      <c r="AW171" s="23">
        <v>7.6214231275549091E-2</v>
      </c>
      <c r="AX171" s="23">
        <v>0.21478556086745654</v>
      </c>
      <c r="AY171" s="23">
        <v>7.6214231275549091E-2</v>
      </c>
      <c r="AZ171" s="23">
        <v>0</v>
      </c>
      <c r="BA171" s="23">
        <v>0</v>
      </c>
      <c r="BB171" s="23">
        <v>0.26328552622462409</v>
      </c>
      <c r="BC171" s="23">
        <v>0.43649968821450841</v>
      </c>
      <c r="BD171" s="23">
        <v>1.1847848680108086</v>
      </c>
      <c r="BE171" s="23">
        <v>4.1571398877572226E-2</v>
      </c>
      <c r="BF171" s="23">
        <v>0.3879997228573408</v>
      </c>
      <c r="BG171" s="23">
        <v>0.59585671724520195</v>
      </c>
      <c r="BH171" s="23">
        <v>7.6214231275549091E-2</v>
      </c>
      <c r="BI171" s="23">
        <v>0.1247141966327167</v>
      </c>
      <c r="BJ171" s="23">
        <v>0.63049954964317878</v>
      </c>
      <c r="BK171" s="23">
        <v>8.3142797755144451E-2</v>
      </c>
      <c r="BL171" s="23">
        <v>0.1662855955102889</v>
      </c>
      <c r="BM171" s="23">
        <v>0.33257119102057781</v>
      </c>
      <c r="BN171" s="23">
        <v>0.41571398877572235</v>
      </c>
      <c r="BO171" s="23">
        <v>7.6214231275549091E-2</v>
      </c>
      <c r="BP171" s="23">
        <v>0.22864269382664726</v>
      </c>
      <c r="BQ171" s="23">
        <v>5.5428531836762975E-2</v>
      </c>
      <c r="BR171" s="23">
        <v>0.34642832397976858</v>
      </c>
      <c r="BS171" s="23">
        <v>0.24249982678583804</v>
      </c>
      <c r="BT171" s="23">
        <v>0.8495951148280898</v>
      </c>
      <c r="BU171" s="23">
        <v>0.39630118890356669</v>
      </c>
      <c r="BV171" s="23">
        <v>0.13905304873809357</v>
      </c>
      <c r="BW171" s="23">
        <v>0.15295835361190294</v>
      </c>
      <c r="BX171" s="23">
        <v>2.7810609747618713E-2</v>
      </c>
      <c r="BY171" s="23">
        <v>0.22248487798094971</v>
      </c>
      <c r="BZ171" s="23">
        <v>0.15991100604880762</v>
      </c>
      <c r="CA171" s="23">
        <v>0.20857957310714037</v>
      </c>
      <c r="CB171" s="23">
        <v>0.41715914621428074</v>
      </c>
      <c r="CC171" s="23">
        <v>0.26420079260237783</v>
      </c>
      <c r="CD171" s="23">
        <v>0.70221789612737262</v>
      </c>
      <c r="CE171" s="23">
        <v>0.20857957310714037</v>
      </c>
      <c r="CF171" s="23">
        <v>0.7091705485642773</v>
      </c>
      <c r="CG171" s="23">
        <v>0</v>
      </c>
      <c r="CH171" s="23">
        <v>0.15295835361190294</v>
      </c>
      <c r="CI171" s="23">
        <v>5.5621219495237427E-2</v>
      </c>
      <c r="CJ171" s="23">
        <v>0.54230689007856492</v>
      </c>
      <c r="CK171" s="23">
        <v>2.0857957310714038E-2</v>
      </c>
      <c r="CL171" s="23">
        <v>1.1541403045261767</v>
      </c>
      <c r="CM171" s="23">
        <v>0.38934853646666201</v>
      </c>
      <c r="CN171" s="23">
        <v>9.7337134116665502E-2</v>
      </c>
      <c r="CO171" s="23">
        <v>0.42411179865118542</v>
      </c>
      <c r="CP171" s="23">
        <v>0.11819509142737955</v>
      </c>
      <c r="CQ171" s="23">
        <v>0.10428978655357019</v>
      </c>
      <c r="CR171" s="23">
        <v>0.30591670722380587</v>
      </c>
      <c r="CS171" s="23">
        <v>0.45887506083570884</v>
      </c>
      <c r="CT171" s="23">
        <v>0.20857957310714037</v>
      </c>
      <c r="CU171" s="23">
        <v>0.22248487798094971</v>
      </c>
      <c r="CV171" s="23">
        <v>5.5621219495237427E-2</v>
      </c>
      <c r="CW171" s="23">
        <v>0.40325384134047138</v>
      </c>
      <c r="CX171" s="23">
        <v>0.25724814016547315</v>
      </c>
      <c r="CY171" s="27">
        <v>15.279437143236436</v>
      </c>
      <c r="CZ171" s="6">
        <v>1.15435128222852</v>
      </c>
      <c r="DA171" s="22">
        <v>1.3701532594109753</v>
      </c>
      <c r="DB171" s="22">
        <v>41.048096616992723</v>
      </c>
      <c r="DC171" s="22">
        <v>2.3942368811356736</v>
      </c>
      <c r="DD171" s="22">
        <v>1.5820326294229821</v>
      </c>
      <c r="DE171" s="22">
        <v>7.062645667066883E-2</v>
      </c>
      <c r="DF171" s="22">
        <v>0.75570308637615646</v>
      </c>
      <c r="DG171" s="22">
        <v>52.779151069990817</v>
      </c>
      <c r="DH171" s="6">
        <v>7.3170731707317067</v>
      </c>
      <c r="DI171" s="24">
        <v>7.4176969023475481</v>
      </c>
      <c r="DJ171" s="6">
        <v>14.968179889690283</v>
      </c>
      <c r="DK171" s="7">
        <v>6890</v>
      </c>
      <c r="DL171" s="22">
        <v>76.603773584905667</v>
      </c>
      <c r="DM171" s="22">
        <v>18.955007256894049</v>
      </c>
      <c r="DN171" s="22">
        <v>0.81277213352685052</v>
      </c>
      <c r="DO171" s="22">
        <v>3.6284470246734397</v>
      </c>
      <c r="DP171" s="7">
        <v>363</v>
      </c>
      <c r="DQ171" s="22">
        <v>4.6147978642257819</v>
      </c>
      <c r="DR171" s="7">
        <v>62</v>
      </c>
      <c r="DS171" s="22">
        <v>7.0374574347332572</v>
      </c>
      <c r="DT171" s="19">
        <v>801.72413793103453</v>
      </c>
      <c r="DU171" s="22">
        <v>38.191431670281993</v>
      </c>
      <c r="DV171" s="22">
        <v>22.288503253796097</v>
      </c>
      <c r="DW171" s="26">
        <v>7.8118850846123582</v>
      </c>
      <c r="DX171" s="6">
        <v>1.6249798028760705</v>
      </c>
    </row>
    <row r="172" spans="1:128" ht="10.5" x14ac:dyDescent="0.25">
      <c r="A172" s="11">
        <v>168</v>
      </c>
      <c r="B172" s="2" t="s">
        <v>110</v>
      </c>
      <c r="C172" s="7">
        <v>72</v>
      </c>
      <c r="D172" s="22">
        <v>0</v>
      </c>
      <c r="E172" s="22">
        <v>0</v>
      </c>
      <c r="F172" s="22">
        <v>0</v>
      </c>
      <c r="G172" s="22">
        <v>0</v>
      </c>
      <c r="H172" s="22">
        <v>5.6338028169014089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4.225352112676056</v>
      </c>
      <c r="O172" s="22">
        <v>12.676056338028168</v>
      </c>
      <c r="P172" s="22">
        <v>14.084507042253522</v>
      </c>
      <c r="Q172" s="22">
        <v>30.985915492957744</v>
      </c>
      <c r="R172" s="22">
        <v>0</v>
      </c>
      <c r="S172" s="22">
        <v>11.267605633802818</v>
      </c>
      <c r="T172" s="22">
        <v>15.492957746478872</v>
      </c>
      <c r="U172" s="22">
        <v>5.6338028169014089</v>
      </c>
      <c r="V172" s="23">
        <v>11.290322580645167</v>
      </c>
      <c r="W172" s="23">
        <v>0</v>
      </c>
      <c r="X172" s="23">
        <v>88.709677419354833</v>
      </c>
      <c r="Y172" s="23">
        <v>0</v>
      </c>
      <c r="Z172" s="23">
        <v>0</v>
      </c>
      <c r="AA172" s="23">
        <v>0</v>
      </c>
      <c r="AB172" s="23">
        <v>0</v>
      </c>
      <c r="AC172" s="23">
        <v>0</v>
      </c>
      <c r="AD172" s="23">
        <v>0</v>
      </c>
      <c r="AE172" s="23">
        <v>0</v>
      </c>
      <c r="AF172" s="23">
        <v>0</v>
      </c>
      <c r="AG172" s="23">
        <v>0</v>
      </c>
      <c r="AH172" s="23">
        <v>4.838709677419355</v>
      </c>
      <c r="AI172" s="23">
        <v>0</v>
      </c>
      <c r="AJ172" s="23">
        <v>0</v>
      </c>
      <c r="AK172" s="23">
        <v>0</v>
      </c>
      <c r="AL172" s="23">
        <v>0</v>
      </c>
      <c r="AM172" s="23">
        <v>0</v>
      </c>
      <c r="AN172" s="23">
        <v>0</v>
      </c>
      <c r="AO172" s="23">
        <v>0</v>
      </c>
      <c r="AP172" s="23">
        <v>0</v>
      </c>
      <c r="AQ172" s="23">
        <v>0</v>
      </c>
      <c r="AR172" s="23">
        <v>0</v>
      </c>
      <c r="AS172" s="23">
        <v>0</v>
      </c>
      <c r="AT172" s="23">
        <v>0</v>
      </c>
      <c r="AU172" s="23">
        <v>0</v>
      </c>
      <c r="AV172" s="23">
        <v>0</v>
      </c>
      <c r="AW172" s="23">
        <v>0</v>
      </c>
      <c r="AX172" s="23">
        <v>0</v>
      </c>
      <c r="AY172" s="23">
        <v>0</v>
      </c>
      <c r="AZ172" s="23">
        <v>0</v>
      </c>
      <c r="BA172" s="23">
        <v>0</v>
      </c>
      <c r="BB172" s="23">
        <v>0</v>
      </c>
      <c r="BC172" s="23">
        <v>0</v>
      </c>
      <c r="BD172" s="23">
        <v>6.4516129032258061</v>
      </c>
      <c r="BE172" s="23">
        <v>0</v>
      </c>
      <c r="BF172" s="23">
        <v>0</v>
      </c>
      <c r="BG172" s="23">
        <v>0</v>
      </c>
      <c r="BH172" s="23">
        <v>0</v>
      </c>
      <c r="BI172" s="23">
        <v>0</v>
      </c>
      <c r="BJ172" s="23">
        <v>0</v>
      </c>
      <c r="BK172" s="23">
        <v>0</v>
      </c>
      <c r="BL172" s="23">
        <v>0</v>
      </c>
      <c r="BM172" s="23">
        <v>0</v>
      </c>
      <c r="BN172" s="23">
        <v>0</v>
      </c>
      <c r="BO172" s="23">
        <v>0</v>
      </c>
      <c r="BP172" s="23">
        <v>0</v>
      </c>
      <c r="BQ172" s="23">
        <v>0</v>
      </c>
      <c r="BR172" s="23">
        <v>0</v>
      </c>
      <c r="BS172" s="23">
        <v>0</v>
      </c>
      <c r="BT172" s="23">
        <v>0</v>
      </c>
      <c r="BU172" s="23">
        <v>0</v>
      </c>
      <c r="BV172" s="23">
        <v>0</v>
      </c>
      <c r="BW172" s="23">
        <v>0</v>
      </c>
      <c r="BX172" s="23">
        <v>0</v>
      </c>
      <c r="BY172" s="23">
        <v>0</v>
      </c>
      <c r="BZ172" s="23">
        <v>0</v>
      </c>
      <c r="CA172" s="23">
        <v>0</v>
      </c>
      <c r="CB172" s="23">
        <v>0</v>
      </c>
      <c r="CC172" s="23">
        <v>0</v>
      </c>
      <c r="CD172" s="23">
        <v>0</v>
      </c>
      <c r="CE172" s="23">
        <v>0</v>
      </c>
      <c r="CF172" s="23">
        <v>0</v>
      </c>
      <c r="CG172" s="23">
        <v>0</v>
      </c>
      <c r="CH172" s="23">
        <v>0</v>
      </c>
      <c r="CI172" s="23">
        <v>0</v>
      </c>
      <c r="CJ172" s="23">
        <v>0</v>
      </c>
      <c r="CK172" s="23">
        <v>0</v>
      </c>
      <c r="CL172" s="23">
        <v>0</v>
      </c>
      <c r="CM172" s="23">
        <v>0</v>
      </c>
      <c r="CN172" s="23">
        <v>0</v>
      </c>
      <c r="CO172" s="23">
        <v>0</v>
      </c>
      <c r="CP172" s="23">
        <v>0</v>
      </c>
      <c r="CQ172" s="23">
        <v>0</v>
      </c>
      <c r="CR172" s="23">
        <v>0</v>
      </c>
      <c r="CS172" s="23">
        <v>0</v>
      </c>
      <c r="CT172" s="23">
        <v>0</v>
      </c>
      <c r="CU172" s="23">
        <v>0</v>
      </c>
      <c r="CV172" s="23">
        <v>0</v>
      </c>
      <c r="CW172" s="23">
        <v>0</v>
      </c>
      <c r="CX172" s="23">
        <v>0</v>
      </c>
      <c r="CY172" s="27">
        <v>9.7222222222222143</v>
      </c>
      <c r="CZ172" s="6">
        <v>0</v>
      </c>
      <c r="DA172" s="22">
        <v>0</v>
      </c>
      <c r="DB172" s="22">
        <v>26.229508196721312</v>
      </c>
      <c r="DC172" s="22">
        <v>0</v>
      </c>
      <c r="DD172" s="22">
        <v>0</v>
      </c>
      <c r="DE172" s="22">
        <v>0</v>
      </c>
      <c r="DF172" s="22">
        <v>0</v>
      </c>
      <c r="DG172" s="22">
        <v>73.770491803278688</v>
      </c>
      <c r="DH172" s="6" t="e">
        <v>#DIV/0!</v>
      </c>
      <c r="DI172" s="24">
        <v>7.1428571428571423</v>
      </c>
      <c r="DJ172" s="6">
        <v>40.322580645161288</v>
      </c>
      <c r="DK172" s="7">
        <v>81</v>
      </c>
      <c r="DL172" s="22">
        <v>91.358024691358025</v>
      </c>
      <c r="DM172" s="22">
        <v>0</v>
      </c>
      <c r="DN172" s="22">
        <v>0</v>
      </c>
      <c r="DO172" s="22">
        <v>8.6419753086419746</v>
      </c>
      <c r="DP172" s="7">
        <v>0</v>
      </c>
      <c r="DQ172" s="22">
        <v>0</v>
      </c>
      <c r="DR172" s="7">
        <v>0</v>
      </c>
      <c r="DS172" s="22" t="e">
        <v>#DIV/0!</v>
      </c>
      <c r="DT172" s="19">
        <v>420</v>
      </c>
      <c r="DU172" s="22">
        <v>52.631578947368418</v>
      </c>
      <c r="DV172" s="22">
        <v>31.578947368421051</v>
      </c>
      <c r="DW172" s="26">
        <v>0</v>
      </c>
      <c r="DX172" s="6">
        <v>1.6097560975609757</v>
      </c>
    </row>
    <row r="173" spans="1:128" ht="10.5" x14ac:dyDescent="0.25">
      <c r="A173" s="11">
        <v>169</v>
      </c>
      <c r="B173" s="2" t="s">
        <v>111</v>
      </c>
      <c r="C173" s="7">
        <v>303</v>
      </c>
      <c r="D173" s="22">
        <v>5.6962025316455698</v>
      </c>
      <c r="E173" s="22">
        <v>5.3797468354430382</v>
      </c>
      <c r="F173" s="22">
        <v>3.481012658227848</v>
      </c>
      <c r="G173" s="22">
        <v>3.481012658227848</v>
      </c>
      <c r="H173" s="22">
        <v>1.89873417721519</v>
      </c>
      <c r="I173" s="22">
        <v>5.6962025316455698</v>
      </c>
      <c r="J173" s="22">
        <v>6.6455696202531636</v>
      </c>
      <c r="K173" s="22">
        <v>4.7468354430379751</v>
      </c>
      <c r="L173" s="22">
        <v>3.1645569620253164</v>
      </c>
      <c r="M173" s="22">
        <v>5.3797468354430382</v>
      </c>
      <c r="N173" s="22">
        <v>8.5443037974683538</v>
      </c>
      <c r="O173" s="22">
        <v>10.443037974683545</v>
      </c>
      <c r="P173" s="22">
        <v>11.708860759493671</v>
      </c>
      <c r="Q173" s="22">
        <v>7.9113924050632916</v>
      </c>
      <c r="R173" s="22">
        <v>6.962025316455696</v>
      </c>
      <c r="S173" s="22">
        <v>2.8481012658227849</v>
      </c>
      <c r="T173" s="22">
        <v>3.1645569620253164</v>
      </c>
      <c r="U173" s="22">
        <v>2.8481012658227849</v>
      </c>
      <c r="V173" s="23">
        <v>8.5820895522387985</v>
      </c>
      <c r="W173" s="23">
        <v>0</v>
      </c>
      <c r="X173" s="23">
        <v>91.417910447761201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0</v>
      </c>
      <c r="AE173" s="23">
        <v>0</v>
      </c>
      <c r="AF173" s="23">
        <v>0</v>
      </c>
      <c r="AG173" s="23">
        <v>0</v>
      </c>
      <c r="AH173" s="23">
        <v>4.4776119402985071</v>
      </c>
      <c r="AI173" s="23">
        <v>0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3">
        <v>0</v>
      </c>
      <c r="AP173" s="23">
        <v>0</v>
      </c>
      <c r="AQ173" s="23">
        <v>0</v>
      </c>
      <c r="AR173" s="23">
        <v>0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0</v>
      </c>
      <c r="AY173" s="23">
        <v>0</v>
      </c>
      <c r="AZ173" s="23">
        <v>0</v>
      </c>
      <c r="BA173" s="23">
        <v>0</v>
      </c>
      <c r="BB173" s="23">
        <v>0</v>
      </c>
      <c r="BC173" s="23">
        <v>1.8656716417910446</v>
      </c>
      <c r="BD173" s="23">
        <v>1.1194029850746268</v>
      </c>
      <c r="BE173" s="23">
        <v>0</v>
      </c>
      <c r="BF173" s="23">
        <v>0</v>
      </c>
      <c r="BG173" s="23">
        <v>0</v>
      </c>
      <c r="BH173" s="23">
        <v>0</v>
      </c>
      <c r="BI173" s="23">
        <v>0</v>
      </c>
      <c r="BJ173" s="23">
        <v>1.1194029850746268</v>
      </c>
      <c r="BK173" s="23">
        <v>0</v>
      </c>
      <c r="BL173" s="23">
        <v>0</v>
      </c>
      <c r="BM173" s="23">
        <v>0</v>
      </c>
      <c r="BN173" s="23">
        <v>0</v>
      </c>
      <c r="BO173" s="23">
        <v>0</v>
      </c>
      <c r="BP173" s="23">
        <v>0</v>
      </c>
      <c r="BQ173" s="23">
        <v>0</v>
      </c>
      <c r="BR173" s="23">
        <v>0</v>
      </c>
      <c r="BS173" s="23">
        <v>0</v>
      </c>
      <c r="BT173" s="23">
        <v>0</v>
      </c>
      <c r="BU173" s="23">
        <v>0</v>
      </c>
      <c r="BV173" s="23">
        <v>0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0</v>
      </c>
      <c r="CC173" s="23">
        <v>0</v>
      </c>
      <c r="CD173" s="23">
        <v>0</v>
      </c>
      <c r="CE173" s="23">
        <v>0</v>
      </c>
      <c r="CF173" s="23">
        <v>0</v>
      </c>
      <c r="CG173" s="23">
        <v>0</v>
      </c>
      <c r="CH173" s="23">
        <v>0</v>
      </c>
      <c r="CI173" s="23">
        <v>0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  <c r="CP173" s="23">
        <v>0</v>
      </c>
      <c r="CQ173" s="23">
        <v>0</v>
      </c>
      <c r="CR173" s="23">
        <v>0</v>
      </c>
      <c r="CS173" s="23">
        <v>0</v>
      </c>
      <c r="CT173" s="23">
        <v>0</v>
      </c>
      <c r="CU173" s="23">
        <v>0</v>
      </c>
      <c r="CV173" s="23">
        <v>0</v>
      </c>
      <c r="CW173" s="23">
        <v>0</v>
      </c>
      <c r="CX173" s="23">
        <v>0</v>
      </c>
      <c r="CY173" s="27">
        <v>8.250825082508257</v>
      </c>
      <c r="CZ173" s="6">
        <v>0</v>
      </c>
      <c r="DA173" s="22">
        <v>0</v>
      </c>
      <c r="DB173" s="22">
        <v>48.028673835125446</v>
      </c>
      <c r="DC173" s="22">
        <v>0</v>
      </c>
      <c r="DD173" s="22">
        <v>0</v>
      </c>
      <c r="DE173" s="22">
        <v>0</v>
      </c>
      <c r="DF173" s="22">
        <v>0</v>
      </c>
      <c r="DG173" s="22">
        <v>51.971326164874554</v>
      </c>
      <c r="DH173" s="6">
        <v>0</v>
      </c>
      <c r="DI173" s="24">
        <v>3.2490974729241873</v>
      </c>
      <c r="DJ173" s="6">
        <v>20.0836820083682</v>
      </c>
      <c r="DK173" s="7">
        <v>148</v>
      </c>
      <c r="DL173" s="22">
        <v>100</v>
      </c>
      <c r="DM173" s="22">
        <v>0</v>
      </c>
      <c r="DN173" s="22">
        <v>0</v>
      </c>
      <c r="DO173" s="22">
        <v>0</v>
      </c>
      <c r="DP173" s="7">
        <v>6</v>
      </c>
      <c r="DQ173" s="22">
        <v>3.6585365853658534</v>
      </c>
      <c r="DR173" s="7">
        <v>0</v>
      </c>
      <c r="DS173" s="22">
        <v>0</v>
      </c>
      <c r="DT173" s="19">
        <v>814.81481481481478</v>
      </c>
      <c r="DU173" s="22">
        <v>50.322580645161288</v>
      </c>
      <c r="DV173" s="22">
        <v>16.129032258064516</v>
      </c>
      <c r="DW173" s="26">
        <v>6.0975609756097562</v>
      </c>
      <c r="DX173" s="6">
        <v>2.237704918032787</v>
      </c>
    </row>
    <row r="174" spans="1:128" ht="10.5" x14ac:dyDescent="0.25">
      <c r="A174" s="11">
        <v>170</v>
      </c>
      <c r="B174" s="2" t="s">
        <v>112</v>
      </c>
      <c r="C174" s="7">
        <v>10822</v>
      </c>
      <c r="D174" s="22">
        <v>4.6735014316061694</v>
      </c>
      <c r="E174" s="22">
        <v>4.4795418860256762</v>
      </c>
      <c r="F174" s="22">
        <v>4.8212801330008315</v>
      </c>
      <c r="G174" s="22">
        <v>5.0891290292786548</v>
      </c>
      <c r="H174" s="22">
        <v>4.5441950678858412</v>
      </c>
      <c r="I174" s="22">
        <v>5.1814907176503189</v>
      </c>
      <c r="J174" s="22">
        <v>5.1814907176503189</v>
      </c>
      <c r="K174" s="22">
        <v>4.8397524706751645</v>
      </c>
      <c r="L174" s="22">
        <v>4.313290846956682</v>
      </c>
      <c r="M174" s="22">
        <v>5.0706566916043219</v>
      </c>
      <c r="N174" s="22">
        <v>6.132816107878452</v>
      </c>
      <c r="O174" s="22">
        <v>7.0102521474092541</v>
      </c>
      <c r="P174" s="22">
        <v>7.7768541608940618</v>
      </c>
      <c r="Q174" s="22">
        <v>7.2965733813614113</v>
      </c>
      <c r="R174" s="22">
        <v>8.1555370832178813</v>
      </c>
      <c r="S174" s="22">
        <v>5.9388565622979588</v>
      </c>
      <c r="T174" s="22">
        <v>4.6550290939318373</v>
      </c>
      <c r="U174" s="22">
        <v>4.8397524706751645</v>
      </c>
      <c r="V174" s="23">
        <v>10.608060095421791</v>
      </c>
      <c r="W174" s="23">
        <v>3.0453761039488374E-2</v>
      </c>
      <c r="X174" s="23">
        <v>89.391939904578209</v>
      </c>
      <c r="Y174" s="23">
        <v>6.0907522078976747E-2</v>
      </c>
      <c r="Z174" s="23">
        <v>0</v>
      </c>
      <c r="AA174" s="23">
        <v>7.1058775758806203E-2</v>
      </c>
      <c r="AB174" s="23">
        <v>8.1210029438635672E-2</v>
      </c>
      <c r="AC174" s="23">
        <v>0</v>
      </c>
      <c r="AD174" s="23">
        <v>0.26393259567556593</v>
      </c>
      <c r="AE174" s="23">
        <v>5.0756268399147299E-2</v>
      </c>
      <c r="AF174" s="23">
        <v>4.0605014719317836E-2</v>
      </c>
      <c r="AG174" s="23">
        <v>5.0756268399147299E-2</v>
      </c>
      <c r="AH174" s="23">
        <v>2.6799309714749771</v>
      </c>
      <c r="AI174" s="23">
        <v>0</v>
      </c>
      <c r="AJ174" s="23">
        <v>9.1361283118465128E-2</v>
      </c>
      <c r="AK174" s="23">
        <v>0.1015125367982946</v>
      </c>
      <c r="AL174" s="23">
        <v>0.81210029438635678</v>
      </c>
      <c r="AM174" s="23">
        <v>3.0453761039488374E-2</v>
      </c>
      <c r="AN174" s="23">
        <v>3.0453761039488374E-2</v>
      </c>
      <c r="AO174" s="23">
        <v>1.0861841437417521</v>
      </c>
      <c r="AP174" s="23">
        <v>3.0453761039488374E-2</v>
      </c>
      <c r="AQ174" s="23">
        <v>6.0907522078976747E-2</v>
      </c>
      <c r="AR174" s="23">
        <v>0</v>
      </c>
      <c r="AS174" s="23">
        <v>0.34514262511420163</v>
      </c>
      <c r="AT174" s="23">
        <v>0.23347883463607755</v>
      </c>
      <c r="AU174" s="23">
        <v>4.0605014719317836E-2</v>
      </c>
      <c r="AV174" s="23">
        <v>0</v>
      </c>
      <c r="AW174" s="23">
        <v>0</v>
      </c>
      <c r="AX174" s="23">
        <v>8.1210029438635672E-2</v>
      </c>
      <c r="AY174" s="23">
        <v>8.1210029438635672E-2</v>
      </c>
      <c r="AZ174" s="23">
        <v>0</v>
      </c>
      <c r="BA174" s="23">
        <v>0</v>
      </c>
      <c r="BB174" s="23">
        <v>0.19287381991675973</v>
      </c>
      <c r="BC174" s="23">
        <v>0.43650390823266672</v>
      </c>
      <c r="BD174" s="23">
        <v>0.76134402598720941</v>
      </c>
      <c r="BE174" s="23">
        <v>3.0453761039488374E-2</v>
      </c>
      <c r="BF174" s="23">
        <v>0.15226880519744188</v>
      </c>
      <c r="BG174" s="23">
        <v>0.48726017663181398</v>
      </c>
      <c r="BH174" s="23">
        <v>5.0756268399147299E-2</v>
      </c>
      <c r="BI174" s="23">
        <v>6.0907522078976747E-2</v>
      </c>
      <c r="BJ174" s="23">
        <v>0.38574763983351945</v>
      </c>
      <c r="BK174" s="23">
        <v>6.0907522078976747E-2</v>
      </c>
      <c r="BL174" s="23">
        <v>0</v>
      </c>
      <c r="BM174" s="23">
        <v>0.21317632727641864</v>
      </c>
      <c r="BN174" s="23">
        <v>0.1015125367982946</v>
      </c>
      <c r="BO174" s="23">
        <v>0</v>
      </c>
      <c r="BP174" s="23">
        <v>0</v>
      </c>
      <c r="BQ174" s="23">
        <v>0</v>
      </c>
      <c r="BR174" s="23">
        <v>0.24363008831590699</v>
      </c>
      <c r="BS174" s="23">
        <v>3.0453761039488374E-2</v>
      </c>
      <c r="BT174" s="23">
        <v>0.24949177601182776</v>
      </c>
      <c r="BU174" s="23">
        <v>0.25181305398871878</v>
      </c>
      <c r="BV174" s="23">
        <v>0.1007252215954875</v>
      </c>
      <c r="BW174" s="23">
        <v>3.0217566478646256E-2</v>
      </c>
      <c r="BX174" s="23">
        <v>0</v>
      </c>
      <c r="BY174" s="23">
        <v>7.0507655116841261E-2</v>
      </c>
      <c r="BZ174" s="23">
        <v>0.21152296535052378</v>
      </c>
      <c r="CA174" s="23">
        <v>0.28203062046736505</v>
      </c>
      <c r="CB174" s="23">
        <v>0.17123287671232876</v>
      </c>
      <c r="CC174" s="23">
        <v>0</v>
      </c>
      <c r="CD174" s="23">
        <v>0.18130539887187752</v>
      </c>
      <c r="CE174" s="23">
        <v>3.0217566478646256E-2</v>
      </c>
      <c r="CF174" s="23">
        <v>0.19137792103142628</v>
      </c>
      <c r="CG174" s="23">
        <v>4.0290088638195005E-2</v>
      </c>
      <c r="CH174" s="23">
        <v>0</v>
      </c>
      <c r="CI174" s="23">
        <v>3.0217566478646256E-2</v>
      </c>
      <c r="CJ174" s="23">
        <v>0.31224818694601125</v>
      </c>
      <c r="CK174" s="23">
        <v>4.0290088638195005E-2</v>
      </c>
      <c r="CL174" s="23">
        <v>0.33239323126510878</v>
      </c>
      <c r="CM174" s="23">
        <v>6.0435132957292512E-2</v>
      </c>
      <c r="CN174" s="23">
        <v>4.0290088638195005E-2</v>
      </c>
      <c r="CO174" s="23">
        <v>0.40290088638194999</v>
      </c>
      <c r="CP174" s="23">
        <v>9.0652699435938761E-2</v>
      </c>
      <c r="CQ174" s="23">
        <v>3.0217566478646256E-2</v>
      </c>
      <c r="CR174" s="23">
        <v>0.11079774375503627</v>
      </c>
      <c r="CS174" s="23">
        <v>7.0507655116841261E-2</v>
      </c>
      <c r="CT174" s="23">
        <v>0.17123287671232876</v>
      </c>
      <c r="CU174" s="23">
        <v>8.0580177276390011E-2</v>
      </c>
      <c r="CV174" s="23">
        <v>0</v>
      </c>
      <c r="CW174" s="23">
        <v>0.17123287671232876</v>
      </c>
      <c r="CX174" s="23">
        <v>5.0362610797743748E-2</v>
      </c>
      <c r="CY174" s="27">
        <v>12.382184439105529</v>
      </c>
      <c r="CZ174" s="6">
        <v>0.45221585770274347</v>
      </c>
      <c r="DA174" s="22">
        <v>0.54425960156089548</v>
      </c>
      <c r="DB174" s="22">
        <v>50.462107208872453</v>
      </c>
      <c r="DC174" s="22">
        <v>0.81125487779831595</v>
      </c>
      <c r="DD174" s="22">
        <v>0.51345245430273156</v>
      </c>
      <c r="DE174" s="22">
        <v>5.1345245430273155E-2</v>
      </c>
      <c r="DF174" s="22">
        <v>0.60587389607722331</v>
      </c>
      <c r="DG174" s="22">
        <v>47.011706715958098</v>
      </c>
      <c r="DH174" s="6">
        <v>16.481069042316257</v>
      </c>
      <c r="DI174" s="24">
        <v>9.6024157020634124</v>
      </c>
      <c r="DJ174" s="6">
        <v>18.811180563745726</v>
      </c>
      <c r="DK174" s="7">
        <v>5398</v>
      </c>
      <c r="DL174" s="22">
        <v>85.29084846239347</v>
      </c>
      <c r="DM174" s="22">
        <v>13.634679510929972</v>
      </c>
      <c r="DN174" s="22">
        <v>0.14820303816228234</v>
      </c>
      <c r="DO174" s="22">
        <v>0.92626898851426465</v>
      </c>
      <c r="DP174" s="7">
        <v>171</v>
      </c>
      <c r="DQ174" s="22">
        <v>3.7109375</v>
      </c>
      <c r="DR174" s="7">
        <v>19</v>
      </c>
      <c r="DS174" s="22">
        <v>5.10752688172043</v>
      </c>
      <c r="DT174" s="19">
        <v>646.22365339578459</v>
      </c>
      <c r="DU174" s="22">
        <v>28.47926267281106</v>
      </c>
      <c r="DV174" s="22">
        <v>30.691244239631338</v>
      </c>
      <c r="DW174" s="26">
        <v>6.4901047729918506</v>
      </c>
      <c r="DX174" s="6">
        <v>1.7751217352810977</v>
      </c>
    </row>
    <row r="175" spans="1:128" ht="10.5" x14ac:dyDescent="0.25">
      <c r="A175" s="11">
        <v>171</v>
      </c>
      <c r="B175" s="2" t="s">
        <v>113</v>
      </c>
      <c r="C175" s="7">
        <v>173</v>
      </c>
      <c r="D175" s="22">
        <v>3.5087719298245612</v>
      </c>
      <c r="E175" s="22">
        <v>4.0935672514619883</v>
      </c>
      <c r="F175" s="22">
        <v>1.7543859649122806</v>
      </c>
      <c r="G175" s="22">
        <v>3.5087719298245612</v>
      </c>
      <c r="H175" s="22">
        <v>1.7543859649122806</v>
      </c>
      <c r="I175" s="22">
        <v>4.0935672514619883</v>
      </c>
      <c r="J175" s="22">
        <v>3.5087719298245612</v>
      </c>
      <c r="K175" s="22">
        <v>4.6783625730994149</v>
      </c>
      <c r="L175" s="22">
        <v>3.5087719298245612</v>
      </c>
      <c r="M175" s="22">
        <v>4.6783625730994149</v>
      </c>
      <c r="N175" s="22">
        <v>6.4327485380116958</v>
      </c>
      <c r="O175" s="22">
        <v>8.7719298245614024</v>
      </c>
      <c r="P175" s="22">
        <v>11.111111111111111</v>
      </c>
      <c r="Q175" s="22">
        <v>11.111111111111111</v>
      </c>
      <c r="R175" s="22">
        <v>12.865497076023392</v>
      </c>
      <c r="S175" s="22">
        <v>8.1871345029239766</v>
      </c>
      <c r="T175" s="22">
        <v>2.3391812865497075</v>
      </c>
      <c r="U175" s="22">
        <v>4.0935672514619883</v>
      </c>
      <c r="V175" s="23">
        <v>6.106870229007626</v>
      </c>
      <c r="W175" s="23">
        <v>0</v>
      </c>
      <c r="X175" s="23">
        <v>93.893129770992374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0</v>
      </c>
      <c r="AE175" s="23">
        <v>0</v>
      </c>
      <c r="AF175" s="23">
        <v>0</v>
      </c>
      <c r="AG175" s="23">
        <v>0</v>
      </c>
      <c r="AH175" s="23">
        <v>3.0534351145038165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0</v>
      </c>
      <c r="AS175" s="23">
        <v>0</v>
      </c>
      <c r="AT175" s="23">
        <v>0</v>
      </c>
      <c r="AU175" s="23">
        <v>0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23">
        <v>0</v>
      </c>
      <c r="BD175" s="23">
        <v>3.0534351145038165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</v>
      </c>
      <c r="BT175" s="23">
        <v>0</v>
      </c>
      <c r="BU175" s="23">
        <v>0</v>
      </c>
      <c r="BV175" s="23">
        <v>0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0</v>
      </c>
      <c r="CC175" s="23">
        <v>0</v>
      </c>
      <c r="CD175" s="23">
        <v>0</v>
      </c>
      <c r="CE175" s="23">
        <v>0</v>
      </c>
      <c r="CF175" s="23">
        <v>0</v>
      </c>
      <c r="CG175" s="23">
        <v>0</v>
      </c>
      <c r="CH175" s="23">
        <v>0</v>
      </c>
      <c r="CI175" s="23">
        <v>0</v>
      </c>
      <c r="CJ175" s="23">
        <v>0</v>
      </c>
      <c r="CK175" s="23">
        <v>0</v>
      </c>
      <c r="CL175" s="23">
        <v>0</v>
      </c>
      <c r="CM175" s="23">
        <v>0</v>
      </c>
      <c r="CN175" s="23">
        <v>0</v>
      </c>
      <c r="CO175" s="23">
        <v>0</v>
      </c>
      <c r="CP175" s="23">
        <v>0</v>
      </c>
      <c r="CQ175" s="23">
        <v>0</v>
      </c>
      <c r="CR175" s="23">
        <v>0</v>
      </c>
      <c r="CS175" s="23">
        <v>0</v>
      </c>
      <c r="CT175" s="23">
        <v>0</v>
      </c>
      <c r="CU175" s="23">
        <v>0</v>
      </c>
      <c r="CV175" s="23">
        <v>0</v>
      </c>
      <c r="CW175" s="23">
        <v>0</v>
      </c>
      <c r="CX175" s="23">
        <v>0</v>
      </c>
      <c r="CY175" s="27">
        <v>24.27745664739885</v>
      </c>
      <c r="CZ175" s="6">
        <v>0</v>
      </c>
      <c r="DA175" s="22">
        <v>0</v>
      </c>
      <c r="DB175" s="22">
        <v>57.8125</v>
      </c>
      <c r="DC175" s="22">
        <v>0</v>
      </c>
      <c r="DD175" s="22">
        <v>0</v>
      </c>
      <c r="DE175" s="22">
        <v>0</v>
      </c>
      <c r="DF175" s="22">
        <v>0</v>
      </c>
      <c r="DG175" s="22">
        <v>42.1875</v>
      </c>
      <c r="DH175" s="6">
        <v>100</v>
      </c>
      <c r="DI175" s="24">
        <v>5.4263565891472867</v>
      </c>
      <c r="DJ175" s="6">
        <v>33.333333333333329</v>
      </c>
      <c r="DK175" s="7">
        <v>109</v>
      </c>
      <c r="DL175" s="22">
        <v>100</v>
      </c>
      <c r="DM175" s="22">
        <v>0</v>
      </c>
      <c r="DN175" s="22">
        <v>0</v>
      </c>
      <c r="DO175" s="22">
        <v>0</v>
      </c>
      <c r="DP175" s="7">
        <v>3</v>
      </c>
      <c r="DQ175" s="22">
        <v>3.9473684210526314</v>
      </c>
      <c r="DR175" s="7">
        <v>0</v>
      </c>
      <c r="DS175" s="22" t="e">
        <v>#DIV/0!</v>
      </c>
      <c r="DT175" s="19">
        <v>770</v>
      </c>
      <c r="DU175" s="22">
        <v>54.411764705882348</v>
      </c>
      <c r="DV175" s="22">
        <v>26.47058823529412</v>
      </c>
      <c r="DW175" s="26">
        <v>10.416666666666668</v>
      </c>
      <c r="DX175" s="6">
        <v>2.2307692307692308</v>
      </c>
    </row>
    <row r="176" spans="1:128" ht="10.5" x14ac:dyDescent="0.25">
      <c r="A176" s="11">
        <v>172</v>
      </c>
      <c r="B176" s="2" t="s">
        <v>1662</v>
      </c>
      <c r="C176" s="7">
        <v>69</v>
      </c>
      <c r="D176" s="22">
        <v>0</v>
      </c>
      <c r="E176" s="22">
        <v>8.3333333333333321</v>
      </c>
      <c r="F176" s="22">
        <v>10</v>
      </c>
      <c r="G176" s="22">
        <v>10</v>
      </c>
      <c r="H176" s="22">
        <v>0</v>
      </c>
      <c r="I176" s="22">
        <v>10</v>
      </c>
      <c r="J176" s="22">
        <v>0</v>
      </c>
      <c r="K176" s="22">
        <v>5</v>
      </c>
      <c r="L176" s="22">
        <v>5</v>
      </c>
      <c r="M176" s="22">
        <v>0</v>
      </c>
      <c r="N176" s="22">
        <v>15</v>
      </c>
      <c r="O176" s="22">
        <v>20</v>
      </c>
      <c r="P176" s="22">
        <v>8.3333333333333321</v>
      </c>
      <c r="Q176" s="22">
        <v>0</v>
      </c>
      <c r="R176" s="22">
        <v>0</v>
      </c>
      <c r="S176" s="22">
        <v>8.3333333333333321</v>
      </c>
      <c r="T176" s="22">
        <v>0</v>
      </c>
      <c r="U176" s="22">
        <v>0</v>
      </c>
      <c r="V176" s="23">
        <v>0</v>
      </c>
      <c r="W176" s="23">
        <v>0</v>
      </c>
      <c r="X176" s="23">
        <v>100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0</v>
      </c>
      <c r="CC176" s="23">
        <v>0</v>
      </c>
      <c r="CD176" s="23">
        <v>0</v>
      </c>
      <c r="CE176" s="23">
        <v>0</v>
      </c>
      <c r="CF176" s="23">
        <v>0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0</v>
      </c>
      <c r="CQ176" s="23">
        <v>0</v>
      </c>
      <c r="CR176" s="23">
        <v>0</v>
      </c>
      <c r="CS176" s="23">
        <v>0</v>
      </c>
      <c r="CT176" s="23">
        <v>0</v>
      </c>
      <c r="CU176" s="23">
        <v>0</v>
      </c>
      <c r="CV176" s="23">
        <v>0</v>
      </c>
      <c r="CW176" s="23">
        <v>0</v>
      </c>
      <c r="CX176" s="23">
        <v>0</v>
      </c>
      <c r="CY176" s="27">
        <v>27.536231884057969</v>
      </c>
      <c r="CZ176" s="6">
        <v>0</v>
      </c>
      <c r="DA176" s="22">
        <v>0</v>
      </c>
      <c r="DB176" s="22">
        <v>64.15094339622641</v>
      </c>
      <c r="DC176" s="22">
        <v>0</v>
      </c>
      <c r="DD176" s="22">
        <v>0</v>
      </c>
      <c r="DE176" s="22">
        <v>0</v>
      </c>
      <c r="DF176" s="22">
        <v>0</v>
      </c>
      <c r="DG176" s="22">
        <v>35.849056603773583</v>
      </c>
      <c r="DH176" s="6" t="e">
        <v>#DIV/0!</v>
      </c>
      <c r="DI176" s="24">
        <v>0</v>
      </c>
      <c r="DJ176" s="6">
        <v>71.428571428571431</v>
      </c>
      <c r="DK176" s="7">
        <v>34</v>
      </c>
      <c r="DL176" s="22">
        <v>100</v>
      </c>
      <c r="DM176" s="22">
        <v>0</v>
      </c>
      <c r="DN176" s="22">
        <v>0</v>
      </c>
      <c r="DO176" s="22">
        <v>0</v>
      </c>
      <c r="DP176" s="7">
        <v>0</v>
      </c>
      <c r="DQ176" s="22">
        <v>0</v>
      </c>
      <c r="DR176" s="7">
        <v>0</v>
      </c>
      <c r="DS176" s="22" t="e">
        <v>#DIV/0!</v>
      </c>
      <c r="DT176" s="19">
        <v>987.5</v>
      </c>
      <c r="DU176" s="22">
        <v>58.536585365853654</v>
      </c>
      <c r="DV176" s="22">
        <v>24.390243902439025</v>
      </c>
      <c r="DW176" s="26">
        <v>0</v>
      </c>
      <c r="DX176" s="6">
        <v>2.5652173913043477</v>
      </c>
    </row>
    <row r="177" spans="1:128" ht="10.5" x14ac:dyDescent="0.25">
      <c r="A177" s="11">
        <v>173</v>
      </c>
      <c r="B177" s="2" t="s">
        <v>114</v>
      </c>
      <c r="C177" s="7">
        <v>267</v>
      </c>
      <c r="D177" s="22">
        <v>3.0303030303030303</v>
      </c>
      <c r="E177" s="22">
        <v>6.0606060606060606</v>
      </c>
      <c r="F177" s="22">
        <v>9.0909090909090917</v>
      </c>
      <c r="G177" s="22">
        <v>5.3030303030303028</v>
      </c>
      <c r="H177" s="22">
        <v>2.6515151515151514</v>
      </c>
      <c r="I177" s="22">
        <v>3.4090909090909087</v>
      </c>
      <c r="J177" s="22">
        <v>5.3030303030303028</v>
      </c>
      <c r="K177" s="22">
        <v>4.1666666666666661</v>
      </c>
      <c r="L177" s="22">
        <v>8.7121212121212128</v>
      </c>
      <c r="M177" s="22">
        <v>7.1969696969696972</v>
      </c>
      <c r="N177" s="22">
        <v>7.9545454545454541</v>
      </c>
      <c r="O177" s="22">
        <v>7.1969696969696972</v>
      </c>
      <c r="P177" s="22">
        <v>8.7121212121212128</v>
      </c>
      <c r="Q177" s="22">
        <v>7.1969696969696972</v>
      </c>
      <c r="R177" s="22">
        <v>10.227272727272728</v>
      </c>
      <c r="S177" s="22">
        <v>2.6515151515151514</v>
      </c>
      <c r="T177" s="22">
        <v>1.1363636363636365</v>
      </c>
      <c r="U177" s="22">
        <v>0</v>
      </c>
      <c r="V177" s="23">
        <v>9.3220338983050794</v>
      </c>
      <c r="W177" s="23">
        <v>0</v>
      </c>
      <c r="X177" s="23">
        <v>90.677966101694921</v>
      </c>
      <c r="Y177" s="23">
        <v>0</v>
      </c>
      <c r="Z177" s="23">
        <v>0</v>
      </c>
      <c r="AA177" s="23">
        <v>0</v>
      </c>
      <c r="AB177" s="23">
        <v>2.1186440677966099</v>
      </c>
      <c r="AC177" s="23">
        <v>0</v>
      </c>
      <c r="AD177" s="23">
        <v>0</v>
      </c>
      <c r="AE177" s="23">
        <v>0</v>
      </c>
      <c r="AF177" s="23">
        <v>0</v>
      </c>
      <c r="AG177" s="23">
        <v>0</v>
      </c>
      <c r="AH177" s="23">
        <v>3.8135593220338984</v>
      </c>
      <c r="AI177" s="23">
        <v>0</v>
      </c>
      <c r="AJ177" s="23">
        <v>0</v>
      </c>
      <c r="AK177" s="23">
        <v>0</v>
      </c>
      <c r="AL177" s="23">
        <v>2.1186440677966099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s="23">
        <v>0</v>
      </c>
      <c r="BA177" s="23">
        <v>0</v>
      </c>
      <c r="BB177" s="23">
        <v>0</v>
      </c>
      <c r="BC177" s="23">
        <v>0</v>
      </c>
      <c r="BD177" s="23">
        <v>1.2711864406779663</v>
      </c>
      <c r="BE177" s="23">
        <v>0</v>
      </c>
      <c r="BF177" s="23">
        <v>0</v>
      </c>
      <c r="BG177" s="23">
        <v>0</v>
      </c>
      <c r="BH177" s="23">
        <v>0</v>
      </c>
      <c r="BI177" s="23">
        <v>0</v>
      </c>
      <c r="BJ177" s="23">
        <v>0</v>
      </c>
      <c r="BK177" s="23">
        <v>0</v>
      </c>
      <c r="BL177" s="23">
        <v>0</v>
      </c>
      <c r="BM177" s="23">
        <v>0</v>
      </c>
      <c r="BN177" s="23">
        <v>0</v>
      </c>
      <c r="BO177" s="23">
        <v>0</v>
      </c>
      <c r="BP177" s="23">
        <v>0</v>
      </c>
      <c r="BQ177" s="23">
        <v>0</v>
      </c>
      <c r="BR177" s="23">
        <v>0</v>
      </c>
      <c r="BS177" s="23">
        <v>0</v>
      </c>
      <c r="BT177" s="23">
        <v>0</v>
      </c>
      <c r="BU177" s="23">
        <v>0</v>
      </c>
      <c r="BV177" s="23">
        <v>0</v>
      </c>
      <c r="BW177" s="23">
        <v>0</v>
      </c>
      <c r="BX177" s="23">
        <v>0</v>
      </c>
      <c r="BY177" s="23">
        <v>0</v>
      </c>
      <c r="BZ177" s="23">
        <v>0</v>
      </c>
      <c r="CA177" s="23">
        <v>1.5873015873015872</v>
      </c>
      <c r="CB177" s="23">
        <v>0</v>
      </c>
      <c r="CC177" s="23">
        <v>0</v>
      </c>
      <c r="CD177" s="23">
        <v>0</v>
      </c>
      <c r="CE177" s="23">
        <v>0</v>
      </c>
      <c r="CF177" s="23">
        <v>1.1904761904761905</v>
      </c>
      <c r="CG177" s="23">
        <v>0</v>
      </c>
      <c r="CH177" s="23">
        <v>0</v>
      </c>
      <c r="CI177" s="23">
        <v>0</v>
      </c>
      <c r="CJ177" s="23">
        <v>0</v>
      </c>
      <c r="CK177" s="23">
        <v>0</v>
      </c>
      <c r="CL177" s="23">
        <v>0</v>
      </c>
      <c r="CM177" s="23">
        <v>0</v>
      </c>
      <c r="CN177" s="23">
        <v>0</v>
      </c>
      <c r="CO177" s="23">
        <v>0</v>
      </c>
      <c r="CP177" s="23">
        <v>0</v>
      </c>
      <c r="CQ177" s="23">
        <v>0</v>
      </c>
      <c r="CR177" s="23">
        <v>0</v>
      </c>
      <c r="CS177" s="23">
        <v>0</v>
      </c>
      <c r="CT177" s="23">
        <v>0</v>
      </c>
      <c r="CU177" s="23">
        <v>0</v>
      </c>
      <c r="CV177" s="23">
        <v>0</v>
      </c>
      <c r="CW177" s="23">
        <v>0</v>
      </c>
      <c r="CX177" s="23">
        <v>0</v>
      </c>
      <c r="CY177" s="27">
        <v>8.2397003745318358</v>
      </c>
      <c r="CZ177" s="6">
        <v>0</v>
      </c>
      <c r="DA177" s="22">
        <v>1.1952191235059761</v>
      </c>
      <c r="DB177" s="22">
        <v>21.91235059760956</v>
      </c>
      <c r="DC177" s="22">
        <v>0</v>
      </c>
      <c r="DD177" s="22">
        <v>0</v>
      </c>
      <c r="DE177" s="22">
        <v>0</v>
      </c>
      <c r="DF177" s="22">
        <v>0</v>
      </c>
      <c r="DG177" s="22">
        <v>76.892430278884461</v>
      </c>
      <c r="DH177" s="6">
        <v>0</v>
      </c>
      <c r="DI177" s="24">
        <v>1.9157088122605364</v>
      </c>
      <c r="DJ177" s="6">
        <v>37.899543378995432</v>
      </c>
      <c r="DK177" s="7">
        <v>115</v>
      </c>
      <c r="DL177" s="22">
        <v>97.391304347826093</v>
      </c>
      <c r="DM177" s="22">
        <v>0</v>
      </c>
      <c r="DN177" s="22">
        <v>0</v>
      </c>
      <c r="DO177" s="22">
        <v>2.6086956521739131</v>
      </c>
      <c r="DP177" s="7">
        <v>4</v>
      </c>
      <c r="DQ177" s="22">
        <v>3.0303030303030303</v>
      </c>
      <c r="DR177" s="7">
        <v>0</v>
      </c>
      <c r="DS177" s="22">
        <v>0</v>
      </c>
      <c r="DT177" s="19">
        <v>857.89473684210532</v>
      </c>
      <c r="DU177" s="22">
        <v>57.894736842105267</v>
      </c>
      <c r="DV177" s="22">
        <v>9.0225563909774422</v>
      </c>
      <c r="DW177" s="26">
        <v>0</v>
      </c>
      <c r="DX177" s="6">
        <v>2.2093023255813953</v>
      </c>
    </row>
    <row r="178" spans="1:128" ht="10.5" x14ac:dyDescent="0.25">
      <c r="A178" s="11">
        <v>174</v>
      </c>
      <c r="B178" s="2" t="s">
        <v>115</v>
      </c>
      <c r="C178" s="7">
        <v>5652</v>
      </c>
      <c r="D178" s="22">
        <v>4.4770837019996463</v>
      </c>
      <c r="E178" s="22">
        <v>4.0877720757388074</v>
      </c>
      <c r="F178" s="22">
        <v>4.300123871881083</v>
      </c>
      <c r="G178" s="22">
        <v>5.2910989205450365</v>
      </c>
      <c r="H178" s="22">
        <v>7.6977526101574947</v>
      </c>
      <c r="I178" s="22">
        <v>7.9985843213590524</v>
      </c>
      <c r="J178" s="22">
        <v>7.2730490178729426</v>
      </c>
      <c r="K178" s="22">
        <v>5.9104583259600076</v>
      </c>
      <c r="L178" s="22">
        <v>4.636347549106353</v>
      </c>
      <c r="M178" s="22">
        <v>6.6536896124579723</v>
      </c>
      <c r="N178" s="22">
        <v>6.8837373916121045</v>
      </c>
      <c r="O178" s="22">
        <v>7.3792249159440813</v>
      </c>
      <c r="P178" s="22">
        <v>6.6359936294461157</v>
      </c>
      <c r="Q178" s="22">
        <v>6.6536896124579723</v>
      </c>
      <c r="R178" s="22">
        <v>5.8396743939125821</v>
      </c>
      <c r="S178" s="22">
        <v>3.6099805344186873</v>
      </c>
      <c r="T178" s="22">
        <v>2.2827818085294638</v>
      </c>
      <c r="U178" s="22">
        <v>2.3889577066006016</v>
      </c>
      <c r="V178" s="23">
        <v>12.927330468895946</v>
      </c>
      <c r="W178" s="23">
        <v>0</v>
      </c>
      <c r="X178" s="23">
        <v>87.072669531104054</v>
      </c>
      <c r="Y178" s="23">
        <v>0</v>
      </c>
      <c r="Z178" s="23">
        <v>0</v>
      </c>
      <c r="AA178" s="23">
        <v>7.4724453577433209E-2</v>
      </c>
      <c r="AB178" s="23">
        <v>7.4724453577433209E-2</v>
      </c>
      <c r="AC178" s="23">
        <v>0</v>
      </c>
      <c r="AD178" s="23">
        <v>0.56043340183074908</v>
      </c>
      <c r="AE178" s="23">
        <v>0.11208668036614981</v>
      </c>
      <c r="AF178" s="23">
        <v>0</v>
      </c>
      <c r="AG178" s="23">
        <v>0</v>
      </c>
      <c r="AH178" s="23">
        <v>2.09228470016813</v>
      </c>
      <c r="AI178" s="23">
        <v>0</v>
      </c>
      <c r="AJ178" s="23">
        <v>7.4724453577433209E-2</v>
      </c>
      <c r="AK178" s="23">
        <v>0</v>
      </c>
      <c r="AL178" s="23">
        <v>0.16813002054922474</v>
      </c>
      <c r="AM178" s="23">
        <v>0</v>
      </c>
      <c r="AN178" s="23">
        <v>0.14944890715486642</v>
      </c>
      <c r="AO178" s="23">
        <v>2.409863627872221</v>
      </c>
      <c r="AP178" s="23">
        <v>0</v>
      </c>
      <c r="AQ178" s="23">
        <v>7.4724453577433209E-2</v>
      </c>
      <c r="AR178" s="23">
        <v>0</v>
      </c>
      <c r="AS178" s="23">
        <v>5.6043340183074906E-2</v>
      </c>
      <c r="AT178" s="23">
        <v>0.14944890715486642</v>
      </c>
      <c r="AU178" s="23">
        <v>7.4724453577433209E-2</v>
      </c>
      <c r="AV178" s="23">
        <v>0</v>
      </c>
      <c r="AW178" s="23">
        <v>0</v>
      </c>
      <c r="AX178" s="23">
        <v>0.39230338128152442</v>
      </c>
      <c r="AY178" s="23">
        <v>7.4724453577433209E-2</v>
      </c>
      <c r="AZ178" s="23">
        <v>0</v>
      </c>
      <c r="BA178" s="23">
        <v>0.76592564916869044</v>
      </c>
      <c r="BB178" s="23">
        <v>0.20549224733794136</v>
      </c>
      <c r="BC178" s="23">
        <v>0.28021670091537454</v>
      </c>
      <c r="BD178" s="23">
        <v>0.87801232953484032</v>
      </c>
      <c r="BE178" s="23">
        <v>0</v>
      </c>
      <c r="BF178" s="23">
        <v>5.6043340183074906E-2</v>
      </c>
      <c r="BG178" s="23">
        <v>0.82196898935176543</v>
      </c>
      <c r="BH178" s="23">
        <v>0</v>
      </c>
      <c r="BI178" s="23">
        <v>9.3405566971791518E-2</v>
      </c>
      <c r="BJ178" s="23">
        <v>0.31757892770409113</v>
      </c>
      <c r="BK178" s="23">
        <v>0</v>
      </c>
      <c r="BL178" s="23">
        <v>9.3405566971791518E-2</v>
      </c>
      <c r="BM178" s="23">
        <v>0.20549224733794136</v>
      </c>
      <c r="BN178" s="23">
        <v>0.28021670091537454</v>
      </c>
      <c r="BO178" s="23">
        <v>0.11208668036614981</v>
      </c>
      <c r="BP178" s="23">
        <v>0.9527367831122735</v>
      </c>
      <c r="BQ178" s="23">
        <v>0</v>
      </c>
      <c r="BR178" s="23">
        <v>0.37362226788716607</v>
      </c>
      <c r="BS178" s="23">
        <v>0.18681113394358304</v>
      </c>
      <c r="BT178" s="23">
        <v>0.35385704175513089</v>
      </c>
      <c r="BU178" s="23">
        <v>5.6861258529188781E-2</v>
      </c>
      <c r="BV178" s="23">
        <v>0.20849128127369221</v>
      </c>
      <c r="BW178" s="23">
        <v>0</v>
      </c>
      <c r="BX178" s="23">
        <v>0</v>
      </c>
      <c r="BY178" s="23">
        <v>0.3411675511751327</v>
      </c>
      <c r="BZ178" s="23">
        <v>0.22744503411675512</v>
      </c>
      <c r="CA178" s="23">
        <v>9.4768764215314633E-2</v>
      </c>
      <c r="CB178" s="23">
        <v>7.5815011372251703E-2</v>
      </c>
      <c r="CC178" s="23">
        <v>0.26535253980288098</v>
      </c>
      <c r="CD178" s="23">
        <v>0.4359363153904473</v>
      </c>
      <c r="CE178" s="23">
        <v>5.6861258529188781E-2</v>
      </c>
      <c r="CF178" s="23">
        <v>0.11372251705837756</v>
      </c>
      <c r="CG178" s="23">
        <v>0</v>
      </c>
      <c r="CH178" s="23">
        <v>0</v>
      </c>
      <c r="CI178" s="23">
        <v>0</v>
      </c>
      <c r="CJ178" s="23">
        <v>0.45489006823351025</v>
      </c>
      <c r="CK178" s="23">
        <v>0</v>
      </c>
      <c r="CL178" s="23">
        <v>0.73919636087945417</v>
      </c>
      <c r="CM178" s="23">
        <v>7.5815011372251703E-2</v>
      </c>
      <c r="CN178" s="23">
        <v>9.4768764215314633E-2</v>
      </c>
      <c r="CO178" s="23">
        <v>0.60652009097801363</v>
      </c>
      <c r="CP178" s="23">
        <v>7.5815011372251703E-2</v>
      </c>
      <c r="CQ178" s="23">
        <v>0</v>
      </c>
      <c r="CR178" s="23">
        <v>0.11372251705837756</v>
      </c>
      <c r="CS178" s="23">
        <v>0.3411675511751327</v>
      </c>
      <c r="CT178" s="23">
        <v>0.26535253980288098</v>
      </c>
      <c r="CU178" s="23">
        <v>9.4768764215314633E-2</v>
      </c>
      <c r="CV178" s="23">
        <v>0</v>
      </c>
      <c r="CW178" s="23">
        <v>0.15163002274450341</v>
      </c>
      <c r="CX178" s="23">
        <v>0.20849128127369221</v>
      </c>
      <c r="CY178" s="27">
        <v>14.384288747346076</v>
      </c>
      <c r="CZ178" s="6">
        <v>1.6691672918229556</v>
      </c>
      <c r="DA178" s="22">
        <v>1.5981735159817352</v>
      </c>
      <c r="DB178" s="22">
        <v>42.99847792998478</v>
      </c>
      <c r="DC178" s="22">
        <v>1.5981735159817352</v>
      </c>
      <c r="DD178" s="22">
        <v>0.43759512937595124</v>
      </c>
      <c r="DE178" s="22">
        <v>0.13318112633181126</v>
      </c>
      <c r="DF178" s="22">
        <v>0.97031963470319627</v>
      </c>
      <c r="DG178" s="22">
        <v>52.2640791476408</v>
      </c>
      <c r="DH178" s="6">
        <v>11.491442542787286</v>
      </c>
      <c r="DI178" s="24">
        <v>6.8596128547265547</v>
      </c>
      <c r="DJ178" s="6">
        <v>18.557817236899091</v>
      </c>
      <c r="DK178" s="7">
        <v>3028</v>
      </c>
      <c r="DL178" s="22">
        <v>80.911492734478202</v>
      </c>
      <c r="DM178" s="22">
        <v>15.918097754293262</v>
      </c>
      <c r="DN178" s="22">
        <v>2.4768824306472919</v>
      </c>
      <c r="DO178" s="22">
        <v>0.69352708058124168</v>
      </c>
      <c r="DP178" s="7">
        <v>133</v>
      </c>
      <c r="DQ178" s="22">
        <v>4.4451871657754012</v>
      </c>
      <c r="DR178" s="7">
        <v>20</v>
      </c>
      <c r="DS178" s="22">
        <v>6.0790273556231007</v>
      </c>
      <c r="DT178" s="19">
        <v>821.68141592920358</v>
      </c>
      <c r="DU178" s="22">
        <v>44.416785206258893</v>
      </c>
      <c r="DV178" s="22">
        <v>21.372688477951634</v>
      </c>
      <c r="DW178" s="26">
        <v>19.836302359171881</v>
      </c>
      <c r="DX178" s="6">
        <v>1.5399209486166008</v>
      </c>
    </row>
    <row r="179" spans="1:128" ht="10.5" x14ac:dyDescent="0.25">
      <c r="A179" s="11">
        <v>175</v>
      </c>
      <c r="B179" s="2" t="s">
        <v>116</v>
      </c>
      <c r="C179" s="7">
        <v>109</v>
      </c>
      <c r="D179" s="22">
        <v>0</v>
      </c>
      <c r="E179" s="22">
        <v>0</v>
      </c>
      <c r="F179" s="22">
        <v>6.3063063063063058</v>
      </c>
      <c r="G179" s="22">
        <v>4.5045045045045047</v>
      </c>
      <c r="H179" s="22">
        <v>0</v>
      </c>
      <c r="I179" s="22">
        <v>2.7027027027027026</v>
      </c>
      <c r="J179" s="22">
        <v>5.4054054054054053</v>
      </c>
      <c r="K179" s="22">
        <v>3.6036036036036037</v>
      </c>
      <c r="L179" s="22">
        <v>2.7027027027027026</v>
      </c>
      <c r="M179" s="22">
        <v>2.7027027027027026</v>
      </c>
      <c r="N179" s="22">
        <v>7.2072072072072073</v>
      </c>
      <c r="O179" s="22">
        <v>8.1081081081081088</v>
      </c>
      <c r="P179" s="22">
        <v>18.918918918918919</v>
      </c>
      <c r="Q179" s="22">
        <v>16.216216216216218</v>
      </c>
      <c r="R179" s="22">
        <v>10.810810810810811</v>
      </c>
      <c r="S179" s="22">
        <v>10.810810810810811</v>
      </c>
      <c r="T179" s="22">
        <v>0</v>
      </c>
      <c r="U179" s="22">
        <v>0</v>
      </c>
      <c r="V179" s="23">
        <v>11.702127659574472</v>
      </c>
      <c r="W179" s="23">
        <v>0</v>
      </c>
      <c r="X179" s="23">
        <v>88.297872340425528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  <c r="AH179" s="23">
        <v>4.2553191489361701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  <c r="AP179" s="23">
        <v>0</v>
      </c>
      <c r="AQ179" s="23">
        <v>0</v>
      </c>
      <c r="AR179" s="23">
        <v>0</v>
      </c>
      <c r="AS179" s="23">
        <v>0</v>
      </c>
      <c r="AT179" s="23">
        <v>0</v>
      </c>
      <c r="AU179" s="23">
        <v>0</v>
      </c>
      <c r="AV179" s="23">
        <v>0</v>
      </c>
      <c r="AW179" s="23">
        <v>0</v>
      </c>
      <c r="AX179" s="23">
        <v>0</v>
      </c>
      <c r="AY179" s="23">
        <v>0</v>
      </c>
      <c r="AZ179" s="23">
        <v>0</v>
      </c>
      <c r="BA179" s="23">
        <v>0</v>
      </c>
      <c r="BB179" s="23">
        <v>0</v>
      </c>
      <c r="BC179" s="23">
        <v>0</v>
      </c>
      <c r="BD179" s="23">
        <v>0</v>
      </c>
      <c r="BE179" s="23">
        <v>0</v>
      </c>
      <c r="BF179" s="23">
        <v>0</v>
      </c>
      <c r="BG179" s="23">
        <v>3.1914893617021276</v>
      </c>
      <c r="BH179" s="23">
        <v>0</v>
      </c>
      <c r="BI179" s="23">
        <v>0</v>
      </c>
      <c r="BJ179" s="23">
        <v>4.2553191489361701</v>
      </c>
      <c r="BK179" s="23">
        <v>0</v>
      </c>
      <c r="BL179" s="23">
        <v>0</v>
      </c>
      <c r="BM179" s="23">
        <v>0</v>
      </c>
      <c r="BN179" s="23">
        <v>0</v>
      </c>
      <c r="BO179" s="23">
        <v>0</v>
      </c>
      <c r="BP179" s="23">
        <v>0</v>
      </c>
      <c r="BQ179" s="23">
        <v>0</v>
      </c>
      <c r="BR179" s="23">
        <v>0</v>
      </c>
      <c r="BS179" s="23">
        <v>0</v>
      </c>
      <c r="BT179" s="23">
        <v>0</v>
      </c>
      <c r="BU179" s="23">
        <v>0</v>
      </c>
      <c r="BV179" s="23">
        <v>0</v>
      </c>
      <c r="BW179" s="23">
        <v>0</v>
      </c>
      <c r="BX179" s="23">
        <v>0</v>
      </c>
      <c r="BY179" s="23">
        <v>0</v>
      </c>
      <c r="BZ179" s="23">
        <v>0</v>
      </c>
      <c r="CA179" s="23">
        <v>0</v>
      </c>
      <c r="CB179" s="23">
        <v>0</v>
      </c>
      <c r="CC179" s="23">
        <v>0</v>
      </c>
      <c r="CD179" s="23">
        <v>0</v>
      </c>
      <c r="CE179" s="23">
        <v>0</v>
      </c>
      <c r="CF179" s="23">
        <v>0</v>
      </c>
      <c r="CG179" s="23">
        <v>0</v>
      </c>
      <c r="CH179" s="23">
        <v>0</v>
      </c>
      <c r="CI179" s="23">
        <v>0</v>
      </c>
      <c r="CJ179" s="23">
        <v>0</v>
      </c>
      <c r="CK179" s="23">
        <v>0</v>
      </c>
      <c r="CL179" s="23">
        <v>0</v>
      </c>
      <c r="CM179" s="23">
        <v>0</v>
      </c>
      <c r="CN179" s="23">
        <v>0</v>
      </c>
      <c r="CO179" s="23">
        <v>0</v>
      </c>
      <c r="CP179" s="23">
        <v>0</v>
      </c>
      <c r="CQ179" s="23">
        <v>0</v>
      </c>
      <c r="CR179" s="23">
        <v>0</v>
      </c>
      <c r="CS179" s="23">
        <v>0</v>
      </c>
      <c r="CT179" s="23">
        <v>0</v>
      </c>
      <c r="CU179" s="23">
        <v>0</v>
      </c>
      <c r="CV179" s="23">
        <v>0</v>
      </c>
      <c r="CW179" s="23">
        <v>0</v>
      </c>
      <c r="CX179" s="23">
        <v>0</v>
      </c>
      <c r="CY179" s="27">
        <v>12.844036697247702</v>
      </c>
      <c r="CZ179" s="6">
        <v>0</v>
      </c>
      <c r="DA179" s="22">
        <v>3.1578947368421053</v>
      </c>
      <c r="DB179" s="22">
        <v>63.157894736842103</v>
      </c>
      <c r="DC179" s="22">
        <v>0</v>
      </c>
      <c r="DD179" s="22">
        <v>0</v>
      </c>
      <c r="DE179" s="22">
        <v>0</v>
      </c>
      <c r="DF179" s="22">
        <v>0</v>
      </c>
      <c r="DG179" s="22">
        <v>33.684210526315788</v>
      </c>
      <c r="DH179" s="6" t="e">
        <v>#DIV/0!</v>
      </c>
      <c r="DI179" s="24">
        <v>7.0707070707070701</v>
      </c>
      <c r="DJ179" s="6">
        <v>34.065934065934066</v>
      </c>
      <c r="DK179" s="7">
        <v>85</v>
      </c>
      <c r="DL179" s="22">
        <v>100</v>
      </c>
      <c r="DM179" s="22">
        <v>0</v>
      </c>
      <c r="DN179" s="22">
        <v>0</v>
      </c>
      <c r="DO179" s="22">
        <v>0</v>
      </c>
      <c r="DP179" s="7">
        <v>5</v>
      </c>
      <c r="DQ179" s="22">
        <v>9.433962264150944</v>
      </c>
      <c r="DR179" s="7">
        <v>0</v>
      </c>
      <c r="DS179" s="22" t="e">
        <v>#DIV/0!</v>
      </c>
      <c r="DT179" s="19">
        <v>687.5</v>
      </c>
      <c r="DU179" s="22">
        <v>42</v>
      </c>
      <c r="DV179" s="22">
        <v>32</v>
      </c>
      <c r="DW179" s="26">
        <v>8.5714285714285712</v>
      </c>
      <c r="DX179" s="6">
        <v>2</v>
      </c>
    </row>
    <row r="180" spans="1:128" ht="10.5" x14ac:dyDescent="0.25">
      <c r="A180" s="11">
        <v>176</v>
      </c>
      <c r="B180" s="2" t="s">
        <v>1663</v>
      </c>
      <c r="C180" s="7">
        <v>93</v>
      </c>
      <c r="D180" s="22">
        <v>6.666666666666667</v>
      </c>
      <c r="E180" s="22">
        <v>6.666666666666667</v>
      </c>
      <c r="F180" s="22">
        <v>6.666666666666667</v>
      </c>
      <c r="G180" s="22">
        <v>6.666666666666667</v>
      </c>
      <c r="H180" s="22">
        <v>0</v>
      </c>
      <c r="I180" s="22">
        <v>3.3333333333333335</v>
      </c>
      <c r="J180" s="22">
        <v>8.8888888888888893</v>
      </c>
      <c r="K180" s="22">
        <v>6.666666666666667</v>
      </c>
      <c r="L180" s="22">
        <v>4.4444444444444446</v>
      </c>
      <c r="M180" s="22">
        <v>11.111111111111111</v>
      </c>
      <c r="N180" s="22">
        <v>0</v>
      </c>
      <c r="O180" s="22">
        <v>14.444444444444443</v>
      </c>
      <c r="P180" s="22">
        <v>10</v>
      </c>
      <c r="Q180" s="22">
        <v>10</v>
      </c>
      <c r="R180" s="22">
        <v>0</v>
      </c>
      <c r="S180" s="22">
        <v>4.4444444444444446</v>
      </c>
      <c r="T180" s="22">
        <v>0</v>
      </c>
      <c r="U180" s="22">
        <v>0</v>
      </c>
      <c r="V180" s="23">
        <v>0</v>
      </c>
      <c r="W180" s="23">
        <v>0</v>
      </c>
      <c r="X180" s="23">
        <v>100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>
        <v>0</v>
      </c>
      <c r="AO180" s="23">
        <v>0</v>
      </c>
      <c r="AP180" s="23">
        <v>0</v>
      </c>
      <c r="AQ180" s="23">
        <v>0</v>
      </c>
      <c r="AR180" s="23">
        <v>0</v>
      </c>
      <c r="AS180" s="23">
        <v>0</v>
      </c>
      <c r="AT180" s="23">
        <v>0</v>
      </c>
      <c r="AU180" s="23">
        <v>0</v>
      </c>
      <c r="AV180" s="23">
        <v>0</v>
      </c>
      <c r="AW180" s="23">
        <v>0</v>
      </c>
      <c r="AX180" s="23">
        <v>0</v>
      </c>
      <c r="AY180" s="23">
        <v>0</v>
      </c>
      <c r="AZ180" s="23">
        <v>0</v>
      </c>
      <c r="BA180" s="23">
        <v>0</v>
      </c>
      <c r="BB180" s="23">
        <v>0</v>
      </c>
      <c r="BC180" s="23">
        <v>0</v>
      </c>
      <c r="BD180" s="23">
        <v>0</v>
      </c>
      <c r="BE180" s="23">
        <v>0</v>
      </c>
      <c r="BF180" s="23">
        <v>0</v>
      </c>
      <c r="BG180" s="23">
        <v>0</v>
      </c>
      <c r="BH180" s="23">
        <v>0</v>
      </c>
      <c r="BI180" s="23">
        <v>0</v>
      </c>
      <c r="BJ180" s="23">
        <v>0</v>
      </c>
      <c r="BK180" s="23">
        <v>0</v>
      </c>
      <c r="BL180" s="23">
        <v>0</v>
      </c>
      <c r="BM180" s="23">
        <v>0</v>
      </c>
      <c r="BN180" s="23">
        <v>0</v>
      </c>
      <c r="BO180" s="23">
        <v>0</v>
      </c>
      <c r="BP180" s="23">
        <v>0</v>
      </c>
      <c r="BQ180" s="23">
        <v>0</v>
      </c>
      <c r="BR180" s="23">
        <v>0</v>
      </c>
      <c r="BS180" s="23">
        <v>0</v>
      </c>
      <c r="BT180" s="23">
        <v>0</v>
      </c>
      <c r="BU180" s="23">
        <v>0</v>
      </c>
      <c r="BV180" s="23">
        <v>0</v>
      </c>
      <c r="BW180" s="23">
        <v>0</v>
      </c>
      <c r="BX180" s="23">
        <v>0</v>
      </c>
      <c r="BY180" s="23">
        <v>0</v>
      </c>
      <c r="BZ180" s="23">
        <v>0</v>
      </c>
      <c r="CA180" s="23">
        <v>0</v>
      </c>
      <c r="CB180" s="23">
        <v>0</v>
      </c>
      <c r="CC180" s="23">
        <v>0</v>
      </c>
      <c r="CD180" s="23">
        <v>0</v>
      </c>
      <c r="CE180" s="23">
        <v>0</v>
      </c>
      <c r="CF180" s="23">
        <v>0</v>
      </c>
      <c r="CG180" s="23">
        <v>0</v>
      </c>
      <c r="CH180" s="23">
        <v>0</v>
      </c>
      <c r="CI180" s="23">
        <v>0</v>
      </c>
      <c r="CJ180" s="23">
        <v>0</v>
      </c>
      <c r="CK180" s="23">
        <v>0</v>
      </c>
      <c r="CL180" s="23">
        <v>0</v>
      </c>
      <c r="CM180" s="23">
        <v>0</v>
      </c>
      <c r="CN180" s="23">
        <v>0</v>
      </c>
      <c r="CO180" s="23">
        <v>0</v>
      </c>
      <c r="CP180" s="23">
        <v>0</v>
      </c>
      <c r="CQ180" s="23">
        <v>0</v>
      </c>
      <c r="CR180" s="23">
        <v>0</v>
      </c>
      <c r="CS180" s="23">
        <v>0</v>
      </c>
      <c r="CT180" s="23">
        <v>0</v>
      </c>
      <c r="CU180" s="23">
        <v>0</v>
      </c>
      <c r="CV180" s="23">
        <v>0</v>
      </c>
      <c r="CW180" s="23">
        <v>0</v>
      </c>
      <c r="CX180" s="23">
        <v>0</v>
      </c>
      <c r="CY180" s="27">
        <v>15.053763440860209</v>
      </c>
      <c r="CZ180" s="6">
        <v>0</v>
      </c>
      <c r="DA180" s="22">
        <v>0</v>
      </c>
      <c r="DB180" s="22">
        <v>46.835443037974684</v>
      </c>
      <c r="DC180" s="22">
        <v>0</v>
      </c>
      <c r="DD180" s="22">
        <v>0</v>
      </c>
      <c r="DE180" s="22">
        <v>0</v>
      </c>
      <c r="DF180" s="22">
        <v>0</v>
      </c>
      <c r="DG180" s="22">
        <v>53.164556962025308</v>
      </c>
      <c r="DH180" s="6" t="e">
        <v>#DIV/0!</v>
      </c>
      <c r="DI180" s="24">
        <v>4.9382716049382713</v>
      </c>
      <c r="DJ180" s="6">
        <v>24.615384615384617</v>
      </c>
      <c r="DK180" s="7">
        <v>42</v>
      </c>
      <c r="DL180" s="22">
        <v>100</v>
      </c>
      <c r="DM180" s="22">
        <v>0</v>
      </c>
      <c r="DN180" s="22">
        <v>0</v>
      </c>
      <c r="DO180" s="22">
        <v>0</v>
      </c>
      <c r="DP180" s="7">
        <v>3</v>
      </c>
      <c r="DQ180" s="22">
        <v>6.3829787234042552</v>
      </c>
      <c r="DR180" s="7">
        <v>0</v>
      </c>
      <c r="DS180" s="22" t="e">
        <v>#DIV/0!</v>
      </c>
      <c r="DT180" s="19">
        <v>490</v>
      </c>
      <c r="DU180" s="22">
        <v>52.72727272727272</v>
      </c>
      <c r="DV180" s="22">
        <v>20</v>
      </c>
      <c r="DW180" s="26">
        <v>0</v>
      </c>
      <c r="DX180" s="6">
        <v>2.1379310344827585</v>
      </c>
    </row>
    <row r="181" spans="1:128" ht="10.5" x14ac:dyDescent="0.25">
      <c r="A181" s="11">
        <v>177</v>
      </c>
      <c r="B181" s="2" t="s">
        <v>1664</v>
      </c>
      <c r="C181" s="7">
        <v>56</v>
      </c>
      <c r="D181" s="22">
        <v>7.8431372549019605</v>
      </c>
      <c r="E181" s="22">
        <v>13.725490196078432</v>
      </c>
      <c r="F181" s="22">
        <v>7.8431372549019605</v>
      </c>
      <c r="G181" s="22">
        <v>7.8431372549019605</v>
      </c>
      <c r="H181" s="22">
        <v>5.8823529411764701</v>
      </c>
      <c r="I181" s="22">
        <v>0</v>
      </c>
      <c r="J181" s="22">
        <v>5.8823529411764701</v>
      </c>
      <c r="K181" s="22">
        <v>0</v>
      </c>
      <c r="L181" s="22">
        <v>11.76470588235294</v>
      </c>
      <c r="M181" s="22">
        <v>7.8431372549019605</v>
      </c>
      <c r="N181" s="22">
        <v>0</v>
      </c>
      <c r="O181" s="22">
        <v>9.8039215686274517</v>
      </c>
      <c r="P181" s="22">
        <v>7.8431372549019605</v>
      </c>
      <c r="Q181" s="22">
        <v>5.8823529411764701</v>
      </c>
      <c r="R181" s="22">
        <v>7.8431372549019605</v>
      </c>
      <c r="S181" s="22">
        <v>0</v>
      </c>
      <c r="T181" s="22">
        <v>0</v>
      </c>
      <c r="U181" s="22">
        <v>0</v>
      </c>
      <c r="V181" s="23">
        <v>10.526315789473685</v>
      </c>
      <c r="W181" s="23">
        <v>0</v>
      </c>
      <c r="X181" s="23">
        <v>89.473684210526315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10.526315789473683</v>
      </c>
      <c r="AI181" s="23">
        <v>0</v>
      </c>
      <c r="AJ181" s="23">
        <v>0</v>
      </c>
      <c r="AK181" s="23">
        <v>0</v>
      </c>
      <c r="AL181" s="23">
        <v>0</v>
      </c>
      <c r="AM181" s="23">
        <v>0</v>
      </c>
      <c r="AN181" s="23">
        <v>0</v>
      </c>
      <c r="AO181" s="23">
        <v>0</v>
      </c>
      <c r="AP181" s="23">
        <v>0</v>
      </c>
      <c r="AQ181" s="23">
        <v>0</v>
      </c>
      <c r="AR181" s="23">
        <v>0</v>
      </c>
      <c r="AS181" s="23">
        <v>0</v>
      </c>
      <c r="AT181" s="23">
        <v>0</v>
      </c>
      <c r="AU181" s="23">
        <v>0</v>
      </c>
      <c r="AV181" s="23">
        <v>0</v>
      </c>
      <c r="AW181" s="23">
        <v>0</v>
      </c>
      <c r="AX181" s="23">
        <v>0</v>
      </c>
      <c r="AY181" s="23">
        <v>0</v>
      </c>
      <c r="AZ181" s="23">
        <v>0</v>
      </c>
      <c r="BA181" s="23">
        <v>0</v>
      </c>
      <c r="BB181" s="23">
        <v>0</v>
      </c>
      <c r="BC181" s="23">
        <v>0</v>
      </c>
      <c r="BD181" s="23">
        <v>0</v>
      </c>
      <c r="BE181" s="23">
        <v>0</v>
      </c>
      <c r="BF181" s="23">
        <v>0</v>
      </c>
      <c r="BG181" s="23">
        <v>0</v>
      </c>
      <c r="BH181" s="23">
        <v>0</v>
      </c>
      <c r="BI181" s="23">
        <v>0</v>
      </c>
      <c r="BJ181" s="23">
        <v>0</v>
      </c>
      <c r="BK181" s="23">
        <v>0</v>
      </c>
      <c r="BL181" s="23">
        <v>0</v>
      </c>
      <c r="BM181" s="23">
        <v>0</v>
      </c>
      <c r="BN181" s="23">
        <v>0</v>
      </c>
      <c r="BO181" s="23">
        <v>0</v>
      </c>
      <c r="BP181" s="23">
        <v>0</v>
      </c>
      <c r="BQ181" s="23">
        <v>0</v>
      </c>
      <c r="BR181" s="23">
        <v>0</v>
      </c>
      <c r="BS181" s="23">
        <v>0</v>
      </c>
      <c r="BT181" s="23">
        <v>0</v>
      </c>
      <c r="BU181" s="23">
        <v>0</v>
      </c>
      <c r="BV181" s="23">
        <v>0</v>
      </c>
      <c r="BW181" s="23">
        <v>0</v>
      </c>
      <c r="BX181" s="23">
        <v>0</v>
      </c>
      <c r="BY181" s="23">
        <v>0</v>
      </c>
      <c r="BZ181" s="23">
        <v>0</v>
      </c>
      <c r="CA181" s="23">
        <v>0</v>
      </c>
      <c r="CB181" s="23">
        <v>0</v>
      </c>
      <c r="CC181" s="23">
        <v>0</v>
      </c>
      <c r="CD181" s="23">
        <v>0</v>
      </c>
      <c r="CE181" s="23">
        <v>0</v>
      </c>
      <c r="CF181" s="23">
        <v>0</v>
      </c>
      <c r="CG181" s="23">
        <v>0</v>
      </c>
      <c r="CH181" s="23">
        <v>0</v>
      </c>
      <c r="CI181" s="23">
        <v>0</v>
      </c>
      <c r="CJ181" s="23">
        <v>0</v>
      </c>
      <c r="CK181" s="23">
        <v>0</v>
      </c>
      <c r="CL181" s="23">
        <v>0</v>
      </c>
      <c r="CM181" s="23">
        <v>0</v>
      </c>
      <c r="CN181" s="23">
        <v>0</v>
      </c>
      <c r="CO181" s="23">
        <v>0</v>
      </c>
      <c r="CP181" s="23">
        <v>0</v>
      </c>
      <c r="CQ181" s="23">
        <v>0</v>
      </c>
      <c r="CR181" s="23">
        <v>0</v>
      </c>
      <c r="CS181" s="23">
        <v>0</v>
      </c>
      <c r="CT181" s="23">
        <v>0</v>
      </c>
      <c r="CU181" s="23">
        <v>0</v>
      </c>
      <c r="CV181" s="23">
        <v>0</v>
      </c>
      <c r="CW181" s="23">
        <v>0</v>
      </c>
      <c r="CX181" s="23">
        <v>0</v>
      </c>
      <c r="CY181" s="27">
        <v>0</v>
      </c>
      <c r="CZ181" s="6">
        <v>0</v>
      </c>
      <c r="DA181" s="22">
        <v>0</v>
      </c>
      <c r="DB181" s="22">
        <v>61.403508771929829</v>
      </c>
      <c r="DC181" s="22">
        <v>0</v>
      </c>
      <c r="DD181" s="22">
        <v>0</v>
      </c>
      <c r="DE181" s="22">
        <v>0</v>
      </c>
      <c r="DF181" s="22">
        <v>0</v>
      </c>
      <c r="DG181" s="22">
        <v>38.596491228070171</v>
      </c>
      <c r="DH181" s="6" t="e">
        <v>#DIV/0!</v>
      </c>
      <c r="DI181" s="24">
        <v>0</v>
      </c>
      <c r="DJ181" s="6">
        <v>37.837837837837839</v>
      </c>
      <c r="DK181" s="7">
        <v>20</v>
      </c>
      <c r="DL181" s="22">
        <v>100</v>
      </c>
      <c r="DM181" s="22">
        <v>0</v>
      </c>
      <c r="DN181" s="22">
        <v>0</v>
      </c>
      <c r="DO181" s="22">
        <v>0</v>
      </c>
      <c r="DP181" s="7">
        <v>0</v>
      </c>
      <c r="DQ181" s="22">
        <v>0</v>
      </c>
      <c r="DR181" s="7">
        <v>0</v>
      </c>
      <c r="DS181" s="22">
        <v>0</v>
      </c>
      <c r="DT181" s="19">
        <v>855.55555555555554</v>
      </c>
      <c r="DU181" s="22">
        <v>23.076923076923077</v>
      </c>
      <c r="DV181" s="22">
        <v>57.692307692307686</v>
      </c>
      <c r="DW181" s="26">
        <v>21.739130434782609</v>
      </c>
      <c r="DX181" s="6">
        <v>2.4166666666666665</v>
      </c>
    </row>
    <row r="182" spans="1:128" ht="10.5" x14ac:dyDescent="0.25">
      <c r="A182" s="11">
        <v>178</v>
      </c>
      <c r="B182" s="2" t="s">
        <v>1665</v>
      </c>
      <c r="C182" s="7">
        <v>138</v>
      </c>
      <c r="D182" s="22">
        <v>9.4017094017094021</v>
      </c>
      <c r="E182" s="22">
        <v>5.982905982905983</v>
      </c>
      <c r="F182" s="22">
        <v>10.256410256410255</v>
      </c>
      <c r="G182" s="22">
        <v>5.1282051282051277</v>
      </c>
      <c r="H182" s="22">
        <v>5.982905982905983</v>
      </c>
      <c r="I182" s="22">
        <v>8.5470085470085468</v>
      </c>
      <c r="J182" s="22">
        <v>8.5470085470085468</v>
      </c>
      <c r="K182" s="22">
        <v>4.2735042735042734</v>
      </c>
      <c r="L182" s="22">
        <v>6.8376068376068382</v>
      </c>
      <c r="M182" s="22">
        <v>3.4188034188034191</v>
      </c>
      <c r="N182" s="22">
        <v>2.5641025641025639</v>
      </c>
      <c r="O182" s="22">
        <v>3.4188034188034191</v>
      </c>
      <c r="P182" s="22">
        <v>11.111111111111111</v>
      </c>
      <c r="Q182" s="22">
        <v>5.982905982905983</v>
      </c>
      <c r="R182" s="22">
        <v>2.5641025641025639</v>
      </c>
      <c r="S182" s="22">
        <v>5.982905982905983</v>
      </c>
      <c r="T182" s="22">
        <v>0</v>
      </c>
      <c r="U182" s="22">
        <v>0</v>
      </c>
      <c r="V182" s="23">
        <v>12.931034482758619</v>
      </c>
      <c r="W182" s="23">
        <v>0</v>
      </c>
      <c r="X182" s="23">
        <v>87.068965517241381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  <c r="AD182" s="23">
        <v>0</v>
      </c>
      <c r="AE182" s="23">
        <v>0</v>
      </c>
      <c r="AF182" s="23">
        <v>0</v>
      </c>
      <c r="AG182" s="23">
        <v>0</v>
      </c>
      <c r="AH182" s="23">
        <v>10.344827586206897</v>
      </c>
      <c r="AI182" s="23">
        <v>0</v>
      </c>
      <c r="AJ182" s="23">
        <v>0</v>
      </c>
      <c r="AK182" s="23">
        <v>0</v>
      </c>
      <c r="AL182" s="23">
        <v>2.5862068965517242</v>
      </c>
      <c r="AM182" s="23">
        <v>0</v>
      </c>
      <c r="AN182" s="23">
        <v>0</v>
      </c>
      <c r="AO182" s="23">
        <v>0</v>
      </c>
      <c r="AP182" s="23">
        <v>0</v>
      </c>
      <c r="AQ182" s="23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0</v>
      </c>
      <c r="AZ182" s="23">
        <v>0</v>
      </c>
      <c r="BA182" s="23">
        <v>0</v>
      </c>
      <c r="BB182" s="23">
        <v>0</v>
      </c>
      <c r="BC182" s="23">
        <v>0</v>
      </c>
      <c r="BD182" s="23">
        <v>0</v>
      </c>
      <c r="BE182" s="23">
        <v>0</v>
      </c>
      <c r="BF182" s="23">
        <v>0</v>
      </c>
      <c r="BG182" s="23">
        <v>0</v>
      </c>
      <c r="BH182" s="23">
        <v>0</v>
      </c>
      <c r="BI182" s="23">
        <v>0</v>
      </c>
      <c r="BJ182" s="23">
        <v>0</v>
      </c>
      <c r="BK182" s="23">
        <v>0</v>
      </c>
      <c r="BL182" s="23">
        <v>0</v>
      </c>
      <c r="BM182" s="23">
        <v>0</v>
      </c>
      <c r="BN182" s="23">
        <v>0</v>
      </c>
      <c r="BO182" s="23">
        <v>0</v>
      </c>
      <c r="BP182" s="23">
        <v>0</v>
      </c>
      <c r="BQ182" s="23">
        <v>0</v>
      </c>
      <c r="BR182" s="23">
        <v>0</v>
      </c>
      <c r="BS182" s="23">
        <v>0</v>
      </c>
      <c r="BT182" s="23">
        <v>0</v>
      </c>
      <c r="BU182" s="23">
        <v>0</v>
      </c>
      <c r="BV182" s="23">
        <v>0</v>
      </c>
      <c r="BW182" s="23">
        <v>0</v>
      </c>
      <c r="BX182" s="23">
        <v>0</v>
      </c>
      <c r="BY182" s="23">
        <v>0</v>
      </c>
      <c r="BZ182" s="23">
        <v>0</v>
      </c>
      <c r="CA182" s="23">
        <v>5.5118110236220472</v>
      </c>
      <c r="CB182" s="23">
        <v>0</v>
      </c>
      <c r="CC182" s="23">
        <v>0</v>
      </c>
      <c r="CD182" s="23">
        <v>0</v>
      </c>
      <c r="CE182" s="23">
        <v>0</v>
      </c>
      <c r="CF182" s="23">
        <v>0</v>
      </c>
      <c r="CG182" s="23">
        <v>0</v>
      </c>
      <c r="CH182" s="23">
        <v>0</v>
      </c>
      <c r="CI182" s="23">
        <v>0</v>
      </c>
      <c r="CJ182" s="23">
        <v>0</v>
      </c>
      <c r="CK182" s="23">
        <v>0</v>
      </c>
      <c r="CL182" s="23">
        <v>0</v>
      </c>
      <c r="CM182" s="23">
        <v>0</v>
      </c>
      <c r="CN182" s="23">
        <v>0</v>
      </c>
      <c r="CO182" s="23">
        <v>0</v>
      </c>
      <c r="CP182" s="23">
        <v>0</v>
      </c>
      <c r="CQ182" s="23">
        <v>0</v>
      </c>
      <c r="CR182" s="23">
        <v>0</v>
      </c>
      <c r="CS182" s="23">
        <v>0</v>
      </c>
      <c r="CT182" s="23">
        <v>0</v>
      </c>
      <c r="CU182" s="23">
        <v>0</v>
      </c>
      <c r="CV182" s="23">
        <v>0</v>
      </c>
      <c r="CW182" s="23">
        <v>0</v>
      </c>
      <c r="CX182" s="23">
        <v>0</v>
      </c>
      <c r="CY182" s="27">
        <v>13.043478260869563</v>
      </c>
      <c r="CZ182" s="6">
        <v>0</v>
      </c>
      <c r="DA182" s="22">
        <v>0</v>
      </c>
      <c r="DB182" s="22">
        <v>40</v>
      </c>
      <c r="DC182" s="22">
        <v>0</v>
      </c>
      <c r="DD182" s="22">
        <v>0</v>
      </c>
      <c r="DE182" s="22">
        <v>0</v>
      </c>
      <c r="DF182" s="22">
        <v>0</v>
      </c>
      <c r="DG182" s="22">
        <v>60</v>
      </c>
      <c r="DH182" s="6">
        <v>50</v>
      </c>
      <c r="DI182" s="24">
        <v>3.3057851239669422</v>
      </c>
      <c r="DJ182" s="6">
        <v>33.333333333333329</v>
      </c>
      <c r="DK182" s="7">
        <v>66</v>
      </c>
      <c r="DL182" s="22">
        <v>100</v>
      </c>
      <c r="DM182" s="22">
        <v>0</v>
      </c>
      <c r="DN182" s="22">
        <v>0</v>
      </c>
      <c r="DO182" s="22">
        <v>0</v>
      </c>
      <c r="DP182" s="7">
        <v>0</v>
      </c>
      <c r="DQ182" s="22">
        <v>0</v>
      </c>
      <c r="DR182" s="7">
        <v>0</v>
      </c>
      <c r="DS182" s="22">
        <v>0</v>
      </c>
      <c r="DT182" s="19">
        <v>800</v>
      </c>
      <c r="DU182" s="22">
        <v>25.396825396825395</v>
      </c>
      <c r="DV182" s="22">
        <v>23.809523809523807</v>
      </c>
      <c r="DW182" s="26">
        <v>9.7560975609756095</v>
      </c>
      <c r="DX182" s="6">
        <v>2.3541666666666665</v>
      </c>
    </row>
    <row r="183" spans="1:128" ht="10.5" x14ac:dyDescent="0.25">
      <c r="A183" s="11">
        <v>179</v>
      </c>
      <c r="B183" s="2" t="s">
        <v>2549</v>
      </c>
      <c r="C183" s="7">
        <v>42</v>
      </c>
      <c r="D183" s="22">
        <v>23.52941176470588</v>
      </c>
      <c r="E183" s="22">
        <v>0</v>
      </c>
      <c r="F183" s="22">
        <v>0</v>
      </c>
      <c r="G183" s="22">
        <v>0</v>
      </c>
      <c r="H183" s="22">
        <v>0</v>
      </c>
      <c r="I183" s="22">
        <v>17.647058823529413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17.647058823529413</v>
      </c>
      <c r="Q183" s="22">
        <v>23.52941176470588</v>
      </c>
      <c r="R183" s="22">
        <v>17.647058823529413</v>
      </c>
      <c r="S183" s="22">
        <v>0</v>
      </c>
      <c r="T183" s="22">
        <v>0</v>
      </c>
      <c r="U183" s="22">
        <v>0</v>
      </c>
      <c r="V183" s="23">
        <v>16.666666666666657</v>
      </c>
      <c r="W183" s="23">
        <v>0</v>
      </c>
      <c r="X183" s="23">
        <v>83.333333333333343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>
        <v>0</v>
      </c>
      <c r="AO183" s="23">
        <v>16.666666666666664</v>
      </c>
      <c r="AP183" s="23">
        <v>0</v>
      </c>
      <c r="AQ183" s="23">
        <v>0</v>
      </c>
      <c r="AR183" s="23">
        <v>0</v>
      </c>
      <c r="AS183" s="23">
        <v>0</v>
      </c>
      <c r="AT183" s="23">
        <v>0</v>
      </c>
      <c r="AU183" s="23">
        <v>0</v>
      </c>
      <c r="AV183" s="23">
        <v>0</v>
      </c>
      <c r="AW183" s="23">
        <v>0</v>
      </c>
      <c r="AX183" s="23">
        <v>0</v>
      </c>
      <c r="AY183" s="23">
        <v>0</v>
      </c>
      <c r="AZ183" s="23">
        <v>0</v>
      </c>
      <c r="BA183" s="23">
        <v>0</v>
      </c>
      <c r="BB183" s="23">
        <v>0</v>
      </c>
      <c r="BC183" s="23">
        <v>0</v>
      </c>
      <c r="BD183" s="23">
        <v>0</v>
      </c>
      <c r="BE183" s="23">
        <v>0</v>
      </c>
      <c r="BF183" s="23">
        <v>0</v>
      </c>
      <c r="BG183" s="23">
        <v>0</v>
      </c>
      <c r="BH183" s="23">
        <v>0</v>
      </c>
      <c r="BI183" s="23">
        <v>0</v>
      </c>
      <c r="BJ183" s="23">
        <v>0</v>
      </c>
      <c r="BK183" s="23">
        <v>0</v>
      </c>
      <c r="BL183" s="23">
        <v>0</v>
      </c>
      <c r="BM183" s="23">
        <v>0</v>
      </c>
      <c r="BN183" s="23">
        <v>0</v>
      </c>
      <c r="BO183" s="23">
        <v>0</v>
      </c>
      <c r="BP183" s="23">
        <v>0</v>
      </c>
      <c r="BQ183" s="23">
        <v>0</v>
      </c>
      <c r="BR183" s="23">
        <v>0</v>
      </c>
      <c r="BS183" s="23">
        <v>0</v>
      </c>
      <c r="BT183" s="23">
        <v>0</v>
      </c>
      <c r="BU183" s="23">
        <v>0</v>
      </c>
      <c r="BV183" s="23">
        <v>0</v>
      </c>
      <c r="BW183" s="23">
        <v>0</v>
      </c>
      <c r="BX183" s="23">
        <v>0</v>
      </c>
      <c r="BY183" s="23">
        <v>0</v>
      </c>
      <c r="BZ183" s="23">
        <v>0</v>
      </c>
      <c r="CA183" s="23">
        <v>0</v>
      </c>
      <c r="CB183" s="23">
        <v>0</v>
      </c>
      <c r="CC183" s="23">
        <v>0</v>
      </c>
      <c r="CD183" s="23">
        <v>0</v>
      </c>
      <c r="CE183" s="23">
        <v>0</v>
      </c>
      <c r="CF183" s="23">
        <v>0</v>
      </c>
      <c r="CG183" s="23">
        <v>0</v>
      </c>
      <c r="CH183" s="23">
        <v>0</v>
      </c>
      <c r="CI183" s="23">
        <v>0</v>
      </c>
      <c r="CJ183" s="23">
        <v>0</v>
      </c>
      <c r="CK183" s="23">
        <v>0</v>
      </c>
      <c r="CL183" s="23">
        <v>0</v>
      </c>
      <c r="CM183" s="23">
        <v>0</v>
      </c>
      <c r="CN183" s="23">
        <v>0</v>
      </c>
      <c r="CO183" s="23">
        <v>0</v>
      </c>
      <c r="CP183" s="23">
        <v>0</v>
      </c>
      <c r="CQ183" s="23">
        <v>0</v>
      </c>
      <c r="CR183" s="23">
        <v>0</v>
      </c>
      <c r="CS183" s="23">
        <v>0</v>
      </c>
      <c r="CT183" s="23">
        <v>0</v>
      </c>
      <c r="CU183" s="23">
        <v>0</v>
      </c>
      <c r="CV183" s="23">
        <v>0</v>
      </c>
      <c r="CW183" s="23">
        <v>0</v>
      </c>
      <c r="CX183" s="23">
        <v>0</v>
      </c>
      <c r="CY183" s="27">
        <v>21.428571428571431</v>
      </c>
      <c r="CZ183" s="6">
        <v>0</v>
      </c>
      <c r="DA183" s="22">
        <v>0</v>
      </c>
      <c r="DB183" s="22">
        <v>15.151515151515152</v>
      </c>
      <c r="DC183" s="22">
        <v>0</v>
      </c>
      <c r="DD183" s="22">
        <v>0</v>
      </c>
      <c r="DE183" s="22">
        <v>0</v>
      </c>
      <c r="DF183" s="22">
        <v>0</v>
      </c>
      <c r="DG183" s="22">
        <v>84.848484848484844</v>
      </c>
      <c r="DH183" s="6" t="e">
        <v>#DIV/0!</v>
      </c>
      <c r="DI183" s="24">
        <v>0</v>
      </c>
      <c r="DJ183" s="6">
        <v>23.076923076923077</v>
      </c>
      <c r="DK183" s="7">
        <v>18</v>
      </c>
      <c r="DL183" s="22">
        <v>100</v>
      </c>
      <c r="DM183" s="22">
        <v>0</v>
      </c>
      <c r="DN183" s="22">
        <v>0</v>
      </c>
      <c r="DO183" s="22">
        <v>0</v>
      </c>
      <c r="DP183" s="7">
        <v>0</v>
      </c>
      <c r="DQ183" s="22">
        <v>0</v>
      </c>
      <c r="DR183" s="7">
        <v>0</v>
      </c>
      <c r="DS183" s="22" t="e">
        <v>#DIV/0!</v>
      </c>
      <c r="DT183" s="19">
        <v>550</v>
      </c>
      <c r="DU183" s="22">
        <v>33.333333333333329</v>
      </c>
      <c r="DV183" s="22">
        <v>0</v>
      </c>
      <c r="DW183" s="26">
        <v>26.666666666666668</v>
      </c>
      <c r="DX183" s="6">
        <v>1.6</v>
      </c>
    </row>
    <row r="184" spans="1:128" ht="10.5" x14ac:dyDescent="0.25">
      <c r="A184" s="11">
        <v>180</v>
      </c>
      <c r="B184" s="2" t="s">
        <v>117</v>
      </c>
      <c r="C184" s="7">
        <v>17921</v>
      </c>
      <c r="D184" s="22">
        <v>5.0192619060912289</v>
      </c>
      <c r="E184" s="22">
        <v>6.2866394952822287</v>
      </c>
      <c r="F184" s="22">
        <v>6.7444587125230298</v>
      </c>
      <c r="G184" s="22">
        <v>6.2866394952822287</v>
      </c>
      <c r="H184" s="22">
        <v>6.0465635642901017</v>
      </c>
      <c r="I184" s="22">
        <v>6.1079783373345995</v>
      </c>
      <c r="J184" s="22">
        <v>6.5155491039026288</v>
      </c>
      <c r="K184" s="22">
        <v>7.4591033443135499</v>
      </c>
      <c r="L184" s="22">
        <v>7.2469432192507401</v>
      </c>
      <c r="M184" s="22">
        <v>7.7550108871643122</v>
      </c>
      <c r="N184" s="22">
        <v>7.676846630562224</v>
      </c>
      <c r="O184" s="22">
        <v>6.4820501367874499</v>
      </c>
      <c r="P184" s="22">
        <v>5.4603316397744406</v>
      </c>
      <c r="Q184" s="22">
        <v>4.5502763664787</v>
      </c>
      <c r="R184" s="22">
        <v>3.7183853497850485</v>
      </c>
      <c r="S184" s="22">
        <v>2.6352520797275418</v>
      </c>
      <c r="T184" s="22">
        <v>1.9206074479370221</v>
      </c>
      <c r="U184" s="22">
        <v>2.0881022835129248</v>
      </c>
      <c r="V184" s="23">
        <v>36.750944492879981</v>
      </c>
      <c r="W184" s="23">
        <v>1.743679163034002E-2</v>
      </c>
      <c r="X184" s="23">
        <v>63.249055507120019</v>
      </c>
      <c r="Y184" s="23">
        <v>0</v>
      </c>
      <c r="Z184" s="23">
        <v>7.5559430398140073E-2</v>
      </c>
      <c r="AA184" s="23">
        <v>0.1046207497820401</v>
      </c>
      <c r="AB184" s="23">
        <v>0.21505376344086022</v>
      </c>
      <c r="AC184" s="23">
        <v>0.11624527753560013</v>
      </c>
      <c r="AD184" s="23">
        <v>5.9924440569601858</v>
      </c>
      <c r="AE184" s="23">
        <v>0.2034292356873002</v>
      </c>
      <c r="AF184" s="23">
        <v>0.29642545771578027</v>
      </c>
      <c r="AG184" s="23">
        <v>0.23830281894798022</v>
      </c>
      <c r="AH184" s="23">
        <v>3.5164196454519034</v>
      </c>
      <c r="AI184" s="23">
        <v>0</v>
      </c>
      <c r="AJ184" s="23">
        <v>8.7183958151700089E-2</v>
      </c>
      <c r="AK184" s="23">
        <v>0.36036036036036034</v>
      </c>
      <c r="AL184" s="23">
        <v>0.43010752688172044</v>
      </c>
      <c r="AM184" s="23">
        <v>1.2903225806451613</v>
      </c>
      <c r="AN184" s="23">
        <v>0.48241790177274052</v>
      </c>
      <c r="AO184" s="23">
        <v>3.6849752978785242</v>
      </c>
      <c r="AP184" s="23">
        <v>0.34873583260680036</v>
      </c>
      <c r="AQ184" s="23">
        <v>0.25573961057832023</v>
      </c>
      <c r="AR184" s="23">
        <v>5.2310374891020049E-2</v>
      </c>
      <c r="AS184" s="23">
        <v>0.68584713746004067</v>
      </c>
      <c r="AT184" s="23">
        <v>1.0810810810810811</v>
      </c>
      <c r="AU184" s="23">
        <v>0.52891601278698053</v>
      </c>
      <c r="AV184" s="23">
        <v>0</v>
      </c>
      <c r="AW184" s="23">
        <v>0.13368206916594014</v>
      </c>
      <c r="AX184" s="23">
        <v>0.94739901191514087</v>
      </c>
      <c r="AY184" s="23">
        <v>5.2310374891020049E-2</v>
      </c>
      <c r="AZ184" s="23">
        <v>0.16274338854984016</v>
      </c>
      <c r="BA184" s="23">
        <v>2.9061319383900032E-2</v>
      </c>
      <c r="BB184" s="23">
        <v>0.23249055507120026</v>
      </c>
      <c r="BC184" s="23">
        <v>0.13368206916594014</v>
      </c>
      <c r="BD184" s="23">
        <v>1.7320546352804418</v>
      </c>
      <c r="BE184" s="23">
        <v>0.1046207497820401</v>
      </c>
      <c r="BF184" s="23">
        <v>9.2996222028480097E-2</v>
      </c>
      <c r="BG184" s="23">
        <v>0.54635280441732059</v>
      </c>
      <c r="BH184" s="23">
        <v>0.58122638767800061</v>
      </c>
      <c r="BI184" s="23">
        <v>0.92996222028480102</v>
      </c>
      <c r="BJ184" s="23">
        <v>0.52891601278698053</v>
      </c>
      <c r="BK184" s="23">
        <v>0.26736413833188027</v>
      </c>
      <c r="BL184" s="23">
        <v>0.51729148503342048</v>
      </c>
      <c r="BM184" s="23">
        <v>1.4705027608253416</v>
      </c>
      <c r="BN184" s="23">
        <v>0.81371694274920081</v>
      </c>
      <c r="BO184" s="23">
        <v>0.19761697181052018</v>
      </c>
      <c r="BP184" s="23">
        <v>0.36036036036036034</v>
      </c>
      <c r="BQ184" s="23">
        <v>0.16274338854984016</v>
      </c>
      <c r="BR184" s="23">
        <v>0.62191223481546065</v>
      </c>
      <c r="BS184" s="23">
        <v>0.77303109561174077</v>
      </c>
      <c r="BT184" s="23">
        <v>0.68076558227777473</v>
      </c>
      <c r="BU184" s="23">
        <v>0.39891310631901483</v>
      </c>
      <c r="BV184" s="23">
        <v>1.2198647164248135</v>
      </c>
      <c r="BW184" s="23">
        <v>0.28906746834711222</v>
      </c>
      <c r="BX184" s="23">
        <v>0</v>
      </c>
      <c r="BY184" s="23">
        <v>0.20812857720992078</v>
      </c>
      <c r="BZ184" s="23">
        <v>0.61860438226282011</v>
      </c>
      <c r="CA184" s="23">
        <v>0.33531826328265019</v>
      </c>
      <c r="CB184" s="23">
        <v>3.9081921720529573</v>
      </c>
      <c r="CC184" s="23">
        <v>0.3873504075851304</v>
      </c>
      <c r="CD184" s="23">
        <v>1.2603341619934092</v>
      </c>
      <c r="CE184" s="23">
        <v>0.32953691391570794</v>
      </c>
      <c r="CF184" s="23">
        <v>1.5783083771752329</v>
      </c>
      <c r="CG184" s="23">
        <v>9.8282939238018147E-2</v>
      </c>
      <c r="CH184" s="23">
        <v>0.69954327340001154</v>
      </c>
      <c r="CI184" s="23">
        <v>0.16765913164132509</v>
      </c>
      <c r="CJ184" s="23">
        <v>0.12718968607272937</v>
      </c>
      <c r="CK184" s="23">
        <v>5.7813493669422449E-2</v>
      </c>
      <c r="CL184" s="23">
        <v>7.671850609932358</v>
      </c>
      <c r="CM184" s="23">
        <v>0.25437937214545875</v>
      </c>
      <c r="CN184" s="23">
        <v>0.5029773949239752</v>
      </c>
      <c r="CO184" s="23">
        <v>0.35844366075041911</v>
      </c>
      <c r="CP184" s="23">
        <v>3.0525524657455052</v>
      </c>
      <c r="CQ184" s="23">
        <v>0.4509452506214951</v>
      </c>
      <c r="CR184" s="23">
        <v>0.16187778227438285</v>
      </c>
      <c r="CS184" s="23">
        <v>0.88454645314216329</v>
      </c>
      <c r="CT184" s="23">
        <v>0.19656587847603629</v>
      </c>
      <c r="CU184" s="23">
        <v>0.38156905821818815</v>
      </c>
      <c r="CV184" s="23">
        <v>0.21969127594380528</v>
      </c>
      <c r="CW184" s="23">
        <v>0.10984563797190264</v>
      </c>
      <c r="CX184" s="23">
        <v>0.78048216453720298</v>
      </c>
      <c r="CY184" s="27">
        <v>33.842977512415601</v>
      </c>
      <c r="CZ184" s="6">
        <v>4.5501670314479901</v>
      </c>
      <c r="DA184" s="22">
        <v>2.3217442545668829</v>
      </c>
      <c r="DB184" s="22">
        <v>42.245138479670011</v>
      </c>
      <c r="DC184" s="22">
        <v>3.4590453741897469</v>
      </c>
      <c r="DD184" s="22">
        <v>0.78373600471420157</v>
      </c>
      <c r="DE184" s="22">
        <v>6.3229228049499113</v>
      </c>
      <c r="DF184" s="22">
        <v>0.63052445492044784</v>
      </c>
      <c r="DG184" s="22">
        <v>44.236888626988801</v>
      </c>
      <c r="DH184" s="6">
        <v>2.588686481303931</v>
      </c>
      <c r="DI184" s="24">
        <v>4.4219653179190752</v>
      </c>
      <c r="DJ184" s="6">
        <v>13.33144836361066</v>
      </c>
      <c r="DK184" s="7">
        <v>7493</v>
      </c>
      <c r="DL184" s="22">
        <v>58.481249165888158</v>
      </c>
      <c r="DM184" s="22">
        <v>19.698385159482186</v>
      </c>
      <c r="DN184" s="22">
        <v>21.219805151474709</v>
      </c>
      <c r="DO184" s="22">
        <v>0.60056052315494457</v>
      </c>
      <c r="DP184" s="7">
        <v>435</v>
      </c>
      <c r="DQ184" s="22">
        <v>4.3343961737744126</v>
      </c>
      <c r="DR184" s="7">
        <v>72</v>
      </c>
      <c r="DS184" s="22">
        <v>8.1264108352144468</v>
      </c>
      <c r="DT184" s="19">
        <v>991.82839632277842</v>
      </c>
      <c r="DU184" s="22">
        <v>53.080669066271433</v>
      </c>
      <c r="DV184" s="22">
        <v>15.773872538640695</v>
      </c>
      <c r="DW184" s="26">
        <v>16.742276949665154</v>
      </c>
      <c r="DX184" s="6">
        <v>1.6249812790175229</v>
      </c>
    </row>
    <row r="185" spans="1:128" ht="10.5" x14ac:dyDescent="0.25">
      <c r="A185" s="11">
        <v>181</v>
      </c>
      <c r="B185" s="2" t="s">
        <v>118</v>
      </c>
      <c r="C185" s="7">
        <v>30159</v>
      </c>
      <c r="D185" s="22">
        <v>5.6666335090686033</v>
      </c>
      <c r="E185" s="22">
        <v>7.2316721376703477</v>
      </c>
      <c r="F185" s="22">
        <v>7.500248681985477</v>
      </c>
      <c r="G185" s="22">
        <v>6.4524685831758344</v>
      </c>
      <c r="H185" s="22">
        <v>5.1361119400510624</v>
      </c>
      <c r="I185" s="22">
        <v>4.6884843661925126</v>
      </c>
      <c r="J185" s="22">
        <v>5.5439503962332974</v>
      </c>
      <c r="K185" s="22">
        <v>7.5135117212109153</v>
      </c>
      <c r="L185" s="22">
        <v>8.0539805696475337</v>
      </c>
      <c r="M185" s="22">
        <v>8.2496103982227531</v>
      </c>
      <c r="N185" s="22">
        <v>7.3974601279883281</v>
      </c>
      <c r="O185" s="22">
        <v>5.9418415729964522</v>
      </c>
      <c r="P185" s="22">
        <v>5.2355847342418516</v>
      </c>
      <c r="Q185" s="22">
        <v>4.1911203952385696</v>
      </c>
      <c r="R185" s="22">
        <v>3.7136509831227826</v>
      </c>
      <c r="S185" s="22">
        <v>2.6426605656686228</v>
      </c>
      <c r="T185" s="22">
        <v>2.0889286780065652</v>
      </c>
      <c r="U185" s="22">
        <v>2.7520806392784909</v>
      </c>
      <c r="V185" s="23">
        <v>35.671770170307923</v>
      </c>
      <c r="W185" s="23">
        <v>0</v>
      </c>
      <c r="X185" s="23">
        <v>64.328229829692077</v>
      </c>
      <c r="Y185" s="23">
        <v>6.1930156545673486E-2</v>
      </c>
      <c r="Z185" s="23">
        <v>0.12386031309134697</v>
      </c>
      <c r="AA185" s="23">
        <v>8.6014106313435396E-2</v>
      </c>
      <c r="AB185" s="23">
        <v>0.2133149836573198</v>
      </c>
      <c r="AC185" s="23">
        <v>8.2573542060897995E-2</v>
      </c>
      <c r="AD185" s="23">
        <v>4.9819370376741787</v>
      </c>
      <c r="AE185" s="23">
        <v>0.16858764837433338</v>
      </c>
      <c r="AF185" s="23">
        <v>0.18579046963702045</v>
      </c>
      <c r="AG185" s="23">
        <v>0.29588852571821778</v>
      </c>
      <c r="AH185" s="23">
        <v>2.2948563564424562</v>
      </c>
      <c r="AI185" s="23">
        <v>3.4405642525374161E-2</v>
      </c>
      <c r="AJ185" s="23">
        <v>0.15482539136418372</v>
      </c>
      <c r="AK185" s="23">
        <v>0.22707724066746948</v>
      </c>
      <c r="AL185" s="23">
        <v>0.37502150352657837</v>
      </c>
      <c r="AM185" s="23">
        <v>2.2982969206949937</v>
      </c>
      <c r="AN185" s="23">
        <v>0.3715809392740409</v>
      </c>
      <c r="AO185" s="23">
        <v>3.7158093927404092</v>
      </c>
      <c r="AP185" s="23">
        <v>0.3578186822638913</v>
      </c>
      <c r="AQ185" s="23">
        <v>0.25116119043523139</v>
      </c>
      <c r="AR185" s="23">
        <v>3.4405642525374161E-2</v>
      </c>
      <c r="AS185" s="23">
        <v>0.46447617409255115</v>
      </c>
      <c r="AT185" s="23">
        <v>1.0631343540340616</v>
      </c>
      <c r="AU185" s="23">
        <v>0.29244796146568036</v>
      </c>
      <c r="AV185" s="23">
        <v>0</v>
      </c>
      <c r="AW185" s="23">
        <v>0.19267159814209531</v>
      </c>
      <c r="AX185" s="23">
        <v>0.88766557715465344</v>
      </c>
      <c r="AY185" s="23">
        <v>9.6335799071047654E-2</v>
      </c>
      <c r="AZ185" s="23">
        <v>0.14794426285910889</v>
      </c>
      <c r="BA185" s="23">
        <v>3.0965078272836743E-2</v>
      </c>
      <c r="BB185" s="23">
        <v>5.1608463788061248E-2</v>
      </c>
      <c r="BC185" s="23">
        <v>0.12386031309134697</v>
      </c>
      <c r="BD185" s="23">
        <v>1.3005332874591433</v>
      </c>
      <c r="BE185" s="23">
        <v>4.1286771030448997E-2</v>
      </c>
      <c r="BF185" s="23">
        <v>5.1608463788061248E-2</v>
      </c>
      <c r="BG185" s="23">
        <v>0.46447617409255115</v>
      </c>
      <c r="BH185" s="23">
        <v>0.48167899535523823</v>
      </c>
      <c r="BI185" s="23">
        <v>1.0046447617409255</v>
      </c>
      <c r="BJ185" s="23">
        <v>0.35437811801135383</v>
      </c>
      <c r="BK185" s="23">
        <v>0.15826595561672113</v>
      </c>
      <c r="BL185" s="23">
        <v>0.3715809392740409</v>
      </c>
      <c r="BM185" s="23">
        <v>2.1503526578358851</v>
      </c>
      <c r="BN185" s="23">
        <v>0.91863065542749001</v>
      </c>
      <c r="BO185" s="23">
        <v>0.17546877687940823</v>
      </c>
      <c r="BP185" s="23">
        <v>0.22707724066746948</v>
      </c>
      <c r="BQ185" s="23">
        <v>0.17202821262687079</v>
      </c>
      <c r="BR185" s="23">
        <v>0.48856012386031311</v>
      </c>
      <c r="BS185" s="23">
        <v>0.9599174264579392</v>
      </c>
      <c r="BT185" s="23">
        <v>0.56699492688749631</v>
      </c>
      <c r="BU185" s="23">
        <v>0.62996439331689946</v>
      </c>
      <c r="BV185" s="23">
        <v>1.3866064092029582</v>
      </c>
      <c r="BW185" s="23">
        <v>0.19857573267597919</v>
      </c>
      <c r="BX185" s="23">
        <v>0</v>
      </c>
      <c r="BY185" s="23">
        <v>0.11640646398247056</v>
      </c>
      <c r="BZ185" s="23">
        <v>0.39715146535195839</v>
      </c>
      <c r="CA185" s="23">
        <v>0.25677896466721445</v>
      </c>
      <c r="CB185" s="23">
        <v>6.2962202136400984</v>
      </c>
      <c r="CC185" s="23">
        <v>0.40742262393864692</v>
      </c>
      <c r="CD185" s="23">
        <v>1.3592166529717886</v>
      </c>
      <c r="CE185" s="23">
        <v>0.3423719528896193</v>
      </c>
      <c r="CF185" s="23">
        <v>1.4687756778964667</v>
      </c>
      <c r="CG185" s="23">
        <v>7.5321829635716236E-2</v>
      </c>
      <c r="CH185" s="23">
        <v>0.68816762530813469</v>
      </c>
      <c r="CI185" s="23">
        <v>4.79320734045467E-2</v>
      </c>
      <c r="CJ185" s="23">
        <v>0.21227061079156392</v>
      </c>
      <c r="CK185" s="23">
        <v>5.1355792933442897E-2</v>
      </c>
      <c r="CL185" s="23">
        <v>6.4092029580936725</v>
      </c>
      <c r="CM185" s="23">
        <v>0.29101615995617641</v>
      </c>
      <c r="CN185" s="23">
        <v>0.47932073404546705</v>
      </c>
      <c r="CO185" s="23">
        <v>0.22254176937825254</v>
      </c>
      <c r="CP185" s="23">
        <v>4.0057518488085453</v>
      </c>
      <c r="CQ185" s="23">
        <v>0.36291427006299642</v>
      </c>
      <c r="CR185" s="23">
        <v>0.41084634346754317</v>
      </c>
      <c r="CS185" s="23">
        <v>0.61284579567241859</v>
      </c>
      <c r="CT185" s="23">
        <v>0.21569433032046012</v>
      </c>
      <c r="CU185" s="23">
        <v>0.53067652697890988</v>
      </c>
      <c r="CV185" s="23">
        <v>0.22938920843604493</v>
      </c>
      <c r="CW185" s="23">
        <v>4.4508353875650504E-2</v>
      </c>
      <c r="CX185" s="23">
        <v>1.0613530539578198</v>
      </c>
      <c r="CY185" s="27">
        <v>36.851354487880897</v>
      </c>
      <c r="CZ185" s="6">
        <v>4.3466403027307132</v>
      </c>
      <c r="DA185" s="22">
        <v>2.272885485555169</v>
      </c>
      <c r="DB185" s="22">
        <v>43.699965193177867</v>
      </c>
      <c r="DC185" s="22">
        <v>3.7104072398190047</v>
      </c>
      <c r="DD185" s="22">
        <v>0.88061260006961373</v>
      </c>
      <c r="DE185" s="22">
        <v>10.017403411068569</v>
      </c>
      <c r="DF185" s="22">
        <v>0.68221371388792207</v>
      </c>
      <c r="DG185" s="22">
        <v>38.736512356421862</v>
      </c>
      <c r="DH185" s="6">
        <v>3.7848605577689245</v>
      </c>
      <c r="DI185" s="24">
        <v>5.1151332671844525</v>
      </c>
      <c r="DJ185" s="6">
        <v>12.899474545611165</v>
      </c>
      <c r="DK185" s="7">
        <v>11815</v>
      </c>
      <c r="DL185" s="22">
        <v>68.370715192551842</v>
      </c>
      <c r="DM185" s="22">
        <v>14.363097757088447</v>
      </c>
      <c r="DN185" s="22">
        <v>17.105374523910282</v>
      </c>
      <c r="DO185" s="22">
        <v>0.1608125264494287</v>
      </c>
      <c r="DP185" s="7">
        <v>667</v>
      </c>
      <c r="DQ185" s="22">
        <v>4.1325898389095412</v>
      </c>
      <c r="DR185" s="7">
        <v>97</v>
      </c>
      <c r="DS185" s="22">
        <v>7.6138147566718999</v>
      </c>
      <c r="DT185" s="19">
        <v>927.93296089385478</v>
      </c>
      <c r="DU185" s="22">
        <v>49.372412433462578</v>
      </c>
      <c r="DV185" s="22">
        <v>16.869290924623776</v>
      </c>
      <c r="DW185" s="26">
        <v>10.001237776952593</v>
      </c>
      <c r="DX185" s="6">
        <v>1.7708643815201193</v>
      </c>
    </row>
    <row r="186" spans="1:128" ht="10.5" x14ac:dyDescent="0.25">
      <c r="A186" s="11">
        <v>182</v>
      </c>
      <c r="B186" s="2" t="s">
        <v>119</v>
      </c>
      <c r="C186" s="7">
        <v>165</v>
      </c>
      <c r="D186" s="22">
        <v>8.8050314465408803</v>
      </c>
      <c r="E186" s="22">
        <v>4.4025157232704402</v>
      </c>
      <c r="F186" s="22">
        <v>5.6603773584905666</v>
      </c>
      <c r="G186" s="22">
        <v>5.0314465408805038</v>
      </c>
      <c r="H186" s="22">
        <v>3.7735849056603774</v>
      </c>
      <c r="I186" s="22">
        <v>6.2893081761006293</v>
      </c>
      <c r="J186" s="22">
        <v>3.7735849056603774</v>
      </c>
      <c r="K186" s="22">
        <v>6.2893081761006293</v>
      </c>
      <c r="L186" s="22">
        <v>2.5157232704402519</v>
      </c>
      <c r="M186" s="22">
        <v>6.9182389937106921</v>
      </c>
      <c r="N186" s="22">
        <v>16.352201257861633</v>
      </c>
      <c r="O186" s="22">
        <v>11.949685534591195</v>
      </c>
      <c r="P186" s="22">
        <v>8.1761006289308167</v>
      </c>
      <c r="Q186" s="22">
        <v>3.1446540880503147</v>
      </c>
      <c r="R186" s="22">
        <v>3.1446540880503147</v>
      </c>
      <c r="S186" s="22">
        <v>0</v>
      </c>
      <c r="T186" s="22">
        <v>3.7735849056603774</v>
      </c>
      <c r="U186" s="22">
        <v>0</v>
      </c>
      <c r="V186" s="23">
        <v>10</v>
      </c>
      <c r="W186" s="23">
        <v>0</v>
      </c>
      <c r="X186" s="23">
        <v>90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  <c r="AH186" s="23">
        <v>5.3333333333333339</v>
      </c>
      <c r="AI186" s="23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  <c r="AP186" s="23">
        <v>0</v>
      </c>
      <c r="AQ186" s="23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s="23">
        <v>0</v>
      </c>
      <c r="BA186" s="23">
        <v>0</v>
      </c>
      <c r="BB186" s="23">
        <v>0</v>
      </c>
      <c r="BC186" s="23">
        <v>0</v>
      </c>
      <c r="BD186" s="23">
        <v>4.666666666666667</v>
      </c>
      <c r="BE186" s="23">
        <v>0</v>
      </c>
      <c r="BF186" s="23">
        <v>0</v>
      </c>
      <c r="BG186" s="23">
        <v>0</v>
      </c>
      <c r="BH186" s="23">
        <v>0</v>
      </c>
      <c r="BI186" s="23">
        <v>0</v>
      </c>
      <c r="BJ186" s="23">
        <v>0</v>
      </c>
      <c r="BK186" s="23">
        <v>0</v>
      </c>
      <c r="BL186" s="23">
        <v>0</v>
      </c>
      <c r="BM186" s="23">
        <v>0</v>
      </c>
      <c r="BN186" s="23">
        <v>0</v>
      </c>
      <c r="BO186" s="23">
        <v>0</v>
      </c>
      <c r="BP186" s="23">
        <v>0</v>
      </c>
      <c r="BQ186" s="23">
        <v>0</v>
      </c>
      <c r="BR186" s="23">
        <v>0</v>
      </c>
      <c r="BS186" s="23">
        <v>0</v>
      </c>
      <c r="BT186" s="23">
        <v>0</v>
      </c>
      <c r="BU186" s="23">
        <v>0</v>
      </c>
      <c r="BV186" s="23">
        <v>0</v>
      </c>
      <c r="BW186" s="23">
        <v>0</v>
      </c>
      <c r="BX186" s="23">
        <v>0</v>
      </c>
      <c r="BY186" s="23">
        <v>0</v>
      </c>
      <c r="BZ186" s="23">
        <v>0</v>
      </c>
      <c r="CA186" s="23">
        <v>0</v>
      </c>
      <c r="CB186" s="23">
        <v>0</v>
      </c>
      <c r="CC186" s="23">
        <v>0</v>
      </c>
      <c r="CD186" s="23">
        <v>0</v>
      </c>
      <c r="CE186" s="23">
        <v>0</v>
      </c>
      <c r="CF186" s="23">
        <v>0</v>
      </c>
      <c r="CG186" s="23">
        <v>0</v>
      </c>
      <c r="CH186" s="23">
        <v>0</v>
      </c>
      <c r="CI186" s="23">
        <v>0</v>
      </c>
      <c r="CJ186" s="23">
        <v>0</v>
      </c>
      <c r="CK186" s="23">
        <v>0</v>
      </c>
      <c r="CL186" s="23">
        <v>0</v>
      </c>
      <c r="CM186" s="23">
        <v>0</v>
      </c>
      <c r="CN186" s="23">
        <v>0</v>
      </c>
      <c r="CO186" s="23">
        <v>0</v>
      </c>
      <c r="CP186" s="23">
        <v>0</v>
      </c>
      <c r="CQ186" s="23">
        <v>0</v>
      </c>
      <c r="CR186" s="23">
        <v>0</v>
      </c>
      <c r="CS186" s="23">
        <v>0</v>
      </c>
      <c r="CT186" s="23">
        <v>0</v>
      </c>
      <c r="CU186" s="23">
        <v>0</v>
      </c>
      <c r="CV186" s="23">
        <v>0</v>
      </c>
      <c r="CW186" s="23">
        <v>0</v>
      </c>
      <c r="CX186" s="23">
        <v>0</v>
      </c>
      <c r="CY186" s="27">
        <v>3.0303030303030312</v>
      </c>
      <c r="CZ186" s="6">
        <v>0</v>
      </c>
      <c r="DA186" s="22">
        <v>0</v>
      </c>
      <c r="DB186" s="22">
        <v>41.401273885350321</v>
      </c>
      <c r="DC186" s="22">
        <v>0</v>
      </c>
      <c r="DD186" s="22">
        <v>0</v>
      </c>
      <c r="DE186" s="22">
        <v>0</v>
      </c>
      <c r="DF186" s="22">
        <v>0</v>
      </c>
      <c r="DG186" s="22">
        <v>58.598726114649679</v>
      </c>
      <c r="DH186" s="6">
        <v>0</v>
      </c>
      <c r="DI186" s="24">
        <v>3.125</v>
      </c>
      <c r="DJ186" s="6">
        <v>9.4202898550724647</v>
      </c>
      <c r="DK186" s="7">
        <v>66</v>
      </c>
      <c r="DL186" s="22">
        <v>100</v>
      </c>
      <c r="DM186" s="22">
        <v>0</v>
      </c>
      <c r="DN186" s="22">
        <v>0</v>
      </c>
      <c r="DO186" s="22">
        <v>0</v>
      </c>
      <c r="DP186" s="7">
        <v>3</v>
      </c>
      <c r="DQ186" s="22">
        <v>3.0927835051546393</v>
      </c>
      <c r="DR186" s="7">
        <v>3</v>
      </c>
      <c r="DS186" s="22">
        <v>37.5</v>
      </c>
      <c r="DT186" s="19">
        <v>860</v>
      </c>
      <c r="DU186" s="22">
        <v>21</v>
      </c>
      <c r="DV186" s="22">
        <v>32</v>
      </c>
      <c r="DW186" s="26">
        <v>0</v>
      </c>
      <c r="DX186" s="6">
        <v>3</v>
      </c>
    </row>
    <row r="187" spans="1:128" ht="10.5" x14ac:dyDescent="0.25">
      <c r="A187" s="11">
        <v>183</v>
      </c>
      <c r="B187" s="2" t="s">
        <v>1666</v>
      </c>
      <c r="C187" s="7">
        <v>52</v>
      </c>
      <c r="D187" s="22">
        <v>0</v>
      </c>
      <c r="E187" s="22">
        <v>8.695652173913043</v>
      </c>
      <c r="F187" s="22">
        <v>0</v>
      </c>
      <c r="G187" s="22">
        <v>8.695652173913043</v>
      </c>
      <c r="H187" s="22">
        <v>10.869565217391305</v>
      </c>
      <c r="I187" s="22">
        <v>8.695652173913043</v>
      </c>
      <c r="J187" s="22">
        <v>0</v>
      </c>
      <c r="K187" s="22">
        <v>8.695652173913043</v>
      </c>
      <c r="L187" s="22">
        <v>0</v>
      </c>
      <c r="M187" s="22">
        <v>6.5217391304347823</v>
      </c>
      <c r="N187" s="22">
        <v>13.043478260869565</v>
      </c>
      <c r="O187" s="22">
        <v>6.5217391304347823</v>
      </c>
      <c r="P187" s="22">
        <v>21.739130434782609</v>
      </c>
      <c r="Q187" s="22">
        <v>6.5217391304347823</v>
      </c>
      <c r="R187" s="22">
        <v>0</v>
      </c>
      <c r="S187" s="22">
        <v>0</v>
      </c>
      <c r="T187" s="22">
        <v>0</v>
      </c>
      <c r="U187" s="22">
        <v>0</v>
      </c>
      <c r="V187" s="23">
        <v>0</v>
      </c>
      <c r="W187" s="23">
        <v>0</v>
      </c>
      <c r="X187" s="23">
        <v>100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23">
        <v>0</v>
      </c>
      <c r="AN187" s="23">
        <v>0</v>
      </c>
      <c r="AO187" s="23">
        <v>0</v>
      </c>
      <c r="AP187" s="23">
        <v>0</v>
      </c>
      <c r="AQ187" s="23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</v>
      </c>
      <c r="BT187" s="23">
        <v>0</v>
      </c>
      <c r="BU187" s="23">
        <v>0</v>
      </c>
      <c r="BV187" s="23">
        <v>0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0</v>
      </c>
      <c r="CC187" s="23">
        <v>0</v>
      </c>
      <c r="CD187" s="23">
        <v>0</v>
      </c>
      <c r="CE187" s="23">
        <v>0</v>
      </c>
      <c r="CF187" s="23">
        <v>0</v>
      </c>
      <c r="CG187" s="23">
        <v>0</v>
      </c>
      <c r="CH187" s="23">
        <v>0</v>
      </c>
      <c r="CI187" s="23">
        <v>0</v>
      </c>
      <c r="CJ187" s="23">
        <v>0</v>
      </c>
      <c r="CK187" s="23">
        <v>0</v>
      </c>
      <c r="CL187" s="23">
        <v>0</v>
      </c>
      <c r="CM187" s="23">
        <v>0</v>
      </c>
      <c r="CN187" s="23">
        <v>0</v>
      </c>
      <c r="CO187" s="23">
        <v>0</v>
      </c>
      <c r="CP187" s="23">
        <v>0</v>
      </c>
      <c r="CQ187" s="23">
        <v>0</v>
      </c>
      <c r="CR187" s="23">
        <v>0</v>
      </c>
      <c r="CS187" s="23">
        <v>0</v>
      </c>
      <c r="CT187" s="23">
        <v>0</v>
      </c>
      <c r="CU187" s="23">
        <v>0</v>
      </c>
      <c r="CV187" s="23">
        <v>0</v>
      </c>
      <c r="CW187" s="23">
        <v>0</v>
      </c>
      <c r="CX187" s="23">
        <v>0</v>
      </c>
      <c r="CY187" s="27">
        <v>13.461538461538453</v>
      </c>
      <c r="CZ187" s="6">
        <v>0</v>
      </c>
      <c r="DA187" s="22">
        <v>0</v>
      </c>
      <c r="DB187" s="22">
        <v>57.142857142857139</v>
      </c>
      <c r="DC187" s="22">
        <v>0</v>
      </c>
      <c r="DD187" s="22">
        <v>0</v>
      </c>
      <c r="DE187" s="22">
        <v>0</v>
      </c>
      <c r="DF187" s="22">
        <v>0</v>
      </c>
      <c r="DG187" s="22">
        <v>42.857142857142854</v>
      </c>
      <c r="DH187" s="6">
        <v>0</v>
      </c>
      <c r="DI187" s="24">
        <v>0</v>
      </c>
      <c r="DJ187" s="6">
        <v>68.181818181818173</v>
      </c>
      <c r="DK187" s="7">
        <v>22</v>
      </c>
      <c r="DL187" s="22">
        <v>86.36363636363636</v>
      </c>
      <c r="DM187" s="22">
        <v>13.636363636363635</v>
      </c>
      <c r="DN187" s="22">
        <v>0</v>
      </c>
      <c r="DO187" s="22">
        <v>0</v>
      </c>
      <c r="DP187" s="7">
        <v>0</v>
      </c>
      <c r="DQ187" s="22">
        <v>0</v>
      </c>
      <c r="DR187" s="7">
        <v>0</v>
      </c>
      <c r="DS187" s="22" t="e">
        <v>#DIV/0!</v>
      </c>
      <c r="DT187" s="19">
        <v>778.57142857142856</v>
      </c>
      <c r="DU187" s="22">
        <v>100</v>
      </c>
      <c r="DV187" s="22">
        <v>0</v>
      </c>
      <c r="DW187" s="26">
        <v>0</v>
      </c>
      <c r="DX187" s="6">
        <v>2</v>
      </c>
    </row>
    <row r="188" spans="1:128" ht="10.5" x14ac:dyDescent="0.25">
      <c r="A188" s="11">
        <v>184</v>
      </c>
      <c r="B188" s="2" t="s">
        <v>120</v>
      </c>
      <c r="C188" s="7">
        <v>194</v>
      </c>
      <c r="D188" s="22">
        <v>3.6269430051813467</v>
      </c>
      <c r="E188" s="22">
        <v>3.6269430051813467</v>
      </c>
      <c r="F188" s="22">
        <v>4.1450777202072544</v>
      </c>
      <c r="G188" s="22">
        <v>4.6632124352331603</v>
      </c>
      <c r="H188" s="22">
        <v>5.6994818652849739</v>
      </c>
      <c r="I188" s="22">
        <v>7.2538860103626934</v>
      </c>
      <c r="J188" s="22">
        <v>2.5906735751295336</v>
      </c>
      <c r="K188" s="22">
        <v>5.6994818652849739</v>
      </c>
      <c r="L188" s="22">
        <v>5.1813471502590671</v>
      </c>
      <c r="M188" s="22">
        <v>6.2176165803108807</v>
      </c>
      <c r="N188" s="22">
        <v>9.3264248704663206</v>
      </c>
      <c r="O188" s="22">
        <v>5.1813471502590671</v>
      </c>
      <c r="P188" s="22">
        <v>10.880829015544041</v>
      </c>
      <c r="Q188" s="22">
        <v>8.8082901554404138</v>
      </c>
      <c r="R188" s="22">
        <v>6.7357512953367875</v>
      </c>
      <c r="S188" s="22">
        <v>5.1813471502590671</v>
      </c>
      <c r="T188" s="22">
        <v>2.5906735751295336</v>
      </c>
      <c r="U188" s="22">
        <v>2.5906735751295336</v>
      </c>
      <c r="V188" s="23">
        <v>11.464968152866234</v>
      </c>
      <c r="W188" s="23">
        <v>0</v>
      </c>
      <c r="X188" s="23">
        <v>88.535031847133766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7.6433121019108281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3">
        <v>0</v>
      </c>
      <c r="AO188" s="23">
        <v>0</v>
      </c>
      <c r="AP188" s="23">
        <v>0</v>
      </c>
      <c r="AQ188" s="23">
        <v>0</v>
      </c>
      <c r="AR188" s="23">
        <v>0</v>
      </c>
      <c r="AS188" s="23">
        <v>0</v>
      </c>
      <c r="AT188" s="23">
        <v>0</v>
      </c>
      <c r="AU188" s="23">
        <v>0</v>
      </c>
      <c r="AV188" s="23">
        <v>0</v>
      </c>
      <c r="AW188" s="23">
        <v>1.910828025477707</v>
      </c>
      <c r="AX188" s="23">
        <v>0</v>
      </c>
      <c r="AY188" s="23">
        <v>0</v>
      </c>
      <c r="AZ188" s="23">
        <v>0</v>
      </c>
      <c r="BA188" s="23">
        <v>0</v>
      </c>
      <c r="BB188" s="23">
        <v>0</v>
      </c>
      <c r="BC188" s="23">
        <v>0</v>
      </c>
      <c r="BD188" s="23">
        <v>1.910828025477707</v>
      </c>
      <c r="BE188" s="23">
        <v>0</v>
      </c>
      <c r="BF188" s="23">
        <v>0</v>
      </c>
      <c r="BG188" s="23">
        <v>0</v>
      </c>
      <c r="BH188" s="23">
        <v>0</v>
      </c>
      <c r="BI188" s="23">
        <v>0</v>
      </c>
      <c r="BJ188" s="23">
        <v>0</v>
      </c>
      <c r="BK188" s="23">
        <v>0</v>
      </c>
      <c r="BL188" s="23">
        <v>0</v>
      </c>
      <c r="BM188" s="23">
        <v>0</v>
      </c>
      <c r="BN188" s="23">
        <v>0</v>
      </c>
      <c r="BO188" s="23">
        <v>0</v>
      </c>
      <c r="BP188" s="23">
        <v>0</v>
      </c>
      <c r="BQ188" s="23">
        <v>0</v>
      </c>
      <c r="BR188" s="23">
        <v>0</v>
      </c>
      <c r="BS188" s="23">
        <v>0</v>
      </c>
      <c r="BT188" s="23">
        <v>0</v>
      </c>
      <c r="BU188" s="23">
        <v>1.8518518518518516</v>
      </c>
      <c r="BV188" s="23">
        <v>0</v>
      </c>
      <c r="BW188" s="23">
        <v>0</v>
      </c>
      <c r="BX188" s="23">
        <v>0</v>
      </c>
      <c r="BY188" s="23">
        <v>0</v>
      </c>
      <c r="BZ188" s="23">
        <v>0</v>
      </c>
      <c r="CA188" s="23">
        <v>2.4691358024691357</v>
      </c>
      <c r="CB188" s="23">
        <v>0</v>
      </c>
      <c r="CC188" s="23">
        <v>0</v>
      </c>
      <c r="CD188" s="23">
        <v>0</v>
      </c>
      <c r="CE188" s="23">
        <v>0</v>
      </c>
      <c r="CF188" s="23">
        <v>0</v>
      </c>
      <c r="CG188" s="23">
        <v>0</v>
      </c>
      <c r="CH188" s="23">
        <v>0</v>
      </c>
      <c r="CI188" s="23">
        <v>0</v>
      </c>
      <c r="CJ188" s="23">
        <v>0</v>
      </c>
      <c r="CK188" s="23">
        <v>0</v>
      </c>
      <c r="CL188" s="23">
        <v>0</v>
      </c>
      <c r="CM188" s="23">
        <v>0</v>
      </c>
      <c r="CN188" s="23">
        <v>0</v>
      </c>
      <c r="CO188" s="23">
        <v>0</v>
      </c>
      <c r="CP188" s="23">
        <v>0</v>
      </c>
      <c r="CQ188" s="23">
        <v>0</v>
      </c>
      <c r="CR188" s="23">
        <v>0</v>
      </c>
      <c r="CS188" s="23">
        <v>0</v>
      </c>
      <c r="CT188" s="23">
        <v>0</v>
      </c>
      <c r="CU188" s="23">
        <v>0</v>
      </c>
      <c r="CV188" s="23">
        <v>0</v>
      </c>
      <c r="CW188" s="23">
        <v>0</v>
      </c>
      <c r="CX188" s="23">
        <v>0</v>
      </c>
      <c r="CY188" s="27">
        <v>20.103092783505147</v>
      </c>
      <c r="CZ188" s="6">
        <v>0</v>
      </c>
      <c r="DA188" s="22">
        <v>1.8181818181818181</v>
      </c>
      <c r="DB188" s="22">
        <v>34.545454545454547</v>
      </c>
      <c r="DC188" s="22">
        <v>3.6363636363636362</v>
      </c>
      <c r="DD188" s="22">
        <v>1.8181818181818181</v>
      </c>
      <c r="DE188" s="22">
        <v>0</v>
      </c>
      <c r="DF188" s="22">
        <v>2.4242424242424243</v>
      </c>
      <c r="DG188" s="22">
        <v>55.757575757575765</v>
      </c>
      <c r="DH188" s="6">
        <v>0</v>
      </c>
      <c r="DI188" s="24">
        <v>10.843373493975903</v>
      </c>
      <c r="DJ188" s="6">
        <v>24.647887323943664</v>
      </c>
      <c r="DK188" s="7">
        <v>122</v>
      </c>
      <c r="DL188" s="22">
        <v>95.901639344262293</v>
      </c>
      <c r="DM188" s="22">
        <v>0</v>
      </c>
      <c r="DN188" s="22">
        <v>0</v>
      </c>
      <c r="DO188" s="22">
        <v>4.0983606557377046</v>
      </c>
      <c r="DP188" s="7">
        <v>6</v>
      </c>
      <c r="DQ188" s="22">
        <v>7.5</v>
      </c>
      <c r="DR188" s="7">
        <v>0</v>
      </c>
      <c r="DS188" s="22">
        <v>0</v>
      </c>
      <c r="DT188" s="19">
        <v>454.76190476190476</v>
      </c>
      <c r="DU188" s="22">
        <v>30.434782608695656</v>
      </c>
      <c r="DV188" s="22">
        <v>24.637681159420293</v>
      </c>
      <c r="DW188" s="26">
        <v>6.666666666666667</v>
      </c>
      <c r="DX188" s="6">
        <v>2.1714285714285713</v>
      </c>
    </row>
    <row r="189" spans="1:128" ht="10.5" x14ac:dyDescent="0.25">
      <c r="A189" s="11">
        <v>185</v>
      </c>
      <c r="B189" s="2" t="s">
        <v>1667</v>
      </c>
      <c r="C189" s="7">
        <v>35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12.903225806451612</v>
      </c>
      <c r="K189" s="22">
        <v>9.67741935483871</v>
      </c>
      <c r="L189" s="22">
        <v>12.903225806451612</v>
      </c>
      <c r="M189" s="22">
        <v>0</v>
      </c>
      <c r="N189" s="22">
        <v>0</v>
      </c>
      <c r="O189" s="22">
        <v>19.35483870967742</v>
      </c>
      <c r="P189" s="22">
        <v>12.903225806451612</v>
      </c>
      <c r="Q189" s="22">
        <v>16.129032258064516</v>
      </c>
      <c r="R189" s="22">
        <v>0</v>
      </c>
      <c r="S189" s="22">
        <v>0</v>
      </c>
      <c r="T189" s="22">
        <v>0</v>
      </c>
      <c r="U189" s="22">
        <v>16.129032258064516</v>
      </c>
      <c r="V189" s="23">
        <v>0</v>
      </c>
      <c r="W189" s="23">
        <v>0</v>
      </c>
      <c r="X189" s="23">
        <v>100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3">
        <v>0</v>
      </c>
      <c r="BE189" s="23">
        <v>0</v>
      </c>
      <c r="BF189" s="23">
        <v>0</v>
      </c>
      <c r="BG189" s="23">
        <v>0</v>
      </c>
      <c r="BH189" s="23">
        <v>0</v>
      </c>
      <c r="BI189" s="23">
        <v>0</v>
      </c>
      <c r="BJ189" s="23">
        <v>0</v>
      </c>
      <c r="BK189" s="23">
        <v>0</v>
      </c>
      <c r="BL189" s="23">
        <v>0</v>
      </c>
      <c r="BM189" s="23">
        <v>0</v>
      </c>
      <c r="BN189" s="23">
        <v>0</v>
      </c>
      <c r="BO189" s="23">
        <v>0</v>
      </c>
      <c r="BP189" s="23">
        <v>0</v>
      </c>
      <c r="BQ189" s="23">
        <v>0</v>
      </c>
      <c r="BR189" s="23">
        <v>0</v>
      </c>
      <c r="BS189" s="23">
        <v>0</v>
      </c>
      <c r="BT189" s="23">
        <v>0</v>
      </c>
      <c r="BU189" s="23">
        <v>0</v>
      </c>
      <c r="BV189" s="23">
        <v>0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0</v>
      </c>
      <c r="CC189" s="23">
        <v>0</v>
      </c>
      <c r="CD189" s="23">
        <v>0</v>
      </c>
      <c r="CE189" s="23">
        <v>0</v>
      </c>
      <c r="CF189" s="23">
        <v>0</v>
      </c>
      <c r="CG189" s="23">
        <v>0</v>
      </c>
      <c r="CH189" s="23">
        <v>0</v>
      </c>
      <c r="CI189" s="23">
        <v>0</v>
      </c>
      <c r="CJ189" s="23">
        <v>0</v>
      </c>
      <c r="CK189" s="23">
        <v>0</v>
      </c>
      <c r="CL189" s="23">
        <v>0</v>
      </c>
      <c r="CM189" s="23">
        <v>0</v>
      </c>
      <c r="CN189" s="23">
        <v>0</v>
      </c>
      <c r="CO189" s="23">
        <v>0</v>
      </c>
      <c r="CP189" s="23">
        <v>0</v>
      </c>
      <c r="CQ189" s="23">
        <v>0</v>
      </c>
      <c r="CR189" s="23">
        <v>0</v>
      </c>
      <c r="CS189" s="23">
        <v>0</v>
      </c>
      <c r="CT189" s="23">
        <v>0</v>
      </c>
      <c r="CU189" s="23">
        <v>0</v>
      </c>
      <c r="CV189" s="23">
        <v>0</v>
      </c>
      <c r="CW189" s="23">
        <v>0</v>
      </c>
      <c r="CX189" s="23">
        <v>0</v>
      </c>
      <c r="CY189" s="27">
        <v>20</v>
      </c>
      <c r="CZ189" s="6">
        <v>0</v>
      </c>
      <c r="DA189" s="22">
        <v>0</v>
      </c>
      <c r="DB189" s="22">
        <v>80</v>
      </c>
      <c r="DC189" s="22">
        <v>0</v>
      </c>
      <c r="DD189" s="22">
        <v>0</v>
      </c>
      <c r="DE189" s="22">
        <v>0</v>
      </c>
      <c r="DF189" s="22">
        <v>0</v>
      </c>
      <c r="DG189" s="22">
        <v>20</v>
      </c>
      <c r="DH189" s="6" t="e">
        <v>#DIV/0!</v>
      </c>
      <c r="DI189" s="24">
        <v>0</v>
      </c>
      <c r="DJ189" s="6">
        <v>48</v>
      </c>
      <c r="DK189" s="7">
        <v>17</v>
      </c>
      <c r="DL189" s="22">
        <v>100</v>
      </c>
      <c r="DM189" s="22">
        <v>0</v>
      </c>
      <c r="DN189" s="22">
        <v>0</v>
      </c>
      <c r="DO189" s="22">
        <v>0</v>
      </c>
      <c r="DP189" s="7">
        <v>4</v>
      </c>
      <c r="DQ189" s="22">
        <v>21.052631578947366</v>
      </c>
      <c r="DR189" s="7">
        <v>0</v>
      </c>
      <c r="DS189" s="22" t="e">
        <v>#DIV/0!</v>
      </c>
      <c r="DT189" s="19">
        <v>983.33333333333326</v>
      </c>
      <c r="DU189" s="22">
        <v>58.333333333333336</v>
      </c>
      <c r="DV189" s="22">
        <v>0</v>
      </c>
      <c r="DW189" s="26">
        <v>0</v>
      </c>
      <c r="DX189" s="6">
        <v>2.1333333333333333</v>
      </c>
    </row>
    <row r="190" spans="1:128" ht="10.5" x14ac:dyDescent="0.25">
      <c r="A190" s="11">
        <v>186</v>
      </c>
      <c r="B190" s="2" t="s">
        <v>121</v>
      </c>
      <c r="C190" s="7">
        <v>180</v>
      </c>
      <c r="D190" s="22">
        <v>6.5476190476190483</v>
      </c>
      <c r="E190" s="22">
        <v>2.9761904761904758</v>
      </c>
      <c r="F190" s="22">
        <v>8.9285714285714288</v>
      </c>
      <c r="G190" s="22">
        <v>2.9761904761904758</v>
      </c>
      <c r="H190" s="22">
        <v>5.3571428571428568</v>
      </c>
      <c r="I190" s="22">
        <v>6.5476190476190483</v>
      </c>
      <c r="J190" s="22">
        <v>4.1666666666666661</v>
      </c>
      <c r="K190" s="22">
        <v>4.7619047619047619</v>
      </c>
      <c r="L190" s="22">
        <v>3.5714285714285712</v>
      </c>
      <c r="M190" s="22">
        <v>6.5476190476190483</v>
      </c>
      <c r="N190" s="22">
        <v>10.119047619047619</v>
      </c>
      <c r="O190" s="22">
        <v>11.904761904761903</v>
      </c>
      <c r="P190" s="22">
        <v>6.5476190476190483</v>
      </c>
      <c r="Q190" s="22">
        <v>1.7857142857142856</v>
      </c>
      <c r="R190" s="22">
        <v>6.5476190476190483</v>
      </c>
      <c r="S190" s="22">
        <v>4.1666666666666661</v>
      </c>
      <c r="T190" s="22">
        <v>1.7857142857142856</v>
      </c>
      <c r="U190" s="22">
        <v>4.7619047619047619</v>
      </c>
      <c r="V190" s="23">
        <v>2.3529411764705941</v>
      </c>
      <c r="W190" s="23">
        <v>0</v>
      </c>
      <c r="X190" s="23">
        <v>97.647058823529406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2.3529411764705883</v>
      </c>
      <c r="AI190" s="23">
        <v>0</v>
      </c>
      <c r="AJ190" s="23">
        <v>0</v>
      </c>
      <c r="AK190" s="23">
        <v>0</v>
      </c>
      <c r="AL190" s="23">
        <v>0</v>
      </c>
      <c r="AM190" s="23">
        <v>0</v>
      </c>
      <c r="AN190" s="23">
        <v>0</v>
      </c>
      <c r="AO190" s="23">
        <v>0</v>
      </c>
      <c r="AP190" s="23">
        <v>0</v>
      </c>
      <c r="AQ190" s="23">
        <v>0</v>
      </c>
      <c r="AR190" s="23">
        <v>0</v>
      </c>
      <c r="AS190" s="23">
        <v>0</v>
      </c>
      <c r="AT190" s="23">
        <v>0</v>
      </c>
      <c r="AU190" s="23">
        <v>0</v>
      </c>
      <c r="AV190" s="23">
        <v>0</v>
      </c>
      <c r="AW190" s="23">
        <v>0</v>
      </c>
      <c r="AX190" s="23">
        <v>0</v>
      </c>
      <c r="AY190" s="23">
        <v>0</v>
      </c>
      <c r="AZ190" s="23">
        <v>0</v>
      </c>
      <c r="BA190" s="23">
        <v>0</v>
      </c>
      <c r="BB190" s="23">
        <v>0</v>
      </c>
      <c r="BC190" s="23">
        <v>0</v>
      </c>
      <c r="BD190" s="23">
        <v>0</v>
      </c>
      <c r="BE190" s="23">
        <v>0</v>
      </c>
      <c r="BF190" s="23">
        <v>0</v>
      </c>
      <c r="BG190" s="23">
        <v>0</v>
      </c>
      <c r="BH190" s="23">
        <v>0</v>
      </c>
      <c r="BI190" s="23">
        <v>0</v>
      </c>
      <c r="BJ190" s="23">
        <v>0</v>
      </c>
      <c r="BK190" s="23">
        <v>0</v>
      </c>
      <c r="BL190" s="23">
        <v>0</v>
      </c>
      <c r="BM190" s="23">
        <v>0</v>
      </c>
      <c r="BN190" s="23">
        <v>0</v>
      </c>
      <c r="BO190" s="23">
        <v>0</v>
      </c>
      <c r="BP190" s="23">
        <v>0</v>
      </c>
      <c r="BQ190" s="23">
        <v>0</v>
      </c>
      <c r="BR190" s="23">
        <v>0</v>
      </c>
      <c r="BS190" s="23">
        <v>0</v>
      </c>
      <c r="BT190" s="23">
        <v>0</v>
      </c>
      <c r="BU190" s="23">
        <v>0</v>
      </c>
      <c r="BV190" s="23">
        <v>0</v>
      </c>
      <c r="BW190" s="23">
        <v>0</v>
      </c>
      <c r="BX190" s="23">
        <v>0</v>
      </c>
      <c r="BY190" s="23">
        <v>0</v>
      </c>
      <c r="BZ190" s="23">
        <v>0</v>
      </c>
      <c r="CA190" s="23">
        <v>0</v>
      </c>
      <c r="CB190" s="23">
        <v>0</v>
      </c>
      <c r="CC190" s="23">
        <v>0</v>
      </c>
      <c r="CD190" s="23">
        <v>0</v>
      </c>
      <c r="CE190" s="23">
        <v>0</v>
      </c>
      <c r="CF190" s="23">
        <v>0</v>
      </c>
      <c r="CG190" s="23">
        <v>0</v>
      </c>
      <c r="CH190" s="23">
        <v>0</v>
      </c>
      <c r="CI190" s="23">
        <v>0</v>
      </c>
      <c r="CJ190" s="23">
        <v>0</v>
      </c>
      <c r="CK190" s="23">
        <v>0</v>
      </c>
      <c r="CL190" s="23">
        <v>0</v>
      </c>
      <c r="CM190" s="23">
        <v>0</v>
      </c>
      <c r="CN190" s="23">
        <v>0</v>
      </c>
      <c r="CO190" s="23">
        <v>0</v>
      </c>
      <c r="CP190" s="23">
        <v>0</v>
      </c>
      <c r="CQ190" s="23">
        <v>0</v>
      </c>
      <c r="CR190" s="23">
        <v>0</v>
      </c>
      <c r="CS190" s="23">
        <v>0</v>
      </c>
      <c r="CT190" s="23">
        <v>0</v>
      </c>
      <c r="CU190" s="23">
        <v>0</v>
      </c>
      <c r="CV190" s="23">
        <v>0</v>
      </c>
      <c r="CW190" s="23">
        <v>0</v>
      </c>
      <c r="CX190" s="23">
        <v>0</v>
      </c>
      <c r="CY190" s="27">
        <v>5.5555555555555571</v>
      </c>
      <c r="CZ190" s="6">
        <v>0</v>
      </c>
      <c r="DA190" s="22">
        <v>0</v>
      </c>
      <c r="DB190" s="22">
        <v>53.714285714285715</v>
      </c>
      <c r="DC190" s="22">
        <v>0</v>
      </c>
      <c r="DD190" s="22">
        <v>0</v>
      </c>
      <c r="DE190" s="22">
        <v>0</v>
      </c>
      <c r="DF190" s="22">
        <v>0</v>
      </c>
      <c r="DG190" s="22">
        <v>46.285714285714285</v>
      </c>
      <c r="DH190" s="6">
        <v>0</v>
      </c>
      <c r="DI190" s="24">
        <v>10.465116279069768</v>
      </c>
      <c r="DJ190" s="6">
        <v>33.582089552238806</v>
      </c>
      <c r="DK190" s="7">
        <v>94</v>
      </c>
      <c r="DL190" s="22">
        <v>100</v>
      </c>
      <c r="DM190" s="22">
        <v>0</v>
      </c>
      <c r="DN190" s="22">
        <v>0</v>
      </c>
      <c r="DO190" s="22">
        <v>0</v>
      </c>
      <c r="DP190" s="7">
        <v>7</v>
      </c>
      <c r="DQ190" s="22">
        <v>8.6419753086419746</v>
      </c>
      <c r="DR190" s="7">
        <v>0</v>
      </c>
      <c r="DS190" s="22">
        <v>0</v>
      </c>
      <c r="DT190" s="19">
        <v>581.81818181818176</v>
      </c>
      <c r="DU190" s="22">
        <v>48</v>
      </c>
      <c r="DV190" s="22">
        <v>28.000000000000004</v>
      </c>
      <c r="DW190" s="26">
        <v>5.2631578947368416</v>
      </c>
      <c r="DX190" s="6">
        <v>2.48</v>
      </c>
    </row>
    <row r="191" spans="1:128" ht="10.5" x14ac:dyDescent="0.25">
      <c r="A191" s="11">
        <v>187</v>
      </c>
      <c r="B191" s="2" t="s">
        <v>1668</v>
      </c>
      <c r="C191" s="7">
        <v>37</v>
      </c>
      <c r="D191" s="22">
        <v>0</v>
      </c>
      <c r="E191" s="22">
        <v>0</v>
      </c>
      <c r="F191" s="22">
        <v>0</v>
      </c>
      <c r="G191" s="22">
        <v>0</v>
      </c>
      <c r="H191" s="22">
        <v>19.35483870967742</v>
      </c>
      <c r="I191" s="22">
        <v>19.35483870967742</v>
      </c>
      <c r="J191" s="22">
        <v>19.35483870967742</v>
      </c>
      <c r="K191" s="22">
        <v>0</v>
      </c>
      <c r="L191" s="22">
        <v>0</v>
      </c>
      <c r="M191" s="22">
        <v>0</v>
      </c>
      <c r="N191" s="22">
        <v>0</v>
      </c>
      <c r="O191" s="22">
        <v>12.903225806451612</v>
      </c>
      <c r="P191" s="22">
        <v>9.67741935483871</v>
      </c>
      <c r="Q191" s="22">
        <v>0</v>
      </c>
      <c r="R191" s="22">
        <v>19.35483870967742</v>
      </c>
      <c r="S191" s="22">
        <v>0</v>
      </c>
      <c r="T191" s="22">
        <v>0</v>
      </c>
      <c r="U191" s="22">
        <v>0</v>
      </c>
      <c r="V191" s="23">
        <v>0</v>
      </c>
      <c r="W191" s="23">
        <v>0</v>
      </c>
      <c r="X191" s="23">
        <v>100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3">
        <v>0</v>
      </c>
      <c r="AO191" s="23">
        <v>0</v>
      </c>
      <c r="AP191" s="23">
        <v>0</v>
      </c>
      <c r="AQ191" s="23">
        <v>0</v>
      </c>
      <c r="AR191" s="23">
        <v>0</v>
      </c>
      <c r="AS191" s="23">
        <v>0</v>
      </c>
      <c r="AT191" s="23">
        <v>0</v>
      </c>
      <c r="AU191" s="23">
        <v>0</v>
      </c>
      <c r="AV191" s="23">
        <v>0</v>
      </c>
      <c r="AW191" s="23">
        <v>0</v>
      </c>
      <c r="AX191" s="23">
        <v>0</v>
      </c>
      <c r="AY191" s="23">
        <v>0</v>
      </c>
      <c r="AZ191" s="23">
        <v>0</v>
      </c>
      <c r="BA191" s="23">
        <v>0</v>
      </c>
      <c r="BB191" s="23">
        <v>0</v>
      </c>
      <c r="BC191" s="23">
        <v>0</v>
      </c>
      <c r="BD191" s="23">
        <v>0</v>
      </c>
      <c r="BE191" s="23">
        <v>0</v>
      </c>
      <c r="BF191" s="23">
        <v>0</v>
      </c>
      <c r="BG191" s="23">
        <v>0</v>
      </c>
      <c r="BH191" s="23">
        <v>0</v>
      </c>
      <c r="BI191" s="23">
        <v>0</v>
      </c>
      <c r="BJ191" s="23">
        <v>0</v>
      </c>
      <c r="BK191" s="23">
        <v>0</v>
      </c>
      <c r="BL191" s="23">
        <v>0</v>
      </c>
      <c r="BM191" s="23">
        <v>0</v>
      </c>
      <c r="BN191" s="23">
        <v>0</v>
      </c>
      <c r="BO191" s="23">
        <v>0</v>
      </c>
      <c r="BP191" s="23">
        <v>0</v>
      </c>
      <c r="BQ191" s="23">
        <v>0</v>
      </c>
      <c r="BR191" s="23">
        <v>0</v>
      </c>
      <c r="BS191" s="23">
        <v>0</v>
      </c>
      <c r="BT191" s="23">
        <v>0</v>
      </c>
      <c r="BU191" s="23">
        <v>0</v>
      </c>
      <c r="BV191" s="23">
        <v>0</v>
      </c>
      <c r="BW191" s="23">
        <v>0</v>
      </c>
      <c r="BX191" s="23">
        <v>0</v>
      </c>
      <c r="BY191" s="23">
        <v>0</v>
      </c>
      <c r="BZ191" s="23">
        <v>0</v>
      </c>
      <c r="CA191" s="23">
        <v>0</v>
      </c>
      <c r="CB191" s="23">
        <v>0</v>
      </c>
      <c r="CC191" s="23">
        <v>0</v>
      </c>
      <c r="CD191" s="23">
        <v>0</v>
      </c>
      <c r="CE191" s="23">
        <v>0</v>
      </c>
      <c r="CF191" s="23">
        <v>0</v>
      </c>
      <c r="CG191" s="23">
        <v>0</v>
      </c>
      <c r="CH191" s="23">
        <v>0</v>
      </c>
      <c r="CI191" s="23">
        <v>0</v>
      </c>
      <c r="CJ191" s="23">
        <v>0</v>
      </c>
      <c r="CK191" s="23">
        <v>0</v>
      </c>
      <c r="CL191" s="23">
        <v>0</v>
      </c>
      <c r="CM191" s="23">
        <v>0</v>
      </c>
      <c r="CN191" s="23">
        <v>0</v>
      </c>
      <c r="CO191" s="23">
        <v>0</v>
      </c>
      <c r="CP191" s="23">
        <v>0</v>
      </c>
      <c r="CQ191" s="23">
        <v>0</v>
      </c>
      <c r="CR191" s="23">
        <v>0</v>
      </c>
      <c r="CS191" s="23">
        <v>0</v>
      </c>
      <c r="CT191" s="23">
        <v>0</v>
      </c>
      <c r="CU191" s="23">
        <v>0</v>
      </c>
      <c r="CV191" s="23">
        <v>0</v>
      </c>
      <c r="CW191" s="23">
        <v>0</v>
      </c>
      <c r="CX191" s="23">
        <v>0</v>
      </c>
      <c r="CY191" s="27">
        <v>27.027027027027032</v>
      </c>
      <c r="CZ191" s="6">
        <v>0</v>
      </c>
      <c r="DA191" s="22">
        <v>0</v>
      </c>
      <c r="DB191" s="22">
        <v>44</v>
      </c>
      <c r="DC191" s="22">
        <v>0</v>
      </c>
      <c r="DD191" s="22">
        <v>0</v>
      </c>
      <c r="DE191" s="22">
        <v>0</v>
      </c>
      <c r="DF191" s="22">
        <v>0</v>
      </c>
      <c r="DG191" s="22">
        <v>56.000000000000007</v>
      </c>
      <c r="DH191" s="6">
        <v>66.666666666666657</v>
      </c>
      <c r="DI191" s="24">
        <v>13.333333333333334</v>
      </c>
      <c r="DJ191" s="6">
        <v>25</v>
      </c>
      <c r="DK191" s="7">
        <v>25</v>
      </c>
      <c r="DL191" s="22">
        <v>100</v>
      </c>
      <c r="DM191" s="22">
        <v>0</v>
      </c>
      <c r="DN191" s="22">
        <v>0</v>
      </c>
      <c r="DO191" s="22">
        <v>0</v>
      </c>
      <c r="DP191" s="7">
        <v>0</v>
      </c>
      <c r="DQ191" s="22">
        <v>0</v>
      </c>
      <c r="DR191" s="7">
        <v>0</v>
      </c>
      <c r="DS191" s="22">
        <v>0</v>
      </c>
      <c r="DT191" s="19">
        <v>800</v>
      </c>
      <c r="DU191" s="22">
        <v>83.333333333333343</v>
      </c>
      <c r="DV191" s="22">
        <v>0</v>
      </c>
      <c r="DW191" s="26">
        <v>0</v>
      </c>
      <c r="DX191" s="6">
        <v>3.5</v>
      </c>
    </row>
    <row r="192" spans="1:128" ht="10.5" x14ac:dyDescent="0.25">
      <c r="A192" s="11">
        <v>188</v>
      </c>
      <c r="B192" s="2" t="s">
        <v>1669</v>
      </c>
      <c r="C192" s="7">
        <v>174</v>
      </c>
      <c r="D192" s="22">
        <v>3.5294117647058822</v>
      </c>
      <c r="E192" s="22">
        <v>2.3529411764705883</v>
      </c>
      <c r="F192" s="22">
        <v>6.4705882352941186</v>
      </c>
      <c r="G192" s="22">
        <v>8.235294117647058</v>
      </c>
      <c r="H192" s="22">
        <v>3.5294117647058822</v>
      </c>
      <c r="I192" s="22">
        <v>2.3529411764705883</v>
      </c>
      <c r="J192" s="22">
        <v>0</v>
      </c>
      <c r="K192" s="22">
        <v>6.4705882352941186</v>
      </c>
      <c r="L192" s="22">
        <v>2.9411764705882351</v>
      </c>
      <c r="M192" s="22">
        <v>5.2941176470588234</v>
      </c>
      <c r="N192" s="22">
        <v>11.76470588235294</v>
      </c>
      <c r="O192" s="22">
        <v>8.8235294117647065</v>
      </c>
      <c r="P192" s="22">
        <v>8.8235294117647065</v>
      </c>
      <c r="Q192" s="22">
        <v>11.176470588235295</v>
      </c>
      <c r="R192" s="22">
        <v>8.8235294117647065</v>
      </c>
      <c r="S192" s="22">
        <v>5.2941176470588234</v>
      </c>
      <c r="T192" s="22">
        <v>4.117647058823529</v>
      </c>
      <c r="U192" s="22">
        <v>0</v>
      </c>
      <c r="V192" s="23">
        <v>5.5172413793103487</v>
      </c>
      <c r="W192" s="23">
        <v>0</v>
      </c>
      <c r="X192" s="23">
        <v>94.482758620689651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5.5172413793103452</v>
      </c>
      <c r="AI192" s="23">
        <v>0</v>
      </c>
      <c r="AJ192" s="23">
        <v>0</v>
      </c>
      <c r="AK192" s="23">
        <v>0</v>
      </c>
      <c r="AL192" s="23">
        <v>0</v>
      </c>
      <c r="AM192" s="23">
        <v>0</v>
      </c>
      <c r="AN192" s="23">
        <v>0</v>
      </c>
      <c r="AO192" s="23">
        <v>0</v>
      </c>
      <c r="AP192" s="23">
        <v>0</v>
      </c>
      <c r="AQ192" s="23">
        <v>0</v>
      </c>
      <c r="AR192" s="23">
        <v>0</v>
      </c>
      <c r="AS192" s="23">
        <v>0</v>
      </c>
      <c r="AT192" s="23">
        <v>0</v>
      </c>
      <c r="AU192" s="23">
        <v>0</v>
      </c>
      <c r="AV192" s="23">
        <v>0</v>
      </c>
      <c r="AW192" s="23">
        <v>0</v>
      </c>
      <c r="AX192" s="23">
        <v>0</v>
      </c>
      <c r="AY192" s="23">
        <v>0</v>
      </c>
      <c r="AZ192" s="23">
        <v>0</v>
      </c>
      <c r="BA192" s="23">
        <v>0</v>
      </c>
      <c r="BB192" s="23">
        <v>0</v>
      </c>
      <c r="BC192" s="23">
        <v>0</v>
      </c>
      <c r="BD192" s="23">
        <v>0</v>
      </c>
      <c r="BE192" s="23">
        <v>0</v>
      </c>
      <c r="BF192" s="23">
        <v>0</v>
      </c>
      <c r="BG192" s="23">
        <v>0</v>
      </c>
      <c r="BH192" s="23">
        <v>0</v>
      </c>
      <c r="BI192" s="23">
        <v>0</v>
      </c>
      <c r="BJ192" s="23">
        <v>0</v>
      </c>
      <c r="BK192" s="23">
        <v>0</v>
      </c>
      <c r="BL192" s="23">
        <v>0</v>
      </c>
      <c r="BM192" s="23">
        <v>0</v>
      </c>
      <c r="BN192" s="23">
        <v>0</v>
      </c>
      <c r="BO192" s="23">
        <v>0</v>
      </c>
      <c r="BP192" s="23">
        <v>0</v>
      </c>
      <c r="BQ192" s="23">
        <v>0</v>
      </c>
      <c r="BR192" s="23">
        <v>0</v>
      </c>
      <c r="BS192" s="23">
        <v>0</v>
      </c>
      <c r="BT192" s="23">
        <v>0</v>
      </c>
      <c r="BU192" s="23">
        <v>0</v>
      </c>
      <c r="BV192" s="23">
        <v>0</v>
      </c>
      <c r="BW192" s="23">
        <v>0</v>
      </c>
      <c r="BX192" s="23">
        <v>0</v>
      </c>
      <c r="BY192" s="23">
        <v>0</v>
      </c>
      <c r="BZ192" s="23">
        <v>0</v>
      </c>
      <c r="CA192" s="23">
        <v>0</v>
      </c>
      <c r="CB192" s="23">
        <v>0</v>
      </c>
      <c r="CC192" s="23">
        <v>0</v>
      </c>
      <c r="CD192" s="23">
        <v>0</v>
      </c>
      <c r="CE192" s="23">
        <v>0</v>
      </c>
      <c r="CF192" s="23">
        <v>0</v>
      </c>
      <c r="CG192" s="23">
        <v>0</v>
      </c>
      <c r="CH192" s="23">
        <v>0</v>
      </c>
      <c r="CI192" s="23">
        <v>0</v>
      </c>
      <c r="CJ192" s="23">
        <v>0</v>
      </c>
      <c r="CK192" s="23">
        <v>0</v>
      </c>
      <c r="CL192" s="23">
        <v>0</v>
      </c>
      <c r="CM192" s="23">
        <v>0</v>
      </c>
      <c r="CN192" s="23">
        <v>0</v>
      </c>
      <c r="CO192" s="23">
        <v>0</v>
      </c>
      <c r="CP192" s="23">
        <v>0</v>
      </c>
      <c r="CQ192" s="23">
        <v>0</v>
      </c>
      <c r="CR192" s="23">
        <v>0</v>
      </c>
      <c r="CS192" s="23">
        <v>0</v>
      </c>
      <c r="CT192" s="23">
        <v>0</v>
      </c>
      <c r="CU192" s="23">
        <v>0</v>
      </c>
      <c r="CV192" s="23">
        <v>0</v>
      </c>
      <c r="CW192" s="23">
        <v>0</v>
      </c>
      <c r="CX192" s="23">
        <v>0</v>
      </c>
      <c r="CY192" s="27">
        <v>12.643678160919535</v>
      </c>
      <c r="CZ192" s="6">
        <v>0</v>
      </c>
      <c r="DA192" s="22">
        <v>0</v>
      </c>
      <c r="DB192" s="22">
        <v>40.666666666666664</v>
      </c>
      <c r="DC192" s="22">
        <v>0</v>
      </c>
      <c r="DD192" s="22">
        <v>0</v>
      </c>
      <c r="DE192" s="22">
        <v>0</v>
      </c>
      <c r="DF192" s="22">
        <v>2.666666666666667</v>
      </c>
      <c r="DG192" s="22">
        <v>56.666666666666664</v>
      </c>
      <c r="DH192" s="6" t="e">
        <v>#DIV/0!</v>
      </c>
      <c r="DI192" s="24">
        <v>1.9867549668874174</v>
      </c>
      <c r="DJ192" s="6">
        <v>21.052631578947366</v>
      </c>
      <c r="DK192" s="7">
        <v>78</v>
      </c>
      <c r="DL192" s="22">
        <v>100</v>
      </c>
      <c r="DM192" s="22">
        <v>0</v>
      </c>
      <c r="DN192" s="22">
        <v>0</v>
      </c>
      <c r="DO192" s="22">
        <v>0</v>
      </c>
      <c r="DP192" s="7">
        <v>3</v>
      </c>
      <c r="DQ192" s="22">
        <v>3.3333333333333335</v>
      </c>
      <c r="DR192" s="7">
        <v>0</v>
      </c>
      <c r="DS192" s="22">
        <v>0</v>
      </c>
      <c r="DT192" s="19">
        <v>770</v>
      </c>
      <c r="DU192" s="22">
        <v>34.831460674157306</v>
      </c>
      <c r="DV192" s="22">
        <v>26.966292134831459</v>
      </c>
      <c r="DW192" s="26">
        <v>0</v>
      </c>
      <c r="DX192" s="6">
        <v>2.278688524590164</v>
      </c>
    </row>
    <row r="193" spans="1:128" ht="10.5" x14ac:dyDescent="0.25">
      <c r="A193" s="11">
        <v>189</v>
      </c>
      <c r="B193" s="2" t="s">
        <v>122</v>
      </c>
      <c r="C193" s="7">
        <v>50298</v>
      </c>
      <c r="D193" s="22">
        <v>5.544952085570003</v>
      </c>
      <c r="E193" s="22">
        <v>7.4555648335917937</v>
      </c>
      <c r="F193" s="22">
        <v>7.7339059207125525</v>
      </c>
      <c r="G193" s="22">
        <v>7.2030697045608179</v>
      </c>
      <c r="H193" s="22">
        <v>6.173207682214005</v>
      </c>
      <c r="I193" s="22">
        <v>5.1791323710684321</v>
      </c>
      <c r="J193" s="22">
        <v>5.64435961668456</v>
      </c>
      <c r="K193" s="22">
        <v>7.479422641059287</v>
      </c>
      <c r="L193" s="22">
        <v>7.72794146884568</v>
      </c>
      <c r="M193" s="22">
        <v>7.479422641059287</v>
      </c>
      <c r="N193" s="22">
        <v>7.3283231937651596</v>
      </c>
      <c r="O193" s="22">
        <v>5.9425822100282319</v>
      </c>
      <c r="P193" s="22">
        <v>4.9504950495049505</v>
      </c>
      <c r="Q193" s="22">
        <v>4.0061235039166565</v>
      </c>
      <c r="R193" s="22">
        <v>3.4216072209630606</v>
      </c>
      <c r="S193" s="22">
        <v>2.6820151894707545</v>
      </c>
      <c r="T193" s="22">
        <v>2.085570002783411</v>
      </c>
      <c r="U193" s="22">
        <v>1.96230466420136</v>
      </c>
      <c r="V193" s="23">
        <v>35.218838512270253</v>
      </c>
      <c r="W193" s="23">
        <v>0.78769459777956952</v>
      </c>
      <c r="X193" s="23">
        <v>64.781161487729747</v>
      </c>
      <c r="Y193" s="23">
        <v>0.27290206537244927</v>
      </c>
      <c r="Z193" s="23">
        <v>0.11991151357274288</v>
      </c>
      <c r="AA193" s="23">
        <v>6.61580764539271E-2</v>
      </c>
      <c r="AB193" s="23">
        <v>0.13438359279703943</v>
      </c>
      <c r="AC193" s="23">
        <v>0.25636254625896754</v>
      </c>
      <c r="AD193" s="23">
        <v>3.0163947983212385</v>
      </c>
      <c r="AE193" s="23">
        <v>0.24189046703467096</v>
      </c>
      <c r="AF193" s="23">
        <v>2.8944158448593105E-2</v>
      </c>
      <c r="AG193" s="23">
        <v>0.38867869916682174</v>
      </c>
      <c r="AH193" s="23">
        <v>3.8578428332196242</v>
      </c>
      <c r="AI193" s="23">
        <v>1.2404639335111331E-2</v>
      </c>
      <c r="AJ193" s="23">
        <v>0.26876718559407886</v>
      </c>
      <c r="AK193" s="23">
        <v>5.1685997229630548E-2</v>
      </c>
      <c r="AL193" s="23">
        <v>0.35973454071822863</v>
      </c>
      <c r="AM193" s="23">
        <v>0.14058591246459509</v>
      </c>
      <c r="AN193" s="23">
        <v>0.20674398891852219</v>
      </c>
      <c r="AO193" s="23">
        <v>6.3098265417932984</v>
      </c>
      <c r="AP193" s="23">
        <v>0.25842998614815277</v>
      </c>
      <c r="AQ193" s="23">
        <v>0.34526246149393203</v>
      </c>
      <c r="AR193" s="23">
        <v>8.6832475345779314E-2</v>
      </c>
      <c r="AS193" s="23">
        <v>0.29564390415348674</v>
      </c>
      <c r="AT193" s="23">
        <v>0.55200645041245422</v>
      </c>
      <c r="AU193" s="23">
        <v>6.61580764539271E-2</v>
      </c>
      <c r="AV193" s="23">
        <v>0</v>
      </c>
      <c r="AW193" s="23">
        <v>0.16746263102400299</v>
      </c>
      <c r="AX193" s="23">
        <v>0.61196220719882577</v>
      </c>
      <c r="AY193" s="23">
        <v>0.11991151357274288</v>
      </c>
      <c r="AZ193" s="23">
        <v>0.59542268808534393</v>
      </c>
      <c r="BA193" s="23">
        <v>8.0630155678223653E-2</v>
      </c>
      <c r="BB193" s="23">
        <v>5.5820877008000987E-2</v>
      </c>
      <c r="BC193" s="23">
        <v>0.49205069362608284</v>
      </c>
      <c r="BD193" s="23">
        <v>1.7738634249209204</v>
      </c>
      <c r="BE193" s="23">
        <v>7.0292956232297546E-2</v>
      </c>
      <c r="BF193" s="23">
        <v>0.61196220719882577</v>
      </c>
      <c r="BG193" s="23">
        <v>0.9365502698009055</v>
      </c>
      <c r="BH193" s="23">
        <v>0.36593686038578427</v>
      </c>
      <c r="BI193" s="23">
        <v>0.10957431412681677</v>
      </c>
      <c r="BJ193" s="23">
        <v>0.7504806797742356</v>
      </c>
      <c r="BK193" s="23">
        <v>0.15712543157807687</v>
      </c>
      <c r="BL193" s="23">
        <v>0.37213918005333996</v>
      </c>
      <c r="BM193" s="23">
        <v>1.1308896193843165</v>
      </c>
      <c r="BN193" s="23">
        <v>4.05424962269222</v>
      </c>
      <c r="BO193" s="23">
        <v>0.19640678947259607</v>
      </c>
      <c r="BP193" s="23">
        <v>0.20467654902933696</v>
      </c>
      <c r="BQ193" s="23">
        <v>0.11991151357274288</v>
      </c>
      <c r="BR193" s="23">
        <v>0.34112758171556162</v>
      </c>
      <c r="BS193" s="23">
        <v>0.25842998614815277</v>
      </c>
      <c r="BT193" s="23">
        <v>0.49306135432820386</v>
      </c>
      <c r="BU193" s="23">
        <v>0.93638402126069264</v>
      </c>
      <c r="BV193" s="23">
        <v>0.55227971098745954</v>
      </c>
      <c r="BW193" s="23">
        <v>0.31351216676355786</v>
      </c>
      <c r="BX193" s="23">
        <v>0.62910057304210609</v>
      </c>
      <c r="BY193" s="23">
        <v>0.36126567560833817</v>
      </c>
      <c r="BZ193" s="23">
        <v>0.38825678930321406</v>
      </c>
      <c r="CA193" s="23">
        <v>0.19931899343908316</v>
      </c>
      <c r="CB193" s="23">
        <v>0.50037372311269823</v>
      </c>
      <c r="CC193" s="23">
        <v>0.70384519558176228</v>
      </c>
      <c r="CD193" s="23">
        <v>1.6153143426625696</v>
      </c>
      <c r="CE193" s="23">
        <v>0.28029233452371066</v>
      </c>
      <c r="CF193" s="23">
        <v>0.75990366248650443</v>
      </c>
      <c r="CG193" s="23">
        <v>7.6820862054646624E-2</v>
      </c>
      <c r="CH193" s="23">
        <v>0.5481272319574787</v>
      </c>
      <c r="CI193" s="23">
        <v>9.7583257204551119E-2</v>
      </c>
      <c r="CJ193" s="23">
        <v>1.2166763557844034</v>
      </c>
      <c r="CK193" s="23">
        <v>4.982974835977079E-2</v>
      </c>
      <c r="CL193" s="23">
        <v>4.2043850178556603</v>
      </c>
      <c r="CM193" s="23">
        <v>0.45054397475292746</v>
      </c>
      <c r="CN193" s="23">
        <v>0.37787559172826179</v>
      </c>
      <c r="CO193" s="23">
        <v>1.4907399717631427</v>
      </c>
      <c r="CP193" s="23">
        <v>0.26368241840378709</v>
      </c>
      <c r="CQ193" s="23">
        <v>0.29274977161365334</v>
      </c>
      <c r="CR193" s="23">
        <v>3.9199402043019678</v>
      </c>
      <c r="CS193" s="23">
        <v>0.90524042853583586</v>
      </c>
      <c r="CT193" s="23">
        <v>0.33219832239847191</v>
      </c>
      <c r="CU193" s="23">
        <v>1.4865874927331617</v>
      </c>
      <c r="CV193" s="23">
        <v>0.14326052653434099</v>
      </c>
      <c r="CW193" s="23">
        <v>0.71630263267170502</v>
      </c>
      <c r="CX193" s="23">
        <v>0.31558840627854828</v>
      </c>
      <c r="CY193" s="27">
        <v>32.528132331305414</v>
      </c>
      <c r="CZ193" s="6">
        <v>3.1706411420084164</v>
      </c>
      <c r="DA193" s="22">
        <v>4.9142881093088562</v>
      </c>
      <c r="DB193" s="22">
        <v>45.777274822917974</v>
      </c>
      <c r="DC193" s="22">
        <v>5.7504505637285721</v>
      </c>
      <c r="DD193" s="22">
        <v>3.5646925688419464</v>
      </c>
      <c r="DE193" s="22">
        <v>0.11106919820612768</v>
      </c>
      <c r="DF193" s="22">
        <v>1.8776981432583093</v>
      </c>
      <c r="DG193" s="22">
        <v>38.004526593738213</v>
      </c>
      <c r="DH193" s="6">
        <v>6.917394224311618</v>
      </c>
      <c r="DI193" s="24">
        <v>5.1099879862463231</v>
      </c>
      <c r="DJ193" s="6">
        <v>12.181651616280591</v>
      </c>
      <c r="DK193" s="7">
        <v>17978</v>
      </c>
      <c r="DL193" s="22">
        <v>88.230058960952277</v>
      </c>
      <c r="DM193" s="22">
        <v>11.269329180109022</v>
      </c>
      <c r="DN193" s="22">
        <v>0.36711536322171545</v>
      </c>
      <c r="DO193" s="22">
        <v>0.13349649571698743</v>
      </c>
      <c r="DP193" s="7">
        <v>1312</v>
      </c>
      <c r="DQ193" s="22">
        <v>4.9197540122993848</v>
      </c>
      <c r="DR193" s="7">
        <v>222</v>
      </c>
      <c r="DS193" s="22">
        <v>8.792079207920791</v>
      </c>
      <c r="DT193" s="19">
        <v>852.23558433549181</v>
      </c>
      <c r="DU193" s="22">
        <v>37.977834885962089</v>
      </c>
      <c r="DV193" s="22">
        <v>22.97622871827819</v>
      </c>
      <c r="DW193" s="26">
        <v>5.3509424603174605</v>
      </c>
      <c r="DX193" s="6">
        <v>2.003821424238748</v>
      </c>
    </row>
    <row r="194" spans="1:128" ht="10.5" x14ac:dyDescent="0.25">
      <c r="A194" s="11">
        <v>190</v>
      </c>
      <c r="B194" s="2" t="s">
        <v>123</v>
      </c>
      <c r="C194" s="7">
        <v>113</v>
      </c>
      <c r="D194" s="22">
        <v>8.9108910891089099</v>
      </c>
      <c r="E194" s="22">
        <v>4.9504950495049505</v>
      </c>
      <c r="F194" s="22">
        <v>7.9207920792079207</v>
      </c>
      <c r="G194" s="22">
        <v>0</v>
      </c>
      <c r="H194" s="22">
        <v>4.9504950495049505</v>
      </c>
      <c r="I194" s="22">
        <v>6.9306930693069315</v>
      </c>
      <c r="J194" s="22">
        <v>10.891089108910892</v>
      </c>
      <c r="K194" s="22">
        <v>2.9702970297029703</v>
      </c>
      <c r="L194" s="22">
        <v>2.9702970297029703</v>
      </c>
      <c r="M194" s="22">
        <v>10.891089108910892</v>
      </c>
      <c r="N194" s="22">
        <v>2.9702970297029703</v>
      </c>
      <c r="O194" s="22">
        <v>4.9504950495049505</v>
      </c>
      <c r="P194" s="22">
        <v>2.9702970297029703</v>
      </c>
      <c r="Q194" s="22">
        <v>11.881188118811881</v>
      </c>
      <c r="R194" s="22">
        <v>12.871287128712872</v>
      </c>
      <c r="S194" s="22">
        <v>2.9702970297029703</v>
      </c>
      <c r="T194" s="22">
        <v>0</v>
      </c>
      <c r="U194" s="22">
        <v>0</v>
      </c>
      <c r="V194" s="23">
        <v>10</v>
      </c>
      <c r="W194" s="23">
        <v>0</v>
      </c>
      <c r="X194" s="23">
        <v>90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3</v>
      </c>
      <c r="AI194" s="23">
        <v>0</v>
      </c>
      <c r="AJ194" s="23">
        <v>0</v>
      </c>
      <c r="AK194" s="23">
        <v>0</v>
      </c>
      <c r="AL194" s="23">
        <v>0</v>
      </c>
      <c r="AM194" s="23">
        <v>0</v>
      </c>
      <c r="AN194" s="23">
        <v>0</v>
      </c>
      <c r="AO194" s="23">
        <v>0</v>
      </c>
      <c r="AP194" s="23">
        <v>0</v>
      </c>
      <c r="AQ194" s="23">
        <v>0</v>
      </c>
      <c r="AR194" s="23">
        <v>0</v>
      </c>
      <c r="AS194" s="23">
        <v>0</v>
      </c>
      <c r="AT194" s="23">
        <v>0</v>
      </c>
      <c r="AU194" s="23">
        <v>0</v>
      </c>
      <c r="AV194" s="23">
        <v>0</v>
      </c>
      <c r="AW194" s="23">
        <v>0</v>
      </c>
      <c r="AX194" s="23">
        <v>0</v>
      </c>
      <c r="AY194" s="23">
        <v>0</v>
      </c>
      <c r="AZ194" s="23">
        <v>0</v>
      </c>
      <c r="BA194" s="23">
        <v>0</v>
      </c>
      <c r="BB194" s="23">
        <v>0</v>
      </c>
      <c r="BC194" s="23">
        <v>0</v>
      </c>
      <c r="BD194" s="23">
        <v>7.0000000000000009</v>
      </c>
      <c r="BE194" s="23">
        <v>0</v>
      </c>
      <c r="BF194" s="23">
        <v>0</v>
      </c>
      <c r="BG194" s="23">
        <v>0</v>
      </c>
      <c r="BH194" s="23">
        <v>0</v>
      </c>
      <c r="BI194" s="23">
        <v>0</v>
      </c>
      <c r="BJ194" s="23">
        <v>0</v>
      </c>
      <c r="BK194" s="23">
        <v>0</v>
      </c>
      <c r="BL194" s="23">
        <v>0</v>
      </c>
      <c r="BM194" s="23">
        <v>0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</v>
      </c>
      <c r="BT194" s="23">
        <v>0</v>
      </c>
      <c r="BU194" s="23">
        <v>0</v>
      </c>
      <c r="BV194" s="23">
        <v>0</v>
      </c>
      <c r="BW194" s="23">
        <v>0</v>
      </c>
      <c r="BX194" s="23">
        <v>0</v>
      </c>
      <c r="BY194" s="23">
        <v>0</v>
      </c>
      <c r="BZ194" s="23">
        <v>0</v>
      </c>
      <c r="CA194" s="23">
        <v>0</v>
      </c>
      <c r="CB194" s="23">
        <v>0</v>
      </c>
      <c r="CC194" s="23">
        <v>0</v>
      </c>
      <c r="CD194" s="23">
        <v>0</v>
      </c>
      <c r="CE194" s="23">
        <v>0</v>
      </c>
      <c r="CF194" s="23">
        <v>0</v>
      </c>
      <c r="CG194" s="23">
        <v>0</v>
      </c>
      <c r="CH194" s="23">
        <v>0</v>
      </c>
      <c r="CI194" s="23">
        <v>0</v>
      </c>
      <c r="CJ194" s="23">
        <v>0</v>
      </c>
      <c r="CK194" s="23">
        <v>0</v>
      </c>
      <c r="CL194" s="23">
        <v>0</v>
      </c>
      <c r="CM194" s="23">
        <v>0</v>
      </c>
      <c r="CN194" s="23">
        <v>0</v>
      </c>
      <c r="CO194" s="23">
        <v>0</v>
      </c>
      <c r="CP194" s="23">
        <v>0</v>
      </c>
      <c r="CQ194" s="23">
        <v>0</v>
      </c>
      <c r="CR194" s="23">
        <v>0</v>
      </c>
      <c r="CS194" s="23">
        <v>0</v>
      </c>
      <c r="CT194" s="23">
        <v>0</v>
      </c>
      <c r="CU194" s="23">
        <v>0</v>
      </c>
      <c r="CV194" s="23">
        <v>0</v>
      </c>
      <c r="CW194" s="23">
        <v>0</v>
      </c>
      <c r="CX194" s="23">
        <v>0</v>
      </c>
      <c r="CY194" s="27">
        <v>13.274336283185846</v>
      </c>
      <c r="CZ194" s="6">
        <v>0</v>
      </c>
      <c r="DA194" s="22">
        <v>0</v>
      </c>
      <c r="DB194" s="22">
        <v>45.744680851063826</v>
      </c>
      <c r="DC194" s="22">
        <v>0</v>
      </c>
      <c r="DD194" s="22">
        <v>0</v>
      </c>
      <c r="DE194" s="22">
        <v>0</v>
      </c>
      <c r="DF194" s="22">
        <v>0</v>
      </c>
      <c r="DG194" s="22">
        <v>54.255319148936167</v>
      </c>
      <c r="DH194" s="6" t="e">
        <v>#DIV/0!</v>
      </c>
      <c r="DI194" s="24">
        <v>7.9207920792079207</v>
      </c>
      <c r="DJ194" s="6">
        <v>32.432432432432435</v>
      </c>
      <c r="DK194" s="7">
        <v>60</v>
      </c>
      <c r="DL194" s="22">
        <v>100</v>
      </c>
      <c r="DM194" s="22">
        <v>0</v>
      </c>
      <c r="DN194" s="22">
        <v>0</v>
      </c>
      <c r="DO194" s="22">
        <v>0</v>
      </c>
      <c r="DP194" s="7">
        <v>0</v>
      </c>
      <c r="DQ194" s="22">
        <v>0</v>
      </c>
      <c r="DR194" s="7">
        <v>0</v>
      </c>
      <c r="DS194" s="22" t="e">
        <v>#DIV/0!</v>
      </c>
      <c r="DT194" s="19">
        <v>427.77777777777777</v>
      </c>
      <c r="DU194" s="22">
        <v>50</v>
      </c>
      <c r="DV194" s="22">
        <v>31.481481481481481</v>
      </c>
      <c r="DW194" s="26">
        <v>9.0909090909090917</v>
      </c>
      <c r="DX194" s="6">
        <v>2.5833333333333335</v>
      </c>
    </row>
    <row r="195" spans="1:128" ht="10.5" x14ac:dyDescent="0.25">
      <c r="A195" s="11">
        <v>191</v>
      </c>
      <c r="B195" s="2" t="s">
        <v>124</v>
      </c>
      <c r="C195" s="7">
        <v>135</v>
      </c>
      <c r="D195" s="22">
        <v>8.1967213114754092</v>
      </c>
      <c r="E195" s="22">
        <v>9.8360655737704921</v>
      </c>
      <c r="F195" s="22">
        <v>3.278688524590164</v>
      </c>
      <c r="G195" s="22">
        <v>6.557377049180328</v>
      </c>
      <c r="H195" s="22">
        <v>4.0983606557377046</v>
      </c>
      <c r="I195" s="22">
        <v>0</v>
      </c>
      <c r="J195" s="22">
        <v>5.7377049180327866</v>
      </c>
      <c r="K195" s="22">
        <v>5.7377049180327866</v>
      </c>
      <c r="L195" s="22">
        <v>4.918032786885246</v>
      </c>
      <c r="M195" s="22">
        <v>3.278688524590164</v>
      </c>
      <c r="N195" s="22">
        <v>6.557377049180328</v>
      </c>
      <c r="O195" s="22">
        <v>16.393442622950818</v>
      </c>
      <c r="P195" s="22">
        <v>4.918032786885246</v>
      </c>
      <c r="Q195" s="22">
        <v>9.8360655737704921</v>
      </c>
      <c r="R195" s="22">
        <v>4.918032786885246</v>
      </c>
      <c r="S195" s="22">
        <v>0</v>
      </c>
      <c r="T195" s="22">
        <v>5.7377049180327866</v>
      </c>
      <c r="U195" s="22">
        <v>0</v>
      </c>
      <c r="V195" s="23">
        <v>0</v>
      </c>
      <c r="W195" s="23">
        <v>0</v>
      </c>
      <c r="X195" s="23">
        <v>100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3">
        <v>0</v>
      </c>
      <c r="AO195" s="23">
        <v>0</v>
      </c>
      <c r="AP195" s="23">
        <v>0</v>
      </c>
      <c r="AQ195" s="23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0</v>
      </c>
      <c r="AY195" s="23">
        <v>0</v>
      </c>
      <c r="AZ195" s="23">
        <v>0</v>
      </c>
      <c r="BA195" s="23">
        <v>0</v>
      </c>
      <c r="BB195" s="23">
        <v>0</v>
      </c>
      <c r="BC195" s="23">
        <v>0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3">
        <v>0</v>
      </c>
      <c r="BP195" s="23">
        <v>0</v>
      </c>
      <c r="BQ195" s="23">
        <v>0</v>
      </c>
      <c r="BR195" s="23">
        <v>0</v>
      </c>
      <c r="BS195" s="23">
        <v>0</v>
      </c>
      <c r="BT195" s="23">
        <v>0</v>
      </c>
      <c r="BU195" s="23">
        <v>0</v>
      </c>
      <c r="BV195" s="23">
        <v>0</v>
      </c>
      <c r="BW195" s="23">
        <v>0</v>
      </c>
      <c r="BX195" s="23">
        <v>0</v>
      </c>
      <c r="BY195" s="23">
        <v>0</v>
      </c>
      <c r="BZ195" s="23">
        <v>0</v>
      </c>
      <c r="CA195" s="23">
        <v>3.278688524590164</v>
      </c>
      <c r="CB195" s="23">
        <v>0</v>
      </c>
      <c r="CC195" s="23">
        <v>0</v>
      </c>
      <c r="CD195" s="23">
        <v>0</v>
      </c>
      <c r="CE195" s="23">
        <v>0</v>
      </c>
      <c r="CF195" s="23">
        <v>0</v>
      </c>
      <c r="CG195" s="23">
        <v>0</v>
      </c>
      <c r="CH195" s="23">
        <v>0</v>
      </c>
      <c r="CI195" s="23">
        <v>0</v>
      </c>
      <c r="CJ195" s="23">
        <v>0</v>
      </c>
      <c r="CK195" s="23">
        <v>0</v>
      </c>
      <c r="CL195" s="23">
        <v>0</v>
      </c>
      <c r="CM195" s="23">
        <v>0</v>
      </c>
      <c r="CN195" s="23">
        <v>0</v>
      </c>
      <c r="CO195" s="23">
        <v>0</v>
      </c>
      <c r="CP195" s="23">
        <v>0</v>
      </c>
      <c r="CQ195" s="23">
        <v>0</v>
      </c>
      <c r="CR195" s="23">
        <v>0</v>
      </c>
      <c r="CS195" s="23">
        <v>0</v>
      </c>
      <c r="CT195" s="23">
        <v>0</v>
      </c>
      <c r="CU195" s="23">
        <v>0</v>
      </c>
      <c r="CV195" s="23">
        <v>0</v>
      </c>
      <c r="CW195" s="23">
        <v>0</v>
      </c>
      <c r="CX195" s="23">
        <v>0</v>
      </c>
      <c r="CY195" s="27">
        <v>12.592592592592595</v>
      </c>
      <c r="CZ195" s="6">
        <v>0</v>
      </c>
      <c r="DA195" s="22">
        <v>0</v>
      </c>
      <c r="DB195" s="22">
        <v>42.342342342342342</v>
      </c>
      <c r="DC195" s="22">
        <v>0</v>
      </c>
      <c r="DD195" s="22">
        <v>0</v>
      </c>
      <c r="DE195" s="22">
        <v>0</v>
      </c>
      <c r="DF195" s="22">
        <v>0</v>
      </c>
      <c r="DG195" s="22">
        <v>57.657657657657658</v>
      </c>
      <c r="DH195" s="6">
        <v>0</v>
      </c>
      <c r="DI195" s="24">
        <v>9.2436974789915975</v>
      </c>
      <c r="DJ195" s="6">
        <v>19.565217391304348</v>
      </c>
      <c r="DK195" s="7">
        <v>69</v>
      </c>
      <c r="DL195" s="22">
        <v>100</v>
      </c>
      <c r="DM195" s="22">
        <v>0</v>
      </c>
      <c r="DN195" s="22">
        <v>0</v>
      </c>
      <c r="DO195" s="22">
        <v>0</v>
      </c>
      <c r="DP195" s="7">
        <v>5</v>
      </c>
      <c r="DQ195" s="22">
        <v>10.869565217391305</v>
      </c>
      <c r="DR195" s="7">
        <v>0</v>
      </c>
      <c r="DS195" s="22" t="e">
        <v>#DIV/0!</v>
      </c>
      <c r="DT195" s="19">
        <v>454.16666666666669</v>
      </c>
      <c r="DU195" s="22">
        <v>12.121212121212121</v>
      </c>
      <c r="DV195" s="22">
        <v>45.454545454545453</v>
      </c>
      <c r="DW195" s="26">
        <v>0</v>
      </c>
      <c r="DX195" s="6">
        <v>2.1764705882352939</v>
      </c>
    </row>
    <row r="196" spans="1:128" ht="10.5" x14ac:dyDescent="0.25">
      <c r="A196" s="11">
        <v>192</v>
      </c>
      <c r="B196" s="2" t="s">
        <v>125</v>
      </c>
      <c r="C196" s="7">
        <v>84</v>
      </c>
      <c r="D196" s="22">
        <v>3.6144578313253009</v>
      </c>
      <c r="E196" s="22">
        <v>4.8192771084337354</v>
      </c>
      <c r="F196" s="22">
        <v>10.843373493975903</v>
      </c>
      <c r="G196" s="22">
        <v>3.6144578313253009</v>
      </c>
      <c r="H196" s="22">
        <v>4.8192771084337354</v>
      </c>
      <c r="I196" s="22">
        <v>0</v>
      </c>
      <c r="J196" s="22">
        <v>6.024096385542169</v>
      </c>
      <c r="K196" s="22">
        <v>6.024096385542169</v>
      </c>
      <c r="L196" s="22">
        <v>7.2289156626506017</v>
      </c>
      <c r="M196" s="22">
        <v>0</v>
      </c>
      <c r="N196" s="22">
        <v>8.4337349397590362</v>
      </c>
      <c r="O196" s="22">
        <v>9.6385542168674707</v>
      </c>
      <c r="P196" s="22">
        <v>4.8192771084337354</v>
      </c>
      <c r="Q196" s="22">
        <v>10.843373493975903</v>
      </c>
      <c r="R196" s="22">
        <v>8.4337349397590362</v>
      </c>
      <c r="S196" s="22">
        <v>3.6144578313253009</v>
      </c>
      <c r="T196" s="22">
        <v>3.6144578313253009</v>
      </c>
      <c r="U196" s="22">
        <v>3.6144578313253009</v>
      </c>
      <c r="V196" s="23">
        <v>6.849315068493155</v>
      </c>
      <c r="W196" s="23">
        <v>0</v>
      </c>
      <c r="X196" s="23">
        <v>93.150684931506845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3">
        <v>0</v>
      </c>
      <c r="AO196" s="23">
        <v>0</v>
      </c>
      <c r="AP196" s="23">
        <v>0</v>
      </c>
      <c r="AQ196" s="23">
        <v>0</v>
      </c>
      <c r="AR196" s="23">
        <v>0</v>
      </c>
      <c r="AS196" s="23">
        <v>0</v>
      </c>
      <c r="AT196" s="23">
        <v>0</v>
      </c>
      <c r="AU196" s="23">
        <v>0</v>
      </c>
      <c r="AV196" s="23">
        <v>0</v>
      </c>
      <c r="AW196" s="23">
        <v>0</v>
      </c>
      <c r="AX196" s="23">
        <v>0</v>
      </c>
      <c r="AY196" s="23">
        <v>0</v>
      </c>
      <c r="AZ196" s="23">
        <v>0</v>
      </c>
      <c r="BA196" s="23">
        <v>0</v>
      </c>
      <c r="BB196" s="23">
        <v>0</v>
      </c>
      <c r="BC196" s="23">
        <v>6.8493150684931505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0</v>
      </c>
      <c r="BJ196" s="23">
        <v>0</v>
      </c>
      <c r="BK196" s="23">
        <v>0</v>
      </c>
      <c r="BL196" s="23">
        <v>0</v>
      </c>
      <c r="BM196" s="23">
        <v>0</v>
      </c>
      <c r="BN196" s="23">
        <v>0</v>
      </c>
      <c r="BO196" s="23">
        <v>0</v>
      </c>
      <c r="BP196" s="23">
        <v>0</v>
      </c>
      <c r="BQ196" s="23">
        <v>0</v>
      </c>
      <c r="BR196" s="23">
        <v>0</v>
      </c>
      <c r="BS196" s="23">
        <v>0</v>
      </c>
      <c r="BT196" s="23">
        <v>0</v>
      </c>
      <c r="BU196" s="23">
        <v>0</v>
      </c>
      <c r="BV196" s="23">
        <v>0</v>
      </c>
      <c r="BW196" s="23">
        <v>0</v>
      </c>
      <c r="BX196" s="23">
        <v>0</v>
      </c>
      <c r="BY196" s="23">
        <v>0</v>
      </c>
      <c r="BZ196" s="23">
        <v>0</v>
      </c>
      <c r="CA196" s="23">
        <v>0</v>
      </c>
      <c r="CB196" s="23">
        <v>0</v>
      </c>
      <c r="CC196" s="23">
        <v>0</v>
      </c>
      <c r="CD196" s="23">
        <v>0</v>
      </c>
      <c r="CE196" s="23">
        <v>0</v>
      </c>
      <c r="CF196" s="23">
        <v>0</v>
      </c>
      <c r="CG196" s="23">
        <v>0</v>
      </c>
      <c r="CH196" s="23">
        <v>0</v>
      </c>
      <c r="CI196" s="23">
        <v>0</v>
      </c>
      <c r="CJ196" s="23">
        <v>0</v>
      </c>
      <c r="CK196" s="23">
        <v>0</v>
      </c>
      <c r="CL196" s="23">
        <v>0</v>
      </c>
      <c r="CM196" s="23">
        <v>0</v>
      </c>
      <c r="CN196" s="23">
        <v>0</v>
      </c>
      <c r="CO196" s="23">
        <v>0</v>
      </c>
      <c r="CP196" s="23">
        <v>0</v>
      </c>
      <c r="CQ196" s="23">
        <v>0</v>
      </c>
      <c r="CR196" s="23">
        <v>0</v>
      </c>
      <c r="CS196" s="23">
        <v>0</v>
      </c>
      <c r="CT196" s="23">
        <v>0</v>
      </c>
      <c r="CU196" s="23">
        <v>0</v>
      </c>
      <c r="CV196" s="23">
        <v>0</v>
      </c>
      <c r="CW196" s="23">
        <v>0</v>
      </c>
      <c r="CX196" s="23">
        <v>0</v>
      </c>
      <c r="CY196" s="27">
        <v>9.5238095238095184</v>
      </c>
      <c r="CZ196" s="6">
        <v>0</v>
      </c>
      <c r="DA196" s="22">
        <v>0</v>
      </c>
      <c r="DB196" s="22">
        <v>50.632911392405063</v>
      </c>
      <c r="DC196" s="22">
        <v>0</v>
      </c>
      <c r="DD196" s="22">
        <v>0</v>
      </c>
      <c r="DE196" s="22">
        <v>0</v>
      </c>
      <c r="DF196" s="22">
        <v>0</v>
      </c>
      <c r="DG196" s="22">
        <v>49.367088607594937</v>
      </c>
      <c r="DH196" s="6">
        <v>0</v>
      </c>
      <c r="DI196" s="24">
        <v>5.1282051282051277</v>
      </c>
      <c r="DJ196" s="6">
        <v>33.333333333333329</v>
      </c>
      <c r="DK196" s="7">
        <v>41</v>
      </c>
      <c r="DL196" s="22">
        <v>100</v>
      </c>
      <c r="DM196" s="22">
        <v>0</v>
      </c>
      <c r="DN196" s="22">
        <v>0</v>
      </c>
      <c r="DO196" s="22">
        <v>0</v>
      </c>
      <c r="DP196" s="7">
        <v>0</v>
      </c>
      <c r="DQ196" s="22">
        <v>0</v>
      </c>
      <c r="DR196" s="7">
        <v>0</v>
      </c>
      <c r="DS196" s="22">
        <v>0</v>
      </c>
      <c r="DT196" s="19">
        <v>900</v>
      </c>
      <c r="DU196" s="22">
        <v>62.5</v>
      </c>
      <c r="DV196" s="22">
        <v>5.3571428571428568</v>
      </c>
      <c r="DW196" s="26">
        <v>0</v>
      </c>
      <c r="DX196" s="6">
        <v>2.9375</v>
      </c>
    </row>
    <row r="197" spans="1:128" ht="10.5" x14ac:dyDescent="0.25">
      <c r="A197" s="11">
        <v>193</v>
      </c>
      <c r="B197" s="2" t="s">
        <v>126</v>
      </c>
      <c r="C197" s="7">
        <v>485</v>
      </c>
      <c r="D197" s="22">
        <v>3.9915966386554618</v>
      </c>
      <c r="E197" s="22">
        <v>5.0420168067226889</v>
      </c>
      <c r="F197" s="22">
        <v>7.3529411764705888</v>
      </c>
      <c r="G197" s="22">
        <v>4.6218487394957988</v>
      </c>
      <c r="H197" s="22">
        <v>1.680672268907563</v>
      </c>
      <c r="I197" s="22">
        <v>3.5714285714285712</v>
      </c>
      <c r="J197" s="22">
        <v>4.6218487394957988</v>
      </c>
      <c r="K197" s="22">
        <v>5.46218487394958</v>
      </c>
      <c r="L197" s="22">
        <v>6.9327731092436977</v>
      </c>
      <c r="M197" s="22">
        <v>6.0924369747899156</v>
      </c>
      <c r="N197" s="22">
        <v>9.2436974789915975</v>
      </c>
      <c r="O197" s="22">
        <v>12.394957983193278</v>
      </c>
      <c r="P197" s="22">
        <v>10.504201680672269</v>
      </c>
      <c r="Q197" s="22">
        <v>6.3025210084033612</v>
      </c>
      <c r="R197" s="22">
        <v>6.7226890756302522</v>
      </c>
      <c r="S197" s="22">
        <v>2.1008403361344539</v>
      </c>
      <c r="T197" s="22">
        <v>1.4705882352941175</v>
      </c>
      <c r="U197" s="22">
        <v>1.8907563025210083</v>
      </c>
      <c r="V197" s="23">
        <v>10.17699115044249</v>
      </c>
      <c r="W197" s="23">
        <v>0</v>
      </c>
      <c r="X197" s="23">
        <v>89.82300884955751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4.2035398230088497</v>
      </c>
      <c r="AI197" s="23">
        <v>0</v>
      </c>
      <c r="AJ197" s="23">
        <v>0</v>
      </c>
      <c r="AK197" s="23">
        <v>0</v>
      </c>
      <c r="AL197" s="23">
        <v>1.9911504424778761</v>
      </c>
      <c r="AM197" s="23">
        <v>0</v>
      </c>
      <c r="AN197" s="23">
        <v>0</v>
      </c>
      <c r="AO197" s="23">
        <v>0</v>
      </c>
      <c r="AP197" s="23">
        <v>0</v>
      </c>
      <c r="AQ197" s="23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0</v>
      </c>
      <c r="BB197" s="23">
        <v>0</v>
      </c>
      <c r="BC197" s="23">
        <v>0.88495575221238942</v>
      </c>
      <c r="BD197" s="23">
        <v>1.1061946902654867</v>
      </c>
      <c r="BE197" s="23">
        <v>0</v>
      </c>
      <c r="BF197" s="23">
        <v>0</v>
      </c>
      <c r="BG197" s="23">
        <v>0</v>
      </c>
      <c r="BH197" s="23">
        <v>0</v>
      </c>
      <c r="BI197" s="23">
        <v>0</v>
      </c>
      <c r="BJ197" s="23">
        <v>0.88495575221238942</v>
      </c>
      <c r="BK197" s="23">
        <v>0</v>
      </c>
      <c r="BL197" s="23">
        <v>0</v>
      </c>
      <c r="BM197" s="23">
        <v>0</v>
      </c>
      <c r="BN197" s="23">
        <v>0</v>
      </c>
      <c r="BO197" s="23">
        <v>0</v>
      </c>
      <c r="BP197" s="23">
        <v>0</v>
      </c>
      <c r="BQ197" s="23">
        <v>0</v>
      </c>
      <c r="BR197" s="23">
        <v>0</v>
      </c>
      <c r="BS197" s="23">
        <v>0</v>
      </c>
      <c r="BT197" s="23">
        <v>0</v>
      </c>
      <c r="BU197" s="23">
        <v>0</v>
      </c>
      <c r="BV197" s="23">
        <v>0</v>
      </c>
      <c r="BW197" s="23">
        <v>0</v>
      </c>
      <c r="BX197" s="23">
        <v>0</v>
      </c>
      <c r="BY197" s="23">
        <v>0</v>
      </c>
      <c r="BZ197" s="23">
        <v>1.0615711252653928</v>
      </c>
      <c r="CA197" s="23">
        <v>0.84925690021231426</v>
      </c>
      <c r="CB197" s="23">
        <v>0</v>
      </c>
      <c r="CC197" s="23">
        <v>0</v>
      </c>
      <c r="CD197" s="23">
        <v>0</v>
      </c>
      <c r="CE197" s="23">
        <v>0</v>
      </c>
      <c r="CF197" s="23">
        <v>0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  <c r="CP197" s="23">
        <v>0</v>
      </c>
      <c r="CQ197" s="23">
        <v>0</v>
      </c>
      <c r="CR197" s="23">
        <v>0</v>
      </c>
      <c r="CS197" s="23">
        <v>0</v>
      </c>
      <c r="CT197" s="23">
        <v>0</v>
      </c>
      <c r="CU197" s="23">
        <v>0</v>
      </c>
      <c r="CV197" s="23">
        <v>0</v>
      </c>
      <c r="CW197" s="23">
        <v>0</v>
      </c>
      <c r="CX197" s="23">
        <v>0</v>
      </c>
      <c r="CY197" s="27">
        <v>5.7731958762886677</v>
      </c>
      <c r="CZ197" s="6">
        <v>0</v>
      </c>
      <c r="DA197" s="22">
        <v>0</v>
      </c>
      <c r="DB197" s="22">
        <v>43.362831858407077</v>
      </c>
      <c r="DC197" s="22">
        <v>0</v>
      </c>
      <c r="DD197" s="22">
        <v>0</v>
      </c>
      <c r="DE197" s="22">
        <v>0</v>
      </c>
      <c r="DF197" s="22">
        <v>0.66371681415929207</v>
      </c>
      <c r="DG197" s="22">
        <v>55.973451327433629</v>
      </c>
      <c r="DH197" s="6">
        <v>0</v>
      </c>
      <c r="DI197" s="24">
        <v>5.0526315789473681</v>
      </c>
      <c r="DJ197" s="6">
        <v>25.773195876288657</v>
      </c>
      <c r="DK197" s="7">
        <v>213</v>
      </c>
      <c r="DL197" s="22">
        <v>100</v>
      </c>
      <c r="DM197" s="22">
        <v>0</v>
      </c>
      <c r="DN197" s="22">
        <v>0</v>
      </c>
      <c r="DO197" s="22">
        <v>0</v>
      </c>
      <c r="DP197" s="7">
        <v>10</v>
      </c>
      <c r="DQ197" s="22">
        <v>3.8167938931297711</v>
      </c>
      <c r="DR197" s="7">
        <v>0</v>
      </c>
      <c r="DS197" s="22">
        <v>0</v>
      </c>
      <c r="DT197" s="19">
        <v>876.31578947368416</v>
      </c>
      <c r="DU197" s="22">
        <v>47.520661157024797</v>
      </c>
      <c r="DV197" s="22">
        <v>13.636363636363635</v>
      </c>
      <c r="DW197" s="26">
        <v>2.7777777777777777</v>
      </c>
      <c r="DX197" s="6">
        <v>2.4560439560439562</v>
      </c>
    </row>
    <row r="198" spans="1:128" ht="10.5" x14ac:dyDescent="0.25">
      <c r="A198" s="11">
        <v>194</v>
      </c>
      <c r="B198" s="2" t="s">
        <v>1670</v>
      </c>
      <c r="C198" s="7">
        <v>101</v>
      </c>
      <c r="D198" s="22">
        <v>5.5045871559633035</v>
      </c>
      <c r="E198" s="22">
        <v>10.091743119266056</v>
      </c>
      <c r="F198" s="22">
        <v>4.5871559633027523</v>
      </c>
      <c r="G198" s="22">
        <v>4.5871559633027523</v>
      </c>
      <c r="H198" s="22">
        <v>0</v>
      </c>
      <c r="I198" s="22">
        <v>0</v>
      </c>
      <c r="J198" s="22">
        <v>7.3394495412844041</v>
      </c>
      <c r="K198" s="22">
        <v>3.669724770642202</v>
      </c>
      <c r="L198" s="22">
        <v>4.5871559633027523</v>
      </c>
      <c r="M198" s="22">
        <v>9.1743119266055047</v>
      </c>
      <c r="N198" s="22">
        <v>10.091743119266056</v>
      </c>
      <c r="O198" s="22">
        <v>6.4220183486238538</v>
      </c>
      <c r="P198" s="22">
        <v>7.3394495412844041</v>
      </c>
      <c r="Q198" s="22">
        <v>9.1743119266055047</v>
      </c>
      <c r="R198" s="22">
        <v>6.4220183486238538</v>
      </c>
      <c r="S198" s="22">
        <v>6.4220183486238538</v>
      </c>
      <c r="T198" s="22">
        <v>4.5871559633027523</v>
      </c>
      <c r="U198" s="22">
        <v>0</v>
      </c>
      <c r="V198" s="23">
        <v>17.021276595744681</v>
      </c>
      <c r="W198" s="23">
        <v>0</v>
      </c>
      <c r="X198" s="23">
        <v>82.978723404255319</v>
      </c>
      <c r="Y198" s="23">
        <v>0</v>
      </c>
      <c r="Z198" s="23">
        <v>0</v>
      </c>
      <c r="AA198" s="23">
        <v>4.2553191489361701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8.5106382978723403</v>
      </c>
      <c r="AI198" s="23">
        <v>0</v>
      </c>
      <c r="AJ198" s="23">
        <v>0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  <c r="AP198" s="23">
        <v>0</v>
      </c>
      <c r="AQ198" s="23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3">
        <v>4.2553191489361701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0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0</v>
      </c>
      <c r="CC198" s="23">
        <v>0</v>
      </c>
      <c r="CD198" s="23">
        <v>0</v>
      </c>
      <c r="CE198" s="23">
        <v>0</v>
      </c>
      <c r="CF198" s="23">
        <v>0</v>
      </c>
      <c r="CG198" s="23">
        <v>4.3010752688172049</v>
      </c>
      <c r="CH198" s="23">
        <v>0</v>
      </c>
      <c r="CI198" s="23">
        <v>0</v>
      </c>
      <c r="CJ198" s="23">
        <v>0</v>
      </c>
      <c r="CK198" s="23">
        <v>0</v>
      </c>
      <c r="CL198" s="23">
        <v>0</v>
      </c>
      <c r="CM198" s="23">
        <v>0</v>
      </c>
      <c r="CN198" s="23">
        <v>0</v>
      </c>
      <c r="CO198" s="23">
        <v>0</v>
      </c>
      <c r="CP198" s="23">
        <v>0</v>
      </c>
      <c r="CQ198" s="23">
        <v>0</v>
      </c>
      <c r="CR198" s="23">
        <v>0</v>
      </c>
      <c r="CS198" s="23">
        <v>0</v>
      </c>
      <c r="CT198" s="23">
        <v>0</v>
      </c>
      <c r="CU198" s="23">
        <v>0</v>
      </c>
      <c r="CV198" s="23">
        <v>0</v>
      </c>
      <c r="CW198" s="23">
        <v>0</v>
      </c>
      <c r="CX198" s="23">
        <v>0</v>
      </c>
      <c r="CY198" s="27">
        <v>11.881188118811878</v>
      </c>
      <c r="CZ198" s="6">
        <v>0</v>
      </c>
      <c r="DA198" s="22">
        <v>0</v>
      </c>
      <c r="DB198" s="22">
        <v>36.708860759493675</v>
      </c>
      <c r="DC198" s="22">
        <v>0</v>
      </c>
      <c r="DD198" s="22">
        <v>0</v>
      </c>
      <c r="DE198" s="22">
        <v>0</v>
      </c>
      <c r="DF198" s="22">
        <v>0</v>
      </c>
      <c r="DG198" s="22">
        <v>63.291139240506332</v>
      </c>
      <c r="DH198" s="6" t="e">
        <v>#DIV/0!</v>
      </c>
      <c r="DI198" s="24">
        <v>10.638297872340425</v>
      </c>
      <c r="DJ198" s="6">
        <v>17.647058823529413</v>
      </c>
      <c r="DK198" s="7">
        <v>41</v>
      </c>
      <c r="DL198" s="22">
        <v>100</v>
      </c>
      <c r="DM198" s="22">
        <v>0</v>
      </c>
      <c r="DN198" s="22">
        <v>0</v>
      </c>
      <c r="DO198" s="22">
        <v>0</v>
      </c>
      <c r="DP198" s="7">
        <v>6</v>
      </c>
      <c r="DQ198" s="22">
        <v>17.142857142857142</v>
      </c>
      <c r="DR198" s="7">
        <v>0</v>
      </c>
      <c r="DS198" s="22" t="e">
        <v>#DIV/0!</v>
      </c>
      <c r="DT198" s="19">
        <v>403.57142857142856</v>
      </c>
      <c r="DU198" s="22">
        <v>8.1081081081081088</v>
      </c>
      <c r="DV198" s="22">
        <v>48.648648648648653</v>
      </c>
      <c r="DW198" s="26">
        <v>0</v>
      </c>
      <c r="DX198" s="6">
        <v>2.7647058823529411</v>
      </c>
    </row>
    <row r="199" spans="1:128" ht="10.5" x14ac:dyDescent="0.25">
      <c r="A199" s="11">
        <v>195</v>
      </c>
      <c r="B199" s="2" t="s">
        <v>127</v>
      </c>
      <c r="C199" s="7">
        <v>312</v>
      </c>
      <c r="D199" s="22">
        <v>5.1779935275080913</v>
      </c>
      <c r="E199" s="22">
        <v>5.1779935275080913</v>
      </c>
      <c r="F199" s="22">
        <v>4.5307443365695796</v>
      </c>
      <c r="G199" s="22">
        <v>1.6181229773462782</v>
      </c>
      <c r="H199" s="22">
        <v>3.8834951456310676</v>
      </c>
      <c r="I199" s="22">
        <v>2.5889967637540456</v>
      </c>
      <c r="J199" s="22">
        <v>6.1488673139158578</v>
      </c>
      <c r="K199" s="22">
        <v>5.825242718446602</v>
      </c>
      <c r="L199" s="22">
        <v>2.912621359223301</v>
      </c>
      <c r="M199" s="22">
        <v>1.9417475728155338</v>
      </c>
      <c r="N199" s="22">
        <v>7.1197411003236244</v>
      </c>
      <c r="O199" s="22">
        <v>11.003236245954692</v>
      </c>
      <c r="P199" s="22">
        <v>12.621359223300971</v>
      </c>
      <c r="Q199" s="22">
        <v>7.1197411003236244</v>
      </c>
      <c r="R199" s="22">
        <v>7.7669902912621351</v>
      </c>
      <c r="S199" s="22">
        <v>6.4724919093851128</v>
      </c>
      <c r="T199" s="22">
        <v>3.2362459546925564</v>
      </c>
      <c r="U199" s="22">
        <v>4.8543689320388346</v>
      </c>
      <c r="V199" s="23">
        <v>5.2980132450331183</v>
      </c>
      <c r="W199" s="23">
        <v>0</v>
      </c>
      <c r="X199" s="23">
        <v>94.701986754966882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0.99337748344370869</v>
      </c>
      <c r="AI199" s="23">
        <v>0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0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3">
        <v>1.9867549668874174</v>
      </c>
      <c r="BE199" s="23">
        <v>0</v>
      </c>
      <c r="BF199" s="23">
        <v>0</v>
      </c>
      <c r="BG199" s="23">
        <v>0.99337748344370869</v>
      </c>
      <c r="BH199" s="23">
        <v>0</v>
      </c>
      <c r="BI199" s="23">
        <v>0</v>
      </c>
      <c r="BJ199" s="23">
        <v>0</v>
      </c>
      <c r="BK199" s="23">
        <v>0</v>
      </c>
      <c r="BL199" s="23">
        <v>0</v>
      </c>
      <c r="BM199" s="23">
        <v>0</v>
      </c>
      <c r="BN199" s="23">
        <v>0</v>
      </c>
      <c r="BO199" s="23">
        <v>0</v>
      </c>
      <c r="BP199" s="23">
        <v>0</v>
      </c>
      <c r="BQ199" s="23">
        <v>0</v>
      </c>
      <c r="BR199" s="23">
        <v>1.3245033112582782</v>
      </c>
      <c r="BS199" s="23">
        <v>0</v>
      </c>
      <c r="BT199" s="23">
        <v>0</v>
      </c>
      <c r="BU199" s="23">
        <v>0</v>
      </c>
      <c r="BV199" s="23">
        <v>0</v>
      </c>
      <c r="BW199" s="23">
        <v>0</v>
      </c>
      <c r="BX199" s="23">
        <v>0</v>
      </c>
      <c r="BY199" s="23">
        <v>0</v>
      </c>
      <c r="BZ199" s="23">
        <v>0</v>
      </c>
      <c r="CA199" s="23">
        <v>0</v>
      </c>
      <c r="CB199" s="23">
        <v>0</v>
      </c>
      <c r="CC199" s="23">
        <v>0</v>
      </c>
      <c r="CD199" s="23">
        <v>0</v>
      </c>
      <c r="CE199" s="23">
        <v>0</v>
      </c>
      <c r="CF199" s="23">
        <v>0</v>
      </c>
      <c r="CG199" s="23">
        <v>0</v>
      </c>
      <c r="CH199" s="23">
        <v>0</v>
      </c>
      <c r="CI199" s="23">
        <v>0</v>
      </c>
      <c r="CJ199" s="23">
        <v>0</v>
      </c>
      <c r="CK199" s="23">
        <v>0</v>
      </c>
      <c r="CL199" s="23">
        <v>0</v>
      </c>
      <c r="CM199" s="23">
        <v>0</v>
      </c>
      <c r="CN199" s="23">
        <v>0</v>
      </c>
      <c r="CO199" s="23">
        <v>0</v>
      </c>
      <c r="CP199" s="23">
        <v>0</v>
      </c>
      <c r="CQ199" s="23">
        <v>0</v>
      </c>
      <c r="CR199" s="23">
        <v>0</v>
      </c>
      <c r="CS199" s="23">
        <v>0</v>
      </c>
      <c r="CT199" s="23">
        <v>0</v>
      </c>
      <c r="CU199" s="23">
        <v>0</v>
      </c>
      <c r="CV199" s="23">
        <v>0</v>
      </c>
      <c r="CW199" s="23">
        <v>0</v>
      </c>
      <c r="CX199" s="23">
        <v>0</v>
      </c>
      <c r="CY199" s="27">
        <v>2.5641025641025692</v>
      </c>
      <c r="CZ199" s="6">
        <v>0</v>
      </c>
      <c r="DA199" s="22">
        <v>0</v>
      </c>
      <c r="DB199" s="22">
        <v>61.855670103092784</v>
      </c>
      <c r="DC199" s="22">
        <v>0</v>
      </c>
      <c r="DD199" s="22">
        <v>0</v>
      </c>
      <c r="DE199" s="22">
        <v>0</v>
      </c>
      <c r="DF199" s="22">
        <v>0</v>
      </c>
      <c r="DG199" s="22">
        <v>38.144329896907216</v>
      </c>
      <c r="DH199" s="6">
        <v>0</v>
      </c>
      <c r="DI199" s="24">
        <v>8.7947882736156355</v>
      </c>
      <c r="DJ199" s="6">
        <v>30.350194552529182</v>
      </c>
      <c r="DK199" s="7">
        <v>170</v>
      </c>
      <c r="DL199" s="22">
        <v>95.882352941176478</v>
      </c>
      <c r="DM199" s="22">
        <v>4.117647058823529</v>
      </c>
      <c r="DN199" s="22">
        <v>0</v>
      </c>
      <c r="DO199" s="22">
        <v>0</v>
      </c>
      <c r="DP199" s="7">
        <v>6</v>
      </c>
      <c r="DQ199" s="22">
        <v>4.5454545454545459</v>
      </c>
      <c r="DR199" s="7">
        <v>0</v>
      </c>
      <c r="DS199" s="22">
        <v>0</v>
      </c>
      <c r="DT199" s="19">
        <v>662.5</v>
      </c>
      <c r="DU199" s="22">
        <v>51.639344262295083</v>
      </c>
      <c r="DV199" s="22">
        <v>26.229508196721312</v>
      </c>
      <c r="DW199" s="26">
        <v>22.784810126582279</v>
      </c>
      <c r="DX199" s="6">
        <v>2.4214285714285713</v>
      </c>
    </row>
    <row r="200" spans="1:128" ht="10.5" x14ac:dyDescent="0.25">
      <c r="A200" s="11">
        <v>196</v>
      </c>
      <c r="B200" s="2" t="s">
        <v>128</v>
      </c>
      <c r="C200" s="7">
        <v>337</v>
      </c>
      <c r="D200" s="22">
        <v>3.3132530120481931</v>
      </c>
      <c r="E200" s="22">
        <v>8.4337349397590362</v>
      </c>
      <c r="F200" s="22">
        <v>7.8313253012048198</v>
      </c>
      <c r="G200" s="22">
        <v>6.3253012048192767</v>
      </c>
      <c r="H200" s="22">
        <v>3.0120481927710845</v>
      </c>
      <c r="I200" s="22">
        <v>2.7108433734939759</v>
      </c>
      <c r="J200" s="22">
        <v>8.7349397590361448</v>
      </c>
      <c r="K200" s="22">
        <v>6.3253012048192767</v>
      </c>
      <c r="L200" s="22">
        <v>7.5301204819277112</v>
      </c>
      <c r="M200" s="22">
        <v>4.8192771084337354</v>
      </c>
      <c r="N200" s="22">
        <v>6.6265060240963862</v>
      </c>
      <c r="O200" s="22">
        <v>6.3253012048192767</v>
      </c>
      <c r="P200" s="22">
        <v>11.144578313253012</v>
      </c>
      <c r="Q200" s="22">
        <v>4.8192771084337354</v>
      </c>
      <c r="R200" s="22">
        <v>6.024096385542169</v>
      </c>
      <c r="S200" s="22">
        <v>3.6144578313253009</v>
      </c>
      <c r="T200" s="22">
        <v>2.4096385542168677</v>
      </c>
      <c r="U200" s="22">
        <v>0</v>
      </c>
      <c r="V200" s="23">
        <v>6.3604240282685538</v>
      </c>
      <c r="W200" s="23">
        <v>0</v>
      </c>
      <c r="X200" s="23">
        <v>93.639575971731446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1.4134275618374559</v>
      </c>
      <c r="AI200" s="23">
        <v>0</v>
      </c>
      <c r="AJ200" s="23">
        <v>0</v>
      </c>
      <c r="AK200" s="23">
        <v>0</v>
      </c>
      <c r="AL200" s="23">
        <v>1.0600706713780919</v>
      </c>
      <c r="AM200" s="23">
        <v>0</v>
      </c>
      <c r="AN200" s="23">
        <v>0</v>
      </c>
      <c r="AO200" s="23">
        <v>0</v>
      </c>
      <c r="AP200" s="23">
        <v>1.0600706713780919</v>
      </c>
      <c r="AQ200" s="23">
        <v>0</v>
      </c>
      <c r="AR200" s="23">
        <v>0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1.7667844522968199</v>
      </c>
      <c r="AY200" s="23">
        <v>0</v>
      </c>
      <c r="AZ200" s="23">
        <v>0</v>
      </c>
      <c r="BA200" s="23">
        <v>0</v>
      </c>
      <c r="BB200" s="23">
        <v>0</v>
      </c>
      <c r="BC200" s="23">
        <v>0</v>
      </c>
      <c r="BD200" s="23">
        <v>0</v>
      </c>
      <c r="BE200" s="23">
        <v>0</v>
      </c>
      <c r="BF200" s="23">
        <v>0</v>
      </c>
      <c r="BG200" s="23">
        <v>0</v>
      </c>
      <c r="BH200" s="23">
        <v>0</v>
      </c>
      <c r="BI200" s="23">
        <v>0</v>
      </c>
      <c r="BJ200" s="23">
        <v>0</v>
      </c>
      <c r="BK200" s="23">
        <v>0</v>
      </c>
      <c r="BL200" s="23">
        <v>0</v>
      </c>
      <c r="BM200" s="23">
        <v>0</v>
      </c>
      <c r="BN200" s="23">
        <v>0</v>
      </c>
      <c r="BO200" s="23">
        <v>0</v>
      </c>
      <c r="BP200" s="23">
        <v>0</v>
      </c>
      <c r="BQ200" s="23">
        <v>0</v>
      </c>
      <c r="BR200" s="23">
        <v>0</v>
      </c>
      <c r="BS200" s="23">
        <v>1.0600706713780919</v>
      </c>
      <c r="BT200" s="23">
        <v>0</v>
      </c>
      <c r="BU200" s="23">
        <v>0</v>
      </c>
      <c r="BV200" s="23">
        <v>1.0135135135135136</v>
      </c>
      <c r="BW200" s="23">
        <v>0</v>
      </c>
      <c r="BX200" s="23">
        <v>0</v>
      </c>
      <c r="BY200" s="23">
        <v>0</v>
      </c>
      <c r="BZ200" s="23">
        <v>0</v>
      </c>
      <c r="CA200" s="23">
        <v>1.0135135135135136</v>
      </c>
      <c r="CB200" s="23">
        <v>0</v>
      </c>
      <c r="CC200" s="23">
        <v>0</v>
      </c>
      <c r="CD200" s="23">
        <v>0</v>
      </c>
      <c r="CE200" s="23">
        <v>1.0135135135135136</v>
      </c>
      <c r="CF200" s="23">
        <v>0</v>
      </c>
      <c r="CG200" s="23">
        <v>0</v>
      </c>
      <c r="CH200" s="23">
        <v>0</v>
      </c>
      <c r="CI200" s="23">
        <v>0</v>
      </c>
      <c r="CJ200" s="23">
        <v>0</v>
      </c>
      <c r="CK200" s="23">
        <v>0</v>
      </c>
      <c r="CL200" s="23">
        <v>1.6891891891891893</v>
      </c>
      <c r="CM200" s="23">
        <v>0</v>
      </c>
      <c r="CN200" s="23">
        <v>0</v>
      </c>
      <c r="CO200" s="23">
        <v>0</v>
      </c>
      <c r="CP200" s="23">
        <v>0</v>
      </c>
      <c r="CQ200" s="23">
        <v>0</v>
      </c>
      <c r="CR200" s="23">
        <v>0</v>
      </c>
      <c r="CS200" s="23">
        <v>0</v>
      </c>
      <c r="CT200" s="23">
        <v>0</v>
      </c>
      <c r="CU200" s="23">
        <v>0</v>
      </c>
      <c r="CV200" s="23">
        <v>0</v>
      </c>
      <c r="CW200" s="23">
        <v>0</v>
      </c>
      <c r="CX200" s="23">
        <v>1.0135135135135136</v>
      </c>
      <c r="CY200" s="27">
        <v>17.210682492581597</v>
      </c>
      <c r="CZ200" s="6">
        <v>3.050847457627119</v>
      </c>
      <c r="DA200" s="22">
        <v>3.7800687285223367</v>
      </c>
      <c r="DB200" s="22">
        <v>43.986254295532646</v>
      </c>
      <c r="DC200" s="22">
        <v>0</v>
      </c>
      <c r="DD200" s="22">
        <v>1.0309278350515463</v>
      </c>
      <c r="DE200" s="22">
        <v>0</v>
      </c>
      <c r="DF200" s="22">
        <v>1.0309278350515463</v>
      </c>
      <c r="DG200" s="22">
        <v>50.171821305841924</v>
      </c>
      <c r="DH200" s="6">
        <v>0</v>
      </c>
      <c r="DI200" s="24">
        <v>5.0505050505050502</v>
      </c>
      <c r="DJ200" s="6">
        <v>20.502092050209207</v>
      </c>
      <c r="DK200" s="7">
        <v>135</v>
      </c>
      <c r="DL200" s="22">
        <v>100</v>
      </c>
      <c r="DM200" s="22">
        <v>0</v>
      </c>
      <c r="DN200" s="22">
        <v>0</v>
      </c>
      <c r="DO200" s="22">
        <v>0</v>
      </c>
      <c r="DP200" s="7">
        <v>3</v>
      </c>
      <c r="DQ200" s="22">
        <v>1.8072289156626504</v>
      </c>
      <c r="DR200" s="7">
        <v>0</v>
      </c>
      <c r="DS200" s="22">
        <v>0</v>
      </c>
      <c r="DT200" s="19">
        <v>618.75</v>
      </c>
      <c r="DU200" s="22">
        <v>27.096774193548391</v>
      </c>
      <c r="DV200" s="22">
        <v>32.903225806451616</v>
      </c>
      <c r="DW200" s="26">
        <v>8.4905660377358494</v>
      </c>
      <c r="DX200" s="6">
        <v>2.5714285714285716</v>
      </c>
    </row>
    <row r="201" spans="1:128" ht="10.5" x14ac:dyDescent="0.25">
      <c r="A201" s="11">
        <v>197</v>
      </c>
      <c r="B201" s="2" t="s">
        <v>129</v>
      </c>
      <c r="C201" s="7">
        <v>4642</v>
      </c>
      <c r="D201" s="22">
        <v>10.688172043010754</v>
      </c>
      <c r="E201" s="22">
        <v>9.2258064516129021</v>
      </c>
      <c r="F201" s="22">
        <v>7.2688172043010759</v>
      </c>
      <c r="G201" s="22">
        <v>5.440860215053763</v>
      </c>
      <c r="H201" s="22">
        <v>5.032258064516129</v>
      </c>
      <c r="I201" s="22">
        <v>7.806451612903226</v>
      </c>
      <c r="J201" s="22">
        <v>11.505376344086022</v>
      </c>
      <c r="K201" s="22">
        <v>10.344086021505376</v>
      </c>
      <c r="L201" s="22">
        <v>7.0107526881720439</v>
      </c>
      <c r="M201" s="22">
        <v>6.3870967741935489</v>
      </c>
      <c r="N201" s="22">
        <v>5.204301075268817</v>
      </c>
      <c r="O201" s="22">
        <v>4.3010752688172049</v>
      </c>
      <c r="P201" s="22">
        <v>3.247311827956989</v>
      </c>
      <c r="Q201" s="22">
        <v>2.860215053763441</v>
      </c>
      <c r="R201" s="22">
        <v>2.043010752688172</v>
      </c>
      <c r="S201" s="22">
        <v>1.096774193548387</v>
      </c>
      <c r="T201" s="22">
        <v>0.32258064516129031</v>
      </c>
      <c r="U201" s="22">
        <v>0.21505376344086022</v>
      </c>
      <c r="V201" s="23">
        <v>25.062656641604008</v>
      </c>
      <c r="W201" s="23">
        <v>0</v>
      </c>
      <c r="X201" s="23">
        <v>74.937343358395992</v>
      </c>
      <c r="Y201" s="23">
        <v>0</v>
      </c>
      <c r="Z201" s="23">
        <v>0</v>
      </c>
      <c r="AA201" s="23">
        <v>0</v>
      </c>
      <c r="AB201" s="23">
        <v>0</v>
      </c>
      <c r="AC201" s="23">
        <v>6.8352699931647304E-2</v>
      </c>
      <c r="AD201" s="23">
        <v>0.15948963317384371</v>
      </c>
      <c r="AE201" s="23">
        <v>0.20505809979494191</v>
      </c>
      <c r="AF201" s="23">
        <v>0.15948963317384371</v>
      </c>
      <c r="AG201" s="23">
        <v>0.18227386648439278</v>
      </c>
      <c r="AH201" s="23">
        <v>1.9822282980177717</v>
      </c>
      <c r="AI201" s="23">
        <v>0</v>
      </c>
      <c r="AJ201" s="23">
        <v>0.70631123262702211</v>
      </c>
      <c r="AK201" s="23">
        <v>0</v>
      </c>
      <c r="AL201" s="23">
        <v>0.15948963317384371</v>
      </c>
      <c r="AM201" s="23">
        <v>0.4784688995215311</v>
      </c>
      <c r="AN201" s="23">
        <v>0</v>
      </c>
      <c r="AO201" s="23">
        <v>7.3593073593073601</v>
      </c>
      <c r="AP201" s="23">
        <v>0.13670539986329461</v>
      </c>
      <c r="AQ201" s="23">
        <v>0.20505809979494191</v>
      </c>
      <c r="AR201" s="23">
        <v>0.88858509911141503</v>
      </c>
      <c r="AS201" s="23">
        <v>0.22784233310549099</v>
      </c>
      <c r="AT201" s="23">
        <v>0.86580086580086579</v>
      </c>
      <c r="AU201" s="23">
        <v>0</v>
      </c>
      <c r="AV201" s="23">
        <v>0</v>
      </c>
      <c r="AW201" s="23">
        <v>0.34176349965823649</v>
      </c>
      <c r="AX201" s="23">
        <v>0.13670539986329461</v>
      </c>
      <c r="AY201" s="23">
        <v>0.22784233310549099</v>
      </c>
      <c r="AZ201" s="23">
        <v>0.27341079972658922</v>
      </c>
      <c r="BA201" s="23">
        <v>0</v>
      </c>
      <c r="BB201" s="23">
        <v>0</v>
      </c>
      <c r="BC201" s="23">
        <v>0.20505809979494191</v>
      </c>
      <c r="BD201" s="23">
        <v>2.3467760309865571</v>
      </c>
      <c r="BE201" s="23">
        <v>0.36454773296878556</v>
      </c>
      <c r="BF201" s="23">
        <v>0.5240373661426293</v>
      </c>
      <c r="BG201" s="23">
        <v>0.97972203235361133</v>
      </c>
      <c r="BH201" s="23">
        <v>0.11392116655274549</v>
      </c>
      <c r="BI201" s="23">
        <v>0</v>
      </c>
      <c r="BJ201" s="23">
        <v>0.27341079972658922</v>
      </c>
      <c r="BK201" s="23">
        <v>0</v>
      </c>
      <c r="BL201" s="23">
        <v>0.4329004329004329</v>
      </c>
      <c r="BM201" s="23">
        <v>0.4784688995215311</v>
      </c>
      <c r="BN201" s="23">
        <v>0.82023239917976765</v>
      </c>
      <c r="BO201" s="23">
        <v>0</v>
      </c>
      <c r="BP201" s="23">
        <v>0.18227386648439278</v>
      </c>
      <c r="BQ201" s="23">
        <v>0.29619503303713829</v>
      </c>
      <c r="BR201" s="23">
        <v>0.22784233310549099</v>
      </c>
      <c r="BS201" s="23">
        <v>0.25062656641604009</v>
      </c>
      <c r="BT201" s="23">
        <v>0.36622145626884967</v>
      </c>
      <c r="BU201" s="23">
        <v>1.4164953164267764</v>
      </c>
      <c r="BV201" s="23">
        <v>0</v>
      </c>
      <c r="BW201" s="23">
        <v>0.25131368517249258</v>
      </c>
      <c r="BX201" s="23">
        <v>0</v>
      </c>
      <c r="BY201" s="23">
        <v>6.8540095956134348E-2</v>
      </c>
      <c r="BZ201" s="23">
        <v>9.1386794608179125E-2</v>
      </c>
      <c r="CA201" s="23">
        <v>0</v>
      </c>
      <c r="CB201" s="23">
        <v>1.256568425862463</v>
      </c>
      <c r="CC201" s="23">
        <v>0.38839387708476125</v>
      </c>
      <c r="CD201" s="23">
        <v>1.8505825908156273</v>
      </c>
      <c r="CE201" s="23">
        <v>6.8540095956134348E-2</v>
      </c>
      <c r="CF201" s="23">
        <v>1.553575508339045</v>
      </c>
      <c r="CG201" s="23">
        <v>0</v>
      </c>
      <c r="CH201" s="23">
        <v>0</v>
      </c>
      <c r="CI201" s="23">
        <v>0.93671464473383592</v>
      </c>
      <c r="CJ201" s="23">
        <v>0.31985378112862689</v>
      </c>
      <c r="CK201" s="23">
        <v>0.25131368517249258</v>
      </c>
      <c r="CL201" s="23">
        <v>0.38839387708476125</v>
      </c>
      <c r="CM201" s="23">
        <v>0.15992689056431345</v>
      </c>
      <c r="CN201" s="23">
        <v>0.15992689056431345</v>
      </c>
      <c r="CO201" s="23">
        <v>8.2476582133881653</v>
      </c>
      <c r="CP201" s="23">
        <v>0</v>
      </c>
      <c r="CQ201" s="23">
        <v>0</v>
      </c>
      <c r="CR201" s="23">
        <v>0.7539410555174777</v>
      </c>
      <c r="CS201" s="23">
        <v>0.27416038382453739</v>
      </c>
      <c r="CT201" s="23">
        <v>0.54832076764907478</v>
      </c>
      <c r="CU201" s="23">
        <v>0.43408727438885081</v>
      </c>
      <c r="CV201" s="23">
        <v>1.0966415352981496</v>
      </c>
      <c r="CW201" s="23">
        <v>0.3427004797806717</v>
      </c>
      <c r="CX201" s="23">
        <v>0.3655471784327165</v>
      </c>
      <c r="CY201" s="27">
        <v>30.590262817750968</v>
      </c>
      <c r="CZ201" s="6">
        <v>2.5519421860885276</v>
      </c>
      <c r="DA201" s="22">
        <v>0.8767881864328565</v>
      </c>
      <c r="DB201" s="22">
        <v>45.316105214582372</v>
      </c>
      <c r="DC201" s="22">
        <v>3.391785879095524</v>
      </c>
      <c r="DD201" s="22">
        <v>4.9607752653437931</v>
      </c>
      <c r="DE201" s="22">
        <v>0</v>
      </c>
      <c r="DF201" s="22">
        <v>8.0064605445316097</v>
      </c>
      <c r="DG201" s="22">
        <v>37.448084910013847</v>
      </c>
      <c r="DH201" s="6">
        <v>13.122171945701359</v>
      </c>
      <c r="DI201" s="24">
        <v>3.150498640072529</v>
      </c>
      <c r="DJ201" s="6">
        <v>7.4411302982731549</v>
      </c>
      <c r="DK201" s="7">
        <v>1532</v>
      </c>
      <c r="DL201" s="22">
        <v>99.216710182767613</v>
      </c>
      <c r="DM201" s="22">
        <v>0.7832898172323759</v>
      </c>
      <c r="DN201" s="22">
        <v>0</v>
      </c>
      <c r="DO201" s="22">
        <v>0</v>
      </c>
      <c r="DP201" s="7">
        <v>105</v>
      </c>
      <c r="DQ201" s="22">
        <v>4.2769857433808554</v>
      </c>
      <c r="DR201" s="7">
        <v>18</v>
      </c>
      <c r="DS201" s="22">
        <v>9.5238095238095237</v>
      </c>
      <c r="DT201" s="19">
        <v>978.9655172413793</v>
      </c>
      <c r="DU201" s="22">
        <v>27.435561380515512</v>
      </c>
      <c r="DV201" s="22">
        <v>28.702490170380081</v>
      </c>
      <c r="DW201" s="26">
        <v>3.303834808259587</v>
      </c>
      <c r="DX201" s="6">
        <v>2.2556281771968045</v>
      </c>
    </row>
    <row r="202" spans="1:128" ht="10.5" x14ac:dyDescent="0.25">
      <c r="A202" s="11">
        <v>198</v>
      </c>
      <c r="B202" s="2" t="s">
        <v>130</v>
      </c>
      <c r="C202" s="7">
        <v>281</v>
      </c>
      <c r="D202" s="22">
        <v>7.4204946996466434</v>
      </c>
      <c r="E202" s="22">
        <v>7.4204946996466434</v>
      </c>
      <c r="F202" s="22">
        <v>9.1872791519434625</v>
      </c>
      <c r="G202" s="22">
        <v>4.946996466431095</v>
      </c>
      <c r="H202" s="22">
        <v>3.8869257950530036</v>
      </c>
      <c r="I202" s="22">
        <v>3.5335689045936398</v>
      </c>
      <c r="J202" s="22">
        <v>8.8339222614840995</v>
      </c>
      <c r="K202" s="22">
        <v>8.1272084805653702</v>
      </c>
      <c r="L202" s="22">
        <v>6.0070671378091873</v>
      </c>
      <c r="M202" s="22">
        <v>5.3003533568904597</v>
      </c>
      <c r="N202" s="22">
        <v>8.1272084805653702</v>
      </c>
      <c r="O202" s="22">
        <v>4.2402826855123674</v>
      </c>
      <c r="P202" s="22">
        <v>8.8339222614840995</v>
      </c>
      <c r="Q202" s="22">
        <v>2.1201413427561837</v>
      </c>
      <c r="R202" s="22">
        <v>4.5936395759717312</v>
      </c>
      <c r="S202" s="22">
        <v>3.8869257950530036</v>
      </c>
      <c r="T202" s="22">
        <v>1.0600706713780919</v>
      </c>
      <c r="U202" s="22">
        <v>2.4734982332155475</v>
      </c>
      <c r="V202" s="23">
        <v>5.8823529411764781</v>
      </c>
      <c r="W202" s="23">
        <v>0</v>
      </c>
      <c r="X202" s="23">
        <v>94.117647058823522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1.5686274509803921</v>
      </c>
      <c r="AI202" s="23">
        <v>0</v>
      </c>
      <c r="AJ202" s="23">
        <v>0</v>
      </c>
      <c r="AK202" s="23">
        <v>0</v>
      </c>
      <c r="AL202" s="23">
        <v>0</v>
      </c>
      <c r="AM202" s="23">
        <v>0</v>
      </c>
      <c r="AN202" s="23">
        <v>0</v>
      </c>
      <c r="AO202" s="23">
        <v>0</v>
      </c>
      <c r="AP202" s="23">
        <v>0</v>
      </c>
      <c r="AQ202" s="23">
        <v>0</v>
      </c>
      <c r="AR202" s="23">
        <v>0</v>
      </c>
      <c r="AS202" s="23">
        <v>0</v>
      </c>
      <c r="AT202" s="23">
        <v>0</v>
      </c>
      <c r="AU202" s="23">
        <v>0</v>
      </c>
      <c r="AV202" s="23">
        <v>0</v>
      </c>
      <c r="AW202" s="23">
        <v>0</v>
      </c>
      <c r="AX202" s="23">
        <v>0</v>
      </c>
      <c r="AY202" s="23">
        <v>0</v>
      </c>
      <c r="AZ202" s="23">
        <v>0</v>
      </c>
      <c r="BA202" s="23">
        <v>1.5686274509803921</v>
      </c>
      <c r="BB202" s="23">
        <v>0</v>
      </c>
      <c r="BC202" s="23">
        <v>0</v>
      </c>
      <c r="BD202" s="23">
        <v>1.5686274509803921</v>
      </c>
      <c r="BE202" s="23">
        <v>0</v>
      </c>
      <c r="BF202" s="23">
        <v>0</v>
      </c>
      <c r="BG202" s="23">
        <v>1.1764705882352942</v>
      </c>
      <c r="BH202" s="23">
        <v>0</v>
      </c>
      <c r="BI202" s="23">
        <v>0</v>
      </c>
      <c r="BJ202" s="23">
        <v>0</v>
      </c>
      <c r="BK202" s="23">
        <v>0</v>
      </c>
      <c r="BL202" s="23">
        <v>0</v>
      </c>
      <c r="BM202" s="23">
        <v>0</v>
      </c>
      <c r="BN202" s="23">
        <v>0</v>
      </c>
      <c r="BO202" s="23">
        <v>0</v>
      </c>
      <c r="BP202" s="23">
        <v>0</v>
      </c>
      <c r="BQ202" s="23">
        <v>0</v>
      </c>
      <c r="BR202" s="23">
        <v>0</v>
      </c>
      <c r="BS202" s="23">
        <v>0</v>
      </c>
      <c r="BT202" s="23">
        <v>0</v>
      </c>
      <c r="BU202" s="23">
        <v>0</v>
      </c>
      <c r="BV202" s="23">
        <v>0</v>
      </c>
      <c r="BW202" s="23">
        <v>0</v>
      </c>
      <c r="BX202" s="23">
        <v>0</v>
      </c>
      <c r="BY202" s="23">
        <v>1.5503875968992249</v>
      </c>
      <c r="BZ202" s="23">
        <v>0</v>
      </c>
      <c r="CA202" s="23">
        <v>0</v>
      </c>
      <c r="CB202" s="23">
        <v>0</v>
      </c>
      <c r="CC202" s="23">
        <v>0</v>
      </c>
      <c r="CD202" s="23">
        <v>0</v>
      </c>
      <c r="CE202" s="23">
        <v>0</v>
      </c>
      <c r="CF202" s="23">
        <v>0</v>
      </c>
      <c r="CG202" s="23">
        <v>0</v>
      </c>
      <c r="CH202" s="23">
        <v>0</v>
      </c>
      <c r="CI202" s="23">
        <v>0</v>
      </c>
      <c r="CJ202" s="23">
        <v>0</v>
      </c>
      <c r="CK202" s="23">
        <v>0</v>
      </c>
      <c r="CL202" s="23">
        <v>0</v>
      </c>
      <c r="CM202" s="23">
        <v>0</v>
      </c>
      <c r="CN202" s="23">
        <v>0</v>
      </c>
      <c r="CO202" s="23">
        <v>0</v>
      </c>
      <c r="CP202" s="23">
        <v>0</v>
      </c>
      <c r="CQ202" s="23">
        <v>0</v>
      </c>
      <c r="CR202" s="23">
        <v>0</v>
      </c>
      <c r="CS202" s="23">
        <v>0</v>
      </c>
      <c r="CT202" s="23">
        <v>0</v>
      </c>
      <c r="CU202" s="23">
        <v>0</v>
      </c>
      <c r="CV202" s="23">
        <v>0</v>
      </c>
      <c r="CW202" s="23">
        <v>0</v>
      </c>
      <c r="CX202" s="23">
        <v>0</v>
      </c>
      <c r="CY202" s="27">
        <v>9.6085409252669081</v>
      </c>
      <c r="CZ202" s="6">
        <v>1.520912547528517</v>
      </c>
      <c r="DA202" s="22">
        <v>2.3346303501945527</v>
      </c>
      <c r="DB202" s="22">
        <v>38.521400778210122</v>
      </c>
      <c r="DC202" s="22">
        <v>0</v>
      </c>
      <c r="DD202" s="22">
        <v>0</v>
      </c>
      <c r="DE202" s="22">
        <v>0</v>
      </c>
      <c r="DF202" s="22">
        <v>0</v>
      </c>
      <c r="DG202" s="22">
        <v>59.143968871595334</v>
      </c>
      <c r="DH202" s="6">
        <v>27.27272727272727</v>
      </c>
      <c r="DI202" s="24">
        <v>4.6511627906976747</v>
      </c>
      <c r="DJ202" s="6">
        <v>14.358974358974358</v>
      </c>
      <c r="DK202" s="7">
        <v>107</v>
      </c>
      <c r="DL202" s="22">
        <v>85.981308411214954</v>
      </c>
      <c r="DM202" s="22">
        <v>0</v>
      </c>
      <c r="DN202" s="22">
        <v>6.5420560747663545</v>
      </c>
      <c r="DO202" s="22">
        <v>7.4766355140186906</v>
      </c>
      <c r="DP202" s="7">
        <v>5</v>
      </c>
      <c r="DQ202" s="22">
        <v>3.7037037037037033</v>
      </c>
      <c r="DR202" s="7">
        <v>0</v>
      </c>
      <c r="DS202" s="22">
        <v>0</v>
      </c>
      <c r="DT202" s="19">
        <v>857.89473684210532</v>
      </c>
      <c r="DU202" s="22">
        <v>20</v>
      </c>
      <c r="DV202" s="22">
        <v>41.666666666666671</v>
      </c>
      <c r="DW202" s="26">
        <v>0</v>
      </c>
      <c r="DX202" s="6">
        <v>2.3333333333333335</v>
      </c>
    </row>
    <row r="203" spans="1:128" ht="10.5" x14ac:dyDescent="0.25">
      <c r="A203" s="11">
        <v>199</v>
      </c>
      <c r="B203" s="2" t="s">
        <v>1671</v>
      </c>
      <c r="C203" s="7">
        <v>38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14.705882352941178</v>
      </c>
      <c r="J203" s="22">
        <v>0</v>
      </c>
      <c r="K203" s="22">
        <v>0</v>
      </c>
      <c r="L203" s="22">
        <v>11.76470588235294</v>
      </c>
      <c r="M203" s="22">
        <v>0</v>
      </c>
      <c r="N203" s="22">
        <v>11.76470588235294</v>
      </c>
      <c r="O203" s="22">
        <v>11.76470588235294</v>
      </c>
      <c r="P203" s="22">
        <v>14.705882352941178</v>
      </c>
      <c r="Q203" s="22">
        <v>0</v>
      </c>
      <c r="R203" s="22">
        <v>0</v>
      </c>
      <c r="S203" s="22">
        <v>35.294117647058826</v>
      </c>
      <c r="T203" s="22">
        <v>0</v>
      </c>
      <c r="U203" s="22">
        <v>0</v>
      </c>
      <c r="V203" s="23">
        <v>14.81481481481481</v>
      </c>
      <c r="W203" s="23">
        <v>0</v>
      </c>
      <c r="X203" s="23">
        <v>85.18518518518519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0</v>
      </c>
      <c r="AN203" s="23">
        <v>0</v>
      </c>
      <c r="AO203" s="23">
        <v>0</v>
      </c>
      <c r="AP203" s="23">
        <v>14.814814814814813</v>
      </c>
      <c r="AQ203" s="23">
        <v>0</v>
      </c>
      <c r="AR203" s="23">
        <v>0</v>
      </c>
      <c r="AS203" s="23">
        <v>0</v>
      </c>
      <c r="AT203" s="23">
        <v>0</v>
      </c>
      <c r="AU203" s="23">
        <v>0</v>
      </c>
      <c r="AV203" s="23">
        <v>0</v>
      </c>
      <c r="AW203" s="23">
        <v>0</v>
      </c>
      <c r="AX203" s="23">
        <v>0</v>
      </c>
      <c r="AY203" s="23">
        <v>0</v>
      </c>
      <c r="AZ203" s="23">
        <v>0</v>
      </c>
      <c r="BA203" s="23">
        <v>0</v>
      </c>
      <c r="BB203" s="23">
        <v>0</v>
      </c>
      <c r="BC203" s="23">
        <v>0</v>
      </c>
      <c r="BD203" s="23">
        <v>0</v>
      </c>
      <c r="BE203" s="23">
        <v>0</v>
      </c>
      <c r="BF203" s="23">
        <v>0</v>
      </c>
      <c r="BG203" s="23">
        <v>0</v>
      </c>
      <c r="BH203" s="23">
        <v>0</v>
      </c>
      <c r="BI203" s="23">
        <v>0</v>
      </c>
      <c r="BJ203" s="23">
        <v>0</v>
      </c>
      <c r="BK203" s="23">
        <v>0</v>
      </c>
      <c r="BL203" s="23">
        <v>0</v>
      </c>
      <c r="BM203" s="23">
        <v>0</v>
      </c>
      <c r="BN203" s="23">
        <v>0</v>
      </c>
      <c r="BO203" s="23">
        <v>0</v>
      </c>
      <c r="BP203" s="23">
        <v>0</v>
      </c>
      <c r="BQ203" s="23">
        <v>0</v>
      </c>
      <c r="BR203" s="23">
        <v>0</v>
      </c>
      <c r="BS203" s="23">
        <v>0</v>
      </c>
      <c r="BT203" s="23">
        <v>10.526315789473683</v>
      </c>
      <c r="BU203" s="23">
        <v>0</v>
      </c>
      <c r="BV203" s="23">
        <v>0</v>
      </c>
      <c r="BW203" s="23">
        <v>0</v>
      </c>
      <c r="BX203" s="23">
        <v>0</v>
      </c>
      <c r="BY203" s="23">
        <v>0</v>
      </c>
      <c r="BZ203" s="23">
        <v>0</v>
      </c>
      <c r="CA203" s="23">
        <v>0</v>
      </c>
      <c r="CB203" s="23">
        <v>0</v>
      </c>
      <c r="CC203" s="23">
        <v>0</v>
      </c>
      <c r="CD203" s="23">
        <v>0</v>
      </c>
      <c r="CE203" s="23">
        <v>9.67741935483871</v>
      </c>
      <c r="CF203" s="23">
        <v>0</v>
      </c>
      <c r="CG203" s="23">
        <v>0</v>
      </c>
      <c r="CH203" s="23">
        <v>0</v>
      </c>
      <c r="CI203" s="23">
        <v>0</v>
      </c>
      <c r="CJ203" s="23">
        <v>0</v>
      </c>
      <c r="CK203" s="23">
        <v>0</v>
      </c>
      <c r="CL203" s="23">
        <v>0</v>
      </c>
      <c r="CM203" s="23">
        <v>0</v>
      </c>
      <c r="CN203" s="23">
        <v>0</v>
      </c>
      <c r="CO203" s="23">
        <v>0</v>
      </c>
      <c r="CP203" s="23">
        <v>0</v>
      </c>
      <c r="CQ203" s="23">
        <v>0</v>
      </c>
      <c r="CR203" s="23">
        <v>0</v>
      </c>
      <c r="CS203" s="23">
        <v>0</v>
      </c>
      <c r="CT203" s="23">
        <v>0</v>
      </c>
      <c r="CU203" s="23">
        <v>0</v>
      </c>
      <c r="CV203" s="23">
        <v>0</v>
      </c>
      <c r="CW203" s="23">
        <v>0</v>
      </c>
      <c r="CX203" s="23">
        <v>0</v>
      </c>
      <c r="CY203" s="27">
        <v>26.31578947368422</v>
      </c>
      <c r="CZ203" s="6">
        <v>0</v>
      </c>
      <c r="DA203" s="22">
        <v>0</v>
      </c>
      <c r="DB203" s="22">
        <v>53.571428571428569</v>
      </c>
      <c r="DC203" s="22">
        <v>0</v>
      </c>
      <c r="DD203" s="22">
        <v>0</v>
      </c>
      <c r="DE203" s="22">
        <v>0</v>
      </c>
      <c r="DF203" s="22">
        <v>0</v>
      </c>
      <c r="DG203" s="22">
        <v>46.428571428571431</v>
      </c>
      <c r="DH203" s="6" t="e">
        <v>#DIV/0!</v>
      </c>
      <c r="DI203" s="24">
        <v>0</v>
      </c>
      <c r="DJ203" s="6">
        <v>46.666666666666664</v>
      </c>
      <c r="DK203" s="7">
        <v>40</v>
      </c>
      <c r="DL203" s="22">
        <v>100</v>
      </c>
      <c r="DM203" s="22">
        <v>0</v>
      </c>
      <c r="DN203" s="22">
        <v>0</v>
      </c>
      <c r="DO203" s="22">
        <v>0</v>
      </c>
      <c r="DP203" s="7">
        <v>0</v>
      </c>
      <c r="DQ203" s="22">
        <v>0</v>
      </c>
      <c r="DR203" s="7">
        <v>0</v>
      </c>
      <c r="DS203" s="22" t="e">
        <v>#DIV/0!</v>
      </c>
      <c r="DT203" s="19">
        <v>575</v>
      </c>
      <c r="DU203" s="22">
        <v>50</v>
      </c>
      <c r="DV203" s="22">
        <v>50</v>
      </c>
      <c r="DW203" s="26">
        <v>0</v>
      </c>
      <c r="DX203" s="6">
        <v>1.6</v>
      </c>
    </row>
    <row r="204" spans="1:128" ht="10.5" x14ac:dyDescent="0.25">
      <c r="A204" s="11">
        <v>200</v>
      </c>
      <c r="B204" s="2" t="s">
        <v>1672</v>
      </c>
      <c r="C204" s="7">
        <v>60</v>
      </c>
      <c r="D204" s="22">
        <v>4.2857142857142856</v>
      </c>
      <c r="E204" s="22">
        <v>4.2857142857142856</v>
      </c>
      <c r="F204" s="22">
        <v>0</v>
      </c>
      <c r="G204" s="22">
        <v>0</v>
      </c>
      <c r="H204" s="22">
        <v>5.7142857142857144</v>
      </c>
      <c r="I204" s="22">
        <v>11.428571428571429</v>
      </c>
      <c r="J204" s="22">
        <v>4.2857142857142856</v>
      </c>
      <c r="K204" s="22">
        <v>0</v>
      </c>
      <c r="L204" s="22">
        <v>0</v>
      </c>
      <c r="M204" s="22">
        <v>0</v>
      </c>
      <c r="N204" s="22">
        <v>4.2857142857142856</v>
      </c>
      <c r="O204" s="22">
        <v>18.571428571428573</v>
      </c>
      <c r="P204" s="22">
        <v>21.428571428571427</v>
      </c>
      <c r="Q204" s="22">
        <v>10</v>
      </c>
      <c r="R204" s="22">
        <v>4.2857142857142856</v>
      </c>
      <c r="S204" s="22">
        <v>5.7142857142857144</v>
      </c>
      <c r="T204" s="22">
        <v>0</v>
      </c>
      <c r="U204" s="22">
        <v>5.7142857142857144</v>
      </c>
      <c r="V204" s="23">
        <v>5.3571428571428612</v>
      </c>
      <c r="W204" s="23">
        <v>0</v>
      </c>
      <c r="X204" s="23">
        <v>94.642857142857139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23">
        <v>0</v>
      </c>
      <c r="AN204" s="23">
        <v>0</v>
      </c>
      <c r="AO204" s="23">
        <v>0</v>
      </c>
      <c r="AP204" s="23">
        <v>0</v>
      </c>
      <c r="AQ204" s="23">
        <v>0</v>
      </c>
      <c r="AR204" s="23">
        <v>0</v>
      </c>
      <c r="AS204" s="23">
        <v>0</v>
      </c>
      <c r="AT204" s="23">
        <v>0</v>
      </c>
      <c r="AU204" s="23">
        <v>0</v>
      </c>
      <c r="AV204" s="23">
        <v>0</v>
      </c>
      <c r="AW204" s="23">
        <v>0</v>
      </c>
      <c r="AX204" s="23">
        <v>0</v>
      </c>
      <c r="AY204" s="23">
        <v>0</v>
      </c>
      <c r="AZ204" s="23">
        <v>0</v>
      </c>
      <c r="BA204" s="23">
        <v>0</v>
      </c>
      <c r="BB204" s="23">
        <v>0</v>
      </c>
      <c r="BC204" s="23">
        <v>0</v>
      </c>
      <c r="BD204" s="23">
        <v>0</v>
      </c>
      <c r="BE204" s="23">
        <v>0</v>
      </c>
      <c r="BF204" s="23">
        <v>0</v>
      </c>
      <c r="BG204" s="23">
        <v>0</v>
      </c>
      <c r="BH204" s="23">
        <v>0</v>
      </c>
      <c r="BI204" s="23">
        <v>0</v>
      </c>
      <c r="BJ204" s="23">
        <v>0</v>
      </c>
      <c r="BK204" s="23">
        <v>0</v>
      </c>
      <c r="BL204" s="23">
        <v>0</v>
      </c>
      <c r="BM204" s="23">
        <v>0</v>
      </c>
      <c r="BN204" s="23">
        <v>0</v>
      </c>
      <c r="BO204" s="23">
        <v>0</v>
      </c>
      <c r="BP204" s="23">
        <v>0</v>
      </c>
      <c r="BQ204" s="23">
        <v>0</v>
      </c>
      <c r="BR204" s="23">
        <v>0</v>
      </c>
      <c r="BS204" s="23">
        <v>0</v>
      </c>
      <c r="BT204" s="23">
        <v>0</v>
      </c>
      <c r="BU204" s="23">
        <v>0</v>
      </c>
      <c r="BV204" s="23">
        <v>0</v>
      </c>
      <c r="BW204" s="23">
        <v>0</v>
      </c>
      <c r="BX204" s="23">
        <v>0</v>
      </c>
      <c r="BY204" s="23">
        <v>0</v>
      </c>
      <c r="BZ204" s="23">
        <v>0</v>
      </c>
      <c r="CA204" s="23">
        <v>0</v>
      </c>
      <c r="CB204" s="23">
        <v>0</v>
      </c>
      <c r="CC204" s="23">
        <v>0</v>
      </c>
      <c r="CD204" s="23">
        <v>0</v>
      </c>
      <c r="CE204" s="23">
        <v>0</v>
      </c>
      <c r="CF204" s="23">
        <v>0</v>
      </c>
      <c r="CG204" s="23">
        <v>0</v>
      </c>
      <c r="CH204" s="23">
        <v>0</v>
      </c>
      <c r="CI204" s="23">
        <v>0</v>
      </c>
      <c r="CJ204" s="23">
        <v>0</v>
      </c>
      <c r="CK204" s="23">
        <v>0</v>
      </c>
      <c r="CL204" s="23">
        <v>0</v>
      </c>
      <c r="CM204" s="23">
        <v>0</v>
      </c>
      <c r="CN204" s="23">
        <v>0</v>
      </c>
      <c r="CO204" s="23">
        <v>0</v>
      </c>
      <c r="CP204" s="23">
        <v>0</v>
      </c>
      <c r="CQ204" s="23">
        <v>0</v>
      </c>
      <c r="CR204" s="23">
        <v>0</v>
      </c>
      <c r="CS204" s="23">
        <v>0</v>
      </c>
      <c r="CT204" s="23">
        <v>0</v>
      </c>
      <c r="CU204" s="23">
        <v>0</v>
      </c>
      <c r="CV204" s="23">
        <v>0</v>
      </c>
      <c r="CW204" s="23">
        <v>0</v>
      </c>
      <c r="CX204" s="23">
        <v>0</v>
      </c>
      <c r="CY204" s="27">
        <v>8.3333333333333428</v>
      </c>
      <c r="CZ204" s="6">
        <v>0</v>
      </c>
      <c r="DA204" s="22">
        <v>0</v>
      </c>
      <c r="DB204" s="22">
        <v>40</v>
      </c>
      <c r="DC204" s="22">
        <v>0</v>
      </c>
      <c r="DD204" s="22">
        <v>0</v>
      </c>
      <c r="DE204" s="22">
        <v>0</v>
      </c>
      <c r="DF204" s="22">
        <v>0</v>
      </c>
      <c r="DG204" s="22">
        <v>60</v>
      </c>
      <c r="DH204" s="6">
        <v>45.454545454545453</v>
      </c>
      <c r="DI204" s="24">
        <v>5</v>
      </c>
      <c r="DJ204" s="6">
        <v>12.5</v>
      </c>
      <c r="DK204" s="7">
        <v>43</v>
      </c>
      <c r="DL204" s="22">
        <v>100</v>
      </c>
      <c r="DM204" s="22">
        <v>0</v>
      </c>
      <c r="DN204" s="22">
        <v>0</v>
      </c>
      <c r="DO204" s="22">
        <v>0</v>
      </c>
      <c r="DP204" s="7">
        <v>0</v>
      </c>
      <c r="DQ204" s="22">
        <v>0</v>
      </c>
      <c r="DR204" s="7">
        <v>0</v>
      </c>
      <c r="DS204" s="22">
        <v>0</v>
      </c>
      <c r="DT204" s="19">
        <v>1090.909090909091</v>
      </c>
      <c r="DU204" s="22">
        <v>40.909090909090914</v>
      </c>
      <c r="DV204" s="22">
        <v>0</v>
      </c>
      <c r="DW204" s="26">
        <v>0</v>
      </c>
      <c r="DX204" s="6">
        <v>2.0416666666666665</v>
      </c>
    </row>
    <row r="205" spans="1:128" ht="10.5" x14ac:dyDescent="0.25">
      <c r="A205" s="11">
        <v>201</v>
      </c>
      <c r="B205" s="2" t="s">
        <v>1673</v>
      </c>
      <c r="C205" s="7">
        <v>61</v>
      </c>
      <c r="D205" s="22">
        <v>8.1967213114754092</v>
      </c>
      <c r="E205" s="22">
        <v>14.754098360655737</v>
      </c>
      <c r="F205" s="22">
        <v>6.557377049180328</v>
      </c>
      <c r="G205" s="22">
        <v>4.918032786885246</v>
      </c>
      <c r="H205" s="22">
        <v>6.557377049180328</v>
      </c>
      <c r="I205" s="22">
        <v>0</v>
      </c>
      <c r="J205" s="22">
        <v>6.557377049180328</v>
      </c>
      <c r="K205" s="22">
        <v>0</v>
      </c>
      <c r="L205" s="22">
        <v>0</v>
      </c>
      <c r="M205" s="22">
        <v>0</v>
      </c>
      <c r="N205" s="22">
        <v>9.8360655737704921</v>
      </c>
      <c r="O205" s="22">
        <v>9.8360655737704921</v>
      </c>
      <c r="P205" s="22">
        <v>4.918032786885246</v>
      </c>
      <c r="Q205" s="22">
        <v>6.557377049180328</v>
      </c>
      <c r="R205" s="22">
        <v>8.1967213114754092</v>
      </c>
      <c r="S205" s="22">
        <v>13.114754098360656</v>
      </c>
      <c r="T205" s="22">
        <v>0</v>
      </c>
      <c r="U205" s="22">
        <v>0</v>
      </c>
      <c r="V205" s="23">
        <v>7.1428571428571388</v>
      </c>
      <c r="W205" s="23">
        <v>0</v>
      </c>
      <c r="X205" s="23">
        <v>92.857142857142861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7.1428571428571423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3">
        <v>0</v>
      </c>
      <c r="AO205" s="23">
        <v>0</v>
      </c>
      <c r="AP205" s="23">
        <v>0</v>
      </c>
      <c r="AQ205" s="23">
        <v>0</v>
      </c>
      <c r="AR205" s="23">
        <v>0</v>
      </c>
      <c r="AS205" s="23">
        <v>0</v>
      </c>
      <c r="AT205" s="23">
        <v>0</v>
      </c>
      <c r="AU205" s="23">
        <v>0</v>
      </c>
      <c r="AV205" s="23">
        <v>0</v>
      </c>
      <c r="AW205" s="23">
        <v>0</v>
      </c>
      <c r="AX205" s="23">
        <v>0</v>
      </c>
      <c r="AY205" s="23">
        <v>0</v>
      </c>
      <c r="AZ205" s="23">
        <v>0</v>
      </c>
      <c r="BA205" s="23">
        <v>0</v>
      </c>
      <c r="BB205" s="23">
        <v>0</v>
      </c>
      <c r="BC205" s="23">
        <v>0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</v>
      </c>
      <c r="BL205" s="23">
        <v>0</v>
      </c>
      <c r="BM205" s="23">
        <v>0</v>
      </c>
      <c r="BN205" s="23">
        <v>0</v>
      </c>
      <c r="BO205" s="23">
        <v>0</v>
      </c>
      <c r="BP205" s="23">
        <v>0</v>
      </c>
      <c r="BQ205" s="23">
        <v>0</v>
      </c>
      <c r="BR205" s="23">
        <v>0</v>
      </c>
      <c r="BS205" s="23">
        <v>0</v>
      </c>
      <c r="BT205" s="23">
        <v>0</v>
      </c>
      <c r="BU205" s="23">
        <v>0</v>
      </c>
      <c r="BV205" s="23">
        <v>0</v>
      </c>
      <c r="BW205" s="23">
        <v>0</v>
      </c>
      <c r="BX205" s="23">
        <v>0</v>
      </c>
      <c r="BY205" s="23">
        <v>0</v>
      </c>
      <c r="BZ205" s="23">
        <v>0</v>
      </c>
      <c r="CA205" s="23">
        <v>0</v>
      </c>
      <c r="CB205" s="23">
        <v>0</v>
      </c>
      <c r="CC205" s="23">
        <v>0</v>
      </c>
      <c r="CD205" s="23">
        <v>0</v>
      </c>
      <c r="CE205" s="23">
        <v>0</v>
      </c>
      <c r="CF205" s="23">
        <v>0</v>
      </c>
      <c r="CG205" s="23">
        <v>0</v>
      </c>
      <c r="CH205" s="23">
        <v>0</v>
      </c>
      <c r="CI205" s="23">
        <v>0</v>
      </c>
      <c r="CJ205" s="23">
        <v>0</v>
      </c>
      <c r="CK205" s="23">
        <v>0</v>
      </c>
      <c r="CL205" s="23">
        <v>0</v>
      </c>
      <c r="CM205" s="23">
        <v>0</v>
      </c>
      <c r="CN205" s="23">
        <v>0</v>
      </c>
      <c r="CO205" s="23">
        <v>0</v>
      </c>
      <c r="CP205" s="23">
        <v>0</v>
      </c>
      <c r="CQ205" s="23">
        <v>0</v>
      </c>
      <c r="CR205" s="23">
        <v>0</v>
      </c>
      <c r="CS205" s="23">
        <v>0</v>
      </c>
      <c r="CT205" s="23">
        <v>0</v>
      </c>
      <c r="CU205" s="23">
        <v>0</v>
      </c>
      <c r="CV205" s="23">
        <v>0</v>
      </c>
      <c r="CW205" s="23">
        <v>0</v>
      </c>
      <c r="CX205" s="23">
        <v>0</v>
      </c>
      <c r="CY205" s="27">
        <v>0</v>
      </c>
      <c r="CZ205" s="6">
        <v>0</v>
      </c>
      <c r="DA205" s="22">
        <v>0</v>
      </c>
      <c r="DB205" s="22">
        <v>74.137931034482762</v>
      </c>
      <c r="DC205" s="22">
        <v>0</v>
      </c>
      <c r="DD205" s="22">
        <v>0</v>
      </c>
      <c r="DE205" s="22">
        <v>0</v>
      </c>
      <c r="DF205" s="22">
        <v>0</v>
      </c>
      <c r="DG205" s="22">
        <v>25.862068965517242</v>
      </c>
      <c r="DH205" s="6" t="e">
        <v>#DIV/0!</v>
      </c>
      <c r="DI205" s="24">
        <v>10.16949152542373</v>
      </c>
      <c r="DJ205" s="6">
        <v>58.974358974358978</v>
      </c>
      <c r="DK205" s="7">
        <v>27</v>
      </c>
      <c r="DL205" s="22">
        <v>100</v>
      </c>
      <c r="DM205" s="22">
        <v>0</v>
      </c>
      <c r="DN205" s="22">
        <v>0</v>
      </c>
      <c r="DO205" s="22">
        <v>0</v>
      </c>
      <c r="DP205" s="7">
        <v>0</v>
      </c>
      <c r="DQ205" s="22">
        <v>0</v>
      </c>
      <c r="DR205" s="7">
        <v>0</v>
      </c>
      <c r="DS205" s="22">
        <v>0</v>
      </c>
      <c r="DT205" s="19">
        <v>1062.5</v>
      </c>
      <c r="DU205" s="22">
        <v>62.5</v>
      </c>
      <c r="DV205" s="22">
        <v>28.125</v>
      </c>
      <c r="DW205" s="26">
        <v>0</v>
      </c>
      <c r="DX205" s="6">
        <v>3.263157894736842</v>
      </c>
    </row>
    <row r="206" spans="1:128" ht="10.5" x14ac:dyDescent="0.25">
      <c r="A206" s="11">
        <v>202</v>
      </c>
      <c r="B206" s="2" t="s">
        <v>1674</v>
      </c>
      <c r="C206" s="7">
        <v>49</v>
      </c>
      <c r="D206" s="22">
        <v>0</v>
      </c>
      <c r="E206" s="22">
        <v>7.8431372549019605</v>
      </c>
      <c r="F206" s="22">
        <v>7.8431372549019605</v>
      </c>
      <c r="G206" s="22">
        <v>5.8823529411764701</v>
      </c>
      <c r="H206" s="22">
        <v>0</v>
      </c>
      <c r="I206" s="22">
        <v>5.8823529411764701</v>
      </c>
      <c r="J206" s="22">
        <v>0</v>
      </c>
      <c r="K206" s="22">
        <v>5.8823529411764701</v>
      </c>
      <c r="L206" s="22">
        <v>0</v>
      </c>
      <c r="M206" s="22">
        <v>5.8823529411764701</v>
      </c>
      <c r="N206" s="22">
        <v>7.8431372549019605</v>
      </c>
      <c r="O206" s="22">
        <v>13.725490196078432</v>
      </c>
      <c r="P206" s="22">
        <v>7.8431372549019605</v>
      </c>
      <c r="Q206" s="22">
        <v>17.647058823529413</v>
      </c>
      <c r="R206" s="22">
        <v>7.8431372549019605</v>
      </c>
      <c r="S206" s="22">
        <v>5.8823529411764701</v>
      </c>
      <c r="T206" s="22">
        <v>0</v>
      </c>
      <c r="U206" s="22">
        <v>0</v>
      </c>
      <c r="V206" s="23">
        <v>6.5217391304347814</v>
      </c>
      <c r="W206" s="23">
        <v>0</v>
      </c>
      <c r="X206" s="23">
        <v>93.478260869565219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6.5217391304347823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>
        <v>0</v>
      </c>
      <c r="AO206" s="23">
        <v>0</v>
      </c>
      <c r="AP206" s="23">
        <v>0</v>
      </c>
      <c r="AQ206" s="23">
        <v>0</v>
      </c>
      <c r="AR206" s="23">
        <v>0</v>
      </c>
      <c r="AS206" s="23">
        <v>0</v>
      </c>
      <c r="AT206" s="23">
        <v>0</v>
      </c>
      <c r="AU206" s="23">
        <v>0</v>
      </c>
      <c r="AV206" s="23">
        <v>0</v>
      </c>
      <c r="AW206" s="23">
        <v>0</v>
      </c>
      <c r="AX206" s="23">
        <v>0</v>
      </c>
      <c r="AY206" s="23">
        <v>0</v>
      </c>
      <c r="AZ206" s="23">
        <v>0</v>
      </c>
      <c r="BA206" s="23">
        <v>0</v>
      </c>
      <c r="BB206" s="23">
        <v>0</v>
      </c>
      <c r="BC206" s="23">
        <v>0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</v>
      </c>
      <c r="BL206" s="23">
        <v>0</v>
      </c>
      <c r="BM206" s="23">
        <v>0</v>
      </c>
      <c r="BN206" s="23">
        <v>0</v>
      </c>
      <c r="BO206" s="23">
        <v>0</v>
      </c>
      <c r="BP206" s="23">
        <v>0</v>
      </c>
      <c r="BQ206" s="23">
        <v>0</v>
      </c>
      <c r="BR206" s="23">
        <v>0</v>
      </c>
      <c r="BS206" s="23">
        <v>0</v>
      </c>
      <c r="BT206" s="23">
        <v>0</v>
      </c>
      <c r="BU206" s="23">
        <v>0</v>
      </c>
      <c r="BV206" s="23">
        <v>0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0</v>
      </c>
      <c r="CC206" s="23">
        <v>0</v>
      </c>
      <c r="CD206" s="23">
        <v>0</v>
      </c>
      <c r="CE206" s="23">
        <v>0</v>
      </c>
      <c r="CF206" s="23">
        <v>0</v>
      </c>
      <c r="CG206" s="23">
        <v>0</v>
      </c>
      <c r="CH206" s="23">
        <v>0</v>
      </c>
      <c r="CI206" s="23">
        <v>0</v>
      </c>
      <c r="CJ206" s="23">
        <v>0</v>
      </c>
      <c r="CK206" s="23">
        <v>0</v>
      </c>
      <c r="CL206" s="23">
        <v>0</v>
      </c>
      <c r="CM206" s="23">
        <v>0</v>
      </c>
      <c r="CN206" s="23">
        <v>0</v>
      </c>
      <c r="CO206" s="23">
        <v>0</v>
      </c>
      <c r="CP206" s="23">
        <v>0</v>
      </c>
      <c r="CQ206" s="23">
        <v>0</v>
      </c>
      <c r="CR206" s="23">
        <v>0</v>
      </c>
      <c r="CS206" s="23">
        <v>0</v>
      </c>
      <c r="CT206" s="23">
        <v>0</v>
      </c>
      <c r="CU206" s="23">
        <v>0</v>
      </c>
      <c r="CV206" s="23">
        <v>0</v>
      </c>
      <c r="CW206" s="23">
        <v>0</v>
      </c>
      <c r="CX206" s="23">
        <v>0</v>
      </c>
      <c r="CY206" s="27">
        <v>10.204081632653057</v>
      </c>
      <c r="CZ206" s="6">
        <v>0</v>
      </c>
      <c r="DA206" s="22">
        <v>0</v>
      </c>
      <c r="DB206" s="22">
        <v>43.243243243243242</v>
      </c>
      <c r="DC206" s="22">
        <v>0</v>
      </c>
      <c r="DD206" s="22">
        <v>0</v>
      </c>
      <c r="DE206" s="22">
        <v>0</v>
      </c>
      <c r="DF206" s="22">
        <v>0</v>
      </c>
      <c r="DG206" s="22">
        <v>56.756756756756758</v>
      </c>
      <c r="DH206" s="6" t="e">
        <v>#DIV/0!</v>
      </c>
      <c r="DI206" s="24">
        <v>8.5106382978723403</v>
      </c>
      <c r="DJ206" s="6">
        <v>33.333333333333329</v>
      </c>
      <c r="DK206" s="7">
        <v>36</v>
      </c>
      <c r="DL206" s="22">
        <v>100</v>
      </c>
      <c r="DM206" s="22">
        <v>0</v>
      </c>
      <c r="DN206" s="22">
        <v>0</v>
      </c>
      <c r="DO206" s="22">
        <v>0</v>
      </c>
      <c r="DP206" s="7">
        <v>0</v>
      </c>
      <c r="DQ206" s="22">
        <v>0</v>
      </c>
      <c r="DR206" s="7">
        <v>0</v>
      </c>
      <c r="DS206" s="22" t="e">
        <v>#DIV/0!</v>
      </c>
      <c r="DT206" s="19">
        <v>850</v>
      </c>
      <c r="DU206" s="22">
        <v>42.857142857142854</v>
      </c>
      <c r="DV206" s="22">
        <v>28.571428571428569</v>
      </c>
      <c r="DW206" s="26">
        <v>0</v>
      </c>
      <c r="DX206" s="6">
        <v>2.5172413793103448</v>
      </c>
    </row>
    <row r="207" spans="1:128" ht="10.5" x14ac:dyDescent="0.25">
      <c r="A207" s="11">
        <v>203</v>
      </c>
      <c r="B207" s="2" t="s">
        <v>131</v>
      </c>
      <c r="C207" s="7">
        <v>134</v>
      </c>
      <c r="D207" s="22">
        <v>3.0769230769230771</v>
      </c>
      <c r="E207" s="22">
        <v>0</v>
      </c>
      <c r="F207" s="22">
        <v>7.6923076923076925</v>
      </c>
      <c r="G207" s="22">
        <v>7.6923076923076925</v>
      </c>
      <c r="H207" s="22">
        <v>4.6153846153846159</v>
      </c>
      <c r="I207" s="22">
        <v>0</v>
      </c>
      <c r="J207" s="22">
        <v>3.8461538461538463</v>
      </c>
      <c r="K207" s="22">
        <v>6.9230769230769234</v>
      </c>
      <c r="L207" s="22">
        <v>7.6923076923076925</v>
      </c>
      <c r="M207" s="22">
        <v>12.307692307692308</v>
      </c>
      <c r="N207" s="22">
        <v>7.6923076923076925</v>
      </c>
      <c r="O207" s="22">
        <v>6.9230769230769234</v>
      </c>
      <c r="P207" s="22">
        <v>8.4615384615384617</v>
      </c>
      <c r="Q207" s="22">
        <v>6.9230769230769234</v>
      </c>
      <c r="R207" s="22">
        <v>10</v>
      </c>
      <c r="S207" s="22">
        <v>0</v>
      </c>
      <c r="T207" s="22">
        <v>3.0769230769230771</v>
      </c>
      <c r="U207" s="22">
        <v>3.0769230769230771</v>
      </c>
      <c r="V207" s="23">
        <v>13.432835820895534</v>
      </c>
      <c r="W207" s="23">
        <v>0</v>
      </c>
      <c r="X207" s="23">
        <v>86.567164179104466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2.2388059701492535</v>
      </c>
      <c r="AI207" s="23">
        <v>0</v>
      </c>
      <c r="AJ207" s="23">
        <v>0</v>
      </c>
      <c r="AK207" s="23">
        <v>0</v>
      </c>
      <c r="AL207" s="23">
        <v>0</v>
      </c>
      <c r="AM207" s="23">
        <v>0</v>
      </c>
      <c r="AN207" s="23">
        <v>0</v>
      </c>
      <c r="AO207" s="23">
        <v>0</v>
      </c>
      <c r="AP207" s="23">
        <v>0</v>
      </c>
      <c r="AQ207" s="23">
        <v>0</v>
      </c>
      <c r="AR207" s="23">
        <v>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s="23">
        <v>0</v>
      </c>
      <c r="BA207" s="23">
        <v>0</v>
      </c>
      <c r="BB207" s="23">
        <v>0</v>
      </c>
      <c r="BC207" s="23">
        <v>2.9850746268656714</v>
      </c>
      <c r="BD207" s="23">
        <v>5.2238805970149249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</v>
      </c>
      <c r="BL207" s="23">
        <v>0</v>
      </c>
      <c r="BM207" s="23">
        <v>0</v>
      </c>
      <c r="BN207" s="23">
        <v>0</v>
      </c>
      <c r="BO207" s="23">
        <v>0</v>
      </c>
      <c r="BP207" s="23">
        <v>2.9850746268656714</v>
      </c>
      <c r="BQ207" s="23">
        <v>0</v>
      </c>
      <c r="BR207" s="23">
        <v>0</v>
      </c>
      <c r="BS207" s="23">
        <v>0</v>
      </c>
      <c r="BT207" s="23">
        <v>0</v>
      </c>
      <c r="BU207" s="23">
        <v>0</v>
      </c>
      <c r="BV207" s="23">
        <v>0</v>
      </c>
      <c r="BW207" s="23">
        <v>0</v>
      </c>
      <c r="BX207" s="23">
        <v>0</v>
      </c>
      <c r="BY207" s="23">
        <v>0</v>
      </c>
      <c r="BZ207" s="23">
        <v>0</v>
      </c>
      <c r="CA207" s="23">
        <v>0</v>
      </c>
      <c r="CB207" s="23">
        <v>0</v>
      </c>
      <c r="CC207" s="23">
        <v>0</v>
      </c>
      <c r="CD207" s="23">
        <v>0</v>
      </c>
      <c r="CE207" s="23">
        <v>0</v>
      </c>
      <c r="CF207" s="23">
        <v>0</v>
      </c>
      <c r="CG207" s="23">
        <v>0</v>
      </c>
      <c r="CH207" s="23">
        <v>0</v>
      </c>
      <c r="CI207" s="23">
        <v>0</v>
      </c>
      <c r="CJ207" s="23">
        <v>0</v>
      </c>
      <c r="CK207" s="23">
        <v>0</v>
      </c>
      <c r="CL207" s="23">
        <v>0</v>
      </c>
      <c r="CM207" s="23">
        <v>0</v>
      </c>
      <c r="CN207" s="23">
        <v>0</v>
      </c>
      <c r="CO207" s="23">
        <v>0</v>
      </c>
      <c r="CP207" s="23">
        <v>0</v>
      </c>
      <c r="CQ207" s="23">
        <v>0</v>
      </c>
      <c r="CR207" s="23">
        <v>0</v>
      </c>
      <c r="CS207" s="23">
        <v>0</v>
      </c>
      <c r="CT207" s="23">
        <v>0</v>
      </c>
      <c r="CU207" s="23">
        <v>0</v>
      </c>
      <c r="CV207" s="23">
        <v>0</v>
      </c>
      <c r="CW207" s="23">
        <v>0</v>
      </c>
      <c r="CX207" s="23">
        <v>0</v>
      </c>
      <c r="CY207" s="27">
        <v>2.2388059701492438</v>
      </c>
      <c r="CZ207" s="6">
        <v>0</v>
      </c>
      <c r="DA207" s="22">
        <v>3.0769230769230771</v>
      </c>
      <c r="DB207" s="22">
        <v>35.384615384615387</v>
      </c>
      <c r="DC207" s="22">
        <v>0</v>
      </c>
      <c r="DD207" s="22">
        <v>0</v>
      </c>
      <c r="DE207" s="22">
        <v>0</v>
      </c>
      <c r="DF207" s="22">
        <v>0</v>
      </c>
      <c r="DG207" s="22">
        <v>61.53846153846154</v>
      </c>
      <c r="DH207" s="6">
        <v>0</v>
      </c>
      <c r="DI207" s="24">
        <v>5.5118110236220472</v>
      </c>
      <c r="DJ207" s="6">
        <v>32.352941176470587</v>
      </c>
      <c r="DK207" s="7">
        <v>78</v>
      </c>
      <c r="DL207" s="22">
        <v>100</v>
      </c>
      <c r="DM207" s="22">
        <v>0</v>
      </c>
      <c r="DN207" s="22">
        <v>0</v>
      </c>
      <c r="DO207" s="22">
        <v>0</v>
      </c>
      <c r="DP207" s="7">
        <v>0</v>
      </c>
      <c r="DQ207" s="22">
        <v>0</v>
      </c>
      <c r="DR207" s="7">
        <v>0</v>
      </c>
      <c r="DS207" s="22" t="e">
        <v>#DIV/0!</v>
      </c>
      <c r="DT207" s="19">
        <v>657.5</v>
      </c>
      <c r="DU207" s="22">
        <v>50</v>
      </c>
      <c r="DV207" s="22">
        <v>25</v>
      </c>
      <c r="DW207" s="26">
        <v>9.3023255813953494</v>
      </c>
      <c r="DX207" s="6">
        <v>2.1147540983606556</v>
      </c>
    </row>
    <row r="208" spans="1:128" ht="10.5" x14ac:dyDescent="0.25">
      <c r="A208" s="11">
        <v>204</v>
      </c>
      <c r="B208" s="2" t="s">
        <v>132</v>
      </c>
      <c r="C208" s="7">
        <v>694</v>
      </c>
      <c r="D208" s="22">
        <v>6.0085836909871242</v>
      </c>
      <c r="E208" s="22">
        <v>5.4363376251788269</v>
      </c>
      <c r="F208" s="22">
        <v>6.0085836909871242</v>
      </c>
      <c r="G208" s="22">
        <v>4.0057224606580828</v>
      </c>
      <c r="H208" s="22">
        <v>3.2904148783977112</v>
      </c>
      <c r="I208" s="22">
        <v>4.8640915593705296</v>
      </c>
      <c r="J208" s="22">
        <v>5.4363376251788269</v>
      </c>
      <c r="K208" s="22">
        <v>5.2932761087267526</v>
      </c>
      <c r="L208" s="22">
        <v>3.7195994277539342</v>
      </c>
      <c r="M208" s="22">
        <v>6.0085836909871242</v>
      </c>
      <c r="N208" s="22">
        <v>8.1545064377682408</v>
      </c>
      <c r="O208" s="22">
        <v>7.1530758226037205</v>
      </c>
      <c r="P208" s="22">
        <v>4.7210300429184553</v>
      </c>
      <c r="Q208" s="22">
        <v>6.866952789699571</v>
      </c>
      <c r="R208" s="22">
        <v>10.157367668097281</v>
      </c>
      <c r="S208" s="22">
        <v>6.0085836909871242</v>
      </c>
      <c r="T208" s="22">
        <v>2.7181688125894135</v>
      </c>
      <c r="U208" s="22">
        <v>4.148783977110158</v>
      </c>
      <c r="V208" s="23">
        <v>6.8910256410256352</v>
      </c>
      <c r="W208" s="23">
        <v>0</v>
      </c>
      <c r="X208" s="23">
        <v>93.108974358974365</v>
      </c>
      <c r="Y208" s="23">
        <v>0.48076923076923078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0.48076923076923078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>
        <v>0</v>
      </c>
      <c r="AO208" s="23">
        <v>2.2435897435897436</v>
      </c>
      <c r="AP208" s="23">
        <v>0</v>
      </c>
      <c r="AQ208" s="23">
        <v>0</v>
      </c>
      <c r="AR208" s="23">
        <v>0</v>
      </c>
      <c r="AS208" s="23">
        <v>0</v>
      </c>
      <c r="AT208" s="23">
        <v>0</v>
      </c>
      <c r="AU208" s="23">
        <v>0.48076923076923078</v>
      </c>
      <c r="AV208" s="23">
        <v>0</v>
      </c>
      <c r="AW208" s="23">
        <v>0</v>
      </c>
      <c r="AX208" s="23">
        <v>0</v>
      </c>
      <c r="AY208" s="23">
        <v>0</v>
      </c>
      <c r="AZ208" s="23">
        <v>0</v>
      </c>
      <c r="BA208" s="23">
        <v>0</v>
      </c>
      <c r="BB208" s="23">
        <v>0</v>
      </c>
      <c r="BC208" s="23">
        <v>0</v>
      </c>
      <c r="BD208" s="23">
        <v>1.2820512820512819</v>
      </c>
      <c r="BE208" s="23">
        <v>0</v>
      </c>
      <c r="BF208" s="23">
        <v>0</v>
      </c>
      <c r="BG208" s="23">
        <v>1.1217948717948718</v>
      </c>
      <c r="BH208" s="23">
        <v>0</v>
      </c>
      <c r="BI208" s="23">
        <v>0</v>
      </c>
      <c r="BJ208" s="23">
        <v>0</v>
      </c>
      <c r="BK208" s="23">
        <v>0</v>
      </c>
      <c r="BL208" s="23">
        <v>0</v>
      </c>
      <c r="BM208" s="23">
        <v>0</v>
      </c>
      <c r="BN208" s="23">
        <v>0</v>
      </c>
      <c r="BO208" s="23">
        <v>0</v>
      </c>
      <c r="BP208" s="23">
        <v>0</v>
      </c>
      <c r="BQ208" s="23">
        <v>0</v>
      </c>
      <c r="BR208" s="23">
        <v>0</v>
      </c>
      <c r="BS208" s="23">
        <v>0</v>
      </c>
      <c r="BT208" s="23">
        <v>0</v>
      </c>
      <c r="BU208" s="23">
        <v>0</v>
      </c>
      <c r="BV208" s="23">
        <v>0</v>
      </c>
      <c r="BW208" s="23">
        <v>0</v>
      </c>
      <c r="BX208" s="23">
        <v>0</v>
      </c>
      <c r="BY208" s="23">
        <v>0</v>
      </c>
      <c r="BZ208" s="23">
        <v>0.48</v>
      </c>
      <c r="CA208" s="23">
        <v>0</v>
      </c>
      <c r="CB208" s="23">
        <v>0</v>
      </c>
      <c r="CC208" s="23">
        <v>0</v>
      </c>
      <c r="CD208" s="23">
        <v>0</v>
      </c>
      <c r="CE208" s="23">
        <v>0</v>
      </c>
      <c r="CF208" s="23">
        <v>0</v>
      </c>
      <c r="CG208" s="23">
        <v>0</v>
      </c>
      <c r="CH208" s="23">
        <v>0</v>
      </c>
      <c r="CI208" s="23">
        <v>0</v>
      </c>
      <c r="CJ208" s="23">
        <v>2.4</v>
      </c>
      <c r="CK208" s="23">
        <v>0</v>
      </c>
      <c r="CL208" s="23">
        <v>0</v>
      </c>
      <c r="CM208" s="23">
        <v>0</v>
      </c>
      <c r="CN208" s="23">
        <v>0</v>
      </c>
      <c r="CO208" s="23">
        <v>0</v>
      </c>
      <c r="CP208" s="23">
        <v>0</v>
      </c>
      <c r="CQ208" s="23">
        <v>0</v>
      </c>
      <c r="CR208" s="23">
        <v>0</v>
      </c>
      <c r="CS208" s="23">
        <v>0</v>
      </c>
      <c r="CT208" s="23">
        <v>0</v>
      </c>
      <c r="CU208" s="23">
        <v>0</v>
      </c>
      <c r="CV208" s="23">
        <v>0</v>
      </c>
      <c r="CW208" s="23">
        <v>0</v>
      </c>
      <c r="CX208" s="23">
        <v>0</v>
      </c>
      <c r="CY208" s="27">
        <v>12.968299711815561</v>
      </c>
      <c r="CZ208" s="6">
        <v>0.78125</v>
      </c>
      <c r="DA208" s="22">
        <v>0.78247261345852892</v>
      </c>
      <c r="DB208" s="22">
        <v>61.502347417840376</v>
      </c>
      <c r="DC208" s="22">
        <v>0.78247261345852892</v>
      </c>
      <c r="DD208" s="22">
        <v>0.46948356807511737</v>
      </c>
      <c r="DE208" s="22">
        <v>0</v>
      </c>
      <c r="DF208" s="22">
        <v>0</v>
      </c>
      <c r="DG208" s="22">
        <v>36.46322378716745</v>
      </c>
      <c r="DH208" s="6">
        <v>0</v>
      </c>
      <c r="DI208" s="24">
        <v>8.5536547433903571</v>
      </c>
      <c r="DJ208" s="6">
        <v>38.014981273408239</v>
      </c>
      <c r="DK208" s="7">
        <v>374</v>
      </c>
      <c r="DL208" s="22">
        <v>91.443850267379673</v>
      </c>
      <c r="DM208" s="22">
        <v>0</v>
      </c>
      <c r="DN208" s="22">
        <v>6.6844919786096257</v>
      </c>
      <c r="DO208" s="22">
        <v>1.8716577540106951</v>
      </c>
      <c r="DP208" s="7">
        <v>5</v>
      </c>
      <c r="DQ208" s="22">
        <v>1.5873015873015872</v>
      </c>
      <c r="DR208" s="7">
        <v>0</v>
      </c>
      <c r="DS208" s="22">
        <v>0</v>
      </c>
      <c r="DT208" s="19">
        <v>732.97872340425533</v>
      </c>
      <c r="DU208" s="22">
        <v>46.822742474916389</v>
      </c>
      <c r="DV208" s="22">
        <v>22.408026755852841</v>
      </c>
      <c r="DW208" s="26">
        <v>17.175572519083971</v>
      </c>
      <c r="DX208" s="6">
        <v>1.9204152249134947</v>
      </c>
    </row>
    <row r="209" spans="1:128" ht="10.5" x14ac:dyDescent="0.25">
      <c r="A209" s="11">
        <v>205</v>
      </c>
      <c r="B209" s="2" t="s">
        <v>133</v>
      </c>
      <c r="C209" s="7">
        <v>748</v>
      </c>
      <c r="D209" s="22">
        <v>6.5217391304347823</v>
      </c>
      <c r="E209" s="22">
        <v>8.8315217391304355</v>
      </c>
      <c r="F209" s="22">
        <v>8.016304347826086</v>
      </c>
      <c r="G209" s="22">
        <v>7.608695652173914</v>
      </c>
      <c r="H209" s="22">
        <v>3.125</v>
      </c>
      <c r="I209" s="22">
        <v>4.8913043478260869</v>
      </c>
      <c r="J209" s="22">
        <v>6.25</v>
      </c>
      <c r="K209" s="22">
        <v>6.1141304347826084</v>
      </c>
      <c r="L209" s="22">
        <v>6.25</v>
      </c>
      <c r="M209" s="22">
        <v>6.5217391304347823</v>
      </c>
      <c r="N209" s="22">
        <v>7.7445652173913038</v>
      </c>
      <c r="O209" s="22">
        <v>5.7065217391304346</v>
      </c>
      <c r="P209" s="22">
        <v>8.2880434782608692</v>
      </c>
      <c r="Q209" s="22">
        <v>4.3478260869565215</v>
      </c>
      <c r="R209" s="22">
        <v>3.9402173913043481</v>
      </c>
      <c r="S209" s="22">
        <v>2.5815217391304346</v>
      </c>
      <c r="T209" s="22">
        <v>1.7663043478260869</v>
      </c>
      <c r="U209" s="22">
        <v>1.4945652173913044</v>
      </c>
      <c r="V209" s="23">
        <v>6.2597809076682296</v>
      </c>
      <c r="W209" s="23">
        <v>0</v>
      </c>
      <c r="X209" s="23">
        <v>93.74021909233177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  <c r="AP209" s="23">
        <v>0</v>
      </c>
      <c r="AQ209" s="23">
        <v>0</v>
      </c>
      <c r="AR209" s="23">
        <v>0</v>
      </c>
      <c r="AS209" s="23">
        <v>0</v>
      </c>
      <c r="AT209" s="23">
        <v>1.4084507042253522</v>
      </c>
      <c r="AU209" s="23">
        <v>0</v>
      </c>
      <c r="AV209" s="23">
        <v>0</v>
      </c>
      <c r="AW209" s="23">
        <v>0</v>
      </c>
      <c r="AX209" s="23">
        <v>1.0954616588419406</v>
      </c>
      <c r="AY209" s="23">
        <v>0</v>
      </c>
      <c r="AZ209" s="23">
        <v>0</v>
      </c>
      <c r="BA209" s="23">
        <v>0</v>
      </c>
      <c r="BB209" s="23">
        <v>0</v>
      </c>
      <c r="BC209" s="23">
        <v>0</v>
      </c>
      <c r="BD209" s="23">
        <v>0.46948356807511737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</v>
      </c>
      <c r="BL209" s="23">
        <v>0</v>
      </c>
      <c r="BM209" s="23">
        <v>0</v>
      </c>
      <c r="BN209" s="23">
        <v>0</v>
      </c>
      <c r="BO209" s="23">
        <v>0.6259780907668232</v>
      </c>
      <c r="BP209" s="23">
        <v>0.46948356807511737</v>
      </c>
      <c r="BQ209" s="23">
        <v>0.78247261345852892</v>
      </c>
      <c r="BR209" s="23">
        <v>0</v>
      </c>
      <c r="BS209" s="23">
        <v>0.93896713615023475</v>
      </c>
      <c r="BT209" s="23">
        <v>0</v>
      </c>
      <c r="BU209" s="23">
        <v>0</v>
      </c>
      <c r="BV209" s="23">
        <v>0.45871559633027525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0.91743119266055051</v>
      </c>
      <c r="CC209" s="23">
        <v>0</v>
      </c>
      <c r="CD209" s="23">
        <v>0</v>
      </c>
      <c r="CE209" s="23">
        <v>0</v>
      </c>
      <c r="CF209" s="23">
        <v>1.9877675840978593</v>
      </c>
      <c r="CG209" s="23">
        <v>0</v>
      </c>
      <c r="CH209" s="23">
        <v>0</v>
      </c>
      <c r="CI209" s="23">
        <v>0</v>
      </c>
      <c r="CJ209" s="23">
        <v>0</v>
      </c>
      <c r="CK209" s="23">
        <v>0</v>
      </c>
      <c r="CL209" s="23">
        <v>1.6819571865443423</v>
      </c>
      <c r="CM209" s="23">
        <v>0</v>
      </c>
      <c r="CN209" s="23">
        <v>0</v>
      </c>
      <c r="CO209" s="23">
        <v>0</v>
      </c>
      <c r="CP209" s="23">
        <v>0</v>
      </c>
      <c r="CQ209" s="23">
        <v>0</v>
      </c>
      <c r="CR209" s="23">
        <v>0</v>
      </c>
      <c r="CS209" s="23">
        <v>0</v>
      </c>
      <c r="CT209" s="23">
        <v>0</v>
      </c>
      <c r="CU209" s="23">
        <v>0</v>
      </c>
      <c r="CV209" s="23">
        <v>0.6116207951070336</v>
      </c>
      <c r="CW209" s="23">
        <v>0</v>
      </c>
      <c r="CX209" s="23">
        <v>0.91743119266055051</v>
      </c>
      <c r="CY209" s="27">
        <v>18.315508021390372</v>
      </c>
      <c r="CZ209" s="6">
        <v>2.7231467473524962</v>
      </c>
      <c r="DA209" s="22">
        <v>2.6153846153846154</v>
      </c>
      <c r="DB209" s="22">
        <v>54</v>
      </c>
      <c r="DC209" s="22">
        <v>0</v>
      </c>
      <c r="DD209" s="22">
        <v>0.92307692307692313</v>
      </c>
      <c r="DE209" s="22">
        <v>0</v>
      </c>
      <c r="DF209" s="22">
        <v>0</v>
      </c>
      <c r="DG209" s="22">
        <v>42.46153846153846</v>
      </c>
      <c r="DH209" s="6">
        <v>16.666666666666664</v>
      </c>
      <c r="DI209" s="24">
        <v>4.7040971168437027</v>
      </c>
      <c r="DJ209" s="6">
        <v>17.835671342685373</v>
      </c>
      <c r="DK209" s="7">
        <v>264</v>
      </c>
      <c r="DL209" s="22">
        <v>100</v>
      </c>
      <c r="DM209" s="22">
        <v>0</v>
      </c>
      <c r="DN209" s="22">
        <v>0</v>
      </c>
      <c r="DO209" s="22">
        <v>0</v>
      </c>
      <c r="DP209" s="7">
        <v>11</v>
      </c>
      <c r="DQ209" s="22">
        <v>3.0985915492957745</v>
      </c>
      <c r="DR209" s="7">
        <v>5</v>
      </c>
      <c r="DS209" s="22">
        <v>21.739130434782609</v>
      </c>
      <c r="DT209" s="19">
        <v>783.5</v>
      </c>
      <c r="DU209" s="22">
        <v>31.914893617021278</v>
      </c>
      <c r="DV209" s="22">
        <v>32.218844984802431</v>
      </c>
      <c r="DW209" s="26">
        <v>7.3643410852713185</v>
      </c>
      <c r="DX209" s="6">
        <v>2.5401785714285716</v>
      </c>
    </row>
    <row r="210" spans="1:128" ht="10.5" x14ac:dyDescent="0.25">
      <c r="A210" s="11">
        <v>206</v>
      </c>
      <c r="B210" s="2" t="s">
        <v>134</v>
      </c>
      <c r="C210" s="7">
        <v>942</v>
      </c>
      <c r="D210" s="22">
        <v>6.7637877211238289</v>
      </c>
      <c r="E210" s="22">
        <v>7.9084287200832462</v>
      </c>
      <c r="F210" s="22">
        <v>4.9947970863683659</v>
      </c>
      <c r="G210" s="22">
        <v>4.4745057232049943</v>
      </c>
      <c r="H210" s="22">
        <v>3.4339229968782519</v>
      </c>
      <c r="I210" s="22">
        <v>4.0582726326742975</v>
      </c>
      <c r="J210" s="22">
        <v>6.9719042663891786</v>
      </c>
      <c r="K210" s="22">
        <v>7.8043704474505722</v>
      </c>
      <c r="L210" s="22">
        <v>5.6191467221644125</v>
      </c>
      <c r="M210" s="22">
        <v>5.6191467221644125</v>
      </c>
      <c r="N210" s="22">
        <v>6.0353798126951093</v>
      </c>
      <c r="O210" s="22">
        <v>6.9719042663891786</v>
      </c>
      <c r="P210" s="22">
        <v>7.5962539021852233</v>
      </c>
      <c r="Q210" s="22">
        <v>7.4921956295525494</v>
      </c>
      <c r="R210" s="22">
        <v>8.3246618106139447</v>
      </c>
      <c r="S210" s="22">
        <v>3.6420395421436007</v>
      </c>
      <c r="T210" s="22">
        <v>1.7689906347554629</v>
      </c>
      <c r="U210" s="22">
        <v>0.52029136316337155</v>
      </c>
      <c r="V210" s="23">
        <v>10.933940774487468</v>
      </c>
      <c r="W210" s="23">
        <v>0</v>
      </c>
      <c r="X210" s="23">
        <v>89.066059225512532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0.34168564920273348</v>
      </c>
      <c r="AF210" s="23">
        <v>0</v>
      </c>
      <c r="AG210" s="23">
        <v>0.56947608200455579</v>
      </c>
      <c r="AH210" s="23">
        <v>2.9612756264236904</v>
      </c>
      <c r="AI210" s="23">
        <v>0</v>
      </c>
      <c r="AJ210" s="23">
        <v>0</v>
      </c>
      <c r="AK210" s="23">
        <v>0</v>
      </c>
      <c r="AL210" s="23">
        <v>0.45558086560364464</v>
      </c>
      <c r="AM210" s="23">
        <v>0</v>
      </c>
      <c r="AN210" s="23">
        <v>0</v>
      </c>
      <c r="AO210" s="23">
        <v>0</v>
      </c>
      <c r="AP210" s="23">
        <v>0</v>
      </c>
      <c r="AQ210" s="23">
        <v>0</v>
      </c>
      <c r="AR210" s="23">
        <v>0</v>
      </c>
      <c r="AS210" s="23">
        <v>0.45558086560364464</v>
      </c>
      <c r="AT210" s="23">
        <v>0.34168564920273348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3">
        <v>0</v>
      </c>
      <c r="BC210" s="23">
        <v>1.0250569476082005</v>
      </c>
      <c r="BD210" s="23">
        <v>2.0501138952164011</v>
      </c>
      <c r="BE210" s="23">
        <v>0</v>
      </c>
      <c r="BF210" s="23">
        <v>0</v>
      </c>
      <c r="BG210" s="23">
        <v>0.34168564920273348</v>
      </c>
      <c r="BH210" s="23">
        <v>0</v>
      </c>
      <c r="BI210" s="23">
        <v>0</v>
      </c>
      <c r="BJ210" s="23">
        <v>1.4806378132118452</v>
      </c>
      <c r="BK210" s="23">
        <v>0</v>
      </c>
      <c r="BL210" s="23">
        <v>0</v>
      </c>
      <c r="BM210" s="23">
        <v>0.45558086560364464</v>
      </c>
      <c r="BN210" s="23">
        <v>0</v>
      </c>
      <c r="BO210" s="23">
        <v>0</v>
      </c>
      <c r="BP210" s="23">
        <v>0</v>
      </c>
      <c r="BQ210" s="23">
        <v>0</v>
      </c>
      <c r="BR210" s="23">
        <v>0.45558086560364464</v>
      </c>
      <c r="BS210" s="23">
        <v>0</v>
      </c>
      <c r="BT210" s="23">
        <v>0</v>
      </c>
      <c r="BU210" s="23">
        <v>0</v>
      </c>
      <c r="BV210" s="23">
        <v>0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3">
        <v>0</v>
      </c>
      <c r="CC210" s="23">
        <v>0</v>
      </c>
      <c r="CD210" s="23">
        <v>0</v>
      </c>
      <c r="CE210" s="23">
        <v>0</v>
      </c>
      <c r="CF210" s="23">
        <v>0.3401360544217687</v>
      </c>
      <c r="CG210" s="23">
        <v>0</v>
      </c>
      <c r="CH210" s="23">
        <v>0</v>
      </c>
      <c r="CI210" s="23">
        <v>0</v>
      </c>
      <c r="CJ210" s="23">
        <v>0</v>
      </c>
      <c r="CK210" s="23">
        <v>0</v>
      </c>
      <c r="CL210" s="23">
        <v>0</v>
      </c>
      <c r="CM210" s="23">
        <v>0</v>
      </c>
      <c r="CN210" s="23">
        <v>0</v>
      </c>
      <c r="CO210" s="23">
        <v>0</v>
      </c>
      <c r="CP210" s="23">
        <v>0</v>
      </c>
      <c r="CQ210" s="23">
        <v>0</v>
      </c>
      <c r="CR210" s="23">
        <v>0</v>
      </c>
      <c r="CS210" s="23">
        <v>0</v>
      </c>
      <c r="CT210" s="23">
        <v>0</v>
      </c>
      <c r="CU210" s="23">
        <v>0</v>
      </c>
      <c r="CV210" s="23">
        <v>0</v>
      </c>
      <c r="CW210" s="23">
        <v>0</v>
      </c>
      <c r="CX210" s="23">
        <v>0</v>
      </c>
      <c r="CY210" s="27">
        <v>6.6878980891719664</v>
      </c>
      <c r="CZ210" s="6">
        <v>0</v>
      </c>
      <c r="DA210" s="22">
        <v>0.33936651583710409</v>
      </c>
      <c r="DB210" s="22">
        <v>37.104072398190048</v>
      </c>
      <c r="DC210" s="22">
        <v>0</v>
      </c>
      <c r="DD210" s="22">
        <v>0</v>
      </c>
      <c r="DE210" s="22">
        <v>0</v>
      </c>
      <c r="DF210" s="22">
        <v>0</v>
      </c>
      <c r="DG210" s="22">
        <v>62.556561085972852</v>
      </c>
      <c r="DH210" s="6">
        <v>16.129032258064516</v>
      </c>
      <c r="DI210" s="24">
        <v>3.9503386004514676</v>
      </c>
      <c r="DJ210" s="6">
        <v>31.683168316831683</v>
      </c>
      <c r="DK210" s="7">
        <v>459</v>
      </c>
      <c r="DL210" s="22">
        <v>100</v>
      </c>
      <c r="DM210" s="22">
        <v>0</v>
      </c>
      <c r="DN210" s="22">
        <v>0</v>
      </c>
      <c r="DO210" s="22">
        <v>0</v>
      </c>
      <c r="DP210" s="7">
        <v>9</v>
      </c>
      <c r="DQ210" s="22">
        <v>1.859504132231405</v>
      </c>
      <c r="DR210" s="7">
        <v>0</v>
      </c>
      <c r="DS210" s="22">
        <v>0</v>
      </c>
      <c r="DT210" s="19">
        <v>782.35294117647061</v>
      </c>
      <c r="DU210" s="22">
        <v>43.589743589743591</v>
      </c>
      <c r="DV210" s="22">
        <v>20.085470085470085</v>
      </c>
      <c r="DW210" s="26">
        <v>10.126582278481013</v>
      </c>
      <c r="DX210" s="6">
        <v>2.0389972144846795</v>
      </c>
    </row>
    <row r="211" spans="1:128" ht="10.5" x14ac:dyDescent="0.25">
      <c r="A211" s="11">
        <v>207</v>
      </c>
      <c r="B211" s="2" t="s">
        <v>135</v>
      </c>
      <c r="C211" s="7">
        <v>4276</v>
      </c>
      <c r="D211" s="22">
        <v>5.5101564324071912</v>
      </c>
      <c r="E211" s="22">
        <v>5.7202895166939065</v>
      </c>
      <c r="F211" s="22">
        <v>5.9537707214569222</v>
      </c>
      <c r="G211" s="22">
        <v>5.7903338781228104</v>
      </c>
      <c r="H211" s="22">
        <v>4.6462759747840296</v>
      </c>
      <c r="I211" s="22">
        <v>4.6462759747840296</v>
      </c>
      <c r="J211" s="22">
        <v>5.3467195890730794</v>
      </c>
      <c r="K211" s="22">
        <v>5.7202895166939065</v>
      </c>
      <c r="L211" s="22">
        <v>4.9264534204996497</v>
      </c>
      <c r="M211" s="22">
        <v>6.7009105766985755</v>
      </c>
      <c r="N211" s="22">
        <v>7.1678729862246087</v>
      </c>
      <c r="O211" s="22">
        <v>7.4480504319402288</v>
      </c>
      <c r="P211" s="22">
        <v>7.1912211067009109</v>
      </c>
      <c r="Q211" s="22">
        <v>6.6308662152696707</v>
      </c>
      <c r="R211" s="22">
        <v>7.5414429138454349</v>
      </c>
      <c r="S211" s="22">
        <v>5.5101564324071912</v>
      </c>
      <c r="T211" s="22">
        <v>2.1713752042960541</v>
      </c>
      <c r="U211" s="22">
        <v>1.3775391081017978</v>
      </c>
      <c r="V211" s="23">
        <v>16.408518877057105</v>
      </c>
      <c r="W211" s="23">
        <v>0</v>
      </c>
      <c r="X211" s="23">
        <v>83.591481122942895</v>
      </c>
      <c r="Y211" s="23">
        <v>0</v>
      </c>
      <c r="Z211" s="23">
        <v>0</v>
      </c>
      <c r="AA211" s="23">
        <v>0</v>
      </c>
      <c r="AB211" s="23">
        <v>0.38722168441432719</v>
      </c>
      <c r="AC211" s="23">
        <v>7.2604065827686359E-2</v>
      </c>
      <c r="AD211" s="23">
        <v>0</v>
      </c>
      <c r="AE211" s="23">
        <v>0</v>
      </c>
      <c r="AF211" s="23">
        <v>0</v>
      </c>
      <c r="AG211" s="23">
        <v>7.2604065827686359E-2</v>
      </c>
      <c r="AH211" s="23">
        <v>8.6398838334946753</v>
      </c>
      <c r="AI211" s="23">
        <v>0</v>
      </c>
      <c r="AJ211" s="23">
        <v>0.12100677637947724</v>
      </c>
      <c r="AK211" s="23">
        <v>9.6805421103581799E-2</v>
      </c>
      <c r="AL211" s="23">
        <v>0.67763794772507258</v>
      </c>
      <c r="AM211" s="23">
        <v>0.24201355275895448</v>
      </c>
      <c r="AN211" s="23">
        <v>0</v>
      </c>
      <c r="AO211" s="23">
        <v>0.14520813165537272</v>
      </c>
      <c r="AP211" s="23">
        <v>9.6805421103581799E-2</v>
      </c>
      <c r="AQ211" s="23">
        <v>0</v>
      </c>
      <c r="AR211" s="23">
        <v>0</v>
      </c>
      <c r="AS211" s="23">
        <v>0.31461761858664089</v>
      </c>
      <c r="AT211" s="23">
        <v>0.26621490803484993</v>
      </c>
      <c r="AU211" s="23">
        <v>0</v>
      </c>
      <c r="AV211" s="23">
        <v>0</v>
      </c>
      <c r="AW211" s="23">
        <v>0</v>
      </c>
      <c r="AX211" s="23">
        <v>7.2604065827686359E-2</v>
      </c>
      <c r="AY211" s="23">
        <v>9.6805421103581799E-2</v>
      </c>
      <c r="AZ211" s="23">
        <v>7.2604065827686359E-2</v>
      </c>
      <c r="BA211" s="23">
        <v>9.6805421103581799E-2</v>
      </c>
      <c r="BB211" s="23">
        <v>0</v>
      </c>
      <c r="BC211" s="23">
        <v>0.77444336882865439</v>
      </c>
      <c r="BD211" s="23">
        <v>1.0648596321393997</v>
      </c>
      <c r="BE211" s="23">
        <v>0</v>
      </c>
      <c r="BF211" s="23">
        <v>0</v>
      </c>
      <c r="BG211" s="23">
        <v>0.33881897386253629</v>
      </c>
      <c r="BH211" s="23">
        <v>9.6805421103581799E-2</v>
      </c>
      <c r="BI211" s="23">
        <v>0</v>
      </c>
      <c r="BJ211" s="23">
        <v>0.7986447241045499</v>
      </c>
      <c r="BK211" s="23">
        <v>0</v>
      </c>
      <c r="BL211" s="23">
        <v>0</v>
      </c>
      <c r="BM211" s="23">
        <v>0.55663117134559537</v>
      </c>
      <c r="BN211" s="23">
        <v>0.21781219748305908</v>
      </c>
      <c r="BO211" s="23">
        <v>0</v>
      </c>
      <c r="BP211" s="23">
        <v>0.12100677637947724</v>
      </c>
      <c r="BQ211" s="23">
        <v>0</v>
      </c>
      <c r="BR211" s="23">
        <v>0.31461761858664089</v>
      </c>
      <c r="BS211" s="23">
        <v>0</v>
      </c>
      <c r="BT211" s="23">
        <v>0</v>
      </c>
      <c r="BU211" s="23">
        <v>0</v>
      </c>
      <c r="BV211" s="23">
        <v>0.12112403100775193</v>
      </c>
      <c r="BW211" s="23">
        <v>0</v>
      </c>
      <c r="BX211" s="23">
        <v>0</v>
      </c>
      <c r="BY211" s="23">
        <v>0</v>
      </c>
      <c r="BZ211" s="23">
        <v>0.12112403100775193</v>
      </c>
      <c r="CA211" s="23">
        <v>0.41182170542635665</v>
      </c>
      <c r="CB211" s="23">
        <v>0.36337209302325579</v>
      </c>
      <c r="CC211" s="23">
        <v>0</v>
      </c>
      <c r="CD211" s="23">
        <v>0</v>
      </c>
      <c r="CE211" s="23">
        <v>0.12112403100775193</v>
      </c>
      <c r="CF211" s="23">
        <v>0.26647286821705424</v>
      </c>
      <c r="CG211" s="23">
        <v>0</v>
      </c>
      <c r="CH211" s="23">
        <v>0</v>
      </c>
      <c r="CI211" s="23">
        <v>0</v>
      </c>
      <c r="CJ211" s="23">
        <v>0</v>
      </c>
      <c r="CK211" s="23">
        <v>0</v>
      </c>
      <c r="CL211" s="23">
        <v>0</v>
      </c>
      <c r="CM211" s="23">
        <v>0</v>
      </c>
      <c r="CN211" s="23">
        <v>0.19379844961240311</v>
      </c>
      <c r="CO211" s="23">
        <v>0</v>
      </c>
      <c r="CP211" s="23">
        <v>0</v>
      </c>
      <c r="CQ211" s="23">
        <v>0</v>
      </c>
      <c r="CR211" s="23">
        <v>0</v>
      </c>
      <c r="CS211" s="23">
        <v>0.21802325581395349</v>
      </c>
      <c r="CT211" s="23">
        <v>7.2674418604651167E-2</v>
      </c>
      <c r="CU211" s="23">
        <v>0</v>
      </c>
      <c r="CV211" s="23">
        <v>0</v>
      </c>
      <c r="CW211" s="23">
        <v>0</v>
      </c>
      <c r="CX211" s="23">
        <v>7.2674418604651167E-2</v>
      </c>
      <c r="CY211" s="27">
        <v>6.3844714686622979</v>
      </c>
      <c r="CZ211" s="6">
        <v>0.33800096571704491</v>
      </c>
      <c r="DA211" s="22">
        <v>0.47216699801192841</v>
      </c>
      <c r="DB211" s="22">
        <v>40.606361829025843</v>
      </c>
      <c r="DC211" s="22">
        <v>0</v>
      </c>
      <c r="DD211" s="22">
        <v>0</v>
      </c>
      <c r="DE211" s="22">
        <v>0.14910536779324055</v>
      </c>
      <c r="DF211" s="22">
        <v>0.29821073558648109</v>
      </c>
      <c r="DG211" s="22">
        <v>58.474155069582501</v>
      </c>
      <c r="DH211" s="6">
        <v>12.886597938144329</v>
      </c>
      <c r="DI211" s="24">
        <v>6.5402382689034768</v>
      </c>
      <c r="DJ211" s="6">
        <v>15.593914569923934</v>
      </c>
      <c r="DK211" s="7">
        <v>1735</v>
      </c>
      <c r="DL211" s="22">
        <v>94.121037463976947</v>
      </c>
      <c r="DM211" s="22">
        <v>5.706051873198847</v>
      </c>
      <c r="DN211" s="22">
        <v>0.1729106628242075</v>
      </c>
      <c r="DO211" s="22">
        <v>0</v>
      </c>
      <c r="DP211" s="7">
        <v>70</v>
      </c>
      <c r="DQ211" s="22">
        <v>3.3317467872441693</v>
      </c>
      <c r="DR211" s="7">
        <v>6</v>
      </c>
      <c r="DS211" s="22">
        <v>3.6363636363636362</v>
      </c>
      <c r="DT211" s="19">
        <v>726</v>
      </c>
      <c r="DU211" s="22">
        <v>27.441161742613922</v>
      </c>
      <c r="DV211" s="22">
        <v>26.589884827240862</v>
      </c>
      <c r="DW211" s="26">
        <v>2.535211267605634</v>
      </c>
      <c r="DX211" s="6">
        <v>2.1887376237623761</v>
      </c>
    </row>
    <row r="212" spans="1:128" ht="10.5" x14ac:dyDescent="0.25">
      <c r="A212" s="11">
        <v>208</v>
      </c>
      <c r="B212" s="2" t="s">
        <v>136</v>
      </c>
      <c r="C212" s="7">
        <v>2124</v>
      </c>
      <c r="D212" s="22">
        <v>5.691439322671684</v>
      </c>
      <c r="E212" s="22">
        <v>5.5503292568203193</v>
      </c>
      <c r="F212" s="22">
        <v>5.8325493885230477</v>
      </c>
      <c r="G212" s="22">
        <v>5.1269990592662271</v>
      </c>
      <c r="H212" s="22">
        <v>4.9858889934148634</v>
      </c>
      <c r="I212" s="22">
        <v>6.5380997177798692</v>
      </c>
      <c r="J212" s="22">
        <v>7.0555032925682033</v>
      </c>
      <c r="K212" s="22">
        <v>8.0432737535277514</v>
      </c>
      <c r="L212" s="22">
        <v>6.8203198494825967</v>
      </c>
      <c r="M212" s="22">
        <v>6.2558795860771399</v>
      </c>
      <c r="N212" s="22">
        <v>6.4910630291627474</v>
      </c>
      <c r="O212" s="22">
        <v>6.2088428974600189</v>
      </c>
      <c r="P212" s="22">
        <v>6.5380997177798692</v>
      </c>
      <c r="Q212" s="22">
        <v>6.0677328316086552</v>
      </c>
      <c r="R212" s="22">
        <v>5.4092191909689555</v>
      </c>
      <c r="S212" s="22">
        <v>3.2925682031984946</v>
      </c>
      <c r="T212" s="22">
        <v>1.3640639698965193</v>
      </c>
      <c r="U212" s="22">
        <v>2.7281279397930387</v>
      </c>
      <c r="V212" s="23">
        <v>12.7455919395466</v>
      </c>
      <c r="W212" s="23">
        <v>0</v>
      </c>
      <c r="X212" s="23">
        <v>87.2544080604534</v>
      </c>
      <c r="Y212" s="23">
        <v>0</v>
      </c>
      <c r="Z212" s="23">
        <v>0</v>
      </c>
      <c r="AA212" s="23">
        <v>0</v>
      </c>
      <c r="AB212" s="23">
        <v>0.45340050377833752</v>
      </c>
      <c r="AC212" s="23">
        <v>0</v>
      </c>
      <c r="AD212" s="23">
        <v>1.1586901763224182</v>
      </c>
      <c r="AE212" s="23">
        <v>0.55415617128463479</v>
      </c>
      <c r="AF212" s="23">
        <v>0</v>
      </c>
      <c r="AG212" s="23">
        <v>0</v>
      </c>
      <c r="AH212" s="23">
        <v>2.8715365239294708</v>
      </c>
      <c r="AI212" s="23">
        <v>0</v>
      </c>
      <c r="AJ212" s="23">
        <v>0</v>
      </c>
      <c r="AK212" s="23">
        <v>0.25188916876574308</v>
      </c>
      <c r="AL212" s="23">
        <v>0.40302267002518888</v>
      </c>
      <c r="AM212" s="23">
        <v>0</v>
      </c>
      <c r="AN212" s="23">
        <v>0.3526448362720403</v>
      </c>
      <c r="AO212" s="23">
        <v>1.4105793450881612</v>
      </c>
      <c r="AP212" s="23">
        <v>0.15113350125944583</v>
      </c>
      <c r="AQ212" s="23">
        <v>0.15113350125944583</v>
      </c>
      <c r="AR212" s="23">
        <v>0</v>
      </c>
      <c r="AS212" s="23">
        <v>0.25188916876574308</v>
      </c>
      <c r="AT212" s="23">
        <v>0.50377833753148615</v>
      </c>
      <c r="AU212" s="23">
        <v>0</v>
      </c>
      <c r="AV212" s="23">
        <v>0</v>
      </c>
      <c r="AW212" s="23">
        <v>0</v>
      </c>
      <c r="AX212" s="23">
        <v>0.45340050377833752</v>
      </c>
      <c r="AY212" s="23">
        <v>0</v>
      </c>
      <c r="AZ212" s="23">
        <v>0</v>
      </c>
      <c r="BA212" s="23">
        <v>0</v>
      </c>
      <c r="BB212" s="23">
        <v>0</v>
      </c>
      <c r="BC212" s="23">
        <v>0.60453400503778332</v>
      </c>
      <c r="BD212" s="23">
        <v>1.2090680100755666</v>
      </c>
      <c r="BE212" s="23">
        <v>0</v>
      </c>
      <c r="BF212" s="23">
        <v>0.20151133501259444</v>
      </c>
      <c r="BG212" s="23">
        <v>0.40302267002518888</v>
      </c>
      <c r="BH212" s="23">
        <v>0</v>
      </c>
      <c r="BI212" s="23">
        <v>0</v>
      </c>
      <c r="BJ212" s="23">
        <v>0.20151133501259444</v>
      </c>
      <c r="BK212" s="23">
        <v>0</v>
      </c>
      <c r="BL212" s="23">
        <v>0</v>
      </c>
      <c r="BM212" s="23">
        <v>0.20151133501259444</v>
      </c>
      <c r="BN212" s="23">
        <v>0.20151133501259444</v>
      </c>
      <c r="BO212" s="23">
        <v>0</v>
      </c>
      <c r="BP212" s="23">
        <v>0.20151133501259444</v>
      </c>
      <c r="BQ212" s="23">
        <v>0</v>
      </c>
      <c r="BR212" s="23">
        <v>0</v>
      </c>
      <c r="BS212" s="23">
        <v>0</v>
      </c>
      <c r="BT212" s="23">
        <v>0.18832391713747645</v>
      </c>
      <c r="BU212" s="23">
        <v>0.25432349949135302</v>
      </c>
      <c r="BV212" s="23">
        <v>0.25432349949135302</v>
      </c>
      <c r="BW212" s="23">
        <v>0.76297049847405907</v>
      </c>
      <c r="BX212" s="23">
        <v>0</v>
      </c>
      <c r="BY212" s="23">
        <v>0</v>
      </c>
      <c r="BZ212" s="23">
        <v>0.1525940996948118</v>
      </c>
      <c r="CA212" s="23">
        <v>0.40691759918616477</v>
      </c>
      <c r="CB212" s="23">
        <v>0</v>
      </c>
      <c r="CC212" s="23">
        <v>0.20345879959308238</v>
      </c>
      <c r="CD212" s="23">
        <v>0.1525940996948118</v>
      </c>
      <c r="CE212" s="23">
        <v>0</v>
      </c>
      <c r="CF212" s="23">
        <v>0.50864699898270604</v>
      </c>
      <c r="CG212" s="23">
        <v>0</v>
      </c>
      <c r="CH212" s="23">
        <v>0</v>
      </c>
      <c r="CI212" s="23">
        <v>0</v>
      </c>
      <c r="CJ212" s="23">
        <v>0</v>
      </c>
      <c r="CK212" s="23">
        <v>0</v>
      </c>
      <c r="CL212" s="23">
        <v>1.3733468972533061</v>
      </c>
      <c r="CM212" s="23">
        <v>0.1525940996948118</v>
      </c>
      <c r="CN212" s="23">
        <v>0</v>
      </c>
      <c r="CO212" s="23">
        <v>0.76297049847405907</v>
      </c>
      <c r="CP212" s="23">
        <v>0</v>
      </c>
      <c r="CQ212" s="23">
        <v>0</v>
      </c>
      <c r="CR212" s="23">
        <v>0</v>
      </c>
      <c r="CS212" s="23">
        <v>0.40691759918616477</v>
      </c>
      <c r="CT212" s="23">
        <v>0.20345879959308238</v>
      </c>
      <c r="CU212" s="23">
        <v>0</v>
      </c>
      <c r="CV212" s="23">
        <v>0</v>
      </c>
      <c r="CW212" s="23">
        <v>0.35605289928789419</v>
      </c>
      <c r="CX212" s="23">
        <v>0</v>
      </c>
      <c r="CY212" s="27">
        <v>14.453860640301315</v>
      </c>
      <c r="CZ212" s="6">
        <v>0.80040020010004997</v>
      </c>
      <c r="DA212" s="22">
        <v>0.61443932411674351</v>
      </c>
      <c r="DB212" s="22">
        <v>41.525857654889911</v>
      </c>
      <c r="DC212" s="22">
        <v>0.92165898617511521</v>
      </c>
      <c r="DD212" s="22">
        <v>0.61443932411674351</v>
      </c>
      <c r="DE212" s="22">
        <v>0</v>
      </c>
      <c r="DF212" s="22">
        <v>0.76804915514592931</v>
      </c>
      <c r="DG212" s="22">
        <v>55.555555555555557</v>
      </c>
      <c r="DH212" s="6">
        <v>9.7826086956521738</v>
      </c>
      <c r="DI212" s="24">
        <v>9.849246231155778</v>
      </c>
      <c r="DJ212" s="6">
        <v>15.863331299572911</v>
      </c>
      <c r="DK212" s="7">
        <v>982</v>
      </c>
      <c r="DL212" s="22">
        <v>84.419551934826885</v>
      </c>
      <c r="DM212" s="22">
        <v>15.274949083503056</v>
      </c>
      <c r="DN212" s="22">
        <v>0</v>
      </c>
      <c r="DO212" s="22">
        <v>0.30549898167006106</v>
      </c>
      <c r="DP212" s="7">
        <v>46</v>
      </c>
      <c r="DQ212" s="22">
        <v>4.3071161048689142</v>
      </c>
      <c r="DR212" s="7">
        <v>4</v>
      </c>
      <c r="DS212" s="22">
        <v>5.7971014492753623</v>
      </c>
      <c r="DT212" s="19">
        <v>808.19672131147536</v>
      </c>
      <c r="DU212" s="22">
        <v>40.378863409770688</v>
      </c>
      <c r="DV212" s="22">
        <v>19.242273180458625</v>
      </c>
      <c r="DW212" s="26">
        <v>7.0503597122302155</v>
      </c>
      <c r="DX212" s="6">
        <v>1.6118881118881119</v>
      </c>
    </row>
    <row r="213" spans="1:128" ht="10.5" x14ac:dyDescent="0.25">
      <c r="A213" s="11">
        <v>209</v>
      </c>
      <c r="B213" s="2" t="s">
        <v>1675</v>
      </c>
      <c r="C213" s="7">
        <v>274</v>
      </c>
      <c r="D213" s="22">
        <v>2.1739130434782608</v>
      </c>
      <c r="E213" s="22">
        <v>4.3478260869565215</v>
      </c>
      <c r="F213" s="22">
        <v>6.1594202898550732</v>
      </c>
      <c r="G213" s="22">
        <v>6.5217391304347823</v>
      </c>
      <c r="H213" s="22">
        <v>5.0724637681159424</v>
      </c>
      <c r="I213" s="22">
        <v>2.1739130434782608</v>
      </c>
      <c r="J213" s="22">
        <v>11.231884057971014</v>
      </c>
      <c r="K213" s="22">
        <v>2.5362318840579712</v>
      </c>
      <c r="L213" s="22">
        <v>3.6231884057971016</v>
      </c>
      <c r="M213" s="22">
        <v>6.1594202898550732</v>
      </c>
      <c r="N213" s="22">
        <v>5.7971014492753623</v>
      </c>
      <c r="O213" s="22">
        <v>14.130434782608695</v>
      </c>
      <c r="P213" s="22">
        <v>9.4202898550724647</v>
      </c>
      <c r="Q213" s="22">
        <v>7.608695652173914</v>
      </c>
      <c r="R213" s="22">
        <v>7.2463768115942031</v>
      </c>
      <c r="S213" s="22">
        <v>5.7971014492753623</v>
      </c>
      <c r="T213" s="22">
        <v>0</v>
      </c>
      <c r="U213" s="22">
        <v>0</v>
      </c>
      <c r="V213" s="23">
        <v>6.0773480662983417</v>
      </c>
      <c r="W213" s="23">
        <v>0</v>
      </c>
      <c r="X213" s="23">
        <v>93.922651933701658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1.6574585635359116</v>
      </c>
      <c r="AI213" s="23">
        <v>0</v>
      </c>
      <c r="AJ213" s="23">
        <v>0</v>
      </c>
      <c r="AK213" s="23">
        <v>0</v>
      </c>
      <c r="AL213" s="23">
        <v>0</v>
      </c>
      <c r="AM213" s="23">
        <v>0</v>
      </c>
      <c r="AN213" s="23">
        <v>0</v>
      </c>
      <c r="AO213" s="23">
        <v>0</v>
      </c>
      <c r="AP213" s="23">
        <v>0</v>
      </c>
      <c r="AQ213" s="23">
        <v>0</v>
      </c>
      <c r="AR213" s="23">
        <v>0</v>
      </c>
      <c r="AS213" s="23">
        <v>0</v>
      </c>
      <c r="AT213" s="23">
        <v>0</v>
      </c>
      <c r="AU213" s="23">
        <v>0</v>
      </c>
      <c r="AV213" s="23">
        <v>0</v>
      </c>
      <c r="AW213" s="23">
        <v>0</v>
      </c>
      <c r="AX213" s="23">
        <v>0</v>
      </c>
      <c r="AY213" s="23">
        <v>0</v>
      </c>
      <c r="AZ213" s="23">
        <v>0</v>
      </c>
      <c r="BA213" s="23">
        <v>0</v>
      </c>
      <c r="BB213" s="23">
        <v>0</v>
      </c>
      <c r="BC213" s="23">
        <v>0</v>
      </c>
      <c r="BD213" s="23">
        <v>1.6574585635359116</v>
      </c>
      <c r="BE213" s="23">
        <v>0</v>
      </c>
      <c r="BF213" s="23">
        <v>0</v>
      </c>
      <c r="BG213" s="23">
        <v>0</v>
      </c>
      <c r="BH213" s="23">
        <v>0</v>
      </c>
      <c r="BI213" s="23">
        <v>0</v>
      </c>
      <c r="BJ213" s="23">
        <v>0</v>
      </c>
      <c r="BK213" s="23">
        <v>0</v>
      </c>
      <c r="BL213" s="23">
        <v>0</v>
      </c>
      <c r="BM213" s="23">
        <v>0</v>
      </c>
      <c r="BN213" s="23">
        <v>0</v>
      </c>
      <c r="BO213" s="23">
        <v>0</v>
      </c>
      <c r="BP213" s="23">
        <v>0</v>
      </c>
      <c r="BQ213" s="23">
        <v>0</v>
      </c>
      <c r="BR213" s="23">
        <v>0</v>
      </c>
      <c r="BS213" s="23">
        <v>0</v>
      </c>
      <c r="BT213" s="23">
        <v>1.824817518248175</v>
      </c>
      <c r="BU213" s="23">
        <v>2.5773195876288657</v>
      </c>
      <c r="BV213" s="23">
        <v>0</v>
      </c>
      <c r="BW213" s="23">
        <v>0</v>
      </c>
      <c r="BX213" s="23">
        <v>0</v>
      </c>
      <c r="BY213" s="23">
        <v>0</v>
      </c>
      <c r="BZ213" s="23">
        <v>0</v>
      </c>
      <c r="CA213" s="23">
        <v>0</v>
      </c>
      <c r="CB213" s="23">
        <v>0</v>
      </c>
      <c r="CC213" s="23">
        <v>0</v>
      </c>
      <c r="CD213" s="23">
        <v>0</v>
      </c>
      <c r="CE213" s="23">
        <v>0</v>
      </c>
      <c r="CF213" s="23">
        <v>0</v>
      </c>
      <c r="CG213" s="23">
        <v>0</v>
      </c>
      <c r="CH213" s="23">
        <v>0</v>
      </c>
      <c r="CI213" s="23">
        <v>0</v>
      </c>
      <c r="CJ213" s="23">
        <v>0</v>
      </c>
      <c r="CK213" s="23">
        <v>0</v>
      </c>
      <c r="CL213" s="23">
        <v>0</v>
      </c>
      <c r="CM213" s="23">
        <v>0</v>
      </c>
      <c r="CN213" s="23">
        <v>0</v>
      </c>
      <c r="CO213" s="23">
        <v>0</v>
      </c>
      <c r="CP213" s="23">
        <v>0</v>
      </c>
      <c r="CQ213" s="23">
        <v>0</v>
      </c>
      <c r="CR213" s="23">
        <v>0</v>
      </c>
      <c r="CS213" s="23">
        <v>0</v>
      </c>
      <c r="CT213" s="23">
        <v>0</v>
      </c>
      <c r="CU213" s="23">
        <v>0</v>
      </c>
      <c r="CV213" s="23">
        <v>0</v>
      </c>
      <c r="CW213" s="23">
        <v>0</v>
      </c>
      <c r="CX213" s="23">
        <v>0</v>
      </c>
      <c r="CY213" s="27">
        <v>32.846715328467155</v>
      </c>
      <c r="CZ213" s="6">
        <v>0</v>
      </c>
      <c r="DA213" s="22">
        <v>2.0618556701030926</v>
      </c>
      <c r="DB213" s="22">
        <v>29.896907216494846</v>
      </c>
      <c r="DC213" s="22">
        <v>0</v>
      </c>
      <c r="DD213" s="22">
        <v>2.0618556701030926</v>
      </c>
      <c r="DE213" s="22">
        <v>0</v>
      </c>
      <c r="DF213" s="22">
        <v>2.0618556701030926</v>
      </c>
      <c r="DG213" s="22">
        <v>63.917525773195869</v>
      </c>
      <c r="DH213" s="6">
        <v>0</v>
      </c>
      <c r="DI213" s="24">
        <v>1.5706806282722512</v>
      </c>
      <c r="DJ213" s="6">
        <v>23.456790123456788</v>
      </c>
      <c r="DK213" s="7">
        <v>118</v>
      </c>
      <c r="DL213" s="22">
        <v>65.254237288135599</v>
      </c>
      <c r="DM213" s="22">
        <v>0</v>
      </c>
      <c r="DN213" s="22">
        <v>0</v>
      </c>
      <c r="DO213" s="22">
        <v>34.745762711864408</v>
      </c>
      <c r="DP213" s="7">
        <v>3</v>
      </c>
      <c r="DQ213" s="22">
        <v>3</v>
      </c>
      <c r="DR213" s="7">
        <v>0</v>
      </c>
      <c r="DS213" s="22">
        <v>0</v>
      </c>
      <c r="DT213" s="19">
        <v>687.5</v>
      </c>
      <c r="DU213" s="22">
        <v>37.931034482758619</v>
      </c>
      <c r="DV213" s="22">
        <v>22.988505747126435</v>
      </c>
      <c r="DW213" s="26">
        <v>0</v>
      </c>
      <c r="DX213" s="6">
        <v>2.3875000000000002</v>
      </c>
    </row>
    <row r="214" spans="1:128" ht="10.5" x14ac:dyDescent="0.25">
      <c r="A214" s="11">
        <v>210</v>
      </c>
      <c r="B214" s="2" t="s">
        <v>137</v>
      </c>
      <c r="C214" s="7">
        <v>6389</v>
      </c>
      <c r="D214" s="22">
        <v>3.9034331399905939</v>
      </c>
      <c r="E214" s="22">
        <v>5.1889010816742438</v>
      </c>
      <c r="F214" s="22">
        <v>6.6154569681768303</v>
      </c>
      <c r="G214" s="22">
        <v>7.2581909390186548</v>
      </c>
      <c r="H214" s="22">
        <v>4.5775199874588495</v>
      </c>
      <c r="I214" s="22">
        <v>2.7433767048126665</v>
      </c>
      <c r="J214" s="22">
        <v>3.5271986204734285</v>
      </c>
      <c r="K214" s="22">
        <v>4.1072268380623926</v>
      </c>
      <c r="L214" s="22">
        <v>5.9570465590217907</v>
      </c>
      <c r="M214" s="22">
        <v>6.803574227935413</v>
      </c>
      <c r="N214" s="22">
        <v>8.6063646339551667</v>
      </c>
      <c r="O214" s="22">
        <v>7.8225427182944038</v>
      </c>
      <c r="P214" s="22">
        <v>7.6657783351622513</v>
      </c>
      <c r="Q214" s="22">
        <v>7.1327794325129323</v>
      </c>
      <c r="R214" s="22">
        <v>6.7878977896221979</v>
      </c>
      <c r="S214" s="22">
        <v>5.1418717667345977</v>
      </c>
      <c r="T214" s="22">
        <v>2.7747295814390971</v>
      </c>
      <c r="U214" s="22">
        <v>3.386110675654491</v>
      </c>
      <c r="V214" s="23">
        <v>24.698008488410053</v>
      </c>
      <c r="W214" s="23">
        <v>6.5295461965393403E-2</v>
      </c>
      <c r="X214" s="23">
        <v>75.301991511589947</v>
      </c>
      <c r="Y214" s="23">
        <v>0</v>
      </c>
      <c r="Z214" s="23">
        <v>6.5295461965393403E-2</v>
      </c>
      <c r="AA214" s="23">
        <v>4.8971596474045052E-2</v>
      </c>
      <c r="AB214" s="23">
        <v>0.16323865491348349</v>
      </c>
      <c r="AC214" s="23">
        <v>0</v>
      </c>
      <c r="AD214" s="23">
        <v>1.4691478942213516</v>
      </c>
      <c r="AE214" s="23">
        <v>0.17956252040483187</v>
      </c>
      <c r="AF214" s="23">
        <v>6.5295461965393403E-2</v>
      </c>
      <c r="AG214" s="23">
        <v>0.39177277179236042</v>
      </c>
      <c r="AH214" s="23">
        <v>7.4273587985634997</v>
      </c>
      <c r="AI214" s="23">
        <v>0</v>
      </c>
      <c r="AJ214" s="23">
        <v>0.11426705843943846</v>
      </c>
      <c r="AK214" s="23">
        <v>0.35912504080966373</v>
      </c>
      <c r="AL214" s="23">
        <v>1.0447273914462945</v>
      </c>
      <c r="AM214" s="23">
        <v>0.70192621612797912</v>
      </c>
      <c r="AN214" s="23">
        <v>0.19588638589618021</v>
      </c>
      <c r="AO214" s="23">
        <v>0.35912504080966373</v>
      </c>
      <c r="AP214" s="23">
        <v>0.13059092393078681</v>
      </c>
      <c r="AQ214" s="23">
        <v>0.11426705843943846</v>
      </c>
      <c r="AR214" s="23">
        <v>0</v>
      </c>
      <c r="AS214" s="23">
        <v>0.53868756121449557</v>
      </c>
      <c r="AT214" s="23">
        <v>0.65295461965393398</v>
      </c>
      <c r="AU214" s="23">
        <v>0.17956252040483187</v>
      </c>
      <c r="AV214" s="23">
        <v>0</v>
      </c>
      <c r="AW214" s="23">
        <v>0</v>
      </c>
      <c r="AX214" s="23">
        <v>0.2938295788442703</v>
      </c>
      <c r="AY214" s="23">
        <v>0.11426705843943846</v>
      </c>
      <c r="AZ214" s="23">
        <v>0.17956252040483187</v>
      </c>
      <c r="BA214" s="23">
        <v>0</v>
      </c>
      <c r="BB214" s="23">
        <v>0</v>
      </c>
      <c r="BC214" s="23">
        <v>0.37544890630101208</v>
      </c>
      <c r="BD214" s="23">
        <v>1.7303297420829251</v>
      </c>
      <c r="BE214" s="23">
        <v>0</v>
      </c>
      <c r="BF214" s="23">
        <v>4.8971596474045052E-2</v>
      </c>
      <c r="BG214" s="23">
        <v>0.17956252040483187</v>
      </c>
      <c r="BH214" s="23">
        <v>0.39177277179236042</v>
      </c>
      <c r="BI214" s="23">
        <v>0.2448579823702253</v>
      </c>
      <c r="BJ214" s="23">
        <v>1.028403525954946</v>
      </c>
      <c r="BK214" s="23">
        <v>0</v>
      </c>
      <c r="BL214" s="23">
        <v>0.14691478942213515</v>
      </c>
      <c r="BM214" s="23">
        <v>1.38752856676461</v>
      </c>
      <c r="BN214" s="23">
        <v>0.2448579823702253</v>
      </c>
      <c r="BO214" s="23">
        <v>0</v>
      </c>
      <c r="BP214" s="23">
        <v>0.22853411687887693</v>
      </c>
      <c r="BQ214" s="23">
        <v>0.27750571335292196</v>
      </c>
      <c r="BR214" s="23">
        <v>0.71825008161932746</v>
      </c>
      <c r="BS214" s="23">
        <v>0.11426705843943846</v>
      </c>
      <c r="BT214" s="23">
        <v>0.37564564094537489</v>
      </c>
      <c r="BU214" s="23">
        <v>0.29330291673456083</v>
      </c>
      <c r="BV214" s="23">
        <v>0.13035685188202706</v>
      </c>
      <c r="BW214" s="23">
        <v>0.19553527782304059</v>
      </c>
      <c r="BX214" s="23">
        <v>4.8883819455760147E-2</v>
      </c>
      <c r="BY214" s="23">
        <v>0</v>
      </c>
      <c r="BZ214" s="23">
        <v>0.7332572918364022</v>
      </c>
      <c r="CA214" s="23">
        <v>0.84731953723317588</v>
      </c>
      <c r="CB214" s="23">
        <v>1.9390581717451523</v>
      </c>
      <c r="CC214" s="23">
        <v>8.1473032426266911E-2</v>
      </c>
      <c r="CD214" s="23">
        <v>4.8883819455760147E-2</v>
      </c>
      <c r="CE214" s="23">
        <v>0.17924067133778718</v>
      </c>
      <c r="CF214" s="23">
        <v>0.84731953723317588</v>
      </c>
      <c r="CG214" s="23">
        <v>0</v>
      </c>
      <c r="CH214" s="23">
        <v>0</v>
      </c>
      <c r="CI214" s="23">
        <v>0</v>
      </c>
      <c r="CJ214" s="23">
        <v>0</v>
      </c>
      <c r="CK214" s="23">
        <v>0</v>
      </c>
      <c r="CL214" s="23">
        <v>1.7761121068926184</v>
      </c>
      <c r="CM214" s="23">
        <v>0</v>
      </c>
      <c r="CN214" s="23">
        <v>0.24441909727880071</v>
      </c>
      <c r="CO214" s="23">
        <v>4.8883819455760147E-2</v>
      </c>
      <c r="CP214" s="23">
        <v>0.79843571777741573</v>
      </c>
      <c r="CQ214" s="23">
        <v>0.11406224539677366</v>
      </c>
      <c r="CR214" s="23">
        <v>0</v>
      </c>
      <c r="CS214" s="23">
        <v>0.63548965292488191</v>
      </c>
      <c r="CT214" s="23">
        <v>0</v>
      </c>
      <c r="CU214" s="23">
        <v>0</v>
      </c>
      <c r="CV214" s="23">
        <v>0.21182988430829397</v>
      </c>
      <c r="CW214" s="23">
        <v>6.5178425941013529E-2</v>
      </c>
      <c r="CX214" s="23">
        <v>4.8883819455760147E-2</v>
      </c>
      <c r="CY214" s="27">
        <v>14.462357176396935</v>
      </c>
      <c r="CZ214" s="6">
        <v>0.85470085470085477</v>
      </c>
      <c r="DA214" s="22">
        <v>1.0382333553065262</v>
      </c>
      <c r="DB214" s="22">
        <v>47.742254449571526</v>
      </c>
      <c r="DC214" s="22">
        <v>0.26367831245880025</v>
      </c>
      <c r="DD214" s="22">
        <v>0.67567567567567566</v>
      </c>
      <c r="DE214" s="22">
        <v>0.84047462096242587</v>
      </c>
      <c r="DF214" s="22">
        <v>0.14831905075807514</v>
      </c>
      <c r="DG214" s="22">
        <v>49.291364535266972</v>
      </c>
      <c r="DH214" s="6">
        <v>1.0380622837370241</v>
      </c>
      <c r="DI214" s="24">
        <v>3.6982968369829687</v>
      </c>
      <c r="DJ214" s="6">
        <v>20.234660511636854</v>
      </c>
      <c r="DK214" s="7">
        <v>2762</v>
      </c>
      <c r="DL214" s="22">
        <v>54.923968139029689</v>
      </c>
      <c r="DM214" s="22">
        <v>35.047067342505436</v>
      </c>
      <c r="DN214" s="22">
        <v>8.2548877624909487</v>
      </c>
      <c r="DO214" s="22">
        <v>1.7740767559739319</v>
      </c>
      <c r="DP214" s="7">
        <v>99</v>
      </c>
      <c r="DQ214" s="22">
        <v>3.0063771636805345</v>
      </c>
      <c r="DR214" s="7">
        <v>13</v>
      </c>
      <c r="DS214" s="22">
        <v>5.1383399209486171</v>
      </c>
      <c r="DT214" s="19">
        <v>1069.4444444444443</v>
      </c>
      <c r="DU214" s="22">
        <v>58.202750239846502</v>
      </c>
      <c r="DV214" s="22">
        <v>13.975055964182923</v>
      </c>
      <c r="DW214" s="26">
        <v>9.9585062240663902</v>
      </c>
      <c r="DX214" s="6">
        <v>1.8323932312651088</v>
      </c>
    </row>
    <row r="215" spans="1:128" ht="10.5" x14ac:dyDescent="0.25">
      <c r="A215" s="11">
        <v>211</v>
      </c>
      <c r="B215" s="2" t="s">
        <v>138</v>
      </c>
      <c r="C215" s="7">
        <v>14478</v>
      </c>
      <c r="D215" s="22">
        <v>3.9325454419794044</v>
      </c>
      <c r="E215" s="22">
        <v>5.5428847881678065</v>
      </c>
      <c r="F215" s="22">
        <v>6.3653327804271198</v>
      </c>
      <c r="G215" s="22">
        <v>6.3376874697629413</v>
      </c>
      <c r="H215" s="22">
        <v>6.9597069597069599</v>
      </c>
      <c r="I215" s="22">
        <v>6.0957910014513788</v>
      </c>
      <c r="J215" s="22">
        <v>6.0750570184532453</v>
      </c>
      <c r="K215" s="22">
        <v>6.8491257170502458</v>
      </c>
      <c r="L215" s="22">
        <v>6.6763425253991286</v>
      </c>
      <c r="M215" s="22">
        <v>7.1532241343562095</v>
      </c>
      <c r="N215" s="22">
        <v>7.0910221853618074</v>
      </c>
      <c r="O215" s="22">
        <v>6.3653327804271198</v>
      </c>
      <c r="P215" s="22">
        <v>6.0612343631211552</v>
      </c>
      <c r="Q215" s="22">
        <v>4.6997028129103597</v>
      </c>
      <c r="R215" s="22">
        <v>4.236643859285369</v>
      </c>
      <c r="S215" s="22">
        <v>3.3381712626995643</v>
      </c>
      <c r="T215" s="22">
        <v>2.5226345981062961</v>
      </c>
      <c r="U215" s="22">
        <v>3.697560301333886</v>
      </c>
      <c r="V215" s="23">
        <v>33.003938417472256</v>
      </c>
      <c r="W215" s="23">
        <v>0</v>
      </c>
      <c r="X215" s="23">
        <v>66.996061582527744</v>
      </c>
      <c r="Y215" s="23">
        <v>7.1607590404582894E-2</v>
      </c>
      <c r="Z215" s="23">
        <v>3.5803795202291447E-2</v>
      </c>
      <c r="AA215" s="23">
        <v>9.3089867525957756E-2</v>
      </c>
      <c r="AB215" s="23">
        <v>0.22198353025420695</v>
      </c>
      <c r="AC215" s="23">
        <v>4.2964554242749732E-2</v>
      </c>
      <c r="AD215" s="23">
        <v>8.4568564267812381</v>
      </c>
      <c r="AE215" s="23">
        <v>4.2964554242749732E-2</v>
      </c>
      <c r="AF215" s="23">
        <v>6.4446831364124588E-2</v>
      </c>
      <c r="AG215" s="23">
        <v>2.1482277121374866E-2</v>
      </c>
      <c r="AH215" s="23">
        <v>3.007518796992481</v>
      </c>
      <c r="AI215" s="23">
        <v>2.1482277121374866E-2</v>
      </c>
      <c r="AJ215" s="23">
        <v>0.14321518080916579</v>
      </c>
      <c r="AK215" s="23">
        <v>0.10025062656641603</v>
      </c>
      <c r="AL215" s="23">
        <v>0.43680630146795563</v>
      </c>
      <c r="AM215" s="23">
        <v>0.36519871106337271</v>
      </c>
      <c r="AN215" s="23">
        <v>0.9380594343000358</v>
      </c>
      <c r="AO215" s="23">
        <v>4.4181883279627643</v>
      </c>
      <c r="AP215" s="23">
        <v>0.40100250626566414</v>
      </c>
      <c r="AQ215" s="23">
        <v>0.45112781954887221</v>
      </c>
      <c r="AR215" s="23">
        <v>0</v>
      </c>
      <c r="AS215" s="23">
        <v>0.31507339778016469</v>
      </c>
      <c r="AT215" s="23">
        <v>0.38668098818474761</v>
      </c>
      <c r="AU215" s="23">
        <v>0.35803795202291444</v>
      </c>
      <c r="AV215" s="23">
        <v>0</v>
      </c>
      <c r="AW215" s="23">
        <v>2.1482277121374866E-2</v>
      </c>
      <c r="AX215" s="23">
        <v>2.6208378088077335</v>
      </c>
      <c r="AY215" s="23">
        <v>0</v>
      </c>
      <c r="AZ215" s="23">
        <v>7.8768349445041172E-2</v>
      </c>
      <c r="BA215" s="23">
        <v>6.4446831364124588E-2</v>
      </c>
      <c r="BB215" s="23">
        <v>0.14321518080916579</v>
      </c>
      <c r="BC215" s="23">
        <v>0.32223415682062301</v>
      </c>
      <c r="BD215" s="23">
        <v>1.1528822055137844</v>
      </c>
      <c r="BE215" s="23">
        <v>0</v>
      </c>
      <c r="BF215" s="23">
        <v>0.15753669889008234</v>
      </c>
      <c r="BG215" s="23">
        <v>0.73755818116720373</v>
      </c>
      <c r="BH215" s="23">
        <v>0.13605442176870747</v>
      </c>
      <c r="BI215" s="23">
        <v>2.1482277121374866E-2</v>
      </c>
      <c r="BJ215" s="23">
        <v>0.31507339778016469</v>
      </c>
      <c r="BK215" s="23">
        <v>5.7286072323666309E-2</v>
      </c>
      <c r="BL215" s="23">
        <v>0.7662012173290369</v>
      </c>
      <c r="BM215" s="23">
        <v>0.47977085571070538</v>
      </c>
      <c r="BN215" s="23">
        <v>0.81632653061224492</v>
      </c>
      <c r="BO215" s="23">
        <v>0.67311134980307918</v>
      </c>
      <c r="BP215" s="23">
        <v>0.32939491586108127</v>
      </c>
      <c r="BQ215" s="23">
        <v>2.1482277121374866E-2</v>
      </c>
      <c r="BR215" s="23">
        <v>0.50125313283208017</v>
      </c>
      <c r="BS215" s="23">
        <v>0.95954171142141076</v>
      </c>
      <c r="BT215" s="23">
        <v>0.68379610443431416</v>
      </c>
      <c r="BU215" s="23">
        <v>0.15024683408456752</v>
      </c>
      <c r="BV215" s="23">
        <v>3.3626672390355585</v>
      </c>
      <c r="BW215" s="23">
        <v>6.4391500321957507E-2</v>
      </c>
      <c r="BX215" s="23">
        <v>0</v>
      </c>
      <c r="BY215" s="23">
        <v>0.28618444587536668</v>
      </c>
      <c r="BZ215" s="23">
        <v>0.17886527867210417</v>
      </c>
      <c r="CA215" s="23">
        <v>0.39350361307862919</v>
      </c>
      <c r="CB215" s="23">
        <v>1.0445732274450883</v>
      </c>
      <c r="CC215" s="23">
        <v>0.53659583601631256</v>
      </c>
      <c r="CD215" s="23">
        <v>1.3307576733204551</v>
      </c>
      <c r="CE215" s="23">
        <v>0.31480289046290333</v>
      </c>
      <c r="CF215" s="23">
        <v>0.60098733633827006</v>
      </c>
      <c r="CG215" s="23">
        <v>4.2927666881304997E-2</v>
      </c>
      <c r="CH215" s="23">
        <v>0.57236889175073336</v>
      </c>
      <c r="CI215" s="23">
        <v>5.0082278028189167E-2</v>
      </c>
      <c r="CJ215" s="23">
        <v>0.31480289046290333</v>
      </c>
      <c r="CK215" s="23">
        <v>3.5773055734420835E-2</v>
      </c>
      <c r="CL215" s="23">
        <v>10.724762109179366</v>
      </c>
      <c r="CM215" s="23">
        <v>0.4865135579881234</v>
      </c>
      <c r="CN215" s="23">
        <v>6.4391500321957507E-2</v>
      </c>
      <c r="CO215" s="23">
        <v>1.1447377835014667</v>
      </c>
      <c r="CP215" s="23">
        <v>0.17171066752521999</v>
      </c>
      <c r="CQ215" s="23">
        <v>0.12878300064391501</v>
      </c>
      <c r="CR215" s="23">
        <v>0.40065822422551334</v>
      </c>
      <c r="CS215" s="23">
        <v>0.46504972454747084</v>
      </c>
      <c r="CT215" s="23">
        <v>0.22894755670029332</v>
      </c>
      <c r="CU215" s="23">
        <v>0.50797739142877585</v>
      </c>
      <c r="CV215" s="23">
        <v>2.1463833440652499E-2</v>
      </c>
      <c r="CW215" s="23">
        <v>0.26472061243471418</v>
      </c>
      <c r="CX215" s="23">
        <v>0.83708950418544747</v>
      </c>
      <c r="CY215" s="27">
        <v>30.881337201270895</v>
      </c>
      <c r="CZ215" s="6">
        <v>4.4910179640718564</v>
      </c>
      <c r="DA215" s="22">
        <v>3.5548124454783365</v>
      </c>
      <c r="DB215" s="22">
        <v>41.996219831346323</v>
      </c>
      <c r="DC215" s="22">
        <v>3.7002035475428907</v>
      </c>
      <c r="DD215" s="22">
        <v>0.9886594940389648</v>
      </c>
      <c r="DE215" s="22">
        <v>6.5425995929049144E-2</v>
      </c>
      <c r="DF215" s="22">
        <v>1.5847630125036347</v>
      </c>
      <c r="DG215" s="22">
        <v>48.109915673160799</v>
      </c>
      <c r="DH215" s="6">
        <v>2.5693730729701953</v>
      </c>
      <c r="DI215" s="24">
        <v>5.1034285305275215</v>
      </c>
      <c r="DJ215" s="6">
        <v>19.899308814745286</v>
      </c>
      <c r="DK215" s="7">
        <v>6204</v>
      </c>
      <c r="DL215" s="22">
        <v>63.926499032882013</v>
      </c>
      <c r="DM215" s="22">
        <v>22.082527401676337</v>
      </c>
      <c r="DN215" s="22">
        <v>13.990973565441649</v>
      </c>
      <c r="DO215" s="22">
        <v>0</v>
      </c>
      <c r="DP215" s="7">
        <v>360</v>
      </c>
      <c r="DQ215" s="22">
        <v>4.5638945233265718</v>
      </c>
      <c r="DR215" s="7">
        <v>71</v>
      </c>
      <c r="DS215" s="22">
        <v>8.7654320987654319</v>
      </c>
      <c r="DT215" s="19">
        <v>942.02192448233859</v>
      </c>
      <c r="DU215" s="22">
        <v>53.801485482781906</v>
      </c>
      <c r="DV215" s="22">
        <v>16.029709655638083</v>
      </c>
      <c r="DW215" s="26">
        <v>17.626925270964062</v>
      </c>
      <c r="DX215" s="6">
        <v>1.6118456801304111</v>
      </c>
    </row>
    <row r="216" spans="1:128" ht="10.5" x14ac:dyDescent="0.25">
      <c r="A216" s="11">
        <v>212</v>
      </c>
      <c r="B216" s="2" t="s">
        <v>139</v>
      </c>
      <c r="C216" s="7">
        <v>7627</v>
      </c>
      <c r="D216" s="22">
        <v>5.3162236480293306</v>
      </c>
      <c r="E216" s="22">
        <v>6.9529920125703804</v>
      </c>
      <c r="F216" s="22">
        <v>7.4898520361398448</v>
      </c>
      <c r="G216" s="22">
        <v>6.2982846667539611</v>
      </c>
      <c r="H216" s="22">
        <v>5.9054602592641086</v>
      </c>
      <c r="I216" s="22">
        <v>5.2769412072803457</v>
      </c>
      <c r="J216" s="22">
        <v>5.6042948801885561</v>
      </c>
      <c r="K216" s="22">
        <v>7.7910174152153981</v>
      </c>
      <c r="L216" s="22">
        <v>7.7386408275500846</v>
      </c>
      <c r="M216" s="22">
        <v>7.7386408275500846</v>
      </c>
      <c r="N216" s="22">
        <v>6.8744271310724105</v>
      </c>
      <c r="O216" s="22">
        <v>6.272096372921304</v>
      </c>
      <c r="P216" s="22">
        <v>5.0019641220374496</v>
      </c>
      <c r="Q216" s="22">
        <v>3.9282440748985201</v>
      </c>
      <c r="R216" s="22">
        <v>3.0247479376718607</v>
      </c>
      <c r="S216" s="22">
        <v>2.9592772030902186</v>
      </c>
      <c r="T216" s="22">
        <v>2.8807123215922483</v>
      </c>
      <c r="U216" s="22">
        <v>2.9461830561738904</v>
      </c>
      <c r="V216" s="23">
        <v>36.451095670764303</v>
      </c>
      <c r="W216" s="23">
        <v>9.3532870122928921E-2</v>
      </c>
      <c r="X216" s="23">
        <v>63.548904329235697</v>
      </c>
      <c r="Y216" s="23">
        <v>0.10689470871191875</v>
      </c>
      <c r="Z216" s="23">
        <v>9.3532870122928921E-2</v>
      </c>
      <c r="AA216" s="23">
        <v>0.22715125601282735</v>
      </c>
      <c r="AB216" s="23">
        <v>0.20042757883484766</v>
      </c>
      <c r="AC216" s="23">
        <v>6.6809192944949233E-2</v>
      </c>
      <c r="AD216" s="23">
        <v>10.622661678246926</v>
      </c>
      <c r="AE216" s="23">
        <v>6.6809192944949233E-2</v>
      </c>
      <c r="AF216" s="23">
        <v>0.18706574024585784</v>
      </c>
      <c r="AG216" s="23">
        <v>0.20042757883484766</v>
      </c>
      <c r="AH216" s="23">
        <v>1.9508284339925173</v>
      </c>
      <c r="AI216" s="23">
        <v>0</v>
      </c>
      <c r="AJ216" s="23">
        <v>0.22715125601282735</v>
      </c>
      <c r="AK216" s="23">
        <v>0</v>
      </c>
      <c r="AL216" s="23">
        <v>0.29396044895777662</v>
      </c>
      <c r="AM216" s="23">
        <v>1.1090326028861572</v>
      </c>
      <c r="AN216" s="23">
        <v>1.7637626937466595</v>
      </c>
      <c r="AO216" s="23">
        <v>3.019775521111705</v>
      </c>
      <c r="AP216" s="23">
        <v>0.80171031533939063</v>
      </c>
      <c r="AQ216" s="23">
        <v>0.94869053981827889</v>
      </c>
      <c r="AR216" s="23">
        <v>0</v>
      </c>
      <c r="AS216" s="23">
        <v>5.3447354355959376E-2</v>
      </c>
      <c r="AT216" s="23">
        <v>0.94869053981827889</v>
      </c>
      <c r="AU216" s="23">
        <v>0.25387493319080701</v>
      </c>
      <c r="AV216" s="23">
        <v>0</v>
      </c>
      <c r="AW216" s="23">
        <v>4.0085515766969539E-2</v>
      </c>
      <c r="AX216" s="23">
        <v>3.006413682522715</v>
      </c>
      <c r="AY216" s="23">
        <v>4.0085515766969539E-2</v>
      </c>
      <c r="AZ216" s="23">
        <v>0.173703901656868</v>
      </c>
      <c r="BA216" s="23">
        <v>5.3447354355959376E-2</v>
      </c>
      <c r="BB216" s="23">
        <v>5.3447354355959376E-2</v>
      </c>
      <c r="BC216" s="23">
        <v>0.14698022447888831</v>
      </c>
      <c r="BD216" s="23">
        <v>0.81507215392838051</v>
      </c>
      <c r="BE216" s="23">
        <v>9.3532870122928921E-2</v>
      </c>
      <c r="BF216" s="23">
        <v>0.3874933190807055</v>
      </c>
      <c r="BG216" s="23">
        <v>0.74826296098343137</v>
      </c>
      <c r="BH216" s="23">
        <v>0.20042757883484766</v>
      </c>
      <c r="BI216" s="23">
        <v>0.10689470871191875</v>
      </c>
      <c r="BJ216" s="23">
        <v>0.22715125601282735</v>
      </c>
      <c r="BK216" s="23">
        <v>9.3532870122928921E-2</v>
      </c>
      <c r="BL216" s="23">
        <v>0.62800641368252275</v>
      </c>
      <c r="BM216" s="23">
        <v>0.40085515766969532</v>
      </c>
      <c r="BN216" s="23">
        <v>1.1090326028861572</v>
      </c>
      <c r="BO216" s="23">
        <v>0.50774986638161401</v>
      </c>
      <c r="BP216" s="23">
        <v>0.18706574024585784</v>
      </c>
      <c r="BQ216" s="23">
        <v>6.6809192944949233E-2</v>
      </c>
      <c r="BR216" s="23">
        <v>0.32068412613575631</v>
      </c>
      <c r="BS216" s="23">
        <v>1.376269374665954</v>
      </c>
      <c r="BT216" s="23">
        <v>0.45889602727153533</v>
      </c>
      <c r="BU216" s="23">
        <v>0.36251342642320084</v>
      </c>
      <c r="BV216" s="23">
        <v>6.4044038668098828</v>
      </c>
      <c r="BW216" s="23">
        <v>9.3984962406015032E-2</v>
      </c>
      <c r="BX216" s="23">
        <v>0</v>
      </c>
      <c r="BY216" s="23">
        <v>0.10741138560687433</v>
      </c>
      <c r="BZ216" s="23">
        <v>0.20139634801288939</v>
      </c>
      <c r="CA216" s="23">
        <v>0.28195488721804507</v>
      </c>
      <c r="CB216" s="23">
        <v>3.2626208378088077</v>
      </c>
      <c r="CC216" s="23">
        <v>0.63104189044038672</v>
      </c>
      <c r="CD216" s="23">
        <v>1.0741138560687433</v>
      </c>
      <c r="CE216" s="23">
        <v>0.69817400644468319</v>
      </c>
      <c r="CF216" s="23">
        <v>1.5306122448979591</v>
      </c>
      <c r="CG216" s="23">
        <v>0.25510204081632654</v>
      </c>
      <c r="CH216" s="23">
        <v>0.77873254564983885</v>
      </c>
      <c r="CI216" s="23">
        <v>0.1745435016111708</v>
      </c>
      <c r="CJ216" s="23">
        <v>0.21482277121374865</v>
      </c>
      <c r="CK216" s="23">
        <v>0</v>
      </c>
      <c r="CL216" s="23">
        <v>14.057465091299678</v>
      </c>
      <c r="CM216" s="23">
        <v>0.99355531686358756</v>
      </c>
      <c r="CN216" s="23">
        <v>6.7132116004296458E-2</v>
      </c>
      <c r="CO216" s="23">
        <v>0.87271750805585391</v>
      </c>
      <c r="CP216" s="23">
        <v>8.0558539205155752E-2</v>
      </c>
      <c r="CQ216" s="23">
        <v>0.28195488721804507</v>
      </c>
      <c r="CR216" s="23">
        <v>0.67132116004296449</v>
      </c>
      <c r="CS216" s="23">
        <v>0.51020408163265307</v>
      </c>
      <c r="CT216" s="23">
        <v>0.25510204081632654</v>
      </c>
      <c r="CU216" s="23">
        <v>0.48335123523093448</v>
      </c>
      <c r="CV216" s="23">
        <v>6.7132116004296458E-2</v>
      </c>
      <c r="CW216" s="23">
        <v>0.41621911922663801</v>
      </c>
      <c r="CX216" s="23">
        <v>1.342642320085929</v>
      </c>
      <c r="CY216" s="27">
        <v>40.500852235479222</v>
      </c>
      <c r="CZ216" s="6">
        <v>6.9292389853137513</v>
      </c>
      <c r="DA216" s="22">
        <v>4.0857879733948694</v>
      </c>
      <c r="DB216" s="22">
        <v>44.997963893036513</v>
      </c>
      <c r="DC216" s="22">
        <v>3.2170490023075877</v>
      </c>
      <c r="DD216" s="22">
        <v>1.3166825030541605</v>
      </c>
      <c r="DE216" s="22">
        <v>0.10859237138591013</v>
      </c>
      <c r="DF216" s="22">
        <v>1.3574046423238768</v>
      </c>
      <c r="DG216" s="22">
        <v>44.916519614497084</v>
      </c>
      <c r="DH216" s="6">
        <v>4.5454545454545459</v>
      </c>
      <c r="DI216" s="24">
        <v>5.2222817354043922</v>
      </c>
      <c r="DJ216" s="6">
        <v>16.3231104407575</v>
      </c>
      <c r="DK216" s="7">
        <v>2925</v>
      </c>
      <c r="DL216" s="22">
        <v>82.700854700854691</v>
      </c>
      <c r="DM216" s="22">
        <v>15.589743589743591</v>
      </c>
      <c r="DN216" s="22">
        <v>1.4017094017094018</v>
      </c>
      <c r="DO216" s="22">
        <v>0.30769230769230771</v>
      </c>
      <c r="DP216" s="7">
        <v>196</v>
      </c>
      <c r="DQ216" s="22">
        <v>4.9445005045408674</v>
      </c>
      <c r="DR216" s="7">
        <v>31</v>
      </c>
      <c r="DS216" s="22">
        <v>8.4010840108401084</v>
      </c>
      <c r="DT216" s="19">
        <v>821.42857142857144</v>
      </c>
      <c r="DU216" s="22">
        <v>47.395411605937923</v>
      </c>
      <c r="DV216" s="22">
        <v>18.731443994601889</v>
      </c>
      <c r="DW216" s="26">
        <v>11.418853255587949</v>
      </c>
      <c r="DX216" s="6">
        <v>1.7772795216741406</v>
      </c>
    </row>
    <row r="217" spans="1:128" ht="10.5" x14ac:dyDescent="0.25">
      <c r="A217" s="11">
        <v>213</v>
      </c>
      <c r="B217" s="2" t="s">
        <v>140</v>
      </c>
      <c r="C217" s="7">
        <v>10939</v>
      </c>
      <c r="D217" s="22">
        <v>4.7823701536210681</v>
      </c>
      <c r="E217" s="22">
        <v>6.382589612289685</v>
      </c>
      <c r="F217" s="22">
        <v>6.2271397220190199</v>
      </c>
      <c r="G217" s="22">
        <v>6.2271397220190199</v>
      </c>
      <c r="H217" s="22">
        <v>5.8156547183613752</v>
      </c>
      <c r="I217" s="22">
        <v>5.0109729334308701</v>
      </c>
      <c r="J217" s="22">
        <v>5.4316020482809071</v>
      </c>
      <c r="K217" s="22">
        <v>7.0226773957571318</v>
      </c>
      <c r="L217" s="22">
        <v>6.2362838332114121</v>
      </c>
      <c r="M217" s="22">
        <v>7.0501097293343085</v>
      </c>
      <c r="N217" s="22">
        <v>7.3427212874908552</v>
      </c>
      <c r="O217" s="22">
        <v>5.9893928310168247</v>
      </c>
      <c r="P217" s="22">
        <v>5.3584491587417702</v>
      </c>
      <c r="Q217" s="22">
        <v>4.9835405998536944</v>
      </c>
      <c r="R217" s="22">
        <v>4.5903438185808341</v>
      </c>
      <c r="S217" s="22">
        <v>3.4930504754937823</v>
      </c>
      <c r="T217" s="22">
        <v>3.6667885881492319</v>
      </c>
      <c r="U217" s="22">
        <v>4.3891733723482078</v>
      </c>
      <c r="V217" s="23">
        <v>37.761377613776133</v>
      </c>
      <c r="W217" s="23">
        <v>9.4616330778692401E-2</v>
      </c>
      <c r="X217" s="23">
        <v>62.238622386223867</v>
      </c>
      <c r="Y217" s="23">
        <v>0.12300123001230012</v>
      </c>
      <c r="Z217" s="23">
        <v>0</v>
      </c>
      <c r="AA217" s="23">
        <v>0.36900369003690037</v>
      </c>
      <c r="AB217" s="23">
        <v>0.16084776232377709</v>
      </c>
      <c r="AC217" s="23">
        <v>8.5154697700823165E-2</v>
      </c>
      <c r="AD217" s="23">
        <v>10.966032737250449</v>
      </c>
      <c r="AE217" s="23">
        <v>0.17030939540164633</v>
      </c>
      <c r="AF217" s="23">
        <v>0.11353959693443089</v>
      </c>
      <c r="AG217" s="23">
        <v>8.5154697700823165E-2</v>
      </c>
      <c r="AH217" s="23">
        <v>2.0626360109754946</v>
      </c>
      <c r="AI217" s="23">
        <v>0</v>
      </c>
      <c r="AJ217" s="23">
        <v>0.24600246002460024</v>
      </c>
      <c r="AK217" s="23">
        <v>0.11353959693443089</v>
      </c>
      <c r="AL217" s="23">
        <v>0.38792695619263884</v>
      </c>
      <c r="AM217" s="23">
        <v>1.1637808685779165</v>
      </c>
      <c r="AN217" s="23">
        <v>1.2300123001230012</v>
      </c>
      <c r="AO217" s="23">
        <v>3.2548017787870185</v>
      </c>
      <c r="AP217" s="23">
        <v>0.50146655312706978</v>
      </c>
      <c r="AQ217" s="23">
        <v>0.6906992146844545</v>
      </c>
      <c r="AR217" s="23">
        <v>0</v>
      </c>
      <c r="AS217" s="23">
        <v>0.16084776232377709</v>
      </c>
      <c r="AT217" s="23">
        <v>0.83262371085249309</v>
      </c>
      <c r="AU217" s="23">
        <v>0.34061879080329266</v>
      </c>
      <c r="AV217" s="23">
        <v>0</v>
      </c>
      <c r="AW217" s="23">
        <v>5.6769798467215443E-2</v>
      </c>
      <c r="AX217" s="23">
        <v>3.0277225849181568</v>
      </c>
      <c r="AY217" s="23">
        <v>8.5154697700823165E-2</v>
      </c>
      <c r="AZ217" s="23">
        <v>0.15138612924590786</v>
      </c>
      <c r="BA217" s="23">
        <v>0</v>
      </c>
      <c r="BB217" s="23">
        <v>0.13246286309016939</v>
      </c>
      <c r="BC217" s="23">
        <v>0.25546409310246948</v>
      </c>
      <c r="BD217" s="23">
        <v>1.1164727031885704</v>
      </c>
      <c r="BE217" s="23">
        <v>0.11353959693443089</v>
      </c>
      <c r="BF217" s="23">
        <v>0.22707919386886177</v>
      </c>
      <c r="BG217" s="23">
        <v>0.78531554546314697</v>
      </c>
      <c r="BH217" s="23">
        <v>0.1892326615573848</v>
      </c>
      <c r="BI217" s="23">
        <v>2.8384899233607722E-2</v>
      </c>
      <c r="BJ217" s="23">
        <v>0.44469675465985431</v>
      </c>
      <c r="BK217" s="23">
        <v>7.5693064622953929E-2</v>
      </c>
      <c r="BL217" s="23">
        <v>0.65285268237297756</v>
      </c>
      <c r="BM217" s="23">
        <v>0.56769798467215438</v>
      </c>
      <c r="BN217" s="23">
        <v>1.3246286309016937</v>
      </c>
      <c r="BO217" s="23">
        <v>0.52985145236067754</v>
      </c>
      <c r="BP217" s="23">
        <v>0.22707919386886177</v>
      </c>
      <c r="BQ217" s="23">
        <v>8.5154697700823165E-2</v>
      </c>
      <c r="BR217" s="23">
        <v>0.34061879080329266</v>
      </c>
      <c r="BS217" s="23">
        <v>2.0342511117418867</v>
      </c>
      <c r="BT217" s="23">
        <v>0.58506261998354514</v>
      </c>
      <c r="BU217" s="23">
        <v>0.2364737041241014</v>
      </c>
      <c r="BV217" s="23">
        <v>4.8808172531214531</v>
      </c>
      <c r="BW217" s="23">
        <v>0.170261066969353</v>
      </c>
      <c r="BX217" s="23">
        <v>9.4589481649640567E-2</v>
      </c>
      <c r="BY217" s="23">
        <v>0.16080211880438897</v>
      </c>
      <c r="BZ217" s="23">
        <v>0.32160423760877793</v>
      </c>
      <c r="CA217" s="23">
        <v>0.22701475595913734</v>
      </c>
      <c r="CB217" s="23">
        <v>2.9133560348089294</v>
      </c>
      <c r="CC217" s="23">
        <v>0.38781687476352633</v>
      </c>
      <c r="CD217" s="23">
        <v>1.182368520620507</v>
      </c>
      <c r="CE217" s="23">
        <v>0.41619371925841847</v>
      </c>
      <c r="CF217" s="23">
        <v>1.1256148316307228</v>
      </c>
      <c r="CG217" s="23">
        <v>0.18917896329928113</v>
      </c>
      <c r="CH217" s="23">
        <v>0.52024214907302302</v>
      </c>
      <c r="CI217" s="23">
        <v>0.14188422247446084</v>
      </c>
      <c r="CJ217" s="23">
        <v>0.44457056375331067</v>
      </c>
      <c r="CK217" s="23">
        <v>2.8376844494892167E-2</v>
      </c>
      <c r="CL217" s="23">
        <v>14.632992811199394</v>
      </c>
      <c r="CM217" s="23">
        <v>0.82292849035187288</v>
      </c>
      <c r="CN217" s="23">
        <v>0.27430949678395766</v>
      </c>
      <c r="CO217" s="23">
        <v>0.66212637154748399</v>
      </c>
      <c r="CP217" s="23">
        <v>0.14188422247446084</v>
      </c>
      <c r="CQ217" s="23">
        <v>2.8376844494892167E-2</v>
      </c>
      <c r="CR217" s="23">
        <v>0.6053726825576996</v>
      </c>
      <c r="CS217" s="23">
        <v>0.58645478622777147</v>
      </c>
      <c r="CT217" s="23">
        <v>0.31214528944381381</v>
      </c>
      <c r="CU217" s="23">
        <v>0.70942111237230421</v>
      </c>
      <c r="CV217" s="23">
        <v>4.7294740824820283E-2</v>
      </c>
      <c r="CW217" s="23">
        <v>0.14188422247446084</v>
      </c>
      <c r="CX217" s="23">
        <v>1.4093832765796444</v>
      </c>
      <c r="CY217" s="27">
        <v>39.48258524545205</v>
      </c>
      <c r="CZ217" s="6">
        <v>7.3025757146900654</v>
      </c>
      <c r="DA217" s="22">
        <v>5.3302655545968749</v>
      </c>
      <c r="DB217" s="22">
        <v>43.744607420189816</v>
      </c>
      <c r="DC217" s="22">
        <v>3.1157127792157993</v>
      </c>
      <c r="DD217" s="22">
        <v>1.2079378774805867</v>
      </c>
      <c r="DE217" s="22">
        <v>0.24925702233726393</v>
      </c>
      <c r="DF217" s="22">
        <v>1.1504170261719875</v>
      </c>
      <c r="DG217" s="22">
        <v>45.201802320007666</v>
      </c>
      <c r="DH217" s="6">
        <v>3.6065573770491808</v>
      </c>
      <c r="DI217" s="24">
        <v>7.7243074595821124</v>
      </c>
      <c r="DJ217" s="6">
        <v>16.189275893675529</v>
      </c>
      <c r="DK217" s="7">
        <v>4456</v>
      </c>
      <c r="DL217" s="22">
        <v>73.541292639138248</v>
      </c>
      <c r="DM217" s="22">
        <v>16.898563734290846</v>
      </c>
      <c r="DN217" s="22">
        <v>9.4703770197486534</v>
      </c>
      <c r="DO217" s="22">
        <v>8.9766606822262118E-2</v>
      </c>
      <c r="DP217" s="7">
        <v>259</v>
      </c>
      <c r="DQ217" s="22">
        <v>4.7470674486803519</v>
      </c>
      <c r="DR217" s="7">
        <v>37</v>
      </c>
      <c r="DS217" s="22">
        <v>7.5050709939148073</v>
      </c>
      <c r="DT217" s="19">
        <v>753.9359861591696</v>
      </c>
      <c r="DU217" s="22">
        <v>49.050323085960443</v>
      </c>
      <c r="DV217" s="22">
        <v>17.662032504405715</v>
      </c>
      <c r="DW217" s="26">
        <v>11.163636363636362</v>
      </c>
      <c r="DX217" s="6">
        <v>1.7001506780512305</v>
      </c>
    </row>
    <row r="218" spans="1:128" ht="10.5" x14ac:dyDescent="0.25">
      <c r="A218" s="11">
        <v>214</v>
      </c>
      <c r="B218" s="2" t="s">
        <v>2550</v>
      </c>
      <c r="C218" s="7">
        <v>38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16.666666666666664</v>
      </c>
      <c r="J218" s="22">
        <v>0</v>
      </c>
      <c r="K218" s="22">
        <v>16.666666666666664</v>
      </c>
      <c r="L218" s="22">
        <v>22.222222222222221</v>
      </c>
      <c r="M218" s="22">
        <v>0</v>
      </c>
      <c r="N218" s="22">
        <v>0</v>
      </c>
      <c r="O218" s="22">
        <v>16.666666666666664</v>
      </c>
      <c r="P218" s="22">
        <v>27.777777777777779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3">
        <v>0</v>
      </c>
      <c r="W218" s="23">
        <v>0</v>
      </c>
      <c r="X218" s="23">
        <v>100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  <c r="AH218" s="23">
        <v>0</v>
      </c>
      <c r="AI218" s="23">
        <v>0</v>
      </c>
      <c r="AJ218" s="23">
        <v>0</v>
      </c>
      <c r="AK218" s="23">
        <v>0</v>
      </c>
      <c r="AL218" s="23">
        <v>0</v>
      </c>
      <c r="AM218" s="23">
        <v>0</v>
      </c>
      <c r="AN218" s="23">
        <v>0</v>
      </c>
      <c r="AO218" s="23">
        <v>0</v>
      </c>
      <c r="AP218" s="23">
        <v>0</v>
      </c>
      <c r="AQ218" s="23">
        <v>0</v>
      </c>
      <c r="AR218" s="23">
        <v>0</v>
      </c>
      <c r="AS218" s="23">
        <v>0</v>
      </c>
      <c r="AT218" s="23">
        <v>0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s="23">
        <v>0</v>
      </c>
      <c r="BA218" s="23">
        <v>0</v>
      </c>
      <c r="BB218" s="23">
        <v>0</v>
      </c>
      <c r="BC218" s="23">
        <v>0</v>
      </c>
      <c r="BD218" s="23">
        <v>0</v>
      </c>
      <c r="BE218" s="23">
        <v>0</v>
      </c>
      <c r="BF218" s="23">
        <v>0</v>
      </c>
      <c r="BG218" s="23">
        <v>0</v>
      </c>
      <c r="BH218" s="23">
        <v>0</v>
      </c>
      <c r="BI218" s="23">
        <v>0</v>
      </c>
      <c r="BJ218" s="23">
        <v>0</v>
      </c>
      <c r="BK218" s="23">
        <v>0</v>
      </c>
      <c r="BL218" s="23">
        <v>0</v>
      </c>
      <c r="BM218" s="23">
        <v>0</v>
      </c>
      <c r="BN218" s="23">
        <v>0</v>
      </c>
      <c r="BO218" s="23">
        <v>0</v>
      </c>
      <c r="BP218" s="23">
        <v>0</v>
      </c>
      <c r="BQ218" s="23">
        <v>0</v>
      </c>
      <c r="BR218" s="23">
        <v>0</v>
      </c>
      <c r="BS218" s="23">
        <v>0</v>
      </c>
      <c r="BT218" s="23">
        <v>0</v>
      </c>
      <c r="BU218" s="23">
        <v>0</v>
      </c>
      <c r="BV218" s="23">
        <v>0</v>
      </c>
      <c r="BW218" s="23">
        <v>0</v>
      </c>
      <c r="BX218" s="23">
        <v>0</v>
      </c>
      <c r="BY218" s="23">
        <v>0</v>
      </c>
      <c r="BZ218" s="23">
        <v>0</v>
      </c>
      <c r="CA218" s="23">
        <v>0</v>
      </c>
      <c r="CB218" s="23">
        <v>0</v>
      </c>
      <c r="CC218" s="23">
        <v>0</v>
      </c>
      <c r="CD218" s="23">
        <v>0</v>
      </c>
      <c r="CE218" s="23">
        <v>0</v>
      </c>
      <c r="CF218" s="23">
        <v>0</v>
      </c>
      <c r="CG218" s="23">
        <v>0</v>
      </c>
      <c r="CH218" s="23">
        <v>0</v>
      </c>
      <c r="CI218" s="23">
        <v>0</v>
      </c>
      <c r="CJ218" s="23">
        <v>0</v>
      </c>
      <c r="CK218" s="23">
        <v>0</v>
      </c>
      <c r="CL218" s="23">
        <v>0</v>
      </c>
      <c r="CM218" s="23">
        <v>0</v>
      </c>
      <c r="CN218" s="23">
        <v>0</v>
      </c>
      <c r="CO218" s="23">
        <v>0</v>
      </c>
      <c r="CP218" s="23">
        <v>0</v>
      </c>
      <c r="CQ218" s="23">
        <v>0</v>
      </c>
      <c r="CR218" s="23">
        <v>0</v>
      </c>
      <c r="CS218" s="23">
        <v>0</v>
      </c>
      <c r="CT218" s="23">
        <v>0</v>
      </c>
      <c r="CU218" s="23">
        <v>0</v>
      </c>
      <c r="CV218" s="23">
        <v>0</v>
      </c>
      <c r="CW218" s="23">
        <v>0</v>
      </c>
      <c r="CX218" s="23">
        <v>0</v>
      </c>
      <c r="CY218" s="27">
        <v>18.421052631578945</v>
      </c>
      <c r="CZ218" s="6">
        <v>0</v>
      </c>
      <c r="DA218" s="22">
        <v>0</v>
      </c>
      <c r="DB218" s="22">
        <v>34.285714285714285</v>
      </c>
      <c r="DC218" s="22">
        <v>0</v>
      </c>
      <c r="DD218" s="22">
        <v>0</v>
      </c>
      <c r="DE218" s="22">
        <v>0</v>
      </c>
      <c r="DF218" s="22">
        <v>0</v>
      </c>
      <c r="DG218" s="22">
        <v>65.714285714285708</v>
      </c>
      <c r="DH218" s="6" t="e">
        <v>#DIV/0!</v>
      </c>
      <c r="DI218" s="24">
        <v>11.428571428571429</v>
      </c>
      <c r="DJ218" s="6">
        <v>11.111111111111111</v>
      </c>
      <c r="DK218" s="7">
        <v>16</v>
      </c>
      <c r="DL218" s="22">
        <v>100</v>
      </c>
      <c r="DM218" s="22">
        <v>0</v>
      </c>
      <c r="DN218" s="22">
        <v>0</v>
      </c>
      <c r="DO218" s="22">
        <v>0</v>
      </c>
      <c r="DP218" s="7">
        <v>0</v>
      </c>
      <c r="DQ218" s="22">
        <v>0</v>
      </c>
      <c r="DR218" s="7">
        <v>0</v>
      </c>
      <c r="DS218" s="22" t="e">
        <v>#DIV/0!</v>
      </c>
      <c r="DT218" s="19">
        <v>800</v>
      </c>
      <c r="DU218" s="22">
        <v>0</v>
      </c>
      <c r="DV218" s="22">
        <v>0</v>
      </c>
      <c r="DW218" s="26">
        <v>0</v>
      </c>
      <c r="DX218" s="6">
        <v>1.4615384615384615</v>
      </c>
    </row>
    <row r="219" spans="1:128" ht="10.5" x14ac:dyDescent="0.25">
      <c r="A219" s="11">
        <v>215</v>
      </c>
      <c r="B219" s="2" t="s">
        <v>141</v>
      </c>
      <c r="C219" s="7">
        <v>387</v>
      </c>
      <c r="D219" s="22">
        <v>6.6312997347480112</v>
      </c>
      <c r="E219" s="22">
        <v>5.3050397877984086</v>
      </c>
      <c r="F219" s="22">
        <v>3.978779840848806</v>
      </c>
      <c r="G219" s="22">
        <v>3.978779840848806</v>
      </c>
      <c r="H219" s="22">
        <v>2.1220159151193632</v>
      </c>
      <c r="I219" s="22">
        <v>2.3872679045092835</v>
      </c>
      <c r="J219" s="22">
        <v>3.7135278514588856</v>
      </c>
      <c r="K219" s="22">
        <v>7.6923076923076925</v>
      </c>
      <c r="L219" s="22">
        <v>8.4880636604774526</v>
      </c>
      <c r="M219" s="22">
        <v>13.262599469496022</v>
      </c>
      <c r="N219" s="22">
        <v>9.8143236074270561</v>
      </c>
      <c r="O219" s="22">
        <v>5.8355437665782492</v>
      </c>
      <c r="P219" s="22">
        <v>10.079575596816976</v>
      </c>
      <c r="Q219" s="22">
        <v>7.6923076923076925</v>
      </c>
      <c r="R219" s="22">
        <v>4.774535809018567</v>
      </c>
      <c r="S219" s="22">
        <v>3.183023872679045</v>
      </c>
      <c r="T219" s="22">
        <v>1.0610079575596816</v>
      </c>
      <c r="U219" s="22">
        <v>0</v>
      </c>
      <c r="V219" s="23">
        <v>11.815561959654175</v>
      </c>
      <c r="W219" s="23">
        <v>0</v>
      </c>
      <c r="X219" s="23">
        <v>88.184438040345825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5.1873198847262252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3">
        <v>0</v>
      </c>
      <c r="AP219" s="23">
        <v>0</v>
      </c>
      <c r="AQ219" s="23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3">
        <v>0</v>
      </c>
      <c r="BC219" s="23">
        <v>0</v>
      </c>
      <c r="BD219" s="23">
        <v>3.4582132564841501</v>
      </c>
      <c r="BE219" s="23">
        <v>0</v>
      </c>
      <c r="BF219" s="23">
        <v>0</v>
      </c>
      <c r="BG219" s="23">
        <v>0</v>
      </c>
      <c r="BH219" s="23">
        <v>0</v>
      </c>
      <c r="BI219" s="23">
        <v>0</v>
      </c>
      <c r="BJ219" s="23">
        <v>2.0172910662824206</v>
      </c>
      <c r="BK219" s="23">
        <v>0</v>
      </c>
      <c r="BL219" s="23">
        <v>0</v>
      </c>
      <c r="BM219" s="23">
        <v>0</v>
      </c>
      <c r="BN219" s="23">
        <v>0</v>
      </c>
      <c r="BO219" s="23">
        <v>0</v>
      </c>
      <c r="BP219" s="23">
        <v>0</v>
      </c>
      <c r="BQ219" s="23">
        <v>0</v>
      </c>
      <c r="BR219" s="23">
        <v>0</v>
      </c>
      <c r="BS219" s="23">
        <v>0</v>
      </c>
      <c r="BT219" s="23">
        <v>0</v>
      </c>
      <c r="BU219" s="23">
        <v>0</v>
      </c>
      <c r="BV219" s="23">
        <v>0</v>
      </c>
      <c r="BW219" s="23">
        <v>0</v>
      </c>
      <c r="BX219" s="23">
        <v>0</v>
      </c>
      <c r="BY219" s="23">
        <v>0</v>
      </c>
      <c r="BZ219" s="23">
        <v>1.1019283746556474</v>
      </c>
      <c r="CA219" s="23">
        <v>0</v>
      </c>
      <c r="CB219" s="23">
        <v>1.9283746556473829</v>
      </c>
      <c r="CC219" s="23">
        <v>0</v>
      </c>
      <c r="CD219" s="23">
        <v>0</v>
      </c>
      <c r="CE219" s="23">
        <v>0</v>
      </c>
      <c r="CF219" s="23">
        <v>0</v>
      </c>
      <c r="CG219" s="23">
        <v>0</v>
      </c>
      <c r="CH219" s="23">
        <v>0</v>
      </c>
      <c r="CI219" s="23">
        <v>0</v>
      </c>
      <c r="CJ219" s="23">
        <v>0</v>
      </c>
      <c r="CK219" s="23">
        <v>0</v>
      </c>
      <c r="CL219" s="23">
        <v>0.82644628099173556</v>
      </c>
      <c r="CM219" s="23">
        <v>0</v>
      </c>
      <c r="CN219" s="23">
        <v>0</v>
      </c>
      <c r="CO219" s="23">
        <v>0</v>
      </c>
      <c r="CP219" s="23">
        <v>0</v>
      </c>
      <c r="CQ219" s="23">
        <v>0</v>
      </c>
      <c r="CR219" s="23">
        <v>0</v>
      </c>
      <c r="CS219" s="23">
        <v>0</v>
      </c>
      <c r="CT219" s="23">
        <v>0</v>
      </c>
      <c r="CU219" s="23">
        <v>0</v>
      </c>
      <c r="CV219" s="23">
        <v>0</v>
      </c>
      <c r="CW219" s="23">
        <v>0</v>
      </c>
      <c r="CX219" s="23">
        <v>0</v>
      </c>
      <c r="CY219" s="27">
        <v>12.919896640826877</v>
      </c>
      <c r="CZ219" s="6">
        <v>1.392757660167131</v>
      </c>
      <c r="DA219" s="22">
        <v>3.0470914127423825</v>
      </c>
      <c r="DB219" s="22">
        <v>27.977839335180054</v>
      </c>
      <c r="DC219" s="22">
        <v>0</v>
      </c>
      <c r="DD219" s="22">
        <v>0</v>
      </c>
      <c r="DE219" s="22">
        <v>0</v>
      </c>
      <c r="DF219" s="22">
        <v>0</v>
      </c>
      <c r="DG219" s="22">
        <v>68.97506925207756</v>
      </c>
      <c r="DH219" s="6">
        <v>33.333333333333329</v>
      </c>
      <c r="DI219" s="24">
        <v>5.8823529411764701</v>
      </c>
      <c r="DJ219" s="6">
        <v>27.181208053691275</v>
      </c>
      <c r="DK219" s="7">
        <v>302</v>
      </c>
      <c r="DL219" s="22">
        <v>100</v>
      </c>
      <c r="DM219" s="22">
        <v>0</v>
      </c>
      <c r="DN219" s="22">
        <v>0</v>
      </c>
      <c r="DO219" s="22">
        <v>0</v>
      </c>
      <c r="DP219" s="7">
        <v>13</v>
      </c>
      <c r="DQ219" s="22">
        <v>6.403940886699508</v>
      </c>
      <c r="DR219" s="7">
        <v>4</v>
      </c>
      <c r="DS219" s="22">
        <v>36.363636363636367</v>
      </c>
      <c r="DT219" s="19">
        <v>776.42857142857144</v>
      </c>
      <c r="DU219" s="22">
        <v>39.247311827956985</v>
      </c>
      <c r="DV219" s="22">
        <v>19.35483870967742</v>
      </c>
      <c r="DW219" s="26">
        <v>4.5871559633027523</v>
      </c>
      <c r="DX219" s="6">
        <v>1.7882352941176471</v>
      </c>
    </row>
    <row r="220" spans="1:128" ht="10.5" x14ac:dyDescent="0.25">
      <c r="A220" s="11">
        <v>216</v>
      </c>
      <c r="B220" s="2" t="s">
        <v>142</v>
      </c>
      <c r="C220" s="7">
        <v>2786</v>
      </c>
      <c r="D220" s="22">
        <v>4.3540842029507019</v>
      </c>
      <c r="E220" s="22">
        <v>3.3825116948542644</v>
      </c>
      <c r="F220" s="22">
        <v>3.8503058654192159</v>
      </c>
      <c r="G220" s="22">
        <v>3.6703850305865418</v>
      </c>
      <c r="H220" s="22">
        <v>3.4544800287873336</v>
      </c>
      <c r="I220" s="22">
        <v>2.4109391867578269</v>
      </c>
      <c r="J220" s="22">
        <v>3.3105433609211947</v>
      </c>
      <c r="K220" s="22">
        <v>3.9942425332853548</v>
      </c>
      <c r="L220" s="22">
        <v>3.7783375314861463</v>
      </c>
      <c r="M220" s="22">
        <v>4.9658150413817923</v>
      </c>
      <c r="N220" s="22">
        <v>6.5851025548758546</v>
      </c>
      <c r="O220" s="22">
        <v>7.7725800647715007</v>
      </c>
      <c r="P220" s="22">
        <v>9.6437567470313077</v>
      </c>
      <c r="Q220" s="22">
        <v>10.723281756027347</v>
      </c>
      <c r="R220" s="22">
        <v>12.41453760345448</v>
      </c>
      <c r="S220" s="22">
        <v>7.8445483987045703</v>
      </c>
      <c r="T220" s="22">
        <v>4.8578625404821878</v>
      </c>
      <c r="U220" s="22">
        <v>2.9866858582223821</v>
      </c>
      <c r="V220" s="23">
        <v>13.83147853736088</v>
      </c>
      <c r="W220" s="23">
        <v>0</v>
      </c>
      <c r="X220" s="23">
        <v>86.16852146263912</v>
      </c>
      <c r="Y220" s="23">
        <v>0</v>
      </c>
      <c r="Z220" s="23">
        <v>0</v>
      </c>
      <c r="AA220" s="23">
        <v>0</v>
      </c>
      <c r="AB220" s="23">
        <v>0.11923688394276628</v>
      </c>
      <c r="AC220" s="23">
        <v>0</v>
      </c>
      <c r="AD220" s="23">
        <v>0</v>
      </c>
      <c r="AE220" s="23">
        <v>0.1589825119236884</v>
      </c>
      <c r="AF220" s="23">
        <v>0</v>
      </c>
      <c r="AG220" s="23">
        <v>0.11923688394276628</v>
      </c>
      <c r="AH220" s="23">
        <v>4.7694753577106521</v>
      </c>
      <c r="AI220" s="23">
        <v>0</v>
      </c>
      <c r="AJ220" s="23">
        <v>0</v>
      </c>
      <c r="AK220" s="23">
        <v>0.23847376788553257</v>
      </c>
      <c r="AL220" s="23">
        <v>0.71542130365659784</v>
      </c>
      <c r="AM220" s="23">
        <v>0</v>
      </c>
      <c r="AN220" s="23">
        <v>0.1589825119236884</v>
      </c>
      <c r="AO220" s="23">
        <v>0.11923688394276628</v>
      </c>
      <c r="AP220" s="23">
        <v>0.23847376788553257</v>
      </c>
      <c r="AQ220" s="23">
        <v>0</v>
      </c>
      <c r="AR220" s="23">
        <v>0</v>
      </c>
      <c r="AS220" s="23">
        <v>0.35771065182829892</v>
      </c>
      <c r="AT220" s="23">
        <v>0.83465818759936405</v>
      </c>
      <c r="AU220" s="23">
        <v>0.27821939586645467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0.27821939586645467</v>
      </c>
      <c r="BD220" s="23">
        <v>1.152623211446741</v>
      </c>
      <c r="BE220" s="23">
        <v>0.11923688394276628</v>
      </c>
      <c r="BF220" s="23">
        <v>0</v>
      </c>
      <c r="BG220" s="23">
        <v>0.11923688394276628</v>
      </c>
      <c r="BH220" s="23">
        <v>0.27821939586645467</v>
      </c>
      <c r="BI220" s="23">
        <v>0.1589825119236884</v>
      </c>
      <c r="BJ220" s="23">
        <v>0.91414944356120831</v>
      </c>
      <c r="BK220" s="23">
        <v>0.23847376788553257</v>
      </c>
      <c r="BL220" s="23">
        <v>0.19872813990461047</v>
      </c>
      <c r="BM220" s="23">
        <v>0.27821939586645467</v>
      </c>
      <c r="BN220" s="23">
        <v>0.23847376788553257</v>
      </c>
      <c r="BO220" s="23">
        <v>0</v>
      </c>
      <c r="BP220" s="23">
        <v>0</v>
      </c>
      <c r="BQ220" s="23">
        <v>0</v>
      </c>
      <c r="BR220" s="23">
        <v>0.67567567567567566</v>
      </c>
      <c r="BS220" s="23">
        <v>0</v>
      </c>
      <c r="BT220" s="23">
        <v>0.28715003589375449</v>
      </c>
      <c r="BU220" s="23">
        <v>0</v>
      </c>
      <c r="BV220" s="23">
        <v>0</v>
      </c>
      <c r="BW220" s="23">
        <v>0.11801730920535011</v>
      </c>
      <c r="BX220" s="23">
        <v>0</v>
      </c>
      <c r="BY220" s="23">
        <v>0</v>
      </c>
      <c r="BZ220" s="23">
        <v>0.27537372147915029</v>
      </c>
      <c r="CA220" s="23">
        <v>0.3147128245476003</v>
      </c>
      <c r="CB220" s="23">
        <v>0.55074744295830058</v>
      </c>
      <c r="CC220" s="23">
        <v>0</v>
      </c>
      <c r="CD220" s="23">
        <v>0.11801730920535011</v>
      </c>
      <c r="CE220" s="23">
        <v>0</v>
      </c>
      <c r="CF220" s="23">
        <v>1.0621557828481512</v>
      </c>
      <c r="CG220" s="23">
        <v>0</v>
      </c>
      <c r="CH220" s="23">
        <v>0</v>
      </c>
      <c r="CI220" s="23">
        <v>0</v>
      </c>
      <c r="CJ220" s="23">
        <v>0</v>
      </c>
      <c r="CK220" s="23">
        <v>0</v>
      </c>
      <c r="CL220" s="23">
        <v>0</v>
      </c>
      <c r="CM220" s="23">
        <v>0</v>
      </c>
      <c r="CN220" s="23">
        <v>0.27537372147915029</v>
      </c>
      <c r="CO220" s="23">
        <v>0</v>
      </c>
      <c r="CP220" s="23">
        <v>0.27537372147915029</v>
      </c>
      <c r="CQ220" s="23">
        <v>0</v>
      </c>
      <c r="CR220" s="23">
        <v>0.15735641227380015</v>
      </c>
      <c r="CS220" s="23">
        <v>0.35405192761605037</v>
      </c>
      <c r="CT220" s="23">
        <v>0.11801730920535011</v>
      </c>
      <c r="CU220" s="23">
        <v>0</v>
      </c>
      <c r="CV220" s="23">
        <v>0</v>
      </c>
      <c r="CW220" s="23">
        <v>0</v>
      </c>
      <c r="CX220" s="23">
        <v>0.11801730920535011</v>
      </c>
      <c r="CY220" s="27">
        <v>12.957645369705673</v>
      </c>
      <c r="CZ220" s="6">
        <v>0.31237797735259665</v>
      </c>
      <c r="DA220" s="22">
        <v>0.71684587813620071</v>
      </c>
      <c r="DB220" s="22">
        <v>47.74990043807248</v>
      </c>
      <c r="DC220" s="22">
        <v>0.11947431302270012</v>
      </c>
      <c r="DD220" s="22">
        <v>0.27877339705296694</v>
      </c>
      <c r="DE220" s="22">
        <v>0.1991238550378335</v>
      </c>
      <c r="DF220" s="22">
        <v>0.23894862604540024</v>
      </c>
      <c r="DG220" s="22">
        <v>50.696933492632411</v>
      </c>
      <c r="DH220" s="6">
        <v>3.4482758620689653</v>
      </c>
      <c r="DI220" s="24">
        <v>4.6347211311861747</v>
      </c>
      <c r="DJ220" s="6">
        <v>21.019677996422182</v>
      </c>
      <c r="DK220" s="7">
        <v>3531</v>
      </c>
      <c r="DL220" s="22">
        <v>98.527329368450864</v>
      </c>
      <c r="DM220" s="22">
        <v>1.1045029736618521</v>
      </c>
      <c r="DN220" s="22">
        <v>0.28320589068252622</v>
      </c>
      <c r="DO220" s="22">
        <v>8.4961767204757857E-2</v>
      </c>
      <c r="DP220" s="7">
        <v>26</v>
      </c>
      <c r="DQ220" s="22">
        <v>2.3255813953488373</v>
      </c>
      <c r="DR220" s="7">
        <v>0</v>
      </c>
      <c r="DS220" s="22">
        <v>0</v>
      </c>
      <c r="DT220" s="19">
        <v>783.19672131147536</v>
      </c>
      <c r="DU220" s="22">
        <v>45.884578997161782</v>
      </c>
      <c r="DV220" s="22">
        <v>20.151371807000945</v>
      </c>
      <c r="DW220" s="26">
        <v>5.1756007393715349</v>
      </c>
      <c r="DX220" s="6">
        <v>1.8043818466353678</v>
      </c>
    </row>
    <row r="221" spans="1:128" ht="10.5" x14ac:dyDescent="0.25">
      <c r="A221" s="11">
        <v>217</v>
      </c>
      <c r="B221" s="2" t="s">
        <v>1676</v>
      </c>
      <c r="C221" s="7">
        <v>43</v>
      </c>
      <c r="D221" s="22">
        <v>0</v>
      </c>
      <c r="E221" s="22">
        <v>0</v>
      </c>
      <c r="F221" s="22">
        <v>12.5</v>
      </c>
      <c r="G221" s="22">
        <v>15.625</v>
      </c>
      <c r="H221" s="22">
        <v>0</v>
      </c>
      <c r="I221" s="22">
        <v>0</v>
      </c>
      <c r="J221" s="22">
        <v>12.5</v>
      </c>
      <c r="K221" s="22">
        <v>0</v>
      </c>
      <c r="L221" s="22">
        <v>0</v>
      </c>
      <c r="M221" s="22">
        <v>0</v>
      </c>
      <c r="N221" s="22">
        <v>12.5</v>
      </c>
      <c r="O221" s="22">
        <v>15.625</v>
      </c>
      <c r="P221" s="22">
        <v>12.5</v>
      </c>
      <c r="Q221" s="22">
        <v>9.375</v>
      </c>
      <c r="R221" s="22">
        <v>0</v>
      </c>
      <c r="S221" s="22">
        <v>0</v>
      </c>
      <c r="T221" s="22">
        <v>0</v>
      </c>
      <c r="U221" s="22">
        <v>9.375</v>
      </c>
      <c r="V221" s="23">
        <v>6.8181818181818272</v>
      </c>
      <c r="W221" s="23">
        <v>0</v>
      </c>
      <c r="X221" s="23">
        <v>93.181818181818173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3">
        <v>0</v>
      </c>
      <c r="BC221" s="23">
        <v>0</v>
      </c>
      <c r="BD221" s="23">
        <v>0</v>
      </c>
      <c r="BE221" s="23">
        <v>0</v>
      </c>
      <c r="BF221" s="23">
        <v>0</v>
      </c>
      <c r="BG221" s="23">
        <v>0</v>
      </c>
      <c r="BH221" s="23">
        <v>0</v>
      </c>
      <c r="BI221" s="23">
        <v>0</v>
      </c>
      <c r="BJ221" s="23">
        <v>0</v>
      </c>
      <c r="BK221" s="23">
        <v>0</v>
      </c>
      <c r="BL221" s="23">
        <v>0</v>
      </c>
      <c r="BM221" s="23">
        <v>0</v>
      </c>
      <c r="BN221" s="23">
        <v>0</v>
      </c>
      <c r="BO221" s="23">
        <v>0</v>
      </c>
      <c r="BP221" s="23">
        <v>0</v>
      </c>
      <c r="BQ221" s="23">
        <v>0</v>
      </c>
      <c r="BR221" s="23">
        <v>0</v>
      </c>
      <c r="BS221" s="23">
        <v>0</v>
      </c>
      <c r="BT221" s="23">
        <v>0</v>
      </c>
      <c r="BU221" s="23">
        <v>0</v>
      </c>
      <c r="BV221" s="23">
        <v>0</v>
      </c>
      <c r="BW221" s="23">
        <v>0</v>
      </c>
      <c r="BX221" s="23">
        <v>0</v>
      </c>
      <c r="BY221" s="23">
        <v>0</v>
      </c>
      <c r="BZ221" s="23">
        <v>0</v>
      </c>
      <c r="CA221" s="23">
        <v>0</v>
      </c>
      <c r="CB221" s="23">
        <v>0</v>
      </c>
      <c r="CC221" s="23">
        <v>0</v>
      </c>
      <c r="CD221" s="23">
        <v>0</v>
      </c>
      <c r="CE221" s="23">
        <v>0</v>
      </c>
      <c r="CF221" s="23">
        <v>0</v>
      </c>
      <c r="CG221" s="23">
        <v>0</v>
      </c>
      <c r="CH221" s="23">
        <v>0</v>
      </c>
      <c r="CI221" s="23">
        <v>0</v>
      </c>
      <c r="CJ221" s="23">
        <v>0</v>
      </c>
      <c r="CK221" s="23">
        <v>0</v>
      </c>
      <c r="CL221" s="23">
        <v>0</v>
      </c>
      <c r="CM221" s="23">
        <v>0</v>
      </c>
      <c r="CN221" s="23">
        <v>0</v>
      </c>
      <c r="CO221" s="23">
        <v>0</v>
      </c>
      <c r="CP221" s="23">
        <v>0</v>
      </c>
      <c r="CQ221" s="23">
        <v>0</v>
      </c>
      <c r="CR221" s="23">
        <v>0</v>
      </c>
      <c r="CS221" s="23">
        <v>0</v>
      </c>
      <c r="CT221" s="23">
        <v>0</v>
      </c>
      <c r="CU221" s="23">
        <v>0</v>
      </c>
      <c r="CV221" s="23">
        <v>0</v>
      </c>
      <c r="CW221" s="23">
        <v>0</v>
      </c>
      <c r="CX221" s="23">
        <v>0</v>
      </c>
      <c r="CY221" s="27">
        <v>13.95348837209302</v>
      </c>
      <c r="CZ221" s="6">
        <v>0</v>
      </c>
      <c r="DA221" s="22">
        <v>0</v>
      </c>
      <c r="DB221" s="22">
        <v>67.391304347826093</v>
      </c>
      <c r="DC221" s="22">
        <v>0</v>
      </c>
      <c r="DD221" s="22">
        <v>0</v>
      </c>
      <c r="DE221" s="22">
        <v>0</v>
      </c>
      <c r="DF221" s="22">
        <v>0</v>
      </c>
      <c r="DG221" s="22">
        <v>32.608695652173914</v>
      </c>
      <c r="DH221" s="6" t="e">
        <v>#DIV/0!</v>
      </c>
      <c r="DI221" s="24">
        <v>6.9767441860465116</v>
      </c>
      <c r="DJ221" s="6">
        <v>0</v>
      </c>
      <c r="DK221" s="7">
        <v>20</v>
      </c>
      <c r="DL221" s="22">
        <v>100</v>
      </c>
      <c r="DM221" s="22">
        <v>0</v>
      </c>
      <c r="DN221" s="22">
        <v>0</v>
      </c>
      <c r="DO221" s="22">
        <v>0</v>
      </c>
      <c r="DP221" s="7">
        <v>0</v>
      </c>
      <c r="DQ221" s="22">
        <v>0</v>
      </c>
      <c r="DR221" s="7">
        <v>0</v>
      </c>
      <c r="DS221" s="22" t="e">
        <v>#DIV/0!</v>
      </c>
      <c r="DT221" s="19">
        <v>875</v>
      </c>
      <c r="DU221" s="22">
        <v>0</v>
      </c>
      <c r="DV221" s="22">
        <v>37.5</v>
      </c>
      <c r="DW221" s="26">
        <v>0</v>
      </c>
      <c r="DX221" s="6">
        <v>2</v>
      </c>
    </row>
    <row r="222" spans="1:128" ht="10.5" x14ac:dyDescent="0.25">
      <c r="A222" s="11">
        <v>218</v>
      </c>
      <c r="B222" s="2" t="s">
        <v>143</v>
      </c>
      <c r="C222" s="7">
        <v>237</v>
      </c>
      <c r="D222" s="22">
        <v>1.2195121951219512</v>
      </c>
      <c r="E222" s="22">
        <v>6.5040650406504072</v>
      </c>
      <c r="F222" s="22">
        <v>6.5040650406504072</v>
      </c>
      <c r="G222" s="22">
        <v>3.6585365853658534</v>
      </c>
      <c r="H222" s="22">
        <v>3.6585365853658534</v>
      </c>
      <c r="I222" s="22">
        <v>5.2845528455284558</v>
      </c>
      <c r="J222" s="22">
        <v>4.8780487804878048</v>
      </c>
      <c r="K222" s="22">
        <v>4.4715447154471546</v>
      </c>
      <c r="L222" s="22">
        <v>7.3170731707317067</v>
      </c>
      <c r="M222" s="22">
        <v>10.16260162601626</v>
      </c>
      <c r="N222" s="22">
        <v>6.0975609756097562</v>
      </c>
      <c r="O222" s="22">
        <v>6.9105691056910574</v>
      </c>
      <c r="P222" s="22">
        <v>9.3495934959349594</v>
      </c>
      <c r="Q222" s="22">
        <v>14.634146341463413</v>
      </c>
      <c r="R222" s="22">
        <v>6.5040650406504072</v>
      </c>
      <c r="S222" s="22">
        <v>1.6260162601626018</v>
      </c>
      <c r="T222" s="22">
        <v>0</v>
      </c>
      <c r="U222" s="22">
        <v>1.2195121951219512</v>
      </c>
      <c r="V222" s="23">
        <v>12.5</v>
      </c>
      <c r="W222" s="23">
        <v>0</v>
      </c>
      <c r="X222" s="23">
        <v>87.5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1.5</v>
      </c>
      <c r="AI222" s="23">
        <v>0</v>
      </c>
      <c r="AJ222" s="23">
        <v>0</v>
      </c>
      <c r="AK222" s="23">
        <v>0</v>
      </c>
      <c r="AL222" s="23">
        <v>1.5</v>
      </c>
      <c r="AM222" s="23">
        <v>0</v>
      </c>
      <c r="AN222" s="23">
        <v>0</v>
      </c>
      <c r="AO222" s="23">
        <v>0</v>
      </c>
      <c r="AP222" s="23">
        <v>0</v>
      </c>
      <c r="AQ222" s="23">
        <v>0</v>
      </c>
      <c r="AR222" s="23">
        <v>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0</v>
      </c>
      <c r="AY222" s="23">
        <v>0</v>
      </c>
      <c r="AZ222" s="23">
        <v>0</v>
      </c>
      <c r="BA222" s="23">
        <v>0</v>
      </c>
      <c r="BB222" s="23">
        <v>0</v>
      </c>
      <c r="BC222" s="23">
        <v>0</v>
      </c>
      <c r="BD222" s="23">
        <v>1.5</v>
      </c>
      <c r="BE222" s="23">
        <v>3</v>
      </c>
      <c r="BF222" s="23">
        <v>0</v>
      </c>
      <c r="BG222" s="23">
        <v>3</v>
      </c>
      <c r="BH222" s="23">
        <v>0</v>
      </c>
      <c r="BI222" s="23">
        <v>0</v>
      </c>
      <c r="BJ222" s="23">
        <v>2</v>
      </c>
      <c r="BK222" s="23">
        <v>0</v>
      </c>
      <c r="BL222" s="23">
        <v>0</v>
      </c>
      <c r="BM222" s="23">
        <v>0</v>
      </c>
      <c r="BN222" s="23">
        <v>0</v>
      </c>
      <c r="BO222" s="23">
        <v>0</v>
      </c>
      <c r="BP222" s="23">
        <v>0</v>
      </c>
      <c r="BQ222" s="23">
        <v>0</v>
      </c>
      <c r="BR222" s="23">
        <v>0</v>
      </c>
      <c r="BS222" s="23">
        <v>0</v>
      </c>
      <c r="BT222" s="23">
        <v>0</v>
      </c>
      <c r="BU222" s="23">
        <v>0</v>
      </c>
      <c r="BV222" s="23">
        <v>0</v>
      </c>
      <c r="BW222" s="23">
        <v>0</v>
      </c>
      <c r="BX222" s="23">
        <v>0</v>
      </c>
      <c r="BY222" s="23">
        <v>0</v>
      </c>
      <c r="BZ222" s="23">
        <v>0</v>
      </c>
      <c r="CA222" s="23">
        <v>2.3474178403755865</v>
      </c>
      <c r="CB222" s="23">
        <v>0</v>
      </c>
      <c r="CC222" s="23">
        <v>0</v>
      </c>
      <c r="CD222" s="23">
        <v>0</v>
      </c>
      <c r="CE222" s="23">
        <v>0</v>
      </c>
      <c r="CF222" s="23">
        <v>1.8779342723004695</v>
      </c>
      <c r="CG222" s="23">
        <v>0</v>
      </c>
      <c r="CH222" s="23">
        <v>0</v>
      </c>
      <c r="CI222" s="23">
        <v>0</v>
      </c>
      <c r="CJ222" s="23">
        <v>0</v>
      </c>
      <c r="CK222" s="23">
        <v>0</v>
      </c>
      <c r="CL222" s="23">
        <v>0</v>
      </c>
      <c r="CM222" s="23">
        <v>0</v>
      </c>
      <c r="CN222" s="23">
        <v>0</v>
      </c>
      <c r="CO222" s="23">
        <v>0</v>
      </c>
      <c r="CP222" s="23">
        <v>0</v>
      </c>
      <c r="CQ222" s="23">
        <v>0</v>
      </c>
      <c r="CR222" s="23">
        <v>0</v>
      </c>
      <c r="CS222" s="23">
        <v>0</v>
      </c>
      <c r="CT222" s="23">
        <v>0</v>
      </c>
      <c r="CU222" s="23">
        <v>0</v>
      </c>
      <c r="CV222" s="23">
        <v>0</v>
      </c>
      <c r="CW222" s="23">
        <v>0</v>
      </c>
      <c r="CX222" s="23">
        <v>0</v>
      </c>
      <c r="CY222" s="27">
        <v>16.455696202531641</v>
      </c>
      <c r="CZ222" s="6">
        <v>1.9047619047619049</v>
      </c>
      <c r="DA222" s="22">
        <v>0</v>
      </c>
      <c r="DB222" s="22">
        <v>43.137254901960787</v>
      </c>
      <c r="DC222" s="22">
        <v>0</v>
      </c>
      <c r="DD222" s="22">
        <v>1.9607843137254901</v>
      </c>
      <c r="DE222" s="22">
        <v>0</v>
      </c>
      <c r="DF222" s="22">
        <v>0</v>
      </c>
      <c r="DG222" s="22">
        <v>54.901960784313729</v>
      </c>
      <c r="DH222" s="6">
        <v>0</v>
      </c>
      <c r="DI222" s="24">
        <v>1.4634146341463417</v>
      </c>
      <c r="DJ222" s="6">
        <v>24.30939226519337</v>
      </c>
      <c r="DK222" s="7">
        <v>118</v>
      </c>
      <c r="DL222" s="22">
        <v>100</v>
      </c>
      <c r="DM222" s="22">
        <v>0</v>
      </c>
      <c r="DN222" s="22">
        <v>0</v>
      </c>
      <c r="DO222" s="22">
        <v>0</v>
      </c>
      <c r="DP222" s="7">
        <v>3</v>
      </c>
      <c r="DQ222" s="22">
        <v>2.5210084033613445</v>
      </c>
      <c r="DR222" s="7">
        <v>0</v>
      </c>
      <c r="DS222" s="22" t="e">
        <v>#DIV/0!</v>
      </c>
      <c r="DT222" s="19">
        <v>739.0625</v>
      </c>
      <c r="DU222" s="22">
        <v>48</v>
      </c>
      <c r="DV222" s="22">
        <v>24</v>
      </c>
      <c r="DW222" s="26">
        <v>11.842105263157894</v>
      </c>
      <c r="DX222" s="6">
        <v>2.3292682926829267</v>
      </c>
    </row>
    <row r="223" spans="1:128" ht="10.5" x14ac:dyDescent="0.25">
      <c r="A223" s="11">
        <v>219</v>
      </c>
      <c r="B223" s="2" t="s">
        <v>144</v>
      </c>
      <c r="C223" s="7">
        <v>1290</v>
      </c>
      <c r="D223" s="22">
        <v>7.0769230769230766</v>
      </c>
      <c r="E223" s="22">
        <v>6.8461538461538467</v>
      </c>
      <c r="F223" s="22">
        <v>5.4615384615384617</v>
      </c>
      <c r="G223" s="22">
        <v>6.0769230769230766</v>
      </c>
      <c r="H223" s="22">
        <v>5.7692307692307692</v>
      </c>
      <c r="I223" s="22">
        <v>6.8461538461538467</v>
      </c>
      <c r="J223" s="22">
        <v>8.0769230769230766</v>
      </c>
      <c r="K223" s="22">
        <v>4.8461538461538458</v>
      </c>
      <c r="L223" s="22">
        <v>6</v>
      </c>
      <c r="M223" s="22">
        <v>7.1538461538461533</v>
      </c>
      <c r="N223" s="22">
        <v>7.0769230769230766</v>
      </c>
      <c r="O223" s="22">
        <v>7.0000000000000009</v>
      </c>
      <c r="P223" s="22">
        <v>6.0769230769230766</v>
      </c>
      <c r="Q223" s="22">
        <v>4.9230769230769234</v>
      </c>
      <c r="R223" s="22">
        <v>5.2307692307692308</v>
      </c>
      <c r="S223" s="22">
        <v>2.7692307692307692</v>
      </c>
      <c r="T223" s="22">
        <v>1.7692307692307692</v>
      </c>
      <c r="U223" s="22">
        <v>1</v>
      </c>
      <c r="V223" s="23">
        <v>11.14727420667208</v>
      </c>
      <c r="W223" s="23">
        <v>0</v>
      </c>
      <c r="X223" s="23">
        <v>88.85272579332792</v>
      </c>
      <c r="Y223" s="23">
        <v>0</v>
      </c>
      <c r="Z223" s="23">
        <v>0</v>
      </c>
      <c r="AA223" s="23">
        <v>0</v>
      </c>
      <c r="AB223" s="23">
        <v>0</v>
      </c>
      <c r="AC223" s="23">
        <v>0.32546786004882017</v>
      </c>
      <c r="AD223" s="23">
        <v>0.24410089503661514</v>
      </c>
      <c r="AE223" s="23">
        <v>0</v>
      </c>
      <c r="AF223" s="23">
        <v>0</v>
      </c>
      <c r="AG223" s="23">
        <v>0</v>
      </c>
      <c r="AH223" s="23">
        <v>4.3938161106590723</v>
      </c>
      <c r="AI223" s="23">
        <v>0</v>
      </c>
      <c r="AJ223" s="23">
        <v>0.48820179007323028</v>
      </c>
      <c r="AK223" s="23">
        <v>0</v>
      </c>
      <c r="AL223" s="23">
        <v>0.65093572009764034</v>
      </c>
      <c r="AM223" s="23">
        <v>0</v>
      </c>
      <c r="AN223" s="23">
        <v>0</v>
      </c>
      <c r="AO223" s="23">
        <v>0</v>
      </c>
      <c r="AP223" s="23">
        <v>0</v>
      </c>
      <c r="AQ223" s="23">
        <v>0</v>
      </c>
      <c r="AR223" s="23">
        <v>0</v>
      </c>
      <c r="AS223" s="23">
        <v>0.32546786004882017</v>
      </c>
      <c r="AT223" s="23">
        <v>0.48820179007323028</v>
      </c>
      <c r="AU223" s="23">
        <v>0</v>
      </c>
      <c r="AV223" s="23">
        <v>0</v>
      </c>
      <c r="AW223" s="23">
        <v>0</v>
      </c>
      <c r="AX223" s="23">
        <v>0.24410089503661514</v>
      </c>
      <c r="AY223" s="23">
        <v>0</v>
      </c>
      <c r="AZ223" s="23">
        <v>0</v>
      </c>
      <c r="BA223" s="23">
        <v>0</v>
      </c>
      <c r="BB223" s="23">
        <v>0</v>
      </c>
      <c r="BC223" s="23">
        <v>0.65093572009764034</v>
      </c>
      <c r="BD223" s="23">
        <v>1.4646053702196908</v>
      </c>
      <c r="BE223" s="23">
        <v>0</v>
      </c>
      <c r="BF223" s="23">
        <v>0</v>
      </c>
      <c r="BG223" s="23">
        <v>0.24410089503661514</v>
      </c>
      <c r="BH223" s="23">
        <v>0</v>
      </c>
      <c r="BI223" s="23">
        <v>0</v>
      </c>
      <c r="BJ223" s="23">
        <v>0.24410089503661514</v>
      </c>
      <c r="BK223" s="23">
        <v>0</v>
      </c>
      <c r="BL223" s="23">
        <v>0</v>
      </c>
      <c r="BM223" s="23">
        <v>0</v>
      </c>
      <c r="BN223" s="23">
        <v>0</v>
      </c>
      <c r="BO223" s="23">
        <v>0</v>
      </c>
      <c r="BP223" s="23">
        <v>0</v>
      </c>
      <c r="BQ223" s="23">
        <v>0</v>
      </c>
      <c r="BR223" s="23">
        <v>0</v>
      </c>
      <c r="BS223" s="23">
        <v>0.40683482506102525</v>
      </c>
      <c r="BT223" s="23">
        <v>0</v>
      </c>
      <c r="BU223" s="23">
        <v>0</v>
      </c>
      <c r="BV223" s="23">
        <v>0</v>
      </c>
      <c r="BW223" s="23">
        <v>0.24271844660194172</v>
      </c>
      <c r="BX223" s="23">
        <v>0</v>
      </c>
      <c r="BY223" s="23">
        <v>0</v>
      </c>
      <c r="BZ223" s="23">
        <v>0</v>
      </c>
      <c r="CA223" s="23">
        <v>0.3236245954692557</v>
      </c>
      <c r="CB223" s="23">
        <v>0</v>
      </c>
      <c r="CC223" s="23">
        <v>0</v>
      </c>
      <c r="CD223" s="23">
        <v>0.3236245954692557</v>
      </c>
      <c r="CE223" s="23">
        <v>0</v>
      </c>
      <c r="CF223" s="23">
        <v>0.24271844660194172</v>
      </c>
      <c r="CG223" s="23">
        <v>0</v>
      </c>
      <c r="CH223" s="23">
        <v>0</v>
      </c>
      <c r="CI223" s="23">
        <v>0</v>
      </c>
      <c r="CJ223" s="23">
        <v>0</v>
      </c>
      <c r="CK223" s="23">
        <v>0</v>
      </c>
      <c r="CL223" s="23">
        <v>0.88996763754045305</v>
      </c>
      <c r="CM223" s="23">
        <v>0</v>
      </c>
      <c r="CN223" s="23">
        <v>0</v>
      </c>
      <c r="CO223" s="23">
        <v>0</v>
      </c>
      <c r="CP223" s="23">
        <v>0</v>
      </c>
      <c r="CQ223" s="23">
        <v>0</v>
      </c>
      <c r="CR223" s="23">
        <v>0</v>
      </c>
      <c r="CS223" s="23">
        <v>0.3236245954692557</v>
      </c>
      <c r="CT223" s="23">
        <v>0</v>
      </c>
      <c r="CU223" s="23">
        <v>0</v>
      </c>
      <c r="CV223" s="23">
        <v>0</v>
      </c>
      <c r="CW223" s="23">
        <v>0</v>
      </c>
      <c r="CX223" s="23">
        <v>0</v>
      </c>
      <c r="CY223" s="27">
        <v>7.0542635658914747</v>
      </c>
      <c r="CZ223" s="6">
        <v>0</v>
      </c>
      <c r="DA223" s="22">
        <v>0.82101806239737274</v>
      </c>
      <c r="DB223" s="22">
        <v>37.684729064039409</v>
      </c>
      <c r="DC223" s="22">
        <v>0.32840722495894908</v>
      </c>
      <c r="DD223" s="22">
        <v>0.90311986863710991</v>
      </c>
      <c r="DE223" s="22">
        <v>0</v>
      </c>
      <c r="DF223" s="22">
        <v>0.49261083743842365</v>
      </c>
      <c r="DG223" s="22">
        <v>59.770114942528743</v>
      </c>
      <c r="DH223" s="6">
        <v>25</v>
      </c>
      <c r="DI223" s="24">
        <v>4.800650935720097</v>
      </c>
      <c r="DJ223" s="6">
        <v>11.668372569089049</v>
      </c>
      <c r="DK223" s="7">
        <v>484</v>
      </c>
      <c r="DL223" s="22">
        <v>100</v>
      </c>
      <c r="DM223" s="22">
        <v>0</v>
      </c>
      <c r="DN223" s="22">
        <v>0</v>
      </c>
      <c r="DO223" s="22">
        <v>0</v>
      </c>
      <c r="DP223" s="7">
        <v>24</v>
      </c>
      <c r="DQ223" s="22">
        <v>3.5036496350364965</v>
      </c>
      <c r="DR223" s="7">
        <v>8</v>
      </c>
      <c r="DS223" s="22">
        <v>14.285714285714285</v>
      </c>
      <c r="DT223" s="19">
        <v>811.70212765957444</v>
      </c>
      <c r="DU223" s="22">
        <v>17.65625</v>
      </c>
      <c r="DV223" s="22">
        <v>32.34375</v>
      </c>
      <c r="DW223" s="26">
        <v>0.95785440613026818</v>
      </c>
      <c r="DX223" s="6">
        <v>2.4209354120267261</v>
      </c>
    </row>
    <row r="224" spans="1:128" ht="10.5" x14ac:dyDescent="0.25">
      <c r="A224" s="11">
        <v>220</v>
      </c>
      <c r="B224" s="2" t="s">
        <v>1677</v>
      </c>
      <c r="C224" s="7">
        <v>82</v>
      </c>
      <c r="D224" s="22">
        <v>6.3291139240506329</v>
      </c>
      <c r="E224" s="22">
        <v>6.3291139240506329</v>
      </c>
      <c r="F224" s="22">
        <v>0</v>
      </c>
      <c r="G224" s="22">
        <v>6.3291139240506329</v>
      </c>
      <c r="H224" s="22">
        <v>3.79746835443038</v>
      </c>
      <c r="I224" s="22">
        <v>8.8607594936708853</v>
      </c>
      <c r="J224" s="22">
        <v>0</v>
      </c>
      <c r="K224" s="22">
        <v>0</v>
      </c>
      <c r="L224" s="22">
        <v>5.0632911392405067</v>
      </c>
      <c r="M224" s="22">
        <v>6.3291139240506329</v>
      </c>
      <c r="N224" s="22">
        <v>5.0632911392405067</v>
      </c>
      <c r="O224" s="22">
        <v>11.39240506329114</v>
      </c>
      <c r="P224" s="22">
        <v>17.721518987341771</v>
      </c>
      <c r="Q224" s="22">
        <v>12.658227848101266</v>
      </c>
      <c r="R224" s="22">
        <v>0</v>
      </c>
      <c r="S224" s="22">
        <v>5.0632911392405067</v>
      </c>
      <c r="T224" s="22">
        <v>0</v>
      </c>
      <c r="U224" s="22">
        <v>5.0632911392405067</v>
      </c>
      <c r="V224" s="23">
        <v>4</v>
      </c>
      <c r="W224" s="23">
        <v>0</v>
      </c>
      <c r="X224" s="23">
        <v>96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4</v>
      </c>
      <c r="AI224" s="23">
        <v>0</v>
      </c>
      <c r="AJ224" s="23">
        <v>0</v>
      </c>
      <c r="AK224" s="23">
        <v>0</v>
      </c>
      <c r="AL224" s="23">
        <v>0</v>
      </c>
      <c r="AM224" s="23">
        <v>0</v>
      </c>
      <c r="AN224" s="23">
        <v>0</v>
      </c>
      <c r="AO224" s="23">
        <v>0</v>
      </c>
      <c r="AP224" s="23">
        <v>0</v>
      </c>
      <c r="AQ224" s="23">
        <v>0</v>
      </c>
      <c r="AR224" s="23">
        <v>0</v>
      </c>
      <c r="AS224" s="23">
        <v>0</v>
      </c>
      <c r="AT224" s="23">
        <v>0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3">
        <v>0</v>
      </c>
      <c r="BC224" s="23">
        <v>0</v>
      </c>
      <c r="BD224" s="23">
        <v>0</v>
      </c>
      <c r="BE224" s="23">
        <v>0</v>
      </c>
      <c r="BF224" s="23">
        <v>0</v>
      </c>
      <c r="BG224" s="23">
        <v>0</v>
      </c>
      <c r="BH224" s="23">
        <v>0</v>
      </c>
      <c r="BI224" s="23">
        <v>0</v>
      </c>
      <c r="BJ224" s="23">
        <v>0</v>
      </c>
      <c r="BK224" s="23">
        <v>0</v>
      </c>
      <c r="BL224" s="23">
        <v>0</v>
      </c>
      <c r="BM224" s="23">
        <v>0</v>
      </c>
      <c r="BN224" s="23">
        <v>0</v>
      </c>
      <c r="BO224" s="23">
        <v>0</v>
      </c>
      <c r="BP224" s="23">
        <v>0</v>
      </c>
      <c r="BQ224" s="23">
        <v>0</v>
      </c>
      <c r="BR224" s="23">
        <v>0</v>
      </c>
      <c r="BS224" s="23">
        <v>0</v>
      </c>
      <c r="BT224" s="23">
        <v>0</v>
      </c>
      <c r="BU224" s="23">
        <v>0</v>
      </c>
      <c r="BV224" s="23">
        <v>0</v>
      </c>
      <c r="BW224" s="23">
        <v>0</v>
      </c>
      <c r="BX224" s="23">
        <v>0</v>
      </c>
      <c r="BY224" s="23">
        <v>0</v>
      </c>
      <c r="BZ224" s="23">
        <v>0</v>
      </c>
      <c r="CA224" s="23">
        <v>0</v>
      </c>
      <c r="CB224" s="23">
        <v>0</v>
      </c>
      <c r="CC224" s="23">
        <v>0</v>
      </c>
      <c r="CD224" s="23">
        <v>0</v>
      </c>
      <c r="CE224" s="23">
        <v>0</v>
      </c>
      <c r="CF224" s="23">
        <v>0</v>
      </c>
      <c r="CG224" s="23">
        <v>0</v>
      </c>
      <c r="CH224" s="23">
        <v>0</v>
      </c>
      <c r="CI224" s="23">
        <v>0</v>
      </c>
      <c r="CJ224" s="23">
        <v>0</v>
      </c>
      <c r="CK224" s="23">
        <v>0</v>
      </c>
      <c r="CL224" s="23">
        <v>0</v>
      </c>
      <c r="CM224" s="23">
        <v>0</v>
      </c>
      <c r="CN224" s="23">
        <v>0</v>
      </c>
      <c r="CO224" s="23">
        <v>0</v>
      </c>
      <c r="CP224" s="23">
        <v>0</v>
      </c>
      <c r="CQ224" s="23">
        <v>0</v>
      </c>
      <c r="CR224" s="23">
        <v>0</v>
      </c>
      <c r="CS224" s="23">
        <v>0</v>
      </c>
      <c r="CT224" s="23">
        <v>0</v>
      </c>
      <c r="CU224" s="23">
        <v>0</v>
      </c>
      <c r="CV224" s="23">
        <v>0</v>
      </c>
      <c r="CW224" s="23">
        <v>0</v>
      </c>
      <c r="CX224" s="23">
        <v>0</v>
      </c>
      <c r="CY224" s="27">
        <v>13.41463414634147</v>
      </c>
      <c r="CZ224" s="6">
        <v>0</v>
      </c>
      <c r="DA224" s="22">
        <v>0</v>
      </c>
      <c r="DB224" s="22">
        <v>61.038961038961034</v>
      </c>
      <c r="DC224" s="22">
        <v>0</v>
      </c>
      <c r="DD224" s="22">
        <v>0</v>
      </c>
      <c r="DE224" s="22">
        <v>0</v>
      </c>
      <c r="DF224" s="22">
        <v>0</v>
      </c>
      <c r="DG224" s="22">
        <v>38.961038961038966</v>
      </c>
      <c r="DH224" s="6">
        <v>0</v>
      </c>
      <c r="DI224" s="24">
        <v>5.3333333333333339</v>
      </c>
      <c r="DJ224" s="6">
        <v>18.571428571428573</v>
      </c>
      <c r="DK224" s="7">
        <v>40</v>
      </c>
      <c r="DL224" s="22">
        <v>100</v>
      </c>
      <c r="DM224" s="22">
        <v>0</v>
      </c>
      <c r="DN224" s="22">
        <v>0</v>
      </c>
      <c r="DO224" s="22">
        <v>0</v>
      </c>
      <c r="DP224" s="7">
        <v>0</v>
      </c>
      <c r="DQ224" s="22">
        <v>0</v>
      </c>
      <c r="DR224" s="7">
        <v>0</v>
      </c>
      <c r="DS224" s="22">
        <v>0</v>
      </c>
      <c r="DT224" s="19">
        <v>735.71428571428567</v>
      </c>
      <c r="DU224" s="22">
        <v>38</v>
      </c>
      <c r="DV224" s="22">
        <v>20</v>
      </c>
      <c r="DW224" s="26">
        <v>0</v>
      </c>
      <c r="DX224" s="6">
        <v>2.1153846153846154</v>
      </c>
    </row>
    <row r="225" spans="1:128" ht="10.5" x14ac:dyDescent="0.25">
      <c r="A225" s="11">
        <v>221</v>
      </c>
      <c r="B225" s="2" t="s">
        <v>1678</v>
      </c>
      <c r="C225" s="7">
        <v>100</v>
      </c>
      <c r="D225" s="22">
        <v>4.7619047619047619</v>
      </c>
      <c r="E225" s="22">
        <v>8.3333333333333321</v>
      </c>
      <c r="F225" s="22">
        <v>4.7619047619047619</v>
      </c>
      <c r="G225" s="22">
        <v>10.714285714285714</v>
      </c>
      <c r="H225" s="22">
        <v>4.7619047619047619</v>
      </c>
      <c r="I225" s="22">
        <v>5.9523809523809517</v>
      </c>
      <c r="J225" s="22">
        <v>0</v>
      </c>
      <c r="K225" s="22">
        <v>4.7619047619047619</v>
      </c>
      <c r="L225" s="22">
        <v>0</v>
      </c>
      <c r="M225" s="22">
        <v>3.5714285714285712</v>
      </c>
      <c r="N225" s="22">
        <v>4.7619047619047619</v>
      </c>
      <c r="O225" s="22">
        <v>25</v>
      </c>
      <c r="P225" s="22">
        <v>3.5714285714285712</v>
      </c>
      <c r="Q225" s="22">
        <v>7.1428571428571423</v>
      </c>
      <c r="R225" s="22">
        <v>8.3333333333333321</v>
      </c>
      <c r="S225" s="22">
        <v>3.5714285714285712</v>
      </c>
      <c r="T225" s="22">
        <v>0</v>
      </c>
      <c r="U225" s="22">
        <v>0</v>
      </c>
      <c r="V225" s="23">
        <v>0</v>
      </c>
      <c r="W225" s="23">
        <v>0</v>
      </c>
      <c r="X225" s="23">
        <v>100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3">
        <v>0</v>
      </c>
      <c r="AO225" s="23">
        <v>0</v>
      </c>
      <c r="AP225" s="23">
        <v>0</v>
      </c>
      <c r="AQ225" s="23">
        <v>0</v>
      </c>
      <c r="AR225" s="23">
        <v>0</v>
      </c>
      <c r="AS225" s="23">
        <v>0</v>
      </c>
      <c r="AT225" s="23">
        <v>0</v>
      </c>
      <c r="AU225" s="23">
        <v>0</v>
      </c>
      <c r="AV225" s="23">
        <v>0</v>
      </c>
      <c r="AW225" s="23">
        <v>0</v>
      </c>
      <c r="AX225" s="23">
        <v>0</v>
      </c>
      <c r="AY225" s="23">
        <v>0</v>
      </c>
      <c r="AZ225" s="23">
        <v>0</v>
      </c>
      <c r="BA225" s="23">
        <v>0</v>
      </c>
      <c r="BB225" s="23">
        <v>0</v>
      </c>
      <c r="BC225" s="23">
        <v>0</v>
      </c>
      <c r="BD225" s="23">
        <v>0</v>
      </c>
      <c r="BE225" s="23">
        <v>0</v>
      </c>
      <c r="BF225" s="23">
        <v>0</v>
      </c>
      <c r="BG225" s="23">
        <v>0</v>
      </c>
      <c r="BH225" s="23">
        <v>0</v>
      </c>
      <c r="BI225" s="23">
        <v>0</v>
      </c>
      <c r="BJ225" s="23">
        <v>0</v>
      </c>
      <c r="BK225" s="23">
        <v>0</v>
      </c>
      <c r="BL225" s="23">
        <v>0</v>
      </c>
      <c r="BM225" s="23">
        <v>0</v>
      </c>
      <c r="BN225" s="23">
        <v>0</v>
      </c>
      <c r="BO225" s="23">
        <v>0</v>
      </c>
      <c r="BP225" s="23">
        <v>0</v>
      </c>
      <c r="BQ225" s="23">
        <v>0</v>
      </c>
      <c r="BR225" s="23">
        <v>0</v>
      </c>
      <c r="BS225" s="23">
        <v>0</v>
      </c>
      <c r="BT225" s="23">
        <v>0</v>
      </c>
      <c r="BU225" s="23">
        <v>0</v>
      </c>
      <c r="BV225" s="23">
        <v>0</v>
      </c>
      <c r="BW225" s="23">
        <v>0</v>
      </c>
      <c r="BX225" s="23">
        <v>0</v>
      </c>
      <c r="BY225" s="23">
        <v>0</v>
      </c>
      <c r="BZ225" s="23">
        <v>0</v>
      </c>
      <c r="CA225" s="23">
        <v>0</v>
      </c>
      <c r="CB225" s="23">
        <v>0</v>
      </c>
      <c r="CC225" s="23">
        <v>0</v>
      </c>
      <c r="CD225" s="23">
        <v>0</v>
      </c>
      <c r="CE225" s="23">
        <v>0</v>
      </c>
      <c r="CF225" s="23">
        <v>0</v>
      </c>
      <c r="CG225" s="23">
        <v>0</v>
      </c>
      <c r="CH225" s="23">
        <v>0</v>
      </c>
      <c r="CI225" s="23">
        <v>0</v>
      </c>
      <c r="CJ225" s="23">
        <v>0</v>
      </c>
      <c r="CK225" s="23">
        <v>0</v>
      </c>
      <c r="CL225" s="23">
        <v>0</v>
      </c>
      <c r="CM225" s="23">
        <v>0</v>
      </c>
      <c r="CN225" s="23">
        <v>0</v>
      </c>
      <c r="CO225" s="23">
        <v>0</v>
      </c>
      <c r="CP225" s="23">
        <v>0</v>
      </c>
      <c r="CQ225" s="23">
        <v>0</v>
      </c>
      <c r="CR225" s="23">
        <v>0</v>
      </c>
      <c r="CS225" s="23">
        <v>0</v>
      </c>
      <c r="CT225" s="23">
        <v>0</v>
      </c>
      <c r="CU225" s="23">
        <v>0</v>
      </c>
      <c r="CV225" s="23">
        <v>0</v>
      </c>
      <c r="CW225" s="23">
        <v>0</v>
      </c>
      <c r="CX225" s="23">
        <v>0</v>
      </c>
      <c r="CY225" s="27">
        <v>14</v>
      </c>
      <c r="CZ225" s="6">
        <v>0</v>
      </c>
      <c r="DA225" s="22">
        <v>0</v>
      </c>
      <c r="DB225" s="22">
        <v>58.426966292134829</v>
      </c>
      <c r="DC225" s="22">
        <v>0</v>
      </c>
      <c r="DD225" s="22">
        <v>0</v>
      </c>
      <c r="DE225" s="22">
        <v>0</v>
      </c>
      <c r="DF225" s="22">
        <v>0</v>
      </c>
      <c r="DG225" s="22">
        <v>41.573033707865171</v>
      </c>
      <c r="DH225" s="6">
        <v>0</v>
      </c>
      <c r="DI225" s="24">
        <v>3.1914893617021276</v>
      </c>
      <c r="DJ225" s="6">
        <v>38.028169014084504</v>
      </c>
      <c r="DK225" s="7">
        <v>45</v>
      </c>
      <c r="DL225" s="22">
        <v>100</v>
      </c>
      <c r="DM225" s="22">
        <v>0</v>
      </c>
      <c r="DN225" s="22">
        <v>0</v>
      </c>
      <c r="DO225" s="22">
        <v>0</v>
      </c>
      <c r="DP225" s="7">
        <v>0</v>
      </c>
      <c r="DQ225" s="22">
        <v>0</v>
      </c>
      <c r="DR225" s="7">
        <v>0</v>
      </c>
      <c r="DS225" s="22">
        <v>0</v>
      </c>
      <c r="DT225" s="19">
        <v>650</v>
      </c>
      <c r="DU225" s="22">
        <v>37.735849056603776</v>
      </c>
      <c r="DV225" s="22">
        <v>13.20754716981132</v>
      </c>
      <c r="DW225" s="26">
        <v>0</v>
      </c>
      <c r="DX225" s="6">
        <v>2.3076923076923075</v>
      </c>
    </row>
    <row r="226" spans="1:128" ht="10.5" x14ac:dyDescent="0.25">
      <c r="A226" s="11">
        <v>222</v>
      </c>
      <c r="B226" s="2" t="s">
        <v>1679</v>
      </c>
      <c r="C226" s="7">
        <v>84</v>
      </c>
      <c r="D226" s="22">
        <v>0</v>
      </c>
      <c r="E226" s="22">
        <v>5.0632911392405067</v>
      </c>
      <c r="F226" s="22">
        <v>17.721518987341771</v>
      </c>
      <c r="G226" s="22">
        <v>13.924050632911392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10.126582278481013</v>
      </c>
      <c r="N226" s="22">
        <v>10.126582278481013</v>
      </c>
      <c r="O226" s="22">
        <v>12.658227848101266</v>
      </c>
      <c r="P226" s="22">
        <v>13.924050632911392</v>
      </c>
      <c r="Q226" s="22">
        <v>3.79746835443038</v>
      </c>
      <c r="R226" s="22">
        <v>8.8607594936708853</v>
      </c>
      <c r="S226" s="22">
        <v>0</v>
      </c>
      <c r="T226" s="22">
        <v>3.79746835443038</v>
      </c>
      <c r="U226" s="22">
        <v>0</v>
      </c>
      <c r="V226" s="23">
        <v>9.7222222222222143</v>
      </c>
      <c r="W226" s="23">
        <v>0</v>
      </c>
      <c r="X226" s="23">
        <v>90.277777777777786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23">
        <v>0</v>
      </c>
      <c r="AN226" s="23">
        <v>0</v>
      </c>
      <c r="AO226" s="23">
        <v>0</v>
      </c>
      <c r="AP226" s="23">
        <v>0</v>
      </c>
      <c r="AQ226" s="23">
        <v>0</v>
      </c>
      <c r="AR226" s="23">
        <v>0</v>
      </c>
      <c r="AS226" s="23">
        <v>0</v>
      </c>
      <c r="AT226" s="23">
        <v>0</v>
      </c>
      <c r="AU226" s="23">
        <v>0</v>
      </c>
      <c r="AV226" s="23">
        <v>0</v>
      </c>
      <c r="AW226" s="23">
        <v>0</v>
      </c>
      <c r="AX226" s="23">
        <v>0</v>
      </c>
      <c r="AY226" s="23">
        <v>0</v>
      </c>
      <c r="AZ226" s="23">
        <v>0</v>
      </c>
      <c r="BA226" s="23">
        <v>0</v>
      </c>
      <c r="BB226" s="23">
        <v>0</v>
      </c>
      <c r="BC226" s="23">
        <v>0</v>
      </c>
      <c r="BD226" s="23">
        <v>9.7222222222222232</v>
      </c>
      <c r="BE226" s="23">
        <v>0</v>
      </c>
      <c r="BF226" s="23">
        <v>0</v>
      </c>
      <c r="BG226" s="23">
        <v>0</v>
      </c>
      <c r="BH226" s="23">
        <v>0</v>
      </c>
      <c r="BI226" s="23">
        <v>0</v>
      </c>
      <c r="BJ226" s="23">
        <v>0</v>
      </c>
      <c r="BK226" s="23">
        <v>0</v>
      </c>
      <c r="BL226" s="23">
        <v>0</v>
      </c>
      <c r="BM226" s="23">
        <v>0</v>
      </c>
      <c r="BN226" s="23">
        <v>0</v>
      </c>
      <c r="BO226" s="23">
        <v>0</v>
      </c>
      <c r="BP226" s="23">
        <v>0</v>
      </c>
      <c r="BQ226" s="23">
        <v>0</v>
      </c>
      <c r="BR226" s="23">
        <v>0</v>
      </c>
      <c r="BS226" s="23">
        <v>0</v>
      </c>
      <c r="BT226" s="23">
        <v>0</v>
      </c>
      <c r="BU226" s="23">
        <v>0</v>
      </c>
      <c r="BV226" s="23">
        <v>0</v>
      </c>
      <c r="BW226" s="23">
        <v>0</v>
      </c>
      <c r="BX226" s="23">
        <v>0</v>
      </c>
      <c r="BY226" s="23">
        <v>0</v>
      </c>
      <c r="BZ226" s="23">
        <v>0</v>
      </c>
      <c r="CA226" s="23">
        <v>0</v>
      </c>
      <c r="CB226" s="23">
        <v>0</v>
      </c>
      <c r="CC226" s="23">
        <v>0</v>
      </c>
      <c r="CD226" s="23">
        <v>0</v>
      </c>
      <c r="CE226" s="23">
        <v>0</v>
      </c>
      <c r="CF226" s="23">
        <v>0</v>
      </c>
      <c r="CG226" s="23">
        <v>0</v>
      </c>
      <c r="CH226" s="23">
        <v>0</v>
      </c>
      <c r="CI226" s="23">
        <v>0</v>
      </c>
      <c r="CJ226" s="23">
        <v>0</v>
      </c>
      <c r="CK226" s="23">
        <v>0</v>
      </c>
      <c r="CL226" s="23">
        <v>0</v>
      </c>
      <c r="CM226" s="23">
        <v>0</v>
      </c>
      <c r="CN226" s="23">
        <v>0</v>
      </c>
      <c r="CO226" s="23">
        <v>0</v>
      </c>
      <c r="CP226" s="23">
        <v>0</v>
      </c>
      <c r="CQ226" s="23">
        <v>0</v>
      </c>
      <c r="CR226" s="23">
        <v>0</v>
      </c>
      <c r="CS226" s="23">
        <v>0</v>
      </c>
      <c r="CT226" s="23">
        <v>0</v>
      </c>
      <c r="CU226" s="23">
        <v>0</v>
      </c>
      <c r="CV226" s="23">
        <v>0</v>
      </c>
      <c r="CW226" s="23">
        <v>0</v>
      </c>
      <c r="CX226" s="23">
        <v>0</v>
      </c>
      <c r="CY226" s="27">
        <v>14.285714285714292</v>
      </c>
      <c r="CZ226" s="6">
        <v>0</v>
      </c>
      <c r="DA226" s="22">
        <v>0</v>
      </c>
      <c r="DB226" s="22">
        <v>60.563380281690137</v>
      </c>
      <c r="DC226" s="22">
        <v>0</v>
      </c>
      <c r="DD226" s="22">
        <v>0</v>
      </c>
      <c r="DE226" s="22">
        <v>0</v>
      </c>
      <c r="DF226" s="22">
        <v>0</v>
      </c>
      <c r="DG226" s="22">
        <v>39.436619718309856</v>
      </c>
      <c r="DH226" s="6" t="e">
        <v>#DIV/0!</v>
      </c>
      <c r="DI226" s="24">
        <v>14.285714285714285</v>
      </c>
      <c r="DJ226" s="6">
        <v>35</v>
      </c>
      <c r="DK226" s="7">
        <v>36</v>
      </c>
      <c r="DL226" s="22">
        <v>100</v>
      </c>
      <c r="DM226" s="22">
        <v>0</v>
      </c>
      <c r="DN226" s="22">
        <v>0</v>
      </c>
      <c r="DO226" s="22">
        <v>0</v>
      </c>
      <c r="DP226" s="7">
        <v>0</v>
      </c>
      <c r="DQ226" s="22">
        <v>0</v>
      </c>
      <c r="DR226" s="7">
        <v>0</v>
      </c>
      <c r="DS226" s="22" t="e">
        <v>#DIV/0!</v>
      </c>
      <c r="DT226" s="19">
        <v>575</v>
      </c>
      <c r="DU226" s="22">
        <v>60</v>
      </c>
      <c r="DV226" s="22">
        <v>8.8888888888888893</v>
      </c>
      <c r="DW226" s="26">
        <v>0</v>
      </c>
      <c r="DX226" s="6">
        <v>2.7142857142857144</v>
      </c>
    </row>
    <row r="227" spans="1:128" ht="10.5" x14ac:dyDescent="0.25">
      <c r="A227" s="11">
        <v>223</v>
      </c>
      <c r="B227" s="2" t="s">
        <v>1680</v>
      </c>
      <c r="C227" s="7">
        <v>88</v>
      </c>
      <c r="D227" s="22">
        <v>10.588235294117647</v>
      </c>
      <c r="E227" s="22">
        <v>0</v>
      </c>
      <c r="F227" s="22">
        <v>10.588235294117647</v>
      </c>
      <c r="G227" s="22">
        <v>0</v>
      </c>
      <c r="H227" s="22">
        <v>0</v>
      </c>
      <c r="I227" s="22">
        <v>0</v>
      </c>
      <c r="J227" s="22">
        <v>11.76470588235294</v>
      </c>
      <c r="K227" s="22">
        <v>3.5294117647058822</v>
      </c>
      <c r="L227" s="22">
        <v>8.235294117647058</v>
      </c>
      <c r="M227" s="22">
        <v>0</v>
      </c>
      <c r="N227" s="22">
        <v>4.7058823529411766</v>
      </c>
      <c r="O227" s="22">
        <v>9.4117647058823533</v>
      </c>
      <c r="P227" s="22">
        <v>9.4117647058823533</v>
      </c>
      <c r="Q227" s="22">
        <v>9.4117647058823533</v>
      </c>
      <c r="R227" s="22">
        <v>14.117647058823529</v>
      </c>
      <c r="S227" s="22">
        <v>8.235294117647058</v>
      </c>
      <c r="T227" s="22">
        <v>0</v>
      </c>
      <c r="U227" s="22">
        <v>0</v>
      </c>
      <c r="V227" s="23">
        <v>10.389610389610397</v>
      </c>
      <c r="W227" s="23">
        <v>0</v>
      </c>
      <c r="X227" s="23">
        <v>89.610389610389603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10.38961038961039</v>
      </c>
      <c r="AI227" s="23">
        <v>0</v>
      </c>
      <c r="AJ227" s="23">
        <v>0</v>
      </c>
      <c r="AK227" s="23">
        <v>0</v>
      </c>
      <c r="AL227" s="23">
        <v>0</v>
      </c>
      <c r="AM227" s="23">
        <v>0</v>
      </c>
      <c r="AN227" s="23">
        <v>0</v>
      </c>
      <c r="AO227" s="23">
        <v>0</v>
      </c>
      <c r="AP227" s="23">
        <v>0</v>
      </c>
      <c r="AQ227" s="23">
        <v>0</v>
      </c>
      <c r="AR227" s="23">
        <v>0</v>
      </c>
      <c r="AS227" s="23">
        <v>0</v>
      </c>
      <c r="AT227" s="23">
        <v>0</v>
      </c>
      <c r="AU227" s="23">
        <v>0</v>
      </c>
      <c r="AV227" s="23">
        <v>0</v>
      </c>
      <c r="AW227" s="23">
        <v>0</v>
      </c>
      <c r="AX227" s="23">
        <v>0</v>
      </c>
      <c r="AY227" s="23">
        <v>0</v>
      </c>
      <c r="AZ227" s="23">
        <v>0</v>
      </c>
      <c r="BA227" s="23">
        <v>0</v>
      </c>
      <c r="BB227" s="23">
        <v>0</v>
      </c>
      <c r="BC227" s="23">
        <v>0</v>
      </c>
      <c r="BD227" s="23">
        <v>0</v>
      </c>
      <c r="BE227" s="23">
        <v>0</v>
      </c>
      <c r="BF227" s="23">
        <v>0</v>
      </c>
      <c r="BG227" s="23">
        <v>0</v>
      </c>
      <c r="BH227" s="23">
        <v>0</v>
      </c>
      <c r="BI227" s="23">
        <v>0</v>
      </c>
      <c r="BJ227" s="23">
        <v>0</v>
      </c>
      <c r="BK227" s="23">
        <v>0</v>
      </c>
      <c r="BL227" s="23">
        <v>0</v>
      </c>
      <c r="BM227" s="23">
        <v>0</v>
      </c>
      <c r="BN227" s="23">
        <v>0</v>
      </c>
      <c r="BO227" s="23">
        <v>0</v>
      </c>
      <c r="BP227" s="23">
        <v>0</v>
      </c>
      <c r="BQ227" s="23">
        <v>0</v>
      </c>
      <c r="BR227" s="23">
        <v>0</v>
      </c>
      <c r="BS227" s="23">
        <v>0</v>
      </c>
      <c r="BT227" s="23">
        <v>0</v>
      </c>
      <c r="BU227" s="23">
        <v>0</v>
      </c>
      <c r="BV227" s="23">
        <v>0</v>
      </c>
      <c r="BW227" s="23">
        <v>0</v>
      </c>
      <c r="BX227" s="23">
        <v>0</v>
      </c>
      <c r="BY227" s="23">
        <v>0</v>
      </c>
      <c r="BZ227" s="23">
        <v>0</v>
      </c>
      <c r="CA227" s="23">
        <v>0</v>
      </c>
      <c r="CB227" s="23">
        <v>0</v>
      </c>
      <c r="CC227" s="23">
        <v>0</v>
      </c>
      <c r="CD227" s="23">
        <v>0</v>
      </c>
      <c r="CE227" s="23">
        <v>0</v>
      </c>
      <c r="CF227" s="23">
        <v>0</v>
      </c>
      <c r="CG227" s="23">
        <v>0</v>
      </c>
      <c r="CH227" s="23">
        <v>0</v>
      </c>
      <c r="CI227" s="23">
        <v>0</v>
      </c>
      <c r="CJ227" s="23">
        <v>0</v>
      </c>
      <c r="CK227" s="23">
        <v>0</v>
      </c>
      <c r="CL227" s="23">
        <v>0</v>
      </c>
      <c r="CM227" s="23">
        <v>0</v>
      </c>
      <c r="CN227" s="23">
        <v>0</v>
      </c>
      <c r="CO227" s="23">
        <v>0</v>
      </c>
      <c r="CP227" s="23">
        <v>0</v>
      </c>
      <c r="CQ227" s="23">
        <v>0</v>
      </c>
      <c r="CR227" s="23">
        <v>0</v>
      </c>
      <c r="CS227" s="23">
        <v>0</v>
      </c>
      <c r="CT227" s="23">
        <v>0</v>
      </c>
      <c r="CU227" s="23">
        <v>0</v>
      </c>
      <c r="CV227" s="23">
        <v>0</v>
      </c>
      <c r="CW227" s="23">
        <v>0</v>
      </c>
      <c r="CX227" s="23">
        <v>0</v>
      </c>
      <c r="CY227" s="27">
        <v>12.5</v>
      </c>
      <c r="CZ227" s="6">
        <v>0</v>
      </c>
      <c r="DA227" s="22">
        <v>0</v>
      </c>
      <c r="DB227" s="22">
        <v>60.810810810810814</v>
      </c>
      <c r="DC227" s="22">
        <v>0</v>
      </c>
      <c r="DD227" s="22">
        <v>0</v>
      </c>
      <c r="DE227" s="22">
        <v>0</v>
      </c>
      <c r="DF227" s="22">
        <v>0</v>
      </c>
      <c r="DG227" s="22">
        <v>39.189189189189186</v>
      </c>
      <c r="DH227" s="6" t="e">
        <v>#DIV/0!</v>
      </c>
      <c r="DI227" s="24">
        <v>0</v>
      </c>
      <c r="DJ227" s="6">
        <v>37.5</v>
      </c>
      <c r="DK227" s="7">
        <v>38</v>
      </c>
      <c r="DL227" s="22">
        <v>100</v>
      </c>
      <c r="DM227" s="22">
        <v>0</v>
      </c>
      <c r="DN227" s="22">
        <v>0</v>
      </c>
      <c r="DO227" s="22">
        <v>0</v>
      </c>
      <c r="DP227" s="7">
        <v>0</v>
      </c>
      <c r="DQ227" s="22">
        <v>0</v>
      </c>
      <c r="DR227" s="7">
        <v>0</v>
      </c>
      <c r="DS227" s="22" t="e">
        <v>#DIV/0!</v>
      </c>
      <c r="DT227" s="19">
        <v>725</v>
      </c>
      <c r="DU227" s="22">
        <v>55.882352941176471</v>
      </c>
      <c r="DV227" s="22">
        <v>20.588235294117645</v>
      </c>
      <c r="DW227" s="26">
        <v>18.518518518518519</v>
      </c>
      <c r="DX227" s="6">
        <v>2.2307692307692308</v>
      </c>
    </row>
    <row r="228" spans="1:128" ht="10.5" x14ac:dyDescent="0.25">
      <c r="A228" s="11">
        <v>224</v>
      </c>
      <c r="B228" s="2" t="s">
        <v>1681</v>
      </c>
      <c r="C228" s="7">
        <v>93</v>
      </c>
      <c r="D228" s="22">
        <v>8.4337349397590362</v>
      </c>
      <c r="E228" s="22">
        <v>0</v>
      </c>
      <c r="F228" s="22">
        <v>8.4337349397590362</v>
      </c>
      <c r="G228" s="22">
        <v>3.6144578313253009</v>
      </c>
      <c r="H228" s="22">
        <v>3.6144578313253009</v>
      </c>
      <c r="I228" s="22">
        <v>0</v>
      </c>
      <c r="J228" s="22">
        <v>8.4337349397590362</v>
      </c>
      <c r="K228" s="22">
        <v>3.6144578313253009</v>
      </c>
      <c r="L228" s="22">
        <v>0</v>
      </c>
      <c r="M228" s="22">
        <v>7.2289156626506017</v>
      </c>
      <c r="N228" s="22">
        <v>3.6144578313253009</v>
      </c>
      <c r="O228" s="22">
        <v>7.2289156626506017</v>
      </c>
      <c r="P228" s="22">
        <v>15.66265060240964</v>
      </c>
      <c r="Q228" s="22">
        <v>9.6385542168674707</v>
      </c>
      <c r="R228" s="22">
        <v>6.024096385542169</v>
      </c>
      <c r="S228" s="22">
        <v>7.2289156626506017</v>
      </c>
      <c r="T228" s="22">
        <v>3.6144578313253009</v>
      </c>
      <c r="U228" s="22">
        <v>3.6144578313253009</v>
      </c>
      <c r="V228" s="23">
        <v>5.1948051948051983</v>
      </c>
      <c r="W228" s="23">
        <v>0</v>
      </c>
      <c r="X228" s="23">
        <v>94.805194805194802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3">
        <v>0</v>
      </c>
      <c r="AO228" s="23">
        <v>0</v>
      </c>
      <c r="AP228" s="23">
        <v>0</v>
      </c>
      <c r="AQ228" s="23">
        <v>0</v>
      </c>
      <c r="AR228" s="23">
        <v>0</v>
      </c>
      <c r="AS228" s="23">
        <v>0</v>
      </c>
      <c r="AT228" s="23">
        <v>0</v>
      </c>
      <c r="AU228" s="23">
        <v>0</v>
      </c>
      <c r="AV228" s="23">
        <v>0</v>
      </c>
      <c r="AW228" s="23">
        <v>0</v>
      </c>
      <c r="AX228" s="23">
        <v>0</v>
      </c>
      <c r="AY228" s="23">
        <v>0</v>
      </c>
      <c r="AZ228" s="23">
        <v>0</v>
      </c>
      <c r="BA228" s="23">
        <v>0</v>
      </c>
      <c r="BB228" s="23">
        <v>0</v>
      </c>
      <c r="BC228" s="23">
        <v>0</v>
      </c>
      <c r="BD228" s="23">
        <v>0</v>
      </c>
      <c r="BE228" s="23">
        <v>0</v>
      </c>
      <c r="BF228" s="23">
        <v>0</v>
      </c>
      <c r="BG228" s="23">
        <v>0</v>
      </c>
      <c r="BH228" s="23">
        <v>0</v>
      </c>
      <c r="BI228" s="23">
        <v>0</v>
      </c>
      <c r="BJ228" s="23">
        <v>0</v>
      </c>
      <c r="BK228" s="23">
        <v>0</v>
      </c>
      <c r="BL228" s="23">
        <v>0</v>
      </c>
      <c r="BM228" s="23">
        <v>0</v>
      </c>
      <c r="BN228" s="23">
        <v>0</v>
      </c>
      <c r="BO228" s="23">
        <v>0</v>
      </c>
      <c r="BP228" s="23">
        <v>5.1948051948051948</v>
      </c>
      <c r="BQ228" s="23">
        <v>0</v>
      </c>
      <c r="BR228" s="23">
        <v>0</v>
      </c>
      <c r="BS228" s="23">
        <v>0</v>
      </c>
      <c r="BT228" s="23">
        <v>0</v>
      </c>
      <c r="BU228" s="23">
        <v>0</v>
      </c>
      <c r="BV228" s="23">
        <v>0</v>
      </c>
      <c r="BW228" s="23">
        <v>0</v>
      </c>
      <c r="BX228" s="23">
        <v>0</v>
      </c>
      <c r="BY228" s="23">
        <v>0</v>
      </c>
      <c r="BZ228" s="23">
        <v>4.9382716049382713</v>
      </c>
      <c r="CA228" s="23">
        <v>0</v>
      </c>
      <c r="CB228" s="23">
        <v>0</v>
      </c>
      <c r="CC228" s="23">
        <v>0</v>
      </c>
      <c r="CD228" s="23">
        <v>0</v>
      </c>
      <c r="CE228" s="23">
        <v>0</v>
      </c>
      <c r="CF228" s="23">
        <v>0</v>
      </c>
      <c r="CG228" s="23">
        <v>0</v>
      </c>
      <c r="CH228" s="23">
        <v>0</v>
      </c>
      <c r="CI228" s="23">
        <v>0</v>
      </c>
      <c r="CJ228" s="23">
        <v>0</v>
      </c>
      <c r="CK228" s="23">
        <v>0</v>
      </c>
      <c r="CL228" s="23">
        <v>0</v>
      </c>
      <c r="CM228" s="23">
        <v>0</v>
      </c>
      <c r="CN228" s="23">
        <v>0</v>
      </c>
      <c r="CO228" s="23">
        <v>0</v>
      </c>
      <c r="CP228" s="23">
        <v>0</v>
      </c>
      <c r="CQ228" s="23">
        <v>0</v>
      </c>
      <c r="CR228" s="23">
        <v>0</v>
      </c>
      <c r="CS228" s="23">
        <v>0</v>
      </c>
      <c r="CT228" s="23">
        <v>0</v>
      </c>
      <c r="CU228" s="23">
        <v>0</v>
      </c>
      <c r="CV228" s="23">
        <v>0</v>
      </c>
      <c r="CW228" s="23">
        <v>0</v>
      </c>
      <c r="CX228" s="23">
        <v>0</v>
      </c>
      <c r="CY228" s="27">
        <v>21.505376344086031</v>
      </c>
      <c r="CZ228" s="6">
        <v>0</v>
      </c>
      <c r="DA228" s="22">
        <v>0</v>
      </c>
      <c r="DB228" s="22">
        <v>37.837837837837839</v>
      </c>
      <c r="DC228" s="22">
        <v>0</v>
      </c>
      <c r="DD228" s="22">
        <v>0</v>
      </c>
      <c r="DE228" s="22">
        <v>0</v>
      </c>
      <c r="DF228" s="22">
        <v>0</v>
      </c>
      <c r="DG228" s="22">
        <v>62.162162162162161</v>
      </c>
      <c r="DH228" s="6">
        <v>0</v>
      </c>
      <c r="DI228" s="24">
        <v>5.4054054054054053</v>
      </c>
      <c r="DJ228" s="6">
        <v>34.722222222222221</v>
      </c>
      <c r="DK228" s="7">
        <v>51</v>
      </c>
      <c r="DL228" s="22">
        <v>100</v>
      </c>
      <c r="DM228" s="22">
        <v>0</v>
      </c>
      <c r="DN228" s="22">
        <v>0</v>
      </c>
      <c r="DO228" s="22">
        <v>0</v>
      </c>
      <c r="DP228" s="7">
        <v>0</v>
      </c>
      <c r="DQ228" s="22">
        <v>0</v>
      </c>
      <c r="DR228" s="7">
        <v>0</v>
      </c>
      <c r="DS228" s="22" t="e">
        <v>#DIV/0!</v>
      </c>
      <c r="DT228" s="19">
        <v>485.71428571428572</v>
      </c>
      <c r="DU228" s="22">
        <v>57.575757575757578</v>
      </c>
      <c r="DV228" s="22">
        <v>30.303030303030305</v>
      </c>
      <c r="DW228" s="26">
        <v>0</v>
      </c>
      <c r="DX228" s="6">
        <v>2.2250000000000001</v>
      </c>
    </row>
    <row r="229" spans="1:128" ht="10.5" x14ac:dyDescent="0.25">
      <c r="A229" s="11">
        <v>225</v>
      </c>
      <c r="B229" s="2" t="s">
        <v>145</v>
      </c>
      <c r="C229" s="7">
        <v>307</v>
      </c>
      <c r="D229" s="22">
        <v>6.4724919093851128</v>
      </c>
      <c r="E229" s="22">
        <v>6.4724919093851128</v>
      </c>
      <c r="F229" s="22">
        <v>6.1488673139158578</v>
      </c>
      <c r="G229" s="22">
        <v>6.7961165048543686</v>
      </c>
      <c r="H229" s="22">
        <v>4.8543689320388346</v>
      </c>
      <c r="I229" s="22">
        <v>4.2071197411003238</v>
      </c>
      <c r="J229" s="22">
        <v>6.7961165048543686</v>
      </c>
      <c r="K229" s="22">
        <v>4.8543689320388346</v>
      </c>
      <c r="L229" s="22">
        <v>4.8543689320388346</v>
      </c>
      <c r="M229" s="22">
        <v>7.1197411003236244</v>
      </c>
      <c r="N229" s="22">
        <v>8.4142394822006477</v>
      </c>
      <c r="O229" s="22">
        <v>6.7961165048543686</v>
      </c>
      <c r="P229" s="22">
        <v>6.7961165048543686</v>
      </c>
      <c r="Q229" s="22">
        <v>7.1197411003236244</v>
      </c>
      <c r="R229" s="22">
        <v>6.4724919093851128</v>
      </c>
      <c r="S229" s="22">
        <v>2.5889967637540456</v>
      </c>
      <c r="T229" s="22">
        <v>3.2362459546925564</v>
      </c>
      <c r="U229" s="22">
        <v>0</v>
      </c>
      <c r="V229" s="23">
        <v>6.5891472868216994</v>
      </c>
      <c r="W229" s="23">
        <v>0</v>
      </c>
      <c r="X229" s="23">
        <v>93.410852713178301</v>
      </c>
      <c r="Y229" s="23">
        <v>0</v>
      </c>
      <c r="Z229" s="23">
        <v>0</v>
      </c>
      <c r="AA229" s="23">
        <v>0</v>
      </c>
      <c r="AB229" s="23">
        <v>1.1627906976744187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2.7131782945736433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3">
        <v>0</v>
      </c>
      <c r="AO229" s="23">
        <v>0</v>
      </c>
      <c r="AP229" s="23">
        <v>0</v>
      </c>
      <c r="AQ229" s="23">
        <v>0</v>
      </c>
      <c r="AR229" s="23">
        <v>0</v>
      </c>
      <c r="AS229" s="23">
        <v>0</v>
      </c>
      <c r="AT229" s="23">
        <v>0</v>
      </c>
      <c r="AU229" s="23">
        <v>0</v>
      </c>
      <c r="AV229" s="23">
        <v>0</v>
      </c>
      <c r="AW229" s="23">
        <v>0</v>
      </c>
      <c r="AX229" s="23">
        <v>0</v>
      </c>
      <c r="AY229" s="23">
        <v>0</v>
      </c>
      <c r="AZ229" s="23">
        <v>0</v>
      </c>
      <c r="BA229" s="23">
        <v>0</v>
      </c>
      <c r="BB229" s="23">
        <v>0</v>
      </c>
      <c r="BC229" s="23">
        <v>0</v>
      </c>
      <c r="BD229" s="23">
        <v>0</v>
      </c>
      <c r="BE229" s="23">
        <v>0</v>
      </c>
      <c r="BF229" s="23">
        <v>0</v>
      </c>
      <c r="BG229" s="23">
        <v>1.5503875968992249</v>
      </c>
      <c r="BH229" s="23">
        <v>0</v>
      </c>
      <c r="BI229" s="23">
        <v>0</v>
      </c>
      <c r="BJ229" s="23">
        <v>0</v>
      </c>
      <c r="BK229" s="23">
        <v>0</v>
      </c>
      <c r="BL229" s="23">
        <v>0</v>
      </c>
      <c r="BM229" s="23">
        <v>0</v>
      </c>
      <c r="BN229" s="23">
        <v>0</v>
      </c>
      <c r="BO229" s="23">
        <v>0</v>
      </c>
      <c r="BP229" s="23">
        <v>0</v>
      </c>
      <c r="BQ229" s="23">
        <v>0</v>
      </c>
      <c r="BR229" s="23">
        <v>0</v>
      </c>
      <c r="BS229" s="23">
        <v>0</v>
      </c>
      <c r="BT229" s="23">
        <v>0</v>
      </c>
      <c r="BU229" s="23">
        <v>0</v>
      </c>
      <c r="BV229" s="23">
        <v>0</v>
      </c>
      <c r="BW229" s="23">
        <v>0</v>
      </c>
      <c r="BX229" s="23">
        <v>0</v>
      </c>
      <c r="BY229" s="23">
        <v>0</v>
      </c>
      <c r="BZ229" s="23">
        <v>0</v>
      </c>
      <c r="CA229" s="23">
        <v>0</v>
      </c>
      <c r="CB229" s="23">
        <v>0</v>
      </c>
      <c r="CC229" s="23">
        <v>0</v>
      </c>
      <c r="CD229" s="23">
        <v>0</v>
      </c>
      <c r="CE229" s="23">
        <v>0</v>
      </c>
      <c r="CF229" s="23">
        <v>0</v>
      </c>
      <c r="CG229" s="23">
        <v>0</v>
      </c>
      <c r="CH229" s="23">
        <v>0</v>
      </c>
      <c r="CI229" s="23">
        <v>0</v>
      </c>
      <c r="CJ229" s="23">
        <v>0</v>
      </c>
      <c r="CK229" s="23">
        <v>0</v>
      </c>
      <c r="CL229" s="23">
        <v>1.4981273408239701</v>
      </c>
      <c r="CM229" s="23">
        <v>0</v>
      </c>
      <c r="CN229" s="23">
        <v>0</v>
      </c>
      <c r="CO229" s="23">
        <v>0</v>
      </c>
      <c r="CP229" s="23">
        <v>0</v>
      </c>
      <c r="CQ229" s="23">
        <v>0</v>
      </c>
      <c r="CR229" s="23">
        <v>0</v>
      </c>
      <c r="CS229" s="23">
        <v>0</v>
      </c>
      <c r="CT229" s="23">
        <v>1.4981273408239701</v>
      </c>
      <c r="CU229" s="23">
        <v>0</v>
      </c>
      <c r="CV229" s="23">
        <v>0</v>
      </c>
      <c r="CW229" s="23">
        <v>0</v>
      </c>
      <c r="CX229" s="23">
        <v>0</v>
      </c>
      <c r="CY229" s="27">
        <v>16.612377850162858</v>
      </c>
      <c r="CZ229" s="6">
        <v>1.0909090909090911</v>
      </c>
      <c r="DA229" s="22">
        <v>1.5094339622641511</v>
      </c>
      <c r="DB229" s="22">
        <v>40</v>
      </c>
      <c r="DC229" s="22">
        <v>0</v>
      </c>
      <c r="DD229" s="22">
        <v>0</v>
      </c>
      <c r="DE229" s="22">
        <v>0</v>
      </c>
      <c r="DF229" s="22">
        <v>0</v>
      </c>
      <c r="DG229" s="22">
        <v>58.490566037735846</v>
      </c>
      <c r="DH229" s="6">
        <v>14.285714285714285</v>
      </c>
      <c r="DI229" s="24">
        <v>5.0909090909090908</v>
      </c>
      <c r="DJ229" s="6">
        <v>18.13953488372093</v>
      </c>
      <c r="DK229" s="7">
        <v>144</v>
      </c>
      <c r="DL229" s="22">
        <v>100</v>
      </c>
      <c r="DM229" s="22">
        <v>0</v>
      </c>
      <c r="DN229" s="22">
        <v>0</v>
      </c>
      <c r="DO229" s="22">
        <v>0</v>
      </c>
      <c r="DP229" s="7">
        <v>9</v>
      </c>
      <c r="DQ229" s="22">
        <v>6.2937062937062942</v>
      </c>
      <c r="DR229" s="7">
        <v>4</v>
      </c>
      <c r="DS229" s="22">
        <v>28.571428571428569</v>
      </c>
      <c r="DT229" s="19">
        <v>753.57142857142856</v>
      </c>
      <c r="DU229" s="22">
        <v>32.03125</v>
      </c>
      <c r="DV229" s="22">
        <v>38.28125</v>
      </c>
      <c r="DW229" s="26">
        <v>7.7777777777777777</v>
      </c>
      <c r="DX229" s="6">
        <v>2.3333333333333335</v>
      </c>
    </row>
    <row r="230" spans="1:128" ht="10.5" x14ac:dyDescent="0.25">
      <c r="A230" s="11">
        <v>226</v>
      </c>
      <c r="B230" s="2" t="s">
        <v>1682</v>
      </c>
      <c r="C230" s="7">
        <v>185</v>
      </c>
      <c r="D230" s="22">
        <v>0</v>
      </c>
      <c r="E230" s="22">
        <v>6.0109289617486334</v>
      </c>
      <c r="F230" s="22">
        <v>8.1967213114754092</v>
      </c>
      <c r="G230" s="22">
        <v>9.2896174863387984</v>
      </c>
      <c r="H230" s="22">
        <v>2.1857923497267762</v>
      </c>
      <c r="I230" s="22">
        <v>2.7322404371584699</v>
      </c>
      <c r="J230" s="22">
        <v>0</v>
      </c>
      <c r="K230" s="22">
        <v>2.1857923497267762</v>
      </c>
      <c r="L230" s="22">
        <v>6.557377049180328</v>
      </c>
      <c r="M230" s="22">
        <v>9.2896174863387984</v>
      </c>
      <c r="N230" s="22">
        <v>12.568306010928962</v>
      </c>
      <c r="O230" s="22">
        <v>8.1967213114754092</v>
      </c>
      <c r="P230" s="22">
        <v>12.021857923497267</v>
      </c>
      <c r="Q230" s="22">
        <v>8.1967213114754092</v>
      </c>
      <c r="R230" s="22">
        <v>9.2896174863387984</v>
      </c>
      <c r="S230" s="22">
        <v>0</v>
      </c>
      <c r="T230" s="22">
        <v>3.278688524590164</v>
      </c>
      <c r="U230" s="22">
        <v>0</v>
      </c>
      <c r="V230" s="23">
        <v>4.2424242424242493</v>
      </c>
      <c r="W230" s="23">
        <v>0</v>
      </c>
      <c r="X230" s="23">
        <v>95.757575757575751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  <c r="AP230" s="23">
        <v>0</v>
      </c>
      <c r="AQ230" s="23">
        <v>0</v>
      </c>
      <c r="AR230" s="23">
        <v>0</v>
      </c>
      <c r="AS230" s="23">
        <v>0</v>
      </c>
      <c r="AT230" s="23">
        <v>1.8181818181818181</v>
      </c>
      <c r="AU230" s="23">
        <v>0</v>
      </c>
      <c r="AV230" s="23">
        <v>0</v>
      </c>
      <c r="AW230" s="23">
        <v>0</v>
      </c>
      <c r="AX230" s="23">
        <v>0</v>
      </c>
      <c r="AY230" s="23">
        <v>0</v>
      </c>
      <c r="AZ230" s="23">
        <v>0</v>
      </c>
      <c r="BA230" s="23">
        <v>0</v>
      </c>
      <c r="BB230" s="23">
        <v>0</v>
      </c>
      <c r="BC230" s="23">
        <v>0</v>
      </c>
      <c r="BD230" s="23">
        <v>2.4242424242424243</v>
      </c>
      <c r="BE230" s="23">
        <v>0</v>
      </c>
      <c r="BF230" s="23">
        <v>0</v>
      </c>
      <c r="BG230" s="23">
        <v>0</v>
      </c>
      <c r="BH230" s="23">
        <v>0</v>
      </c>
      <c r="BI230" s="23">
        <v>0</v>
      </c>
      <c r="BJ230" s="23">
        <v>0</v>
      </c>
      <c r="BK230" s="23">
        <v>0</v>
      </c>
      <c r="BL230" s="23">
        <v>0</v>
      </c>
      <c r="BM230" s="23">
        <v>0</v>
      </c>
      <c r="BN230" s="23">
        <v>0</v>
      </c>
      <c r="BO230" s="23">
        <v>0</v>
      </c>
      <c r="BP230" s="23">
        <v>0</v>
      </c>
      <c r="BQ230" s="23">
        <v>0</v>
      </c>
      <c r="BR230" s="23">
        <v>0</v>
      </c>
      <c r="BS230" s="23">
        <v>0</v>
      </c>
      <c r="BT230" s="23">
        <v>0</v>
      </c>
      <c r="BU230" s="23">
        <v>0</v>
      </c>
      <c r="BV230" s="23">
        <v>0</v>
      </c>
      <c r="BW230" s="23">
        <v>0</v>
      </c>
      <c r="BX230" s="23">
        <v>0</v>
      </c>
      <c r="BY230" s="23">
        <v>0</v>
      </c>
      <c r="BZ230" s="23">
        <v>0</v>
      </c>
      <c r="CA230" s="23">
        <v>0</v>
      </c>
      <c r="CB230" s="23">
        <v>0</v>
      </c>
      <c r="CC230" s="23">
        <v>0</v>
      </c>
      <c r="CD230" s="23">
        <v>0</v>
      </c>
      <c r="CE230" s="23">
        <v>0</v>
      </c>
      <c r="CF230" s="23">
        <v>2.9585798816568047</v>
      </c>
      <c r="CG230" s="23">
        <v>0</v>
      </c>
      <c r="CH230" s="23">
        <v>0</v>
      </c>
      <c r="CI230" s="23">
        <v>0</v>
      </c>
      <c r="CJ230" s="23">
        <v>0</v>
      </c>
      <c r="CK230" s="23">
        <v>0</v>
      </c>
      <c r="CL230" s="23">
        <v>0</v>
      </c>
      <c r="CM230" s="23">
        <v>0</v>
      </c>
      <c r="CN230" s="23">
        <v>0</v>
      </c>
      <c r="CO230" s="23">
        <v>0</v>
      </c>
      <c r="CP230" s="23">
        <v>0</v>
      </c>
      <c r="CQ230" s="23">
        <v>0</v>
      </c>
      <c r="CR230" s="23">
        <v>0</v>
      </c>
      <c r="CS230" s="23">
        <v>0</v>
      </c>
      <c r="CT230" s="23">
        <v>0</v>
      </c>
      <c r="CU230" s="23">
        <v>0</v>
      </c>
      <c r="CV230" s="23">
        <v>0</v>
      </c>
      <c r="CW230" s="23">
        <v>0</v>
      </c>
      <c r="CX230" s="23">
        <v>0</v>
      </c>
      <c r="CY230" s="27">
        <v>11.35135135135134</v>
      </c>
      <c r="CZ230" s="6">
        <v>0</v>
      </c>
      <c r="DA230" s="22">
        <v>0</v>
      </c>
      <c r="DB230" s="22">
        <v>50.303030303030305</v>
      </c>
      <c r="DC230" s="22">
        <v>0</v>
      </c>
      <c r="DD230" s="22">
        <v>1.8181818181818181</v>
      </c>
      <c r="DE230" s="22">
        <v>0</v>
      </c>
      <c r="DF230" s="22">
        <v>0</v>
      </c>
      <c r="DG230" s="22">
        <v>47.878787878787875</v>
      </c>
      <c r="DH230" s="6">
        <v>0</v>
      </c>
      <c r="DI230" s="24">
        <v>3.4883720930232558</v>
      </c>
      <c r="DJ230" s="6">
        <v>21.917808219178081</v>
      </c>
      <c r="DK230" s="7">
        <v>78</v>
      </c>
      <c r="DL230" s="22">
        <v>100</v>
      </c>
      <c r="DM230" s="22">
        <v>0</v>
      </c>
      <c r="DN230" s="22">
        <v>0</v>
      </c>
      <c r="DO230" s="22">
        <v>0</v>
      </c>
      <c r="DP230" s="7">
        <v>4</v>
      </c>
      <c r="DQ230" s="22">
        <v>4.0404040404040407</v>
      </c>
      <c r="DR230" s="7">
        <v>0</v>
      </c>
      <c r="DS230" s="22">
        <v>0</v>
      </c>
      <c r="DT230" s="19">
        <v>870</v>
      </c>
      <c r="DU230" s="22">
        <v>37.362637362637365</v>
      </c>
      <c r="DV230" s="22">
        <v>19.780219780219781</v>
      </c>
      <c r="DW230" s="26">
        <v>0</v>
      </c>
      <c r="DX230" s="6">
        <v>2.6507936507936507</v>
      </c>
    </row>
    <row r="231" spans="1:128" ht="10.5" x14ac:dyDescent="0.25">
      <c r="A231" s="11">
        <v>227</v>
      </c>
      <c r="B231" s="2" t="s">
        <v>146</v>
      </c>
      <c r="C231" s="7">
        <v>647</v>
      </c>
      <c r="D231" s="22">
        <v>5</v>
      </c>
      <c r="E231" s="22">
        <v>5.46875</v>
      </c>
      <c r="F231" s="22">
        <v>5.15625</v>
      </c>
      <c r="G231" s="22">
        <v>5.625</v>
      </c>
      <c r="H231" s="22">
        <v>2.1875</v>
      </c>
      <c r="I231" s="22">
        <v>2.34375</v>
      </c>
      <c r="J231" s="22">
        <v>6.25</v>
      </c>
      <c r="K231" s="22">
        <v>6.25</v>
      </c>
      <c r="L231" s="22">
        <v>6.25</v>
      </c>
      <c r="M231" s="22">
        <v>6.5625</v>
      </c>
      <c r="N231" s="22">
        <v>6.25</v>
      </c>
      <c r="O231" s="22">
        <v>9.21875</v>
      </c>
      <c r="P231" s="22">
        <v>9.53125</v>
      </c>
      <c r="Q231" s="22">
        <v>7.9687499999999991</v>
      </c>
      <c r="R231" s="22">
        <v>6.25</v>
      </c>
      <c r="S231" s="22">
        <v>5</v>
      </c>
      <c r="T231" s="22">
        <v>3.125</v>
      </c>
      <c r="U231" s="22">
        <v>1.5625</v>
      </c>
      <c r="V231" s="23">
        <v>9</v>
      </c>
      <c r="W231" s="23">
        <v>0</v>
      </c>
      <c r="X231" s="23">
        <v>91</v>
      </c>
      <c r="Y231" s="23">
        <v>0</v>
      </c>
      <c r="Z231" s="23">
        <v>0</v>
      </c>
      <c r="AA231" s="23">
        <v>0</v>
      </c>
      <c r="AB231" s="23">
        <v>0.66666666666666674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1.8333333333333333</v>
      </c>
      <c r="AI231" s="23">
        <v>0</v>
      </c>
      <c r="AJ231" s="23">
        <v>0</v>
      </c>
      <c r="AK231" s="23">
        <v>0</v>
      </c>
      <c r="AL231" s="23">
        <v>0</v>
      </c>
      <c r="AM231" s="23">
        <v>0.5</v>
      </c>
      <c r="AN231" s="23">
        <v>0</v>
      </c>
      <c r="AO231" s="23">
        <v>0</v>
      </c>
      <c r="AP231" s="23">
        <v>0</v>
      </c>
      <c r="AQ231" s="23">
        <v>0</v>
      </c>
      <c r="AR231" s="23">
        <v>0</v>
      </c>
      <c r="AS231" s="23">
        <v>0</v>
      </c>
      <c r="AT231" s="23">
        <v>0</v>
      </c>
      <c r="AU231" s="23">
        <v>0</v>
      </c>
      <c r="AV231" s="23">
        <v>0</v>
      </c>
      <c r="AW231" s="23">
        <v>0</v>
      </c>
      <c r="AX231" s="23">
        <v>0</v>
      </c>
      <c r="AY231" s="23">
        <v>0</v>
      </c>
      <c r="AZ231" s="23">
        <v>0</v>
      </c>
      <c r="BA231" s="23">
        <v>0</v>
      </c>
      <c r="BB231" s="23">
        <v>0</v>
      </c>
      <c r="BC231" s="23">
        <v>1</v>
      </c>
      <c r="BD231" s="23">
        <v>2</v>
      </c>
      <c r="BE231" s="23">
        <v>0</v>
      </c>
      <c r="BF231" s="23">
        <v>0</v>
      </c>
      <c r="BG231" s="23">
        <v>0.66666666666666674</v>
      </c>
      <c r="BH231" s="23">
        <v>0</v>
      </c>
      <c r="BI231" s="23">
        <v>0</v>
      </c>
      <c r="BJ231" s="23">
        <v>0.5</v>
      </c>
      <c r="BK231" s="23">
        <v>0</v>
      </c>
      <c r="BL231" s="23">
        <v>0</v>
      </c>
      <c r="BM231" s="23">
        <v>0.66666666666666674</v>
      </c>
      <c r="BN231" s="23">
        <v>0</v>
      </c>
      <c r="BO231" s="23">
        <v>0</v>
      </c>
      <c r="BP231" s="23">
        <v>0.66666666666666674</v>
      </c>
      <c r="BQ231" s="23">
        <v>0</v>
      </c>
      <c r="BR231" s="23">
        <v>0.5</v>
      </c>
      <c r="BS231" s="23">
        <v>0</v>
      </c>
      <c r="BT231" s="23">
        <v>0</v>
      </c>
      <c r="BU231" s="23">
        <v>0</v>
      </c>
      <c r="BV231" s="23">
        <v>0</v>
      </c>
      <c r="BW231" s="23">
        <v>0</v>
      </c>
      <c r="BX231" s="23">
        <v>0</v>
      </c>
      <c r="BY231" s="23">
        <v>0.67567567567567566</v>
      </c>
      <c r="BZ231" s="23">
        <v>0</v>
      </c>
      <c r="CA231" s="23">
        <v>0</v>
      </c>
      <c r="CB231" s="23">
        <v>0.5067567567567568</v>
      </c>
      <c r="CC231" s="23">
        <v>0</v>
      </c>
      <c r="CD231" s="23">
        <v>0</v>
      </c>
      <c r="CE231" s="23">
        <v>0</v>
      </c>
      <c r="CF231" s="23">
        <v>0</v>
      </c>
      <c r="CG231" s="23">
        <v>0</v>
      </c>
      <c r="CH231" s="23">
        <v>0</v>
      </c>
      <c r="CI231" s="23">
        <v>0</v>
      </c>
      <c r="CJ231" s="23">
        <v>0</v>
      </c>
      <c r="CK231" s="23">
        <v>0</v>
      </c>
      <c r="CL231" s="23">
        <v>0</v>
      </c>
      <c r="CM231" s="23">
        <v>0</v>
      </c>
      <c r="CN231" s="23">
        <v>0</v>
      </c>
      <c r="CO231" s="23">
        <v>0</v>
      </c>
      <c r="CP231" s="23">
        <v>0</v>
      </c>
      <c r="CQ231" s="23">
        <v>0</v>
      </c>
      <c r="CR231" s="23">
        <v>0</v>
      </c>
      <c r="CS231" s="23">
        <v>0</v>
      </c>
      <c r="CT231" s="23">
        <v>0</v>
      </c>
      <c r="CU231" s="23">
        <v>0</v>
      </c>
      <c r="CV231" s="23">
        <v>0</v>
      </c>
      <c r="CW231" s="23">
        <v>0</v>
      </c>
      <c r="CX231" s="23">
        <v>0</v>
      </c>
      <c r="CY231" s="27">
        <v>10.046367851622875</v>
      </c>
      <c r="CZ231" s="6">
        <v>0</v>
      </c>
      <c r="DA231" s="22">
        <v>1.006711409395973</v>
      </c>
      <c r="DB231" s="22">
        <v>44.127516778523493</v>
      </c>
      <c r="DC231" s="22">
        <v>0</v>
      </c>
      <c r="DD231" s="22">
        <v>0</v>
      </c>
      <c r="DE231" s="22">
        <v>0</v>
      </c>
      <c r="DF231" s="22">
        <v>0.67114093959731547</v>
      </c>
      <c r="DG231" s="22">
        <v>54.194630872483216</v>
      </c>
      <c r="DH231" s="6">
        <v>29.411764705882355</v>
      </c>
      <c r="DI231" s="24">
        <v>5.6478405315614619</v>
      </c>
      <c r="DJ231" s="6">
        <v>24.652087475149106</v>
      </c>
      <c r="DK231" s="7">
        <v>303</v>
      </c>
      <c r="DL231" s="22">
        <v>90.429042904290426</v>
      </c>
      <c r="DM231" s="22">
        <v>0</v>
      </c>
      <c r="DN231" s="22">
        <v>0</v>
      </c>
      <c r="DO231" s="22">
        <v>9.5709570957095718</v>
      </c>
      <c r="DP231" s="7">
        <v>16</v>
      </c>
      <c r="DQ231" s="22">
        <v>5.1948051948051948</v>
      </c>
      <c r="DR231" s="7">
        <v>0</v>
      </c>
      <c r="DS231" s="22">
        <v>0</v>
      </c>
      <c r="DT231" s="19">
        <v>581.25</v>
      </c>
      <c r="DU231" s="22">
        <v>22.742474916387959</v>
      </c>
      <c r="DV231" s="22">
        <v>35.785953177257525</v>
      </c>
      <c r="DW231" s="26">
        <v>1.3274336283185841</v>
      </c>
      <c r="DX231" s="6">
        <v>2.4796747967479673</v>
      </c>
    </row>
    <row r="232" spans="1:128" ht="10.5" x14ac:dyDescent="0.25">
      <c r="A232" s="11">
        <v>228</v>
      </c>
      <c r="B232" s="2" t="s">
        <v>1683</v>
      </c>
      <c r="C232" s="7">
        <v>48</v>
      </c>
      <c r="D232" s="22">
        <v>5.3571428571428568</v>
      </c>
      <c r="E232" s="22">
        <v>8.9285714285714288</v>
      </c>
      <c r="F232" s="22">
        <v>7.1428571428571423</v>
      </c>
      <c r="G232" s="22">
        <v>10.714285714285714</v>
      </c>
      <c r="H232" s="22">
        <v>0</v>
      </c>
      <c r="I232" s="22">
        <v>7.1428571428571423</v>
      </c>
      <c r="J232" s="22">
        <v>0</v>
      </c>
      <c r="K232" s="22">
        <v>0</v>
      </c>
      <c r="L232" s="22">
        <v>16.071428571428573</v>
      </c>
      <c r="M232" s="22">
        <v>5.3571428571428568</v>
      </c>
      <c r="N232" s="22">
        <v>16.071428571428573</v>
      </c>
      <c r="O232" s="22">
        <v>10.714285714285714</v>
      </c>
      <c r="P232" s="22">
        <v>0</v>
      </c>
      <c r="Q232" s="22">
        <v>5.3571428571428568</v>
      </c>
      <c r="R232" s="22">
        <v>0</v>
      </c>
      <c r="S232" s="22">
        <v>7.1428571428571423</v>
      </c>
      <c r="T232" s="22">
        <v>0</v>
      </c>
      <c r="U232" s="22">
        <v>0</v>
      </c>
      <c r="V232" s="23">
        <v>0</v>
      </c>
      <c r="W232" s="23">
        <v>0</v>
      </c>
      <c r="X232" s="23">
        <v>100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3">
        <v>0</v>
      </c>
      <c r="AO232" s="23">
        <v>0</v>
      </c>
      <c r="AP232" s="23">
        <v>0</v>
      </c>
      <c r="AQ232" s="23">
        <v>0</v>
      </c>
      <c r="AR232" s="23">
        <v>0</v>
      </c>
      <c r="AS232" s="23">
        <v>0</v>
      </c>
      <c r="AT232" s="23">
        <v>0</v>
      </c>
      <c r="AU232" s="23">
        <v>0</v>
      </c>
      <c r="AV232" s="23">
        <v>0</v>
      </c>
      <c r="AW232" s="23">
        <v>0</v>
      </c>
      <c r="AX232" s="23">
        <v>0</v>
      </c>
      <c r="AY232" s="23">
        <v>0</v>
      </c>
      <c r="AZ232" s="23">
        <v>0</v>
      </c>
      <c r="BA232" s="23">
        <v>0</v>
      </c>
      <c r="BB232" s="23">
        <v>0</v>
      </c>
      <c r="BC232" s="23">
        <v>0</v>
      </c>
      <c r="BD232" s="23">
        <v>0</v>
      </c>
      <c r="BE232" s="23">
        <v>0</v>
      </c>
      <c r="BF232" s="23">
        <v>0</v>
      </c>
      <c r="BG232" s="23">
        <v>0</v>
      </c>
      <c r="BH232" s="23">
        <v>0</v>
      </c>
      <c r="BI232" s="23">
        <v>0</v>
      </c>
      <c r="BJ232" s="23">
        <v>0</v>
      </c>
      <c r="BK232" s="23">
        <v>0</v>
      </c>
      <c r="BL232" s="23">
        <v>0</v>
      </c>
      <c r="BM232" s="23">
        <v>0</v>
      </c>
      <c r="BN232" s="23">
        <v>0</v>
      </c>
      <c r="BO232" s="23">
        <v>0</v>
      </c>
      <c r="BP232" s="23">
        <v>0</v>
      </c>
      <c r="BQ232" s="23">
        <v>0</v>
      </c>
      <c r="BR232" s="23">
        <v>0</v>
      </c>
      <c r="BS232" s="23">
        <v>0</v>
      </c>
      <c r="BT232" s="23">
        <v>0</v>
      </c>
      <c r="BU232" s="23">
        <v>0</v>
      </c>
      <c r="BV232" s="23">
        <v>0</v>
      </c>
      <c r="BW232" s="23">
        <v>0</v>
      </c>
      <c r="BX232" s="23">
        <v>0</v>
      </c>
      <c r="BY232" s="23">
        <v>0</v>
      </c>
      <c r="BZ232" s="23">
        <v>0</v>
      </c>
      <c r="CA232" s="23">
        <v>0</v>
      </c>
      <c r="CB232" s="23">
        <v>0</v>
      </c>
      <c r="CC232" s="23">
        <v>0</v>
      </c>
      <c r="CD232" s="23">
        <v>0</v>
      </c>
      <c r="CE232" s="23">
        <v>0</v>
      </c>
      <c r="CF232" s="23">
        <v>0</v>
      </c>
      <c r="CG232" s="23">
        <v>0</v>
      </c>
      <c r="CH232" s="23">
        <v>0</v>
      </c>
      <c r="CI232" s="23">
        <v>0</v>
      </c>
      <c r="CJ232" s="23">
        <v>0</v>
      </c>
      <c r="CK232" s="23">
        <v>0</v>
      </c>
      <c r="CL232" s="23">
        <v>0</v>
      </c>
      <c r="CM232" s="23">
        <v>0</v>
      </c>
      <c r="CN232" s="23">
        <v>0</v>
      </c>
      <c r="CO232" s="23">
        <v>0</v>
      </c>
      <c r="CP232" s="23">
        <v>0</v>
      </c>
      <c r="CQ232" s="23">
        <v>0</v>
      </c>
      <c r="CR232" s="23">
        <v>0</v>
      </c>
      <c r="CS232" s="23">
        <v>0</v>
      </c>
      <c r="CT232" s="23">
        <v>0</v>
      </c>
      <c r="CU232" s="23">
        <v>0</v>
      </c>
      <c r="CV232" s="23">
        <v>0</v>
      </c>
      <c r="CW232" s="23">
        <v>0</v>
      </c>
      <c r="CX232" s="23">
        <v>0</v>
      </c>
      <c r="CY232" s="27">
        <v>8.3333333333333428</v>
      </c>
      <c r="CZ232" s="6">
        <v>0</v>
      </c>
      <c r="DA232" s="22">
        <v>0</v>
      </c>
      <c r="DB232" s="22">
        <v>35</v>
      </c>
      <c r="DC232" s="22">
        <v>0</v>
      </c>
      <c r="DD232" s="22">
        <v>0</v>
      </c>
      <c r="DE232" s="22">
        <v>0</v>
      </c>
      <c r="DF232" s="22">
        <v>0</v>
      </c>
      <c r="DG232" s="22">
        <v>65</v>
      </c>
      <c r="DH232" s="6" t="e">
        <v>#DIV/0!</v>
      </c>
      <c r="DI232" s="24">
        <v>9.5238095238095237</v>
      </c>
      <c r="DJ232" s="6">
        <v>21.428571428571427</v>
      </c>
      <c r="DK232" s="7">
        <v>23</v>
      </c>
      <c r="DL232" s="22">
        <v>100</v>
      </c>
      <c r="DM232" s="22">
        <v>0</v>
      </c>
      <c r="DN232" s="22">
        <v>0</v>
      </c>
      <c r="DO232" s="22">
        <v>0</v>
      </c>
      <c r="DP232" s="7">
        <v>4</v>
      </c>
      <c r="DQ232" s="22">
        <v>19.047619047619047</v>
      </c>
      <c r="DR232" s="7">
        <v>0</v>
      </c>
      <c r="DS232" s="22" t="e">
        <v>#DIV/0!</v>
      </c>
      <c r="DT232" s="19">
        <v>1020.8333333333334</v>
      </c>
      <c r="DU232" s="22">
        <v>33.333333333333329</v>
      </c>
      <c r="DV232" s="22">
        <v>0</v>
      </c>
      <c r="DW232" s="26">
        <v>0</v>
      </c>
      <c r="DX232" s="6">
        <v>2.0588235294117645</v>
      </c>
    </row>
    <row r="233" spans="1:128" ht="10.5" x14ac:dyDescent="0.25">
      <c r="A233" s="11">
        <v>229</v>
      </c>
      <c r="B233" s="2" t="s">
        <v>1684</v>
      </c>
      <c r="C233" s="7">
        <v>107</v>
      </c>
      <c r="D233" s="22">
        <v>3.9603960396039604</v>
      </c>
      <c r="E233" s="22">
        <v>7.9207920792079207</v>
      </c>
      <c r="F233" s="22">
        <v>2.9702970297029703</v>
      </c>
      <c r="G233" s="22">
        <v>6.9306930693069315</v>
      </c>
      <c r="H233" s="22">
        <v>4.9504950495049505</v>
      </c>
      <c r="I233" s="22">
        <v>4.9504950495049505</v>
      </c>
      <c r="J233" s="22">
        <v>4.9504950495049505</v>
      </c>
      <c r="K233" s="22">
        <v>2.9702970297029703</v>
      </c>
      <c r="L233" s="22">
        <v>3.9603960396039604</v>
      </c>
      <c r="M233" s="22">
        <v>5.9405940594059405</v>
      </c>
      <c r="N233" s="22">
        <v>6.9306930693069315</v>
      </c>
      <c r="O233" s="22">
        <v>10.891089108910892</v>
      </c>
      <c r="P233" s="22">
        <v>10.891089108910892</v>
      </c>
      <c r="Q233" s="22">
        <v>3.9603960396039604</v>
      </c>
      <c r="R233" s="22">
        <v>2.9702970297029703</v>
      </c>
      <c r="S233" s="22">
        <v>8.9108910891089099</v>
      </c>
      <c r="T233" s="22">
        <v>5.9405940594059405</v>
      </c>
      <c r="U233" s="22">
        <v>0</v>
      </c>
      <c r="V233" s="23">
        <v>0</v>
      </c>
      <c r="W233" s="23">
        <v>0</v>
      </c>
      <c r="X233" s="23">
        <v>100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>
        <v>0</v>
      </c>
      <c r="AO233" s="23">
        <v>0</v>
      </c>
      <c r="AP233" s="23">
        <v>0</v>
      </c>
      <c r="AQ233" s="23">
        <v>0</v>
      </c>
      <c r="AR233" s="23">
        <v>0</v>
      </c>
      <c r="AS233" s="23">
        <v>0</v>
      </c>
      <c r="AT233" s="23">
        <v>0</v>
      </c>
      <c r="AU233" s="23">
        <v>0</v>
      </c>
      <c r="AV233" s="23">
        <v>0</v>
      </c>
      <c r="AW233" s="23">
        <v>0</v>
      </c>
      <c r="AX233" s="23">
        <v>0</v>
      </c>
      <c r="AY233" s="23">
        <v>0</v>
      </c>
      <c r="AZ233" s="23">
        <v>0</v>
      </c>
      <c r="BA233" s="23">
        <v>0</v>
      </c>
      <c r="BB233" s="23">
        <v>0</v>
      </c>
      <c r="BC233" s="23">
        <v>0</v>
      </c>
      <c r="BD233" s="23">
        <v>0</v>
      </c>
      <c r="BE233" s="23">
        <v>0</v>
      </c>
      <c r="BF233" s="23">
        <v>0</v>
      </c>
      <c r="BG233" s="23">
        <v>0</v>
      </c>
      <c r="BH233" s="23">
        <v>0</v>
      </c>
      <c r="BI233" s="23">
        <v>0</v>
      </c>
      <c r="BJ233" s="23">
        <v>0</v>
      </c>
      <c r="BK233" s="23">
        <v>0</v>
      </c>
      <c r="BL233" s="23">
        <v>0</v>
      </c>
      <c r="BM233" s="23">
        <v>0</v>
      </c>
      <c r="BN233" s="23">
        <v>0</v>
      </c>
      <c r="BO233" s="23">
        <v>0</v>
      </c>
      <c r="BP233" s="23">
        <v>0</v>
      </c>
      <c r="BQ233" s="23">
        <v>0</v>
      </c>
      <c r="BR233" s="23">
        <v>0</v>
      </c>
      <c r="BS233" s="23">
        <v>0</v>
      </c>
      <c r="BT233" s="23">
        <v>0</v>
      </c>
      <c r="BU233" s="23">
        <v>0</v>
      </c>
      <c r="BV233" s="23">
        <v>0</v>
      </c>
      <c r="BW233" s="23">
        <v>0</v>
      </c>
      <c r="BX233" s="23">
        <v>0</v>
      </c>
      <c r="BY233" s="23">
        <v>0</v>
      </c>
      <c r="BZ233" s="23">
        <v>0</v>
      </c>
      <c r="CA233" s="23">
        <v>0</v>
      </c>
      <c r="CB233" s="23">
        <v>0</v>
      </c>
      <c r="CC233" s="23">
        <v>0</v>
      </c>
      <c r="CD233" s="23">
        <v>0</v>
      </c>
      <c r="CE233" s="23">
        <v>0</v>
      </c>
      <c r="CF233" s="23">
        <v>0</v>
      </c>
      <c r="CG233" s="23">
        <v>0</v>
      </c>
      <c r="CH233" s="23">
        <v>0</v>
      </c>
      <c r="CI233" s="23">
        <v>0</v>
      </c>
      <c r="CJ233" s="23">
        <v>0</v>
      </c>
      <c r="CK233" s="23">
        <v>0</v>
      </c>
      <c r="CL233" s="23">
        <v>0</v>
      </c>
      <c r="CM233" s="23">
        <v>0</v>
      </c>
      <c r="CN233" s="23">
        <v>0</v>
      </c>
      <c r="CO233" s="23">
        <v>0</v>
      </c>
      <c r="CP233" s="23">
        <v>0</v>
      </c>
      <c r="CQ233" s="23">
        <v>0</v>
      </c>
      <c r="CR233" s="23">
        <v>0</v>
      </c>
      <c r="CS233" s="23">
        <v>0</v>
      </c>
      <c r="CT233" s="23">
        <v>0</v>
      </c>
      <c r="CU233" s="23">
        <v>0</v>
      </c>
      <c r="CV233" s="23">
        <v>0</v>
      </c>
      <c r="CW233" s="23">
        <v>0</v>
      </c>
      <c r="CX233" s="23">
        <v>0</v>
      </c>
      <c r="CY233" s="27">
        <v>15.887850467289724</v>
      </c>
      <c r="CZ233" s="6">
        <v>0</v>
      </c>
      <c r="DA233" s="22">
        <v>0</v>
      </c>
      <c r="DB233" s="22">
        <v>53.246753246753244</v>
      </c>
      <c r="DC233" s="22">
        <v>0</v>
      </c>
      <c r="DD233" s="22">
        <v>0</v>
      </c>
      <c r="DE233" s="22">
        <v>0</v>
      </c>
      <c r="DF233" s="22">
        <v>0</v>
      </c>
      <c r="DG233" s="22">
        <v>46.753246753246749</v>
      </c>
      <c r="DH233" s="6">
        <v>62.5</v>
      </c>
      <c r="DI233" s="24">
        <v>4.4444444444444446</v>
      </c>
      <c r="DJ233" s="6">
        <v>28.749999999999996</v>
      </c>
      <c r="DK233" s="7">
        <v>46</v>
      </c>
      <c r="DL233" s="22">
        <v>100</v>
      </c>
      <c r="DM233" s="22">
        <v>0</v>
      </c>
      <c r="DN233" s="22">
        <v>0</v>
      </c>
      <c r="DO233" s="22">
        <v>0</v>
      </c>
      <c r="DP233" s="7">
        <v>0</v>
      </c>
      <c r="DQ233" s="22">
        <v>0</v>
      </c>
      <c r="DR233" s="7">
        <v>0</v>
      </c>
      <c r="DS233" s="22">
        <v>0</v>
      </c>
      <c r="DT233" s="19">
        <v>966.66666666666674</v>
      </c>
      <c r="DU233" s="22">
        <v>49.056603773584904</v>
      </c>
      <c r="DV233" s="22">
        <v>16.981132075471699</v>
      </c>
      <c r="DW233" s="26">
        <v>9.7560975609756095</v>
      </c>
      <c r="DX233" s="6">
        <v>2.7352941176470589</v>
      </c>
    </row>
    <row r="234" spans="1:128" ht="10.5" x14ac:dyDescent="0.25">
      <c r="A234" s="11">
        <v>230</v>
      </c>
      <c r="B234" s="2" t="s">
        <v>1685</v>
      </c>
      <c r="C234" s="7">
        <v>52</v>
      </c>
      <c r="D234" s="22">
        <v>0</v>
      </c>
      <c r="E234" s="22">
        <v>6.25</v>
      </c>
      <c r="F234" s="22">
        <v>0</v>
      </c>
      <c r="G234" s="22">
        <v>6.25</v>
      </c>
      <c r="H234" s="22">
        <v>0</v>
      </c>
      <c r="I234" s="22">
        <v>0</v>
      </c>
      <c r="J234" s="22">
        <v>0</v>
      </c>
      <c r="K234" s="22">
        <v>10.416666666666668</v>
      </c>
      <c r="L234" s="22">
        <v>0</v>
      </c>
      <c r="M234" s="22">
        <v>8.3333333333333321</v>
      </c>
      <c r="N234" s="22">
        <v>0</v>
      </c>
      <c r="O234" s="22">
        <v>18.75</v>
      </c>
      <c r="P234" s="22">
        <v>29.166666666666668</v>
      </c>
      <c r="Q234" s="22">
        <v>10.416666666666668</v>
      </c>
      <c r="R234" s="22">
        <v>10.416666666666668</v>
      </c>
      <c r="S234" s="22">
        <v>0</v>
      </c>
      <c r="T234" s="22">
        <v>0</v>
      </c>
      <c r="U234" s="22">
        <v>0</v>
      </c>
      <c r="V234" s="23">
        <v>0</v>
      </c>
      <c r="W234" s="23">
        <v>0</v>
      </c>
      <c r="X234" s="23">
        <v>100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23">
        <v>0</v>
      </c>
      <c r="AN234" s="23">
        <v>0</v>
      </c>
      <c r="AO234" s="23">
        <v>0</v>
      </c>
      <c r="AP234" s="23">
        <v>0</v>
      </c>
      <c r="AQ234" s="23">
        <v>0</v>
      </c>
      <c r="AR234" s="23">
        <v>0</v>
      </c>
      <c r="AS234" s="23">
        <v>0</v>
      </c>
      <c r="AT234" s="23">
        <v>0</v>
      </c>
      <c r="AU234" s="23">
        <v>0</v>
      </c>
      <c r="AV234" s="23">
        <v>0</v>
      </c>
      <c r="AW234" s="23">
        <v>0</v>
      </c>
      <c r="AX234" s="23">
        <v>0</v>
      </c>
      <c r="AY234" s="23">
        <v>0</v>
      </c>
      <c r="AZ234" s="23">
        <v>0</v>
      </c>
      <c r="BA234" s="23">
        <v>0</v>
      </c>
      <c r="BB234" s="23">
        <v>0</v>
      </c>
      <c r="BC234" s="23">
        <v>0</v>
      </c>
      <c r="BD234" s="23">
        <v>0</v>
      </c>
      <c r="BE234" s="23">
        <v>0</v>
      </c>
      <c r="BF234" s="23">
        <v>0</v>
      </c>
      <c r="BG234" s="23">
        <v>0</v>
      </c>
      <c r="BH234" s="23">
        <v>0</v>
      </c>
      <c r="BI234" s="23">
        <v>0</v>
      </c>
      <c r="BJ234" s="23">
        <v>0</v>
      </c>
      <c r="BK234" s="23">
        <v>0</v>
      </c>
      <c r="BL234" s="23">
        <v>0</v>
      </c>
      <c r="BM234" s="23">
        <v>0</v>
      </c>
      <c r="BN234" s="23">
        <v>0</v>
      </c>
      <c r="BO234" s="23">
        <v>0</v>
      </c>
      <c r="BP234" s="23">
        <v>0</v>
      </c>
      <c r="BQ234" s="23">
        <v>0</v>
      </c>
      <c r="BR234" s="23">
        <v>0</v>
      </c>
      <c r="BS234" s="23">
        <v>0</v>
      </c>
      <c r="BT234" s="23">
        <v>0</v>
      </c>
      <c r="BU234" s="23">
        <v>0</v>
      </c>
      <c r="BV234" s="23">
        <v>0</v>
      </c>
      <c r="BW234" s="23">
        <v>0</v>
      </c>
      <c r="BX234" s="23">
        <v>0</v>
      </c>
      <c r="BY234" s="23">
        <v>0</v>
      </c>
      <c r="BZ234" s="23">
        <v>0</v>
      </c>
      <c r="CA234" s="23">
        <v>0</v>
      </c>
      <c r="CB234" s="23">
        <v>0</v>
      </c>
      <c r="CC234" s="23">
        <v>0</v>
      </c>
      <c r="CD234" s="23">
        <v>0</v>
      </c>
      <c r="CE234" s="23">
        <v>0</v>
      </c>
      <c r="CF234" s="23">
        <v>0</v>
      </c>
      <c r="CG234" s="23">
        <v>0</v>
      </c>
      <c r="CH234" s="23">
        <v>0</v>
      </c>
      <c r="CI234" s="23">
        <v>0</v>
      </c>
      <c r="CJ234" s="23">
        <v>0</v>
      </c>
      <c r="CK234" s="23">
        <v>0</v>
      </c>
      <c r="CL234" s="23">
        <v>0</v>
      </c>
      <c r="CM234" s="23">
        <v>0</v>
      </c>
      <c r="CN234" s="23">
        <v>0</v>
      </c>
      <c r="CO234" s="23">
        <v>0</v>
      </c>
      <c r="CP234" s="23">
        <v>0</v>
      </c>
      <c r="CQ234" s="23">
        <v>0</v>
      </c>
      <c r="CR234" s="23">
        <v>0</v>
      </c>
      <c r="CS234" s="23">
        <v>0</v>
      </c>
      <c r="CT234" s="23">
        <v>0</v>
      </c>
      <c r="CU234" s="23">
        <v>0</v>
      </c>
      <c r="CV234" s="23">
        <v>0</v>
      </c>
      <c r="CW234" s="23">
        <v>0</v>
      </c>
      <c r="CX234" s="23">
        <v>0</v>
      </c>
      <c r="CY234" s="27">
        <v>26.923076923076934</v>
      </c>
      <c r="CZ234" s="6">
        <v>0</v>
      </c>
      <c r="DA234" s="22">
        <v>0</v>
      </c>
      <c r="DB234" s="22">
        <v>21.052631578947366</v>
      </c>
      <c r="DC234" s="22">
        <v>0</v>
      </c>
      <c r="DD234" s="22">
        <v>0</v>
      </c>
      <c r="DE234" s="22">
        <v>0</v>
      </c>
      <c r="DF234" s="22">
        <v>0</v>
      </c>
      <c r="DG234" s="22">
        <v>78.94736842105263</v>
      </c>
      <c r="DH234" s="6" t="e">
        <v>#DIV/0!</v>
      </c>
      <c r="DI234" s="24">
        <v>0</v>
      </c>
      <c r="DJ234" s="6">
        <v>11.111111111111111</v>
      </c>
      <c r="DK234" s="7">
        <v>34</v>
      </c>
      <c r="DL234" s="22">
        <v>100</v>
      </c>
      <c r="DM234" s="22">
        <v>0</v>
      </c>
      <c r="DN234" s="22">
        <v>0</v>
      </c>
      <c r="DO234" s="22">
        <v>0</v>
      </c>
      <c r="DP234" s="7">
        <v>5</v>
      </c>
      <c r="DQ234" s="22">
        <v>22.727272727272727</v>
      </c>
      <c r="DR234" s="7">
        <v>0</v>
      </c>
      <c r="DS234" s="22" t="e">
        <v>#DIV/0!</v>
      </c>
      <c r="DT234" s="19">
        <v>470</v>
      </c>
      <c r="DU234" s="22">
        <v>37.5</v>
      </c>
      <c r="DV234" s="22">
        <v>25</v>
      </c>
      <c r="DW234" s="26">
        <v>0</v>
      </c>
      <c r="DX234" s="6">
        <v>2</v>
      </c>
    </row>
    <row r="235" spans="1:128" ht="10.5" x14ac:dyDescent="0.25">
      <c r="A235" s="11">
        <v>231</v>
      </c>
      <c r="B235" s="2" t="s">
        <v>147</v>
      </c>
      <c r="C235" s="7">
        <v>6855</v>
      </c>
      <c r="D235" s="22">
        <v>5.9638378536016337</v>
      </c>
      <c r="E235" s="22">
        <v>5.934674832312627</v>
      </c>
      <c r="F235" s="22">
        <v>5.0743657042869641</v>
      </c>
      <c r="G235" s="22">
        <v>4.2578011081948093</v>
      </c>
      <c r="H235" s="22">
        <v>3.9078448527267424</v>
      </c>
      <c r="I235" s="22">
        <v>6.5908428113152517</v>
      </c>
      <c r="J235" s="22">
        <v>7.3053368328958879</v>
      </c>
      <c r="K235" s="22">
        <v>7.6407115777194514</v>
      </c>
      <c r="L235" s="22">
        <v>8.1802274715660541</v>
      </c>
      <c r="M235" s="22">
        <v>6.7949839603382909</v>
      </c>
      <c r="N235" s="22">
        <v>6.99912510936133</v>
      </c>
      <c r="O235" s="22">
        <v>6.2992125984251963</v>
      </c>
      <c r="P235" s="22">
        <v>6.1825605132691743</v>
      </c>
      <c r="Q235" s="22">
        <v>6.0804899387576548</v>
      </c>
      <c r="R235" s="22">
        <v>4.6515018955963843</v>
      </c>
      <c r="S235" s="22">
        <v>3.2662583843686206</v>
      </c>
      <c r="T235" s="22">
        <v>2.3038786818314376</v>
      </c>
      <c r="U235" s="22">
        <v>2.5663458734324873</v>
      </c>
      <c r="V235" s="23">
        <v>23.924400737553782</v>
      </c>
      <c r="W235" s="23">
        <v>0</v>
      </c>
      <c r="X235" s="23">
        <v>76.075599262446218</v>
      </c>
      <c r="Y235" s="23">
        <v>0</v>
      </c>
      <c r="Z235" s="23">
        <v>0.23048555623847575</v>
      </c>
      <c r="AA235" s="23">
        <v>0.10755992624462202</v>
      </c>
      <c r="AB235" s="23">
        <v>0.29194837123540257</v>
      </c>
      <c r="AC235" s="23">
        <v>7.6828518746158564E-2</v>
      </c>
      <c r="AD235" s="23">
        <v>0.84511370620774429</v>
      </c>
      <c r="AE235" s="23">
        <v>0.26121696373693915</v>
      </c>
      <c r="AF235" s="23">
        <v>0</v>
      </c>
      <c r="AG235" s="23">
        <v>0.19975414874001232</v>
      </c>
      <c r="AH235" s="23">
        <v>5.5316533497234168</v>
      </c>
      <c r="AI235" s="23">
        <v>0</v>
      </c>
      <c r="AJ235" s="23">
        <v>0.15365703749231713</v>
      </c>
      <c r="AK235" s="23">
        <v>0.16902274124154887</v>
      </c>
      <c r="AL235" s="23">
        <v>0.46097111247695149</v>
      </c>
      <c r="AM235" s="23">
        <v>0.23048555623847575</v>
      </c>
      <c r="AN235" s="23">
        <v>0.19975414874001232</v>
      </c>
      <c r="AO235" s="23">
        <v>0.90657652120467114</v>
      </c>
      <c r="AP235" s="23">
        <v>0.13829133374308542</v>
      </c>
      <c r="AQ235" s="23">
        <v>0.15365703749231713</v>
      </c>
      <c r="AR235" s="23">
        <v>0</v>
      </c>
      <c r="AS235" s="23">
        <v>0.46097111247695149</v>
      </c>
      <c r="AT235" s="23">
        <v>0.38414259373079285</v>
      </c>
      <c r="AU235" s="23">
        <v>4.6097111247695145E-2</v>
      </c>
      <c r="AV235" s="23">
        <v>0</v>
      </c>
      <c r="AW235" s="23">
        <v>0</v>
      </c>
      <c r="AX235" s="23">
        <v>0.19975414874001232</v>
      </c>
      <c r="AY235" s="23">
        <v>0.16902274124154887</v>
      </c>
      <c r="AZ235" s="23">
        <v>0.38414259373079285</v>
      </c>
      <c r="BA235" s="23">
        <v>6.1462814996926851E-2</v>
      </c>
      <c r="BB235" s="23">
        <v>0</v>
      </c>
      <c r="BC235" s="23">
        <v>0.41487400122925633</v>
      </c>
      <c r="BD235" s="23">
        <v>2.811923786109404</v>
      </c>
      <c r="BE235" s="23">
        <v>4.6097111247695145E-2</v>
      </c>
      <c r="BF235" s="23">
        <v>0</v>
      </c>
      <c r="BG235" s="23">
        <v>0.61462814996926851</v>
      </c>
      <c r="BH235" s="23">
        <v>0.26121696373693915</v>
      </c>
      <c r="BI235" s="23">
        <v>0.6914566687154271</v>
      </c>
      <c r="BJ235" s="23">
        <v>0.84511370620774429</v>
      </c>
      <c r="BK235" s="23">
        <v>6.1462814996926851E-2</v>
      </c>
      <c r="BL235" s="23">
        <v>0.13829133374308542</v>
      </c>
      <c r="BM235" s="23">
        <v>0.78365089121081744</v>
      </c>
      <c r="BN235" s="23">
        <v>0.35341118623232942</v>
      </c>
      <c r="BO235" s="23">
        <v>7.6828518746158564E-2</v>
      </c>
      <c r="BP235" s="23">
        <v>0.49170251997541481</v>
      </c>
      <c r="BQ235" s="23">
        <v>0.35341118623232942</v>
      </c>
      <c r="BR235" s="23">
        <v>0.75291948371235407</v>
      </c>
      <c r="BS235" s="23">
        <v>0.18438844499078058</v>
      </c>
      <c r="BT235" s="23">
        <v>0.17505470459518599</v>
      </c>
      <c r="BU235" s="23">
        <v>0.12307692307692308</v>
      </c>
      <c r="BV235" s="23">
        <v>0.32307692307692304</v>
      </c>
      <c r="BW235" s="23">
        <v>0.26153846153846155</v>
      </c>
      <c r="BX235" s="23">
        <v>0</v>
      </c>
      <c r="BY235" s="23">
        <v>0.16923076923076924</v>
      </c>
      <c r="BZ235" s="23">
        <v>0.64615384615384608</v>
      </c>
      <c r="CA235" s="23">
        <v>0.30769230769230771</v>
      </c>
      <c r="CB235" s="23">
        <v>0.8</v>
      </c>
      <c r="CC235" s="23">
        <v>0</v>
      </c>
      <c r="CD235" s="23">
        <v>0.27692307692307688</v>
      </c>
      <c r="CE235" s="23">
        <v>9.2307692307692299E-2</v>
      </c>
      <c r="CF235" s="23">
        <v>0.76923076923076927</v>
      </c>
      <c r="CG235" s="23">
        <v>0.10769230769230768</v>
      </c>
      <c r="CH235" s="23">
        <v>4.6153846153846149E-2</v>
      </c>
      <c r="CI235" s="23">
        <v>0</v>
      </c>
      <c r="CJ235" s="23">
        <v>4.6153846153846149E-2</v>
      </c>
      <c r="CK235" s="23">
        <v>0.10769230769230768</v>
      </c>
      <c r="CL235" s="23">
        <v>0.92307692307692313</v>
      </c>
      <c r="CM235" s="23">
        <v>9.2307692307692299E-2</v>
      </c>
      <c r="CN235" s="23">
        <v>0.27692307692307688</v>
      </c>
      <c r="CO235" s="23">
        <v>4.6153846153846149E-2</v>
      </c>
      <c r="CP235" s="23">
        <v>1.6153846153846154</v>
      </c>
      <c r="CQ235" s="23">
        <v>0.16923076923076924</v>
      </c>
      <c r="CR235" s="23">
        <v>0</v>
      </c>
      <c r="CS235" s="23">
        <v>0.69230769230769229</v>
      </c>
      <c r="CT235" s="23">
        <v>0.1846153846153846</v>
      </c>
      <c r="CU235" s="23">
        <v>6.1538461538461542E-2</v>
      </c>
      <c r="CV235" s="23">
        <v>0.1846153846153846</v>
      </c>
      <c r="CW235" s="23">
        <v>0</v>
      </c>
      <c r="CX235" s="23">
        <v>0.23076923076923078</v>
      </c>
      <c r="CY235" s="27">
        <v>16.119620714806715</v>
      </c>
      <c r="CZ235" s="6">
        <v>1.0121147063333844</v>
      </c>
      <c r="DA235" s="22">
        <v>1.1436628544571519</v>
      </c>
      <c r="DB235" s="22">
        <v>44.1641861193796</v>
      </c>
      <c r="DC235" s="22">
        <v>0.39166536111546296</v>
      </c>
      <c r="DD235" s="22">
        <v>0.26633244555851482</v>
      </c>
      <c r="DE235" s="22">
        <v>0.46999843333855551</v>
      </c>
      <c r="DF235" s="22">
        <v>0.21933260222465922</v>
      </c>
      <c r="DG235" s="22">
        <v>53.344822183926055</v>
      </c>
      <c r="DH235" s="6">
        <v>4.3999999999999995</v>
      </c>
      <c r="DI235" s="24">
        <v>6.2288004933703363</v>
      </c>
      <c r="DJ235" s="6">
        <v>13.135830072666293</v>
      </c>
      <c r="DK235" s="7">
        <v>3227</v>
      </c>
      <c r="DL235" s="22">
        <v>37.310195227765725</v>
      </c>
      <c r="DM235" s="22">
        <v>48.156182212581342</v>
      </c>
      <c r="DN235" s="22">
        <v>9.2345832042144398</v>
      </c>
      <c r="DO235" s="22">
        <v>5.2990393554384871</v>
      </c>
      <c r="DP235" s="7">
        <v>134</v>
      </c>
      <c r="DQ235" s="22">
        <v>3.6682179030933479</v>
      </c>
      <c r="DR235" s="7">
        <v>8</v>
      </c>
      <c r="DS235" s="22">
        <v>3.6529680365296802</v>
      </c>
      <c r="DT235" s="19">
        <v>978.11764705882354</v>
      </c>
      <c r="DU235" s="22">
        <v>41.983852364475197</v>
      </c>
      <c r="DV235" s="22">
        <v>17.704728950403691</v>
      </c>
      <c r="DW235" s="26">
        <v>8.6031899468342186</v>
      </c>
      <c r="DX235" s="6">
        <v>1.5725406935598019</v>
      </c>
    </row>
    <row r="236" spans="1:128" ht="10.5" x14ac:dyDescent="0.25">
      <c r="A236" s="11">
        <v>232</v>
      </c>
      <c r="B236" s="2" t="s">
        <v>148</v>
      </c>
      <c r="C236" s="7">
        <v>610</v>
      </c>
      <c r="D236" s="22">
        <v>2.508361204013378</v>
      </c>
      <c r="E236" s="22">
        <v>3.511705685618729</v>
      </c>
      <c r="F236" s="22">
        <v>3.0100334448160537</v>
      </c>
      <c r="G236" s="22">
        <v>15.719063545150503</v>
      </c>
      <c r="H236" s="22">
        <v>23.411371237458194</v>
      </c>
      <c r="I236" s="22">
        <v>9.0301003344481607</v>
      </c>
      <c r="J236" s="22">
        <v>4.6822742474916383</v>
      </c>
      <c r="K236" s="22">
        <v>4.5150501672240804</v>
      </c>
      <c r="L236" s="22">
        <v>4.1806020066889635</v>
      </c>
      <c r="M236" s="22">
        <v>2.508361204013378</v>
      </c>
      <c r="N236" s="22">
        <v>3.0100334448160537</v>
      </c>
      <c r="O236" s="22">
        <v>5.3511705685618729</v>
      </c>
      <c r="P236" s="22">
        <v>6.1872909698996654</v>
      </c>
      <c r="Q236" s="22">
        <v>6.0200668896321075</v>
      </c>
      <c r="R236" s="22">
        <v>4.6822742474916383</v>
      </c>
      <c r="S236" s="22">
        <v>1.0033444816053512</v>
      </c>
      <c r="T236" s="22">
        <v>0</v>
      </c>
      <c r="U236" s="22">
        <v>0.66889632107023411</v>
      </c>
      <c r="V236" s="23">
        <v>5.7142857142857224</v>
      </c>
      <c r="W236" s="23">
        <v>0</v>
      </c>
      <c r="X236" s="23">
        <v>94.285714285714278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2.6785714285714284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0</v>
      </c>
      <c r="AX236" s="23">
        <v>0</v>
      </c>
      <c r="AY236" s="23">
        <v>0</v>
      </c>
      <c r="AZ236" s="23">
        <v>0</v>
      </c>
      <c r="BA236" s="23">
        <v>0</v>
      </c>
      <c r="BB236" s="23">
        <v>0</v>
      </c>
      <c r="BC236" s="23">
        <v>1.4285714285714286</v>
      </c>
      <c r="BD236" s="23">
        <v>0.5357142857142857</v>
      </c>
      <c r="BE236" s="23">
        <v>0</v>
      </c>
      <c r="BF236" s="23">
        <v>0</v>
      </c>
      <c r="BG236" s="23">
        <v>0</v>
      </c>
      <c r="BH236" s="23">
        <v>0</v>
      </c>
      <c r="BI236" s="23">
        <v>0</v>
      </c>
      <c r="BJ236" s="23">
        <v>0</v>
      </c>
      <c r="BK236" s="23">
        <v>0</v>
      </c>
      <c r="BL236" s="23">
        <v>0</v>
      </c>
      <c r="BM236" s="23">
        <v>1.0714285714285714</v>
      </c>
      <c r="BN236" s="23">
        <v>0</v>
      </c>
      <c r="BO236" s="23">
        <v>0</v>
      </c>
      <c r="BP236" s="23">
        <v>0</v>
      </c>
      <c r="BQ236" s="23">
        <v>0</v>
      </c>
      <c r="BR236" s="23">
        <v>0</v>
      </c>
      <c r="BS236" s="23">
        <v>0</v>
      </c>
      <c r="BT236" s="23">
        <v>0</v>
      </c>
      <c r="BU236" s="23">
        <v>0</v>
      </c>
      <c r="BV236" s="23">
        <v>0</v>
      </c>
      <c r="BW236" s="23">
        <v>0</v>
      </c>
      <c r="BX236" s="23">
        <v>0</v>
      </c>
      <c r="BY236" s="23">
        <v>0</v>
      </c>
      <c r="BZ236" s="23">
        <v>0</v>
      </c>
      <c r="CA236" s="23">
        <v>0</v>
      </c>
      <c r="CB236" s="23">
        <v>0</v>
      </c>
      <c r="CC236" s="23">
        <v>0</v>
      </c>
      <c r="CD236" s="23">
        <v>0</v>
      </c>
      <c r="CE236" s="23">
        <v>0.51724137931034486</v>
      </c>
      <c r="CF236" s="23">
        <v>0</v>
      </c>
      <c r="CG236" s="23">
        <v>0</v>
      </c>
      <c r="CH236" s="23">
        <v>0</v>
      </c>
      <c r="CI236" s="23">
        <v>1.0344827586206897</v>
      </c>
      <c r="CJ236" s="23">
        <v>0.68965517241379315</v>
      </c>
      <c r="CK236" s="23">
        <v>0</v>
      </c>
      <c r="CL236" s="23">
        <v>0</v>
      </c>
      <c r="CM236" s="23">
        <v>0</v>
      </c>
      <c r="CN236" s="23">
        <v>0</v>
      </c>
      <c r="CO236" s="23">
        <v>0</v>
      </c>
      <c r="CP236" s="23">
        <v>0</v>
      </c>
      <c r="CQ236" s="23">
        <v>1.0344827586206897</v>
      </c>
      <c r="CR236" s="23">
        <v>0</v>
      </c>
      <c r="CS236" s="23">
        <v>0</v>
      </c>
      <c r="CT236" s="23">
        <v>0</v>
      </c>
      <c r="CU236" s="23">
        <v>0</v>
      </c>
      <c r="CV236" s="23">
        <v>0</v>
      </c>
      <c r="CW236" s="23">
        <v>0</v>
      </c>
      <c r="CX236" s="23">
        <v>0</v>
      </c>
      <c r="CY236" s="27">
        <v>9.1803278688524586</v>
      </c>
      <c r="CZ236" s="6">
        <v>0</v>
      </c>
      <c r="DA236" s="22">
        <v>0</v>
      </c>
      <c r="DB236" s="22">
        <v>45</v>
      </c>
      <c r="DC236" s="22">
        <v>0</v>
      </c>
      <c r="DD236" s="22">
        <v>0</v>
      </c>
      <c r="DE236" s="22">
        <v>0</v>
      </c>
      <c r="DF236" s="22">
        <v>0</v>
      </c>
      <c r="DG236" s="22">
        <v>55.000000000000007</v>
      </c>
      <c r="DH236" s="6">
        <v>4.7619047619047619</v>
      </c>
      <c r="DI236" s="24">
        <v>2.9513888888888888</v>
      </c>
      <c r="DJ236" s="6">
        <v>15.606936416184972</v>
      </c>
      <c r="DK236" s="7">
        <v>132</v>
      </c>
      <c r="DL236" s="22">
        <v>88.63636363636364</v>
      </c>
      <c r="DM236" s="22">
        <v>0</v>
      </c>
      <c r="DN236" s="22">
        <v>0</v>
      </c>
      <c r="DO236" s="22">
        <v>11.363636363636363</v>
      </c>
      <c r="DP236" s="7">
        <v>13</v>
      </c>
      <c r="DQ236" s="22">
        <v>2.8571428571428572</v>
      </c>
      <c r="DR236" s="7">
        <v>0</v>
      </c>
      <c r="DS236" s="22">
        <v>0</v>
      </c>
      <c r="DT236" s="19">
        <v>1006.0096153846154</v>
      </c>
      <c r="DU236" s="22">
        <v>23.972602739726025</v>
      </c>
      <c r="DV236" s="22">
        <v>14.15525114155251</v>
      </c>
      <c r="DW236" s="26">
        <v>46.505376344086017</v>
      </c>
      <c r="DX236" s="6">
        <v>2.7049180327868854</v>
      </c>
    </row>
    <row r="237" spans="1:128" ht="10.5" x14ac:dyDescent="0.25">
      <c r="A237" s="11">
        <v>233</v>
      </c>
      <c r="B237" s="2" t="s">
        <v>149</v>
      </c>
      <c r="C237" s="7">
        <v>314</v>
      </c>
      <c r="D237" s="22">
        <v>4</v>
      </c>
      <c r="E237" s="22">
        <v>2.666666666666667</v>
      </c>
      <c r="F237" s="22">
        <v>4.666666666666667</v>
      </c>
      <c r="G237" s="22">
        <v>5.3333333333333339</v>
      </c>
      <c r="H237" s="22">
        <v>5.6666666666666661</v>
      </c>
      <c r="I237" s="22">
        <v>6.666666666666667</v>
      </c>
      <c r="J237" s="22">
        <v>3.3333333333333335</v>
      </c>
      <c r="K237" s="22">
        <v>4.3333333333333339</v>
      </c>
      <c r="L237" s="22">
        <v>3</v>
      </c>
      <c r="M237" s="22">
        <v>3</v>
      </c>
      <c r="N237" s="22">
        <v>11.333333333333332</v>
      </c>
      <c r="O237" s="22">
        <v>10</v>
      </c>
      <c r="P237" s="22">
        <v>8.3333333333333321</v>
      </c>
      <c r="Q237" s="22">
        <v>9.3333333333333339</v>
      </c>
      <c r="R237" s="22">
        <v>5.6666666666666661</v>
      </c>
      <c r="S237" s="22">
        <v>6.3333333333333339</v>
      </c>
      <c r="T237" s="22">
        <v>2</v>
      </c>
      <c r="U237" s="22">
        <v>4.3333333333333339</v>
      </c>
      <c r="V237" s="23">
        <v>7.5539568345323715</v>
      </c>
      <c r="W237" s="23">
        <v>0</v>
      </c>
      <c r="X237" s="23">
        <v>92.446043165467628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3.9568345323741005</v>
      </c>
      <c r="AI237" s="23">
        <v>0</v>
      </c>
      <c r="AJ237" s="23">
        <v>0</v>
      </c>
      <c r="AK237" s="23">
        <v>0</v>
      </c>
      <c r="AL237" s="23">
        <v>0</v>
      </c>
      <c r="AM237" s="23">
        <v>0</v>
      </c>
      <c r="AN237" s="23">
        <v>0</v>
      </c>
      <c r="AO237" s="23">
        <v>0</v>
      </c>
      <c r="AP237" s="23">
        <v>0</v>
      </c>
      <c r="AQ237" s="23">
        <v>0</v>
      </c>
      <c r="AR237" s="23">
        <v>0</v>
      </c>
      <c r="AS237" s="23">
        <v>0</v>
      </c>
      <c r="AT237" s="23">
        <v>0</v>
      </c>
      <c r="AU237" s="23">
        <v>0</v>
      </c>
      <c r="AV237" s="23">
        <v>0</v>
      </c>
      <c r="AW237" s="23">
        <v>0</v>
      </c>
      <c r="AX237" s="23">
        <v>0</v>
      </c>
      <c r="AY237" s="23">
        <v>1.4388489208633095</v>
      </c>
      <c r="AZ237" s="23">
        <v>0</v>
      </c>
      <c r="BA237" s="23">
        <v>0</v>
      </c>
      <c r="BB237" s="23">
        <v>0</v>
      </c>
      <c r="BC237" s="23">
        <v>1.079136690647482</v>
      </c>
      <c r="BD237" s="23">
        <v>0</v>
      </c>
      <c r="BE237" s="23">
        <v>0</v>
      </c>
      <c r="BF237" s="23">
        <v>0</v>
      </c>
      <c r="BG237" s="23">
        <v>0</v>
      </c>
      <c r="BH237" s="23">
        <v>0</v>
      </c>
      <c r="BI237" s="23">
        <v>0</v>
      </c>
      <c r="BJ237" s="23">
        <v>0</v>
      </c>
      <c r="BK237" s="23">
        <v>0</v>
      </c>
      <c r="BL237" s="23">
        <v>0</v>
      </c>
      <c r="BM237" s="23">
        <v>0</v>
      </c>
      <c r="BN237" s="23">
        <v>0</v>
      </c>
      <c r="BO237" s="23">
        <v>0</v>
      </c>
      <c r="BP237" s="23">
        <v>1.079136690647482</v>
      </c>
      <c r="BQ237" s="23">
        <v>0</v>
      </c>
      <c r="BR237" s="23">
        <v>0</v>
      </c>
      <c r="BS237" s="23">
        <v>0</v>
      </c>
      <c r="BT237" s="23">
        <v>0</v>
      </c>
      <c r="BU237" s="23">
        <v>0</v>
      </c>
      <c r="BV237" s="23">
        <v>0</v>
      </c>
      <c r="BW237" s="23">
        <v>0</v>
      </c>
      <c r="BX237" s="23">
        <v>0</v>
      </c>
      <c r="BY237" s="23">
        <v>0</v>
      </c>
      <c r="BZ237" s="23">
        <v>0</v>
      </c>
      <c r="CA237" s="23">
        <v>0</v>
      </c>
      <c r="CB237" s="23">
        <v>0</v>
      </c>
      <c r="CC237" s="23">
        <v>0</v>
      </c>
      <c r="CD237" s="23">
        <v>0</v>
      </c>
      <c r="CE237" s="23">
        <v>0</v>
      </c>
      <c r="CF237" s="23">
        <v>0</v>
      </c>
      <c r="CG237" s="23">
        <v>0</v>
      </c>
      <c r="CH237" s="23">
        <v>0</v>
      </c>
      <c r="CI237" s="23">
        <v>0</v>
      </c>
      <c r="CJ237" s="23">
        <v>0</v>
      </c>
      <c r="CK237" s="23">
        <v>0</v>
      </c>
      <c r="CL237" s="23">
        <v>0</v>
      </c>
      <c r="CM237" s="23">
        <v>0</v>
      </c>
      <c r="CN237" s="23">
        <v>0</v>
      </c>
      <c r="CO237" s="23">
        <v>0</v>
      </c>
      <c r="CP237" s="23">
        <v>0</v>
      </c>
      <c r="CQ237" s="23">
        <v>0</v>
      </c>
      <c r="CR237" s="23">
        <v>0</v>
      </c>
      <c r="CS237" s="23">
        <v>0</v>
      </c>
      <c r="CT237" s="23">
        <v>0</v>
      </c>
      <c r="CU237" s="23">
        <v>0</v>
      </c>
      <c r="CV237" s="23">
        <v>0</v>
      </c>
      <c r="CW237" s="23">
        <v>0</v>
      </c>
      <c r="CX237" s="23">
        <v>0</v>
      </c>
      <c r="CY237" s="27">
        <v>9.5541401273885356</v>
      </c>
      <c r="CZ237" s="6">
        <v>0</v>
      </c>
      <c r="DA237" s="22">
        <v>3.0201342281879198</v>
      </c>
      <c r="DB237" s="22">
        <v>40.604026845637584</v>
      </c>
      <c r="DC237" s="22">
        <v>0</v>
      </c>
      <c r="DD237" s="22">
        <v>1.006711409395973</v>
      </c>
      <c r="DE237" s="22">
        <v>1.3422818791946309</v>
      </c>
      <c r="DF237" s="22">
        <v>0</v>
      </c>
      <c r="DG237" s="22">
        <v>54.026845637583897</v>
      </c>
      <c r="DH237" s="6">
        <v>26.666666666666668</v>
      </c>
      <c r="DI237" s="24">
        <v>4.7619047619047619</v>
      </c>
      <c r="DJ237" s="6">
        <v>18.867924528301888</v>
      </c>
      <c r="DK237" s="7">
        <v>140</v>
      </c>
      <c r="DL237" s="22">
        <v>100</v>
      </c>
      <c r="DM237" s="22">
        <v>0</v>
      </c>
      <c r="DN237" s="22">
        <v>0</v>
      </c>
      <c r="DO237" s="22">
        <v>0</v>
      </c>
      <c r="DP237" s="7">
        <v>5</v>
      </c>
      <c r="DQ237" s="22">
        <v>2.9069767441860463</v>
      </c>
      <c r="DR237" s="7">
        <v>0</v>
      </c>
      <c r="DS237" s="22">
        <v>0</v>
      </c>
      <c r="DT237" s="19">
        <v>767.85714285714289</v>
      </c>
      <c r="DU237" s="22">
        <v>42.603550295857993</v>
      </c>
      <c r="DV237" s="22">
        <v>21.893491124260358</v>
      </c>
      <c r="DW237" s="26">
        <v>16.949152542372879</v>
      </c>
      <c r="DX237" s="6">
        <v>2.8773584905660377</v>
      </c>
    </row>
    <row r="238" spans="1:128" ht="10.5" x14ac:dyDescent="0.25">
      <c r="A238" s="11">
        <v>234</v>
      </c>
      <c r="B238" s="2" t="s">
        <v>1686</v>
      </c>
      <c r="C238" s="7">
        <v>48</v>
      </c>
      <c r="D238" s="22">
        <v>8.1081081081081088</v>
      </c>
      <c r="E238" s="22">
        <v>18.918918918918919</v>
      </c>
      <c r="F238" s="22">
        <v>13.513513513513514</v>
      </c>
      <c r="G238" s="22">
        <v>0</v>
      </c>
      <c r="H238" s="22">
        <v>0</v>
      </c>
      <c r="I238" s="22">
        <v>0</v>
      </c>
      <c r="J238" s="22">
        <v>0</v>
      </c>
      <c r="K238" s="22">
        <v>8.1081081081081088</v>
      </c>
      <c r="L238" s="22">
        <v>10.810810810810811</v>
      </c>
      <c r="M238" s="22">
        <v>10.810810810810811</v>
      </c>
      <c r="N238" s="22">
        <v>0</v>
      </c>
      <c r="O238" s="22">
        <v>0</v>
      </c>
      <c r="P238" s="22">
        <v>8.1081081081081088</v>
      </c>
      <c r="Q238" s="22">
        <v>13.513513513513514</v>
      </c>
      <c r="R238" s="22">
        <v>8.1081081081081088</v>
      </c>
      <c r="S238" s="22">
        <v>0</v>
      </c>
      <c r="T238" s="22">
        <v>0</v>
      </c>
      <c r="U238" s="22">
        <v>0</v>
      </c>
      <c r="V238" s="23">
        <v>0</v>
      </c>
      <c r="W238" s="23">
        <v>0</v>
      </c>
      <c r="X238" s="23">
        <v>100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23">
        <v>0</v>
      </c>
      <c r="AN238" s="23">
        <v>0</v>
      </c>
      <c r="AO238" s="23">
        <v>0</v>
      </c>
      <c r="AP238" s="23">
        <v>0</v>
      </c>
      <c r="AQ238" s="23">
        <v>0</v>
      </c>
      <c r="AR238" s="23">
        <v>0</v>
      </c>
      <c r="AS238" s="23">
        <v>0</v>
      </c>
      <c r="AT238" s="23">
        <v>0</v>
      </c>
      <c r="AU238" s="23">
        <v>0</v>
      </c>
      <c r="AV238" s="23">
        <v>0</v>
      </c>
      <c r="AW238" s="23">
        <v>0</v>
      </c>
      <c r="AX238" s="23">
        <v>0</v>
      </c>
      <c r="AY238" s="23">
        <v>0</v>
      </c>
      <c r="AZ238" s="23">
        <v>0</v>
      </c>
      <c r="BA238" s="23">
        <v>0</v>
      </c>
      <c r="BB238" s="23">
        <v>0</v>
      </c>
      <c r="BC238" s="23">
        <v>0</v>
      </c>
      <c r="BD238" s="23">
        <v>0</v>
      </c>
      <c r="BE238" s="23">
        <v>0</v>
      </c>
      <c r="BF238" s="23">
        <v>0</v>
      </c>
      <c r="BG238" s="23">
        <v>0</v>
      </c>
      <c r="BH238" s="23">
        <v>0</v>
      </c>
      <c r="BI238" s="23">
        <v>0</v>
      </c>
      <c r="BJ238" s="23">
        <v>0</v>
      </c>
      <c r="BK238" s="23">
        <v>0</v>
      </c>
      <c r="BL238" s="23">
        <v>0</v>
      </c>
      <c r="BM238" s="23">
        <v>0</v>
      </c>
      <c r="BN238" s="23">
        <v>0</v>
      </c>
      <c r="BO238" s="23">
        <v>0</v>
      </c>
      <c r="BP238" s="23">
        <v>0</v>
      </c>
      <c r="BQ238" s="23">
        <v>0</v>
      </c>
      <c r="BR238" s="23">
        <v>0</v>
      </c>
      <c r="BS238" s="23">
        <v>0</v>
      </c>
      <c r="BT238" s="23">
        <v>0</v>
      </c>
      <c r="BU238" s="23">
        <v>0</v>
      </c>
      <c r="BV238" s="23">
        <v>0</v>
      </c>
      <c r="BW238" s="23">
        <v>0</v>
      </c>
      <c r="BX238" s="23">
        <v>0</v>
      </c>
      <c r="BY238" s="23">
        <v>0</v>
      </c>
      <c r="BZ238" s="23">
        <v>0</v>
      </c>
      <c r="CA238" s="23">
        <v>0</v>
      </c>
      <c r="CB238" s="23">
        <v>0</v>
      </c>
      <c r="CC238" s="23">
        <v>0</v>
      </c>
      <c r="CD238" s="23">
        <v>0</v>
      </c>
      <c r="CE238" s="23">
        <v>0</v>
      </c>
      <c r="CF238" s="23">
        <v>0</v>
      </c>
      <c r="CG238" s="23">
        <v>0</v>
      </c>
      <c r="CH238" s="23">
        <v>0</v>
      </c>
      <c r="CI238" s="23">
        <v>0</v>
      </c>
      <c r="CJ238" s="23">
        <v>9.0909090909090917</v>
      </c>
      <c r="CK238" s="23">
        <v>0</v>
      </c>
      <c r="CL238" s="23">
        <v>0</v>
      </c>
      <c r="CM238" s="23">
        <v>0</v>
      </c>
      <c r="CN238" s="23">
        <v>0</v>
      </c>
      <c r="CO238" s="23">
        <v>0</v>
      </c>
      <c r="CP238" s="23">
        <v>0</v>
      </c>
      <c r="CQ238" s="23">
        <v>0</v>
      </c>
      <c r="CR238" s="23">
        <v>0</v>
      </c>
      <c r="CS238" s="23">
        <v>0</v>
      </c>
      <c r="CT238" s="23">
        <v>0</v>
      </c>
      <c r="CU238" s="23">
        <v>0</v>
      </c>
      <c r="CV238" s="23">
        <v>0</v>
      </c>
      <c r="CW238" s="23">
        <v>0</v>
      </c>
      <c r="CX238" s="23">
        <v>0</v>
      </c>
      <c r="CY238" s="27">
        <v>16.666666666666657</v>
      </c>
      <c r="CZ238" s="6">
        <v>0</v>
      </c>
      <c r="DA238" s="22">
        <v>0</v>
      </c>
      <c r="DB238" s="22">
        <v>27.906976744186046</v>
      </c>
      <c r="DC238" s="22">
        <v>9.3023255813953494</v>
      </c>
      <c r="DD238" s="22">
        <v>0</v>
      </c>
      <c r="DE238" s="22">
        <v>0</v>
      </c>
      <c r="DF238" s="22">
        <v>0</v>
      </c>
      <c r="DG238" s="22">
        <v>62.790697674418603</v>
      </c>
      <c r="DH238" s="6" t="e">
        <v>#DIV/0!</v>
      </c>
      <c r="DI238" s="24">
        <v>0</v>
      </c>
      <c r="DJ238" s="6">
        <v>50</v>
      </c>
      <c r="DK238" s="7">
        <v>16</v>
      </c>
      <c r="DL238" s="22">
        <v>100</v>
      </c>
      <c r="DM238" s="22">
        <v>0</v>
      </c>
      <c r="DN238" s="22">
        <v>0</v>
      </c>
      <c r="DO238" s="22">
        <v>0</v>
      </c>
      <c r="DP238" s="7">
        <v>0</v>
      </c>
      <c r="DQ238" s="22">
        <v>0</v>
      </c>
      <c r="DR238" s="7">
        <v>0</v>
      </c>
      <c r="DS238" s="22" t="e">
        <v>#DIV/0!</v>
      </c>
      <c r="DT238" s="19">
        <v>1291.6666666666667</v>
      </c>
      <c r="DU238" s="22">
        <v>70.833333333333343</v>
      </c>
      <c r="DV238" s="22">
        <v>0</v>
      </c>
      <c r="DW238" s="26">
        <v>0</v>
      </c>
      <c r="DX238" s="6">
        <v>3</v>
      </c>
    </row>
    <row r="239" spans="1:128" ht="10.5" x14ac:dyDescent="0.25">
      <c r="A239" s="11">
        <v>235</v>
      </c>
      <c r="B239" s="2" t="s">
        <v>2493</v>
      </c>
      <c r="C239" s="7">
        <v>333</v>
      </c>
      <c r="D239" s="22">
        <v>4.8780487804878048</v>
      </c>
      <c r="E239" s="22">
        <v>4.2682926829268295</v>
      </c>
      <c r="F239" s="22">
        <v>4.5731707317073171</v>
      </c>
      <c r="G239" s="22">
        <v>4.2682926829268295</v>
      </c>
      <c r="H239" s="22">
        <v>5.1829268292682924</v>
      </c>
      <c r="I239" s="22">
        <v>11.585365853658537</v>
      </c>
      <c r="J239" s="22">
        <v>10.365853658536585</v>
      </c>
      <c r="K239" s="22">
        <v>6.4024390243902438</v>
      </c>
      <c r="L239" s="22">
        <v>7.6219512195121952</v>
      </c>
      <c r="M239" s="22">
        <v>4.8780487804878048</v>
      </c>
      <c r="N239" s="22">
        <v>2.1341463414634148</v>
      </c>
      <c r="O239" s="22">
        <v>6.0975609756097562</v>
      </c>
      <c r="P239" s="22">
        <v>7.9268292682926829</v>
      </c>
      <c r="Q239" s="22">
        <v>9.4512195121951219</v>
      </c>
      <c r="R239" s="22">
        <v>4.8780487804878048</v>
      </c>
      <c r="S239" s="22">
        <v>4.5731707317073171</v>
      </c>
      <c r="T239" s="22">
        <v>0</v>
      </c>
      <c r="U239" s="22">
        <v>0.91463414634146334</v>
      </c>
      <c r="V239" s="23">
        <v>35.353535353535349</v>
      </c>
      <c r="W239" s="23">
        <v>0</v>
      </c>
      <c r="X239" s="23">
        <v>64.646464646464651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2.0202020202020203</v>
      </c>
      <c r="AG239" s="23">
        <v>1.0101010101010102</v>
      </c>
      <c r="AH239" s="23">
        <v>1.0101010101010102</v>
      </c>
      <c r="AI239" s="23">
        <v>0</v>
      </c>
      <c r="AJ239" s="23">
        <v>0</v>
      </c>
      <c r="AK239" s="23">
        <v>0</v>
      </c>
      <c r="AL239" s="23">
        <v>0</v>
      </c>
      <c r="AM239" s="23">
        <v>0</v>
      </c>
      <c r="AN239" s="23">
        <v>0</v>
      </c>
      <c r="AO239" s="23">
        <v>9.7643097643097647</v>
      </c>
      <c r="AP239" s="23">
        <v>0</v>
      </c>
      <c r="AQ239" s="23">
        <v>0</v>
      </c>
      <c r="AR239" s="23">
        <v>0</v>
      </c>
      <c r="AS239" s="23">
        <v>0</v>
      </c>
      <c r="AT239" s="23">
        <v>1.0101010101010102</v>
      </c>
      <c r="AU239" s="23">
        <v>0</v>
      </c>
      <c r="AV239" s="23">
        <v>0</v>
      </c>
      <c r="AW239" s="23">
        <v>0</v>
      </c>
      <c r="AX239" s="23">
        <v>0</v>
      </c>
      <c r="AY239" s="23">
        <v>8.4175084175084187</v>
      </c>
      <c r="AZ239" s="23">
        <v>0</v>
      </c>
      <c r="BA239" s="23">
        <v>0</v>
      </c>
      <c r="BB239" s="23">
        <v>0</v>
      </c>
      <c r="BC239" s="23">
        <v>0</v>
      </c>
      <c r="BD239" s="23">
        <v>1.6835016835016834</v>
      </c>
      <c r="BE239" s="23">
        <v>2.6936026936026933</v>
      </c>
      <c r="BF239" s="23">
        <v>0</v>
      </c>
      <c r="BG239" s="23">
        <v>1.3468013468013467</v>
      </c>
      <c r="BH239" s="23">
        <v>0</v>
      </c>
      <c r="BI239" s="23">
        <v>0</v>
      </c>
      <c r="BJ239" s="23">
        <v>0</v>
      </c>
      <c r="BK239" s="23">
        <v>0</v>
      </c>
      <c r="BL239" s="23">
        <v>0</v>
      </c>
      <c r="BM239" s="23">
        <v>0</v>
      </c>
      <c r="BN239" s="23">
        <v>2.3569023569023568</v>
      </c>
      <c r="BO239" s="23">
        <v>0</v>
      </c>
      <c r="BP239" s="23">
        <v>0</v>
      </c>
      <c r="BQ239" s="23">
        <v>0</v>
      </c>
      <c r="BR239" s="23">
        <v>0</v>
      </c>
      <c r="BS239" s="23">
        <v>1.0101010101010102</v>
      </c>
      <c r="BT239" s="23">
        <v>1.2012012012012012</v>
      </c>
      <c r="BU239" s="23">
        <v>0</v>
      </c>
      <c r="BV239" s="23">
        <v>0</v>
      </c>
      <c r="BW239" s="23">
        <v>0</v>
      </c>
      <c r="BX239" s="23">
        <v>0</v>
      </c>
      <c r="BY239" s="23">
        <v>1.2461059190031152</v>
      </c>
      <c r="BZ239" s="23">
        <v>0</v>
      </c>
      <c r="CA239" s="23">
        <v>0</v>
      </c>
      <c r="CB239" s="23">
        <v>0</v>
      </c>
      <c r="CC239" s="23">
        <v>0</v>
      </c>
      <c r="CD239" s="23">
        <v>2.1806853582554515</v>
      </c>
      <c r="CE239" s="23">
        <v>1.557632398753894</v>
      </c>
      <c r="CF239" s="23">
        <v>1.557632398753894</v>
      </c>
      <c r="CG239" s="23">
        <v>0</v>
      </c>
      <c r="CH239" s="23">
        <v>0</v>
      </c>
      <c r="CI239" s="23">
        <v>3.1152647975077881</v>
      </c>
      <c r="CJ239" s="23">
        <v>2.1806853582554515</v>
      </c>
      <c r="CK239" s="23">
        <v>8.722741433021806</v>
      </c>
      <c r="CL239" s="23">
        <v>0</v>
      </c>
      <c r="CM239" s="23">
        <v>0</v>
      </c>
      <c r="CN239" s="23">
        <v>0</v>
      </c>
      <c r="CO239" s="23">
        <v>5.29595015576324</v>
      </c>
      <c r="CP239" s="23">
        <v>0</v>
      </c>
      <c r="CQ239" s="23">
        <v>0</v>
      </c>
      <c r="CR239" s="23">
        <v>1.2461059190031152</v>
      </c>
      <c r="CS239" s="23">
        <v>1.8691588785046727</v>
      </c>
      <c r="CT239" s="23">
        <v>0</v>
      </c>
      <c r="CU239" s="23">
        <v>1.8691588785046727</v>
      </c>
      <c r="CV239" s="23">
        <v>1.8691588785046727</v>
      </c>
      <c r="CW239" s="23">
        <v>2.4922118380062304</v>
      </c>
      <c r="CX239" s="23">
        <v>0.93457943925233633</v>
      </c>
      <c r="CY239" s="27">
        <v>43.843843843843842</v>
      </c>
      <c r="CZ239" s="6">
        <v>6.0897435897435894</v>
      </c>
      <c r="DA239" s="22">
        <v>3.5143769968051117</v>
      </c>
      <c r="DB239" s="22">
        <v>65.814696485623003</v>
      </c>
      <c r="DC239" s="22">
        <v>3.5143769968051117</v>
      </c>
      <c r="DD239" s="22">
        <v>5.1118210862619806</v>
      </c>
      <c r="DE239" s="22">
        <v>0</v>
      </c>
      <c r="DF239" s="22">
        <v>5.1118210862619806</v>
      </c>
      <c r="DG239" s="22">
        <v>16.932907348242811</v>
      </c>
      <c r="DH239" s="6">
        <v>14.285714285714285</v>
      </c>
      <c r="DI239" s="24">
        <v>8.9743589743589745</v>
      </c>
      <c r="DJ239" s="6">
        <v>13.636363636363635</v>
      </c>
      <c r="DK239" s="7">
        <v>155</v>
      </c>
      <c r="DL239" s="22">
        <v>80.645161290322577</v>
      </c>
      <c r="DM239" s="22">
        <v>0</v>
      </c>
      <c r="DN239" s="22">
        <v>19.35483870967742</v>
      </c>
      <c r="DO239" s="22">
        <v>0</v>
      </c>
      <c r="DP239" s="7">
        <v>3</v>
      </c>
      <c r="DQ239" s="22">
        <v>1.8292682926829267</v>
      </c>
      <c r="DR239" s="7">
        <v>0</v>
      </c>
      <c r="DS239" s="22">
        <v>0</v>
      </c>
      <c r="DT239" s="19">
        <v>700</v>
      </c>
      <c r="DU239" s="22">
        <v>32.258064516129032</v>
      </c>
      <c r="DV239" s="22">
        <v>34.193548387096776</v>
      </c>
      <c r="DW239" s="26">
        <v>15.315315315315313</v>
      </c>
      <c r="DX239" s="6">
        <v>2.1304347826086958</v>
      </c>
    </row>
    <row r="240" spans="1:128" ht="10.5" x14ac:dyDescent="0.25">
      <c r="A240" s="11">
        <v>236</v>
      </c>
      <c r="B240" s="2" t="s">
        <v>150</v>
      </c>
      <c r="C240" s="7">
        <v>666</v>
      </c>
      <c r="D240" s="22">
        <v>3.0973451327433628</v>
      </c>
      <c r="E240" s="22">
        <v>2.8023598820058995</v>
      </c>
      <c r="F240" s="22">
        <v>2.9498525073746311</v>
      </c>
      <c r="G240" s="22">
        <v>5.4572271386430682</v>
      </c>
      <c r="H240" s="22">
        <v>2.5073746312684366</v>
      </c>
      <c r="I240" s="22">
        <v>6.1946902654867255</v>
      </c>
      <c r="J240" s="22">
        <v>4.8672566371681416</v>
      </c>
      <c r="K240" s="22">
        <v>3.2448377581120944</v>
      </c>
      <c r="L240" s="22">
        <v>3.3923303834808261</v>
      </c>
      <c r="M240" s="22">
        <v>8.2595870206489668</v>
      </c>
      <c r="N240" s="22">
        <v>8.2595870206489668</v>
      </c>
      <c r="O240" s="22">
        <v>7.3746312684365778</v>
      </c>
      <c r="P240" s="22">
        <v>11.946902654867257</v>
      </c>
      <c r="Q240" s="22">
        <v>12.684365781710916</v>
      </c>
      <c r="R240" s="22">
        <v>8.9970501474926259</v>
      </c>
      <c r="S240" s="22">
        <v>5.1622418879056049</v>
      </c>
      <c r="T240" s="22">
        <v>2.0648967551622417</v>
      </c>
      <c r="U240" s="22">
        <v>0.73746312684365778</v>
      </c>
      <c r="V240" s="23">
        <v>10</v>
      </c>
      <c r="W240" s="23">
        <v>0</v>
      </c>
      <c r="X240" s="23">
        <v>90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0.50847457627118642</v>
      </c>
      <c r="AF240" s="23">
        <v>0</v>
      </c>
      <c r="AG240" s="23">
        <v>0</v>
      </c>
      <c r="AH240" s="23">
        <v>3.2203389830508473</v>
      </c>
      <c r="AI240" s="23">
        <v>0</v>
      </c>
      <c r="AJ240" s="23">
        <v>0</v>
      </c>
      <c r="AK240" s="23">
        <v>0</v>
      </c>
      <c r="AL240" s="23">
        <v>1.0169491525423728</v>
      </c>
      <c r="AM240" s="23">
        <v>0.67796610169491522</v>
      </c>
      <c r="AN240" s="23">
        <v>0</v>
      </c>
      <c r="AO240" s="23">
        <v>1.0169491525423728</v>
      </c>
      <c r="AP240" s="23">
        <v>0</v>
      </c>
      <c r="AQ240" s="23">
        <v>0</v>
      </c>
      <c r="AR240" s="23">
        <v>0</v>
      </c>
      <c r="AS240" s="23">
        <v>0</v>
      </c>
      <c r="AT240" s="23">
        <v>0.50847457627118642</v>
      </c>
      <c r="AU240" s="23">
        <v>0</v>
      </c>
      <c r="AV240" s="23">
        <v>0</v>
      </c>
      <c r="AW240" s="23">
        <v>0</v>
      </c>
      <c r="AX240" s="23">
        <v>0</v>
      </c>
      <c r="AY240" s="23">
        <v>0</v>
      </c>
      <c r="AZ240" s="23">
        <v>0</v>
      </c>
      <c r="BA240" s="23">
        <v>0</v>
      </c>
      <c r="BB240" s="23">
        <v>0</v>
      </c>
      <c r="BC240" s="23">
        <v>1.0169491525423728</v>
      </c>
      <c r="BD240" s="23">
        <v>1.5254237288135595</v>
      </c>
      <c r="BE240" s="23">
        <v>0</v>
      </c>
      <c r="BF240" s="23">
        <v>0</v>
      </c>
      <c r="BG240" s="23">
        <v>0</v>
      </c>
      <c r="BH240" s="23">
        <v>0</v>
      </c>
      <c r="BI240" s="23">
        <v>0</v>
      </c>
      <c r="BJ240" s="23">
        <v>0</v>
      </c>
      <c r="BK240" s="23">
        <v>0</v>
      </c>
      <c r="BL240" s="23">
        <v>0</v>
      </c>
      <c r="BM240" s="23">
        <v>0</v>
      </c>
      <c r="BN240" s="23">
        <v>0</v>
      </c>
      <c r="BO240" s="23">
        <v>0</v>
      </c>
      <c r="BP240" s="23">
        <v>0</v>
      </c>
      <c r="BQ240" s="23">
        <v>0</v>
      </c>
      <c r="BR240" s="23">
        <v>0</v>
      </c>
      <c r="BS240" s="23">
        <v>0</v>
      </c>
      <c r="BT240" s="23">
        <v>0</v>
      </c>
      <c r="BU240" s="23">
        <v>0</v>
      </c>
      <c r="BV240" s="23">
        <v>0</v>
      </c>
      <c r="BW240" s="23">
        <v>0.48076923076923078</v>
      </c>
      <c r="BX240" s="23">
        <v>0</v>
      </c>
      <c r="BY240" s="23">
        <v>0</v>
      </c>
      <c r="BZ240" s="23">
        <v>0</v>
      </c>
      <c r="CA240" s="23">
        <v>0.64102564102564097</v>
      </c>
      <c r="CB240" s="23">
        <v>0.64102564102564097</v>
      </c>
      <c r="CC240" s="23">
        <v>0</v>
      </c>
      <c r="CD240" s="23">
        <v>0</v>
      </c>
      <c r="CE240" s="23">
        <v>0</v>
      </c>
      <c r="CF240" s="23">
        <v>0</v>
      </c>
      <c r="CG240" s="23">
        <v>0</v>
      </c>
      <c r="CH240" s="23">
        <v>0</v>
      </c>
      <c r="CI240" s="23">
        <v>0</v>
      </c>
      <c r="CJ240" s="23">
        <v>0</v>
      </c>
      <c r="CK240" s="23">
        <v>0</v>
      </c>
      <c r="CL240" s="23">
        <v>0</v>
      </c>
      <c r="CM240" s="23">
        <v>0</v>
      </c>
      <c r="CN240" s="23">
        <v>0</v>
      </c>
      <c r="CO240" s="23">
        <v>0</v>
      </c>
      <c r="CP240" s="23">
        <v>0</v>
      </c>
      <c r="CQ240" s="23">
        <v>0</v>
      </c>
      <c r="CR240" s="23">
        <v>0</v>
      </c>
      <c r="CS240" s="23">
        <v>0.96153846153846156</v>
      </c>
      <c r="CT240" s="23">
        <v>0</v>
      </c>
      <c r="CU240" s="23">
        <v>0</v>
      </c>
      <c r="CV240" s="23">
        <v>0</v>
      </c>
      <c r="CW240" s="23">
        <v>0</v>
      </c>
      <c r="CX240" s="23">
        <v>0</v>
      </c>
      <c r="CY240" s="27">
        <v>9.4594594594594668</v>
      </c>
      <c r="CZ240" s="6">
        <v>0</v>
      </c>
      <c r="DA240" s="22">
        <v>1.9138755980861244</v>
      </c>
      <c r="DB240" s="22">
        <v>45.933014354066984</v>
      </c>
      <c r="DC240" s="22">
        <v>0.4784688995215311</v>
      </c>
      <c r="DD240" s="22">
        <v>0</v>
      </c>
      <c r="DE240" s="22">
        <v>0</v>
      </c>
      <c r="DF240" s="22">
        <v>0</v>
      </c>
      <c r="DG240" s="22">
        <v>51.674641148325364</v>
      </c>
      <c r="DH240" s="6">
        <v>0</v>
      </c>
      <c r="DI240" s="24">
        <v>4.1335453100158981</v>
      </c>
      <c r="DJ240" s="6">
        <v>22.638146167557931</v>
      </c>
      <c r="DK240" s="7">
        <v>675</v>
      </c>
      <c r="DL240" s="22">
        <v>98.370370370370381</v>
      </c>
      <c r="DM240" s="22">
        <v>0</v>
      </c>
      <c r="DN240" s="22">
        <v>0</v>
      </c>
      <c r="DO240" s="22">
        <v>1.6296296296296295</v>
      </c>
      <c r="DP240" s="7">
        <v>6</v>
      </c>
      <c r="DQ240" s="22">
        <v>1.7595307917888565</v>
      </c>
      <c r="DR240" s="7">
        <v>0</v>
      </c>
      <c r="DS240" s="22">
        <v>0</v>
      </c>
      <c r="DT240" s="19">
        <v>664.70588235294122</v>
      </c>
      <c r="DU240" s="22">
        <v>33.433734939759034</v>
      </c>
      <c r="DV240" s="22">
        <v>30.120481927710845</v>
      </c>
      <c r="DW240" s="26">
        <v>8.071748878923767</v>
      </c>
      <c r="DX240" s="6">
        <v>2.0267558528428093</v>
      </c>
    </row>
    <row r="241" spans="1:128" ht="10.5" x14ac:dyDescent="0.25">
      <c r="A241" s="11">
        <v>237</v>
      </c>
      <c r="B241" s="2" t="s">
        <v>151</v>
      </c>
      <c r="C241" s="7">
        <v>949</v>
      </c>
      <c r="D241" s="22">
        <v>8.3333333333333321</v>
      </c>
      <c r="E241" s="22">
        <v>7.5</v>
      </c>
      <c r="F241" s="22">
        <v>7.8125</v>
      </c>
      <c r="G241" s="22">
        <v>3.75</v>
      </c>
      <c r="H241" s="22">
        <v>10.416666666666668</v>
      </c>
      <c r="I241" s="22">
        <v>15.104166666666666</v>
      </c>
      <c r="J241" s="22">
        <v>10.625</v>
      </c>
      <c r="K241" s="22">
        <v>6.8750000000000009</v>
      </c>
      <c r="L241" s="22">
        <v>6.4583333333333339</v>
      </c>
      <c r="M241" s="22">
        <v>4.895833333333333</v>
      </c>
      <c r="N241" s="22">
        <v>4.6875</v>
      </c>
      <c r="O241" s="22">
        <v>5.2083333333333339</v>
      </c>
      <c r="P241" s="22">
        <v>3.5416666666666665</v>
      </c>
      <c r="Q241" s="22">
        <v>0.9375</v>
      </c>
      <c r="R241" s="22">
        <v>1.9791666666666665</v>
      </c>
      <c r="S241" s="22">
        <v>1.1458333333333333</v>
      </c>
      <c r="T241" s="22">
        <v>0.3125</v>
      </c>
      <c r="U241" s="22">
        <v>0.41666666666666669</v>
      </c>
      <c r="V241" s="23">
        <v>18.948521358159908</v>
      </c>
      <c r="W241" s="23">
        <v>0</v>
      </c>
      <c r="X241" s="23">
        <v>81.051478641840092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1.095290251916758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>
        <v>0</v>
      </c>
      <c r="AO241" s="23">
        <v>9.7480832420591454</v>
      </c>
      <c r="AP241" s="23">
        <v>0.547645125958379</v>
      </c>
      <c r="AQ241" s="23">
        <v>0</v>
      </c>
      <c r="AR241" s="23">
        <v>0</v>
      </c>
      <c r="AS241" s="23">
        <v>0</v>
      </c>
      <c r="AT241" s="23">
        <v>0</v>
      </c>
      <c r="AU241" s="23">
        <v>0</v>
      </c>
      <c r="AV241" s="23">
        <v>0</v>
      </c>
      <c r="AW241" s="23">
        <v>0</v>
      </c>
      <c r="AX241" s="23">
        <v>0</v>
      </c>
      <c r="AY241" s="23">
        <v>0.32858707557502737</v>
      </c>
      <c r="AZ241" s="23">
        <v>0</v>
      </c>
      <c r="BA241" s="23">
        <v>0</v>
      </c>
      <c r="BB241" s="23">
        <v>1.8619934282584885</v>
      </c>
      <c r="BC241" s="23">
        <v>0</v>
      </c>
      <c r="BD241" s="23">
        <v>0.76670317634173057</v>
      </c>
      <c r="BE241" s="23">
        <v>0</v>
      </c>
      <c r="BF241" s="23">
        <v>0.32858707557502737</v>
      </c>
      <c r="BG241" s="23">
        <v>1.2048192771084338</v>
      </c>
      <c r="BH241" s="23">
        <v>0</v>
      </c>
      <c r="BI241" s="23">
        <v>0</v>
      </c>
      <c r="BJ241" s="23">
        <v>0.547645125958379</v>
      </c>
      <c r="BK241" s="23">
        <v>0</v>
      </c>
      <c r="BL241" s="23">
        <v>0</v>
      </c>
      <c r="BM241" s="23">
        <v>0</v>
      </c>
      <c r="BN241" s="23">
        <v>0.76670317634173057</v>
      </c>
      <c r="BO241" s="23">
        <v>0</v>
      </c>
      <c r="BP241" s="23">
        <v>0.547645125958379</v>
      </c>
      <c r="BQ241" s="23">
        <v>0</v>
      </c>
      <c r="BR241" s="23">
        <v>0.547645125958379</v>
      </c>
      <c r="BS241" s="23">
        <v>0</v>
      </c>
      <c r="BT241" s="23">
        <v>0.7376185458377239</v>
      </c>
      <c r="BU241" s="23">
        <v>0.44101433296582138</v>
      </c>
      <c r="BV241" s="23">
        <v>0</v>
      </c>
      <c r="BW241" s="23">
        <v>0</v>
      </c>
      <c r="BX241" s="23">
        <v>0</v>
      </c>
      <c r="BY241" s="23">
        <v>0.55126791620727666</v>
      </c>
      <c r="BZ241" s="23">
        <v>0</v>
      </c>
      <c r="CA241" s="23">
        <v>0</v>
      </c>
      <c r="CB241" s="23">
        <v>0</v>
      </c>
      <c r="CC241" s="23">
        <v>0.66152149944873206</v>
      </c>
      <c r="CD241" s="23">
        <v>2.0948180815876514</v>
      </c>
      <c r="CE241" s="23">
        <v>0.33076074972436603</v>
      </c>
      <c r="CF241" s="23">
        <v>0</v>
      </c>
      <c r="CG241" s="23">
        <v>0</v>
      </c>
      <c r="CH241" s="23">
        <v>0</v>
      </c>
      <c r="CI241" s="23">
        <v>0</v>
      </c>
      <c r="CJ241" s="23">
        <v>0.99228224917309815</v>
      </c>
      <c r="CK241" s="23">
        <v>0.33076074972436603</v>
      </c>
      <c r="CL241" s="23">
        <v>0.44101433296582138</v>
      </c>
      <c r="CM241" s="23">
        <v>0</v>
      </c>
      <c r="CN241" s="23">
        <v>0</v>
      </c>
      <c r="CO241" s="23">
        <v>5.7331863285556786</v>
      </c>
      <c r="CP241" s="23">
        <v>0</v>
      </c>
      <c r="CQ241" s="23">
        <v>0</v>
      </c>
      <c r="CR241" s="23">
        <v>0</v>
      </c>
      <c r="CS241" s="23">
        <v>0</v>
      </c>
      <c r="CT241" s="23">
        <v>0</v>
      </c>
      <c r="CU241" s="23">
        <v>0</v>
      </c>
      <c r="CV241" s="23">
        <v>0</v>
      </c>
      <c r="CW241" s="23">
        <v>0.44101433296582138</v>
      </c>
      <c r="CX241" s="23">
        <v>0</v>
      </c>
      <c r="CY241" s="27">
        <v>19.494204425711274</v>
      </c>
      <c r="CZ241" s="6">
        <v>0.86486486486486491</v>
      </c>
      <c r="DA241" s="22">
        <v>0.54288816503800219</v>
      </c>
      <c r="DB241" s="22">
        <v>35.39630836047774</v>
      </c>
      <c r="DC241" s="22">
        <v>9.5548317046688389</v>
      </c>
      <c r="DD241" s="22">
        <v>1.4115092290988056</v>
      </c>
      <c r="DE241" s="22">
        <v>0</v>
      </c>
      <c r="DF241" s="22">
        <v>4.1259500542888166</v>
      </c>
      <c r="DG241" s="22">
        <v>48.968512486427798</v>
      </c>
      <c r="DH241" s="6">
        <v>13.131313131313133</v>
      </c>
      <c r="DI241" s="24">
        <v>4.4324324324324325</v>
      </c>
      <c r="DJ241" s="6">
        <v>9.3256814921090392</v>
      </c>
      <c r="DK241" s="7">
        <v>356</v>
      </c>
      <c r="DL241" s="22">
        <v>93.82022471910112</v>
      </c>
      <c r="DM241" s="22">
        <v>6.179775280898876</v>
      </c>
      <c r="DN241" s="22">
        <v>0</v>
      </c>
      <c r="DO241" s="22">
        <v>0</v>
      </c>
      <c r="DP241" s="7">
        <v>14</v>
      </c>
      <c r="DQ241" s="22">
        <v>2.5225225225225225</v>
      </c>
      <c r="DR241" s="7">
        <v>0</v>
      </c>
      <c r="DS241" s="22">
        <v>0</v>
      </c>
      <c r="DT241" s="19">
        <v>892.15686274509801</v>
      </c>
      <c r="DU241" s="22">
        <v>28.107074569789674</v>
      </c>
      <c r="DV241" s="22">
        <v>26.577437858508606</v>
      </c>
      <c r="DW241" s="26">
        <v>2</v>
      </c>
      <c r="DX241" s="6">
        <v>2.0119402985074628</v>
      </c>
    </row>
    <row r="242" spans="1:128" ht="10.5" x14ac:dyDescent="0.25">
      <c r="A242" s="11">
        <v>238</v>
      </c>
      <c r="B242" s="2" t="s">
        <v>152</v>
      </c>
      <c r="C242" s="7">
        <v>159</v>
      </c>
      <c r="D242" s="22">
        <v>8.0745341614906838</v>
      </c>
      <c r="E242" s="22">
        <v>3.7267080745341614</v>
      </c>
      <c r="F242" s="22">
        <v>5.5900621118012426</v>
      </c>
      <c r="G242" s="22">
        <v>5.5900621118012426</v>
      </c>
      <c r="H242" s="22">
        <v>8.0745341614906838</v>
      </c>
      <c r="I242" s="22">
        <v>9.9378881987577632</v>
      </c>
      <c r="J242" s="22">
        <v>1.8633540372670807</v>
      </c>
      <c r="K242" s="22">
        <v>5.5900621118012426</v>
      </c>
      <c r="L242" s="22">
        <v>1.8633540372670807</v>
      </c>
      <c r="M242" s="22">
        <v>1.8633540372670807</v>
      </c>
      <c r="N242" s="22">
        <v>9.316770186335404</v>
      </c>
      <c r="O242" s="22">
        <v>11.180124223602485</v>
      </c>
      <c r="P242" s="22">
        <v>8.0745341614906838</v>
      </c>
      <c r="Q242" s="22">
        <v>2.4844720496894408</v>
      </c>
      <c r="R242" s="22">
        <v>8.0745341614906838</v>
      </c>
      <c r="S242" s="22">
        <v>1.8633540372670807</v>
      </c>
      <c r="T242" s="22">
        <v>3.7267080745341614</v>
      </c>
      <c r="U242" s="22">
        <v>3.1055900621118013</v>
      </c>
      <c r="V242" s="23">
        <v>8.8435374149659793</v>
      </c>
      <c r="W242" s="23">
        <v>0</v>
      </c>
      <c r="X242" s="23">
        <v>91.156462585034021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2.7210884353741496</v>
      </c>
      <c r="AI242" s="23">
        <v>0</v>
      </c>
      <c r="AJ242" s="23">
        <v>0</v>
      </c>
      <c r="AK242" s="23">
        <v>0</v>
      </c>
      <c r="AL242" s="23">
        <v>0</v>
      </c>
      <c r="AM242" s="23">
        <v>0</v>
      </c>
      <c r="AN242" s="23">
        <v>0</v>
      </c>
      <c r="AO242" s="23">
        <v>0</v>
      </c>
      <c r="AP242" s="23">
        <v>0</v>
      </c>
      <c r="AQ242" s="23">
        <v>0</v>
      </c>
      <c r="AR242" s="23">
        <v>0</v>
      </c>
      <c r="AS242" s="23">
        <v>0</v>
      </c>
      <c r="AT242" s="23">
        <v>0</v>
      </c>
      <c r="AU242" s="23">
        <v>0</v>
      </c>
      <c r="AV242" s="23">
        <v>0</v>
      </c>
      <c r="AW242" s="23">
        <v>0</v>
      </c>
      <c r="AX242" s="23">
        <v>0</v>
      </c>
      <c r="AY242" s="23">
        <v>0</v>
      </c>
      <c r="AZ242" s="23">
        <v>0</v>
      </c>
      <c r="BA242" s="23">
        <v>0</v>
      </c>
      <c r="BB242" s="23">
        <v>0</v>
      </c>
      <c r="BC242" s="23">
        <v>0</v>
      </c>
      <c r="BD242" s="23">
        <v>4.0816326530612246</v>
      </c>
      <c r="BE242" s="23">
        <v>0</v>
      </c>
      <c r="BF242" s="23">
        <v>0</v>
      </c>
      <c r="BG242" s="23">
        <v>0</v>
      </c>
      <c r="BH242" s="23">
        <v>0</v>
      </c>
      <c r="BI242" s="23">
        <v>0</v>
      </c>
      <c r="BJ242" s="23">
        <v>0</v>
      </c>
      <c r="BK242" s="23">
        <v>0</v>
      </c>
      <c r="BL242" s="23">
        <v>0</v>
      </c>
      <c r="BM242" s="23">
        <v>0</v>
      </c>
      <c r="BN242" s="23">
        <v>0</v>
      </c>
      <c r="BO242" s="23">
        <v>0</v>
      </c>
      <c r="BP242" s="23">
        <v>0</v>
      </c>
      <c r="BQ242" s="23">
        <v>0</v>
      </c>
      <c r="BR242" s="23">
        <v>0</v>
      </c>
      <c r="BS242" s="23">
        <v>0</v>
      </c>
      <c r="BT242" s="23">
        <v>3.7735849056603774</v>
      </c>
      <c r="BU242" s="23">
        <v>2.6845637583892619</v>
      </c>
      <c r="BV242" s="23">
        <v>0</v>
      </c>
      <c r="BW242" s="23">
        <v>0</v>
      </c>
      <c r="BX242" s="23">
        <v>0</v>
      </c>
      <c r="BY242" s="23">
        <v>0</v>
      </c>
      <c r="BZ242" s="23">
        <v>0</v>
      </c>
      <c r="CA242" s="23">
        <v>0</v>
      </c>
      <c r="CB242" s="23">
        <v>0</v>
      </c>
      <c r="CC242" s="23">
        <v>0</v>
      </c>
      <c r="CD242" s="23">
        <v>0</v>
      </c>
      <c r="CE242" s="23">
        <v>0</v>
      </c>
      <c r="CF242" s="23">
        <v>0</v>
      </c>
      <c r="CG242" s="23">
        <v>0</v>
      </c>
      <c r="CH242" s="23">
        <v>0</v>
      </c>
      <c r="CI242" s="23">
        <v>0</v>
      </c>
      <c r="CJ242" s="23">
        <v>0</v>
      </c>
      <c r="CK242" s="23">
        <v>0</v>
      </c>
      <c r="CL242" s="23">
        <v>0</v>
      </c>
      <c r="CM242" s="23">
        <v>0</v>
      </c>
      <c r="CN242" s="23">
        <v>0</v>
      </c>
      <c r="CO242" s="23">
        <v>0</v>
      </c>
      <c r="CP242" s="23">
        <v>0</v>
      </c>
      <c r="CQ242" s="23">
        <v>0</v>
      </c>
      <c r="CR242" s="23">
        <v>0</v>
      </c>
      <c r="CS242" s="23">
        <v>0</v>
      </c>
      <c r="CT242" s="23">
        <v>0</v>
      </c>
      <c r="CU242" s="23">
        <v>0</v>
      </c>
      <c r="CV242" s="23">
        <v>0</v>
      </c>
      <c r="CW242" s="23">
        <v>0</v>
      </c>
      <c r="CX242" s="23">
        <v>0</v>
      </c>
      <c r="CY242" s="27">
        <v>8.8050314465408803</v>
      </c>
      <c r="CZ242" s="6">
        <v>0</v>
      </c>
      <c r="DA242" s="22">
        <v>0</v>
      </c>
      <c r="DB242" s="22">
        <v>61.333333333333329</v>
      </c>
      <c r="DC242" s="22">
        <v>0</v>
      </c>
      <c r="DD242" s="22">
        <v>2.666666666666667</v>
      </c>
      <c r="DE242" s="22">
        <v>0</v>
      </c>
      <c r="DF242" s="22">
        <v>0</v>
      </c>
      <c r="DG242" s="22">
        <v>36</v>
      </c>
      <c r="DH242" s="6">
        <v>0</v>
      </c>
      <c r="DI242" s="24">
        <v>6.4102564102564097</v>
      </c>
      <c r="DJ242" s="6">
        <v>31.932773109243694</v>
      </c>
      <c r="DK242" s="7">
        <v>65</v>
      </c>
      <c r="DL242" s="22">
        <v>100</v>
      </c>
      <c r="DM242" s="22">
        <v>0</v>
      </c>
      <c r="DN242" s="22">
        <v>0</v>
      </c>
      <c r="DO242" s="22">
        <v>0</v>
      </c>
      <c r="DP242" s="7">
        <v>3</v>
      </c>
      <c r="DQ242" s="22">
        <v>3.3333333333333335</v>
      </c>
      <c r="DR242" s="7">
        <v>0</v>
      </c>
      <c r="DS242" s="22">
        <v>0</v>
      </c>
      <c r="DT242" s="19">
        <v>743.75</v>
      </c>
      <c r="DU242" s="22">
        <v>61.29032258064516</v>
      </c>
      <c r="DV242" s="22">
        <v>16.129032258064516</v>
      </c>
      <c r="DW242" s="26">
        <v>9.2592592592592595</v>
      </c>
      <c r="DX242" s="6">
        <v>2.6140350877192984</v>
      </c>
    </row>
    <row r="243" spans="1:128" ht="10.5" x14ac:dyDescent="0.25">
      <c r="A243" s="11">
        <v>239</v>
      </c>
      <c r="B243" s="2" t="s">
        <v>153</v>
      </c>
      <c r="C243" s="7">
        <v>1023</v>
      </c>
      <c r="D243" s="22">
        <v>3.0038759689922481</v>
      </c>
      <c r="E243" s="22">
        <v>5.1356589147286824</v>
      </c>
      <c r="F243" s="22">
        <v>6.7829457364341081</v>
      </c>
      <c r="G243" s="22">
        <v>5.5232558139534884</v>
      </c>
      <c r="H243" s="22">
        <v>3.3914728682170541</v>
      </c>
      <c r="I243" s="22">
        <v>5.2325581395348841</v>
      </c>
      <c r="J243" s="22">
        <v>5.8139534883720927</v>
      </c>
      <c r="K243" s="22">
        <v>4.6511627906976747</v>
      </c>
      <c r="L243" s="22">
        <v>4.554263565891473</v>
      </c>
      <c r="M243" s="22">
        <v>4.8449612403100781</v>
      </c>
      <c r="N243" s="22">
        <v>7.945736434108527</v>
      </c>
      <c r="O243" s="22">
        <v>8.4302325581395348</v>
      </c>
      <c r="P243" s="22">
        <v>13.08139534883721</v>
      </c>
      <c r="Q243" s="22">
        <v>6.6860465116279064</v>
      </c>
      <c r="R243" s="22">
        <v>7.7519379844961236</v>
      </c>
      <c r="S243" s="22">
        <v>3.6821705426356592</v>
      </c>
      <c r="T243" s="22">
        <v>2.2286821705426356</v>
      </c>
      <c r="U243" s="22">
        <v>1.2596899224806202</v>
      </c>
      <c r="V243" s="23">
        <v>11.679644048943274</v>
      </c>
      <c r="W243" s="23">
        <v>0</v>
      </c>
      <c r="X243" s="23">
        <v>88.320355951056726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5.5617352614015569</v>
      </c>
      <c r="AI243" s="23">
        <v>0</v>
      </c>
      <c r="AJ243" s="23">
        <v>0</v>
      </c>
      <c r="AK243" s="23">
        <v>0</v>
      </c>
      <c r="AL243" s="23">
        <v>1.1123470522803114</v>
      </c>
      <c r="AM243" s="23">
        <v>0</v>
      </c>
      <c r="AN243" s="23">
        <v>0</v>
      </c>
      <c r="AO243" s="23">
        <v>0</v>
      </c>
      <c r="AP243" s="23">
        <v>0</v>
      </c>
      <c r="AQ243" s="23">
        <v>0</v>
      </c>
      <c r="AR243" s="23">
        <v>0</v>
      </c>
      <c r="AS243" s="23">
        <v>0</v>
      </c>
      <c r="AT243" s="23">
        <v>0</v>
      </c>
      <c r="AU243" s="23">
        <v>0</v>
      </c>
      <c r="AV243" s="23">
        <v>0</v>
      </c>
      <c r="AW243" s="23">
        <v>0</v>
      </c>
      <c r="AX243" s="23">
        <v>0</v>
      </c>
      <c r="AY243" s="23">
        <v>0.66740823136818694</v>
      </c>
      <c r="AZ243" s="23">
        <v>0</v>
      </c>
      <c r="BA243" s="23">
        <v>0</v>
      </c>
      <c r="BB243" s="23">
        <v>0</v>
      </c>
      <c r="BC243" s="23">
        <v>0.33370411568409347</v>
      </c>
      <c r="BD243" s="23">
        <v>1.2235817575083427</v>
      </c>
      <c r="BE243" s="23">
        <v>0</v>
      </c>
      <c r="BF243" s="23">
        <v>0</v>
      </c>
      <c r="BG243" s="23">
        <v>0.33370411568409347</v>
      </c>
      <c r="BH243" s="23">
        <v>0</v>
      </c>
      <c r="BI243" s="23">
        <v>0</v>
      </c>
      <c r="BJ243" s="23">
        <v>0.55617352614015569</v>
      </c>
      <c r="BK243" s="23">
        <v>0.33370411568409347</v>
      </c>
      <c r="BL243" s="23">
        <v>0</v>
      </c>
      <c r="BM243" s="23">
        <v>0.44493882091212456</v>
      </c>
      <c r="BN243" s="23">
        <v>0</v>
      </c>
      <c r="BO243" s="23">
        <v>0</v>
      </c>
      <c r="BP243" s="23">
        <v>0.66740823136818694</v>
      </c>
      <c r="BQ243" s="23">
        <v>0</v>
      </c>
      <c r="BR243" s="23">
        <v>0</v>
      </c>
      <c r="BS243" s="23">
        <v>0</v>
      </c>
      <c r="BT243" s="23">
        <v>0</v>
      </c>
      <c r="BU243" s="23">
        <v>0.86021505376344087</v>
      </c>
      <c r="BV243" s="23">
        <v>0</v>
      </c>
      <c r="BW243" s="23">
        <v>0</v>
      </c>
      <c r="BX243" s="23">
        <v>0</v>
      </c>
      <c r="BY243" s="23">
        <v>0.32258064516129031</v>
      </c>
      <c r="BZ243" s="23">
        <v>0</v>
      </c>
      <c r="CA243" s="23">
        <v>0.32258064516129031</v>
      </c>
      <c r="CB243" s="23">
        <v>0</v>
      </c>
      <c r="CC243" s="23">
        <v>0</v>
      </c>
      <c r="CD243" s="23">
        <v>0</v>
      </c>
      <c r="CE243" s="23">
        <v>0</v>
      </c>
      <c r="CF243" s="23">
        <v>0</v>
      </c>
      <c r="CG243" s="23">
        <v>0</v>
      </c>
      <c r="CH243" s="23">
        <v>0</v>
      </c>
      <c r="CI243" s="23">
        <v>0</v>
      </c>
      <c r="CJ243" s="23">
        <v>0</v>
      </c>
      <c r="CK243" s="23">
        <v>0</v>
      </c>
      <c r="CL243" s="23">
        <v>0</v>
      </c>
      <c r="CM243" s="23">
        <v>0</v>
      </c>
      <c r="CN243" s="23">
        <v>0</v>
      </c>
      <c r="CO243" s="23">
        <v>0</v>
      </c>
      <c r="CP243" s="23">
        <v>0</v>
      </c>
      <c r="CQ243" s="23">
        <v>0.32258064516129031</v>
      </c>
      <c r="CR243" s="23">
        <v>0</v>
      </c>
      <c r="CS243" s="23">
        <v>0.43010752688172044</v>
      </c>
      <c r="CT243" s="23">
        <v>0</v>
      </c>
      <c r="CU243" s="23">
        <v>0</v>
      </c>
      <c r="CV243" s="23">
        <v>0</v>
      </c>
      <c r="CW243" s="23">
        <v>0</v>
      </c>
      <c r="CX243" s="23">
        <v>0</v>
      </c>
      <c r="CY243" s="27">
        <v>12.903225806451616</v>
      </c>
      <c r="CZ243" s="6">
        <v>0.3236245954692557</v>
      </c>
      <c r="DA243" s="22">
        <v>1.4238773274917853</v>
      </c>
      <c r="DB243" s="22">
        <v>31.982475355969331</v>
      </c>
      <c r="DC243" s="22">
        <v>0</v>
      </c>
      <c r="DD243" s="22">
        <v>0.76670317634173057</v>
      </c>
      <c r="DE243" s="22">
        <v>0</v>
      </c>
      <c r="DF243" s="22">
        <v>0.76670317634173057</v>
      </c>
      <c r="DG243" s="22">
        <v>65.060240963855421</v>
      </c>
      <c r="DH243" s="6">
        <v>12.903225806451612</v>
      </c>
      <c r="DI243" s="24">
        <v>6.4655172413793105</v>
      </c>
      <c r="DJ243" s="6">
        <v>21.235521235521233</v>
      </c>
      <c r="DK243" s="7">
        <v>508</v>
      </c>
      <c r="DL243" s="22">
        <v>98.622047244094489</v>
      </c>
      <c r="DM243" s="22">
        <v>1.3779527559055118</v>
      </c>
      <c r="DN243" s="22">
        <v>0</v>
      </c>
      <c r="DO243" s="22">
        <v>0</v>
      </c>
      <c r="DP243" s="7">
        <v>30</v>
      </c>
      <c r="DQ243" s="22">
        <v>6.5217391304347823</v>
      </c>
      <c r="DR243" s="7">
        <v>3</v>
      </c>
      <c r="DS243" s="22">
        <v>11.111111111111111</v>
      </c>
      <c r="DT243" s="19">
        <v>592.76315789473688</v>
      </c>
      <c r="DU243" s="22">
        <v>31.067961165048541</v>
      </c>
      <c r="DV243" s="22">
        <v>29.61165048543689</v>
      </c>
      <c r="DW243" s="26">
        <v>3.3444816053511706</v>
      </c>
      <c r="DX243" s="6">
        <v>2.0275689223057642</v>
      </c>
    </row>
    <row r="244" spans="1:128" ht="10.5" x14ac:dyDescent="0.25">
      <c r="A244" s="11">
        <v>240</v>
      </c>
      <c r="B244" s="2" t="s">
        <v>154</v>
      </c>
      <c r="C244" s="7">
        <v>147</v>
      </c>
      <c r="D244" s="22">
        <v>6.3829787234042552</v>
      </c>
      <c r="E244" s="22">
        <v>4.9645390070921991</v>
      </c>
      <c r="F244" s="22">
        <v>4.9645390070921991</v>
      </c>
      <c r="G244" s="22">
        <v>7.0921985815602842</v>
      </c>
      <c r="H244" s="22">
        <v>4.9645390070921991</v>
      </c>
      <c r="I244" s="22">
        <v>2.8368794326241136</v>
      </c>
      <c r="J244" s="22">
        <v>2.1276595744680851</v>
      </c>
      <c r="K244" s="22">
        <v>2.1276595744680851</v>
      </c>
      <c r="L244" s="22">
        <v>6.3829787234042552</v>
      </c>
      <c r="M244" s="22">
        <v>4.2553191489361701</v>
      </c>
      <c r="N244" s="22">
        <v>7.0921985815602842</v>
      </c>
      <c r="O244" s="22">
        <v>7.8014184397163122</v>
      </c>
      <c r="P244" s="22">
        <v>13.475177304964539</v>
      </c>
      <c r="Q244" s="22">
        <v>12.056737588652481</v>
      </c>
      <c r="R244" s="22">
        <v>5.6737588652482271</v>
      </c>
      <c r="S244" s="22">
        <v>4.2553191489361701</v>
      </c>
      <c r="T244" s="22">
        <v>0</v>
      </c>
      <c r="U244" s="22">
        <v>3.5460992907801421</v>
      </c>
      <c r="V244" s="23">
        <v>15.441176470588232</v>
      </c>
      <c r="W244" s="23">
        <v>0</v>
      </c>
      <c r="X244" s="23">
        <v>84.558823529411768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7.3529411764705888</v>
      </c>
      <c r="AI244" s="23">
        <v>0</v>
      </c>
      <c r="AJ244" s="23">
        <v>0</v>
      </c>
      <c r="AK244" s="23">
        <v>0</v>
      </c>
      <c r="AL244" s="23">
        <v>0</v>
      </c>
      <c r="AM244" s="23">
        <v>3.6764705882352944</v>
      </c>
      <c r="AN244" s="23">
        <v>0</v>
      </c>
      <c r="AO244" s="23">
        <v>0</v>
      </c>
      <c r="AP244" s="23">
        <v>0</v>
      </c>
      <c r="AQ244" s="23">
        <v>0</v>
      </c>
      <c r="AR244" s="23">
        <v>0</v>
      </c>
      <c r="AS244" s="23">
        <v>0</v>
      </c>
      <c r="AT244" s="23">
        <v>0</v>
      </c>
      <c r="AU244" s="23">
        <v>0</v>
      </c>
      <c r="AV244" s="23">
        <v>0</v>
      </c>
      <c r="AW244" s="23">
        <v>0</v>
      </c>
      <c r="AX244" s="23">
        <v>0</v>
      </c>
      <c r="AY244" s="23">
        <v>0</v>
      </c>
      <c r="AZ244" s="23">
        <v>0</v>
      </c>
      <c r="BA244" s="23">
        <v>0</v>
      </c>
      <c r="BB244" s="23">
        <v>0</v>
      </c>
      <c r="BC244" s="23">
        <v>4.4117647058823533</v>
      </c>
      <c r="BD244" s="23">
        <v>0</v>
      </c>
      <c r="BE244" s="23">
        <v>0</v>
      </c>
      <c r="BF244" s="23">
        <v>0</v>
      </c>
      <c r="BG244" s="23">
        <v>0</v>
      </c>
      <c r="BH244" s="23">
        <v>0</v>
      </c>
      <c r="BI244" s="23">
        <v>0</v>
      </c>
      <c r="BJ244" s="23">
        <v>0</v>
      </c>
      <c r="BK244" s="23">
        <v>0</v>
      </c>
      <c r="BL244" s="23">
        <v>0</v>
      </c>
      <c r="BM244" s="23">
        <v>0</v>
      </c>
      <c r="BN244" s="23">
        <v>0</v>
      </c>
      <c r="BO244" s="23">
        <v>0</v>
      </c>
      <c r="BP244" s="23">
        <v>0</v>
      </c>
      <c r="BQ244" s="23">
        <v>0</v>
      </c>
      <c r="BR244" s="23">
        <v>0</v>
      </c>
      <c r="BS244" s="23">
        <v>0</v>
      </c>
      <c r="BT244" s="23">
        <v>0</v>
      </c>
      <c r="BU244" s="23">
        <v>0</v>
      </c>
      <c r="BV244" s="23">
        <v>0</v>
      </c>
      <c r="BW244" s="23">
        <v>0</v>
      </c>
      <c r="BX244" s="23">
        <v>0</v>
      </c>
      <c r="BY244" s="23">
        <v>0</v>
      </c>
      <c r="BZ244" s="23">
        <v>0</v>
      </c>
      <c r="CA244" s="23">
        <v>2.2388059701492535</v>
      </c>
      <c r="CB244" s="23">
        <v>3.7313432835820892</v>
      </c>
      <c r="CC244" s="23">
        <v>0</v>
      </c>
      <c r="CD244" s="23">
        <v>0</v>
      </c>
      <c r="CE244" s="23">
        <v>0</v>
      </c>
      <c r="CF244" s="23">
        <v>0</v>
      </c>
      <c r="CG244" s="23">
        <v>0</v>
      </c>
      <c r="CH244" s="23">
        <v>0</v>
      </c>
      <c r="CI244" s="23">
        <v>0</v>
      </c>
      <c r="CJ244" s="23">
        <v>0</v>
      </c>
      <c r="CK244" s="23">
        <v>0</v>
      </c>
      <c r="CL244" s="23">
        <v>0</v>
      </c>
      <c r="CM244" s="23">
        <v>0</v>
      </c>
      <c r="CN244" s="23">
        <v>0</v>
      </c>
      <c r="CO244" s="23">
        <v>0</v>
      </c>
      <c r="CP244" s="23">
        <v>0</v>
      </c>
      <c r="CQ244" s="23">
        <v>0</v>
      </c>
      <c r="CR244" s="23">
        <v>0</v>
      </c>
      <c r="CS244" s="23">
        <v>0</v>
      </c>
      <c r="CT244" s="23">
        <v>0</v>
      </c>
      <c r="CU244" s="23">
        <v>0</v>
      </c>
      <c r="CV244" s="23">
        <v>0</v>
      </c>
      <c r="CW244" s="23">
        <v>0</v>
      </c>
      <c r="CX244" s="23">
        <v>0</v>
      </c>
      <c r="CY244" s="27">
        <v>14.285714285714292</v>
      </c>
      <c r="CZ244" s="6">
        <v>0</v>
      </c>
      <c r="DA244" s="22">
        <v>0</v>
      </c>
      <c r="DB244" s="22">
        <v>33.613445378151262</v>
      </c>
      <c r="DC244" s="22">
        <v>0</v>
      </c>
      <c r="DD244" s="22">
        <v>0</v>
      </c>
      <c r="DE244" s="22">
        <v>0</v>
      </c>
      <c r="DF244" s="22">
        <v>0</v>
      </c>
      <c r="DG244" s="22">
        <v>66.386554621848731</v>
      </c>
      <c r="DH244" s="6">
        <v>0</v>
      </c>
      <c r="DI244" s="24">
        <v>5.755395683453238</v>
      </c>
      <c r="DJ244" s="6">
        <v>19.626168224299064</v>
      </c>
      <c r="DK244" s="7">
        <v>78</v>
      </c>
      <c r="DL244" s="22">
        <v>100</v>
      </c>
      <c r="DM244" s="22">
        <v>0</v>
      </c>
      <c r="DN244" s="22">
        <v>0</v>
      </c>
      <c r="DO244" s="22">
        <v>0</v>
      </c>
      <c r="DP244" s="7">
        <v>3</v>
      </c>
      <c r="DQ244" s="22">
        <v>4.2857142857142856</v>
      </c>
      <c r="DR244" s="7">
        <v>0</v>
      </c>
      <c r="DS244" s="22">
        <v>0</v>
      </c>
      <c r="DT244" s="19">
        <v>695</v>
      </c>
      <c r="DU244" s="22">
        <v>48.051948051948052</v>
      </c>
      <c r="DV244" s="22">
        <v>18.181818181818183</v>
      </c>
      <c r="DW244" s="26">
        <v>6.8181818181818175</v>
      </c>
      <c r="DX244" s="6">
        <v>2.5961538461538463</v>
      </c>
    </row>
    <row r="245" spans="1:128" ht="10.5" x14ac:dyDescent="0.25">
      <c r="A245" s="11">
        <v>241</v>
      </c>
      <c r="B245" s="2" t="s">
        <v>1687</v>
      </c>
      <c r="C245" s="7">
        <v>38</v>
      </c>
      <c r="D245" s="22">
        <v>0</v>
      </c>
      <c r="E245" s="22">
        <v>8.8235294117647065</v>
      </c>
      <c r="F245" s="22">
        <v>8.8235294117647065</v>
      </c>
      <c r="G245" s="22">
        <v>8.8235294117647065</v>
      </c>
      <c r="H245" s="22">
        <v>0</v>
      </c>
      <c r="I245" s="22">
        <v>0</v>
      </c>
      <c r="J245" s="22">
        <v>8.8235294117647065</v>
      </c>
      <c r="K245" s="22">
        <v>0</v>
      </c>
      <c r="L245" s="22">
        <v>11.76470588235294</v>
      </c>
      <c r="M245" s="22">
        <v>0</v>
      </c>
      <c r="N245" s="22">
        <v>11.76470588235294</v>
      </c>
      <c r="O245" s="22">
        <v>0</v>
      </c>
      <c r="P245" s="22">
        <v>29.411764705882355</v>
      </c>
      <c r="Q245" s="22">
        <v>11.76470588235294</v>
      </c>
      <c r="R245" s="22">
        <v>0</v>
      </c>
      <c r="S245" s="22">
        <v>0</v>
      </c>
      <c r="T245" s="22">
        <v>0</v>
      </c>
      <c r="U245" s="22">
        <v>0</v>
      </c>
      <c r="V245" s="23">
        <v>0</v>
      </c>
      <c r="W245" s="23">
        <v>0</v>
      </c>
      <c r="X245" s="23">
        <v>100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3">
        <v>0</v>
      </c>
      <c r="AP245" s="23">
        <v>0</v>
      </c>
      <c r="AQ245" s="23">
        <v>0</v>
      </c>
      <c r="AR245" s="23">
        <v>0</v>
      </c>
      <c r="AS245" s="23">
        <v>0</v>
      </c>
      <c r="AT245" s="23">
        <v>0</v>
      </c>
      <c r="AU245" s="23">
        <v>0</v>
      </c>
      <c r="AV245" s="23">
        <v>0</v>
      </c>
      <c r="AW245" s="23">
        <v>0</v>
      </c>
      <c r="AX245" s="23">
        <v>0</v>
      </c>
      <c r="AY245" s="23">
        <v>0</v>
      </c>
      <c r="AZ245" s="23">
        <v>0</v>
      </c>
      <c r="BA245" s="23">
        <v>0</v>
      </c>
      <c r="BB245" s="23">
        <v>0</v>
      </c>
      <c r="BC245" s="23">
        <v>0</v>
      </c>
      <c r="BD245" s="23">
        <v>0</v>
      </c>
      <c r="BE245" s="23">
        <v>0</v>
      </c>
      <c r="BF245" s="23">
        <v>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0</v>
      </c>
      <c r="BO245" s="23">
        <v>0</v>
      </c>
      <c r="BP245" s="23">
        <v>0</v>
      </c>
      <c r="BQ245" s="23">
        <v>0</v>
      </c>
      <c r="BR245" s="23">
        <v>0</v>
      </c>
      <c r="BS245" s="23">
        <v>0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3">
        <v>0</v>
      </c>
      <c r="BZ245" s="23">
        <v>0</v>
      </c>
      <c r="CA245" s="23">
        <v>0</v>
      </c>
      <c r="CB245" s="23">
        <v>0</v>
      </c>
      <c r="CC245" s="23">
        <v>0</v>
      </c>
      <c r="CD245" s="23">
        <v>0</v>
      </c>
      <c r="CE245" s="23">
        <v>0</v>
      </c>
      <c r="CF245" s="23">
        <v>0</v>
      </c>
      <c r="CG245" s="23">
        <v>0</v>
      </c>
      <c r="CH245" s="23">
        <v>0</v>
      </c>
      <c r="CI245" s="23">
        <v>0</v>
      </c>
      <c r="CJ245" s="23">
        <v>0</v>
      </c>
      <c r="CK245" s="23">
        <v>0</v>
      </c>
      <c r="CL245" s="23">
        <v>0</v>
      </c>
      <c r="CM245" s="23">
        <v>0</v>
      </c>
      <c r="CN245" s="23">
        <v>0</v>
      </c>
      <c r="CO245" s="23">
        <v>0</v>
      </c>
      <c r="CP245" s="23">
        <v>0</v>
      </c>
      <c r="CQ245" s="23">
        <v>0</v>
      </c>
      <c r="CR245" s="23">
        <v>0</v>
      </c>
      <c r="CS245" s="23">
        <v>0</v>
      </c>
      <c r="CT245" s="23">
        <v>0</v>
      </c>
      <c r="CU245" s="23">
        <v>0</v>
      </c>
      <c r="CV245" s="23">
        <v>0</v>
      </c>
      <c r="CW245" s="23">
        <v>0</v>
      </c>
      <c r="CX245" s="23">
        <v>0</v>
      </c>
      <c r="CY245" s="27">
        <v>13.157894736842096</v>
      </c>
      <c r="CZ245" s="6">
        <v>0</v>
      </c>
      <c r="DA245" s="22">
        <v>0</v>
      </c>
      <c r="DB245" s="22">
        <v>63.157894736842103</v>
      </c>
      <c r="DC245" s="22">
        <v>0</v>
      </c>
      <c r="DD245" s="22">
        <v>0</v>
      </c>
      <c r="DE245" s="22">
        <v>0</v>
      </c>
      <c r="DF245" s="22">
        <v>0</v>
      </c>
      <c r="DG245" s="22">
        <v>36.84210526315789</v>
      </c>
      <c r="DH245" s="6" t="e">
        <v>#DIV/0!</v>
      </c>
      <c r="DI245" s="24">
        <v>0</v>
      </c>
      <c r="DJ245" s="6">
        <v>65.625</v>
      </c>
      <c r="DK245" s="7">
        <v>16</v>
      </c>
      <c r="DL245" s="22">
        <v>100</v>
      </c>
      <c r="DM245" s="22">
        <v>0</v>
      </c>
      <c r="DN245" s="22">
        <v>0</v>
      </c>
      <c r="DO245" s="22">
        <v>0</v>
      </c>
      <c r="DP245" s="7">
        <v>0</v>
      </c>
      <c r="DQ245" s="22">
        <v>0</v>
      </c>
      <c r="DR245" s="7">
        <v>0</v>
      </c>
      <c r="DS245" s="22" t="e">
        <v>#DIV/0!</v>
      </c>
      <c r="DT245" s="19">
        <v>1031.25</v>
      </c>
      <c r="DU245" s="22">
        <v>68.181818181818173</v>
      </c>
      <c r="DV245" s="22">
        <v>18.181818181818183</v>
      </c>
      <c r="DW245" s="26">
        <v>15</v>
      </c>
      <c r="DX245" s="6">
        <v>1.75</v>
      </c>
    </row>
    <row r="246" spans="1:128" ht="10.5" x14ac:dyDescent="0.25">
      <c r="A246" s="11">
        <v>242</v>
      </c>
      <c r="B246" s="2" t="s">
        <v>155</v>
      </c>
      <c r="C246" s="7">
        <v>142</v>
      </c>
      <c r="D246" s="22">
        <v>8.7837837837837842</v>
      </c>
      <c r="E246" s="22">
        <v>4.7297297297297298</v>
      </c>
      <c r="F246" s="22">
        <v>8.1081081081081088</v>
      </c>
      <c r="G246" s="22">
        <v>6.0810810810810816</v>
      </c>
      <c r="H246" s="22">
        <v>2.7027027027027026</v>
      </c>
      <c r="I246" s="22">
        <v>2.7027027027027026</v>
      </c>
      <c r="J246" s="22">
        <v>6.0810810810810816</v>
      </c>
      <c r="K246" s="22">
        <v>6.0810810810810816</v>
      </c>
      <c r="L246" s="22">
        <v>6.756756756756757</v>
      </c>
      <c r="M246" s="22">
        <v>4.7297297297297298</v>
      </c>
      <c r="N246" s="22">
        <v>8.1081081081081088</v>
      </c>
      <c r="O246" s="22">
        <v>10.810810810810811</v>
      </c>
      <c r="P246" s="22">
        <v>9.4594594594594597</v>
      </c>
      <c r="Q246" s="22">
        <v>4.0540540540540544</v>
      </c>
      <c r="R246" s="22">
        <v>4.7297297297297298</v>
      </c>
      <c r="S246" s="22">
        <v>3.3783783783783785</v>
      </c>
      <c r="T246" s="22">
        <v>2.7027027027027026</v>
      </c>
      <c r="U246" s="22">
        <v>0</v>
      </c>
      <c r="V246" s="23">
        <v>18.604651162790702</v>
      </c>
      <c r="W246" s="23">
        <v>0</v>
      </c>
      <c r="X246" s="23">
        <v>81.395348837209298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6.2015503875968996</v>
      </c>
      <c r="AI246" s="23">
        <v>0</v>
      </c>
      <c r="AJ246" s="23">
        <v>0</v>
      </c>
      <c r="AK246" s="23">
        <v>0</v>
      </c>
      <c r="AL246" s="23">
        <v>0</v>
      </c>
      <c r="AM246" s="23">
        <v>0</v>
      </c>
      <c r="AN246" s="23">
        <v>0</v>
      </c>
      <c r="AO246" s="23">
        <v>0</v>
      </c>
      <c r="AP246" s="23">
        <v>0</v>
      </c>
      <c r="AQ246" s="23">
        <v>0</v>
      </c>
      <c r="AR246" s="23">
        <v>0</v>
      </c>
      <c r="AS246" s="23">
        <v>0</v>
      </c>
      <c r="AT246" s="23">
        <v>0</v>
      </c>
      <c r="AU246" s="23">
        <v>0</v>
      </c>
      <c r="AV246" s="23">
        <v>0</v>
      </c>
      <c r="AW246" s="23">
        <v>0</v>
      </c>
      <c r="AX246" s="23">
        <v>0</v>
      </c>
      <c r="AY246" s="23">
        <v>0</v>
      </c>
      <c r="AZ246" s="23">
        <v>0</v>
      </c>
      <c r="BA246" s="23">
        <v>0</v>
      </c>
      <c r="BB246" s="23">
        <v>0</v>
      </c>
      <c r="BC246" s="23">
        <v>0</v>
      </c>
      <c r="BD246" s="23">
        <v>8.5271317829457356</v>
      </c>
      <c r="BE246" s="23">
        <v>0</v>
      </c>
      <c r="BF246" s="23">
        <v>0</v>
      </c>
      <c r="BG246" s="23">
        <v>3.8759689922480618</v>
      </c>
      <c r="BH246" s="23">
        <v>0</v>
      </c>
      <c r="BI246" s="23">
        <v>0</v>
      </c>
      <c r="BJ246" s="23">
        <v>0</v>
      </c>
      <c r="BK246" s="23">
        <v>0</v>
      </c>
      <c r="BL246" s="23">
        <v>0</v>
      </c>
      <c r="BM246" s="23">
        <v>0</v>
      </c>
      <c r="BN246" s="23">
        <v>0</v>
      </c>
      <c r="BO246" s="23">
        <v>0</v>
      </c>
      <c r="BP246" s="23">
        <v>0</v>
      </c>
      <c r="BQ246" s="23">
        <v>0</v>
      </c>
      <c r="BR246" s="23">
        <v>0</v>
      </c>
      <c r="BS246" s="23">
        <v>0</v>
      </c>
      <c r="BT246" s="23">
        <v>0</v>
      </c>
      <c r="BU246" s="23">
        <v>0</v>
      </c>
      <c r="BV246" s="23">
        <v>0</v>
      </c>
      <c r="BW246" s="23">
        <v>0</v>
      </c>
      <c r="BX246" s="23">
        <v>0</v>
      </c>
      <c r="BY246" s="23">
        <v>0</v>
      </c>
      <c r="BZ246" s="23">
        <v>0</v>
      </c>
      <c r="CA246" s="23">
        <v>3.7593984962406015</v>
      </c>
      <c r="CB246" s="23">
        <v>0</v>
      </c>
      <c r="CC246" s="23">
        <v>0</v>
      </c>
      <c r="CD246" s="23">
        <v>0</v>
      </c>
      <c r="CE246" s="23">
        <v>0</v>
      </c>
      <c r="CF246" s="23">
        <v>0</v>
      </c>
      <c r="CG246" s="23">
        <v>0</v>
      </c>
      <c r="CH246" s="23">
        <v>0</v>
      </c>
      <c r="CI246" s="23">
        <v>0</v>
      </c>
      <c r="CJ246" s="23">
        <v>0</v>
      </c>
      <c r="CK246" s="23">
        <v>0</v>
      </c>
      <c r="CL246" s="23">
        <v>0</v>
      </c>
      <c r="CM246" s="23">
        <v>0</v>
      </c>
      <c r="CN246" s="23">
        <v>0</v>
      </c>
      <c r="CO246" s="23">
        <v>0</v>
      </c>
      <c r="CP246" s="23">
        <v>0</v>
      </c>
      <c r="CQ246" s="23">
        <v>0</v>
      </c>
      <c r="CR246" s="23">
        <v>0</v>
      </c>
      <c r="CS246" s="23">
        <v>0</v>
      </c>
      <c r="CT246" s="23">
        <v>3.7593984962406015</v>
      </c>
      <c r="CU246" s="23">
        <v>0</v>
      </c>
      <c r="CV246" s="23">
        <v>0</v>
      </c>
      <c r="CW246" s="23">
        <v>0</v>
      </c>
      <c r="CX246" s="23">
        <v>0</v>
      </c>
      <c r="CY246" s="27">
        <v>13.380281690140848</v>
      </c>
      <c r="CZ246" s="6">
        <v>0</v>
      </c>
      <c r="DA246" s="22">
        <v>0</v>
      </c>
      <c r="DB246" s="22">
        <v>48.951048951048953</v>
      </c>
      <c r="DC246" s="22">
        <v>0</v>
      </c>
      <c r="DD246" s="22">
        <v>0</v>
      </c>
      <c r="DE246" s="22">
        <v>0</v>
      </c>
      <c r="DF246" s="22">
        <v>0</v>
      </c>
      <c r="DG246" s="22">
        <v>51.048951048951054</v>
      </c>
      <c r="DH246" s="6">
        <v>0</v>
      </c>
      <c r="DI246" s="24">
        <v>2.9411764705882351</v>
      </c>
      <c r="DJ246" s="6">
        <v>29.807692307692307</v>
      </c>
      <c r="DK246" s="7">
        <v>62</v>
      </c>
      <c r="DL246" s="22">
        <v>100</v>
      </c>
      <c r="DM246" s="22">
        <v>0</v>
      </c>
      <c r="DN246" s="22">
        <v>0</v>
      </c>
      <c r="DO246" s="22">
        <v>0</v>
      </c>
      <c r="DP246" s="7">
        <v>3</v>
      </c>
      <c r="DQ246" s="22">
        <v>3.5714285714285712</v>
      </c>
      <c r="DR246" s="7">
        <v>0</v>
      </c>
      <c r="DS246" s="22">
        <v>0</v>
      </c>
      <c r="DT246" s="19">
        <v>706.25</v>
      </c>
      <c r="DU246" s="22">
        <v>49.333333333333336</v>
      </c>
      <c r="DV246" s="22">
        <v>34.666666666666671</v>
      </c>
      <c r="DW246" s="26">
        <v>15.217391304347828</v>
      </c>
      <c r="DX246" s="6">
        <v>2.358490566037736</v>
      </c>
    </row>
    <row r="247" spans="1:128" ht="10.5" x14ac:dyDescent="0.25">
      <c r="A247" s="11">
        <v>243</v>
      </c>
      <c r="B247" s="2" t="s">
        <v>156</v>
      </c>
      <c r="C247" s="7">
        <v>135</v>
      </c>
      <c r="D247" s="22">
        <v>5.298013245033113</v>
      </c>
      <c r="E247" s="22">
        <v>7.2847682119205297</v>
      </c>
      <c r="F247" s="22">
        <v>9.2715231788079464</v>
      </c>
      <c r="G247" s="22">
        <v>2.6490066225165565</v>
      </c>
      <c r="H247" s="22">
        <v>1.9867549668874174</v>
      </c>
      <c r="I247" s="22">
        <v>3.3112582781456954</v>
      </c>
      <c r="J247" s="22">
        <v>1.9867549668874174</v>
      </c>
      <c r="K247" s="22">
        <v>2.6490066225165565</v>
      </c>
      <c r="L247" s="22">
        <v>7.2847682119205297</v>
      </c>
      <c r="M247" s="22">
        <v>7.9470198675496695</v>
      </c>
      <c r="N247" s="22">
        <v>10.596026490066226</v>
      </c>
      <c r="O247" s="22">
        <v>4.6357615894039732</v>
      </c>
      <c r="P247" s="22">
        <v>7.9470198675496695</v>
      </c>
      <c r="Q247" s="22">
        <v>4.6357615894039732</v>
      </c>
      <c r="R247" s="22">
        <v>7.2847682119205297</v>
      </c>
      <c r="S247" s="22">
        <v>8.6092715231788084</v>
      </c>
      <c r="T247" s="22">
        <v>6.6225165562913908</v>
      </c>
      <c r="U247" s="22">
        <v>0</v>
      </c>
      <c r="V247" s="23">
        <v>0</v>
      </c>
      <c r="W247" s="23">
        <v>0</v>
      </c>
      <c r="X247" s="23">
        <v>100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23">
        <v>0</v>
      </c>
      <c r="AN247" s="23">
        <v>0</v>
      </c>
      <c r="AO247" s="23">
        <v>0</v>
      </c>
      <c r="AP247" s="23">
        <v>0</v>
      </c>
      <c r="AQ247" s="23">
        <v>0</v>
      </c>
      <c r="AR247" s="23">
        <v>0</v>
      </c>
      <c r="AS247" s="23">
        <v>0</v>
      </c>
      <c r="AT247" s="23">
        <v>0</v>
      </c>
      <c r="AU247" s="23">
        <v>0</v>
      </c>
      <c r="AV247" s="23">
        <v>0</v>
      </c>
      <c r="AW247" s="23">
        <v>0</v>
      </c>
      <c r="AX247" s="23">
        <v>0</v>
      </c>
      <c r="AY247" s="23">
        <v>0</v>
      </c>
      <c r="AZ247" s="23">
        <v>0</v>
      </c>
      <c r="BA247" s="23">
        <v>0</v>
      </c>
      <c r="BB247" s="23">
        <v>0</v>
      </c>
      <c r="BC247" s="23">
        <v>0</v>
      </c>
      <c r="BD247" s="23">
        <v>0</v>
      </c>
      <c r="BE247" s="23">
        <v>0</v>
      </c>
      <c r="BF247" s="23">
        <v>0</v>
      </c>
      <c r="BG247" s="23">
        <v>0</v>
      </c>
      <c r="BH247" s="23">
        <v>0</v>
      </c>
      <c r="BI247" s="23">
        <v>0</v>
      </c>
      <c r="BJ247" s="23">
        <v>0</v>
      </c>
      <c r="BK247" s="23">
        <v>0</v>
      </c>
      <c r="BL247" s="23">
        <v>0</v>
      </c>
      <c r="BM247" s="23">
        <v>0</v>
      </c>
      <c r="BN247" s="23">
        <v>0</v>
      </c>
      <c r="BO247" s="23">
        <v>0</v>
      </c>
      <c r="BP247" s="23">
        <v>0</v>
      </c>
      <c r="BQ247" s="23">
        <v>0</v>
      </c>
      <c r="BR247" s="23">
        <v>0</v>
      </c>
      <c r="BS247" s="23">
        <v>0</v>
      </c>
      <c r="BT247" s="23">
        <v>0</v>
      </c>
      <c r="BU247" s="23">
        <v>0</v>
      </c>
      <c r="BV247" s="23">
        <v>0</v>
      </c>
      <c r="BW247" s="23">
        <v>0</v>
      </c>
      <c r="BX247" s="23">
        <v>0</v>
      </c>
      <c r="BY247" s="23">
        <v>0</v>
      </c>
      <c r="BZ247" s="23">
        <v>0</v>
      </c>
      <c r="CA247" s="23">
        <v>0</v>
      </c>
      <c r="CB247" s="23">
        <v>0</v>
      </c>
      <c r="CC247" s="23">
        <v>0</v>
      </c>
      <c r="CD247" s="23">
        <v>0</v>
      </c>
      <c r="CE247" s="23">
        <v>0</v>
      </c>
      <c r="CF247" s="23">
        <v>0</v>
      </c>
      <c r="CG247" s="23">
        <v>0</v>
      </c>
      <c r="CH247" s="23">
        <v>0</v>
      </c>
      <c r="CI247" s="23">
        <v>0</v>
      </c>
      <c r="CJ247" s="23">
        <v>0</v>
      </c>
      <c r="CK247" s="23">
        <v>0</v>
      </c>
      <c r="CL247" s="23">
        <v>0</v>
      </c>
      <c r="CM247" s="23">
        <v>0</v>
      </c>
      <c r="CN247" s="23">
        <v>0</v>
      </c>
      <c r="CO247" s="23">
        <v>0</v>
      </c>
      <c r="CP247" s="23">
        <v>0</v>
      </c>
      <c r="CQ247" s="23">
        <v>0</v>
      </c>
      <c r="CR247" s="23">
        <v>0</v>
      </c>
      <c r="CS247" s="23">
        <v>0</v>
      </c>
      <c r="CT247" s="23">
        <v>0</v>
      </c>
      <c r="CU247" s="23">
        <v>0</v>
      </c>
      <c r="CV247" s="23">
        <v>0</v>
      </c>
      <c r="CW247" s="23">
        <v>0</v>
      </c>
      <c r="CX247" s="23">
        <v>0</v>
      </c>
      <c r="CY247" s="27">
        <v>5.1851851851851762</v>
      </c>
      <c r="CZ247" s="6">
        <v>0</v>
      </c>
      <c r="DA247" s="22">
        <v>0</v>
      </c>
      <c r="DB247" s="22">
        <v>64.22764227642277</v>
      </c>
      <c r="DC247" s="22">
        <v>0</v>
      </c>
      <c r="DD247" s="22">
        <v>0</v>
      </c>
      <c r="DE247" s="22">
        <v>0</v>
      </c>
      <c r="DF247" s="22">
        <v>0</v>
      </c>
      <c r="DG247" s="22">
        <v>35.772357723577237</v>
      </c>
      <c r="DH247" s="6">
        <v>0</v>
      </c>
      <c r="DI247" s="24">
        <v>7.8740157480314963</v>
      </c>
      <c r="DJ247" s="6">
        <v>27.184466019417474</v>
      </c>
      <c r="DK247" s="7">
        <v>53</v>
      </c>
      <c r="DL247" s="22">
        <v>100</v>
      </c>
      <c r="DM247" s="22">
        <v>0</v>
      </c>
      <c r="DN247" s="22">
        <v>0</v>
      </c>
      <c r="DO247" s="22">
        <v>0</v>
      </c>
      <c r="DP247" s="7">
        <v>0</v>
      </c>
      <c r="DQ247" s="22">
        <v>0</v>
      </c>
      <c r="DR247" s="7">
        <v>0</v>
      </c>
      <c r="DS247" s="22">
        <v>0</v>
      </c>
      <c r="DT247" s="19">
        <v>658.82352941176475</v>
      </c>
      <c r="DU247" s="22">
        <v>36.619718309859159</v>
      </c>
      <c r="DV247" s="22">
        <v>30.985915492957744</v>
      </c>
      <c r="DW247" s="26">
        <v>0</v>
      </c>
      <c r="DX247" s="6">
        <v>2.76</v>
      </c>
    </row>
    <row r="248" spans="1:128" ht="10.5" x14ac:dyDescent="0.25">
      <c r="A248" s="11">
        <v>244</v>
      </c>
      <c r="B248" s="2" t="s">
        <v>1688</v>
      </c>
      <c r="C248" s="7">
        <v>53</v>
      </c>
      <c r="D248" s="22">
        <v>0</v>
      </c>
      <c r="E248" s="22">
        <v>12.121212121212121</v>
      </c>
      <c r="F248" s="22">
        <v>4.5454545454545459</v>
      </c>
      <c r="G248" s="22">
        <v>4.5454545454545459</v>
      </c>
      <c r="H248" s="22">
        <v>0</v>
      </c>
      <c r="I248" s="22">
        <v>12.121212121212121</v>
      </c>
      <c r="J248" s="22">
        <v>7.5757575757575761</v>
      </c>
      <c r="K248" s="22">
        <v>9.0909090909090917</v>
      </c>
      <c r="L248" s="22">
        <v>7.5757575757575761</v>
      </c>
      <c r="M248" s="22">
        <v>0</v>
      </c>
      <c r="N248" s="22">
        <v>4.5454545454545459</v>
      </c>
      <c r="O248" s="22">
        <v>6.0606060606060606</v>
      </c>
      <c r="P248" s="22">
        <v>7.5757575757575761</v>
      </c>
      <c r="Q248" s="22">
        <v>15.151515151515152</v>
      </c>
      <c r="R248" s="22">
        <v>0</v>
      </c>
      <c r="S248" s="22">
        <v>9.0909090909090917</v>
      </c>
      <c r="T248" s="22">
        <v>0</v>
      </c>
      <c r="U248" s="22">
        <v>0</v>
      </c>
      <c r="V248" s="23">
        <v>0</v>
      </c>
      <c r="W248" s="23">
        <v>0</v>
      </c>
      <c r="X248" s="23">
        <v>100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0</v>
      </c>
      <c r="AO248" s="23">
        <v>0</v>
      </c>
      <c r="AP248" s="23">
        <v>0</v>
      </c>
      <c r="AQ248" s="23">
        <v>0</v>
      </c>
      <c r="AR248" s="23">
        <v>0</v>
      </c>
      <c r="AS248" s="23">
        <v>0</v>
      </c>
      <c r="AT248" s="23">
        <v>0</v>
      </c>
      <c r="AU248" s="23">
        <v>0</v>
      </c>
      <c r="AV248" s="23">
        <v>0</v>
      </c>
      <c r="AW248" s="23">
        <v>0</v>
      </c>
      <c r="AX248" s="23">
        <v>0</v>
      </c>
      <c r="AY248" s="23">
        <v>0</v>
      </c>
      <c r="AZ248" s="23">
        <v>0</v>
      </c>
      <c r="BA248" s="23">
        <v>0</v>
      </c>
      <c r="BB248" s="23">
        <v>0</v>
      </c>
      <c r="BC248" s="23">
        <v>0</v>
      </c>
      <c r="BD248" s="23">
        <v>0</v>
      </c>
      <c r="BE248" s="23">
        <v>0</v>
      </c>
      <c r="BF248" s="23">
        <v>0</v>
      </c>
      <c r="BG248" s="23">
        <v>0</v>
      </c>
      <c r="BH248" s="23">
        <v>0</v>
      </c>
      <c r="BI248" s="23">
        <v>0</v>
      </c>
      <c r="BJ248" s="23">
        <v>0</v>
      </c>
      <c r="BK248" s="23">
        <v>0</v>
      </c>
      <c r="BL248" s="23">
        <v>0</v>
      </c>
      <c r="BM248" s="23">
        <v>0</v>
      </c>
      <c r="BN248" s="23">
        <v>0</v>
      </c>
      <c r="BO248" s="23">
        <v>0</v>
      </c>
      <c r="BP248" s="23">
        <v>0</v>
      </c>
      <c r="BQ248" s="23">
        <v>0</v>
      </c>
      <c r="BR248" s="23">
        <v>0</v>
      </c>
      <c r="BS248" s="23">
        <v>0</v>
      </c>
      <c r="BT248" s="23">
        <v>0</v>
      </c>
      <c r="BU248" s="23">
        <v>0</v>
      </c>
      <c r="BV248" s="23">
        <v>0</v>
      </c>
      <c r="BW248" s="23">
        <v>0</v>
      </c>
      <c r="BX248" s="23">
        <v>0</v>
      </c>
      <c r="BY248" s="23">
        <v>0</v>
      </c>
      <c r="BZ248" s="23">
        <v>0</v>
      </c>
      <c r="CA248" s="23">
        <v>0</v>
      </c>
      <c r="CB248" s="23">
        <v>0</v>
      </c>
      <c r="CC248" s="23">
        <v>0</v>
      </c>
      <c r="CD248" s="23">
        <v>0</v>
      </c>
      <c r="CE248" s="23">
        <v>0</v>
      </c>
      <c r="CF248" s="23">
        <v>0</v>
      </c>
      <c r="CG248" s="23">
        <v>0</v>
      </c>
      <c r="CH248" s="23">
        <v>0</v>
      </c>
      <c r="CI248" s="23">
        <v>0</v>
      </c>
      <c r="CJ248" s="23">
        <v>0</v>
      </c>
      <c r="CK248" s="23">
        <v>0</v>
      </c>
      <c r="CL248" s="23">
        <v>0</v>
      </c>
      <c r="CM248" s="23">
        <v>0</v>
      </c>
      <c r="CN248" s="23">
        <v>0</v>
      </c>
      <c r="CO248" s="23">
        <v>0</v>
      </c>
      <c r="CP248" s="23">
        <v>0</v>
      </c>
      <c r="CQ248" s="23">
        <v>0</v>
      </c>
      <c r="CR248" s="23">
        <v>0</v>
      </c>
      <c r="CS248" s="23">
        <v>0</v>
      </c>
      <c r="CT248" s="23">
        <v>0</v>
      </c>
      <c r="CU248" s="23">
        <v>0</v>
      </c>
      <c r="CV248" s="23">
        <v>0</v>
      </c>
      <c r="CW248" s="23">
        <v>0</v>
      </c>
      <c r="CX248" s="23">
        <v>0</v>
      </c>
      <c r="CY248" s="27">
        <v>5.6603773584905639</v>
      </c>
      <c r="CZ248" s="6">
        <v>0</v>
      </c>
      <c r="DA248" s="22">
        <v>0</v>
      </c>
      <c r="DB248" s="22">
        <v>55.555555555555557</v>
      </c>
      <c r="DC248" s="22">
        <v>0</v>
      </c>
      <c r="DD248" s="22">
        <v>0</v>
      </c>
      <c r="DE248" s="22">
        <v>0</v>
      </c>
      <c r="DF248" s="22">
        <v>0</v>
      </c>
      <c r="DG248" s="22">
        <v>44.444444444444443</v>
      </c>
      <c r="DH248" s="6" t="e">
        <v>#DIV/0!</v>
      </c>
      <c r="DI248" s="24">
        <v>9.2592592592592595</v>
      </c>
      <c r="DJ248" s="6">
        <v>26.315789473684209</v>
      </c>
      <c r="DK248" s="7">
        <v>24</v>
      </c>
      <c r="DL248" s="22">
        <v>100</v>
      </c>
      <c r="DM248" s="22">
        <v>0</v>
      </c>
      <c r="DN248" s="22">
        <v>0</v>
      </c>
      <c r="DO248" s="22">
        <v>0</v>
      </c>
      <c r="DP248" s="7">
        <v>0</v>
      </c>
      <c r="DQ248" s="22">
        <v>0</v>
      </c>
      <c r="DR248" s="7">
        <v>0</v>
      </c>
      <c r="DS248" s="22" t="e">
        <v>#DIV/0!</v>
      </c>
      <c r="DT248" s="19">
        <v>1000</v>
      </c>
      <c r="DU248" s="22">
        <v>57.142857142857139</v>
      </c>
      <c r="DV248" s="22">
        <v>10.714285714285714</v>
      </c>
      <c r="DW248" s="26">
        <v>0</v>
      </c>
      <c r="DX248" s="6">
        <v>1.7647058823529411</v>
      </c>
    </row>
    <row r="249" spans="1:128" ht="10.5" x14ac:dyDescent="0.25">
      <c r="A249" s="11">
        <v>245</v>
      </c>
      <c r="B249" s="2" t="s">
        <v>1689</v>
      </c>
      <c r="C249" s="7">
        <v>166</v>
      </c>
      <c r="D249" s="22">
        <v>5.298013245033113</v>
      </c>
      <c r="E249" s="22">
        <v>5.9602649006622519</v>
      </c>
      <c r="F249" s="22">
        <v>7.9470198675496695</v>
      </c>
      <c r="G249" s="22">
        <v>3.9735099337748347</v>
      </c>
      <c r="H249" s="22">
        <v>7.9470198675496695</v>
      </c>
      <c r="I249" s="22">
        <v>3.3112582781456954</v>
      </c>
      <c r="J249" s="22">
        <v>2.6490066225165565</v>
      </c>
      <c r="K249" s="22">
        <v>4.6357615894039732</v>
      </c>
      <c r="L249" s="22">
        <v>5.9602649006622519</v>
      </c>
      <c r="M249" s="22">
        <v>3.9735099337748347</v>
      </c>
      <c r="N249" s="22">
        <v>6.6225165562913908</v>
      </c>
      <c r="O249" s="22">
        <v>11.258278145695364</v>
      </c>
      <c r="P249" s="22">
        <v>9.9337748344370862</v>
      </c>
      <c r="Q249" s="22">
        <v>3.9735099337748347</v>
      </c>
      <c r="R249" s="22">
        <v>8.6092715231788084</v>
      </c>
      <c r="S249" s="22">
        <v>1.9867549668874174</v>
      </c>
      <c r="T249" s="22">
        <v>2.6490066225165565</v>
      </c>
      <c r="U249" s="22">
        <v>3.3112582781456954</v>
      </c>
      <c r="V249" s="23">
        <v>9.9290780141843982</v>
      </c>
      <c r="W249" s="23">
        <v>0</v>
      </c>
      <c r="X249" s="23">
        <v>90.070921985815602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3.5460992907801421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  <c r="AP249" s="23">
        <v>0</v>
      </c>
      <c r="AQ249" s="23">
        <v>0</v>
      </c>
      <c r="AR249" s="23">
        <v>0</v>
      </c>
      <c r="AS249" s="23">
        <v>0</v>
      </c>
      <c r="AT249" s="23">
        <v>0</v>
      </c>
      <c r="AU249" s="23">
        <v>0</v>
      </c>
      <c r="AV249" s="23">
        <v>0</v>
      </c>
      <c r="AW249" s="23">
        <v>0</v>
      </c>
      <c r="AX249" s="23">
        <v>0</v>
      </c>
      <c r="AY249" s="23">
        <v>0</v>
      </c>
      <c r="AZ249" s="23">
        <v>0</v>
      </c>
      <c r="BA249" s="23">
        <v>0</v>
      </c>
      <c r="BB249" s="23">
        <v>0</v>
      </c>
      <c r="BC249" s="23">
        <v>0</v>
      </c>
      <c r="BD249" s="23">
        <v>2.1276595744680851</v>
      </c>
      <c r="BE249" s="23">
        <v>0</v>
      </c>
      <c r="BF249" s="23">
        <v>0</v>
      </c>
      <c r="BG249" s="23">
        <v>0</v>
      </c>
      <c r="BH249" s="23">
        <v>0</v>
      </c>
      <c r="BI249" s="23">
        <v>0</v>
      </c>
      <c r="BJ249" s="23">
        <v>0</v>
      </c>
      <c r="BK249" s="23">
        <v>0</v>
      </c>
      <c r="BL249" s="23">
        <v>0</v>
      </c>
      <c r="BM249" s="23">
        <v>4.2553191489361701</v>
      </c>
      <c r="BN249" s="23">
        <v>0</v>
      </c>
      <c r="BO249" s="23">
        <v>0</v>
      </c>
      <c r="BP249" s="23">
        <v>0</v>
      </c>
      <c r="BQ249" s="23">
        <v>0</v>
      </c>
      <c r="BR249" s="23">
        <v>0</v>
      </c>
      <c r="BS249" s="23">
        <v>0</v>
      </c>
      <c r="BT249" s="23">
        <v>0</v>
      </c>
      <c r="BU249" s="23">
        <v>0</v>
      </c>
      <c r="BV249" s="23">
        <v>0</v>
      </c>
      <c r="BW249" s="23">
        <v>0</v>
      </c>
      <c r="BX249" s="23">
        <v>0</v>
      </c>
      <c r="BY249" s="23">
        <v>0</v>
      </c>
      <c r="BZ249" s="23">
        <v>0</v>
      </c>
      <c r="CA249" s="23">
        <v>2.6845637583892619</v>
      </c>
      <c r="CB249" s="23">
        <v>0</v>
      </c>
      <c r="CC249" s="23">
        <v>0</v>
      </c>
      <c r="CD249" s="23">
        <v>0</v>
      </c>
      <c r="CE249" s="23">
        <v>0</v>
      </c>
      <c r="CF249" s="23">
        <v>0</v>
      </c>
      <c r="CG249" s="23">
        <v>0</v>
      </c>
      <c r="CH249" s="23">
        <v>0</v>
      </c>
      <c r="CI249" s="23">
        <v>0</v>
      </c>
      <c r="CJ249" s="23">
        <v>0</v>
      </c>
      <c r="CK249" s="23">
        <v>0</v>
      </c>
      <c r="CL249" s="23">
        <v>0</v>
      </c>
      <c r="CM249" s="23">
        <v>0</v>
      </c>
      <c r="CN249" s="23">
        <v>0</v>
      </c>
      <c r="CO249" s="23">
        <v>0</v>
      </c>
      <c r="CP249" s="23">
        <v>0</v>
      </c>
      <c r="CQ249" s="23">
        <v>0</v>
      </c>
      <c r="CR249" s="23">
        <v>0</v>
      </c>
      <c r="CS249" s="23">
        <v>0</v>
      </c>
      <c r="CT249" s="23">
        <v>0</v>
      </c>
      <c r="CU249" s="23">
        <v>0</v>
      </c>
      <c r="CV249" s="23">
        <v>0</v>
      </c>
      <c r="CW249" s="23">
        <v>0</v>
      </c>
      <c r="CX249" s="23">
        <v>0</v>
      </c>
      <c r="CY249" s="27">
        <v>12.650602409638552</v>
      </c>
      <c r="CZ249" s="6">
        <v>0</v>
      </c>
      <c r="DA249" s="22">
        <v>0</v>
      </c>
      <c r="DB249" s="22">
        <v>57.342657342657347</v>
      </c>
      <c r="DC249" s="22">
        <v>0</v>
      </c>
      <c r="DD249" s="22">
        <v>0</v>
      </c>
      <c r="DE249" s="22">
        <v>0</v>
      </c>
      <c r="DF249" s="22">
        <v>0</v>
      </c>
      <c r="DG249" s="22">
        <v>42.657342657342653</v>
      </c>
      <c r="DH249" s="6">
        <v>0</v>
      </c>
      <c r="DI249" s="24">
        <v>2.0408163265306123</v>
      </c>
      <c r="DJ249" s="6">
        <v>27.350427350427353</v>
      </c>
      <c r="DK249" s="7">
        <v>96</v>
      </c>
      <c r="DL249" s="22">
        <v>100</v>
      </c>
      <c r="DM249" s="22">
        <v>0</v>
      </c>
      <c r="DN249" s="22">
        <v>0</v>
      </c>
      <c r="DO249" s="22">
        <v>0</v>
      </c>
      <c r="DP249" s="7">
        <v>0</v>
      </c>
      <c r="DQ249" s="22">
        <v>0</v>
      </c>
      <c r="DR249" s="7">
        <v>0</v>
      </c>
      <c r="DS249" s="22">
        <v>0</v>
      </c>
      <c r="DT249" s="19">
        <v>1111.1111111111111</v>
      </c>
      <c r="DU249" s="22">
        <v>36.708860759493675</v>
      </c>
      <c r="DV249" s="22">
        <v>32.911392405063289</v>
      </c>
      <c r="DW249" s="26">
        <v>0</v>
      </c>
      <c r="DX249" s="6">
        <v>2.290909090909091</v>
      </c>
    </row>
    <row r="250" spans="1:128" ht="10.5" x14ac:dyDescent="0.25">
      <c r="A250" s="11">
        <v>246</v>
      </c>
      <c r="B250" s="2" t="s">
        <v>1690</v>
      </c>
      <c r="C250" s="7">
        <v>54</v>
      </c>
      <c r="D250" s="22">
        <v>0</v>
      </c>
      <c r="E250" s="22">
        <v>0</v>
      </c>
      <c r="F250" s="22">
        <v>0</v>
      </c>
      <c r="G250" s="22">
        <v>10</v>
      </c>
      <c r="H250" s="22">
        <v>0</v>
      </c>
      <c r="I250" s="22">
        <v>0</v>
      </c>
      <c r="J250" s="22">
        <v>17.5</v>
      </c>
      <c r="K250" s="22">
        <v>12.5</v>
      </c>
      <c r="L250" s="22">
        <v>10</v>
      </c>
      <c r="M250" s="22">
        <v>12.5</v>
      </c>
      <c r="N250" s="22">
        <v>7.5</v>
      </c>
      <c r="O250" s="22">
        <v>7.5</v>
      </c>
      <c r="P250" s="22">
        <v>12.5</v>
      </c>
      <c r="Q250" s="22">
        <v>0</v>
      </c>
      <c r="R250" s="22">
        <v>10</v>
      </c>
      <c r="S250" s="22">
        <v>0</v>
      </c>
      <c r="T250" s="22">
        <v>0</v>
      </c>
      <c r="U250" s="22">
        <v>0</v>
      </c>
      <c r="V250" s="23">
        <v>10.204081632653057</v>
      </c>
      <c r="W250" s="23">
        <v>0</v>
      </c>
      <c r="X250" s="23">
        <v>89.795918367346943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23">
        <v>0</v>
      </c>
      <c r="AN250" s="23">
        <v>0</v>
      </c>
      <c r="AO250" s="23">
        <v>0</v>
      </c>
      <c r="AP250" s="23">
        <v>0</v>
      </c>
      <c r="AQ250" s="23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0</v>
      </c>
      <c r="AX250" s="23">
        <v>0</v>
      </c>
      <c r="AY250" s="23">
        <v>0</v>
      </c>
      <c r="AZ250" s="23">
        <v>0</v>
      </c>
      <c r="BA250" s="23">
        <v>0</v>
      </c>
      <c r="BB250" s="23">
        <v>0</v>
      </c>
      <c r="BC250" s="23">
        <v>0</v>
      </c>
      <c r="BD250" s="23">
        <v>10.204081632653061</v>
      </c>
      <c r="BE250" s="23">
        <v>0</v>
      </c>
      <c r="BF250" s="23">
        <v>0</v>
      </c>
      <c r="BG250" s="23">
        <v>0</v>
      </c>
      <c r="BH250" s="23">
        <v>0</v>
      </c>
      <c r="BI250" s="23">
        <v>0</v>
      </c>
      <c r="BJ250" s="23">
        <v>0</v>
      </c>
      <c r="BK250" s="23">
        <v>0</v>
      </c>
      <c r="BL250" s="23">
        <v>0</v>
      </c>
      <c r="BM250" s="23">
        <v>0</v>
      </c>
      <c r="BN250" s="23">
        <v>0</v>
      </c>
      <c r="BO250" s="23">
        <v>0</v>
      </c>
      <c r="BP250" s="23">
        <v>0</v>
      </c>
      <c r="BQ250" s="23">
        <v>0</v>
      </c>
      <c r="BR250" s="23">
        <v>0</v>
      </c>
      <c r="BS250" s="23">
        <v>0</v>
      </c>
      <c r="BT250" s="23">
        <v>0</v>
      </c>
      <c r="BU250" s="23">
        <v>0</v>
      </c>
      <c r="BV250" s="23">
        <v>0</v>
      </c>
      <c r="BW250" s="23">
        <v>0</v>
      </c>
      <c r="BX250" s="23">
        <v>0</v>
      </c>
      <c r="BY250" s="23">
        <v>0</v>
      </c>
      <c r="BZ250" s="23">
        <v>0</v>
      </c>
      <c r="CA250" s="23">
        <v>0</v>
      </c>
      <c r="CB250" s="23">
        <v>0</v>
      </c>
      <c r="CC250" s="23">
        <v>0</v>
      </c>
      <c r="CD250" s="23">
        <v>0</v>
      </c>
      <c r="CE250" s="23">
        <v>0</v>
      </c>
      <c r="CF250" s="23">
        <v>0</v>
      </c>
      <c r="CG250" s="23">
        <v>0</v>
      </c>
      <c r="CH250" s="23">
        <v>0</v>
      </c>
      <c r="CI250" s="23">
        <v>0</v>
      </c>
      <c r="CJ250" s="23">
        <v>0</v>
      </c>
      <c r="CK250" s="23">
        <v>0</v>
      </c>
      <c r="CL250" s="23">
        <v>0</v>
      </c>
      <c r="CM250" s="23">
        <v>0</v>
      </c>
      <c r="CN250" s="23">
        <v>0</v>
      </c>
      <c r="CO250" s="23">
        <v>0</v>
      </c>
      <c r="CP250" s="23">
        <v>0</v>
      </c>
      <c r="CQ250" s="23">
        <v>0</v>
      </c>
      <c r="CR250" s="23">
        <v>0</v>
      </c>
      <c r="CS250" s="23">
        <v>0</v>
      </c>
      <c r="CT250" s="23">
        <v>0</v>
      </c>
      <c r="CU250" s="23">
        <v>0</v>
      </c>
      <c r="CV250" s="23">
        <v>0</v>
      </c>
      <c r="CW250" s="23">
        <v>0</v>
      </c>
      <c r="CX250" s="23">
        <v>0</v>
      </c>
      <c r="CY250" s="27">
        <v>5.5555555555555571</v>
      </c>
      <c r="CZ250" s="6">
        <v>0</v>
      </c>
      <c r="DA250" s="22">
        <v>0</v>
      </c>
      <c r="DB250" s="22">
        <v>33.333333333333329</v>
      </c>
      <c r="DC250" s="22">
        <v>0</v>
      </c>
      <c r="DD250" s="22">
        <v>0</v>
      </c>
      <c r="DE250" s="22">
        <v>0</v>
      </c>
      <c r="DF250" s="22">
        <v>0</v>
      </c>
      <c r="DG250" s="22">
        <v>66.666666666666657</v>
      </c>
      <c r="DH250" s="6" t="e">
        <v>#DIV/0!</v>
      </c>
      <c r="DI250" s="24">
        <v>0</v>
      </c>
      <c r="DJ250" s="6">
        <v>13.636363636363635</v>
      </c>
      <c r="DK250" s="7">
        <v>24</v>
      </c>
      <c r="DL250" s="22">
        <v>100</v>
      </c>
      <c r="DM250" s="22">
        <v>0</v>
      </c>
      <c r="DN250" s="22">
        <v>0</v>
      </c>
      <c r="DO250" s="22">
        <v>0</v>
      </c>
      <c r="DP250" s="7">
        <v>0</v>
      </c>
      <c r="DQ250" s="22">
        <v>0</v>
      </c>
      <c r="DR250" s="7">
        <v>0</v>
      </c>
      <c r="DS250" s="22" t="e">
        <v>#DIV/0!</v>
      </c>
      <c r="DT250" s="19">
        <v>781.25</v>
      </c>
      <c r="DU250" s="22">
        <v>61.764705882352942</v>
      </c>
      <c r="DV250" s="22">
        <v>0</v>
      </c>
      <c r="DW250" s="26">
        <v>31.818181818181817</v>
      </c>
      <c r="DX250" s="6">
        <v>2.6818181818181817</v>
      </c>
    </row>
    <row r="251" spans="1:128" ht="10.5" x14ac:dyDescent="0.25">
      <c r="A251" s="11">
        <v>247</v>
      </c>
      <c r="B251" s="2" t="s">
        <v>157</v>
      </c>
      <c r="C251" s="7">
        <v>940</v>
      </c>
      <c r="D251" s="22">
        <v>4.5258620689655169</v>
      </c>
      <c r="E251" s="22">
        <v>5.387931034482758</v>
      </c>
      <c r="F251" s="22">
        <v>5.387931034482758</v>
      </c>
      <c r="G251" s="22">
        <v>5.0646551724137927</v>
      </c>
      <c r="H251" s="22">
        <v>3.2327586206896552</v>
      </c>
      <c r="I251" s="22">
        <v>2.5862068965517242</v>
      </c>
      <c r="J251" s="22">
        <v>3.771551724137931</v>
      </c>
      <c r="K251" s="22">
        <v>3.771551724137931</v>
      </c>
      <c r="L251" s="22">
        <v>4.7413793103448274</v>
      </c>
      <c r="M251" s="22">
        <v>4.4181034482758621</v>
      </c>
      <c r="N251" s="22">
        <v>5.0646551724137927</v>
      </c>
      <c r="O251" s="22">
        <v>6.8965517241379306</v>
      </c>
      <c r="P251" s="22">
        <v>8.512931034482758</v>
      </c>
      <c r="Q251" s="22">
        <v>7.6508620689655169</v>
      </c>
      <c r="R251" s="22">
        <v>8.4051724137931032</v>
      </c>
      <c r="S251" s="22">
        <v>6.7887931034482758</v>
      </c>
      <c r="T251" s="22">
        <v>4.2025862068965516</v>
      </c>
      <c r="U251" s="22">
        <v>9.5905172413793114</v>
      </c>
      <c r="V251" s="23">
        <v>7.4315514993481031</v>
      </c>
      <c r="W251" s="23">
        <v>0</v>
      </c>
      <c r="X251" s="23">
        <v>92.568448500651897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1.1734028683181226</v>
      </c>
      <c r="AI251" s="23">
        <v>0</v>
      </c>
      <c r="AJ251" s="23">
        <v>0</v>
      </c>
      <c r="AK251" s="23">
        <v>0</v>
      </c>
      <c r="AL251" s="23">
        <v>0.5215123859191656</v>
      </c>
      <c r="AM251" s="23">
        <v>0</v>
      </c>
      <c r="AN251" s="23">
        <v>0</v>
      </c>
      <c r="AO251" s="23">
        <v>2.216427640156454</v>
      </c>
      <c r="AP251" s="23">
        <v>0</v>
      </c>
      <c r="AQ251" s="23">
        <v>0</v>
      </c>
      <c r="AR251" s="23">
        <v>0</v>
      </c>
      <c r="AS251" s="23">
        <v>0</v>
      </c>
      <c r="AT251" s="23">
        <v>0</v>
      </c>
      <c r="AU251" s="23">
        <v>0</v>
      </c>
      <c r="AV251" s="23">
        <v>0</v>
      </c>
      <c r="AW251" s="23">
        <v>0</v>
      </c>
      <c r="AX251" s="23">
        <v>0</v>
      </c>
      <c r="AY251" s="23">
        <v>0</v>
      </c>
      <c r="AZ251" s="23">
        <v>0</v>
      </c>
      <c r="BA251" s="23">
        <v>0</v>
      </c>
      <c r="BB251" s="23">
        <v>0</v>
      </c>
      <c r="BC251" s="23">
        <v>0.39113428943937423</v>
      </c>
      <c r="BD251" s="23">
        <v>1.0430247718383312</v>
      </c>
      <c r="BE251" s="23">
        <v>0</v>
      </c>
      <c r="BF251" s="23">
        <v>0</v>
      </c>
      <c r="BG251" s="23">
        <v>0.39113428943937423</v>
      </c>
      <c r="BH251" s="23">
        <v>0</v>
      </c>
      <c r="BI251" s="23">
        <v>0</v>
      </c>
      <c r="BJ251" s="23">
        <v>0</v>
      </c>
      <c r="BK251" s="23">
        <v>0</v>
      </c>
      <c r="BL251" s="23">
        <v>0</v>
      </c>
      <c r="BM251" s="23">
        <v>0</v>
      </c>
      <c r="BN251" s="23">
        <v>0</v>
      </c>
      <c r="BO251" s="23">
        <v>0</v>
      </c>
      <c r="BP251" s="23">
        <v>0.39113428943937423</v>
      </c>
      <c r="BQ251" s="23">
        <v>0</v>
      </c>
      <c r="BR251" s="23">
        <v>0.65189048239895697</v>
      </c>
      <c r="BS251" s="23">
        <v>0</v>
      </c>
      <c r="BT251" s="23">
        <v>0.31914893617021273</v>
      </c>
      <c r="BU251" s="23">
        <v>0</v>
      </c>
      <c r="BV251" s="23">
        <v>0</v>
      </c>
      <c r="BW251" s="23">
        <v>0</v>
      </c>
      <c r="BX251" s="23">
        <v>0</v>
      </c>
      <c r="BY251" s="23">
        <v>0</v>
      </c>
      <c r="BZ251" s="23">
        <v>0</v>
      </c>
      <c r="CA251" s="23">
        <v>0.51480051480051481</v>
      </c>
      <c r="CB251" s="23">
        <v>0</v>
      </c>
      <c r="CC251" s="23">
        <v>0</v>
      </c>
      <c r="CD251" s="23">
        <v>0</v>
      </c>
      <c r="CE251" s="23">
        <v>0</v>
      </c>
      <c r="CF251" s="23">
        <v>0.51480051480051481</v>
      </c>
      <c r="CG251" s="23">
        <v>0</v>
      </c>
      <c r="CH251" s="23">
        <v>0</v>
      </c>
      <c r="CI251" s="23">
        <v>0</v>
      </c>
      <c r="CJ251" s="23">
        <v>1.9305019305019304</v>
      </c>
      <c r="CK251" s="23">
        <v>0</v>
      </c>
      <c r="CL251" s="23">
        <v>0</v>
      </c>
      <c r="CM251" s="23">
        <v>0</v>
      </c>
      <c r="CN251" s="23">
        <v>0</v>
      </c>
      <c r="CO251" s="23">
        <v>0</v>
      </c>
      <c r="CP251" s="23">
        <v>0</v>
      </c>
      <c r="CQ251" s="23">
        <v>0</v>
      </c>
      <c r="CR251" s="23">
        <v>0</v>
      </c>
      <c r="CS251" s="23">
        <v>0</v>
      </c>
      <c r="CT251" s="23">
        <v>0</v>
      </c>
      <c r="CU251" s="23">
        <v>0</v>
      </c>
      <c r="CV251" s="23">
        <v>0</v>
      </c>
      <c r="CW251" s="23">
        <v>0</v>
      </c>
      <c r="CX251" s="23">
        <v>0</v>
      </c>
      <c r="CY251" s="27">
        <v>20.425531914893611</v>
      </c>
      <c r="CZ251" s="6">
        <v>1.1523687580025608</v>
      </c>
      <c r="DA251" s="22">
        <v>0.92838196286472141</v>
      </c>
      <c r="DB251" s="22">
        <v>53.050397877984089</v>
      </c>
      <c r="DC251" s="22">
        <v>0.66312997347480107</v>
      </c>
      <c r="DD251" s="22">
        <v>0.66312997347480107</v>
      </c>
      <c r="DE251" s="22">
        <v>0</v>
      </c>
      <c r="DF251" s="22">
        <v>0.92838196286472141</v>
      </c>
      <c r="DG251" s="22">
        <v>43.766578249336867</v>
      </c>
      <c r="DH251" s="6">
        <v>0</v>
      </c>
      <c r="DI251" s="24">
        <v>10.217113665389528</v>
      </c>
      <c r="DJ251" s="6">
        <v>37.013996889580092</v>
      </c>
      <c r="DK251" s="7">
        <v>488</v>
      </c>
      <c r="DL251" s="22">
        <v>93.442622950819683</v>
      </c>
      <c r="DM251" s="22">
        <v>5.3278688524590159</v>
      </c>
      <c r="DN251" s="22">
        <v>0</v>
      </c>
      <c r="DO251" s="22">
        <v>1.2295081967213115</v>
      </c>
      <c r="DP251" s="7">
        <v>8</v>
      </c>
      <c r="DQ251" s="22">
        <v>2.3323615160349855</v>
      </c>
      <c r="DR251" s="7">
        <v>0</v>
      </c>
      <c r="DS251" s="22">
        <v>0</v>
      </c>
      <c r="DT251" s="19">
        <v>578.0612244897959</v>
      </c>
      <c r="DU251" s="22">
        <v>41.975308641975303</v>
      </c>
      <c r="DV251" s="22">
        <v>29.012345679012348</v>
      </c>
      <c r="DW251" s="26">
        <v>17.786561264822133</v>
      </c>
      <c r="DX251" s="6">
        <v>1.9648093841642229</v>
      </c>
    </row>
    <row r="252" spans="1:128" ht="10.5" x14ac:dyDescent="0.25">
      <c r="A252" s="11">
        <v>248</v>
      </c>
      <c r="B252" s="2" t="s">
        <v>1691</v>
      </c>
      <c r="C252" s="7">
        <v>108</v>
      </c>
      <c r="D252" s="22">
        <v>11.881188118811881</v>
      </c>
      <c r="E252" s="22">
        <v>4.9504950495049505</v>
      </c>
      <c r="F252" s="22">
        <v>6.9306930693069315</v>
      </c>
      <c r="G252" s="22">
        <v>7.9207920792079207</v>
      </c>
      <c r="H252" s="22">
        <v>7.9207920792079207</v>
      </c>
      <c r="I252" s="22">
        <v>2.9702970297029703</v>
      </c>
      <c r="J252" s="22">
        <v>3.9603960396039604</v>
      </c>
      <c r="K252" s="22">
        <v>8.9108910891089099</v>
      </c>
      <c r="L252" s="22">
        <v>4.9504950495049505</v>
      </c>
      <c r="M252" s="22">
        <v>4.9504950495049505</v>
      </c>
      <c r="N252" s="22">
        <v>6.9306930693069315</v>
      </c>
      <c r="O252" s="22">
        <v>4.9504950495049505</v>
      </c>
      <c r="P252" s="22">
        <v>7.9207920792079207</v>
      </c>
      <c r="Q252" s="22">
        <v>5.9405940594059405</v>
      </c>
      <c r="R252" s="22">
        <v>8.9108910891089099</v>
      </c>
      <c r="S252" s="22">
        <v>0</v>
      </c>
      <c r="T252" s="22">
        <v>0</v>
      </c>
      <c r="U252" s="22">
        <v>0</v>
      </c>
      <c r="V252" s="23">
        <v>8.3333333333333428</v>
      </c>
      <c r="W252" s="23">
        <v>0</v>
      </c>
      <c r="X252" s="23">
        <v>91.666666666666657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3">
        <v>0</v>
      </c>
      <c r="AO252" s="23">
        <v>0</v>
      </c>
      <c r="AP252" s="23">
        <v>0</v>
      </c>
      <c r="AQ252" s="23">
        <v>0</v>
      </c>
      <c r="AR252" s="23">
        <v>0</v>
      </c>
      <c r="AS252" s="23">
        <v>0</v>
      </c>
      <c r="AT252" s="23">
        <v>0</v>
      </c>
      <c r="AU252" s="23">
        <v>0</v>
      </c>
      <c r="AV252" s="23">
        <v>0</v>
      </c>
      <c r="AW252" s="23">
        <v>0</v>
      </c>
      <c r="AX252" s="23">
        <v>8.3333333333333321</v>
      </c>
      <c r="AY252" s="23">
        <v>0</v>
      </c>
      <c r="AZ252" s="23">
        <v>0</v>
      </c>
      <c r="BA252" s="23">
        <v>0</v>
      </c>
      <c r="BB252" s="23">
        <v>0</v>
      </c>
      <c r="BC252" s="23">
        <v>0</v>
      </c>
      <c r="BD252" s="23">
        <v>0</v>
      </c>
      <c r="BE252" s="23">
        <v>0</v>
      </c>
      <c r="BF252" s="23">
        <v>0</v>
      </c>
      <c r="BG252" s="23">
        <v>0</v>
      </c>
      <c r="BH252" s="23">
        <v>0</v>
      </c>
      <c r="BI252" s="23">
        <v>0</v>
      </c>
      <c r="BJ252" s="23">
        <v>0</v>
      </c>
      <c r="BK252" s="23">
        <v>0</v>
      </c>
      <c r="BL252" s="23">
        <v>0</v>
      </c>
      <c r="BM252" s="23">
        <v>0</v>
      </c>
      <c r="BN252" s="23">
        <v>0</v>
      </c>
      <c r="BO252" s="23">
        <v>0</v>
      </c>
      <c r="BP252" s="23">
        <v>0</v>
      </c>
      <c r="BQ252" s="23">
        <v>0</v>
      </c>
      <c r="BR252" s="23">
        <v>0</v>
      </c>
      <c r="BS252" s="23">
        <v>0</v>
      </c>
      <c r="BT252" s="23">
        <v>0</v>
      </c>
      <c r="BU252" s="23">
        <v>0</v>
      </c>
      <c r="BV252" s="23">
        <v>0</v>
      </c>
      <c r="BW252" s="23">
        <v>0</v>
      </c>
      <c r="BX252" s="23">
        <v>0</v>
      </c>
      <c r="BY252" s="23">
        <v>0</v>
      </c>
      <c r="BZ252" s="23">
        <v>0</v>
      </c>
      <c r="CA252" s="23">
        <v>0</v>
      </c>
      <c r="CB252" s="23">
        <v>0</v>
      </c>
      <c r="CC252" s="23">
        <v>0</v>
      </c>
      <c r="CD252" s="23">
        <v>0</v>
      </c>
      <c r="CE252" s="23">
        <v>0</v>
      </c>
      <c r="CF252" s="23">
        <v>0</v>
      </c>
      <c r="CG252" s="23">
        <v>0</v>
      </c>
      <c r="CH252" s="23">
        <v>3.2608695652173911</v>
      </c>
      <c r="CI252" s="23">
        <v>0</v>
      </c>
      <c r="CJ252" s="23">
        <v>0</v>
      </c>
      <c r="CK252" s="23">
        <v>0</v>
      </c>
      <c r="CL252" s="23">
        <v>0</v>
      </c>
      <c r="CM252" s="23">
        <v>0</v>
      </c>
      <c r="CN252" s="23">
        <v>0</v>
      </c>
      <c r="CO252" s="23">
        <v>0</v>
      </c>
      <c r="CP252" s="23">
        <v>0</v>
      </c>
      <c r="CQ252" s="23">
        <v>0</v>
      </c>
      <c r="CR252" s="23">
        <v>0</v>
      </c>
      <c r="CS252" s="23">
        <v>0</v>
      </c>
      <c r="CT252" s="23">
        <v>0</v>
      </c>
      <c r="CU252" s="23">
        <v>0</v>
      </c>
      <c r="CV252" s="23">
        <v>0</v>
      </c>
      <c r="CW252" s="23">
        <v>0</v>
      </c>
      <c r="CX252" s="23">
        <v>0</v>
      </c>
      <c r="CY252" s="27">
        <v>20.370370370370367</v>
      </c>
      <c r="CZ252" s="6">
        <v>3.125</v>
      </c>
      <c r="DA252" s="22">
        <v>0</v>
      </c>
      <c r="DB252" s="22">
        <v>65.26315789473685</v>
      </c>
      <c r="DC252" s="22">
        <v>0</v>
      </c>
      <c r="DD252" s="22">
        <v>3.1578947368421053</v>
      </c>
      <c r="DE252" s="22">
        <v>0</v>
      </c>
      <c r="DF252" s="22">
        <v>0</v>
      </c>
      <c r="DG252" s="22">
        <v>31.578947368421051</v>
      </c>
      <c r="DH252" s="6">
        <v>0</v>
      </c>
      <c r="DI252" s="24">
        <v>0</v>
      </c>
      <c r="DJ252" s="6">
        <v>16.049382716049383</v>
      </c>
      <c r="DK252" s="7">
        <v>39</v>
      </c>
      <c r="DL252" s="22">
        <v>100</v>
      </c>
      <c r="DM252" s="22">
        <v>0</v>
      </c>
      <c r="DN252" s="22">
        <v>0</v>
      </c>
      <c r="DO252" s="22">
        <v>0</v>
      </c>
      <c r="DP252" s="7">
        <v>0</v>
      </c>
      <c r="DQ252" s="22">
        <v>0</v>
      </c>
      <c r="DR252" s="7">
        <v>0</v>
      </c>
      <c r="DS252" s="22" t="e">
        <v>#DIV/0!</v>
      </c>
      <c r="DT252" s="19">
        <v>762.5</v>
      </c>
      <c r="DU252" s="22">
        <v>45.652173913043477</v>
      </c>
      <c r="DV252" s="22">
        <v>19.565217391304348</v>
      </c>
      <c r="DW252" s="26">
        <v>6.8181818181818175</v>
      </c>
      <c r="DX252" s="6">
        <v>2.3846153846153846</v>
      </c>
    </row>
    <row r="253" spans="1:128" ht="10.5" x14ac:dyDescent="0.25">
      <c r="A253" s="11">
        <v>249</v>
      </c>
      <c r="B253" s="2" t="s">
        <v>1692</v>
      </c>
      <c r="C253" s="7">
        <v>79</v>
      </c>
      <c r="D253" s="22">
        <v>0</v>
      </c>
      <c r="E253" s="22">
        <v>4.9382716049382713</v>
      </c>
      <c r="F253" s="22">
        <v>12.345679012345679</v>
      </c>
      <c r="G253" s="22">
        <v>8.6419753086419746</v>
      </c>
      <c r="H253" s="22">
        <v>4.9382716049382713</v>
      </c>
      <c r="I253" s="22">
        <v>7.4074074074074066</v>
      </c>
      <c r="J253" s="22">
        <v>3.7037037037037033</v>
      </c>
      <c r="K253" s="22">
        <v>11.111111111111111</v>
      </c>
      <c r="L253" s="22">
        <v>3.7037037037037033</v>
      </c>
      <c r="M253" s="22">
        <v>9.8765432098765427</v>
      </c>
      <c r="N253" s="22">
        <v>3.7037037037037033</v>
      </c>
      <c r="O253" s="22">
        <v>11.111111111111111</v>
      </c>
      <c r="P253" s="22">
        <v>6.1728395061728394</v>
      </c>
      <c r="Q253" s="22">
        <v>4.9382716049382713</v>
      </c>
      <c r="R253" s="22">
        <v>7.4074074074074066</v>
      </c>
      <c r="S253" s="22">
        <v>0</v>
      </c>
      <c r="T253" s="22">
        <v>0</v>
      </c>
      <c r="U253" s="22">
        <v>0</v>
      </c>
      <c r="V253" s="23">
        <v>0</v>
      </c>
      <c r="W253" s="23">
        <v>0</v>
      </c>
      <c r="X253" s="23">
        <v>100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  <c r="AT253" s="23">
        <v>0</v>
      </c>
      <c r="AU253" s="23">
        <v>0</v>
      </c>
      <c r="AV253" s="23">
        <v>0</v>
      </c>
      <c r="AW253" s="23">
        <v>0</v>
      </c>
      <c r="AX253" s="23">
        <v>0</v>
      </c>
      <c r="AY253" s="23">
        <v>0</v>
      </c>
      <c r="AZ253" s="23">
        <v>0</v>
      </c>
      <c r="BA253" s="23">
        <v>0</v>
      </c>
      <c r="BB253" s="23">
        <v>0</v>
      </c>
      <c r="BC253" s="23">
        <v>0</v>
      </c>
      <c r="BD253" s="23">
        <v>0</v>
      </c>
      <c r="BE253" s="23">
        <v>0</v>
      </c>
      <c r="BF253" s="23">
        <v>0</v>
      </c>
      <c r="BG253" s="23">
        <v>0</v>
      </c>
      <c r="BH253" s="23">
        <v>0</v>
      </c>
      <c r="BI253" s="23">
        <v>0</v>
      </c>
      <c r="BJ253" s="23">
        <v>0</v>
      </c>
      <c r="BK253" s="23">
        <v>0</v>
      </c>
      <c r="BL253" s="23">
        <v>0</v>
      </c>
      <c r="BM253" s="23">
        <v>0</v>
      </c>
      <c r="BN253" s="23">
        <v>0</v>
      </c>
      <c r="BO253" s="23">
        <v>0</v>
      </c>
      <c r="BP253" s="23">
        <v>0</v>
      </c>
      <c r="BQ253" s="23">
        <v>0</v>
      </c>
      <c r="BR253" s="23">
        <v>0</v>
      </c>
      <c r="BS253" s="23">
        <v>0</v>
      </c>
      <c r="BT253" s="23">
        <v>0</v>
      </c>
      <c r="BU253" s="23">
        <v>0</v>
      </c>
      <c r="BV253" s="23">
        <v>0</v>
      </c>
      <c r="BW253" s="23">
        <v>0</v>
      </c>
      <c r="BX253" s="23">
        <v>0</v>
      </c>
      <c r="BY253" s="23">
        <v>0</v>
      </c>
      <c r="BZ253" s="23">
        <v>0</v>
      </c>
      <c r="CA253" s="23">
        <v>0</v>
      </c>
      <c r="CB253" s="23">
        <v>0</v>
      </c>
      <c r="CC253" s="23">
        <v>0</v>
      </c>
      <c r="CD253" s="23">
        <v>0</v>
      </c>
      <c r="CE253" s="23">
        <v>0</v>
      </c>
      <c r="CF253" s="23">
        <v>0</v>
      </c>
      <c r="CG253" s="23">
        <v>0</v>
      </c>
      <c r="CH253" s="23">
        <v>0</v>
      </c>
      <c r="CI253" s="23">
        <v>0</v>
      </c>
      <c r="CJ253" s="23">
        <v>0</v>
      </c>
      <c r="CK253" s="23">
        <v>0</v>
      </c>
      <c r="CL253" s="23">
        <v>0</v>
      </c>
      <c r="CM253" s="23">
        <v>0</v>
      </c>
      <c r="CN253" s="23">
        <v>0</v>
      </c>
      <c r="CO253" s="23">
        <v>0</v>
      </c>
      <c r="CP253" s="23">
        <v>0</v>
      </c>
      <c r="CQ253" s="23">
        <v>0</v>
      </c>
      <c r="CR253" s="23">
        <v>0</v>
      </c>
      <c r="CS253" s="23">
        <v>0</v>
      </c>
      <c r="CT253" s="23">
        <v>0</v>
      </c>
      <c r="CU253" s="23">
        <v>0</v>
      </c>
      <c r="CV253" s="23">
        <v>0</v>
      </c>
      <c r="CW253" s="23">
        <v>0</v>
      </c>
      <c r="CX253" s="23">
        <v>0</v>
      </c>
      <c r="CY253" s="27">
        <v>5.0632911392405049</v>
      </c>
      <c r="CZ253" s="6">
        <v>0</v>
      </c>
      <c r="DA253" s="22">
        <v>0</v>
      </c>
      <c r="DB253" s="22">
        <v>50</v>
      </c>
      <c r="DC253" s="22">
        <v>0</v>
      </c>
      <c r="DD253" s="22">
        <v>0</v>
      </c>
      <c r="DE253" s="22">
        <v>0</v>
      </c>
      <c r="DF253" s="22">
        <v>0</v>
      </c>
      <c r="DG253" s="22">
        <v>50</v>
      </c>
      <c r="DH253" s="6">
        <v>0</v>
      </c>
      <c r="DI253" s="24">
        <v>0</v>
      </c>
      <c r="DJ253" s="6">
        <v>24.193548387096776</v>
      </c>
      <c r="DK253" s="7">
        <v>28</v>
      </c>
      <c r="DL253" s="22">
        <v>100</v>
      </c>
      <c r="DM253" s="22">
        <v>0</v>
      </c>
      <c r="DN253" s="22">
        <v>0</v>
      </c>
      <c r="DO253" s="22">
        <v>0</v>
      </c>
      <c r="DP253" s="7">
        <v>0</v>
      </c>
      <c r="DQ253" s="22">
        <v>0</v>
      </c>
      <c r="DR253" s="7">
        <v>0</v>
      </c>
      <c r="DS253" s="22">
        <v>0</v>
      </c>
      <c r="DT253" s="19">
        <v>620</v>
      </c>
      <c r="DU253" s="22">
        <v>42</v>
      </c>
      <c r="DV253" s="22">
        <v>26</v>
      </c>
      <c r="DW253" s="26">
        <v>11.111111111111111</v>
      </c>
      <c r="DX253" s="6">
        <v>2.8695652173913042</v>
      </c>
    </row>
    <row r="254" spans="1:128" ht="10.5" x14ac:dyDescent="0.25">
      <c r="A254" s="11">
        <v>250</v>
      </c>
      <c r="B254" s="2" t="s">
        <v>1693</v>
      </c>
      <c r="C254" s="7">
        <v>33</v>
      </c>
      <c r="D254" s="22">
        <v>6.5217391304347823</v>
      </c>
      <c r="E254" s="22">
        <v>13.043478260869565</v>
      </c>
      <c r="F254" s="22">
        <v>0</v>
      </c>
      <c r="G254" s="22">
        <v>0</v>
      </c>
      <c r="H254" s="22">
        <v>0</v>
      </c>
      <c r="I254" s="22">
        <v>0</v>
      </c>
      <c r="J254" s="22">
        <v>13.043478260869565</v>
      </c>
      <c r="K254" s="22">
        <v>10.869565217391305</v>
      </c>
      <c r="L254" s="22">
        <v>6.5217391304347823</v>
      </c>
      <c r="M254" s="22">
        <v>0</v>
      </c>
      <c r="N254" s="22">
        <v>13.043478260869565</v>
      </c>
      <c r="O254" s="22">
        <v>10.869565217391305</v>
      </c>
      <c r="P254" s="22">
        <v>17.391304347826086</v>
      </c>
      <c r="Q254" s="22">
        <v>8.695652173913043</v>
      </c>
      <c r="R254" s="22">
        <v>0</v>
      </c>
      <c r="S254" s="22">
        <v>0</v>
      </c>
      <c r="T254" s="22">
        <v>0</v>
      </c>
      <c r="U254" s="22">
        <v>0</v>
      </c>
      <c r="V254" s="23">
        <v>0</v>
      </c>
      <c r="W254" s="23">
        <v>0</v>
      </c>
      <c r="X254" s="23">
        <v>100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3">
        <v>0</v>
      </c>
      <c r="AO254" s="23">
        <v>0</v>
      </c>
      <c r="AP254" s="23">
        <v>0</v>
      </c>
      <c r="AQ254" s="23">
        <v>0</v>
      </c>
      <c r="AR254" s="23">
        <v>0</v>
      </c>
      <c r="AS254" s="23">
        <v>0</v>
      </c>
      <c r="AT254" s="23">
        <v>0</v>
      </c>
      <c r="AU254" s="23">
        <v>0</v>
      </c>
      <c r="AV254" s="23">
        <v>0</v>
      </c>
      <c r="AW254" s="23">
        <v>0</v>
      </c>
      <c r="AX254" s="23">
        <v>0</v>
      </c>
      <c r="AY254" s="23">
        <v>0</v>
      </c>
      <c r="AZ254" s="23">
        <v>0</v>
      </c>
      <c r="BA254" s="23">
        <v>0</v>
      </c>
      <c r="BB254" s="23">
        <v>0</v>
      </c>
      <c r="BC254" s="23">
        <v>0</v>
      </c>
      <c r="BD254" s="23">
        <v>0</v>
      </c>
      <c r="BE254" s="23">
        <v>0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</v>
      </c>
      <c r="BL254" s="23">
        <v>0</v>
      </c>
      <c r="BM254" s="23">
        <v>0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</v>
      </c>
      <c r="BT254" s="23">
        <v>0</v>
      </c>
      <c r="BU254" s="23">
        <v>0</v>
      </c>
      <c r="BV254" s="23">
        <v>0</v>
      </c>
      <c r="BW254" s="23">
        <v>0</v>
      </c>
      <c r="BX254" s="23">
        <v>0</v>
      </c>
      <c r="BY254" s="23">
        <v>0</v>
      </c>
      <c r="BZ254" s="23">
        <v>0</v>
      </c>
      <c r="CA254" s="23">
        <v>0</v>
      </c>
      <c r="CB254" s="23">
        <v>0</v>
      </c>
      <c r="CC254" s="23">
        <v>0</v>
      </c>
      <c r="CD254" s="23">
        <v>0</v>
      </c>
      <c r="CE254" s="23">
        <v>0</v>
      </c>
      <c r="CF254" s="23">
        <v>0</v>
      </c>
      <c r="CG254" s="23">
        <v>0</v>
      </c>
      <c r="CH254" s="23">
        <v>0</v>
      </c>
      <c r="CI254" s="23">
        <v>0</v>
      </c>
      <c r="CJ254" s="23">
        <v>0</v>
      </c>
      <c r="CK254" s="23">
        <v>0</v>
      </c>
      <c r="CL254" s="23">
        <v>0</v>
      </c>
      <c r="CM254" s="23">
        <v>0</v>
      </c>
      <c r="CN254" s="23">
        <v>0</v>
      </c>
      <c r="CO254" s="23">
        <v>0</v>
      </c>
      <c r="CP254" s="23">
        <v>0</v>
      </c>
      <c r="CQ254" s="23">
        <v>0</v>
      </c>
      <c r="CR254" s="23">
        <v>0</v>
      </c>
      <c r="CS254" s="23">
        <v>0</v>
      </c>
      <c r="CT254" s="23">
        <v>0</v>
      </c>
      <c r="CU254" s="23">
        <v>0</v>
      </c>
      <c r="CV254" s="23">
        <v>0</v>
      </c>
      <c r="CW254" s="23">
        <v>0</v>
      </c>
      <c r="CX254" s="23">
        <v>0</v>
      </c>
      <c r="CY254" s="27">
        <v>-3.0303030303030312</v>
      </c>
      <c r="CZ254" s="6">
        <v>0</v>
      </c>
      <c r="DA254" s="22">
        <v>0</v>
      </c>
      <c r="DB254" s="22">
        <v>41.17647058823529</v>
      </c>
      <c r="DC254" s="22">
        <v>0</v>
      </c>
      <c r="DD254" s="22">
        <v>0</v>
      </c>
      <c r="DE254" s="22">
        <v>0</v>
      </c>
      <c r="DF254" s="22">
        <v>0</v>
      </c>
      <c r="DG254" s="22">
        <v>58.82352941176471</v>
      </c>
      <c r="DH254" s="6" t="e">
        <v>#DIV/0!</v>
      </c>
      <c r="DI254" s="24">
        <v>0</v>
      </c>
      <c r="DJ254" s="6">
        <v>14.285714285714285</v>
      </c>
      <c r="DK254" s="7">
        <v>15</v>
      </c>
      <c r="DL254" s="22">
        <v>100</v>
      </c>
      <c r="DM254" s="22">
        <v>0</v>
      </c>
      <c r="DN254" s="22">
        <v>0</v>
      </c>
      <c r="DO254" s="22">
        <v>0</v>
      </c>
      <c r="DP254" s="7">
        <v>0</v>
      </c>
      <c r="DQ254" s="22">
        <v>0</v>
      </c>
      <c r="DR254" s="7">
        <v>0</v>
      </c>
      <c r="DS254" s="22" t="e">
        <v>#DIV/0!</v>
      </c>
      <c r="DT254" s="19">
        <v>466.66666666666663</v>
      </c>
      <c r="DU254" s="22">
        <v>42.105263157894733</v>
      </c>
      <c r="DV254" s="22">
        <v>0</v>
      </c>
      <c r="DW254" s="26">
        <v>0</v>
      </c>
      <c r="DX254" s="6">
        <v>2.5</v>
      </c>
    </row>
    <row r="255" spans="1:128" ht="10.5" x14ac:dyDescent="0.25">
      <c r="A255" s="11">
        <v>251</v>
      </c>
      <c r="B255" s="2" t="s">
        <v>158</v>
      </c>
      <c r="C255" s="7">
        <v>23607</v>
      </c>
      <c r="D255" s="22">
        <v>6.1002455338244017</v>
      </c>
      <c r="E255" s="22">
        <v>5.7150114300228605</v>
      </c>
      <c r="F255" s="22">
        <v>5.2578105156210313</v>
      </c>
      <c r="G255" s="22">
        <v>4.7032427398188128</v>
      </c>
      <c r="H255" s="22">
        <v>5.410210820421641</v>
      </c>
      <c r="I255" s="22">
        <v>7.1458809584285836</v>
      </c>
      <c r="J255" s="22">
        <v>8.6741173482346952</v>
      </c>
      <c r="K255" s="22">
        <v>8.0518161036322073</v>
      </c>
      <c r="L255" s="22">
        <v>7.20514774362882</v>
      </c>
      <c r="M255" s="22">
        <v>6.4897129794259589</v>
      </c>
      <c r="N255" s="22">
        <v>6.1044788756244177</v>
      </c>
      <c r="O255" s="22">
        <v>5.6557446448226232</v>
      </c>
      <c r="P255" s="22">
        <v>5.5287443908221148</v>
      </c>
      <c r="Q255" s="22">
        <v>5.2874439082211495</v>
      </c>
      <c r="R255" s="22">
        <v>4.6905427144187621</v>
      </c>
      <c r="S255" s="22">
        <v>3.2088730844128355</v>
      </c>
      <c r="T255" s="22">
        <v>2.5781051562103126</v>
      </c>
      <c r="U255" s="22">
        <v>2.1928710524087713</v>
      </c>
      <c r="V255" s="23">
        <v>28.106077348066293</v>
      </c>
      <c r="W255" s="23">
        <v>1.7679558011049722E-2</v>
      </c>
      <c r="X255" s="23">
        <v>71.893922651933707</v>
      </c>
      <c r="Y255" s="23">
        <v>7.5138121546961326E-2</v>
      </c>
      <c r="Z255" s="23">
        <v>8.8397790055248615E-2</v>
      </c>
      <c r="AA255" s="23">
        <v>0.1281767955801105</v>
      </c>
      <c r="AB255" s="23">
        <v>0.14143646408839777</v>
      </c>
      <c r="AC255" s="23">
        <v>0.10165745856353592</v>
      </c>
      <c r="AD255" s="23">
        <v>3.4961325966850829</v>
      </c>
      <c r="AE255" s="23">
        <v>0.10607734806629834</v>
      </c>
      <c r="AF255" s="23">
        <v>1.3259668508287293E-2</v>
      </c>
      <c r="AG255" s="23">
        <v>0.17679558011049723</v>
      </c>
      <c r="AH255" s="23">
        <v>4.0839779005524868</v>
      </c>
      <c r="AI255" s="23">
        <v>1.7679558011049722E-2</v>
      </c>
      <c r="AJ255" s="23">
        <v>8.397790055248619E-2</v>
      </c>
      <c r="AK255" s="23">
        <v>0.1281767955801105</v>
      </c>
      <c r="AL255" s="23">
        <v>0.67182320441988952</v>
      </c>
      <c r="AM255" s="23">
        <v>0.19889502762430941</v>
      </c>
      <c r="AN255" s="23">
        <v>0.75138121546961323</v>
      </c>
      <c r="AO255" s="23">
        <v>2.9569060773480662</v>
      </c>
      <c r="AP255" s="23">
        <v>0.36243093922651937</v>
      </c>
      <c r="AQ255" s="23">
        <v>0.64530386740331491</v>
      </c>
      <c r="AR255" s="23">
        <v>0</v>
      </c>
      <c r="AS255" s="23">
        <v>0.287292817679558</v>
      </c>
      <c r="AT255" s="23">
        <v>0.45524861878453043</v>
      </c>
      <c r="AU255" s="23">
        <v>0.14585635359116023</v>
      </c>
      <c r="AV255" s="23">
        <v>0</v>
      </c>
      <c r="AW255" s="23">
        <v>4.4198895027624308E-2</v>
      </c>
      <c r="AX255" s="23">
        <v>1.5116022099447515</v>
      </c>
      <c r="AY255" s="23">
        <v>6.6298342541436461E-2</v>
      </c>
      <c r="AZ255" s="23">
        <v>0.16795580110497238</v>
      </c>
      <c r="BA255" s="23">
        <v>0.13259668508287292</v>
      </c>
      <c r="BB255" s="23">
        <v>0.2696132596685083</v>
      </c>
      <c r="BC255" s="23">
        <v>0.52596685082872929</v>
      </c>
      <c r="BD255" s="23">
        <v>1.3524861878453038</v>
      </c>
      <c r="BE255" s="23">
        <v>3.9779005524861882E-2</v>
      </c>
      <c r="BF255" s="23">
        <v>0.3005524861878453</v>
      </c>
      <c r="BG255" s="23">
        <v>0.92817679558011046</v>
      </c>
      <c r="BH255" s="23">
        <v>0.27845303867403315</v>
      </c>
      <c r="BI255" s="23">
        <v>0.10165745856353592</v>
      </c>
      <c r="BJ255" s="23">
        <v>0.5171270718232045</v>
      </c>
      <c r="BK255" s="23">
        <v>0.11933701657458563</v>
      </c>
      <c r="BL255" s="23">
        <v>0.41988950276243092</v>
      </c>
      <c r="BM255" s="23">
        <v>0.45524861878453043</v>
      </c>
      <c r="BN255" s="23">
        <v>1.7060773480662983</v>
      </c>
      <c r="BO255" s="23">
        <v>0.1281767955801105</v>
      </c>
      <c r="BP255" s="23">
        <v>0.41104972375690613</v>
      </c>
      <c r="BQ255" s="23">
        <v>6.6298342541436461E-2</v>
      </c>
      <c r="BR255" s="23">
        <v>0.26077348066298339</v>
      </c>
      <c r="BS255" s="23">
        <v>0.5966850828729281</v>
      </c>
      <c r="BT255" s="23">
        <v>0.46172745372135388</v>
      </c>
      <c r="BU255" s="23">
        <v>0.3647849103607812</v>
      </c>
      <c r="BV255" s="23">
        <v>2.2732327950531608</v>
      </c>
      <c r="BW255" s="23">
        <v>8.8971929356288088E-2</v>
      </c>
      <c r="BX255" s="23">
        <v>0</v>
      </c>
      <c r="BY255" s="23">
        <v>0.26691578806886429</v>
      </c>
      <c r="BZ255" s="23">
        <v>0.20908403398727701</v>
      </c>
      <c r="CA255" s="23">
        <v>0.5293829796699141</v>
      </c>
      <c r="CB255" s="23">
        <v>0.60500911962275905</v>
      </c>
      <c r="CC255" s="23">
        <v>0.8274389430134792</v>
      </c>
      <c r="CD255" s="23">
        <v>0.80074736420659276</v>
      </c>
      <c r="CE255" s="23">
        <v>0.24912140219760667</v>
      </c>
      <c r="CF255" s="23">
        <v>0.47599982205614128</v>
      </c>
      <c r="CG255" s="23">
        <v>0.11566350816317453</v>
      </c>
      <c r="CH255" s="23">
        <v>0.58276613728368698</v>
      </c>
      <c r="CI255" s="23">
        <v>5.3383157613772859E-2</v>
      </c>
      <c r="CJ255" s="23">
        <v>0.28915877040793631</v>
      </c>
      <c r="CK255" s="23">
        <v>3.5588771742515235E-2</v>
      </c>
      <c r="CL255" s="23">
        <v>4.4308020819431473</v>
      </c>
      <c r="CM255" s="23">
        <v>0.76515859246407758</v>
      </c>
      <c r="CN255" s="23">
        <v>0.28026157747230745</v>
      </c>
      <c r="CO255" s="23">
        <v>0.58276613728368698</v>
      </c>
      <c r="CP255" s="23">
        <v>0.20908403398727701</v>
      </c>
      <c r="CQ255" s="23">
        <v>0.23577561279416342</v>
      </c>
      <c r="CR255" s="23">
        <v>1.4324480626362384</v>
      </c>
      <c r="CS255" s="23">
        <v>0.58276613728368698</v>
      </c>
      <c r="CT255" s="23">
        <v>0.41816806797455403</v>
      </c>
      <c r="CU255" s="23">
        <v>0.44485964678144041</v>
      </c>
      <c r="CV255" s="23">
        <v>4.4485964678144044E-2</v>
      </c>
      <c r="CW255" s="23">
        <v>0.26691578806886429</v>
      </c>
      <c r="CX255" s="23">
        <v>0.61835490902620227</v>
      </c>
      <c r="CY255" s="27">
        <v>25.272165035794472</v>
      </c>
      <c r="CZ255" s="6">
        <v>3.4707158351409979</v>
      </c>
      <c r="DA255" s="22">
        <v>3.686781869175789</v>
      </c>
      <c r="DB255" s="22">
        <v>39.247263186465212</v>
      </c>
      <c r="DC255" s="22">
        <v>3.2389396543924724</v>
      </c>
      <c r="DD255" s="22">
        <v>1.2078168822943998</v>
      </c>
      <c r="DE255" s="22">
        <v>7.2378539762960284E-2</v>
      </c>
      <c r="DF255" s="22">
        <v>1.2575771283814348</v>
      </c>
      <c r="DG255" s="22">
        <v>51.289242739527729</v>
      </c>
      <c r="DH255" s="6">
        <v>10.873146622734762</v>
      </c>
      <c r="DI255" s="24">
        <v>6.9125852448853067</v>
      </c>
      <c r="DJ255" s="6">
        <v>13.541219407471017</v>
      </c>
      <c r="DK255" s="7">
        <v>10202</v>
      </c>
      <c r="DL255" s="22">
        <v>70.946873162125073</v>
      </c>
      <c r="DM255" s="22">
        <v>25.10292099588316</v>
      </c>
      <c r="DN255" s="22">
        <v>3.9011958439521663</v>
      </c>
      <c r="DO255" s="22">
        <v>4.9009998039600072E-2</v>
      </c>
      <c r="DP255" s="7">
        <v>539</v>
      </c>
      <c r="DQ255" s="22">
        <v>4.3415223519935564</v>
      </c>
      <c r="DR255" s="7">
        <v>77</v>
      </c>
      <c r="DS255" s="22">
        <v>7.4975657254138266</v>
      </c>
      <c r="DT255" s="19">
        <v>799.79591836734699</v>
      </c>
      <c r="DU255" s="22">
        <v>33.210679445490335</v>
      </c>
      <c r="DV255" s="22">
        <v>24.088653089166524</v>
      </c>
      <c r="DW255" s="26">
        <v>7.5354257714210036</v>
      </c>
      <c r="DX255" s="6">
        <v>1.7401796342387188</v>
      </c>
    </row>
    <row r="256" spans="1:128" ht="10.5" x14ac:dyDescent="0.25">
      <c r="A256" s="11">
        <v>252</v>
      </c>
      <c r="B256" s="2" t="s">
        <v>1694</v>
      </c>
      <c r="C256" s="7">
        <v>59</v>
      </c>
      <c r="D256" s="22">
        <v>0</v>
      </c>
      <c r="E256" s="22">
        <v>0</v>
      </c>
      <c r="F256" s="22">
        <v>7.5</v>
      </c>
      <c r="G256" s="22">
        <v>0</v>
      </c>
      <c r="H256" s="22">
        <v>0</v>
      </c>
      <c r="I256" s="22">
        <v>0</v>
      </c>
      <c r="J256" s="22">
        <v>12.5</v>
      </c>
      <c r="K256" s="22">
        <v>0</v>
      </c>
      <c r="L256" s="22">
        <v>7.5</v>
      </c>
      <c r="M256" s="22">
        <v>15</v>
      </c>
      <c r="N256" s="22">
        <v>7.5</v>
      </c>
      <c r="O256" s="22">
        <v>12.5</v>
      </c>
      <c r="P256" s="22">
        <v>10</v>
      </c>
      <c r="Q256" s="22">
        <v>7.5</v>
      </c>
      <c r="R256" s="22">
        <v>10</v>
      </c>
      <c r="S256" s="22">
        <v>10</v>
      </c>
      <c r="T256" s="22">
        <v>0</v>
      </c>
      <c r="U256" s="22">
        <v>0</v>
      </c>
      <c r="V256" s="23">
        <v>20.370370370370367</v>
      </c>
      <c r="W256" s="23">
        <v>0</v>
      </c>
      <c r="X256" s="23">
        <v>79.629629629629633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3">
        <v>0</v>
      </c>
      <c r="AO256" s="23">
        <v>0</v>
      </c>
      <c r="AP256" s="23">
        <v>0</v>
      </c>
      <c r="AQ256" s="23">
        <v>0</v>
      </c>
      <c r="AR256" s="23">
        <v>0</v>
      </c>
      <c r="AS256" s="23">
        <v>0</v>
      </c>
      <c r="AT256" s="23">
        <v>0</v>
      </c>
      <c r="AU256" s="23">
        <v>0</v>
      </c>
      <c r="AV256" s="23">
        <v>0</v>
      </c>
      <c r="AW256" s="23">
        <v>0</v>
      </c>
      <c r="AX256" s="23">
        <v>7.4074074074074066</v>
      </c>
      <c r="AY256" s="23">
        <v>0</v>
      </c>
      <c r="AZ256" s="23">
        <v>0</v>
      </c>
      <c r="BA256" s="23">
        <v>0</v>
      </c>
      <c r="BB256" s="23">
        <v>0</v>
      </c>
      <c r="BC256" s="23">
        <v>0</v>
      </c>
      <c r="BD256" s="23">
        <v>0</v>
      </c>
      <c r="BE256" s="23">
        <v>0</v>
      </c>
      <c r="BF256" s="23">
        <v>0</v>
      </c>
      <c r="BG256" s="23">
        <v>0</v>
      </c>
      <c r="BH256" s="23">
        <v>0</v>
      </c>
      <c r="BI256" s="23">
        <v>0</v>
      </c>
      <c r="BJ256" s="23">
        <v>0</v>
      </c>
      <c r="BK256" s="23">
        <v>0</v>
      </c>
      <c r="BL256" s="23">
        <v>0</v>
      </c>
      <c r="BM256" s="23">
        <v>12.962962962962962</v>
      </c>
      <c r="BN256" s="23">
        <v>0</v>
      </c>
      <c r="BO256" s="23">
        <v>0</v>
      </c>
      <c r="BP256" s="23">
        <v>0</v>
      </c>
      <c r="BQ256" s="23">
        <v>0</v>
      </c>
      <c r="BR256" s="23">
        <v>0</v>
      </c>
      <c r="BS256" s="23">
        <v>0</v>
      </c>
      <c r="BT256" s="23">
        <v>0</v>
      </c>
      <c r="BU256" s="23">
        <v>0</v>
      </c>
      <c r="BV256" s="23">
        <v>0</v>
      </c>
      <c r="BW256" s="23">
        <v>0</v>
      </c>
      <c r="BX256" s="23">
        <v>0</v>
      </c>
      <c r="BY256" s="23">
        <v>0</v>
      </c>
      <c r="BZ256" s="23">
        <v>0</v>
      </c>
      <c r="CA256" s="23">
        <v>0</v>
      </c>
      <c r="CB256" s="23">
        <v>0</v>
      </c>
      <c r="CC256" s="23">
        <v>0</v>
      </c>
      <c r="CD256" s="23">
        <v>0</v>
      </c>
      <c r="CE256" s="23">
        <v>0</v>
      </c>
      <c r="CF256" s="23">
        <v>0</v>
      </c>
      <c r="CG256" s="23">
        <v>0</v>
      </c>
      <c r="CH256" s="23">
        <v>0</v>
      </c>
      <c r="CI256" s="23">
        <v>0</v>
      </c>
      <c r="CJ256" s="23">
        <v>0</v>
      </c>
      <c r="CK256" s="23">
        <v>0</v>
      </c>
      <c r="CL256" s="23">
        <v>0</v>
      </c>
      <c r="CM256" s="23">
        <v>0</v>
      </c>
      <c r="CN256" s="23">
        <v>0</v>
      </c>
      <c r="CO256" s="23">
        <v>0</v>
      </c>
      <c r="CP256" s="23">
        <v>0</v>
      </c>
      <c r="CQ256" s="23">
        <v>0</v>
      </c>
      <c r="CR256" s="23">
        <v>0</v>
      </c>
      <c r="CS256" s="23">
        <v>0</v>
      </c>
      <c r="CT256" s="23">
        <v>0</v>
      </c>
      <c r="CU256" s="23">
        <v>0</v>
      </c>
      <c r="CV256" s="23">
        <v>0</v>
      </c>
      <c r="CW256" s="23">
        <v>0</v>
      </c>
      <c r="CX256" s="23">
        <v>0</v>
      </c>
      <c r="CY256" s="27">
        <v>11.864406779661024</v>
      </c>
      <c r="CZ256" s="6">
        <v>0</v>
      </c>
      <c r="DA256" s="22">
        <v>0</v>
      </c>
      <c r="DB256" s="22">
        <v>54.166666666666664</v>
      </c>
      <c r="DC256" s="22">
        <v>0</v>
      </c>
      <c r="DD256" s="22">
        <v>0</v>
      </c>
      <c r="DE256" s="22">
        <v>0</v>
      </c>
      <c r="DF256" s="22">
        <v>0</v>
      </c>
      <c r="DG256" s="22">
        <v>45.833333333333329</v>
      </c>
      <c r="DH256" s="6" t="e">
        <v>#DIV/0!</v>
      </c>
      <c r="DI256" s="24">
        <v>8.4745762711864394</v>
      </c>
      <c r="DJ256" s="6">
        <v>28.260869565217391</v>
      </c>
      <c r="DK256" s="7">
        <v>43</v>
      </c>
      <c r="DL256" s="22">
        <v>100</v>
      </c>
      <c r="DM256" s="22">
        <v>0</v>
      </c>
      <c r="DN256" s="22">
        <v>0</v>
      </c>
      <c r="DO256" s="22">
        <v>0</v>
      </c>
      <c r="DP256" s="7">
        <v>0</v>
      </c>
      <c r="DQ256" s="22">
        <v>0</v>
      </c>
      <c r="DR256" s="7">
        <v>0</v>
      </c>
      <c r="DS256" s="22" t="e">
        <v>#DIV/0!</v>
      </c>
      <c r="DT256" s="19">
        <v>450</v>
      </c>
      <c r="DU256" s="22">
        <v>50</v>
      </c>
      <c r="DV256" s="22">
        <v>21.428571428571427</v>
      </c>
      <c r="DW256" s="26">
        <v>0</v>
      </c>
      <c r="DX256" s="6">
        <v>2.1428571428571428</v>
      </c>
    </row>
    <row r="257" spans="1:128" ht="10.5" x14ac:dyDescent="0.25">
      <c r="A257" s="11">
        <v>253</v>
      </c>
      <c r="B257" s="2" t="s">
        <v>159</v>
      </c>
      <c r="C257" s="7">
        <v>85</v>
      </c>
      <c r="D257" s="22">
        <v>7.2463768115942031</v>
      </c>
      <c r="E257" s="22">
        <v>7.2463768115942031</v>
      </c>
      <c r="F257" s="22">
        <v>0</v>
      </c>
      <c r="G257" s="22">
        <v>4.3478260869565215</v>
      </c>
      <c r="H257" s="22">
        <v>13.043478260869565</v>
      </c>
      <c r="I257" s="22">
        <v>0</v>
      </c>
      <c r="J257" s="22">
        <v>4.3478260869565215</v>
      </c>
      <c r="K257" s="22">
        <v>0</v>
      </c>
      <c r="L257" s="22">
        <v>0</v>
      </c>
      <c r="M257" s="22">
        <v>7.2463768115942031</v>
      </c>
      <c r="N257" s="22">
        <v>4.3478260869565215</v>
      </c>
      <c r="O257" s="22">
        <v>4.3478260869565215</v>
      </c>
      <c r="P257" s="22">
        <v>18.840579710144929</v>
      </c>
      <c r="Q257" s="22">
        <v>10.144927536231885</v>
      </c>
      <c r="R257" s="22">
        <v>5.7971014492753623</v>
      </c>
      <c r="S257" s="22">
        <v>8.695652173913043</v>
      </c>
      <c r="T257" s="22">
        <v>0</v>
      </c>
      <c r="U257" s="22">
        <v>4.3478260869565215</v>
      </c>
      <c r="V257" s="23">
        <v>0</v>
      </c>
      <c r="W257" s="23">
        <v>0</v>
      </c>
      <c r="X257" s="23">
        <v>100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23">
        <v>0</v>
      </c>
      <c r="AN257" s="23">
        <v>0</v>
      </c>
      <c r="AO257" s="23">
        <v>0</v>
      </c>
      <c r="AP257" s="23">
        <v>0</v>
      </c>
      <c r="AQ257" s="23">
        <v>0</v>
      </c>
      <c r="AR257" s="23">
        <v>0</v>
      </c>
      <c r="AS257" s="23">
        <v>0</v>
      </c>
      <c r="AT257" s="23">
        <v>0</v>
      </c>
      <c r="AU257" s="23">
        <v>0</v>
      </c>
      <c r="AV257" s="23">
        <v>0</v>
      </c>
      <c r="AW257" s="23">
        <v>0</v>
      </c>
      <c r="AX257" s="23">
        <v>0</v>
      </c>
      <c r="AY257" s="23">
        <v>0</v>
      </c>
      <c r="AZ257" s="23">
        <v>0</v>
      </c>
      <c r="BA257" s="23">
        <v>0</v>
      </c>
      <c r="BB257" s="23">
        <v>0</v>
      </c>
      <c r="BC257" s="23">
        <v>0</v>
      </c>
      <c r="BD257" s="23">
        <v>0</v>
      </c>
      <c r="BE257" s="23">
        <v>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</v>
      </c>
      <c r="BL257" s="23">
        <v>0</v>
      </c>
      <c r="BM257" s="23">
        <v>0</v>
      </c>
      <c r="BN257" s="23">
        <v>0</v>
      </c>
      <c r="BO257" s="23">
        <v>0</v>
      </c>
      <c r="BP257" s="23">
        <v>0</v>
      </c>
      <c r="BQ257" s="23">
        <v>0</v>
      </c>
      <c r="BR257" s="23">
        <v>0</v>
      </c>
      <c r="BS257" s="23">
        <v>0</v>
      </c>
      <c r="BT257" s="23">
        <v>0</v>
      </c>
      <c r="BU257" s="23">
        <v>0</v>
      </c>
      <c r="BV257" s="23">
        <v>0</v>
      </c>
      <c r="BW257" s="23">
        <v>0</v>
      </c>
      <c r="BX257" s="23">
        <v>0</v>
      </c>
      <c r="BY257" s="23">
        <v>0</v>
      </c>
      <c r="BZ257" s="23">
        <v>0</v>
      </c>
      <c r="CA257" s="23">
        <v>0</v>
      </c>
      <c r="CB257" s="23">
        <v>0</v>
      </c>
      <c r="CC257" s="23">
        <v>0</v>
      </c>
      <c r="CD257" s="23">
        <v>0</v>
      </c>
      <c r="CE257" s="23">
        <v>0</v>
      </c>
      <c r="CF257" s="23">
        <v>0</v>
      </c>
      <c r="CG257" s="23">
        <v>0</v>
      </c>
      <c r="CH257" s="23">
        <v>0</v>
      </c>
      <c r="CI257" s="23">
        <v>0</v>
      </c>
      <c r="CJ257" s="23">
        <v>0</v>
      </c>
      <c r="CK257" s="23">
        <v>0</v>
      </c>
      <c r="CL257" s="23">
        <v>0</v>
      </c>
      <c r="CM257" s="23">
        <v>0</v>
      </c>
      <c r="CN257" s="23">
        <v>0</v>
      </c>
      <c r="CO257" s="23">
        <v>0</v>
      </c>
      <c r="CP257" s="23">
        <v>0</v>
      </c>
      <c r="CQ257" s="23">
        <v>0</v>
      </c>
      <c r="CR257" s="23">
        <v>0</v>
      </c>
      <c r="CS257" s="23">
        <v>0</v>
      </c>
      <c r="CT257" s="23">
        <v>0</v>
      </c>
      <c r="CU257" s="23">
        <v>0</v>
      </c>
      <c r="CV257" s="23">
        <v>0</v>
      </c>
      <c r="CW257" s="23">
        <v>0</v>
      </c>
      <c r="CX257" s="23">
        <v>0</v>
      </c>
      <c r="CY257" s="27">
        <v>9.4117647058823479</v>
      </c>
      <c r="CZ257" s="6">
        <v>0</v>
      </c>
      <c r="DA257" s="22">
        <v>0</v>
      </c>
      <c r="DB257" s="22">
        <v>63.013698630136986</v>
      </c>
      <c r="DC257" s="22">
        <v>0</v>
      </c>
      <c r="DD257" s="22">
        <v>4.10958904109589</v>
      </c>
      <c r="DE257" s="22">
        <v>0</v>
      </c>
      <c r="DF257" s="22">
        <v>0</v>
      </c>
      <c r="DG257" s="22">
        <v>32.87671232876712</v>
      </c>
      <c r="DH257" s="6">
        <v>0</v>
      </c>
      <c r="DI257" s="24">
        <v>9.3023255813953494</v>
      </c>
      <c r="DJ257" s="6">
        <v>28.378378378378379</v>
      </c>
      <c r="DK257" s="7">
        <v>32</v>
      </c>
      <c r="DL257" s="22">
        <v>100</v>
      </c>
      <c r="DM257" s="22">
        <v>0</v>
      </c>
      <c r="DN257" s="22">
        <v>0</v>
      </c>
      <c r="DO257" s="22">
        <v>0</v>
      </c>
      <c r="DP257" s="7">
        <v>0</v>
      </c>
      <c r="DQ257" s="22">
        <v>0</v>
      </c>
      <c r="DR257" s="7">
        <v>0</v>
      </c>
      <c r="DS257" s="22">
        <v>0</v>
      </c>
      <c r="DT257" s="19">
        <v>825</v>
      </c>
      <c r="DU257" s="22">
        <v>57.692307692307686</v>
      </c>
      <c r="DV257" s="22">
        <v>13.461538461538462</v>
      </c>
      <c r="DW257" s="26">
        <v>22.58064516129032</v>
      </c>
      <c r="DX257" s="6">
        <v>3</v>
      </c>
    </row>
    <row r="258" spans="1:128" ht="10.5" x14ac:dyDescent="0.25">
      <c r="A258" s="11">
        <v>254</v>
      </c>
      <c r="B258" s="2" t="s">
        <v>160</v>
      </c>
      <c r="C258" s="7">
        <v>6739</v>
      </c>
      <c r="D258" s="22">
        <v>10.926365795724466</v>
      </c>
      <c r="E258" s="22">
        <v>10.184085510688837</v>
      </c>
      <c r="F258" s="22">
        <v>7.0961995249406176</v>
      </c>
      <c r="G258" s="22">
        <v>5.0029691211401426</v>
      </c>
      <c r="H258" s="22">
        <v>5.1514251781472682</v>
      </c>
      <c r="I258" s="22">
        <v>7.972090261282661</v>
      </c>
      <c r="J258" s="22">
        <v>10.154394299287411</v>
      </c>
      <c r="K258" s="22">
        <v>9.723871733966746</v>
      </c>
      <c r="L258" s="22">
        <v>7.5118764845605703</v>
      </c>
      <c r="M258" s="22">
        <v>6.0273159144893107</v>
      </c>
      <c r="N258" s="22">
        <v>5.4631828978622332</v>
      </c>
      <c r="O258" s="22">
        <v>4.5576009501187649</v>
      </c>
      <c r="P258" s="22">
        <v>4.156769596199525</v>
      </c>
      <c r="Q258" s="22">
        <v>2.8652019002375297</v>
      </c>
      <c r="R258" s="22">
        <v>1.840855106888361</v>
      </c>
      <c r="S258" s="22">
        <v>0.93527315914489306</v>
      </c>
      <c r="T258" s="22">
        <v>0.26722090261282661</v>
      </c>
      <c r="U258" s="22">
        <v>0.16330166270783847</v>
      </c>
      <c r="V258" s="23">
        <v>16.439822602844472</v>
      </c>
      <c r="W258" s="23">
        <v>0.1529285823520416</v>
      </c>
      <c r="X258" s="23">
        <v>83.560177397155528</v>
      </c>
      <c r="Y258" s="23">
        <v>0</v>
      </c>
      <c r="Z258" s="23">
        <v>6.1171432940816638E-2</v>
      </c>
      <c r="AA258" s="23">
        <v>9.1757149411224953E-2</v>
      </c>
      <c r="AB258" s="23">
        <v>4.5878574705612477E-2</v>
      </c>
      <c r="AC258" s="23">
        <v>9.1757149411224953E-2</v>
      </c>
      <c r="AD258" s="23">
        <v>0.10705000764642911</v>
      </c>
      <c r="AE258" s="23">
        <v>0.16822144058724575</v>
      </c>
      <c r="AF258" s="23">
        <v>7.6464291176020799E-2</v>
      </c>
      <c r="AG258" s="23">
        <v>0.1529285823520416</v>
      </c>
      <c r="AH258" s="23">
        <v>4.4502217464444103</v>
      </c>
      <c r="AI258" s="23">
        <v>0</v>
      </c>
      <c r="AJ258" s="23">
        <v>0.19880715705765406</v>
      </c>
      <c r="AK258" s="23">
        <v>9.1757149411224953E-2</v>
      </c>
      <c r="AL258" s="23">
        <v>0.35173573940969571</v>
      </c>
      <c r="AM258" s="23">
        <v>4.5878574705612477E-2</v>
      </c>
      <c r="AN258" s="23">
        <v>4.5878574705612477E-2</v>
      </c>
      <c r="AO258" s="23">
        <v>1.72809298057807</v>
      </c>
      <c r="AP258" s="23">
        <v>0</v>
      </c>
      <c r="AQ258" s="23">
        <v>0</v>
      </c>
      <c r="AR258" s="23">
        <v>0</v>
      </c>
      <c r="AS258" s="23">
        <v>0.44349288882092064</v>
      </c>
      <c r="AT258" s="23">
        <v>0.13763572411683742</v>
      </c>
      <c r="AU258" s="23">
        <v>0</v>
      </c>
      <c r="AV258" s="23">
        <v>0</v>
      </c>
      <c r="AW258" s="23">
        <v>0</v>
      </c>
      <c r="AX258" s="23">
        <v>0.12234286588163328</v>
      </c>
      <c r="AY258" s="23">
        <v>4.5878574705612477E-2</v>
      </c>
      <c r="AZ258" s="23">
        <v>0.39761431411530812</v>
      </c>
      <c r="BA258" s="23">
        <v>7.6464291176020799E-2</v>
      </c>
      <c r="BB258" s="23">
        <v>4.5878574705612477E-2</v>
      </c>
      <c r="BC258" s="23">
        <v>0.1529285823520416</v>
      </c>
      <c r="BD258" s="23">
        <v>1.5751643982260282</v>
      </c>
      <c r="BE258" s="23">
        <v>0</v>
      </c>
      <c r="BF258" s="23">
        <v>0.45878574705612479</v>
      </c>
      <c r="BG258" s="23">
        <v>0.59642147117296218</v>
      </c>
      <c r="BH258" s="23">
        <v>0.19880715705765406</v>
      </c>
      <c r="BI258" s="23">
        <v>4.5878574705612477E-2</v>
      </c>
      <c r="BJ258" s="23">
        <v>0.56583575470255387</v>
      </c>
      <c r="BK258" s="23">
        <v>6.1171432940816638E-2</v>
      </c>
      <c r="BL258" s="23">
        <v>0.16822144058724575</v>
      </c>
      <c r="BM258" s="23">
        <v>0.87169291940663707</v>
      </c>
      <c r="BN258" s="23">
        <v>0.44349288882092064</v>
      </c>
      <c r="BO258" s="23">
        <v>0</v>
      </c>
      <c r="BP258" s="23">
        <v>0</v>
      </c>
      <c r="BQ258" s="23">
        <v>4.5878574705612477E-2</v>
      </c>
      <c r="BR258" s="23">
        <v>0.2293928735280624</v>
      </c>
      <c r="BS258" s="23">
        <v>0</v>
      </c>
      <c r="BT258" s="23">
        <v>0.14838996883810654</v>
      </c>
      <c r="BU258" s="23">
        <v>0.27459954233409611</v>
      </c>
      <c r="BV258" s="23">
        <v>0.10678871090770403</v>
      </c>
      <c r="BW258" s="23">
        <v>0.15255530129672007</v>
      </c>
      <c r="BX258" s="23">
        <v>4.5766590389016024E-2</v>
      </c>
      <c r="BY258" s="23">
        <v>0.21357742181540806</v>
      </c>
      <c r="BZ258" s="23">
        <v>0.39664378337147221</v>
      </c>
      <c r="CA258" s="23">
        <v>0.3203661327231121</v>
      </c>
      <c r="CB258" s="23">
        <v>0.36613272311212819</v>
      </c>
      <c r="CC258" s="23">
        <v>0.39664378337147221</v>
      </c>
      <c r="CD258" s="23">
        <v>0.33562166285278411</v>
      </c>
      <c r="CE258" s="23">
        <v>0.13729977116704806</v>
      </c>
      <c r="CF258" s="23">
        <v>0.39664378337147221</v>
      </c>
      <c r="CG258" s="23">
        <v>0.10678871090770403</v>
      </c>
      <c r="CH258" s="23">
        <v>0.13729977116704806</v>
      </c>
      <c r="CI258" s="23">
        <v>6.1022120518688029E-2</v>
      </c>
      <c r="CJ258" s="23">
        <v>0.79328756674294443</v>
      </c>
      <c r="CK258" s="23">
        <v>0</v>
      </c>
      <c r="CL258" s="23">
        <v>0.30511060259344014</v>
      </c>
      <c r="CM258" s="23">
        <v>0.12204424103737606</v>
      </c>
      <c r="CN258" s="23">
        <v>0.15255530129672007</v>
      </c>
      <c r="CO258" s="23">
        <v>0.4424103737604882</v>
      </c>
      <c r="CP258" s="23">
        <v>0.28985507246376813</v>
      </c>
      <c r="CQ258" s="23">
        <v>7.6277650648360035E-2</v>
      </c>
      <c r="CR258" s="23">
        <v>0.47292143401983217</v>
      </c>
      <c r="CS258" s="23">
        <v>0.39664378337147221</v>
      </c>
      <c r="CT258" s="23">
        <v>0.2288329519450801</v>
      </c>
      <c r="CU258" s="23">
        <v>0</v>
      </c>
      <c r="CV258" s="23">
        <v>0.12204424103737606</v>
      </c>
      <c r="CW258" s="23">
        <v>0.2593440122044241</v>
      </c>
      <c r="CX258" s="23">
        <v>7.6277650648360035E-2</v>
      </c>
      <c r="CY258" s="27">
        <v>12.12346045407331</v>
      </c>
      <c r="CZ258" s="6">
        <v>0.77378243058716434</v>
      </c>
      <c r="DA258" s="22">
        <v>0.74028377544725477</v>
      </c>
      <c r="DB258" s="22">
        <v>39.713140037014192</v>
      </c>
      <c r="DC258" s="22">
        <v>1.1875385564466379</v>
      </c>
      <c r="DD258" s="22">
        <v>1.542257865515114</v>
      </c>
      <c r="DE258" s="22">
        <v>0.29302899444787173</v>
      </c>
      <c r="DF258" s="22">
        <v>0.52436767427513886</v>
      </c>
      <c r="DG258" s="22">
        <v>55.999383096853791</v>
      </c>
      <c r="DH258" s="6">
        <v>12.865497076023392</v>
      </c>
      <c r="DI258" s="24">
        <v>2.8649801889667783</v>
      </c>
      <c r="DJ258" s="6">
        <v>10.078506259282834</v>
      </c>
      <c r="DK258" s="7">
        <v>2178</v>
      </c>
      <c r="DL258" s="22">
        <v>95.500459136822769</v>
      </c>
      <c r="DM258" s="22">
        <v>4.4995408631772271</v>
      </c>
      <c r="DN258" s="22">
        <v>0</v>
      </c>
      <c r="DO258" s="22">
        <v>0</v>
      </c>
      <c r="DP258" s="7">
        <v>78</v>
      </c>
      <c r="DQ258" s="22">
        <v>2.0217729393468118</v>
      </c>
      <c r="DR258" s="7">
        <v>16</v>
      </c>
      <c r="DS258" s="22">
        <v>5.2459016393442619</v>
      </c>
      <c r="DT258" s="19">
        <v>1094.7971781305114</v>
      </c>
      <c r="DU258" s="22">
        <v>31.539289558665228</v>
      </c>
      <c r="DV258" s="22">
        <v>22.631862217438105</v>
      </c>
      <c r="DW258" s="26">
        <v>2.7269185820023374</v>
      </c>
      <c r="DX258" s="6">
        <v>2.2139399806389157</v>
      </c>
    </row>
    <row r="259" spans="1:128" ht="10.5" x14ac:dyDescent="0.25">
      <c r="A259" s="11">
        <v>255</v>
      </c>
      <c r="B259" s="2" t="s">
        <v>161</v>
      </c>
      <c r="C259" s="7">
        <v>154</v>
      </c>
      <c r="D259" s="22">
        <v>7.5</v>
      </c>
      <c r="E259" s="22">
        <v>2.5</v>
      </c>
      <c r="F259" s="22">
        <v>4.375</v>
      </c>
      <c r="G259" s="22">
        <v>4.375</v>
      </c>
      <c r="H259" s="22">
        <v>3.125</v>
      </c>
      <c r="I259" s="22">
        <v>1.875</v>
      </c>
      <c r="J259" s="22">
        <v>7.5</v>
      </c>
      <c r="K259" s="22">
        <v>6.25</v>
      </c>
      <c r="L259" s="22">
        <v>3.125</v>
      </c>
      <c r="M259" s="22">
        <v>4.375</v>
      </c>
      <c r="N259" s="22">
        <v>2.5</v>
      </c>
      <c r="O259" s="22">
        <v>13.125</v>
      </c>
      <c r="P259" s="22">
        <v>13.750000000000002</v>
      </c>
      <c r="Q259" s="22">
        <v>10</v>
      </c>
      <c r="R259" s="22">
        <v>8.75</v>
      </c>
      <c r="S259" s="22">
        <v>3.125</v>
      </c>
      <c r="T259" s="22">
        <v>0</v>
      </c>
      <c r="U259" s="22">
        <v>3.75</v>
      </c>
      <c r="V259" s="23">
        <v>7.4074074074074048</v>
      </c>
      <c r="W259" s="23">
        <v>0</v>
      </c>
      <c r="X259" s="23">
        <v>92.592592592592595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>
        <v>0</v>
      </c>
      <c r="AO259" s="23">
        <v>0</v>
      </c>
      <c r="AP259" s="23">
        <v>0</v>
      </c>
      <c r="AQ259" s="23">
        <v>0</v>
      </c>
      <c r="AR259" s="23">
        <v>0</v>
      </c>
      <c r="AS259" s="23">
        <v>0</v>
      </c>
      <c r="AT259" s="23">
        <v>0</v>
      </c>
      <c r="AU259" s="23">
        <v>0</v>
      </c>
      <c r="AV259" s="23">
        <v>0</v>
      </c>
      <c r="AW259" s="23">
        <v>0</v>
      </c>
      <c r="AX259" s="23">
        <v>2.7777777777777777</v>
      </c>
      <c r="AY259" s="23">
        <v>0</v>
      </c>
      <c r="AZ259" s="23">
        <v>0</v>
      </c>
      <c r="BA259" s="23">
        <v>0</v>
      </c>
      <c r="BB259" s="23">
        <v>0</v>
      </c>
      <c r="BC259" s="23">
        <v>0</v>
      </c>
      <c r="BD259" s="23">
        <v>0</v>
      </c>
      <c r="BE259" s="23">
        <v>0</v>
      </c>
      <c r="BF259" s="23">
        <v>0</v>
      </c>
      <c r="BG259" s="23">
        <v>0</v>
      </c>
      <c r="BH259" s="23">
        <v>0</v>
      </c>
      <c r="BI259" s="23">
        <v>0</v>
      </c>
      <c r="BJ259" s="23">
        <v>0</v>
      </c>
      <c r="BK259" s="23">
        <v>0</v>
      </c>
      <c r="BL259" s="23">
        <v>0</v>
      </c>
      <c r="BM259" s="23">
        <v>0</v>
      </c>
      <c r="BN259" s="23">
        <v>0</v>
      </c>
      <c r="BO259" s="23">
        <v>0</v>
      </c>
      <c r="BP259" s="23">
        <v>4.6296296296296298</v>
      </c>
      <c r="BQ259" s="23">
        <v>0</v>
      </c>
      <c r="BR259" s="23">
        <v>0</v>
      </c>
      <c r="BS259" s="23">
        <v>0</v>
      </c>
      <c r="BT259" s="23">
        <v>3.2467532467532463</v>
      </c>
      <c r="BU259" s="23">
        <v>0</v>
      </c>
      <c r="BV259" s="23">
        <v>0</v>
      </c>
      <c r="BW259" s="23">
        <v>0</v>
      </c>
      <c r="BX259" s="23">
        <v>0</v>
      </c>
      <c r="BY259" s="23">
        <v>0</v>
      </c>
      <c r="BZ259" s="23">
        <v>0</v>
      </c>
      <c r="CA259" s="23">
        <v>0</v>
      </c>
      <c r="CB259" s="23">
        <v>0</v>
      </c>
      <c r="CC259" s="23">
        <v>0</v>
      </c>
      <c r="CD259" s="23">
        <v>0</v>
      </c>
      <c r="CE259" s="23">
        <v>0</v>
      </c>
      <c r="CF259" s="23">
        <v>0</v>
      </c>
      <c r="CG259" s="23">
        <v>0</v>
      </c>
      <c r="CH259" s="23">
        <v>0</v>
      </c>
      <c r="CI259" s="23">
        <v>0</v>
      </c>
      <c r="CJ259" s="23">
        <v>0</v>
      </c>
      <c r="CK259" s="23">
        <v>0</v>
      </c>
      <c r="CL259" s="23">
        <v>3.3898305084745761</v>
      </c>
      <c r="CM259" s="23">
        <v>0</v>
      </c>
      <c r="CN259" s="23">
        <v>0</v>
      </c>
      <c r="CO259" s="23">
        <v>0</v>
      </c>
      <c r="CP259" s="23">
        <v>0</v>
      </c>
      <c r="CQ259" s="23">
        <v>0</v>
      </c>
      <c r="CR259" s="23">
        <v>0</v>
      </c>
      <c r="CS259" s="23">
        <v>0</v>
      </c>
      <c r="CT259" s="23">
        <v>0</v>
      </c>
      <c r="CU259" s="23">
        <v>0</v>
      </c>
      <c r="CV259" s="23">
        <v>0</v>
      </c>
      <c r="CW259" s="23">
        <v>0</v>
      </c>
      <c r="CX259" s="23">
        <v>0</v>
      </c>
      <c r="CY259" s="27">
        <v>25.974025974025977</v>
      </c>
      <c r="CZ259" s="6">
        <v>2.4</v>
      </c>
      <c r="DA259" s="22">
        <v>0</v>
      </c>
      <c r="DB259" s="22">
        <v>49.572649572649574</v>
      </c>
      <c r="DC259" s="22">
        <v>0</v>
      </c>
      <c r="DD259" s="22">
        <v>0</v>
      </c>
      <c r="DE259" s="22">
        <v>0</v>
      </c>
      <c r="DF259" s="22">
        <v>0</v>
      </c>
      <c r="DG259" s="22">
        <v>50.427350427350426</v>
      </c>
      <c r="DH259" s="6">
        <v>0</v>
      </c>
      <c r="DI259" s="24">
        <v>12.903225806451612</v>
      </c>
      <c r="DJ259" s="6">
        <v>23.584905660377359</v>
      </c>
      <c r="DK259" s="7">
        <v>70</v>
      </c>
      <c r="DL259" s="22">
        <v>100</v>
      </c>
      <c r="DM259" s="22">
        <v>0</v>
      </c>
      <c r="DN259" s="22">
        <v>0</v>
      </c>
      <c r="DO259" s="22">
        <v>0</v>
      </c>
      <c r="DP259" s="7">
        <v>0</v>
      </c>
      <c r="DQ259" s="22">
        <v>0</v>
      </c>
      <c r="DR259" s="7">
        <v>0</v>
      </c>
      <c r="DS259" s="22" t="e">
        <v>#DIV/0!</v>
      </c>
      <c r="DT259" s="19">
        <v>684.09090909090912</v>
      </c>
      <c r="DU259" s="22">
        <v>31.884057971014489</v>
      </c>
      <c r="DV259" s="22">
        <v>39.130434782608695</v>
      </c>
      <c r="DW259" s="26">
        <v>10.344827586206897</v>
      </c>
      <c r="DX259" s="6">
        <v>2.2749999999999999</v>
      </c>
    </row>
    <row r="260" spans="1:128" ht="10.5" x14ac:dyDescent="0.25">
      <c r="A260" s="11">
        <v>256</v>
      </c>
      <c r="B260" s="2" t="s">
        <v>162</v>
      </c>
      <c r="C260" s="7">
        <v>209</v>
      </c>
      <c r="D260" s="22">
        <v>4.2654028436018958</v>
      </c>
      <c r="E260" s="22">
        <v>8.5308056872037916</v>
      </c>
      <c r="F260" s="22">
        <v>8.0568720379146921</v>
      </c>
      <c r="G260" s="22">
        <v>1.4218009478672986</v>
      </c>
      <c r="H260" s="22">
        <v>1.8957345971563981</v>
      </c>
      <c r="I260" s="22">
        <v>6.6350710900473935</v>
      </c>
      <c r="J260" s="22">
        <v>6.6350710900473935</v>
      </c>
      <c r="K260" s="22">
        <v>4.2654028436018958</v>
      </c>
      <c r="L260" s="22">
        <v>6.1611374407582939</v>
      </c>
      <c r="M260" s="22">
        <v>4.7393364928909953</v>
      </c>
      <c r="N260" s="22">
        <v>5.6872037914691944</v>
      </c>
      <c r="O260" s="22">
        <v>8.0568720379146921</v>
      </c>
      <c r="P260" s="22">
        <v>5.2132701421800949</v>
      </c>
      <c r="Q260" s="22">
        <v>5.2132701421800949</v>
      </c>
      <c r="R260" s="22">
        <v>12.322274881516588</v>
      </c>
      <c r="S260" s="22">
        <v>6.1611374407582939</v>
      </c>
      <c r="T260" s="22">
        <v>1.8957345971563981</v>
      </c>
      <c r="U260" s="22">
        <v>2.8436018957345972</v>
      </c>
      <c r="V260" s="23">
        <v>2.2727272727272663</v>
      </c>
      <c r="W260" s="23">
        <v>0</v>
      </c>
      <c r="X260" s="23">
        <v>97.727272727272734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2.2727272727272729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0</v>
      </c>
      <c r="AX260" s="23">
        <v>0</v>
      </c>
      <c r="AY260" s="23">
        <v>0</v>
      </c>
      <c r="AZ260" s="23">
        <v>0</v>
      </c>
      <c r="BA260" s="23">
        <v>0</v>
      </c>
      <c r="BB260" s="23">
        <v>0</v>
      </c>
      <c r="BC260" s="23">
        <v>0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</v>
      </c>
      <c r="BL260" s="23">
        <v>0</v>
      </c>
      <c r="BM260" s="23">
        <v>0</v>
      </c>
      <c r="BN260" s="23">
        <v>0</v>
      </c>
      <c r="BO260" s="23">
        <v>0</v>
      </c>
      <c r="BP260" s="23">
        <v>0</v>
      </c>
      <c r="BQ260" s="23">
        <v>0</v>
      </c>
      <c r="BR260" s="23">
        <v>0</v>
      </c>
      <c r="BS260" s="23">
        <v>0</v>
      </c>
      <c r="BT260" s="23">
        <v>0</v>
      </c>
      <c r="BU260" s="23">
        <v>0</v>
      </c>
      <c r="BV260" s="23">
        <v>0</v>
      </c>
      <c r="BW260" s="23">
        <v>0</v>
      </c>
      <c r="BX260" s="23">
        <v>0</v>
      </c>
      <c r="BY260" s="23">
        <v>0</v>
      </c>
      <c r="BZ260" s="23">
        <v>0</v>
      </c>
      <c r="CA260" s="23">
        <v>0</v>
      </c>
      <c r="CB260" s="23">
        <v>0</v>
      </c>
      <c r="CC260" s="23">
        <v>0</v>
      </c>
      <c r="CD260" s="23">
        <v>0</v>
      </c>
      <c r="CE260" s="23">
        <v>0</v>
      </c>
      <c r="CF260" s="23">
        <v>0</v>
      </c>
      <c r="CG260" s="23">
        <v>0</v>
      </c>
      <c r="CH260" s="23">
        <v>0</v>
      </c>
      <c r="CI260" s="23">
        <v>0</v>
      </c>
      <c r="CJ260" s="23">
        <v>0</v>
      </c>
      <c r="CK260" s="23">
        <v>0</v>
      </c>
      <c r="CL260" s="23">
        <v>0</v>
      </c>
      <c r="CM260" s="23">
        <v>0</v>
      </c>
      <c r="CN260" s="23">
        <v>0</v>
      </c>
      <c r="CO260" s="23">
        <v>0</v>
      </c>
      <c r="CP260" s="23">
        <v>0</v>
      </c>
      <c r="CQ260" s="23">
        <v>0</v>
      </c>
      <c r="CR260" s="23">
        <v>0</v>
      </c>
      <c r="CS260" s="23">
        <v>0</v>
      </c>
      <c r="CT260" s="23">
        <v>0</v>
      </c>
      <c r="CU260" s="23">
        <v>0</v>
      </c>
      <c r="CV260" s="23">
        <v>0</v>
      </c>
      <c r="CW260" s="23">
        <v>0</v>
      </c>
      <c r="CX260" s="23">
        <v>0</v>
      </c>
      <c r="CY260" s="27">
        <v>14.354066985645929</v>
      </c>
      <c r="CZ260" s="6">
        <v>0</v>
      </c>
      <c r="DA260" s="22">
        <v>0</v>
      </c>
      <c r="DB260" s="22">
        <v>44.382022471910112</v>
      </c>
      <c r="DC260" s="22">
        <v>0</v>
      </c>
      <c r="DD260" s="22">
        <v>0</v>
      </c>
      <c r="DE260" s="22">
        <v>0</v>
      </c>
      <c r="DF260" s="22">
        <v>0</v>
      </c>
      <c r="DG260" s="22">
        <v>55.617977528089888</v>
      </c>
      <c r="DH260" s="6" t="e">
        <v>#DIV/0!</v>
      </c>
      <c r="DI260" s="24">
        <v>9.8360655737704921</v>
      </c>
      <c r="DJ260" s="6">
        <v>16.911764705882355</v>
      </c>
      <c r="DK260" s="7">
        <v>85</v>
      </c>
      <c r="DL260" s="22">
        <v>100</v>
      </c>
      <c r="DM260" s="22">
        <v>0</v>
      </c>
      <c r="DN260" s="22">
        <v>0</v>
      </c>
      <c r="DO260" s="22">
        <v>0</v>
      </c>
      <c r="DP260" s="7">
        <v>7</v>
      </c>
      <c r="DQ260" s="22">
        <v>8.8607594936708853</v>
      </c>
      <c r="DR260" s="7">
        <v>0</v>
      </c>
      <c r="DS260" s="22" t="e">
        <v>#DIV/0!</v>
      </c>
      <c r="DT260" s="19">
        <v>590</v>
      </c>
      <c r="DU260" s="22">
        <v>17.142857142857142</v>
      </c>
      <c r="DV260" s="22">
        <v>34.285714285714285</v>
      </c>
      <c r="DW260" s="26">
        <v>0</v>
      </c>
      <c r="DX260" s="6">
        <v>2</v>
      </c>
    </row>
    <row r="261" spans="1:128" ht="10.5" x14ac:dyDescent="0.25">
      <c r="A261" s="11">
        <v>257</v>
      </c>
      <c r="B261" s="2" t="s">
        <v>1695</v>
      </c>
      <c r="C261" s="7">
        <v>51</v>
      </c>
      <c r="D261" s="22">
        <v>10.416666666666668</v>
      </c>
      <c r="E261" s="22">
        <v>0</v>
      </c>
      <c r="F261" s="22">
        <v>0</v>
      </c>
      <c r="G261" s="22">
        <v>6.25</v>
      </c>
      <c r="H261" s="22">
        <v>0</v>
      </c>
      <c r="I261" s="22">
        <v>10.416666666666668</v>
      </c>
      <c r="J261" s="22">
        <v>6.25</v>
      </c>
      <c r="K261" s="22">
        <v>8.3333333333333321</v>
      </c>
      <c r="L261" s="22">
        <v>0</v>
      </c>
      <c r="M261" s="22">
        <v>22.916666666666664</v>
      </c>
      <c r="N261" s="22">
        <v>14.583333333333334</v>
      </c>
      <c r="O261" s="22">
        <v>6.25</v>
      </c>
      <c r="P261" s="22">
        <v>0</v>
      </c>
      <c r="Q261" s="22">
        <v>14.583333333333334</v>
      </c>
      <c r="R261" s="22">
        <v>0</v>
      </c>
      <c r="S261" s="22">
        <v>0</v>
      </c>
      <c r="T261" s="22">
        <v>0</v>
      </c>
      <c r="U261" s="22">
        <v>0</v>
      </c>
      <c r="V261" s="23">
        <v>0</v>
      </c>
      <c r="W261" s="23">
        <v>0</v>
      </c>
      <c r="X261" s="23">
        <v>100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>
        <v>0</v>
      </c>
      <c r="AO261" s="23">
        <v>0</v>
      </c>
      <c r="AP261" s="23">
        <v>0</v>
      </c>
      <c r="AQ261" s="23">
        <v>0</v>
      </c>
      <c r="AR261" s="23">
        <v>0</v>
      </c>
      <c r="AS261" s="23">
        <v>0</v>
      </c>
      <c r="AT261" s="23">
        <v>0</v>
      </c>
      <c r="AU261" s="23">
        <v>0</v>
      </c>
      <c r="AV261" s="23">
        <v>0</v>
      </c>
      <c r="AW261" s="23">
        <v>0</v>
      </c>
      <c r="AX261" s="23">
        <v>0</v>
      </c>
      <c r="AY261" s="23">
        <v>0</v>
      </c>
      <c r="AZ261" s="23">
        <v>0</v>
      </c>
      <c r="BA261" s="23">
        <v>0</v>
      </c>
      <c r="BB261" s="23">
        <v>0</v>
      </c>
      <c r="BC261" s="23">
        <v>0</v>
      </c>
      <c r="BD261" s="23">
        <v>0</v>
      </c>
      <c r="BE261" s="23">
        <v>0</v>
      </c>
      <c r="BF261" s="23">
        <v>0</v>
      </c>
      <c r="BG261" s="23">
        <v>0</v>
      </c>
      <c r="BH261" s="23">
        <v>0</v>
      </c>
      <c r="BI261" s="23">
        <v>0</v>
      </c>
      <c r="BJ261" s="23">
        <v>0</v>
      </c>
      <c r="BK261" s="23">
        <v>0</v>
      </c>
      <c r="BL261" s="23">
        <v>0</v>
      </c>
      <c r="BM261" s="23">
        <v>0</v>
      </c>
      <c r="BN261" s="23">
        <v>0</v>
      </c>
      <c r="BO261" s="23">
        <v>0</v>
      </c>
      <c r="BP261" s="23">
        <v>0</v>
      </c>
      <c r="BQ261" s="23">
        <v>0</v>
      </c>
      <c r="BR261" s="23">
        <v>0</v>
      </c>
      <c r="BS261" s="23">
        <v>0</v>
      </c>
      <c r="BT261" s="23">
        <v>0</v>
      </c>
      <c r="BU261" s="23">
        <v>0</v>
      </c>
      <c r="BV261" s="23">
        <v>0</v>
      </c>
      <c r="BW261" s="23">
        <v>0</v>
      </c>
      <c r="BX261" s="23">
        <v>0</v>
      </c>
      <c r="BY261" s="23">
        <v>0</v>
      </c>
      <c r="BZ261" s="23">
        <v>0</v>
      </c>
      <c r="CA261" s="23">
        <v>0</v>
      </c>
      <c r="CB261" s="23">
        <v>0</v>
      </c>
      <c r="CC261" s="23">
        <v>0</v>
      </c>
      <c r="CD261" s="23">
        <v>0</v>
      </c>
      <c r="CE261" s="23">
        <v>0</v>
      </c>
      <c r="CF261" s="23">
        <v>0</v>
      </c>
      <c r="CG261" s="23">
        <v>0</v>
      </c>
      <c r="CH261" s="23">
        <v>0</v>
      </c>
      <c r="CI261" s="23">
        <v>0</v>
      </c>
      <c r="CJ261" s="23">
        <v>0</v>
      </c>
      <c r="CK261" s="23">
        <v>0</v>
      </c>
      <c r="CL261" s="23">
        <v>0</v>
      </c>
      <c r="CM261" s="23">
        <v>0</v>
      </c>
      <c r="CN261" s="23">
        <v>0</v>
      </c>
      <c r="CO261" s="23">
        <v>0</v>
      </c>
      <c r="CP261" s="23">
        <v>0</v>
      </c>
      <c r="CQ261" s="23">
        <v>0</v>
      </c>
      <c r="CR261" s="23">
        <v>0</v>
      </c>
      <c r="CS261" s="23">
        <v>0</v>
      </c>
      <c r="CT261" s="23">
        <v>0</v>
      </c>
      <c r="CU261" s="23">
        <v>0</v>
      </c>
      <c r="CV261" s="23">
        <v>0</v>
      </c>
      <c r="CW261" s="23">
        <v>0</v>
      </c>
      <c r="CX261" s="23">
        <v>0</v>
      </c>
      <c r="CY261" s="27">
        <v>1.9607843137254974</v>
      </c>
      <c r="CZ261" s="6">
        <v>0</v>
      </c>
      <c r="DA261" s="22">
        <v>0</v>
      </c>
      <c r="DB261" s="22">
        <v>46.666666666666664</v>
      </c>
      <c r="DC261" s="22">
        <v>0</v>
      </c>
      <c r="DD261" s="22">
        <v>0</v>
      </c>
      <c r="DE261" s="22">
        <v>0</v>
      </c>
      <c r="DF261" s="22">
        <v>0</v>
      </c>
      <c r="DG261" s="22">
        <v>53.333333333333336</v>
      </c>
      <c r="DH261" s="6" t="e">
        <v>#DIV/0!</v>
      </c>
      <c r="DI261" s="24">
        <v>0</v>
      </c>
      <c r="DJ261" s="6">
        <v>22.222222222222221</v>
      </c>
      <c r="DK261" s="7">
        <v>22</v>
      </c>
      <c r="DL261" s="22">
        <v>100</v>
      </c>
      <c r="DM261" s="22">
        <v>0</v>
      </c>
      <c r="DN261" s="22">
        <v>0</v>
      </c>
      <c r="DO261" s="22">
        <v>0</v>
      </c>
      <c r="DP261" s="7">
        <v>0</v>
      </c>
      <c r="DQ261" s="22">
        <v>0</v>
      </c>
      <c r="DR261" s="7">
        <v>0</v>
      </c>
      <c r="DS261" s="22" t="e">
        <v>#DIV/0!</v>
      </c>
      <c r="DT261" s="19">
        <v>866.66666666666663</v>
      </c>
      <c r="DU261" s="22">
        <v>45.833333333333329</v>
      </c>
      <c r="DV261" s="22">
        <v>12.5</v>
      </c>
      <c r="DW261" s="26">
        <v>0</v>
      </c>
      <c r="DX261" s="6">
        <v>1.7777777777777777</v>
      </c>
    </row>
    <row r="262" spans="1:128" ht="10.5" x14ac:dyDescent="0.25">
      <c r="A262" s="11">
        <v>258</v>
      </c>
      <c r="B262" s="2" t="s">
        <v>1696</v>
      </c>
      <c r="C262" s="7">
        <v>42</v>
      </c>
      <c r="D262" s="22">
        <v>0</v>
      </c>
      <c r="E262" s="22">
        <v>0</v>
      </c>
      <c r="F262" s="22">
        <v>10.638297872340425</v>
      </c>
      <c r="G262" s="22">
        <v>6.3829787234042552</v>
      </c>
      <c r="H262" s="22">
        <v>0</v>
      </c>
      <c r="I262" s="22">
        <v>8.5106382978723403</v>
      </c>
      <c r="J262" s="22">
        <v>0</v>
      </c>
      <c r="K262" s="22">
        <v>0</v>
      </c>
      <c r="L262" s="22">
        <v>10.638297872340425</v>
      </c>
      <c r="M262" s="22">
        <v>12.76595744680851</v>
      </c>
      <c r="N262" s="22">
        <v>6.3829787234042552</v>
      </c>
      <c r="O262" s="22">
        <v>17.021276595744681</v>
      </c>
      <c r="P262" s="22">
        <v>8.5106382978723403</v>
      </c>
      <c r="Q262" s="22">
        <v>10.638297872340425</v>
      </c>
      <c r="R262" s="22">
        <v>8.5106382978723403</v>
      </c>
      <c r="S262" s="22">
        <v>0</v>
      </c>
      <c r="T262" s="22">
        <v>0</v>
      </c>
      <c r="U262" s="22">
        <v>0</v>
      </c>
      <c r="V262" s="23">
        <v>0</v>
      </c>
      <c r="W262" s="23">
        <v>0</v>
      </c>
      <c r="X262" s="23">
        <v>100</v>
      </c>
      <c r="Y262" s="23">
        <v>0</v>
      </c>
      <c r="Z262" s="23">
        <v>0</v>
      </c>
      <c r="AA262" s="23">
        <v>0</v>
      </c>
      <c r="AB262" s="23">
        <v>0</v>
      </c>
      <c r="AC262" s="23">
        <v>0</v>
      </c>
      <c r="AD262" s="23">
        <v>0</v>
      </c>
      <c r="AE262" s="23">
        <v>0</v>
      </c>
      <c r="AF262" s="23">
        <v>0</v>
      </c>
      <c r="AG262" s="23">
        <v>0</v>
      </c>
      <c r="AH262" s="23">
        <v>0</v>
      </c>
      <c r="AI262" s="23">
        <v>0</v>
      </c>
      <c r="AJ262" s="23">
        <v>0</v>
      </c>
      <c r="AK262" s="23">
        <v>0</v>
      </c>
      <c r="AL262" s="23">
        <v>0</v>
      </c>
      <c r="AM262" s="23">
        <v>0</v>
      </c>
      <c r="AN262" s="23">
        <v>0</v>
      </c>
      <c r="AO262" s="23">
        <v>0</v>
      </c>
      <c r="AP262" s="23">
        <v>0</v>
      </c>
      <c r="AQ262" s="23">
        <v>0</v>
      </c>
      <c r="AR262" s="23">
        <v>0</v>
      </c>
      <c r="AS262" s="23">
        <v>0</v>
      </c>
      <c r="AT262" s="23">
        <v>0</v>
      </c>
      <c r="AU262" s="23">
        <v>0</v>
      </c>
      <c r="AV262" s="23">
        <v>0</v>
      </c>
      <c r="AW262" s="23">
        <v>0</v>
      </c>
      <c r="AX262" s="23">
        <v>0</v>
      </c>
      <c r="AY262" s="23">
        <v>0</v>
      </c>
      <c r="AZ262" s="23">
        <v>0</v>
      </c>
      <c r="BA262" s="23">
        <v>0</v>
      </c>
      <c r="BB262" s="23">
        <v>0</v>
      </c>
      <c r="BC262" s="23">
        <v>0</v>
      </c>
      <c r="BD262" s="23">
        <v>0</v>
      </c>
      <c r="BE262" s="23">
        <v>0</v>
      </c>
      <c r="BF262" s="23">
        <v>0</v>
      </c>
      <c r="BG262" s="23">
        <v>0</v>
      </c>
      <c r="BH262" s="23">
        <v>0</v>
      </c>
      <c r="BI262" s="23">
        <v>0</v>
      </c>
      <c r="BJ262" s="23">
        <v>0</v>
      </c>
      <c r="BK262" s="23">
        <v>0</v>
      </c>
      <c r="BL262" s="23">
        <v>0</v>
      </c>
      <c r="BM262" s="23">
        <v>0</v>
      </c>
      <c r="BN262" s="23">
        <v>0</v>
      </c>
      <c r="BO262" s="23">
        <v>0</v>
      </c>
      <c r="BP262" s="23">
        <v>0</v>
      </c>
      <c r="BQ262" s="23">
        <v>0</v>
      </c>
      <c r="BR262" s="23">
        <v>0</v>
      </c>
      <c r="BS262" s="23">
        <v>0</v>
      </c>
      <c r="BT262" s="23">
        <v>0</v>
      </c>
      <c r="BU262" s="23">
        <v>0</v>
      </c>
      <c r="BV262" s="23">
        <v>0</v>
      </c>
      <c r="BW262" s="23">
        <v>0</v>
      </c>
      <c r="BX262" s="23">
        <v>0</v>
      </c>
      <c r="BY262" s="23">
        <v>0</v>
      </c>
      <c r="BZ262" s="23">
        <v>0</v>
      </c>
      <c r="CA262" s="23">
        <v>0</v>
      </c>
      <c r="CB262" s="23">
        <v>0</v>
      </c>
      <c r="CC262" s="23">
        <v>0</v>
      </c>
      <c r="CD262" s="23">
        <v>0</v>
      </c>
      <c r="CE262" s="23">
        <v>0</v>
      </c>
      <c r="CF262" s="23">
        <v>0</v>
      </c>
      <c r="CG262" s="23">
        <v>0</v>
      </c>
      <c r="CH262" s="23">
        <v>0</v>
      </c>
      <c r="CI262" s="23">
        <v>0</v>
      </c>
      <c r="CJ262" s="23">
        <v>0</v>
      </c>
      <c r="CK262" s="23">
        <v>0</v>
      </c>
      <c r="CL262" s="23">
        <v>0</v>
      </c>
      <c r="CM262" s="23">
        <v>0</v>
      </c>
      <c r="CN262" s="23">
        <v>0</v>
      </c>
      <c r="CO262" s="23">
        <v>0</v>
      </c>
      <c r="CP262" s="23">
        <v>0</v>
      </c>
      <c r="CQ262" s="23">
        <v>0</v>
      </c>
      <c r="CR262" s="23">
        <v>0</v>
      </c>
      <c r="CS262" s="23">
        <v>0</v>
      </c>
      <c r="CT262" s="23">
        <v>0</v>
      </c>
      <c r="CU262" s="23">
        <v>0</v>
      </c>
      <c r="CV262" s="23">
        <v>0</v>
      </c>
      <c r="CW262" s="23">
        <v>0</v>
      </c>
      <c r="CX262" s="23">
        <v>0</v>
      </c>
      <c r="CY262" s="27">
        <v>-7.1428571428571388</v>
      </c>
      <c r="CZ262" s="6">
        <v>0</v>
      </c>
      <c r="DA262" s="22">
        <v>0</v>
      </c>
      <c r="DB262" s="22">
        <v>47.058823529411761</v>
      </c>
      <c r="DC262" s="22">
        <v>0</v>
      </c>
      <c r="DD262" s="22">
        <v>0</v>
      </c>
      <c r="DE262" s="22">
        <v>0</v>
      </c>
      <c r="DF262" s="22">
        <v>0</v>
      </c>
      <c r="DG262" s="22">
        <v>52.941176470588239</v>
      </c>
      <c r="DH262" s="6" t="e">
        <v>#DIV/0!</v>
      </c>
      <c r="DI262" s="24">
        <v>0</v>
      </c>
      <c r="DJ262" s="6">
        <v>30.303030303030305</v>
      </c>
      <c r="DK262" s="7">
        <v>22</v>
      </c>
      <c r="DL262" s="22">
        <v>100</v>
      </c>
      <c r="DM262" s="22">
        <v>0</v>
      </c>
      <c r="DN262" s="22">
        <v>0</v>
      </c>
      <c r="DO262" s="22">
        <v>0</v>
      </c>
      <c r="DP262" s="7">
        <v>0</v>
      </c>
      <c r="DQ262" s="22">
        <v>0</v>
      </c>
      <c r="DR262" s="7">
        <v>0</v>
      </c>
      <c r="DS262" s="22" t="e">
        <v>#DIV/0!</v>
      </c>
      <c r="DT262" s="19">
        <v>575</v>
      </c>
      <c r="DU262" s="22">
        <v>39.130434782608695</v>
      </c>
      <c r="DV262" s="22">
        <v>30.434782608695656</v>
      </c>
      <c r="DW262" s="26">
        <v>0</v>
      </c>
      <c r="DX262" s="6">
        <v>1.6153846153846154</v>
      </c>
    </row>
    <row r="263" spans="1:128" ht="10.5" x14ac:dyDescent="0.25">
      <c r="A263" s="11">
        <v>259</v>
      </c>
      <c r="B263" s="2" t="s">
        <v>1697</v>
      </c>
      <c r="C263" s="7">
        <v>106</v>
      </c>
      <c r="D263" s="22">
        <v>8.9285714285714288</v>
      </c>
      <c r="E263" s="22">
        <v>4.4642857142857144</v>
      </c>
      <c r="F263" s="22">
        <v>2.6785714285714284</v>
      </c>
      <c r="G263" s="22">
        <v>7.1428571428571423</v>
      </c>
      <c r="H263" s="22">
        <v>4.4642857142857144</v>
      </c>
      <c r="I263" s="22">
        <v>0</v>
      </c>
      <c r="J263" s="22">
        <v>7.1428571428571423</v>
      </c>
      <c r="K263" s="22">
        <v>3.5714285714285712</v>
      </c>
      <c r="L263" s="22">
        <v>2.6785714285714284</v>
      </c>
      <c r="M263" s="22">
        <v>5.3571428571428568</v>
      </c>
      <c r="N263" s="22">
        <v>8.0357142857142865</v>
      </c>
      <c r="O263" s="22">
        <v>7.1428571428571423</v>
      </c>
      <c r="P263" s="22">
        <v>14.285714285714285</v>
      </c>
      <c r="Q263" s="22">
        <v>10.714285714285714</v>
      </c>
      <c r="R263" s="22">
        <v>8.0357142857142865</v>
      </c>
      <c r="S263" s="22">
        <v>5.3571428571428568</v>
      </c>
      <c r="T263" s="22">
        <v>0</v>
      </c>
      <c r="U263" s="22">
        <v>0</v>
      </c>
      <c r="V263" s="23">
        <v>0</v>
      </c>
      <c r="W263" s="23">
        <v>0</v>
      </c>
      <c r="X263" s="23">
        <v>100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  <c r="AH263" s="23">
        <v>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3">
        <v>0</v>
      </c>
      <c r="AO263" s="23">
        <v>0</v>
      </c>
      <c r="AP263" s="23">
        <v>0</v>
      </c>
      <c r="AQ263" s="23">
        <v>0</v>
      </c>
      <c r="AR263" s="23">
        <v>0</v>
      </c>
      <c r="AS263" s="23">
        <v>0</v>
      </c>
      <c r="AT263" s="23">
        <v>0</v>
      </c>
      <c r="AU263" s="23">
        <v>0</v>
      </c>
      <c r="AV263" s="23">
        <v>0</v>
      </c>
      <c r="AW263" s="23">
        <v>0</v>
      </c>
      <c r="AX263" s="23">
        <v>0</v>
      </c>
      <c r="AY263" s="23">
        <v>0</v>
      </c>
      <c r="AZ263" s="23">
        <v>0</v>
      </c>
      <c r="BA263" s="23">
        <v>0</v>
      </c>
      <c r="BB263" s="23">
        <v>0</v>
      </c>
      <c r="BC263" s="23">
        <v>0</v>
      </c>
      <c r="BD263" s="23">
        <v>0</v>
      </c>
      <c r="BE263" s="23">
        <v>0</v>
      </c>
      <c r="BF263" s="23">
        <v>0</v>
      </c>
      <c r="BG263" s="23">
        <v>0</v>
      </c>
      <c r="BH263" s="23">
        <v>0</v>
      </c>
      <c r="BI263" s="23">
        <v>0</v>
      </c>
      <c r="BJ263" s="23">
        <v>0</v>
      </c>
      <c r="BK263" s="23">
        <v>0</v>
      </c>
      <c r="BL263" s="23">
        <v>0</v>
      </c>
      <c r="BM263" s="23">
        <v>0</v>
      </c>
      <c r="BN263" s="23">
        <v>0</v>
      </c>
      <c r="BO263" s="23">
        <v>0</v>
      </c>
      <c r="BP263" s="23">
        <v>0</v>
      </c>
      <c r="BQ263" s="23">
        <v>0</v>
      </c>
      <c r="BR263" s="23">
        <v>0</v>
      </c>
      <c r="BS263" s="23">
        <v>0</v>
      </c>
      <c r="BT263" s="23">
        <v>0</v>
      </c>
      <c r="BU263" s="23">
        <v>0</v>
      </c>
      <c r="BV263" s="23">
        <v>0</v>
      </c>
      <c r="BW263" s="23">
        <v>0</v>
      </c>
      <c r="BX263" s="23">
        <v>0</v>
      </c>
      <c r="BY263" s="23">
        <v>0</v>
      </c>
      <c r="BZ263" s="23">
        <v>0</v>
      </c>
      <c r="CA263" s="23">
        <v>0</v>
      </c>
      <c r="CB263" s="23">
        <v>0</v>
      </c>
      <c r="CC263" s="23">
        <v>0</v>
      </c>
      <c r="CD263" s="23">
        <v>0</v>
      </c>
      <c r="CE263" s="23">
        <v>0</v>
      </c>
      <c r="CF263" s="23">
        <v>3.9603960396039604</v>
      </c>
      <c r="CG263" s="23">
        <v>0</v>
      </c>
      <c r="CH263" s="23">
        <v>0</v>
      </c>
      <c r="CI263" s="23">
        <v>0</v>
      </c>
      <c r="CJ263" s="23">
        <v>0</v>
      </c>
      <c r="CK263" s="23">
        <v>0</v>
      </c>
      <c r="CL263" s="23">
        <v>0</v>
      </c>
      <c r="CM263" s="23">
        <v>0</v>
      </c>
      <c r="CN263" s="23">
        <v>0</v>
      </c>
      <c r="CO263" s="23">
        <v>0</v>
      </c>
      <c r="CP263" s="23">
        <v>0</v>
      </c>
      <c r="CQ263" s="23">
        <v>0</v>
      </c>
      <c r="CR263" s="23">
        <v>0</v>
      </c>
      <c r="CS263" s="23">
        <v>0</v>
      </c>
      <c r="CT263" s="23">
        <v>0</v>
      </c>
      <c r="CU263" s="23">
        <v>0</v>
      </c>
      <c r="CV263" s="23">
        <v>0</v>
      </c>
      <c r="CW263" s="23">
        <v>0</v>
      </c>
      <c r="CX263" s="23">
        <v>0</v>
      </c>
      <c r="CY263" s="27">
        <v>8.4905660377358458</v>
      </c>
      <c r="CZ263" s="6">
        <v>0</v>
      </c>
      <c r="DA263" s="22">
        <v>0</v>
      </c>
      <c r="DB263" s="22">
        <v>37.634408602150536</v>
      </c>
      <c r="DC263" s="22">
        <v>0</v>
      </c>
      <c r="DD263" s="22">
        <v>0</v>
      </c>
      <c r="DE263" s="22">
        <v>0</v>
      </c>
      <c r="DF263" s="22">
        <v>0</v>
      </c>
      <c r="DG263" s="22">
        <v>62.365591397849464</v>
      </c>
      <c r="DH263" s="6" t="e">
        <v>#DIV/0!</v>
      </c>
      <c r="DI263" s="24">
        <v>0</v>
      </c>
      <c r="DJ263" s="6">
        <v>37.078651685393261</v>
      </c>
      <c r="DK263" s="7">
        <v>44</v>
      </c>
      <c r="DL263" s="22">
        <v>100</v>
      </c>
      <c r="DM263" s="22">
        <v>0</v>
      </c>
      <c r="DN263" s="22">
        <v>0</v>
      </c>
      <c r="DO263" s="22">
        <v>0</v>
      </c>
      <c r="DP263" s="7">
        <v>0</v>
      </c>
      <c r="DQ263" s="22">
        <v>0</v>
      </c>
      <c r="DR263" s="7">
        <v>0</v>
      </c>
      <c r="DS263" s="22" t="e">
        <v>#DIV/0!</v>
      </c>
      <c r="DT263" s="19">
        <v>938.46153846153845</v>
      </c>
      <c r="DU263" s="22">
        <v>46.478873239436616</v>
      </c>
      <c r="DV263" s="22">
        <v>38.028169014084504</v>
      </c>
      <c r="DW263" s="26">
        <v>0</v>
      </c>
      <c r="DX263" s="6">
        <v>2.9249999999999998</v>
      </c>
    </row>
    <row r="264" spans="1:128" ht="10.5" x14ac:dyDescent="0.25">
      <c r="A264" s="11">
        <v>260</v>
      </c>
      <c r="B264" s="2" t="s">
        <v>1698</v>
      </c>
      <c r="C264" s="7">
        <v>44</v>
      </c>
      <c r="D264" s="22">
        <v>12.244897959183673</v>
      </c>
      <c r="E264" s="22">
        <v>6.1224489795918364</v>
      </c>
      <c r="F264" s="22">
        <v>16.326530612244898</v>
      </c>
      <c r="G264" s="22">
        <v>8.1632653061224492</v>
      </c>
      <c r="H264" s="22">
        <v>10.204081632653061</v>
      </c>
      <c r="I264" s="22">
        <v>0</v>
      </c>
      <c r="J264" s="22">
        <v>0</v>
      </c>
      <c r="K264" s="22">
        <v>8.1632653061224492</v>
      </c>
      <c r="L264" s="22">
        <v>10.204081632653061</v>
      </c>
      <c r="M264" s="22">
        <v>0</v>
      </c>
      <c r="N264" s="22">
        <v>8.1632653061224492</v>
      </c>
      <c r="O264" s="22">
        <v>0</v>
      </c>
      <c r="P264" s="22">
        <v>0</v>
      </c>
      <c r="Q264" s="22">
        <v>10.204081632653061</v>
      </c>
      <c r="R264" s="22">
        <v>10.204081632653061</v>
      </c>
      <c r="S264" s="22">
        <v>0</v>
      </c>
      <c r="T264" s="22">
        <v>0</v>
      </c>
      <c r="U264" s="22">
        <v>0</v>
      </c>
      <c r="V264" s="23">
        <v>0</v>
      </c>
      <c r="W264" s="23">
        <v>0</v>
      </c>
      <c r="X264" s="23">
        <v>100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  <c r="AD264" s="23">
        <v>0</v>
      </c>
      <c r="AE264" s="23">
        <v>0</v>
      </c>
      <c r="AF264" s="23">
        <v>0</v>
      </c>
      <c r="AG264" s="23">
        <v>0</v>
      </c>
      <c r="AH264" s="23">
        <v>0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3">
        <v>0</v>
      </c>
      <c r="AO264" s="23">
        <v>0</v>
      </c>
      <c r="AP264" s="23">
        <v>0</v>
      </c>
      <c r="AQ264" s="23">
        <v>0</v>
      </c>
      <c r="AR264" s="23">
        <v>0</v>
      </c>
      <c r="AS264" s="23">
        <v>0</v>
      </c>
      <c r="AT264" s="23">
        <v>0</v>
      </c>
      <c r="AU264" s="23">
        <v>0</v>
      </c>
      <c r="AV264" s="23">
        <v>0</v>
      </c>
      <c r="AW264" s="23">
        <v>0</v>
      </c>
      <c r="AX264" s="23">
        <v>0</v>
      </c>
      <c r="AY264" s="23">
        <v>0</v>
      </c>
      <c r="AZ264" s="23">
        <v>0</v>
      </c>
      <c r="BA264" s="23">
        <v>0</v>
      </c>
      <c r="BB264" s="23">
        <v>0</v>
      </c>
      <c r="BC264" s="23">
        <v>0</v>
      </c>
      <c r="BD264" s="23">
        <v>0</v>
      </c>
      <c r="BE264" s="23">
        <v>0</v>
      </c>
      <c r="BF264" s="23">
        <v>0</v>
      </c>
      <c r="BG264" s="23">
        <v>0</v>
      </c>
      <c r="BH264" s="23">
        <v>0</v>
      </c>
      <c r="BI264" s="23">
        <v>0</v>
      </c>
      <c r="BJ264" s="23">
        <v>0</v>
      </c>
      <c r="BK264" s="23">
        <v>0</v>
      </c>
      <c r="BL264" s="23">
        <v>0</v>
      </c>
      <c r="BM264" s="23">
        <v>0</v>
      </c>
      <c r="BN264" s="23">
        <v>0</v>
      </c>
      <c r="BO264" s="23">
        <v>0</v>
      </c>
      <c r="BP264" s="23">
        <v>0</v>
      </c>
      <c r="BQ264" s="23">
        <v>0</v>
      </c>
      <c r="BR264" s="23">
        <v>0</v>
      </c>
      <c r="BS264" s="23">
        <v>0</v>
      </c>
      <c r="BT264" s="23">
        <v>0</v>
      </c>
      <c r="BU264" s="23">
        <v>0</v>
      </c>
      <c r="BV264" s="23">
        <v>0</v>
      </c>
      <c r="BW264" s="23">
        <v>0</v>
      </c>
      <c r="BX264" s="23">
        <v>0</v>
      </c>
      <c r="BY264" s="23">
        <v>0</v>
      </c>
      <c r="BZ264" s="23">
        <v>0</v>
      </c>
      <c r="CA264" s="23">
        <v>0</v>
      </c>
      <c r="CB264" s="23">
        <v>0</v>
      </c>
      <c r="CC264" s="23">
        <v>0</v>
      </c>
      <c r="CD264" s="23">
        <v>0</v>
      </c>
      <c r="CE264" s="23">
        <v>0</v>
      </c>
      <c r="CF264" s="23">
        <v>0</v>
      </c>
      <c r="CG264" s="23">
        <v>0</v>
      </c>
      <c r="CH264" s="23">
        <v>0</v>
      </c>
      <c r="CI264" s="23">
        <v>0</v>
      </c>
      <c r="CJ264" s="23">
        <v>0</v>
      </c>
      <c r="CK264" s="23">
        <v>0</v>
      </c>
      <c r="CL264" s="23">
        <v>0</v>
      </c>
      <c r="CM264" s="23">
        <v>0</v>
      </c>
      <c r="CN264" s="23">
        <v>0</v>
      </c>
      <c r="CO264" s="23">
        <v>0</v>
      </c>
      <c r="CP264" s="23">
        <v>0</v>
      </c>
      <c r="CQ264" s="23">
        <v>0</v>
      </c>
      <c r="CR264" s="23">
        <v>0</v>
      </c>
      <c r="CS264" s="23">
        <v>0</v>
      </c>
      <c r="CT264" s="23">
        <v>0</v>
      </c>
      <c r="CU264" s="23">
        <v>0</v>
      </c>
      <c r="CV264" s="23">
        <v>0</v>
      </c>
      <c r="CW264" s="23">
        <v>0</v>
      </c>
      <c r="CX264" s="23">
        <v>0</v>
      </c>
      <c r="CY264" s="27">
        <v>0</v>
      </c>
      <c r="CZ264" s="6">
        <v>0</v>
      </c>
      <c r="DA264" s="22">
        <v>0</v>
      </c>
      <c r="DB264" s="22">
        <v>52.777777777777779</v>
      </c>
      <c r="DC264" s="22">
        <v>0</v>
      </c>
      <c r="DD264" s="22">
        <v>0</v>
      </c>
      <c r="DE264" s="22">
        <v>0</v>
      </c>
      <c r="DF264" s="22">
        <v>0</v>
      </c>
      <c r="DG264" s="22">
        <v>47.222222222222221</v>
      </c>
      <c r="DH264" s="6">
        <v>0</v>
      </c>
      <c r="DI264" s="24">
        <v>0</v>
      </c>
      <c r="DJ264" s="6">
        <v>19.35483870967742</v>
      </c>
      <c r="DK264" s="7">
        <v>11</v>
      </c>
      <c r="DL264" s="22">
        <v>100</v>
      </c>
      <c r="DM264" s="22">
        <v>0</v>
      </c>
      <c r="DN264" s="22">
        <v>0</v>
      </c>
      <c r="DO264" s="22">
        <v>0</v>
      </c>
      <c r="DP264" s="7">
        <v>0</v>
      </c>
      <c r="DQ264" s="22">
        <v>0</v>
      </c>
      <c r="DR264" s="7">
        <v>0</v>
      </c>
      <c r="DS264" s="22">
        <v>0</v>
      </c>
      <c r="DT264" s="19">
        <v>390</v>
      </c>
      <c r="DU264" s="22">
        <v>50</v>
      </c>
      <c r="DV264" s="22">
        <v>0</v>
      </c>
      <c r="DW264" s="26">
        <v>0</v>
      </c>
      <c r="DX264" s="6">
        <v>1</v>
      </c>
    </row>
    <row r="265" spans="1:128" ht="10.5" x14ac:dyDescent="0.25">
      <c r="A265" s="11">
        <v>261</v>
      </c>
      <c r="B265" s="2" t="s">
        <v>163</v>
      </c>
      <c r="C265" s="7">
        <v>14353</v>
      </c>
      <c r="D265" s="22">
        <v>3.1339229751375446</v>
      </c>
      <c r="E265" s="22">
        <v>3.2314228010307122</v>
      </c>
      <c r="F265" s="22">
        <v>3.2523156208649628</v>
      </c>
      <c r="G265" s="22">
        <v>4.5198133574761474</v>
      </c>
      <c r="H265" s="22">
        <v>13.225154955080438</v>
      </c>
      <c r="I265" s="22">
        <v>14.701580890034124</v>
      </c>
      <c r="J265" s="22">
        <v>11.351765443275994</v>
      </c>
      <c r="K265" s="22">
        <v>7.4657009541054391</v>
      </c>
      <c r="L265" s="22">
        <v>5.7733825475311651</v>
      </c>
      <c r="M265" s="22">
        <v>5.5226687095201612</v>
      </c>
      <c r="N265" s="22">
        <v>5.278919144787241</v>
      </c>
      <c r="O265" s="22">
        <v>4.2760637927432272</v>
      </c>
      <c r="P265" s="22">
        <v>3.9626714952294728</v>
      </c>
      <c r="Q265" s="22">
        <v>3.5935650114910511</v>
      </c>
      <c r="R265" s="22">
        <v>2.9041019569607909</v>
      </c>
      <c r="S265" s="22">
        <v>2.1171390765373634</v>
      </c>
      <c r="T265" s="22">
        <v>2.3817814611045338</v>
      </c>
      <c r="U265" s="22">
        <v>3.3080298070896306</v>
      </c>
      <c r="V265" s="23">
        <v>65.72868858626137</v>
      </c>
      <c r="W265" s="23">
        <v>3.7619441727484763E-2</v>
      </c>
      <c r="X265" s="23">
        <v>34.271311413738623</v>
      </c>
      <c r="Y265" s="23">
        <v>0.15047776690993905</v>
      </c>
      <c r="Z265" s="23">
        <v>3.7619441727484763E-2</v>
      </c>
      <c r="AA265" s="23">
        <v>0.19562109698292077</v>
      </c>
      <c r="AB265" s="23">
        <v>0.12038221352795124</v>
      </c>
      <c r="AC265" s="23">
        <v>0</v>
      </c>
      <c r="AD265" s="23">
        <v>31.871191031525093</v>
      </c>
      <c r="AE265" s="23">
        <v>0</v>
      </c>
      <c r="AF265" s="23">
        <v>3.7619441727484763E-2</v>
      </c>
      <c r="AG265" s="23">
        <v>0.11285832518245428</v>
      </c>
      <c r="AH265" s="23">
        <v>1.1135354751335491</v>
      </c>
      <c r="AI265" s="23">
        <v>3.7619441727484763E-2</v>
      </c>
      <c r="AJ265" s="23">
        <v>3.7619441727484763E-2</v>
      </c>
      <c r="AK265" s="23">
        <v>0.10533443683695734</v>
      </c>
      <c r="AL265" s="23">
        <v>0.29343164547438116</v>
      </c>
      <c r="AM265" s="23">
        <v>0.23324053871040554</v>
      </c>
      <c r="AN265" s="23">
        <v>2.708599804378903</v>
      </c>
      <c r="AO265" s="23">
        <v>4.8453840945000373</v>
      </c>
      <c r="AP265" s="23">
        <v>0.8577232713866525</v>
      </c>
      <c r="AQ265" s="23">
        <v>0.73734105785870141</v>
      </c>
      <c r="AR265" s="23">
        <v>0</v>
      </c>
      <c r="AS265" s="23">
        <v>8.2762771800466484E-2</v>
      </c>
      <c r="AT265" s="23">
        <v>0.58686329094876233</v>
      </c>
      <c r="AU265" s="23">
        <v>0.25581220374689639</v>
      </c>
      <c r="AV265" s="23">
        <v>0</v>
      </c>
      <c r="AW265" s="23">
        <v>3.7619441727484763E-2</v>
      </c>
      <c r="AX265" s="23">
        <v>6.9219772778571969</v>
      </c>
      <c r="AY265" s="23">
        <v>3.009555338198781E-2</v>
      </c>
      <c r="AZ265" s="23">
        <v>0.16552554360093297</v>
      </c>
      <c r="BA265" s="23">
        <v>0.1279061018734482</v>
      </c>
      <c r="BB265" s="23">
        <v>0.96305770822360992</v>
      </c>
      <c r="BC265" s="23">
        <v>9.7810548491460383E-2</v>
      </c>
      <c r="BD265" s="23">
        <v>0.93296215484162215</v>
      </c>
      <c r="BE265" s="23">
        <v>2.257166503649086E-2</v>
      </c>
      <c r="BF265" s="23">
        <v>0.42133774734782936</v>
      </c>
      <c r="BG265" s="23">
        <v>1.1511549168610338</v>
      </c>
      <c r="BH265" s="23">
        <v>0.11285832518245428</v>
      </c>
      <c r="BI265" s="23">
        <v>5.266721841847867E-2</v>
      </c>
      <c r="BJ265" s="23">
        <v>0.17304943194642991</v>
      </c>
      <c r="BK265" s="23">
        <v>2.257166503649086E-2</v>
      </c>
      <c r="BL265" s="23">
        <v>0.79753216462267706</v>
      </c>
      <c r="BM265" s="23">
        <v>0.21819276201941162</v>
      </c>
      <c r="BN265" s="23">
        <v>1.2715371303889851</v>
      </c>
      <c r="BO265" s="23">
        <v>1.30915657211647</v>
      </c>
      <c r="BP265" s="23">
        <v>0.54924384922127756</v>
      </c>
      <c r="BQ265" s="23">
        <v>6.019110676397562E-2</v>
      </c>
      <c r="BR265" s="23">
        <v>0.30847942216537505</v>
      </c>
      <c r="BS265" s="23">
        <v>2.069069295011662</v>
      </c>
      <c r="BT265" s="23">
        <v>2.8356441162126385</v>
      </c>
      <c r="BU265" s="23">
        <v>0.28709579933514656</v>
      </c>
      <c r="BV265" s="23">
        <v>9.2399516470232701</v>
      </c>
      <c r="BW265" s="23">
        <v>0</v>
      </c>
      <c r="BX265" s="23">
        <v>8.3106678754910845E-2</v>
      </c>
      <c r="BY265" s="23">
        <v>0.52886068298579636</v>
      </c>
      <c r="BZ265" s="23">
        <v>0.21154427319431851</v>
      </c>
      <c r="CA265" s="23">
        <v>0.20398912058023572</v>
      </c>
      <c r="CB265" s="23">
        <v>0.65729827742520397</v>
      </c>
      <c r="CC265" s="23">
        <v>0.64974312481112118</v>
      </c>
      <c r="CD265" s="23">
        <v>1.4279238440616502</v>
      </c>
      <c r="CE265" s="23">
        <v>0.68751888788153526</v>
      </c>
      <c r="CF265" s="23">
        <v>0.71773949833786643</v>
      </c>
      <c r="CG265" s="23">
        <v>9.0661831368993653E-2</v>
      </c>
      <c r="CH265" s="23">
        <v>1.6016923541855546</v>
      </c>
      <c r="CI265" s="23">
        <v>2.2665457842248413E-2</v>
      </c>
      <c r="CJ265" s="23">
        <v>0.46086430945905105</v>
      </c>
      <c r="CK265" s="23">
        <v>3.7775763070414026E-2</v>
      </c>
      <c r="CL265" s="23">
        <v>36.740707162284679</v>
      </c>
      <c r="CM265" s="23">
        <v>0.7555152614082804</v>
      </c>
      <c r="CN265" s="23">
        <v>0.13599274705349049</v>
      </c>
      <c r="CO265" s="23">
        <v>0.4684194620731339</v>
      </c>
      <c r="CP265" s="23">
        <v>7.5551526140828051E-2</v>
      </c>
      <c r="CQ265" s="23">
        <v>2.2665457842248413E-2</v>
      </c>
      <c r="CR265" s="23">
        <v>0.90661831368993651</v>
      </c>
      <c r="CS265" s="23">
        <v>0.28709579933514656</v>
      </c>
      <c r="CT265" s="23">
        <v>0.39286793593230585</v>
      </c>
      <c r="CU265" s="23">
        <v>0.53641583559987915</v>
      </c>
      <c r="CV265" s="23">
        <v>2.2665457842248413E-2</v>
      </c>
      <c r="CW265" s="23">
        <v>0.44575400423088546</v>
      </c>
      <c r="CX265" s="23">
        <v>1.813236627379873</v>
      </c>
      <c r="CY265" s="27">
        <v>67.532919947049393</v>
      </c>
      <c r="CZ265" s="6">
        <v>20.257162192646064</v>
      </c>
      <c r="DA265" s="22">
        <v>9.8986330824758113</v>
      </c>
      <c r="DB265" s="22">
        <v>26.071264014744276</v>
      </c>
      <c r="DC265" s="22">
        <v>4.9608355091383807</v>
      </c>
      <c r="DD265" s="22">
        <v>2.0426969743510983</v>
      </c>
      <c r="DE265" s="22">
        <v>9.2151743203808936E-2</v>
      </c>
      <c r="DF265" s="22">
        <v>0.89080018430348651</v>
      </c>
      <c r="DG265" s="22">
        <v>56.043618491783128</v>
      </c>
      <c r="DH265" s="6">
        <v>4.7953216374269001</v>
      </c>
      <c r="DI265" s="24">
        <v>6.2490554632008459</v>
      </c>
      <c r="DJ265" s="6">
        <v>11.639676113360323</v>
      </c>
      <c r="DK265" s="7">
        <v>7752</v>
      </c>
      <c r="DL265" s="22">
        <v>18.653250773993808</v>
      </c>
      <c r="DM265" s="22">
        <v>22.213622291021672</v>
      </c>
      <c r="DN265" s="22">
        <v>59.133126934984524</v>
      </c>
      <c r="DO265" s="22">
        <v>0</v>
      </c>
      <c r="DP265" s="7">
        <v>583</v>
      </c>
      <c r="DQ265" s="22">
        <v>7.7567855242150081</v>
      </c>
      <c r="DR265" s="7">
        <v>148</v>
      </c>
      <c r="DS265" s="22">
        <v>12.221304706853839</v>
      </c>
      <c r="DT265" s="19">
        <v>629.52380952380952</v>
      </c>
      <c r="DU265" s="22">
        <v>41.340038455849722</v>
      </c>
      <c r="DV265" s="22">
        <v>22.555834935660403</v>
      </c>
      <c r="DW265" s="26">
        <v>36.747550163322444</v>
      </c>
      <c r="DX265" s="6">
        <v>1.076910159529807</v>
      </c>
    </row>
    <row r="266" spans="1:128" ht="10.5" x14ac:dyDescent="0.25">
      <c r="A266" s="11">
        <v>262</v>
      </c>
      <c r="B266" s="2" t="s">
        <v>164</v>
      </c>
      <c r="C266" s="7">
        <v>12337</v>
      </c>
      <c r="D266" s="22">
        <v>5.1813471502590671</v>
      </c>
      <c r="E266" s="22">
        <v>5.5780440414507773</v>
      </c>
      <c r="F266" s="22">
        <v>5.8452072538860103</v>
      </c>
      <c r="G266" s="22">
        <v>6.0476036269430056</v>
      </c>
      <c r="H266" s="22">
        <v>7.0595854922279795</v>
      </c>
      <c r="I266" s="22">
        <v>7.7882124352331603</v>
      </c>
      <c r="J266" s="22">
        <v>8.346826424870466</v>
      </c>
      <c r="K266" s="22">
        <v>7.7963082901554408</v>
      </c>
      <c r="L266" s="22">
        <v>6.4443005181347157</v>
      </c>
      <c r="M266" s="22">
        <v>6.8895725388601035</v>
      </c>
      <c r="N266" s="22">
        <v>6.7519430051813476</v>
      </c>
      <c r="O266" s="22">
        <v>5.8209196891191706</v>
      </c>
      <c r="P266" s="22">
        <v>5.5051813471502591</v>
      </c>
      <c r="Q266" s="22">
        <v>4.4446243523316058</v>
      </c>
      <c r="R266" s="22">
        <v>3.5378886010362693</v>
      </c>
      <c r="S266" s="22">
        <v>2.4854274611398965</v>
      </c>
      <c r="T266" s="22">
        <v>2.2020725388601035</v>
      </c>
      <c r="U266" s="22">
        <v>2.2749352331606221</v>
      </c>
      <c r="V266" s="23">
        <v>48.676716917922946</v>
      </c>
      <c r="W266" s="23">
        <v>0</v>
      </c>
      <c r="X266" s="23">
        <v>51.323283082077054</v>
      </c>
      <c r="Y266" s="23">
        <v>0.10050251256281408</v>
      </c>
      <c r="Z266" s="23">
        <v>9.2127303182579556E-2</v>
      </c>
      <c r="AA266" s="23">
        <v>0.19262981574539362</v>
      </c>
      <c r="AB266" s="23">
        <v>0.14237855946398661</v>
      </c>
      <c r="AC266" s="23">
        <v>0.10887772194304857</v>
      </c>
      <c r="AD266" s="23">
        <v>18.492462311557787</v>
      </c>
      <c r="AE266" s="23">
        <v>5.0251256281407038E-2</v>
      </c>
      <c r="AF266" s="23">
        <v>0.26800670016750422</v>
      </c>
      <c r="AG266" s="23">
        <v>0.21775544388609713</v>
      </c>
      <c r="AH266" s="23">
        <v>1.8509212730318259</v>
      </c>
      <c r="AI266" s="23">
        <v>5.8626465661641543E-2</v>
      </c>
      <c r="AJ266" s="23">
        <v>0.14237855946398661</v>
      </c>
      <c r="AK266" s="23">
        <v>9.2127303182579556E-2</v>
      </c>
      <c r="AL266" s="23">
        <v>0.30988274706867669</v>
      </c>
      <c r="AM266" s="23">
        <v>0.82914572864321612</v>
      </c>
      <c r="AN266" s="23">
        <v>1.8509212730318259</v>
      </c>
      <c r="AO266" s="23">
        <v>3.5678391959798992</v>
      </c>
      <c r="AP266" s="23">
        <v>0.67839195979899491</v>
      </c>
      <c r="AQ266" s="23">
        <v>0.92964824120603007</v>
      </c>
      <c r="AR266" s="23">
        <v>0.10050251256281408</v>
      </c>
      <c r="AS266" s="23">
        <v>0.13400335008375211</v>
      </c>
      <c r="AT266" s="23">
        <v>1.0469011725293134</v>
      </c>
      <c r="AU266" s="23">
        <v>0.47738693467336685</v>
      </c>
      <c r="AV266" s="23">
        <v>0</v>
      </c>
      <c r="AW266" s="23">
        <v>8.3752093802345065E-2</v>
      </c>
      <c r="AX266" s="23">
        <v>4.5226130653266337</v>
      </c>
      <c r="AY266" s="23">
        <v>6.7001675041876055E-2</v>
      </c>
      <c r="AZ266" s="23">
        <v>5.0251256281407038E-2</v>
      </c>
      <c r="BA266" s="23">
        <v>5.8626465661641543E-2</v>
      </c>
      <c r="BB266" s="23">
        <v>0.1591289782244556</v>
      </c>
      <c r="BC266" s="23">
        <v>0.10050251256281408</v>
      </c>
      <c r="BD266" s="23">
        <v>1.0636515912897822</v>
      </c>
      <c r="BE266" s="23">
        <v>9.2127303182579556E-2</v>
      </c>
      <c r="BF266" s="23">
        <v>0.36850921273031823</v>
      </c>
      <c r="BG266" s="23">
        <v>1.1139028475711892</v>
      </c>
      <c r="BH266" s="23">
        <v>0.13400335008375211</v>
      </c>
      <c r="BI266" s="23">
        <v>6.7001675041876055E-2</v>
      </c>
      <c r="BJ266" s="23">
        <v>0.12562814070351758</v>
      </c>
      <c r="BK266" s="23">
        <v>3.3500837520938027E-2</v>
      </c>
      <c r="BL266" s="23">
        <v>0.72864321608040206</v>
      </c>
      <c r="BM266" s="23">
        <v>0.39363484087102174</v>
      </c>
      <c r="BN266" s="23">
        <v>0.93802345058626468</v>
      </c>
      <c r="BO266" s="23">
        <v>1.2814070351758795</v>
      </c>
      <c r="BP266" s="23">
        <v>0.4020100502512563</v>
      </c>
      <c r="BQ266" s="23">
        <v>0.13400335008375211</v>
      </c>
      <c r="BR266" s="23">
        <v>0.42713567839195982</v>
      </c>
      <c r="BS266" s="23">
        <v>1.5410385259631489</v>
      </c>
      <c r="BT266" s="23">
        <v>1.3779687120045392</v>
      </c>
      <c r="BU266" s="23">
        <v>0.64869418702611625</v>
      </c>
      <c r="BV266" s="23">
        <v>7.1440606571187866</v>
      </c>
      <c r="BW266" s="23">
        <v>0.17691659646166807</v>
      </c>
      <c r="BX266" s="23">
        <v>3.3698399326032011E-2</v>
      </c>
      <c r="BY266" s="23">
        <v>0.37910699241786017</v>
      </c>
      <c r="BZ266" s="23">
        <v>0.17691659646166807</v>
      </c>
      <c r="CA266" s="23">
        <v>0.34540859309182814</v>
      </c>
      <c r="CB266" s="23">
        <v>2.3588879528222408</v>
      </c>
      <c r="CC266" s="23">
        <v>0.74136478517270432</v>
      </c>
      <c r="CD266" s="23">
        <v>1.0109519797809603</v>
      </c>
      <c r="CE266" s="23">
        <v>0.53917438921651217</v>
      </c>
      <c r="CF266" s="23">
        <v>1.3647851727042966</v>
      </c>
      <c r="CG266" s="23">
        <v>5.8972198820556022E-2</v>
      </c>
      <c r="CH266" s="23">
        <v>1.2636899747262005</v>
      </c>
      <c r="CI266" s="23">
        <v>0.17691659646166807</v>
      </c>
      <c r="CJ266" s="23">
        <v>0.60657118786857622</v>
      </c>
      <c r="CK266" s="23">
        <v>0</v>
      </c>
      <c r="CL266" s="23">
        <v>23.235046335299074</v>
      </c>
      <c r="CM266" s="23">
        <v>0.87615838247683231</v>
      </c>
      <c r="CN266" s="23">
        <v>0.12636899747262004</v>
      </c>
      <c r="CO266" s="23">
        <v>0.41280539174389214</v>
      </c>
      <c r="CP266" s="23">
        <v>7.5821398483572028E-2</v>
      </c>
      <c r="CQ266" s="23">
        <v>0</v>
      </c>
      <c r="CR266" s="23">
        <v>0.59814658803706822</v>
      </c>
      <c r="CS266" s="23">
        <v>0.43807919123841615</v>
      </c>
      <c r="CT266" s="23">
        <v>0.51390058972198815</v>
      </c>
      <c r="CU266" s="23">
        <v>0.35383319292333615</v>
      </c>
      <c r="CV266" s="23">
        <v>9.267059814658804E-2</v>
      </c>
      <c r="CW266" s="23">
        <v>0.37068239258635216</v>
      </c>
      <c r="CX266" s="23">
        <v>1.1962931760741364</v>
      </c>
      <c r="CY266" s="27">
        <v>51.430655750992948</v>
      </c>
      <c r="CZ266" s="6">
        <v>12.995965030262274</v>
      </c>
      <c r="DA266" s="22">
        <v>6.7811158798283255</v>
      </c>
      <c r="DB266" s="22">
        <v>36.583690987124463</v>
      </c>
      <c r="DC266" s="22">
        <v>3.5536480686695278</v>
      </c>
      <c r="DD266" s="22">
        <v>1.8540772532188843</v>
      </c>
      <c r="DE266" s="22">
        <v>0.15450643776824036</v>
      </c>
      <c r="DF266" s="22">
        <v>0.88412017167381984</v>
      </c>
      <c r="DG266" s="22">
        <v>50.188841201716741</v>
      </c>
      <c r="DH266" s="6">
        <v>5.9737156511350058</v>
      </c>
      <c r="DI266" s="24">
        <v>5.3096600471221809</v>
      </c>
      <c r="DJ266" s="6">
        <v>14.502427184466018</v>
      </c>
      <c r="DK266" s="7">
        <v>5099</v>
      </c>
      <c r="DL266" s="22">
        <v>60.855069621494408</v>
      </c>
      <c r="DM266" s="22">
        <v>30.358893900764855</v>
      </c>
      <c r="DN266" s="22">
        <v>8.7272014120415768</v>
      </c>
      <c r="DO266" s="22">
        <v>5.8835065699156704E-2</v>
      </c>
      <c r="DP266" s="7">
        <v>360</v>
      </c>
      <c r="DQ266" s="22">
        <v>5.5121727147450628</v>
      </c>
      <c r="DR266" s="7">
        <v>60</v>
      </c>
      <c r="DS266" s="22">
        <v>9.4191522762951347</v>
      </c>
      <c r="DT266" s="19">
        <v>747.65023112480742</v>
      </c>
      <c r="DU266" s="22">
        <v>47.816015883520848</v>
      </c>
      <c r="DV266" s="22">
        <v>19.523494374586367</v>
      </c>
      <c r="DW266" s="26">
        <v>17.228571428571428</v>
      </c>
      <c r="DX266" s="6">
        <v>1.6116180725573113</v>
      </c>
    </row>
    <row r="267" spans="1:128" ht="10.5" x14ac:dyDescent="0.25">
      <c r="A267" s="11">
        <v>263</v>
      </c>
      <c r="B267" s="2" t="s">
        <v>165</v>
      </c>
      <c r="C267" s="7">
        <v>8491</v>
      </c>
      <c r="D267" s="22">
        <v>4.5374189746611666</v>
      </c>
      <c r="E267" s="22">
        <v>5.8927519151443724</v>
      </c>
      <c r="F267" s="22">
        <v>6.5527401296405428</v>
      </c>
      <c r="G267" s="22">
        <v>6.6588096641131411</v>
      </c>
      <c r="H267" s="22">
        <v>7.4955804360636407</v>
      </c>
      <c r="I267" s="22">
        <v>7.0595167943429589</v>
      </c>
      <c r="J267" s="22">
        <v>6.3641720683559218</v>
      </c>
      <c r="K267" s="22">
        <v>6.5409546258102536</v>
      </c>
      <c r="L267" s="22">
        <v>7.1891573364761348</v>
      </c>
      <c r="M267" s="22">
        <v>6.9652327637006479</v>
      </c>
      <c r="N267" s="22">
        <v>7.3659398939304648</v>
      </c>
      <c r="O267" s="22">
        <v>6.2816735415439018</v>
      </c>
      <c r="P267" s="22">
        <v>5.7277548615203306</v>
      </c>
      <c r="Q267" s="22">
        <v>4.8320565704183851</v>
      </c>
      <c r="R267" s="22">
        <v>3.7595757218621095</v>
      </c>
      <c r="S267" s="22">
        <v>2.5928108426635239</v>
      </c>
      <c r="T267" s="22">
        <v>1.8503241013553329</v>
      </c>
      <c r="U267" s="22">
        <v>2.3335297583971717</v>
      </c>
      <c r="V267" s="23">
        <v>41.292747999029835</v>
      </c>
      <c r="W267" s="23">
        <v>0</v>
      </c>
      <c r="X267" s="23">
        <v>58.707252000970165</v>
      </c>
      <c r="Y267" s="23">
        <v>0.18190637885035169</v>
      </c>
      <c r="Z267" s="23">
        <v>8.4889643463497449E-2</v>
      </c>
      <c r="AA267" s="23">
        <v>9.7016735386854236E-2</v>
      </c>
      <c r="AB267" s="23">
        <v>0.21828765462042202</v>
      </c>
      <c r="AC267" s="23">
        <v>9.7016735386854236E-2</v>
      </c>
      <c r="AD267" s="23">
        <v>13.727868057239872</v>
      </c>
      <c r="AE267" s="23">
        <v>0.12127091923356779</v>
      </c>
      <c r="AF267" s="23">
        <v>7.2762551540140677E-2</v>
      </c>
      <c r="AG267" s="23">
        <v>0.12127091923356779</v>
      </c>
      <c r="AH267" s="23">
        <v>2.2192578219742907</v>
      </c>
      <c r="AI267" s="23">
        <v>0.14552510308028135</v>
      </c>
      <c r="AJ267" s="23">
        <v>7.2762551540140677E-2</v>
      </c>
      <c r="AK267" s="23">
        <v>0.13339801115692457</v>
      </c>
      <c r="AL267" s="23">
        <v>0.26679602231384913</v>
      </c>
      <c r="AM267" s="23">
        <v>0.72762551540140674</v>
      </c>
      <c r="AN267" s="23">
        <v>1.5886490419597381</v>
      </c>
      <c r="AO267" s="23">
        <v>3.8685423235508125</v>
      </c>
      <c r="AP267" s="23">
        <v>0.99442153771525588</v>
      </c>
      <c r="AQ267" s="23">
        <v>0.49721076885762794</v>
      </c>
      <c r="AR267" s="23">
        <v>6.0635459616783897E-2</v>
      </c>
      <c r="AS267" s="23">
        <v>0.24254183846713559</v>
      </c>
      <c r="AT267" s="23">
        <v>0.61848168809119575</v>
      </c>
      <c r="AU267" s="23">
        <v>0.18190637885035169</v>
      </c>
      <c r="AV267" s="23">
        <v>0</v>
      </c>
      <c r="AW267" s="23">
        <v>9.7016735386854236E-2</v>
      </c>
      <c r="AX267" s="23">
        <v>2.6315789473684208</v>
      </c>
      <c r="AY267" s="23">
        <v>4.8508367693427118E-2</v>
      </c>
      <c r="AZ267" s="23">
        <v>0.13339801115692457</v>
      </c>
      <c r="BA267" s="23">
        <v>0.2304147465437788</v>
      </c>
      <c r="BB267" s="23">
        <v>9.7016735386854236E-2</v>
      </c>
      <c r="BC267" s="23">
        <v>0.13339801115692457</v>
      </c>
      <c r="BD267" s="23">
        <v>1.2490904681057482</v>
      </c>
      <c r="BE267" s="23">
        <v>6.0635459616783897E-2</v>
      </c>
      <c r="BF267" s="23">
        <v>0.24254183846713559</v>
      </c>
      <c r="BG267" s="23">
        <v>0.6791171477079796</v>
      </c>
      <c r="BH267" s="23">
        <v>0.27892311423720589</v>
      </c>
      <c r="BI267" s="23">
        <v>0.13339801115692457</v>
      </c>
      <c r="BJ267" s="23">
        <v>0.32743148193063304</v>
      </c>
      <c r="BK267" s="23">
        <v>6.0635459616783897E-2</v>
      </c>
      <c r="BL267" s="23">
        <v>0.59422750424448212</v>
      </c>
      <c r="BM267" s="23">
        <v>0.71549842347804993</v>
      </c>
      <c r="BN267" s="23">
        <v>0.99442153771525588</v>
      </c>
      <c r="BO267" s="23">
        <v>0.58210041232112542</v>
      </c>
      <c r="BP267" s="23">
        <v>0.30317729808391947</v>
      </c>
      <c r="BQ267" s="23">
        <v>0</v>
      </c>
      <c r="BR267" s="23">
        <v>0.43657530924084403</v>
      </c>
      <c r="BS267" s="23">
        <v>2.1950036381275773</v>
      </c>
      <c r="BT267" s="23">
        <v>1.4132610999882227</v>
      </c>
      <c r="BU267" s="23">
        <v>0.42813455657492355</v>
      </c>
      <c r="BV267" s="23">
        <v>4.954128440366973</v>
      </c>
      <c r="BW267" s="23">
        <v>0.11009174311926606</v>
      </c>
      <c r="BX267" s="23">
        <v>0</v>
      </c>
      <c r="BY267" s="23">
        <v>0.11009174311926606</v>
      </c>
      <c r="BZ267" s="23">
        <v>0.23241590214067276</v>
      </c>
      <c r="CA267" s="23">
        <v>0.25688073394495414</v>
      </c>
      <c r="CB267" s="23">
        <v>1.8593272171253821</v>
      </c>
      <c r="CC267" s="23">
        <v>0.63608562691131498</v>
      </c>
      <c r="CD267" s="23">
        <v>1.27217125382263</v>
      </c>
      <c r="CE267" s="23">
        <v>0.96636085626911317</v>
      </c>
      <c r="CF267" s="23">
        <v>0.86850152905198785</v>
      </c>
      <c r="CG267" s="23">
        <v>6.1162079510703363E-2</v>
      </c>
      <c r="CH267" s="23">
        <v>0.90519877675840976</v>
      </c>
      <c r="CI267" s="23">
        <v>0</v>
      </c>
      <c r="CJ267" s="23">
        <v>0.25688073394495414</v>
      </c>
      <c r="CK267" s="23">
        <v>0</v>
      </c>
      <c r="CL267" s="23">
        <v>17.088685015290519</v>
      </c>
      <c r="CM267" s="23">
        <v>0.51376146788990829</v>
      </c>
      <c r="CN267" s="23">
        <v>0.11009174311926606</v>
      </c>
      <c r="CO267" s="23">
        <v>0.29357798165137616</v>
      </c>
      <c r="CP267" s="23">
        <v>0.23241590214067276</v>
      </c>
      <c r="CQ267" s="23">
        <v>0.13455657492354739</v>
      </c>
      <c r="CR267" s="23">
        <v>0.73394495412844041</v>
      </c>
      <c r="CS267" s="23">
        <v>0.29357798165137616</v>
      </c>
      <c r="CT267" s="23">
        <v>0.34250764525993888</v>
      </c>
      <c r="CU267" s="23">
        <v>0.33027522935779818</v>
      </c>
      <c r="CV267" s="23">
        <v>0</v>
      </c>
      <c r="CW267" s="23">
        <v>0.14678899082568808</v>
      </c>
      <c r="CX267" s="23">
        <v>1.8837920489296636</v>
      </c>
      <c r="CY267" s="27">
        <v>41.467436108821111</v>
      </c>
      <c r="CZ267" s="6">
        <v>7.7175100109210053</v>
      </c>
      <c r="DA267" s="22">
        <v>5.1114669294248056</v>
      </c>
      <c r="DB267" s="22">
        <v>39.290553023771402</v>
      </c>
      <c r="DC267" s="22">
        <v>3.7689370612144355</v>
      </c>
      <c r="DD267" s="22">
        <v>1.1947284148294124</v>
      </c>
      <c r="DE267" s="22">
        <v>0.28328611898016998</v>
      </c>
      <c r="DF267" s="22">
        <v>0.97302623475797512</v>
      </c>
      <c r="DG267" s="22">
        <v>49.378002217021802</v>
      </c>
      <c r="DH267" s="6">
        <v>2.7113237639553431</v>
      </c>
      <c r="DI267" s="24">
        <v>4.6692607003891053</v>
      </c>
      <c r="DJ267" s="6">
        <v>16.912197996464347</v>
      </c>
      <c r="DK267" s="7">
        <v>3534</v>
      </c>
      <c r="DL267" s="22">
        <v>65.280135823429546</v>
      </c>
      <c r="DM267" s="22">
        <v>23.089983022071305</v>
      </c>
      <c r="DN267" s="22">
        <v>11.403508771929824</v>
      </c>
      <c r="DO267" s="22">
        <v>0.22637238256932654</v>
      </c>
      <c r="DP267" s="7">
        <v>263</v>
      </c>
      <c r="DQ267" s="22">
        <v>5.7285994336745807</v>
      </c>
      <c r="DR267" s="7">
        <v>38</v>
      </c>
      <c r="DS267" s="22">
        <v>7.6458752515090547</v>
      </c>
      <c r="DT267" s="19">
        <v>791.39610389610391</v>
      </c>
      <c r="DU267" s="22">
        <v>50.726676043131732</v>
      </c>
      <c r="DV267" s="22">
        <v>17.48710736052508</v>
      </c>
      <c r="DW267" s="26">
        <v>15.140845070422534</v>
      </c>
      <c r="DX267" s="6">
        <v>1.6776379477250727</v>
      </c>
    </row>
    <row r="268" spans="1:128" ht="10.5" x14ac:dyDescent="0.25">
      <c r="A268" s="11">
        <v>264</v>
      </c>
      <c r="B268" s="2" t="s">
        <v>1699</v>
      </c>
      <c r="C268" s="7">
        <v>46</v>
      </c>
      <c r="D268" s="22">
        <v>0</v>
      </c>
      <c r="E268" s="22">
        <v>10.344827586206897</v>
      </c>
      <c r="F268" s="22">
        <v>13.793103448275861</v>
      </c>
      <c r="G268" s="22">
        <v>10.344827586206897</v>
      </c>
      <c r="H268" s="22">
        <v>0</v>
      </c>
      <c r="I268" s="22">
        <v>13.793103448275861</v>
      </c>
      <c r="J268" s="22">
        <v>0</v>
      </c>
      <c r="K268" s="22">
        <v>0</v>
      </c>
      <c r="L268" s="22">
        <v>10.344827586206897</v>
      </c>
      <c r="M268" s="22">
        <v>0</v>
      </c>
      <c r="N268" s="22">
        <v>13.793103448275861</v>
      </c>
      <c r="O268" s="22">
        <v>27.586206896551722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3">
        <v>13.043478260869563</v>
      </c>
      <c r="W268" s="23">
        <v>0</v>
      </c>
      <c r="X268" s="23">
        <v>86.956521739130437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>
        <v>0</v>
      </c>
      <c r="AO268" s="23">
        <v>0</v>
      </c>
      <c r="AP268" s="23">
        <v>0</v>
      </c>
      <c r="AQ268" s="23">
        <v>0</v>
      </c>
      <c r="AR268" s="23">
        <v>0</v>
      </c>
      <c r="AS268" s="23">
        <v>0</v>
      </c>
      <c r="AT268" s="23">
        <v>0</v>
      </c>
      <c r="AU268" s="23">
        <v>0</v>
      </c>
      <c r="AV268" s="23">
        <v>0</v>
      </c>
      <c r="AW268" s="23">
        <v>0</v>
      </c>
      <c r="AX268" s="23">
        <v>0</v>
      </c>
      <c r="AY268" s="23">
        <v>0</v>
      </c>
      <c r="AZ268" s="23">
        <v>0</v>
      </c>
      <c r="BA268" s="23">
        <v>0</v>
      </c>
      <c r="BB268" s="23">
        <v>0</v>
      </c>
      <c r="BC268" s="23">
        <v>0</v>
      </c>
      <c r="BD268" s="23">
        <v>13.043478260869565</v>
      </c>
      <c r="BE268" s="23">
        <v>0</v>
      </c>
      <c r="BF268" s="23">
        <v>0</v>
      </c>
      <c r="BG268" s="23">
        <v>0</v>
      </c>
      <c r="BH268" s="23">
        <v>0</v>
      </c>
      <c r="BI268" s="23">
        <v>0</v>
      </c>
      <c r="BJ268" s="23">
        <v>0</v>
      </c>
      <c r="BK268" s="23">
        <v>0</v>
      </c>
      <c r="BL268" s="23">
        <v>0</v>
      </c>
      <c r="BM268" s="23">
        <v>0</v>
      </c>
      <c r="BN268" s="23">
        <v>0</v>
      </c>
      <c r="BO268" s="23">
        <v>0</v>
      </c>
      <c r="BP268" s="23">
        <v>0</v>
      </c>
      <c r="BQ268" s="23">
        <v>0</v>
      </c>
      <c r="BR268" s="23">
        <v>0</v>
      </c>
      <c r="BS268" s="23">
        <v>0</v>
      </c>
      <c r="BT268" s="23">
        <v>0</v>
      </c>
      <c r="BU268" s="23">
        <v>0</v>
      </c>
      <c r="BV268" s="23">
        <v>0</v>
      </c>
      <c r="BW268" s="23">
        <v>0</v>
      </c>
      <c r="BX268" s="23">
        <v>0</v>
      </c>
      <c r="BY268" s="23">
        <v>0</v>
      </c>
      <c r="BZ268" s="23">
        <v>0</v>
      </c>
      <c r="CA268" s="23">
        <v>0</v>
      </c>
      <c r="CB268" s="23">
        <v>0</v>
      </c>
      <c r="CC268" s="23">
        <v>0</v>
      </c>
      <c r="CD268" s="23">
        <v>0</v>
      </c>
      <c r="CE268" s="23">
        <v>0</v>
      </c>
      <c r="CF268" s="23">
        <v>0</v>
      </c>
      <c r="CG268" s="23">
        <v>0</v>
      </c>
      <c r="CH268" s="23">
        <v>0</v>
      </c>
      <c r="CI268" s="23">
        <v>0</v>
      </c>
      <c r="CJ268" s="23">
        <v>0</v>
      </c>
      <c r="CK268" s="23">
        <v>0</v>
      </c>
      <c r="CL268" s="23">
        <v>0</v>
      </c>
      <c r="CM268" s="23">
        <v>0</v>
      </c>
      <c r="CN268" s="23">
        <v>0</v>
      </c>
      <c r="CO268" s="23">
        <v>0</v>
      </c>
      <c r="CP268" s="23">
        <v>0</v>
      </c>
      <c r="CQ268" s="23">
        <v>0</v>
      </c>
      <c r="CR268" s="23">
        <v>0</v>
      </c>
      <c r="CS268" s="23">
        <v>0</v>
      </c>
      <c r="CT268" s="23">
        <v>0</v>
      </c>
      <c r="CU268" s="23">
        <v>0</v>
      </c>
      <c r="CV268" s="23">
        <v>0</v>
      </c>
      <c r="CW268" s="23">
        <v>0</v>
      </c>
      <c r="CX268" s="23">
        <v>0</v>
      </c>
      <c r="CY268" s="27">
        <v>2.1739130434782652</v>
      </c>
      <c r="CZ268" s="6">
        <v>0</v>
      </c>
      <c r="DA268" s="22">
        <v>0</v>
      </c>
      <c r="DB268" s="22">
        <v>77.551020408163268</v>
      </c>
      <c r="DC268" s="22">
        <v>0</v>
      </c>
      <c r="DD268" s="22">
        <v>0</v>
      </c>
      <c r="DE268" s="22">
        <v>0</v>
      </c>
      <c r="DF268" s="22">
        <v>0</v>
      </c>
      <c r="DG268" s="22">
        <v>22.448979591836736</v>
      </c>
      <c r="DH268" s="6" t="e">
        <v>#DIV/0!</v>
      </c>
      <c r="DI268" s="24">
        <v>0</v>
      </c>
      <c r="DJ268" s="6">
        <v>31.25</v>
      </c>
      <c r="DK268" s="7">
        <v>19</v>
      </c>
      <c r="DL268" s="22">
        <v>100</v>
      </c>
      <c r="DM268" s="22">
        <v>0</v>
      </c>
      <c r="DN268" s="22">
        <v>0</v>
      </c>
      <c r="DO268" s="22">
        <v>0</v>
      </c>
      <c r="DP268" s="7">
        <v>0</v>
      </c>
      <c r="DQ268" s="22">
        <v>0</v>
      </c>
      <c r="DR268" s="7">
        <v>0</v>
      </c>
      <c r="DS268" s="22" t="e">
        <v>#DIV/0!</v>
      </c>
      <c r="DT268" s="19">
        <v>500</v>
      </c>
      <c r="DU268" s="22">
        <v>81.25</v>
      </c>
      <c r="DV268" s="22">
        <v>18.75</v>
      </c>
      <c r="DW268" s="26">
        <v>0</v>
      </c>
      <c r="DX268" s="6">
        <v>2.6</v>
      </c>
    </row>
    <row r="269" spans="1:128" ht="10.5" x14ac:dyDescent="0.25">
      <c r="A269" s="11">
        <v>265</v>
      </c>
      <c r="B269" s="2" t="s">
        <v>1700</v>
      </c>
      <c r="C269" s="7">
        <v>94</v>
      </c>
      <c r="D269" s="22">
        <v>5.0505050505050502</v>
      </c>
      <c r="E269" s="22">
        <v>5.0505050505050502</v>
      </c>
      <c r="F269" s="22">
        <v>13.131313131313133</v>
      </c>
      <c r="G269" s="22">
        <v>0</v>
      </c>
      <c r="H269" s="22">
        <v>3.0303030303030303</v>
      </c>
      <c r="I269" s="22">
        <v>4.0404040404040407</v>
      </c>
      <c r="J269" s="22">
        <v>8.0808080808080813</v>
      </c>
      <c r="K269" s="22">
        <v>3.0303030303030303</v>
      </c>
      <c r="L269" s="22">
        <v>8.0808080808080813</v>
      </c>
      <c r="M269" s="22">
        <v>12.121212121212121</v>
      </c>
      <c r="N269" s="22">
        <v>3.0303030303030303</v>
      </c>
      <c r="O269" s="22">
        <v>5.0505050505050502</v>
      </c>
      <c r="P269" s="22">
        <v>9.0909090909090917</v>
      </c>
      <c r="Q269" s="22">
        <v>5.0505050505050502</v>
      </c>
      <c r="R269" s="22">
        <v>11.111111111111111</v>
      </c>
      <c r="S269" s="22">
        <v>5.0505050505050502</v>
      </c>
      <c r="T269" s="22">
        <v>0</v>
      </c>
      <c r="U269" s="22">
        <v>0</v>
      </c>
      <c r="V269" s="23">
        <v>0</v>
      </c>
      <c r="W269" s="23">
        <v>0</v>
      </c>
      <c r="X269" s="23">
        <v>100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>
        <v>0</v>
      </c>
      <c r="AO269" s="23">
        <v>0</v>
      </c>
      <c r="AP269" s="23">
        <v>0</v>
      </c>
      <c r="AQ269" s="23">
        <v>0</v>
      </c>
      <c r="AR269" s="23">
        <v>0</v>
      </c>
      <c r="AS269" s="23">
        <v>0</v>
      </c>
      <c r="AT269" s="23">
        <v>0</v>
      </c>
      <c r="AU269" s="23">
        <v>0</v>
      </c>
      <c r="AV269" s="23">
        <v>0</v>
      </c>
      <c r="AW269" s="23">
        <v>0</v>
      </c>
      <c r="AX269" s="23">
        <v>0</v>
      </c>
      <c r="AY269" s="23">
        <v>0</v>
      </c>
      <c r="AZ269" s="23">
        <v>0</v>
      </c>
      <c r="BA269" s="23">
        <v>0</v>
      </c>
      <c r="BB269" s="23">
        <v>0</v>
      </c>
      <c r="BC269" s="23">
        <v>0</v>
      </c>
      <c r="BD269" s="23">
        <v>0</v>
      </c>
      <c r="BE269" s="23">
        <v>0</v>
      </c>
      <c r="BF269" s="23">
        <v>0</v>
      </c>
      <c r="BG269" s="23">
        <v>0</v>
      </c>
      <c r="BH269" s="23">
        <v>0</v>
      </c>
      <c r="BI269" s="23">
        <v>0</v>
      </c>
      <c r="BJ269" s="23">
        <v>0</v>
      </c>
      <c r="BK269" s="23">
        <v>0</v>
      </c>
      <c r="BL269" s="23">
        <v>0</v>
      </c>
      <c r="BM269" s="23">
        <v>0</v>
      </c>
      <c r="BN269" s="23">
        <v>0</v>
      </c>
      <c r="BO269" s="23">
        <v>0</v>
      </c>
      <c r="BP269" s="23">
        <v>0</v>
      </c>
      <c r="BQ269" s="23">
        <v>0</v>
      </c>
      <c r="BR269" s="23">
        <v>0</v>
      </c>
      <c r="BS269" s="23">
        <v>0</v>
      </c>
      <c r="BT269" s="23">
        <v>0</v>
      </c>
      <c r="BU269" s="23">
        <v>0</v>
      </c>
      <c r="BV269" s="23">
        <v>0</v>
      </c>
      <c r="BW269" s="23">
        <v>0</v>
      </c>
      <c r="BX269" s="23">
        <v>0</v>
      </c>
      <c r="BY269" s="23">
        <v>0</v>
      </c>
      <c r="BZ269" s="23">
        <v>0</v>
      </c>
      <c r="CA269" s="23">
        <v>0</v>
      </c>
      <c r="CB269" s="23">
        <v>0</v>
      </c>
      <c r="CC269" s="23">
        <v>0</v>
      </c>
      <c r="CD269" s="23">
        <v>0</v>
      </c>
      <c r="CE269" s="23">
        <v>0</v>
      </c>
      <c r="CF269" s="23">
        <v>0</v>
      </c>
      <c r="CG269" s="23">
        <v>0</v>
      </c>
      <c r="CH269" s="23">
        <v>0</v>
      </c>
      <c r="CI269" s="23">
        <v>0</v>
      </c>
      <c r="CJ269" s="23">
        <v>0</v>
      </c>
      <c r="CK269" s="23">
        <v>0</v>
      </c>
      <c r="CL269" s="23">
        <v>0</v>
      </c>
      <c r="CM269" s="23">
        <v>0</v>
      </c>
      <c r="CN269" s="23">
        <v>0</v>
      </c>
      <c r="CO269" s="23">
        <v>0</v>
      </c>
      <c r="CP269" s="23">
        <v>0</v>
      </c>
      <c r="CQ269" s="23">
        <v>0</v>
      </c>
      <c r="CR269" s="23">
        <v>0</v>
      </c>
      <c r="CS269" s="23">
        <v>0</v>
      </c>
      <c r="CT269" s="23">
        <v>0</v>
      </c>
      <c r="CU269" s="23">
        <v>0</v>
      </c>
      <c r="CV269" s="23">
        <v>0</v>
      </c>
      <c r="CW269" s="23">
        <v>0</v>
      </c>
      <c r="CX269" s="23">
        <v>0</v>
      </c>
      <c r="CY269" s="27">
        <v>4.2553191489361666</v>
      </c>
      <c r="CZ269" s="6">
        <v>0</v>
      </c>
      <c r="DA269" s="22">
        <v>0</v>
      </c>
      <c r="DB269" s="22">
        <v>46.666666666666664</v>
      </c>
      <c r="DC269" s="22">
        <v>0</v>
      </c>
      <c r="DD269" s="22">
        <v>0</v>
      </c>
      <c r="DE269" s="22">
        <v>0</v>
      </c>
      <c r="DF269" s="22">
        <v>0</v>
      </c>
      <c r="DG269" s="22">
        <v>53.333333333333336</v>
      </c>
      <c r="DH269" s="6" t="e">
        <v>#DIV/0!</v>
      </c>
      <c r="DI269" s="24">
        <v>0</v>
      </c>
      <c r="DJ269" s="6">
        <v>20</v>
      </c>
      <c r="DK269" s="7">
        <v>38</v>
      </c>
      <c r="DL269" s="22">
        <v>100</v>
      </c>
      <c r="DM269" s="22">
        <v>0</v>
      </c>
      <c r="DN269" s="22">
        <v>0</v>
      </c>
      <c r="DO269" s="22">
        <v>0</v>
      </c>
      <c r="DP269" s="7">
        <v>0</v>
      </c>
      <c r="DQ269" s="22">
        <v>0</v>
      </c>
      <c r="DR269" s="7">
        <v>0</v>
      </c>
      <c r="DS269" s="22">
        <v>0</v>
      </c>
      <c r="DT269" s="19">
        <v>891.66666666666663</v>
      </c>
      <c r="DU269" s="22">
        <v>36.507936507936506</v>
      </c>
      <c r="DV269" s="22">
        <v>25.396825396825395</v>
      </c>
      <c r="DW269" s="26">
        <v>0</v>
      </c>
      <c r="DX269" s="6">
        <v>2.8928571428571428</v>
      </c>
    </row>
    <row r="270" spans="1:128" ht="10.5" x14ac:dyDescent="0.25">
      <c r="A270" s="11">
        <v>266</v>
      </c>
      <c r="B270" s="2" t="s">
        <v>166</v>
      </c>
      <c r="C270" s="7">
        <v>304</v>
      </c>
      <c r="D270" s="22">
        <v>1.6025641025641024</v>
      </c>
      <c r="E270" s="22">
        <v>3.8461538461538463</v>
      </c>
      <c r="F270" s="22">
        <v>6.4102564102564097</v>
      </c>
      <c r="G270" s="22">
        <v>6.0897435897435894</v>
      </c>
      <c r="H270" s="22">
        <v>2.5641025641025639</v>
      </c>
      <c r="I270" s="22">
        <v>6.0897435897435894</v>
      </c>
      <c r="J270" s="22">
        <v>4.1666666666666661</v>
      </c>
      <c r="K270" s="22">
        <v>5.7692307692307692</v>
      </c>
      <c r="L270" s="22">
        <v>6.0897435897435894</v>
      </c>
      <c r="M270" s="22">
        <v>7.3717948717948723</v>
      </c>
      <c r="N270" s="22">
        <v>9.2948717948717956</v>
      </c>
      <c r="O270" s="22">
        <v>8.0128205128205128</v>
      </c>
      <c r="P270" s="22">
        <v>10.256410256410255</v>
      </c>
      <c r="Q270" s="22">
        <v>9.2948717948717956</v>
      </c>
      <c r="R270" s="22">
        <v>4.8076923076923084</v>
      </c>
      <c r="S270" s="22">
        <v>3.5256410256410255</v>
      </c>
      <c r="T270" s="22">
        <v>4.8076923076923084</v>
      </c>
      <c r="U270" s="22">
        <v>0</v>
      </c>
      <c r="V270" s="23">
        <v>8.2437275985663092</v>
      </c>
      <c r="W270" s="23">
        <v>0</v>
      </c>
      <c r="X270" s="23">
        <v>91.756272401433691</v>
      </c>
      <c r="Y270" s="23">
        <v>0</v>
      </c>
      <c r="Z270" s="23">
        <v>0</v>
      </c>
      <c r="AA270" s="23">
        <v>0</v>
      </c>
      <c r="AB270" s="23">
        <v>1.0752688172043012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2.8673835125448028</v>
      </c>
      <c r="AI270" s="23">
        <v>0</v>
      </c>
      <c r="AJ270" s="23">
        <v>0</v>
      </c>
      <c r="AK270" s="23">
        <v>1.0752688172043012</v>
      </c>
      <c r="AL270" s="23">
        <v>0</v>
      </c>
      <c r="AM270" s="23">
        <v>0</v>
      </c>
      <c r="AN270" s="23">
        <v>0</v>
      </c>
      <c r="AO270" s="23">
        <v>0</v>
      </c>
      <c r="AP270" s="23">
        <v>0</v>
      </c>
      <c r="AQ270" s="23">
        <v>0</v>
      </c>
      <c r="AR270" s="23">
        <v>0</v>
      </c>
      <c r="AS270" s="23">
        <v>0</v>
      </c>
      <c r="AT270" s="23">
        <v>0</v>
      </c>
      <c r="AU270" s="23">
        <v>0</v>
      </c>
      <c r="AV270" s="23">
        <v>0</v>
      </c>
      <c r="AW270" s="23">
        <v>0</v>
      </c>
      <c r="AX270" s="23">
        <v>0</v>
      </c>
      <c r="AY270" s="23">
        <v>0</v>
      </c>
      <c r="AZ270" s="23">
        <v>0</v>
      </c>
      <c r="BA270" s="23">
        <v>0</v>
      </c>
      <c r="BB270" s="23">
        <v>0</v>
      </c>
      <c r="BC270" s="23">
        <v>0</v>
      </c>
      <c r="BD270" s="23">
        <v>2.1505376344086025</v>
      </c>
      <c r="BE270" s="23">
        <v>0</v>
      </c>
      <c r="BF270" s="23">
        <v>0</v>
      </c>
      <c r="BG270" s="23">
        <v>0</v>
      </c>
      <c r="BH270" s="23">
        <v>0</v>
      </c>
      <c r="BI270" s="23">
        <v>0</v>
      </c>
      <c r="BJ270" s="23">
        <v>0</v>
      </c>
      <c r="BK270" s="23">
        <v>0</v>
      </c>
      <c r="BL270" s="23">
        <v>0</v>
      </c>
      <c r="BM270" s="23">
        <v>0</v>
      </c>
      <c r="BN270" s="23">
        <v>0</v>
      </c>
      <c r="BO270" s="23">
        <v>0</v>
      </c>
      <c r="BP270" s="23">
        <v>0</v>
      </c>
      <c r="BQ270" s="23">
        <v>0</v>
      </c>
      <c r="BR270" s="23">
        <v>0</v>
      </c>
      <c r="BS270" s="23">
        <v>0</v>
      </c>
      <c r="BT270" s="23">
        <v>0</v>
      </c>
      <c r="BU270" s="23">
        <v>0</v>
      </c>
      <c r="BV270" s="23">
        <v>0</v>
      </c>
      <c r="BW270" s="23">
        <v>0</v>
      </c>
      <c r="BX270" s="23">
        <v>0</v>
      </c>
      <c r="BY270" s="23">
        <v>0</v>
      </c>
      <c r="BZ270" s="23">
        <v>0</v>
      </c>
      <c r="CA270" s="23">
        <v>0</v>
      </c>
      <c r="CB270" s="23">
        <v>0</v>
      </c>
      <c r="CC270" s="23">
        <v>0</v>
      </c>
      <c r="CD270" s="23">
        <v>0</v>
      </c>
      <c r="CE270" s="23">
        <v>0</v>
      </c>
      <c r="CF270" s="23">
        <v>0</v>
      </c>
      <c r="CG270" s="23">
        <v>0</v>
      </c>
      <c r="CH270" s="23">
        <v>0</v>
      </c>
      <c r="CI270" s="23">
        <v>0</v>
      </c>
      <c r="CJ270" s="23">
        <v>0</v>
      </c>
      <c r="CK270" s="23">
        <v>0</v>
      </c>
      <c r="CL270" s="23">
        <v>0</v>
      </c>
      <c r="CM270" s="23">
        <v>0</v>
      </c>
      <c r="CN270" s="23">
        <v>0</v>
      </c>
      <c r="CO270" s="23">
        <v>0</v>
      </c>
      <c r="CP270" s="23">
        <v>0</v>
      </c>
      <c r="CQ270" s="23">
        <v>0</v>
      </c>
      <c r="CR270" s="23">
        <v>0</v>
      </c>
      <c r="CS270" s="23">
        <v>0</v>
      </c>
      <c r="CT270" s="23">
        <v>0</v>
      </c>
      <c r="CU270" s="23">
        <v>0</v>
      </c>
      <c r="CV270" s="23">
        <v>0</v>
      </c>
      <c r="CW270" s="23">
        <v>0</v>
      </c>
      <c r="CX270" s="23">
        <v>0</v>
      </c>
      <c r="CY270" s="27">
        <v>7.5657894736842195</v>
      </c>
      <c r="CZ270" s="6">
        <v>0</v>
      </c>
      <c r="DA270" s="22">
        <v>0</v>
      </c>
      <c r="DB270" s="22">
        <v>62.45353159851301</v>
      </c>
      <c r="DC270" s="22">
        <v>0</v>
      </c>
      <c r="DD270" s="22">
        <v>0</v>
      </c>
      <c r="DE270" s="22">
        <v>0</v>
      </c>
      <c r="DF270" s="22">
        <v>0</v>
      </c>
      <c r="DG270" s="22">
        <v>37.54646840148699</v>
      </c>
      <c r="DH270" s="6">
        <v>0</v>
      </c>
      <c r="DI270" s="24">
        <v>5.9440559440559442</v>
      </c>
      <c r="DJ270" s="6">
        <v>27.490039840637447</v>
      </c>
      <c r="DK270" s="7">
        <v>170</v>
      </c>
      <c r="DL270" s="22">
        <v>100</v>
      </c>
      <c r="DM270" s="22">
        <v>0</v>
      </c>
      <c r="DN270" s="22">
        <v>0</v>
      </c>
      <c r="DO270" s="22">
        <v>0</v>
      </c>
      <c r="DP270" s="7">
        <v>9</v>
      </c>
      <c r="DQ270" s="22">
        <v>5.3571428571428568</v>
      </c>
      <c r="DR270" s="7">
        <v>0</v>
      </c>
      <c r="DS270" s="22">
        <v>0</v>
      </c>
      <c r="DT270" s="19">
        <v>743.75</v>
      </c>
      <c r="DU270" s="22">
        <v>51.020408163265309</v>
      </c>
      <c r="DV270" s="22">
        <v>21.768707482993197</v>
      </c>
      <c r="DW270" s="26">
        <v>0</v>
      </c>
      <c r="DX270" s="6">
        <v>2.3798449612403099</v>
      </c>
    </row>
    <row r="271" spans="1:128" ht="10.5" x14ac:dyDescent="0.25">
      <c r="A271" s="11">
        <v>267</v>
      </c>
      <c r="B271" s="2" t="s">
        <v>167</v>
      </c>
      <c r="C271" s="7">
        <v>9682</v>
      </c>
      <c r="D271" s="22">
        <v>5.3861263310245011</v>
      </c>
      <c r="E271" s="22">
        <v>5.1173369171921843</v>
      </c>
      <c r="F271" s="22">
        <v>5.034632482166856</v>
      </c>
      <c r="G271" s="22">
        <v>5.4791688204279954</v>
      </c>
      <c r="H271" s="22">
        <v>7.5054274785485378</v>
      </c>
      <c r="I271" s="22">
        <v>12.529721906337226</v>
      </c>
      <c r="J271" s="22">
        <v>10.441434921947689</v>
      </c>
      <c r="K271" s="22">
        <v>8.3841621006926488</v>
      </c>
      <c r="L271" s="22">
        <v>6.2855370619249449</v>
      </c>
      <c r="M271" s="22">
        <v>5.644577690478652</v>
      </c>
      <c r="N271" s="22">
        <v>5.6859299079913157</v>
      </c>
      <c r="O271" s="22">
        <v>4.9726041558978595</v>
      </c>
      <c r="P271" s="22">
        <v>5.2517316241083423</v>
      </c>
      <c r="Q271" s="22">
        <v>4.5590819807712188</v>
      </c>
      <c r="R271" s="22">
        <v>3.5356145973327822</v>
      </c>
      <c r="S271" s="22">
        <v>1.7574692442882252</v>
      </c>
      <c r="T271" s="22">
        <v>1.2302284710017575</v>
      </c>
      <c r="U271" s="22">
        <v>1.1992143078672592</v>
      </c>
      <c r="V271" s="23">
        <v>58.719841357276628</v>
      </c>
      <c r="W271" s="23">
        <v>0.20932025999779663</v>
      </c>
      <c r="X271" s="23">
        <v>41.280158642723372</v>
      </c>
      <c r="Y271" s="23">
        <v>0.67202820315082079</v>
      </c>
      <c r="Z271" s="23">
        <v>0.41864051999559326</v>
      </c>
      <c r="AA271" s="23">
        <v>0.25338768315522747</v>
      </c>
      <c r="AB271" s="23">
        <v>0</v>
      </c>
      <c r="AC271" s="23">
        <v>0.35253938525944695</v>
      </c>
      <c r="AD271" s="23">
        <v>2.9194667841797952</v>
      </c>
      <c r="AE271" s="23">
        <v>0.39660680841687784</v>
      </c>
      <c r="AF271" s="23">
        <v>0.18728654841908121</v>
      </c>
      <c r="AG271" s="23">
        <v>0.25338768315522747</v>
      </c>
      <c r="AH271" s="23">
        <v>0.72711248209760926</v>
      </c>
      <c r="AI271" s="23">
        <v>0.96948330946347916</v>
      </c>
      <c r="AJ271" s="23">
        <v>0.24237082736586979</v>
      </c>
      <c r="AK271" s="23">
        <v>4.4067423157430868E-2</v>
      </c>
      <c r="AL271" s="23">
        <v>0.18728654841908121</v>
      </c>
      <c r="AM271" s="23">
        <v>0.19830340420843892</v>
      </c>
      <c r="AN271" s="23">
        <v>0.57287650104660126</v>
      </c>
      <c r="AO271" s="23">
        <v>6.9736697146634343</v>
      </c>
      <c r="AP271" s="23">
        <v>0.583893356835959</v>
      </c>
      <c r="AQ271" s="23">
        <v>0.17626969262972347</v>
      </c>
      <c r="AR271" s="23">
        <v>0.14321912526165032</v>
      </c>
      <c r="AS271" s="23">
        <v>0.22033711578715434</v>
      </c>
      <c r="AT271" s="23">
        <v>0.36355624104880463</v>
      </c>
      <c r="AU271" s="23">
        <v>0.18728654841908121</v>
      </c>
      <c r="AV271" s="23">
        <v>0</v>
      </c>
      <c r="AW271" s="23">
        <v>8.8134846314861737E-2</v>
      </c>
      <c r="AX271" s="23">
        <v>1.5203260989313649</v>
      </c>
      <c r="AY271" s="23">
        <v>0.23135397157651205</v>
      </c>
      <c r="AZ271" s="23">
        <v>0.28643825052330063</v>
      </c>
      <c r="BA271" s="23">
        <v>1.6745620799823731</v>
      </c>
      <c r="BB271" s="23">
        <v>0.34152252947008921</v>
      </c>
      <c r="BC271" s="23">
        <v>6.6101134736146303E-2</v>
      </c>
      <c r="BD271" s="23">
        <v>1.3660901178803568</v>
      </c>
      <c r="BE271" s="23">
        <v>0.34152252947008921</v>
      </c>
      <c r="BF271" s="23">
        <v>0.64999449157210532</v>
      </c>
      <c r="BG271" s="23">
        <v>2.7872645147075024</v>
      </c>
      <c r="BH271" s="23">
        <v>0.26440453894458521</v>
      </c>
      <c r="BI271" s="23">
        <v>0</v>
      </c>
      <c r="BJ271" s="23">
        <v>0.14321912526165032</v>
      </c>
      <c r="BK271" s="23">
        <v>0.19830340420843892</v>
      </c>
      <c r="BL271" s="23">
        <v>0.27542139473394295</v>
      </c>
      <c r="BM271" s="23">
        <v>9.9151702104219461E-2</v>
      </c>
      <c r="BN271" s="23">
        <v>0.48474165473173958</v>
      </c>
      <c r="BO271" s="23">
        <v>0.16525283684036576</v>
      </c>
      <c r="BP271" s="23">
        <v>0.37457309683816242</v>
      </c>
      <c r="BQ271" s="23">
        <v>0.26440453894458521</v>
      </c>
      <c r="BR271" s="23">
        <v>0.13220226947229261</v>
      </c>
      <c r="BS271" s="23">
        <v>24.093863611325329</v>
      </c>
      <c r="BT271" s="23">
        <v>1.1464573435240653</v>
      </c>
      <c r="BU271" s="23">
        <v>1.7594654788418707</v>
      </c>
      <c r="BV271" s="23">
        <v>6.492204899777283</v>
      </c>
      <c r="BW271" s="23">
        <v>0.43429844097995546</v>
      </c>
      <c r="BX271" s="23">
        <v>3.3407572383073493E-2</v>
      </c>
      <c r="BY271" s="23">
        <v>0.87973273942093533</v>
      </c>
      <c r="BZ271" s="23">
        <v>0.17817371937639198</v>
      </c>
      <c r="CA271" s="23">
        <v>8.9086859688195991E-2</v>
      </c>
      <c r="CB271" s="23">
        <v>0.53452115812917589</v>
      </c>
      <c r="CC271" s="23">
        <v>0.38975501113585748</v>
      </c>
      <c r="CD271" s="23">
        <v>0.93541202672605783</v>
      </c>
      <c r="CE271" s="23">
        <v>0.41202672605790647</v>
      </c>
      <c r="CF271" s="23">
        <v>0.28953229398663699</v>
      </c>
      <c r="CG271" s="23">
        <v>8.9086859688195991E-2</v>
      </c>
      <c r="CH271" s="23">
        <v>0.37861915367483295</v>
      </c>
      <c r="CI271" s="23">
        <v>0.43429844097995546</v>
      </c>
      <c r="CJ271" s="23">
        <v>0.12249443207126949</v>
      </c>
      <c r="CK271" s="23">
        <v>0.22271714922048996</v>
      </c>
      <c r="CL271" s="23">
        <v>2.7505567928730512</v>
      </c>
      <c r="CM271" s="23">
        <v>0.1447661469933185</v>
      </c>
      <c r="CN271" s="23">
        <v>0.31180400890868598</v>
      </c>
      <c r="CO271" s="23">
        <v>0.55679287305122493</v>
      </c>
      <c r="CP271" s="23">
        <v>5.5679287305122491E-2</v>
      </c>
      <c r="CQ271" s="23">
        <v>0.54565701559020052</v>
      </c>
      <c r="CR271" s="23">
        <v>4.4543429844097995E-2</v>
      </c>
      <c r="CS271" s="23">
        <v>1.5367483296213809</v>
      </c>
      <c r="CT271" s="23">
        <v>1.2694877505567927</v>
      </c>
      <c r="CU271" s="23">
        <v>0.44543429844097993</v>
      </c>
      <c r="CV271" s="23">
        <v>0.67928730512249436</v>
      </c>
      <c r="CW271" s="23">
        <v>1.3585746102449887</v>
      </c>
      <c r="CX271" s="23">
        <v>31.726057906458799</v>
      </c>
      <c r="CY271" s="27">
        <v>71.090683743028308</v>
      </c>
      <c r="CZ271" s="6">
        <v>18.628318584070797</v>
      </c>
      <c r="DA271" s="22">
        <v>18.27331693133527</v>
      </c>
      <c r="DB271" s="22">
        <v>34.667859539252966</v>
      </c>
      <c r="DC271" s="22">
        <v>5.9494520241556703</v>
      </c>
      <c r="DD271" s="22">
        <v>8.8794453142473717</v>
      </c>
      <c r="DE271" s="22">
        <v>0.21248042943413106</v>
      </c>
      <c r="DF271" s="22">
        <v>0.70454037128159253</v>
      </c>
      <c r="DG271" s="22">
        <v>31.312905390293</v>
      </c>
      <c r="DH271" s="6">
        <v>6.3926940639269407</v>
      </c>
      <c r="DI271" s="24">
        <v>6.7415730337078648</v>
      </c>
      <c r="DJ271" s="6">
        <v>7.6718521473208341</v>
      </c>
      <c r="DK271" s="7">
        <v>3966</v>
      </c>
      <c r="DL271" s="22">
        <v>46.29349470499244</v>
      </c>
      <c r="DM271" s="22">
        <v>47.831568330811905</v>
      </c>
      <c r="DN271" s="22">
        <v>4.48814926878467</v>
      </c>
      <c r="DO271" s="22">
        <v>1.3867876954109934</v>
      </c>
      <c r="DP271" s="7">
        <v>432</v>
      </c>
      <c r="DQ271" s="22">
        <v>9.0509113764927722</v>
      </c>
      <c r="DR271" s="7">
        <v>69</v>
      </c>
      <c r="DS271" s="22">
        <v>13.717693836978132</v>
      </c>
      <c r="DT271" s="19">
        <v>623.71681415929208</v>
      </c>
      <c r="DU271" s="22">
        <v>30.164012360351794</v>
      </c>
      <c r="DV271" s="22">
        <v>34.442595673876873</v>
      </c>
      <c r="DW271" s="26">
        <v>14.102130537707136</v>
      </c>
      <c r="DX271" s="6">
        <v>1.5112759643916913</v>
      </c>
    </row>
    <row r="272" spans="1:128" ht="10.5" x14ac:dyDescent="0.25">
      <c r="A272" s="11">
        <v>268</v>
      </c>
      <c r="B272" s="2" t="s">
        <v>1701</v>
      </c>
      <c r="C272" s="7">
        <v>39</v>
      </c>
      <c r="D272" s="22">
        <v>9.375</v>
      </c>
      <c r="E272" s="22">
        <v>9.375</v>
      </c>
      <c r="F272" s="22">
        <v>15.625</v>
      </c>
      <c r="G272" s="22">
        <v>0</v>
      </c>
      <c r="H272" s="22">
        <v>0</v>
      </c>
      <c r="I272" s="22">
        <v>12.5</v>
      </c>
      <c r="J272" s="22">
        <v>21.875</v>
      </c>
      <c r="K272" s="22">
        <v>9.375</v>
      </c>
      <c r="L272" s="22">
        <v>9.375</v>
      </c>
      <c r="M272" s="22">
        <v>12.5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3">
        <v>0</v>
      </c>
      <c r="W272" s="23">
        <v>0</v>
      </c>
      <c r="X272" s="23">
        <v>100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23">
        <v>0</v>
      </c>
      <c r="AN272" s="23">
        <v>0</v>
      </c>
      <c r="AO272" s="23">
        <v>0</v>
      </c>
      <c r="AP272" s="23">
        <v>0</v>
      </c>
      <c r="AQ272" s="23">
        <v>0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0</v>
      </c>
      <c r="AY272" s="23">
        <v>0</v>
      </c>
      <c r="AZ272" s="23">
        <v>0</v>
      </c>
      <c r="BA272" s="23">
        <v>0</v>
      </c>
      <c r="BB272" s="23">
        <v>0</v>
      </c>
      <c r="BC272" s="23">
        <v>0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0</v>
      </c>
      <c r="BK272" s="23">
        <v>0</v>
      </c>
      <c r="BL272" s="23">
        <v>0</v>
      </c>
      <c r="BM272" s="23">
        <v>0</v>
      </c>
      <c r="BN272" s="23">
        <v>0</v>
      </c>
      <c r="BO272" s="23">
        <v>0</v>
      </c>
      <c r="BP272" s="23">
        <v>0</v>
      </c>
      <c r="BQ272" s="23">
        <v>0</v>
      </c>
      <c r="BR272" s="23">
        <v>0</v>
      </c>
      <c r="BS272" s="23">
        <v>0</v>
      </c>
      <c r="BT272" s="23">
        <v>0</v>
      </c>
      <c r="BU272" s="23">
        <v>0</v>
      </c>
      <c r="BV272" s="23">
        <v>0</v>
      </c>
      <c r="BW272" s="23">
        <v>0</v>
      </c>
      <c r="BX272" s="23">
        <v>0</v>
      </c>
      <c r="BY272" s="23">
        <v>0</v>
      </c>
      <c r="BZ272" s="23">
        <v>0</v>
      </c>
      <c r="CA272" s="23">
        <v>0</v>
      </c>
      <c r="CB272" s="23">
        <v>0</v>
      </c>
      <c r="CC272" s="23">
        <v>0</v>
      </c>
      <c r="CD272" s="23">
        <v>0</v>
      </c>
      <c r="CE272" s="23">
        <v>0</v>
      </c>
      <c r="CF272" s="23">
        <v>0</v>
      </c>
      <c r="CG272" s="23">
        <v>0</v>
      </c>
      <c r="CH272" s="23">
        <v>0</v>
      </c>
      <c r="CI272" s="23">
        <v>0</v>
      </c>
      <c r="CJ272" s="23">
        <v>0</v>
      </c>
      <c r="CK272" s="23">
        <v>0</v>
      </c>
      <c r="CL272" s="23">
        <v>0</v>
      </c>
      <c r="CM272" s="23">
        <v>0</v>
      </c>
      <c r="CN272" s="23">
        <v>0</v>
      </c>
      <c r="CO272" s="23">
        <v>0</v>
      </c>
      <c r="CP272" s="23">
        <v>0</v>
      </c>
      <c r="CQ272" s="23">
        <v>0</v>
      </c>
      <c r="CR272" s="23">
        <v>0</v>
      </c>
      <c r="CS272" s="23">
        <v>0</v>
      </c>
      <c r="CT272" s="23">
        <v>0</v>
      </c>
      <c r="CU272" s="23">
        <v>0</v>
      </c>
      <c r="CV272" s="23">
        <v>0</v>
      </c>
      <c r="CW272" s="23">
        <v>0</v>
      </c>
      <c r="CX272" s="23">
        <v>0</v>
      </c>
      <c r="CY272" s="27">
        <v>10.256410256410248</v>
      </c>
      <c r="CZ272" s="6">
        <v>0</v>
      </c>
      <c r="DA272" s="22">
        <v>0</v>
      </c>
      <c r="DB272" s="22">
        <v>46.511627906976742</v>
      </c>
      <c r="DC272" s="22">
        <v>0</v>
      </c>
      <c r="DD272" s="22">
        <v>0</v>
      </c>
      <c r="DE272" s="22">
        <v>0</v>
      </c>
      <c r="DF272" s="22">
        <v>0</v>
      </c>
      <c r="DG272" s="22">
        <v>53.488372093023251</v>
      </c>
      <c r="DH272" s="6" t="e">
        <v>#DIV/0!</v>
      </c>
      <c r="DI272" s="24">
        <v>0</v>
      </c>
      <c r="DJ272" s="6">
        <v>30.303030303030305</v>
      </c>
      <c r="DK272" s="7">
        <v>15</v>
      </c>
      <c r="DL272" s="22">
        <v>100</v>
      </c>
      <c r="DM272" s="22">
        <v>0</v>
      </c>
      <c r="DN272" s="22">
        <v>0</v>
      </c>
      <c r="DO272" s="22">
        <v>0</v>
      </c>
      <c r="DP272" s="7">
        <v>0</v>
      </c>
      <c r="DQ272" s="22">
        <v>0</v>
      </c>
      <c r="DR272" s="7">
        <v>0</v>
      </c>
      <c r="DS272" s="22" t="e">
        <v>#DIV/0!</v>
      </c>
      <c r="DT272" s="19">
        <v>1136.3636363636363</v>
      </c>
      <c r="DU272" s="22">
        <v>50</v>
      </c>
      <c r="DV272" s="22">
        <v>50</v>
      </c>
      <c r="DW272" s="26">
        <v>0</v>
      </c>
      <c r="DX272" s="6">
        <v>2.9333333333333331</v>
      </c>
    </row>
    <row r="273" spans="1:128" ht="10.5" x14ac:dyDescent="0.25">
      <c r="A273" s="11">
        <v>269</v>
      </c>
      <c r="B273" s="2" t="s">
        <v>168</v>
      </c>
      <c r="C273" s="7">
        <v>1060</v>
      </c>
      <c r="D273" s="22">
        <v>4.083570750237417</v>
      </c>
      <c r="E273" s="22">
        <v>6.1728395061728394</v>
      </c>
      <c r="F273" s="22">
        <v>4.1785375118708457</v>
      </c>
      <c r="G273" s="22">
        <v>3.3238366571699909</v>
      </c>
      <c r="H273" s="22">
        <v>8.4520417853751173</v>
      </c>
      <c r="I273" s="22">
        <v>9.4017094017094021</v>
      </c>
      <c r="J273" s="22">
        <v>7.8822412155745498</v>
      </c>
      <c r="K273" s="22">
        <v>6.3627730294396958</v>
      </c>
      <c r="L273" s="22">
        <v>7.4074074074074066</v>
      </c>
      <c r="M273" s="22">
        <v>5.5080721747388415</v>
      </c>
      <c r="N273" s="22">
        <v>5.7929724596391265</v>
      </c>
      <c r="O273" s="22">
        <v>6.1728395061728394</v>
      </c>
      <c r="P273" s="22">
        <v>6.267806267806268</v>
      </c>
      <c r="Q273" s="22">
        <v>5.1282051282051277</v>
      </c>
      <c r="R273" s="22">
        <v>4.9382716049382713</v>
      </c>
      <c r="S273" s="22">
        <v>4.3684710351377021</v>
      </c>
      <c r="T273" s="22">
        <v>2.4691358024691357</v>
      </c>
      <c r="U273" s="22">
        <v>2.0892687559354228</v>
      </c>
      <c r="V273" s="23">
        <v>15.442764578833689</v>
      </c>
      <c r="W273" s="23">
        <v>0</v>
      </c>
      <c r="X273" s="23">
        <v>84.557235421166311</v>
      </c>
      <c r="Y273" s="23">
        <v>0</v>
      </c>
      <c r="Z273" s="23">
        <v>0.97192224622030232</v>
      </c>
      <c r="AA273" s="23">
        <v>0</v>
      </c>
      <c r="AB273" s="23">
        <v>0</v>
      </c>
      <c r="AC273" s="23">
        <v>0</v>
      </c>
      <c r="AD273" s="23">
        <v>0.32397408207343414</v>
      </c>
      <c r="AE273" s="23">
        <v>0</v>
      </c>
      <c r="AF273" s="23">
        <v>0</v>
      </c>
      <c r="AG273" s="23">
        <v>0</v>
      </c>
      <c r="AH273" s="23">
        <v>2.4838012958963285</v>
      </c>
      <c r="AI273" s="23">
        <v>0</v>
      </c>
      <c r="AJ273" s="23">
        <v>0.86393088552915775</v>
      </c>
      <c r="AK273" s="23">
        <v>0.43196544276457888</v>
      </c>
      <c r="AL273" s="23">
        <v>0.64794816414686829</v>
      </c>
      <c r="AM273" s="23">
        <v>0.32397408207343414</v>
      </c>
      <c r="AN273" s="23">
        <v>0</v>
      </c>
      <c r="AO273" s="23">
        <v>1.5118790496760259</v>
      </c>
      <c r="AP273" s="23">
        <v>0</v>
      </c>
      <c r="AQ273" s="23">
        <v>0.5399568034557235</v>
      </c>
      <c r="AR273" s="23">
        <v>0</v>
      </c>
      <c r="AS273" s="23">
        <v>0</v>
      </c>
      <c r="AT273" s="23">
        <v>0.32397408207343414</v>
      </c>
      <c r="AU273" s="23">
        <v>0</v>
      </c>
      <c r="AV273" s="23">
        <v>0</v>
      </c>
      <c r="AW273" s="23">
        <v>0</v>
      </c>
      <c r="AX273" s="23">
        <v>0</v>
      </c>
      <c r="AY273" s="23">
        <v>0</v>
      </c>
      <c r="AZ273" s="23">
        <v>0.32397408207343414</v>
      </c>
      <c r="BA273" s="23">
        <v>0.86393088552915775</v>
      </c>
      <c r="BB273" s="23">
        <v>0</v>
      </c>
      <c r="BC273" s="23">
        <v>0.64794816414686829</v>
      </c>
      <c r="BD273" s="23">
        <v>1.079913606911447</v>
      </c>
      <c r="BE273" s="23">
        <v>0</v>
      </c>
      <c r="BF273" s="23">
        <v>0.97192224622030232</v>
      </c>
      <c r="BG273" s="23">
        <v>0.97192224622030232</v>
      </c>
      <c r="BH273" s="23">
        <v>0</v>
      </c>
      <c r="BI273" s="23">
        <v>0</v>
      </c>
      <c r="BJ273" s="23">
        <v>0.64794816414686829</v>
      </c>
      <c r="BK273" s="23">
        <v>0</v>
      </c>
      <c r="BL273" s="23">
        <v>0</v>
      </c>
      <c r="BM273" s="23">
        <v>0.32397408207343414</v>
      </c>
      <c r="BN273" s="23">
        <v>0.86393088552915775</v>
      </c>
      <c r="BO273" s="23">
        <v>0</v>
      </c>
      <c r="BP273" s="23">
        <v>0</v>
      </c>
      <c r="BQ273" s="23">
        <v>0</v>
      </c>
      <c r="BR273" s="23">
        <v>0</v>
      </c>
      <c r="BS273" s="23">
        <v>0</v>
      </c>
      <c r="BT273" s="23">
        <v>0</v>
      </c>
      <c r="BU273" s="23">
        <v>0.42826552462526768</v>
      </c>
      <c r="BV273" s="23">
        <v>0</v>
      </c>
      <c r="BW273" s="23">
        <v>0</v>
      </c>
      <c r="BX273" s="23">
        <v>0</v>
      </c>
      <c r="BY273" s="23">
        <v>0</v>
      </c>
      <c r="BZ273" s="23">
        <v>0.9635974304068522</v>
      </c>
      <c r="CA273" s="23">
        <v>0</v>
      </c>
      <c r="CB273" s="23">
        <v>0.42826552462526768</v>
      </c>
      <c r="CC273" s="23">
        <v>0.42826552462526768</v>
      </c>
      <c r="CD273" s="23">
        <v>0</v>
      </c>
      <c r="CE273" s="23">
        <v>0</v>
      </c>
      <c r="CF273" s="23">
        <v>0.9635974304068522</v>
      </c>
      <c r="CG273" s="23">
        <v>0</v>
      </c>
      <c r="CH273" s="23">
        <v>0</v>
      </c>
      <c r="CI273" s="23">
        <v>0</v>
      </c>
      <c r="CJ273" s="23">
        <v>0.85653104925053536</v>
      </c>
      <c r="CK273" s="23">
        <v>0</v>
      </c>
      <c r="CL273" s="23">
        <v>0.85653104925053536</v>
      </c>
      <c r="CM273" s="23">
        <v>0</v>
      </c>
      <c r="CN273" s="23">
        <v>0</v>
      </c>
      <c r="CO273" s="23">
        <v>0</v>
      </c>
      <c r="CP273" s="23">
        <v>0</v>
      </c>
      <c r="CQ273" s="23">
        <v>0.85653104925053536</v>
      </c>
      <c r="CR273" s="23">
        <v>0</v>
      </c>
      <c r="CS273" s="23">
        <v>0.32119914346895073</v>
      </c>
      <c r="CT273" s="23">
        <v>0.9635974304068522</v>
      </c>
      <c r="CU273" s="23">
        <v>0</v>
      </c>
      <c r="CV273" s="23">
        <v>0</v>
      </c>
      <c r="CW273" s="23">
        <v>0.32119914346895073</v>
      </c>
      <c r="CX273" s="23">
        <v>0.32119914346895073</v>
      </c>
      <c r="CY273" s="27">
        <v>21.698113207547166</v>
      </c>
      <c r="CZ273" s="6">
        <v>2.1231422505307855</v>
      </c>
      <c r="DA273" s="22">
        <v>0.967741935483871</v>
      </c>
      <c r="DB273" s="22">
        <v>42.1505376344086</v>
      </c>
      <c r="DC273" s="22">
        <v>1.935483870967742</v>
      </c>
      <c r="DD273" s="22">
        <v>1.6129032258064515</v>
      </c>
      <c r="DE273" s="22">
        <v>0</v>
      </c>
      <c r="DF273" s="22">
        <v>0.43010752688172044</v>
      </c>
      <c r="DG273" s="22">
        <v>52.903225806451616</v>
      </c>
      <c r="DH273" s="6">
        <v>18.292682926829269</v>
      </c>
      <c r="DI273" s="24">
        <v>10.232067510548523</v>
      </c>
      <c r="DJ273" s="6">
        <v>9.3516209476309236</v>
      </c>
      <c r="DK273" s="7">
        <v>545</v>
      </c>
      <c r="DL273" s="22">
        <v>73.394495412844037</v>
      </c>
      <c r="DM273" s="22">
        <v>11.376146788990827</v>
      </c>
      <c r="DN273" s="22">
        <v>14.495412844036698</v>
      </c>
      <c r="DO273" s="22">
        <v>0.73394495412844041</v>
      </c>
      <c r="DP273" s="7">
        <v>30</v>
      </c>
      <c r="DQ273" s="22">
        <v>6.25</v>
      </c>
      <c r="DR273" s="7">
        <v>3</v>
      </c>
      <c r="DS273" s="22">
        <v>4.6875</v>
      </c>
      <c r="DT273" s="19">
        <v>638.75</v>
      </c>
      <c r="DU273" s="22">
        <v>19.954648526077097</v>
      </c>
      <c r="DV273" s="22">
        <v>34.240362811791378</v>
      </c>
      <c r="DW273" s="26">
        <v>5.8651026392961878</v>
      </c>
      <c r="DX273" s="6">
        <v>1.5695067264573992</v>
      </c>
    </row>
    <row r="274" spans="1:128" ht="10.5" x14ac:dyDescent="0.25">
      <c r="A274" s="11">
        <v>270</v>
      </c>
      <c r="B274" s="2" t="s">
        <v>169</v>
      </c>
      <c r="C274" s="7">
        <v>151</v>
      </c>
      <c r="D274" s="22">
        <v>3.1446540880503147</v>
      </c>
      <c r="E274" s="22">
        <v>5.0314465408805038</v>
      </c>
      <c r="F274" s="22">
        <v>5.6603773584905666</v>
      </c>
      <c r="G274" s="22">
        <v>3.7735849056603774</v>
      </c>
      <c r="H274" s="22">
        <v>0</v>
      </c>
      <c r="I274" s="22">
        <v>0</v>
      </c>
      <c r="J274" s="22">
        <v>5.6603773584905666</v>
      </c>
      <c r="K274" s="22">
        <v>8.8050314465408803</v>
      </c>
      <c r="L274" s="22">
        <v>3.7735849056603774</v>
      </c>
      <c r="M274" s="22">
        <v>6.9182389937106921</v>
      </c>
      <c r="N274" s="22">
        <v>3.7735849056603774</v>
      </c>
      <c r="O274" s="22">
        <v>5.6603773584905666</v>
      </c>
      <c r="P274" s="22">
        <v>5.0314465408805038</v>
      </c>
      <c r="Q274" s="22">
        <v>15.723270440251572</v>
      </c>
      <c r="R274" s="22">
        <v>10.062893081761008</v>
      </c>
      <c r="S274" s="22">
        <v>7.5471698113207548</v>
      </c>
      <c r="T274" s="22">
        <v>5.0314465408805038</v>
      </c>
      <c r="U274" s="22">
        <v>4.4025157232704402</v>
      </c>
      <c r="V274" s="23">
        <v>12.142857142857139</v>
      </c>
      <c r="W274" s="23">
        <v>0</v>
      </c>
      <c r="X274" s="23">
        <v>87.857142857142861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4.2857142857142856</v>
      </c>
      <c r="AI274" s="23">
        <v>0</v>
      </c>
      <c r="AJ274" s="23">
        <v>0</v>
      </c>
      <c r="AK274" s="23">
        <v>0</v>
      </c>
      <c r="AL274" s="23">
        <v>3.5714285714285712</v>
      </c>
      <c r="AM274" s="23">
        <v>0</v>
      </c>
      <c r="AN274" s="23">
        <v>0</v>
      </c>
      <c r="AO274" s="23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s="23">
        <v>0</v>
      </c>
      <c r="BA274" s="23">
        <v>0</v>
      </c>
      <c r="BB274" s="23">
        <v>0</v>
      </c>
      <c r="BC274" s="23">
        <v>0</v>
      </c>
      <c r="BD274" s="23">
        <v>2.1428571428571428</v>
      </c>
      <c r="BE274" s="23">
        <v>0</v>
      </c>
      <c r="BF274" s="23">
        <v>0</v>
      </c>
      <c r="BG274" s="23">
        <v>0</v>
      </c>
      <c r="BH274" s="23">
        <v>0</v>
      </c>
      <c r="BI274" s="23">
        <v>0</v>
      </c>
      <c r="BJ274" s="23">
        <v>0</v>
      </c>
      <c r="BK274" s="23">
        <v>0</v>
      </c>
      <c r="BL274" s="23">
        <v>0</v>
      </c>
      <c r="BM274" s="23">
        <v>0</v>
      </c>
      <c r="BN274" s="23">
        <v>0</v>
      </c>
      <c r="BO274" s="23">
        <v>0</v>
      </c>
      <c r="BP274" s="23">
        <v>0</v>
      </c>
      <c r="BQ274" s="23">
        <v>0</v>
      </c>
      <c r="BR274" s="23">
        <v>0</v>
      </c>
      <c r="BS274" s="23">
        <v>0</v>
      </c>
      <c r="BT274" s="23">
        <v>0</v>
      </c>
      <c r="BU274" s="23">
        <v>0</v>
      </c>
      <c r="BV274" s="23">
        <v>0</v>
      </c>
      <c r="BW274" s="23">
        <v>0</v>
      </c>
      <c r="BX274" s="23">
        <v>0</v>
      </c>
      <c r="BY274" s="23">
        <v>0</v>
      </c>
      <c r="BZ274" s="23">
        <v>0</v>
      </c>
      <c r="CA274" s="23">
        <v>0</v>
      </c>
      <c r="CB274" s="23">
        <v>0</v>
      </c>
      <c r="CC274" s="23">
        <v>0</v>
      </c>
      <c r="CD274" s="23">
        <v>0</v>
      </c>
      <c r="CE274" s="23">
        <v>0</v>
      </c>
      <c r="CF274" s="23">
        <v>0</v>
      </c>
      <c r="CG274" s="23">
        <v>0</v>
      </c>
      <c r="CH274" s="23">
        <v>0</v>
      </c>
      <c r="CI274" s="23">
        <v>0</v>
      </c>
      <c r="CJ274" s="23">
        <v>0</v>
      </c>
      <c r="CK274" s="23">
        <v>0</v>
      </c>
      <c r="CL274" s="23">
        <v>0</v>
      </c>
      <c r="CM274" s="23">
        <v>0</v>
      </c>
      <c r="CN274" s="23">
        <v>0</v>
      </c>
      <c r="CO274" s="23">
        <v>0</v>
      </c>
      <c r="CP274" s="23">
        <v>0</v>
      </c>
      <c r="CQ274" s="23">
        <v>0</v>
      </c>
      <c r="CR274" s="23">
        <v>0</v>
      </c>
      <c r="CS274" s="23">
        <v>0</v>
      </c>
      <c r="CT274" s="23">
        <v>0</v>
      </c>
      <c r="CU274" s="23">
        <v>0</v>
      </c>
      <c r="CV274" s="23">
        <v>0</v>
      </c>
      <c r="CW274" s="23">
        <v>0</v>
      </c>
      <c r="CX274" s="23">
        <v>0</v>
      </c>
      <c r="CY274" s="27">
        <v>0.66225165562914867</v>
      </c>
      <c r="CZ274" s="6">
        <v>0</v>
      </c>
      <c r="DA274" s="22">
        <v>0</v>
      </c>
      <c r="DB274" s="22">
        <v>25</v>
      </c>
      <c r="DC274" s="22">
        <v>0</v>
      </c>
      <c r="DD274" s="22">
        <v>0</v>
      </c>
      <c r="DE274" s="22">
        <v>0</v>
      </c>
      <c r="DF274" s="22">
        <v>0</v>
      </c>
      <c r="DG274" s="22">
        <v>75</v>
      </c>
      <c r="DH274" s="6" t="e">
        <v>#DIV/0!</v>
      </c>
      <c r="DI274" s="24">
        <v>4.5751633986928102</v>
      </c>
      <c r="DJ274" s="6">
        <v>30.76923076923077</v>
      </c>
      <c r="DK274" s="7">
        <v>111</v>
      </c>
      <c r="DL274" s="22">
        <v>100</v>
      </c>
      <c r="DM274" s="22">
        <v>0</v>
      </c>
      <c r="DN274" s="22">
        <v>0</v>
      </c>
      <c r="DO274" s="22">
        <v>0</v>
      </c>
      <c r="DP274" s="7">
        <v>5</v>
      </c>
      <c r="DQ274" s="22">
        <v>6.3291139240506329</v>
      </c>
      <c r="DR274" s="7">
        <v>0</v>
      </c>
      <c r="DS274" s="22" t="e">
        <v>#DIV/0!</v>
      </c>
      <c r="DT274" s="19">
        <v>795.58823529411768</v>
      </c>
      <c r="DU274" s="22">
        <v>51.351351351351347</v>
      </c>
      <c r="DV274" s="22">
        <v>24.324324324324326</v>
      </c>
      <c r="DW274" s="26">
        <v>0</v>
      </c>
      <c r="DX274" s="6">
        <v>1.8955223880597014</v>
      </c>
    </row>
    <row r="275" spans="1:128" ht="10.5" x14ac:dyDescent="0.25">
      <c r="A275" s="11">
        <v>271</v>
      </c>
      <c r="B275" s="2" t="s">
        <v>1702</v>
      </c>
      <c r="C275" s="7">
        <v>29</v>
      </c>
      <c r="D275" s="22">
        <v>38.095238095238095</v>
      </c>
      <c r="E275" s="22">
        <v>0</v>
      </c>
      <c r="F275" s="22">
        <v>19.047619047619047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28.571428571428569</v>
      </c>
      <c r="Q275" s="22">
        <v>0</v>
      </c>
      <c r="R275" s="22">
        <v>14.285714285714285</v>
      </c>
      <c r="S275" s="22">
        <v>0</v>
      </c>
      <c r="T275" s="22">
        <v>0</v>
      </c>
      <c r="U275" s="22">
        <v>0</v>
      </c>
      <c r="V275" s="23">
        <v>14.285714285714292</v>
      </c>
      <c r="W275" s="23">
        <v>0</v>
      </c>
      <c r="X275" s="23">
        <v>85.714285714285708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3">
        <v>0</v>
      </c>
      <c r="AP275" s="23">
        <v>0</v>
      </c>
      <c r="AQ275" s="23">
        <v>0</v>
      </c>
      <c r="AR275" s="23">
        <v>0</v>
      </c>
      <c r="AS275" s="23">
        <v>0</v>
      </c>
      <c r="AT275" s="23">
        <v>0</v>
      </c>
      <c r="AU275" s="23">
        <v>0</v>
      </c>
      <c r="AV275" s="23">
        <v>0</v>
      </c>
      <c r="AW275" s="23">
        <v>0</v>
      </c>
      <c r="AX275" s="23">
        <v>0</v>
      </c>
      <c r="AY275" s="23">
        <v>0</v>
      </c>
      <c r="AZ275" s="23">
        <v>0</v>
      </c>
      <c r="BA275" s="23">
        <v>0</v>
      </c>
      <c r="BB275" s="23">
        <v>0</v>
      </c>
      <c r="BC275" s="23">
        <v>0</v>
      </c>
      <c r="BD275" s="23">
        <v>0</v>
      </c>
      <c r="BE275" s="23">
        <v>0</v>
      </c>
      <c r="BF275" s="23">
        <v>0</v>
      </c>
      <c r="BG275" s="23">
        <v>0</v>
      </c>
      <c r="BH275" s="23">
        <v>0</v>
      </c>
      <c r="BI275" s="23">
        <v>0</v>
      </c>
      <c r="BJ275" s="23">
        <v>0</v>
      </c>
      <c r="BK275" s="23">
        <v>0</v>
      </c>
      <c r="BL275" s="23">
        <v>0</v>
      </c>
      <c r="BM275" s="23">
        <v>0</v>
      </c>
      <c r="BN275" s="23">
        <v>0</v>
      </c>
      <c r="BO275" s="23">
        <v>0</v>
      </c>
      <c r="BP275" s="23">
        <v>0</v>
      </c>
      <c r="BQ275" s="23">
        <v>0</v>
      </c>
      <c r="BR275" s="23">
        <v>14.285714285714285</v>
      </c>
      <c r="BS275" s="23">
        <v>0</v>
      </c>
      <c r="BT275" s="23">
        <v>0</v>
      </c>
      <c r="BU275" s="23">
        <v>0</v>
      </c>
      <c r="BV275" s="23">
        <v>0</v>
      </c>
      <c r="BW275" s="23">
        <v>0</v>
      </c>
      <c r="BX275" s="23">
        <v>0</v>
      </c>
      <c r="BY275" s="23">
        <v>0</v>
      </c>
      <c r="BZ275" s="23">
        <v>0</v>
      </c>
      <c r="CA275" s="23">
        <v>0</v>
      </c>
      <c r="CB275" s="23">
        <v>0</v>
      </c>
      <c r="CC275" s="23">
        <v>0</v>
      </c>
      <c r="CD275" s="23">
        <v>0</v>
      </c>
      <c r="CE275" s="23">
        <v>0</v>
      </c>
      <c r="CF275" s="23">
        <v>0</v>
      </c>
      <c r="CG275" s="23">
        <v>0</v>
      </c>
      <c r="CH275" s="23">
        <v>0</v>
      </c>
      <c r="CI275" s="23">
        <v>0</v>
      </c>
      <c r="CJ275" s="23">
        <v>0</v>
      </c>
      <c r="CK275" s="23">
        <v>0</v>
      </c>
      <c r="CL275" s="23">
        <v>0</v>
      </c>
      <c r="CM275" s="23">
        <v>0</v>
      </c>
      <c r="CN275" s="23">
        <v>0</v>
      </c>
      <c r="CO275" s="23">
        <v>0</v>
      </c>
      <c r="CP275" s="23">
        <v>0</v>
      </c>
      <c r="CQ275" s="23">
        <v>0</v>
      </c>
      <c r="CR275" s="23">
        <v>0</v>
      </c>
      <c r="CS275" s="23">
        <v>0</v>
      </c>
      <c r="CT275" s="23">
        <v>0</v>
      </c>
      <c r="CU275" s="23">
        <v>0</v>
      </c>
      <c r="CV275" s="23">
        <v>0</v>
      </c>
      <c r="CW275" s="23">
        <v>0</v>
      </c>
      <c r="CX275" s="23">
        <v>0</v>
      </c>
      <c r="CY275" s="27">
        <v>17.241379310344826</v>
      </c>
      <c r="CZ275" s="6">
        <v>0</v>
      </c>
      <c r="DA275" s="22">
        <v>0</v>
      </c>
      <c r="DB275" s="22">
        <v>28.571428571428569</v>
      </c>
      <c r="DC275" s="22">
        <v>0</v>
      </c>
      <c r="DD275" s="22">
        <v>0</v>
      </c>
      <c r="DE275" s="22">
        <v>0</v>
      </c>
      <c r="DF275" s="22">
        <v>14.285714285714285</v>
      </c>
      <c r="DG275" s="22">
        <v>57.142857142857139</v>
      </c>
      <c r="DH275" s="6" t="e">
        <v>#DIV/0!</v>
      </c>
      <c r="DI275" s="24">
        <v>11.111111111111111</v>
      </c>
      <c r="DJ275" s="6">
        <v>46.153846153846153</v>
      </c>
      <c r="DK275" s="7">
        <v>14</v>
      </c>
      <c r="DL275" s="22">
        <v>100</v>
      </c>
      <c r="DM275" s="22">
        <v>0</v>
      </c>
      <c r="DN275" s="22">
        <v>0</v>
      </c>
      <c r="DO275" s="22">
        <v>0</v>
      </c>
      <c r="DP275" s="7">
        <v>0</v>
      </c>
      <c r="DQ275" s="22">
        <v>0</v>
      </c>
      <c r="DR275" s="7">
        <v>0</v>
      </c>
      <c r="DS275" s="22" t="e">
        <v>#DIV/0!</v>
      </c>
      <c r="DT275" s="19">
        <v>350</v>
      </c>
      <c r="DU275" s="22" t="e">
        <v>#DIV/0!</v>
      </c>
      <c r="DV275" s="22" t="e">
        <v>#DIV/0!</v>
      </c>
      <c r="DW275" s="26">
        <v>0</v>
      </c>
      <c r="DX275" s="6">
        <v>2</v>
      </c>
    </row>
    <row r="276" spans="1:128" ht="10.5" x14ac:dyDescent="0.25">
      <c r="A276" s="11">
        <v>272</v>
      </c>
      <c r="B276" s="2" t="s">
        <v>1703</v>
      </c>
      <c r="C276" s="7">
        <v>47</v>
      </c>
      <c r="D276" s="22">
        <v>0</v>
      </c>
      <c r="E276" s="22">
        <v>15.789473684210526</v>
      </c>
      <c r="F276" s="22">
        <v>13.157894736842104</v>
      </c>
      <c r="G276" s="22">
        <v>0</v>
      </c>
      <c r="H276" s="22">
        <v>23.684210526315788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15.789473684210526</v>
      </c>
      <c r="O276" s="22">
        <v>7.8947368421052628</v>
      </c>
      <c r="P276" s="22">
        <v>7.8947368421052628</v>
      </c>
      <c r="Q276" s="22">
        <v>7.8947368421052628</v>
      </c>
      <c r="R276" s="22">
        <v>0</v>
      </c>
      <c r="S276" s="22">
        <v>0</v>
      </c>
      <c r="T276" s="22">
        <v>7.8947368421052628</v>
      </c>
      <c r="U276" s="22">
        <v>0</v>
      </c>
      <c r="V276" s="23">
        <v>0</v>
      </c>
      <c r="W276" s="23">
        <v>0</v>
      </c>
      <c r="X276" s="23">
        <v>100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23">
        <v>0</v>
      </c>
      <c r="AN276" s="23">
        <v>0</v>
      </c>
      <c r="AO276" s="23">
        <v>0</v>
      </c>
      <c r="AP276" s="23">
        <v>0</v>
      </c>
      <c r="AQ276" s="23">
        <v>0</v>
      </c>
      <c r="AR276" s="23">
        <v>0</v>
      </c>
      <c r="AS276" s="23">
        <v>0</v>
      </c>
      <c r="AT276" s="23">
        <v>0</v>
      </c>
      <c r="AU276" s="23">
        <v>0</v>
      </c>
      <c r="AV276" s="23">
        <v>0</v>
      </c>
      <c r="AW276" s="23">
        <v>0</v>
      </c>
      <c r="AX276" s="23">
        <v>0</v>
      </c>
      <c r="AY276" s="23">
        <v>0</v>
      </c>
      <c r="AZ276" s="23">
        <v>0</v>
      </c>
      <c r="BA276" s="23">
        <v>0</v>
      </c>
      <c r="BB276" s="23">
        <v>0</v>
      </c>
      <c r="BC276" s="23">
        <v>0</v>
      </c>
      <c r="BD276" s="23">
        <v>0</v>
      </c>
      <c r="BE276" s="23">
        <v>0</v>
      </c>
      <c r="BF276" s="23">
        <v>0</v>
      </c>
      <c r="BG276" s="23">
        <v>0</v>
      </c>
      <c r="BH276" s="23">
        <v>0</v>
      </c>
      <c r="BI276" s="23">
        <v>0</v>
      </c>
      <c r="BJ276" s="23">
        <v>0</v>
      </c>
      <c r="BK276" s="23">
        <v>0</v>
      </c>
      <c r="BL276" s="23">
        <v>0</v>
      </c>
      <c r="BM276" s="23">
        <v>0</v>
      </c>
      <c r="BN276" s="23">
        <v>0</v>
      </c>
      <c r="BO276" s="23">
        <v>0</v>
      </c>
      <c r="BP276" s="23">
        <v>0</v>
      </c>
      <c r="BQ276" s="23">
        <v>0</v>
      </c>
      <c r="BR276" s="23">
        <v>0</v>
      </c>
      <c r="BS276" s="23">
        <v>0</v>
      </c>
      <c r="BT276" s="23">
        <v>0</v>
      </c>
      <c r="BU276" s="23">
        <v>0</v>
      </c>
      <c r="BV276" s="23">
        <v>0</v>
      </c>
      <c r="BW276" s="23">
        <v>0</v>
      </c>
      <c r="BX276" s="23">
        <v>0</v>
      </c>
      <c r="BY276" s="23">
        <v>0</v>
      </c>
      <c r="BZ276" s="23">
        <v>0</v>
      </c>
      <c r="CA276" s="23">
        <v>0</v>
      </c>
      <c r="CB276" s="23">
        <v>0</v>
      </c>
      <c r="CC276" s="23">
        <v>0</v>
      </c>
      <c r="CD276" s="23">
        <v>0</v>
      </c>
      <c r="CE276" s="23">
        <v>0</v>
      </c>
      <c r="CF276" s="23">
        <v>0</v>
      </c>
      <c r="CG276" s="23">
        <v>0</v>
      </c>
      <c r="CH276" s="23">
        <v>0</v>
      </c>
      <c r="CI276" s="23">
        <v>0</v>
      </c>
      <c r="CJ276" s="23">
        <v>0</v>
      </c>
      <c r="CK276" s="23">
        <v>0</v>
      </c>
      <c r="CL276" s="23">
        <v>0</v>
      </c>
      <c r="CM276" s="23">
        <v>0</v>
      </c>
      <c r="CN276" s="23">
        <v>0</v>
      </c>
      <c r="CO276" s="23">
        <v>0</v>
      </c>
      <c r="CP276" s="23">
        <v>0</v>
      </c>
      <c r="CQ276" s="23">
        <v>0</v>
      </c>
      <c r="CR276" s="23">
        <v>0</v>
      </c>
      <c r="CS276" s="23">
        <v>0</v>
      </c>
      <c r="CT276" s="23">
        <v>0</v>
      </c>
      <c r="CU276" s="23">
        <v>0</v>
      </c>
      <c r="CV276" s="23">
        <v>0</v>
      </c>
      <c r="CW276" s="23">
        <v>0</v>
      </c>
      <c r="CX276" s="23">
        <v>0</v>
      </c>
      <c r="CY276" s="27">
        <v>8.5106382978723474</v>
      </c>
      <c r="CZ276" s="6">
        <v>0</v>
      </c>
      <c r="DA276" s="22">
        <v>0</v>
      </c>
      <c r="DB276" s="22">
        <v>78.260869565217391</v>
      </c>
      <c r="DC276" s="22">
        <v>0</v>
      </c>
      <c r="DD276" s="22">
        <v>0</v>
      </c>
      <c r="DE276" s="22">
        <v>0</v>
      </c>
      <c r="DF276" s="22">
        <v>0</v>
      </c>
      <c r="DG276" s="22">
        <v>21.739130434782609</v>
      </c>
      <c r="DH276" s="6">
        <v>50</v>
      </c>
      <c r="DI276" s="24">
        <v>0</v>
      </c>
      <c r="DJ276" s="6">
        <v>44.444444444444443</v>
      </c>
      <c r="DK276" s="7">
        <v>21</v>
      </c>
      <c r="DL276" s="22">
        <v>100</v>
      </c>
      <c r="DM276" s="22">
        <v>0</v>
      </c>
      <c r="DN276" s="22">
        <v>0</v>
      </c>
      <c r="DO276" s="22">
        <v>0</v>
      </c>
      <c r="DP276" s="7">
        <v>0</v>
      </c>
      <c r="DQ276" s="22">
        <v>0</v>
      </c>
      <c r="DR276" s="7">
        <v>0</v>
      </c>
      <c r="DS276" s="22">
        <v>0</v>
      </c>
      <c r="DT276" s="19">
        <v>605</v>
      </c>
      <c r="DU276" s="22">
        <v>60</v>
      </c>
      <c r="DV276" s="22">
        <v>0</v>
      </c>
      <c r="DW276" s="26">
        <v>0</v>
      </c>
      <c r="DX276" s="6">
        <v>1.7142857142857142</v>
      </c>
    </row>
    <row r="277" spans="1:128" ht="10.5" x14ac:dyDescent="0.25">
      <c r="A277" s="11">
        <v>273</v>
      </c>
      <c r="B277" s="2" t="s">
        <v>170</v>
      </c>
      <c r="C277" s="7">
        <v>1133</v>
      </c>
      <c r="D277" s="22">
        <v>4.7619047619047619</v>
      </c>
      <c r="E277" s="22">
        <v>6.4373897707231036</v>
      </c>
      <c r="F277" s="22">
        <v>6.6137566137566131</v>
      </c>
      <c r="G277" s="22">
        <v>6.2610229276895941</v>
      </c>
      <c r="H277" s="22">
        <v>5.2028218694885355</v>
      </c>
      <c r="I277" s="22">
        <v>5.3791887125220459</v>
      </c>
      <c r="J277" s="22">
        <v>5.3791887125220459</v>
      </c>
      <c r="K277" s="22">
        <v>6.2610229276895941</v>
      </c>
      <c r="L277" s="22">
        <v>4.6737213403880071</v>
      </c>
      <c r="M277" s="22">
        <v>6.7019400352733687</v>
      </c>
      <c r="N277" s="22">
        <v>5.3791887125220459</v>
      </c>
      <c r="O277" s="22">
        <v>6.5255731922398583</v>
      </c>
      <c r="P277" s="22">
        <v>9.9647266313932974</v>
      </c>
      <c r="Q277" s="22">
        <v>9.3474426807760143</v>
      </c>
      <c r="R277" s="22">
        <v>6.1728395061728394</v>
      </c>
      <c r="S277" s="22">
        <v>3.1746031746031744</v>
      </c>
      <c r="T277" s="22">
        <v>1.0582010582010581</v>
      </c>
      <c r="U277" s="22">
        <v>0.70546737213403876</v>
      </c>
      <c r="V277" s="23">
        <v>9.911678115799802</v>
      </c>
      <c r="W277" s="23">
        <v>0</v>
      </c>
      <c r="X277" s="23">
        <v>90.088321884200198</v>
      </c>
      <c r="Y277" s="23">
        <v>0</v>
      </c>
      <c r="Z277" s="23">
        <v>0</v>
      </c>
      <c r="AA277" s="23">
        <v>0</v>
      </c>
      <c r="AB277" s="23">
        <v>0.58881256133464177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5.3974484789008832</v>
      </c>
      <c r="AI277" s="23">
        <v>0</v>
      </c>
      <c r="AJ277" s="23">
        <v>0</v>
      </c>
      <c r="AK277" s="23">
        <v>0</v>
      </c>
      <c r="AL277" s="23">
        <v>0</v>
      </c>
      <c r="AM277" s="23">
        <v>0.39254170755642787</v>
      </c>
      <c r="AN277" s="23">
        <v>0</v>
      </c>
      <c r="AO277" s="23">
        <v>0</v>
      </c>
      <c r="AP277" s="23">
        <v>0</v>
      </c>
      <c r="AQ277" s="23">
        <v>0</v>
      </c>
      <c r="AR277" s="23">
        <v>0</v>
      </c>
      <c r="AS277" s="23">
        <v>0</v>
      </c>
      <c r="AT277" s="23">
        <v>0</v>
      </c>
      <c r="AU277" s="23">
        <v>0</v>
      </c>
      <c r="AV277" s="23">
        <v>0</v>
      </c>
      <c r="AW277" s="23">
        <v>0</v>
      </c>
      <c r="AX277" s="23">
        <v>0</v>
      </c>
      <c r="AY277" s="23">
        <v>0</v>
      </c>
      <c r="AZ277" s="23">
        <v>0</v>
      </c>
      <c r="BA277" s="23">
        <v>0</v>
      </c>
      <c r="BB277" s="23">
        <v>0</v>
      </c>
      <c r="BC277" s="23">
        <v>0.58881256133464177</v>
      </c>
      <c r="BD277" s="23">
        <v>2.1589793915603535</v>
      </c>
      <c r="BE277" s="23">
        <v>0</v>
      </c>
      <c r="BF277" s="23">
        <v>0</v>
      </c>
      <c r="BG277" s="23">
        <v>0</v>
      </c>
      <c r="BH277" s="23">
        <v>0</v>
      </c>
      <c r="BI277" s="23">
        <v>0</v>
      </c>
      <c r="BJ277" s="23">
        <v>0.39254170755642787</v>
      </c>
      <c r="BK277" s="23">
        <v>0</v>
      </c>
      <c r="BL277" s="23">
        <v>0</v>
      </c>
      <c r="BM277" s="23">
        <v>0</v>
      </c>
      <c r="BN277" s="23">
        <v>0</v>
      </c>
      <c r="BO277" s="23">
        <v>0</v>
      </c>
      <c r="BP277" s="23">
        <v>0</v>
      </c>
      <c r="BQ277" s="23">
        <v>0</v>
      </c>
      <c r="BR277" s="23">
        <v>0.39254170755642787</v>
      </c>
      <c r="BS277" s="23">
        <v>0</v>
      </c>
      <c r="BT277" s="23">
        <v>0</v>
      </c>
      <c r="BU277" s="23">
        <v>0</v>
      </c>
      <c r="BV277" s="23">
        <v>0</v>
      </c>
      <c r="BW277" s="23">
        <v>0</v>
      </c>
      <c r="BX277" s="23">
        <v>0</v>
      </c>
      <c r="BY277" s="23">
        <v>0</v>
      </c>
      <c r="BZ277" s="23">
        <v>0</v>
      </c>
      <c r="CA277" s="23">
        <v>0</v>
      </c>
      <c r="CB277" s="23">
        <v>0</v>
      </c>
      <c r="CC277" s="23">
        <v>0</v>
      </c>
      <c r="CD277" s="23">
        <v>0</v>
      </c>
      <c r="CE277" s="23">
        <v>0</v>
      </c>
      <c r="CF277" s="23">
        <v>0</v>
      </c>
      <c r="CG277" s="23">
        <v>0</v>
      </c>
      <c r="CH277" s="23">
        <v>0</v>
      </c>
      <c r="CI277" s="23">
        <v>0</v>
      </c>
      <c r="CJ277" s="23">
        <v>0</v>
      </c>
      <c r="CK277" s="23">
        <v>0</v>
      </c>
      <c r="CL277" s="23">
        <v>0</v>
      </c>
      <c r="CM277" s="23">
        <v>0</v>
      </c>
      <c r="CN277" s="23">
        <v>0</v>
      </c>
      <c r="CO277" s="23">
        <v>0</v>
      </c>
      <c r="CP277" s="23">
        <v>0</v>
      </c>
      <c r="CQ277" s="23">
        <v>0</v>
      </c>
      <c r="CR277" s="23">
        <v>0</v>
      </c>
      <c r="CS277" s="23">
        <v>0</v>
      </c>
      <c r="CT277" s="23">
        <v>0</v>
      </c>
      <c r="CU277" s="23">
        <v>0</v>
      </c>
      <c r="CV277" s="23">
        <v>0</v>
      </c>
      <c r="CW277" s="23">
        <v>0</v>
      </c>
      <c r="CX277" s="23">
        <v>0</v>
      </c>
      <c r="CY277" s="27">
        <v>8.3848190644307152</v>
      </c>
      <c r="CZ277" s="6">
        <v>0</v>
      </c>
      <c r="DA277" s="22">
        <v>0.29615004935834155</v>
      </c>
      <c r="DB277" s="22">
        <v>35.1431391905232</v>
      </c>
      <c r="DC277" s="22">
        <v>0</v>
      </c>
      <c r="DD277" s="22">
        <v>0</v>
      </c>
      <c r="DE277" s="22">
        <v>0</v>
      </c>
      <c r="DF277" s="22">
        <v>0.4935834155972359</v>
      </c>
      <c r="DG277" s="22">
        <v>64.067127344521225</v>
      </c>
      <c r="DH277" s="6">
        <v>17.307692307692307</v>
      </c>
      <c r="DI277" s="24">
        <v>5.0284629981024667</v>
      </c>
      <c r="DJ277" s="6">
        <v>22.939068100358423</v>
      </c>
      <c r="DK277" s="7">
        <v>528</v>
      </c>
      <c r="DL277" s="22">
        <v>100</v>
      </c>
      <c r="DM277" s="22">
        <v>0</v>
      </c>
      <c r="DN277" s="22">
        <v>0</v>
      </c>
      <c r="DO277" s="22">
        <v>0</v>
      </c>
      <c r="DP277" s="7">
        <v>32</v>
      </c>
      <c r="DQ277" s="22">
        <v>5.8181818181818183</v>
      </c>
      <c r="DR277" s="7">
        <v>6</v>
      </c>
      <c r="DS277" s="22">
        <v>13.636363636363635</v>
      </c>
      <c r="DT277" s="19">
        <v>703.90625</v>
      </c>
      <c r="DU277" s="22">
        <v>29.880478087649404</v>
      </c>
      <c r="DV277" s="22">
        <v>26.294820717131472</v>
      </c>
      <c r="DW277" s="26">
        <v>2.6385224274406331</v>
      </c>
      <c r="DX277" s="6">
        <v>2.2302158273381294</v>
      </c>
    </row>
    <row r="278" spans="1:128" ht="10.5" x14ac:dyDescent="0.25">
      <c r="A278" s="11">
        <v>274</v>
      </c>
      <c r="B278" s="2" t="s">
        <v>171</v>
      </c>
      <c r="C278" s="7">
        <v>3220</v>
      </c>
      <c r="D278" s="22">
        <v>6.4205955334987586</v>
      </c>
      <c r="E278" s="22">
        <v>7.0409429280397022</v>
      </c>
      <c r="F278" s="22">
        <v>5.8002481389578167</v>
      </c>
      <c r="G278" s="22">
        <v>4.9007444168734491</v>
      </c>
      <c r="H278" s="22">
        <v>3.9392059553349874</v>
      </c>
      <c r="I278" s="22">
        <v>4.4665012406947886</v>
      </c>
      <c r="J278" s="22">
        <v>6.5756823821339943</v>
      </c>
      <c r="K278" s="22">
        <v>7.6923076923076925</v>
      </c>
      <c r="L278" s="22">
        <v>6.9789081885856081</v>
      </c>
      <c r="M278" s="22">
        <v>7.7233250620347391</v>
      </c>
      <c r="N278" s="22">
        <v>6.5756823821339943</v>
      </c>
      <c r="O278" s="22">
        <v>6.1724565756823822</v>
      </c>
      <c r="P278" s="22">
        <v>5.1488833746898264</v>
      </c>
      <c r="Q278" s="22">
        <v>5.8312655086848642</v>
      </c>
      <c r="R278" s="22">
        <v>5.583126550868486</v>
      </c>
      <c r="S278" s="22">
        <v>4.5595533498759302</v>
      </c>
      <c r="T278" s="22">
        <v>2.9466501240694791</v>
      </c>
      <c r="U278" s="22">
        <v>1.6439205955334986</v>
      </c>
      <c r="V278" s="23">
        <v>15.813350615683731</v>
      </c>
      <c r="W278" s="23">
        <v>0</v>
      </c>
      <c r="X278" s="23">
        <v>84.186649384316269</v>
      </c>
      <c r="Y278" s="23">
        <v>0</v>
      </c>
      <c r="Z278" s="23">
        <v>0.12961762799740764</v>
      </c>
      <c r="AA278" s="23">
        <v>0</v>
      </c>
      <c r="AB278" s="23">
        <v>0.32404406999351915</v>
      </c>
      <c r="AC278" s="23">
        <v>0.16202203499675957</v>
      </c>
      <c r="AD278" s="23">
        <v>0.90732339598185352</v>
      </c>
      <c r="AE278" s="23">
        <v>0</v>
      </c>
      <c r="AF278" s="23">
        <v>0</v>
      </c>
      <c r="AG278" s="23">
        <v>0.12961762799740764</v>
      </c>
      <c r="AH278" s="23">
        <v>4.2449773169150999</v>
      </c>
      <c r="AI278" s="23">
        <v>0</v>
      </c>
      <c r="AJ278" s="23">
        <v>0</v>
      </c>
      <c r="AK278" s="23">
        <v>0.22683084899546338</v>
      </c>
      <c r="AL278" s="23">
        <v>0.55087491898898244</v>
      </c>
      <c r="AM278" s="23">
        <v>0.35644847699287102</v>
      </c>
      <c r="AN278" s="23">
        <v>0.16202203499675957</v>
      </c>
      <c r="AO278" s="23">
        <v>0.61568373298768631</v>
      </c>
      <c r="AP278" s="23">
        <v>0</v>
      </c>
      <c r="AQ278" s="23">
        <v>0.51847051198963057</v>
      </c>
      <c r="AR278" s="23">
        <v>0</v>
      </c>
      <c r="AS278" s="23">
        <v>0.29163966299416721</v>
      </c>
      <c r="AT278" s="23">
        <v>1.1017498379779649</v>
      </c>
      <c r="AU278" s="23">
        <v>0</v>
      </c>
      <c r="AV278" s="23">
        <v>0</v>
      </c>
      <c r="AW278" s="23">
        <v>0.12961762799740764</v>
      </c>
      <c r="AX278" s="23">
        <v>0.35644847699287102</v>
      </c>
      <c r="AY278" s="23">
        <v>0.12961762799740764</v>
      </c>
      <c r="AZ278" s="23">
        <v>0</v>
      </c>
      <c r="BA278" s="23">
        <v>0</v>
      </c>
      <c r="BB278" s="23">
        <v>0</v>
      </c>
      <c r="BC278" s="23">
        <v>0.48606610499027864</v>
      </c>
      <c r="BD278" s="23">
        <v>1.069345430978613</v>
      </c>
      <c r="BE278" s="23">
        <v>0.19442644199611148</v>
      </c>
      <c r="BF278" s="23">
        <v>0</v>
      </c>
      <c r="BG278" s="23">
        <v>0.22683084899546338</v>
      </c>
      <c r="BH278" s="23">
        <v>0.12961762799740764</v>
      </c>
      <c r="BI278" s="23">
        <v>0</v>
      </c>
      <c r="BJ278" s="23">
        <v>0.16202203499675957</v>
      </c>
      <c r="BK278" s="23">
        <v>0</v>
      </c>
      <c r="BL278" s="23">
        <v>0.12961762799740764</v>
      </c>
      <c r="BM278" s="23">
        <v>0.38885288399222295</v>
      </c>
      <c r="BN278" s="23">
        <v>0.19442644199611148</v>
      </c>
      <c r="BO278" s="23">
        <v>9.7213220998055738E-2</v>
      </c>
      <c r="BP278" s="23">
        <v>0.12961762799740764</v>
      </c>
      <c r="BQ278" s="23">
        <v>0</v>
      </c>
      <c r="BR278" s="23">
        <v>0.48606610499027864</v>
      </c>
      <c r="BS278" s="23">
        <v>9.7213220998055738E-2</v>
      </c>
      <c r="BT278" s="23">
        <v>0.12422360248447205</v>
      </c>
      <c r="BU278" s="23">
        <v>0.31867431485022307</v>
      </c>
      <c r="BV278" s="23">
        <v>0.12746972594008923</v>
      </c>
      <c r="BW278" s="23">
        <v>0.31867431485022307</v>
      </c>
      <c r="BX278" s="23">
        <v>0</v>
      </c>
      <c r="BY278" s="23">
        <v>0</v>
      </c>
      <c r="BZ278" s="23">
        <v>0.31867431485022307</v>
      </c>
      <c r="CA278" s="23">
        <v>0.38240917782026768</v>
      </c>
      <c r="CB278" s="23">
        <v>0.47801147227533464</v>
      </c>
      <c r="CC278" s="23">
        <v>0.15933715742511154</v>
      </c>
      <c r="CD278" s="23">
        <v>9.5602294455066919E-2</v>
      </c>
      <c r="CE278" s="23">
        <v>0.22307202039515617</v>
      </c>
      <c r="CF278" s="23">
        <v>1.4021669853409815</v>
      </c>
      <c r="CG278" s="23">
        <v>0</v>
      </c>
      <c r="CH278" s="23">
        <v>9.5602294455066919E-2</v>
      </c>
      <c r="CI278" s="23">
        <v>0.63734862970044615</v>
      </c>
      <c r="CJ278" s="23">
        <v>0</v>
      </c>
      <c r="CK278" s="23">
        <v>9.5602294455066919E-2</v>
      </c>
      <c r="CL278" s="23">
        <v>1.6889738687061822</v>
      </c>
      <c r="CM278" s="23">
        <v>0.54174633524537918</v>
      </c>
      <c r="CN278" s="23">
        <v>0.28680688336520077</v>
      </c>
      <c r="CO278" s="23">
        <v>0</v>
      </c>
      <c r="CP278" s="23">
        <v>0.31867431485022307</v>
      </c>
      <c r="CQ278" s="23">
        <v>9.5602294455066919E-2</v>
      </c>
      <c r="CR278" s="23">
        <v>0.41427660930528998</v>
      </c>
      <c r="CS278" s="23">
        <v>0.50987890376035694</v>
      </c>
      <c r="CT278" s="23">
        <v>0</v>
      </c>
      <c r="CU278" s="23">
        <v>9.5602294455066919E-2</v>
      </c>
      <c r="CV278" s="23">
        <v>0</v>
      </c>
      <c r="CW278" s="23">
        <v>0.25493945188017847</v>
      </c>
      <c r="CX278" s="23">
        <v>0.22307202039515617</v>
      </c>
      <c r="CY278" s="27">
        <v>12.888198757763973</v>
      </c>
      <c r="CZ278" s="6">
        <v>1.0841836734693877</v>
      </c>
      <c r="DA278" s="22">
        <v>1.4341590612777053</v>
      </c>
      <c r="DB278" s="22">
        <v>43.839634941329855</v>
      </c>
      <c r="DC278" s="22">
        <v>0.91264667535853972</v>
      </c>
      <c r="DD278" s="22">
        <v>0.91264667535853972</v>
      </c>
      <c r="DE278" s="22">
        <v>0</v>
      </c>
      <c r="DF278" s="22">
        <v>0.16297262059973924</v>
      </c>
      <c r="DG278" s="22">
        <v>52.737940026075627</v>
      </c>
      <c r="DH278" s="6">
        <v>3.2520325203252036</v>
      </c>
      <c r="DI278" s="24">
        <v>4.634068392457654</v>
      </c>
      <c r="DJ278" s="6">
        <v>14.472640761300557</v>
      </c>
      <c r="DK278" s="7">
        <v>1379</v>
      </c>
      <c r="DL278" s="22">
        <v>84.989122552574329</v>
      </c>
      <c r="DM278" s="22">
        <v>14.793328498912256</v>
      </c>
      <c r="DN278" s="22">
        <v>0.21754894851341552</v>
      </c>
      <c r="DO278" s="22">
        <v>0</v>
      </c>
      <c r="DP278" s="7">
        <v>58</v>
      </c>
      <c r="DQ278" s="22">
        <v>3.4017595307917889</v>
      </c>
      <c r="DR278" s="7">
        <v>4</v>
      </c>
      <c r="DS278" s="22">
        <v>3.8834951456310676</v>
      </c>
      <c r="DT278" s="19">
        <v>939.37823834196888</v>
      </c>
      <c r="DU278" s="22">
        <v>45.830759728227299</v>
      </c>
      <c r="DV278" s="22">
        <v>16.738727609635578</v>
      </c>
      <c r="DW278" s="26">
        <v>7.5280898876404487</v>
      </c>
      <c r="DX278" s="6">
        <v>1.77734375</v>
      </c>
    </row>
    <row r="279" spans="1:128" ht="10.5" x14ac:dyDescent="0.25">
      <c r="A279" s="11">
        <v>275</v>
      </c>
      <c r="B279" s="2" t="s">
        <v>1704</v>
      </c>
      <c r="C279" s="7">
        <v>117</v>
      </c>
      <c r="D279" s="22">
        <v>3.0303030303030303</v>
      </c>
      <c r="E279" s="22">
        <v>8.3333333333333321</v>
      </c>
      <c r="F279" s="22">
        <v>9.8484848484848477</v>
      </c>
      <c r="G279" s="22">
        <v>8.3333333333333321</v>
      </c>
      <c r="H279" s="22">
        <v>2.2727272727272729</v>
      </c>
      <c r="I279" s="22">
        <v>0</v>
      </c>
      <c r="J279" s="22">
        <v>2.2727272727272729</v>
      </c>
      <c r="K279" s="22">
        <v>6.8181818181818175</v>
      </c>
      <c r="L279" s="22">
        <v>6.0606060606060606</v>
      </c>
      <c r="M279" s="22">
        <v>8.3333333333333321</v>
      </c>
      <c r="N279" s="22">
        <v>6.8181818181818175</v>
      </c>
      <c r="O279" s="22">
        <v>7.5757575757575761</v>
      </c>
      <c r="P279" s="22">
        <v>9.8484848484848477</v>
      </c>
      <c r="Q279" s="22">
        <v>7.5757575757575761</v>
      </c>
      <c r="R279" s="22">
        <v>5.3030303030303028</v>
      </c>
      <c r="S279" s="22">
        <v>2.2727272727272729</v>
      </c>
      <c r="T279" s="22">
        <v>2.2727272727272729</v>
      </c>
      <c r="U279" s="22">
        <v>3.0303030303030303</v>
      </c>
      <c r="V279" s="23">
        <v>3.6036036036036023</v>
      </c>
      <c r="W279" s="23">
        <v>0</v>
      </c>
      <c r="X279" s="23">
        <v>96.396396396396398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3.6036036036036037</v>
      </c>
      <c r="AI279" s="23">
        <v>0</v>
      </c>
      <c r="AJ279" s="23">
        <v>0</v>
      </c>
      <c r="AK279" s="23">
        <v>0</v>
      </c>
      <c r="AL279" s="23">
        <v>0</v>
      </c>
      <c r="AM279" s="23">
        <v>0</v>
      </c>
      <c r="AN279" s="23">
        <v>0</v>
      </c>
      <c r="AO279" s="23">
        <v>0</v>
      </c>
      <c r="AP279" s="23">
        <v>0</v>
      </c>
      <c r="AQ279" s="23">
        <v>0</v>
      </c>
      <c r="AR279" s="23">
        <v>0</v>
      </c>
      <c r="AS279" s="23">
        <v>0</v>
      </c>
      <c r="AT279" s="23">
        <v>0</v>
      </c>
      <c r="AU279" s="23">
        <v>0</v>
      </c>
      <c r="AV279" s="23">
        <v>0</v>
      </c>
      <c r="AW279" s="23">
        <v>0</v>
      </c>
      <c r="AX279" s="23">
        <v>0</v>
      </c>
      <c r="AY279" s="23">
        <v>0</v>
      </c>
      <c r="AZ279" s="23">
        <v>0</v>
      </c>
      <c r="BA279" s="23">
        <v>0</v>
      </c>
      <c r="BB279" s="23">
        <v>0</v>
      </c>
      <c r="BC279" s="23">
        <v>0</v>
      </c>
      <c r="BD279" s="23">
        <v>0</v>
      </c>
      <c r="BE279" s="23">
        <v>0</v>
      </c>
      <c r="BF279" s="23">
        <v>0</v>
      </c>
      <c r="BG279" s="23">
        <v>0</v>
      </c>
      <c r="BH279" s="23">
        <v>0</v>
      </c>
      <c r="BI279" s="23">
        <v>0</v>
      </c>
      <c r="BJ279" s="23">
        <v>0</v>
      </c>
      <c r="BK279" s="23">
        <v>0</v>
      </c>
      <c r="BL279" s="23">
        <v>0</v>
      </c>
      <c r="BM279" s="23">
        <v>0</v>
      </c>
      <c r="BN279" s="23">
        <v>0</v>
      </c>
      <c r="BO279" s="23">
        <v>0</v>
      </c>
      <c r="BP279" s="23">
        <v>0</v>
      </c>
      <c r="BQ279" s="23">
        <v>0</v>
      </c>
      <c r="BR279" s="23">
        <v>0</v>
      </c>
      <c r="BS279" s="23">
        <v>0</v>
      </c>
      <c r="BT279" s="23">
        <v>0</v>
      </c>
      <c r="BU279" s="23">
        <v>0</v>
      </c>
      <c r="BV279" s="23">
        <v>0</v>
      </c>
      <c r="BW279" s="23">
        <v>0</v>
      </c>
      <c r="BX279" s="23">
        <v>0</v>
      </c>
      <c r="BY279" s="23">
        <v>0</v>
      </c>
      <c r="BZ279" s="23">
        <v>0</v>
      </c>
      <c r="CA279" s="23">
        <v>0</v>
      </c>
      <c r="CB279" s="23">
        <v>0</v>
      </c>
      <c r="CC279" s="23">
        <v>0</v>
      </c>
      <c r="CD279" s="23">
        <v>0</v>
      </c>
      <c r="CE279" s="23">
        <v>0</v>
      </c>
      <c r="CF279" s="23">
        <v>0</v>
      </c>
      <c r="CG279" s="23">
        <v>0</v>
      </c>
      <c r="CH279" s="23">
        <v>0</v>
      </c>
      <c r="CI279" s="23">
        <v>0</v>
      </c>
      <c r="CJ279" s="23">
        <v>0</v>
      </c>
      <c r="CK279" s="23">
        <v>0</v>
      </c>
      <c r="CL279" s="23">
        <v>0</v>
      </c>
      <c r="CM279" s="23">
        <v>0</v>
      </c>
      <c r="CN279" s="23">
        <v>0</v>
      </c>
      <c r="CO279" s="23">
        <v>0</v>
      </c>
      <c r="CP279" s="23">
        <v>0</v>
      </c>
      <c r="CQ279" s="23">
        <v>0</v>
      </c>
      <c r="CR279" s="23">
        <v>0</v>
      </c>
      <c r="CS279" s="23">
        <v>0</v>
      </c>
      <c r="CT279" s="23">
        <v>0</v>
      </c>
      <c r="CU279" s="23">
        <v>0</v>
      </c>
      <c r="CV279" s="23">
        <v>0</v>
      </c>
      <c r="CW279" s="23">
        <v>0</v>
      </c>
      <c r="CX279" s="23">
        <v>0</v>
      </c>
      <c r="CY279" s="27">
        <v>0</v>
      </c>
      <c r="CZ279" s="6">
        <v>0</v>
      </c>
      <c r="DA279" s="22">
        <v>0</v>
      </c>
      <c r="DB279" s="22">
        <v>51.327433628318587</v>
      </c>
      <c r="DC279" s="22">
        <v>0</v>
      </c>
      <c r="DD279" s="22">
        <v>0</v>
      </c>
      <c r="DE279" s="22">
        <v>0</v>
      </c>
      <c r="DF279" s="22">
        <v>0</v>
      </c>
      <c r="DG279" s="22">
        <v>48.672566371681413</v>
      </c>
      <c r="DH279" s="6">
        <v>0</v>
      </c>
      <c r="DI279" s="24">
        <v>3.7037037037037033</v>
      </c>
      <c r="DJ279" s="6">
        <v>23.913043478260871</v>
      </c>
      <c r="DK279" s="7">
        <v>64</v>
      </c>
      <c r="DL279" s="22">
        <v>100</v>
      </c>
      <c r="DM279" s="22">
        <v>0</v>
      </c>
      <c r="DN279" s="22">
        <v>0</v>
      </c>
      <c r="DO279" s="22">
        <v>0</v>
      </c>
      <c r="DP279" s="7">
        <v>0</v>
      </c>
      <c r="DQ279" s="22">
        <v>0</v>
      </c>
      <c r="DR279" s="7">
        <v>0</v>
      </c>
      <c r="DS279" s="22" t="e">
        <v>#DIV/0!</v>
      </c>
      <c r="DT279" s="19">
        <v>743.75</v>
      </c>
      <c r="DU279" s="22">
        <v>33.846153846153847</v>
      </c>
      <c r="DV279" s="22">
        <v>29.230769230769234</v>
      </c>
      <c r="DW279" s="26">
        <v>0</v>
      </c>
      <c r="DX279" s="6">
        <v>2.3555555555555556</v>
      </c>
    </row>
    <row r="280" spans="1:128" ht="10.5" x14ac:dyDescent="0.25">
      <c r="A280" s="11">
        <v>276</v>
      </c>
      <c r="B280" s="2" t="s">
        <v>172</v>
      </c>
      <c r="C280" s="7">
        <v>133</v>
      </c>
      <c r="D280" s="22">
        <v>3.6764705882352944</v>
      </c>
      <c r="E280" s="22">
        <v>5.8823529411764701</v>
      </c>
      <c r="F280" s="22">
        <v>5.1470588235294112</v>
      </c>
      <c r="G280" s="22">
        <v>4.4117647058823533</v>
      </c>
      <c r="H280" s="22">
        <v>5.8823529411764701</v>
      </c>
      <c r="I280" s="22">
        <v>2.9411764705882351</v>
      </c>
      <c r="J280" s="22">
        <v>3.6764705882352944</v>
      </c>
      <c r="K280" s="22">
        <v>4.4117647058823533</v>
      </c>
      <c r="L280" s="22">
        <v>5.8823529411764701</v>
      </c>
      <c r="M280" s="22">
        <v>8.8235294117647065</v>
      </c>
      <c r="N280" s="22">
        <v>8.8235294117647065</v>
      </c>
      <c r="O280" s="22">
        <v>2.2058823529411766</v>
      </c>
      <c r="P280" s="22">
        <v>9.5588235294117645</v>
      </c>
      <c r="Q280" s="22">
        <v>9.5588235294117645</v>
      </c>
      <c r="R280" s="22">
        <v>8.8235294117647065</v>
      </c>
      <c r="S280" s="22">
        <v>3.6764705882352944</v>
      </c>
      <c r="T280" s="22">
        <v>2.9411764705882351</v>
      </c>
      <c r="U280" s="22">
        <v>3.6764705882352944</v>
      </c>
      <c r="V280" s="23">
        <v>0</v>
      </c>
      <c r="W280" s="23">
        <v>0</v>
      </c>
      <c r="X280" s="23">
        <v>100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23">
        <v>0</v>
      </c>
      <c r="AN280" s="23">
        <v>0</v>
      </c>
      <c r="AO280" s="23">
        <v>0</v>
      </c>
      <c r="AP280" s="23">
        <v>0</v>
      </c>
      <c r="AQ280" s="23">
        <v>0</v>
      </c>
      <c r="AR280" s="23">
        <v>0</v>
      </c>
      <c r="AS280" s="23">
        <v>0</v>
      </c>
      <c r="AT280" s="23">
        <v>0</v>
      </c>
      <c r="AU280" s="23">
        <v>0</v>
      </c>
      <c r="AV280" s="23">
        <v>0</v>
      </c>
      <c r="AW280" s="23">
        <v>0</v>
      </c>
      <c r="AX280" s="23">
        <v>0</v>
      </c>
      <c r="AY280" s="23">
        <v>0</v>
      </c>
      <c r="AZ280" s="23">
        <v>0</v>
      </c>
      <c r="BA280" s="23">
        <v>0</v>
      </c>
      <c r="BB280" s="23">
        <v>0</v>
      </c>
      <c r="BC280" s="23">
        <v>0</v>
      </c>
      <c r="BD280" s="23">
        <v>0</v>
      </c>
      <c r="BE280" s="23">
        <v>0</v>
      </c>
      <c r="BF280" s="23">
        <v>0</v>
      </c>
      <c r="BG280" s="23">
        <v>0</v>
      </c>
      <c r="BH280" s="23">
        <v>0</v>
      </c>
      <c r="BI280" s="23">
        <v>0</v>
      </c>
      <c r="BJ280" s="23">
        <v>0</v>
      </c>
      <c r="BK280" s="23">
        <v>0</v>
      </c>
      <c r="BL280" s="23">
        <v>0</v>
      </c>
      <c r="BM280" s="23">
        <v>0</v>
      </c>
      <c r="BN280" s="23">
        <v>0</v>
      </c>
      <c r="BO280" s="23">
        <v>0</v>
      </c>
      <c r="BP280" s="23">
        <v>0</v>
      </c>
      <c r="BQ280" s="23">
        <v>0</v>
      </c>
      <c r="BR280" s="23">
        <v>0</v>
      </c>
      <c r="BS280" s="23">
        <v>0</v>
      </c>
      <c r="BT280" s="23">
        <v>0</v>
      </c>
      <c r="BU280" s="23">
        <v>0</v>
      </c>
      <c r="BV280" s="23">
        <v>0</v>
      </c>
      <c r="BW280" s="23">
        <v>0</v>
      </c>
      <c r="BX280" s="23">
        <v>0</v>
      </c>
      <c r="BY280" s="23">
        <v>0</v>
      </c>
      <c r="BZ280" s="23">
        <v>0</v>
      </c>
      <c r="CA280" s="23">
        <v>0</v>
      </c>
      <c r="CB280" s="23">
        <v>0</v>
      </c>
      <c r="CC280" s="23">
        <v>0</v>
      </c>
      <c r="CD280" s="23">
        <v>0</v>
      </c>
      <c r="CE280" s="23">
        <v>0</v>
      </c>
      <c r="CF280" s="23">
        <v>0</v>
      </c>
      <c r="CG280" s="23">
        <v>0</v>
      </c>
      <c r="CH280" s="23">
        <v>0</v>
      </c>
      <c r="CI280" s="23">
        <v>0</v>
      </c>
      <c r="CJ280" s="23">
        <v>0</v>
      </c>
      <c r="CK280" s="23">
        <v>0</v>
      </c>
      <c r="CL280" s="23">
        <v>0</v>
      </c>
      <c r="CM280" s="23">
        <v>0</v>
      </c>
      <c r="CN280" s="23">
        <v>0</v>
      </c>
      <c r="CO280" s="23">
        <v>0</v>
      </c>
      <c r="CP280" s="23">
        <v>0</v>
      </c>
      <c r="CQ280" s="23">
        <v>0</v>
      </c>
      <c r="CR280" s="23">
        <v>0</v>
      </c>
      <c r="CS280" s="23">
        <v>0</v>
      </c>
      <c r="CT280" s="23">
        <v>0</v>
      </c>
      <c r="CU280" s="23">
        <v>0</v>
      </c>
      <c r="CV280" s="23">
        <v>0</v>
      </c>
      <c r="CW280" s="23">
        <v>0</v>
      </c>
      <c r="CX280" s="23">
        <v>0</v>
      </c>
      <c r="CY280" s="27">
        <v>5.2631578947368496</v>
      </c>
      <c r="CZ280" s="6">
        <v>0</v>
      </c>
      <c r="DA280" s="22">
        <v>0</v>
      </c>
      <c r="DB280" s="22">
        <v>56.666666666666664</v>
      </c>
      <c r="DC280" s="22">
        <v>0</v>
      </c>
      <c r="DD280" s="22">
        <v>0</v>
      </c>
      <c r="DE280" s="22">
        <v>0</v>
      </c>
      <c r="DF280" s="22">
        <v>0</v>
      </c>
      <c r="DG280" s="22">
        <v>43.333333333333336</v>
      </c>
      <c r="DH280" s="6">
        <v>0</v>
      </c>
      <c r="DI280" s="24">
        <v>2.3255813953488373</v>
      </c>
      <c r="DJ280" s="6">
        <v>25.961538461538463</v>
      </c>
      <c r="DK280" s="7">
        <v>72</v>
      </c>
      <c r="DL280" s="22">
        <v>100</v>
      </c>
      <c r="DM280" s="22">
        <v>0</v>
      </c>
      <c r="DN280" s="22">
        <v>0</v>
      </c>
      <c r="DO280" s="22">
        <v>0</v>
      </c>
      <c r="DP280" s="7">
        <v>0</v>
      </c>
      <c r="DQ280" s="22">
        <v>0</v>
      </c>
      <c r="DR280" s="7">
        <v>0</v>
      </c>
      <c r="DS280" s="22">
        <v>0</v>
      </c>
      <c r="DT280" s="19">
        <v>828.57142857142856</v>
      </c>
      <c r="DU280" s="22">
        <v>51.666666666666671</v>
      </c>
      <c r="DV280" s="22">
        <v>11.666666666666666</v>
      </c>
      <c r="DW280" s="26">
        <v>6.5217391304347823</v>
      </c>
      <c r="DX280" s="6">
        <v>2.5714285714285716</v>
      </c>
    </row>
    <row r="281" spans="1:128" ht="10.5" x14ac:dyDescent="0.25">
      <c r="A281" s="11">
        <v>277</v>
      </c>
      <c r="B281" s="2" t="s">
        <v>1705</v>
      </c>
      <c r="C281" s="7">
        <v>54</v>
      </c>
      <c r="D281" s="22">
        <v>6.4516129032258061</v>
      </c>
      <c r="E281" s="22">
        <v>8.064516129032258</v>
      </c>
      <c r="F281" s="22">
        <v>0</v>
      </c>
      <c r="G281" s="22">
        <v>4.838709677419355</v>
      </c>
      <c r="H281" s="22">
        <v>4.838709677419355</v>
      </c>
      <c r="I281" s="22">
        <v>12.903225806451612</v>
      </c>
      <c r="J281" s="22">
        <v>0</v>
      </c>
      <c r="K281" s="22">
        <v>12.903225806451612</v>
      </c>
      <c r="L281" s="22">
        <v>0</v>
      </c>
      <c r="M281" s="22">
        <v>0</v>
      </c>
      <c r="N281" s="22">
        <v>4.838709677419355</v>
      </c>
      <c r="O281" s="22">
        <v>22.58064516129032</v>
      </c>
      <c r="P281" s="22">
        <v>11.29032258064516</v>
      </c>
      <c r="Q281" s="22">
        <v>0</v>
      </c>
      <c r="R281" s="22">
        <v>0</v>
      </c>
      <c r="S281" s="22">
        <v>11.29032258064516</v>
      </c>
      <c r="T281" s="22">
        <v>0</v>
      </c>
      <c r="U281" s="22">
        <v>0</v>
      </c>
      <c r="V281" s="23">
        <v>0</v>
      </c>
      <c r="W281" s="23">
        <v>0</v>
      </c>
      <c r="X281" s="23">
        <v>100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23">
        <v>0</v>
      </c>
      <c r="AN281" s="23">
        <v>0</v>
      </c>
      <c r="AO281" s="23">
        <v>0</v>
      </c>
      <c r="AP281" s="23">
        <v>0</v>
      </c>
      <c r="AQ281" s="23">
        <v>0</v>
      </c>
      <c r="AR281" s="23">
        <v>0</v>
      </c>
      <c r="AS281" s="23">
        <v>0</v>
      </c>
      <c r="AT281" s="23">
        <v>0</v>
      </c>
      <c r="AU281" s="23">
        <v>0</v>
      </c>
      <c r="AV281" s="23">
        <v>0</v>
      </c>
      <c r="AW281" s="23">
        <v>0</v>
      </c>
      <c r="AX281" s="23">
        <v>0</v>
      </c>
      <c r="AY281" s="23">
        <v>0</v>
      </c>
      <c r="AZ281" s="23">
        <v>0</v>
      </c>
      <c r="BA281" s="23">
        <v>0</v>
      </c>
      <c r="BB281" s="23">
        <v>0</v>
      </c>
      <c r="BC281" s="23">
        <v>0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</v>
      </c>
      <c r="BL281" s="23">
        <v>0</v>
      </c>
      <c r="BM281" s="23">
        <v>0</v>
      </c>
      <c r="BN281" s="23">
        <v>0</v>
      </c>
      <c r="BO281" s="23">
        <v>0</v>
      </c>
      <c r="BP281" s="23">
        <v>0</v>
      </c>
      <c r="BQ281" s="23">
        <v>0</v>
      </c>
      <c r="BR281" s="23">
        <v>0</v>
      </c>
      <c r="BS281" s="23">
        <v>0</v>
      </c>
      <c r="BT281" s="23">
        <v>0</v>
      </c>
      <c r="BU281" s="23">
        <v>0</v>
      </c>
      <c r="BV281" s="23">
        <v>0</v>
      </c>
      <c r="BW281" s="23">
        <v>0</v>
      </c>
      <c r="BX281" s="23">
        <v>0</v>
      </c>
      <c r="BY281" s="23">
        <v>0</v>
      </c>
      <c r="BZ281" s="23">
        <v>0</v>
      </c>
      <c r="CA281" s="23">
        <v>0</v>
      </c>
      <c r="CB281" s="23">
        <v>0</v>
      </c>
      <c r="CC281" s="23">
        <v>0</v>
      </c>
      <c r="CD281" s="23">
        <v>0</v>
      </c>
      <c r="CE281" s="23">
        <v>0</v>
      </c>
      <c r="CF281" s="23">
        <v>0</v>
      </c>
      <c r="CG281" s="23">
        <v>0</v>
      </c>
      <c r="CH281" s="23">
        <v>0</v>
      </c>
      <c r="CI281" s="23">
        <v>0</v>
      </c>
      <c r="CJ281" s="23">
        <v>0</v>
      </c>
      <c r="CK281" s="23">
        <v>0</v>
      </c>
      <c r="CL281" s="23">
        <v>0</v>
      </c>
      <c r="CM281" s="23">
        <v>0</v>
      </c>
      <c r="CN281" s="23">
        <v>0</v>
      </c>
      <c r="CO281" s="23">
        <v>0</v>
      </c>
      <c r="CP281" s="23">
        <v>0</v>
      </c>
      <c r="CQ281" s="23">
        <v>0</v>
      </c>
      <c r="CR281" s="23">
        <v>0</v>
      </c>
      <c r="CS281" s="23">
        <v>0</v>
      </c>
      <c r="CT281" s="23">
        <v>0</v>
      </c>
      <c r="CU281" s="23">
        <v>0</v>
      </c>
      <c r="CV281" s="23">
        <v>0</v>
      </c>
      <c r="CW281" s="23">
        <v>0</v>
      </c>
      <c r="CX281" s="23">
        <v>0</v>
      </c>
      <c r="CY281" s="27">
        <v>11.111111111111114</v>
      </c>
      <c r="CZ281" s="6">
        <v>0</v>
      </c>
      <c r="DA281" s="22">
        <v>0</v>
      </c>
      <c r="DB281" s="22">
        <v>82.608695652173907</v>
      </c>
      <c r="DC281" s="22">
        <v>0</v>
      </c>
      <c r="DD281" s="22">
        <v>0</v>
      </c>
      <c r="DE281" s="22">
        <v>0</v>
      </c>
      <c r="DF281" s="22">
        <v>0</v>
      </c>
      <c r="DG281" s="22">
        <v>17.391304347826086</v>
      </c>
      <c r="DH281" s="6">
        <v>0</v>
      </c>
      <c r="DI281" s="24">
        <v>10.526315789473683</v>
      </c>
      <c r="DJ281" s="6">
        <v>37.209302325581397</v>
      </c>
      <c r="DK281" s="7">
        <v>20</v>
      </c>
      <c r="DL281" s="22">
        <v>100</v>
      </c>
      <c r="DM281" s="22">
        <v>0</v>
      </c>
      <c r="DN281" s="22">
        <v>0</v>
      </c>
      <c r="DO281" s="22">
        <v>0</v>
      </c>
      <c r="DP281" s="7">
        <v>0</v>
      </c>
      <c r="DQ281" s="22">
        <v>0</v>
      </c>
      <c r="DR281" s="7">
        <v>0</v>
      </c>
      <c r="DS281" s="22">
        <v>0</v>
      </c>
      <c r="DT281" s="19">
        <v>545</v>
      </c>
      <c r="DU281" s="22">
        <v>74.074074074074076</v>
      </c>
      <c r="DV281" s="22">
        <v>0</v>
      </c>
      <c r="DW281" s="26">
        <v>12</v>
      </c>
      <c r="DX281" s="6">
        <v>2.8823529411764706</v>
      </c>
    </row>
    <row r="282" spans="1:128" ht="10.5" x14ac:dyDescent="0.25">
      <c r="A282" s="11">
        <v>278</v>
      </c>
      <c r="B282" s="2" t="s">
        <v>173</v>
      </c>
      <c r="C282" s="7">
        <v>341</v>
      </c>
      <c r="D282" s="22">
        <v>5.7575757575757578</v>
      </c>
      <c r="E282" s="22">
        <v>3.939393939393939</v>
      </c>
      <c r="F282" s="22">
        <v>4.2424242424242431</v>
      </c>
      <c r="G282" s="22">
        <v>6.0606060606060606</v>
      </c>
      <c r="H282" s="22">
        <v>2.1212121212121215</v>
      </c>
      <c r="I282" s="22">
        <v>7.878787878787878</v>
      </c>
      <c r="J282" s="22">
        <v>5.7575757575757578</v>
      </c>
      <c r="K282" s="22">
        <v>3.939393939393939</v>
      </c>
      <c r="L282" s="22">
        <v>5.1515151515151514</v>
      </c>
      <c r="M282" s="22">
        <v>4.2424242424242431</v>
      </c>
      <c r="N282" s="22">
        <v>3.939393939393939</v>
      </c>
      <c r="O282" s="22">
        <v>6.666666666666667</v>
      </c>
      <c r="P282" s="22">
        <v>10.303030303030303</v>
      </c>
      <c r="Q282" s="22">
        <v>10.303030303030303</v>
      </c>
      <c r="R282" s="22">
        <v>6.9696969696969706</v>
      </c>
      <c r="S282" s="22">
        <v>5.7575757575757578</v>
      </c>
      <c r="T282" s="22">
        <v>4.8484848484848486</v>
      </c>
      <c r="U282" s="22">
        <v>2.1212121212121215</v>
      </c>
      <c r="V282" s="23">
        <v>5.6291390728476784</v>
      </c>
      <c r="W282" s="23">
        <v>0</v>
      </c>
      <c r="X282" s="23">
        <v>94.370860927152322</v>
      </c>
      <c r="Y282" s="23">
        <v>0</v>
      </c>
      <c r="Z282" s="23">
        <v>0</v>
      </c>
      <c r="AA282" s="23">
        <v>0</v>
      </c>
      <c r="AB282" s="23">
        <v>0</v>
      </c>
      <c r="AC282" s="23">
        <v>0</v>
      </c>
      <c r="AD282" s="23">
        <v>0</v>
      </c>
      <c r="AE282" s="23">
        <v>0</v>
      </c>
      <c r="AF282" s="23">
        <v>0</v>
      </c>
      <c r="AG282" s="23">
        <v>0</v>
      </c>
      <c r="AH282" s="23">
        <v>2.9801324503311259</v>
      </c>
      <c r="AI282" s="23">
        <v>0</v>
      </c>
      <c r="AJ282" s="23">
        <v>0</v>
      </c>
      <c r="AK282" s="23">
        <v>0</v>
      </c>
      <c r="AL282" s="23">
        <v>0</v>
      </c>
      <c r="AM282" s="23">
        <v>0</v>
      </c>
      <c r="AN282" s="23">
        <v>0</v>
      </c>
      <c r="AO282" s="23">
        <v>1.3245033112582782</v>
      </c>
      <c r="AP282" s="23">
        <v>0</v>
      </c>
      <c r="AQ282" s="23">
        <v>0</v>
      </c>
      <c r="AR282" s="23">
        <v>0</v>
      </c>
      <c r="AS282" s="23">
        <v>0</v>
      </c>
      <c r="AT282" s="23">
        <v>0</v>
      </c>
      <c r="AU282" s="23">
        <v>0</v>
      </c>
      <c r="AV282" s="23">
        <v>0</v>
      </c>
      <c r="AW282" s="23">
        <v>0</v>
      </c>
      <c r="AX282" s="23">
        <v>0</v>
      </c>
      <c r="AY282" s="23">
        <v>0</v>
      </c>
      <c r="AZ282" s="23">
        <v>0</v>
      </c>
      <c r="BA282" s="23">
        <v>0</v>
      </c>
      <c r="BB282" s="23">
        <v>0</v>
      </c>
      <c r="BC282" s="23">
        <v>1.3245033112582782</v>
      </c>
      <c r="BD282" s="23">
        <v>0</v>
      </c>
      <c r="BE282" s="23">
        <v>0</v>
      </c>
      <c r="BF282" s="23">
        <v>0</v>
      </c>
      <c r="BG282" s="23">
        <v>0</v>
      </c>
      <c r="BH282" s="23">
        <v>0</v>
      </c>
      <c r="BI282" s="23">
        <v>0</v>
      </c>
      <c r="BJ282" s="23">
        <v>0</v>
      </c>
      <c r="BK282" s="23">
        <v>0</v>
      </c>
      <c r="BL282" s="23">
        <v>0</v>
      </c>
      <c r="BM282" s="23">
        <v>0</v>
      </c>
      <c r="BN282" s="23">
        <v>0</v>
      </c>
      <c r="BO282" s="23">
        <v>0</v>
      </c>
      <c r="BP282" s="23">
        <v>0</v>
      </c>
      <c r="BQ282" s="23">
        <v>0</v>
      </c>
      <c r="BR282" s="23">
        <v>0</v>
      </c>
      <c r="BS282" s="23">
        <v>0</v>
      </c>
      <c r="BT282" s="23">
        <v>0</v>
      </c>
      <c r="BU282" s="23">
        <v>1.2820512820512819</v>
      </c>
      <c r="BV282" s="23">
        <v>0</v>
      </c>
      <c r="BW282" s="23">
        <v>0</v>
      </c>
      <c r="BX282" s="23">
        <v>0</v>
      </c>
      <c r="BY282" s="23">
        <v>0</v>
      </c>
      <c r="BZ282" s="23">
        <v>0</v>
      </c>
      <c r="CA282" s="23">
        <v>0</v>
      </c>
      <c r="CB282" s="23">
        <v>0</v>
      </c>
      <c r="CC282" s="23">
        <v>0</v>
      </c>
      <c r="CD282" s="23">
        <v>0</v>
      </c>
      <c r="CE282" s="23">
        <v>0</v>
      </c>
      <c r="CF282" s="23">
        <v>0</v>
      </c>
      <c r="CG282" s="23">
        <v>0</v>
      </c>
      <c r="CH282" s="23">
        <v>0</v>
      </c>
      <c r="CI282" s="23">
        <v>0</v>
      </c>
      <c r="CJ282" s="23">
        <v>0</v>
      </c>
      <c r="CK282" s="23">
        <v>0</v>
      </c>
      <c r="CL282" s="23">
        <v>0</v>
      </c>
      <c r="CM282" s="23">
        <v>0</v>
      </c>
      <c r="CN282" s="23">
        <v>0</v>
      </c>
      <c r="CO282" s="23">
        <v>0</v>
      </c>
      <c r="CP282" s="23">
        <v>0</v>
      </c>
      <c r="CQ282" s="23">
        <v>0</v>
      </c>
      <c r="CR282" s="23">
        <v>0</v>
      </c>
      <c r="CS282" s="23">
        <v>0</v>
      </c>
      <c r="CT282" s="23">
        <v>0</v>
      </c>
      <c r="CU282" s="23">
        <v>0</v>
      </c>
      <c r="CV282" s="23">
        <v>0</v>
      </c>
      <c r="CW282" s="23">
        <v>0</v>
      </c>
      <c r="CX282" s="23">
        <v>0</v>
      </c>
      <c r="CY282" s="27">
        <v>9.6774193548387188</v>
      </c>
      <c r="CZ282" s="6">
        <v>0</v>
      </c>
      <c r="DA282" s="22">
        <v>0</v>
      </c>
      <c r="DB282" s="22">
        <v>48.504983388704318</v>
      </c>
      <c r="DC282" s="22">
        <v>1.3289036544850499</v>
      </c>
      <c r="DD282" s="22">
        <v>0</v>
      </c>
      <c r="DE282" s="22">
        <v>0</v>
      </c>
      <c r="DF282" s="22">
        <v>0</v>
      </c>
      <c r="DG282" s="22">
        <v>50.166112956810629</v>
      </c>
      <c r="DH282" s="6">
        <v>0</v>
      </c>
      <c r="DI282" s="24">
        <v>8.7096774193548381</v>
      </c>
      <c r="DJ282" s="6">
        <v>25.757575757575758</v>
      </c>
      <c r="DK282" s="7">
        <v>210</v>
      </c>
      <c r="DL282" s="22">
        <v>95.714285714285722</v>
      </c>
      <c r="DM282" s="22">
        <v>0</v>
      </c>
      <c r="DN282" s="22">
        <v>0</v>
      </c>
      <c r="DO282" s="22">
        <v>4.2857142857142856</v>
      </c>
      <c r="DP282" s="7">
        <v>8</v>
      </c>
      <c r="DQ282" s="22">
        <v>5.161290322580645</v>
      </c>
      <c r="DR282" s="7">
        <v>0</v>
      </c>
      <c r="DS282" s="22">
        <v>0</v>
      </c>
      <c r="DT282" s="19">
        <v>596</v>
      </c>
      <c r="DU282" s="22">
        <v>29.577464788732392</v>
      </c>
      <c r="DV282" s="22">
        <v>33.802816901408448</v>
      </c>
      <c r="DW282" s="26">
        <v>10.679611650485436</v>
      </c>
      <c r="DX282" s="6">
        <v>1.8571428571428572</v>
      </c>
    </row>
    <row r="283" spans="1:128" ht="10.5" x14ac:dyDescent="0.25">
      <c r="A283" s="11">
        <v>279</v>
      </c>
      <c r="B283" s="2" t="s">
        <v>174</v>
      </c>
      <c r="C283" s="7">
        <v>2620</v>
      </c>
      <c r="D283" s="22">
        <v>3.2674772036474162</v>
      </c>
      <c r="E283" s="22">
        <v>5.4711246200607899</v>
      </c>
      <c r="F283" s="22">
        <v>6.0030395136778116</v>
      </c>
      <c r="G283" s="22">
        <v>4.8252279635258359</v>
      </c>
      <c r="H283" s="22">
        <v>4.2933130699088151</v>
      </c>
      <c r="I283" s="22">
        <v>5.2811550151975677</v>
      </c>
      <c r="J283" s="22">
        <v>3.4954407294832825</v>
      </c>
      <c r="K283" s="22">
        <v>6.231003039513678</v>
      </c>
      <c r="L283" s="22">
        <v>5.7370820668693003</v>
      </c>
      <c r="M283" s="22">
        <v>6.3449848024316111</v>
      </c>
      <c r="N283" s="22">
        <v>6.9148936170212769</v>
      </c>
      <c r="O283" s="22">
        <v>6.8389057750759878</v>
      </c>
      <c r="P283" s="22">
        <v>7.4088145896656536</v>
      </c>
      <c r="Q283" s="22">
        <v>6.9148936170212769</v>
      </c>
      <c r="R283" s="22">
        <v>8.0547112462006076</v>
      </c>
      <c r="S283" s="22">
        <v>6.3449848024316111</v>
      </c>
      <c r="T283" s="22">
        <v>3.3814589665653498</v>
      </c>
      <c r="U283" s="22">
        <v>3.1914893617021276</v>
      </c>
      <c r="V283" s="23">
        <v>16.949152542372886</v>
      </c>
      <c r="W283" s="23">
        <v>0</v>
      </c>
      <c r="X283" s="23">
        <v>83.050847457627114</v>
      </c>
      <c r="Y283" s="23">
        <v>0</v>
      </c>
      <c r="Z283" s="23">
        <v>0</v>
      </c>
      <c r="AA283" s="23">
        <v>0</v>
      </c>
      <c r="AB283" s="23">
        <v>0.59322033898305082</v>
      </c>
      <c r="AC283" s="23">
        <v>0.1271186440677966</v>
      </c>
      <c r="AD283" s="23">
        <v>0.21186440677966101</v>
      </c>
      <c r="AE283" s="23">
        <v>0.25423728813559321</v>
      </c>
      <c r="AF283" s="23">
        <v>0</v>
      </c>
      <c r="AG283" s="23">
        <v>0</v>
      </c>
      <c r="AH283" s="23">
        <v>6.1016949152542379</v>
      </c>
      <c r="AI283" s="23">
        <v>0</v>
      </c>
      <c r="AJ283" s="23">
        <v>0</v>
      </c>
      <c r="AK283" s="23">
        <v>0.1271186440677966</v>
      </c>
      <c r="AL283" s="23">
        <v>1.228813559322034</v>
      </c>
      <c r="AM283" s="23">
        <v>0.25423728813559321</v>
      </c>
      <c r="AN283" s="23">
        <v>0.1271186440677966</v>
      </c>
      <c r="AO283" s="23">
        <v>0.50847457627118642</v>
      </c>
      <c r="AP283" s="23">
        <v>0</v>
      </c>
      <c r="AQ283" s="23">
        <v>0</v>
      </c>
      <c r="AR283" s="23">
        <v>0</v>
      </c>
      <c r="AS283" s="23">
        <v>0.1271186440677966</v>
      </c>
      <c r="AT283" s="23">
        <v>0.55084745762711862</v>
      </c>
      <c r="AU283" s="23">
        <v>0.16949152542372881</v>
      </c>
      <c r="AV283" s="23">
        <v>0</v>
      </c>
      <c r="AW283" s="23">
        <v>0.1271186440677966</v>
      </c>
      <c r="AX283" s="23">
        <v>0.42372881355932202</v>
      </c>
      <c r="AY283" s="23">
        <v>0</v>
      </c>
      <c r="AZ283" s="23">
        <v>0</v>
      </c>
      <c r="BA283" s="23">
        <v>0.42372881355932202</v>
      </c>
      <c r="BB283" s="23">
        <v>0.42372881355932202</v>
      </c>
      <c r="BC283" s="23">
        <v>0.46610169491525427</v>
      </c>
      <c r="BD283" s="23">
        <v>1.6949152542372881</v>
      </c>
      <c r="BE283" s="23">
        <v>0</v>
      </c>
      <c r="BF283" s="23">
        <v>0</v>
      </c>
      <c r="BG283" s="23">
        <v>0.16949152542372881</v>
      </c>
      <c r="BH283" s="23">
        <v>0</v>
      </c>
      <c r="BI283" s="23">
        <v>0</v>
      </c>
      <c r="BJ283" s="23">
        <v>0.16949152542372881</v>
      </c>
      <c r="BK283" s="23">
        <v>0</v>
      </c>
      <c r="BL283" s="23">
        <v>0</v>
      </c>
      <c r="BM283" s="23">
        <v>0.80508474576271183</v>
      </c>
      <c r="BN283" s="23">
        <v>0</v>
      </c>
      <c r="BO283" s="23">
        <v>0</v>
      </c>
      <c r="BP283" s="23">
        <v>0.21186440677966101</v>
      </c>
      <c r="BQ283" s="23">
        <v>0</v>
      </c>
      <c r="BR283" s="23">
        <v>0.42372881355932202</v>
      </c>
      <c r="BS283" s="23">
        <v>0</v>
      </c>
      <c r="BT283" s="23">
        <v>0.19083969465648853</v>
      </c>
      <c r="BU283" s="23">
        <v>0.12520868113522537</v>
      </c>
      <c r="BV283" s="23">
        <v>0.37562604340567612</v>
      </c>
      <c r="BW283" s="23">
        <v>0.12520868113522537</v>
      </c>
      <c r="BX283" s="23">
        <v>0</v>
      </c>
      <c r="BY283" s="23">
        <v>0</v>
      </c>
      <c r="BZ283" s="23">
        <v>0.45909849749582637</v>
      </c>
      <c r="CA283" s="23">
        <v>0.667779632721202</v>
      </c>
      <c r="CB283" s="23">
        <v>0.58430717863105175</v>
      </c>
      <c r="CC283" s="23">
        <v>0</v>
      </c>
      <c r="CD283" s="23">
        <v>0</v>
      </c>
      <c r="CE283" s="23">
        <v>0</v>
      </c>
      <c r="CF283" s="23">
        <v>0.62604340567612693</v>
      </c>
      <c r="CG283" s="23">
        <v>0</v>
      </c>
      <c r="CH283" s="23">
        <v>0</v>
      </c>
      <c r="CI283" s="23">
        <v>0</v>
      </c>
      <c r="CJ283" s="23">
        <v>0</v>
      </c>
      <c r="CK283" s="23">
        <v>0</v>
      </c>
      <c r="CL283" s="23">
        <v>0.12520868113522537</v>
      </c>
      <c r="CM283" s="23">
        <v>0</v>
      </c>
      <c r="CN283" s="23">
        <v>0.1669449081803005</v>
      </c>
      <c r="CO283" s="23">
        <v>0.41736227045075125</v>
      </c>
      <c r="CP283" s="23">
        <v>0</v>
      </c>
      <c r="CQ283" s="23">
        <v>0</v>
      </c>
      <c r="CR283" s="23">
        <v>0.1669449081803005</v>
      </c>
      <c r="CS283" s="23">
        <v>0.25041736227045075</v>
      </c>
      <c r="CT283" s="23">
        <v>0.12520868113522537</v>
      </c>
      <c r="CU283" s="23">
        <v>0</v>
      </c>
      <c r="CV283" s="23">
        <v>0</v>
      </c>
      <c r="CW283" s="23">
        <v>0</v>
      </c>
      <c r="CX283" s="23">
        <v>0</v>
      </c>
      <c r="CY283" s="27">
        <v>15.687022900763353</v>
      </c>
      <c r="CZ283" s="6">
        <v>0.87536473530637759</v>
      </c>
      <c r="DA283" s="22">
        <v>0.63478628861616593</v>
      </c>
      <c r="DB283" s="22">
        <v>37.790943715615747</v>
      </c>
      <c r="DC283" s="22">
        <v>0.761743546339399</v>
      </c>
      <c r="DD283" s="22">
        <v>0.16927634363097757</v>
      </c>
      <c r="DE283" s="22">
        <v>0.16927634363097757</v>
      </c>
      <c r="DF283" s="22">
        <v>0.67710537452391029</v>
      </c>
      <c r="DG283" s="22">
        <v>59.796868387642832</v>
      </c>
      <c r="DH283" s="6">
        <v>16.494845360824741</v>
      </c>
      <c r="DI283" s="24">
        <v>3.8155136268343819</v>
      </c>
      <c r="DJ283" s="6">
        <v>29.821958456973295</v>
      </c>
      <c r="DK283" s="7">
        <v>1686</v>
      </c>
      <c r="DL283" s="22">
        <v>79.715302491103202</v>
      </c>
      <c r="DM283" s="22">
        <v>14.946619217081849</v>
      </c>
      <c r="DN283" s="22">
        <v>3.6180308422301306</v>
      </c>
      <c r="DO283" s="22">
        <v>1.7200474495848161</v>
      </c>
      <c r="DP283" s="7">
        <v>23</v>
      </c>
      <c r="DQ283" s="22">
        <v>1.8488745980707395</v>
      </c>
      <c r="DR283" s="7">
        <v>0</v>
      </c>
      <c r="DS283" s="22">
        <v>0</v>
      </c>
      <c r="DT283" s="19">
        <v>770.52238805970148</v>
      </c>
      <c r="DU283" s="22">
        <v>41.673570836785416</v>
      </c>
      <c r="DV283" s="22">
        <v>23.612261806130903</v>
      </c>
      <c r="DW283" s="26">
        <v>20.178799489144318</v>
      </c>
      <c r="DX283" s="6">
        <v>1.7663636363636364</v>
      </c>
    </row>
    <row r="284" spans="1:128" ht="10.5" x14ac:dyDescent="0.25">
      <c r="A284" s="11">
        <v>280</v>
      </c>
      <c r="B284" s="2" t="s">
        <v>175</v>
      </c>
      <c r="C284" s="7">
        <v>23252</v>
      </c>
      <c r="D284" s="22">
        <v>3.9088368092883248</v>
      </c>
      <c r="E284" s="22">
        <v>5.0784777467211351</v>
      </c>
      <c r="F284" s="22">
        <v>6.5534293700279509</v>
      </c>
      <c r="G284" s="22">
        <v>6.5964308750806282</v>
      </c>
      <c r="H284" s="22">
        <v>5.1214792517738115</v>
      </c>
      <c r="I284" s="22">
        <v>3.7712319931197591</v>
      </c>
      <c r="J284" s="22">
        <v>4.1625456890991179</v>
      </c>
      <c r="K284" s="22">
        <v>5.0311760911631902</v>
      </c>
      <c r="L284" s="22">
        <v>5.4654912921952272</v>
      </c>
      <c r="M284" s="22">
        <v>7.0823478821758767</v>
      </c>
      <c r="N284" s="22">
        <v>7.9982799397978939</v>
      </c>
      <c r="O284" s="22">
        <v>7.3919587185551503</v>
      </c>
      <c r="P284" s="22">
        <v>6.9361427649967746</v>
      </c>
      <c r="Q284" s="22">
        <v>5.9772092023220811</v>
      </c>
      <c r="R284" s="22">
        <v>6.3986239518383146</v>
      </c>
      <c r="S284" s="22">
        <v>5.0268759406579235</v>
      </c>
      <c r="T284" s="22">
        <v>3.3799182971403994</v>
      </c>
      <c r="U284" s="22">
        <v>4.1195441840464415</v>
      </c>
      <c r="V284" s="23">
        <v>27.973815181814103</v>
      </c>
      <c r="W284" s="23">
        <v>4.0353315697439808E-2</v>
      </c>
      <c r="X284" s="23">
        <v>72.026184818185897</v>
      </c>
      <c r="Y284" s="23">
        <v>3.1385912209119848E-2</v>
      </c>
      <c r="Z284" s="23">
        <v>4.4837017441599784E-2</v>
      </c>
      <c r="AA284" s="23">
        <v>5.3804420929919744E-2</v>
      </c>
      <c r="AB284" s="23">
        <v>0.36317984127695829</v>
      </c>
      <c r="AC284" s="23">
        <v>0.12554364883647939</v>
      </c>
      <c r="AD284" s="23">
        <v>3.6407658162579022</v>
      </c>
      <c r="AE284" s="23">
        <v>0.15244585930143925</v>
      </c>
      <c r="AF284" s="23">
        <v>7.6222929650719626E-2</v>
      </c>
      <c r="AG284" s="23">
        <v>0.29592431511455858</v>
      </c>
      <c r="AH284" s="23">
        <v>5.6584316011298927</v>
      </c>
      <c r="AI284" s="23">
        <v>1.3451105232479936E-2</v>
      </c>
      <c r="AJ284" s="23">
        <v>4.0353315697439808E-2</v>
      </c>
      <c r="AK284" s="23">
        <v>0.37663094650943818</v>
      </c>
      <c r="AL284" s="23">
        <v>0.71739227906559655</v>
      </c>
      <c r="AM284" s="23">
        <v>0.55597901627583735</v>
      </c>
      <c r="AN284" s="23">
        <v>0.42595166569519793</v>
      </c>
      <c r="AO284" s="23">
        <v>0.80258261220463611</v>
      </c>
      <c r="AP284" s="23">
        <v>0.206250280231359</v>
      </c>
      <c r="AQ284" s="23">
        <v>0.17038066627807918</v>
      </c>
      <c r="AR284" s="23">
        <v>2.2418508720799892E-2</v>
      </c>
      <c r="AS284" s="23">
        <v>0.62323454243823695</v>
      </c>
      <c r="AT284" s="23">
        <v>0.83845222615791593</v>
      </c>
      <c r="AU284" s="23">
        <v>0.36317984127695829</v>
      </c>
      <c r="AV284" s="23">
        <v>0</v>
      </c>
      <c r="AW284" s="23">
        <v>9.4157736627359545E-2</v>
      </c>
      <c r="AX284" s="23">
        <v>0.5425279110433574</v>
      </c>
      <c r="AY284" s="23">
        <v>6.7255526162399687E-2</v>
      </c>
      <c r="AZ284" s="23">
        <v>8.5190333139039592E-2</v>
      </c>
      <c r="BA284" s="23">
        <v>4.0353315697439808E-2</v>
      </c>
      <c r="BB284" s="23">
        <v>5.3804420929919744E-2</v>
      </c>
      <c r="BC284" s="23">
        <v>0.35421243778863831</v>
      </c>
      <c r="BD284" s="23">
        <v>1.627583733130072</v>
      </c>
      <c r="BE284" s="23">
        <v>9.4157736627359545E-2</v>
      </c>
      <c r="BF284" s="23">
        <v>5.828812267407972E-2</v>
      </c>
      <c r="BG284" s="23">
        <v>0.23315249069631888</v>
      </c>
      <c r="BH284" s="23">
        <v>0.51562570057839752</v>
      </c>
      <c r="BI284" s="23">
        <v>0.47078868313679778</v>
      </c>
      <c r="BJ284" s="23">
        <v>0.71290857732143664</v>
      </c>
      <c r="BK284" s="23">
        <v>0.11657624534815944</v>
      </c>
      <c r="BL284" s="23">
        <v>0.40353315697439807</v>
      </c>
      <c r="BM284" s="23">
        <v>1.219566874411514</v>
      </c>
      <c r="BN284" s="23">
        <v>0.31385912209119848</v>
      </c>
      <c r="BO284" s="23">
        <v>0.10760884185983949</v>
      </c>
      <c r="BP284" s="23">
        <v>0.19728287674303904</v>
      </c>
      <c r="BQ284" s="23">
        <v>0.13899475406895934</v>
      </c>
      <c r="BR284" s="23">
        <v>1.0895395238308747</v>
      </c>
      <c r="BS284" s="23">
        <v>0.34076133255615837</v>
      </c>
      <c r="BT284" s="23">
        <v>0.91605023223808713</v>
      </c>
      <c r="BU284" s="23">
        <v>0.32216206541679715</v>
      </c>
      <c r="BV284" s="23">
        <v>0.59063045326412811</v>
      </c>
      <c r="BW284" s="23">
        <v>0.16555550583918743</v>
      </c>
      <c r="BX284" s="23">
        <v>1.3423419392366548E-2</v>
      </c>
      <c r="BY284" s="23">
        <v>3.5795785046310799E-2</v>
      </c>
      <c r="BZ284" s="23">
        <v>0.57273256074097278</v>
      </c>
      <c r="CA284" s="23">
        <v>0.47876862499440692</v>
      </c>
      <c r="CB284" s="23">
        <v>1.8792787149313168</v>
      </c>
      <c r="CC284" s="23">
        <v>1.78978925231554E-2</v>
      </c>
      <c r="CD284" s="23">
        <v>0.30873864602443063</v>
      </c>
      <c r="CE284" s="23">
        <v>0.18345339836234284</v>
      </c>
      <c r="CF284" s="23">
        <v>1.1991587990514117</v>
      </c>
      <c r="CG284" s="23">
        <v>1.78978925231554E-2</v>
      </c>
      <c r="CH284" s="23">
        <v>0.15660655957760974</v>
      </c>
      <c r="CI284" s="23">
        <v>0.14765761331603203</v>
      </c>
      <c r="CJ284" s="23">
        <v>3.1321311915521947E-2</v>
      </c>
      <c r="CK284" s="23">
        <v>1.3423419392366548E-2</v>
      </c>
      <c r="CL284" s="23">
        <v>4.1209897534565307</v>
      </c>
      <c r="CM284" s="23">
        <v>0.18345339836234284</v>
      </c>
      <c r="CN284" s="23">
        <v>0.33111101167837487</v>
      </c>
      <c r="CO284" s="23">
        <v>2.6846838784733096E-2</v>
      </c>
      <c r="CP284" s="23">
        <v>1.3602398317598103</v>
      </c>
      <c r="CQ284" s="23">
        <v>0.15213208644682089</v>
      </c>
      <c r="CR284" s="23">
        <v>0.13870866705445434</v>
      </c>
      <c r="CS284" s="23">
        <v>0.6130028189180724</v>
      </c>
      <c r="CT284" s="23">
        <v>7.6066043223410443E-2</v>
      </c>
      <c r="CU284" s="23">
        <v>4.9219204438677347E-2</v>
      </c>
      <c r="CV284" s="23">
        <v>0.18345339836234284</v>
      </c>
      <c r="CW284" s="23">
        <v>0</v>
      </c>
      <c r="CX284" s="23">
        <v>0.33111101167837487</v>
      </c>
      <c r="CY284" s="27">
        <v>19.529502838465504</v>
      </c>
      <c r="CZ284" s="6">
        <v>1.9860751584397036</v>
      </c>
      <c r="DA284" s="22">
        <v>1.4484172170348439</v>
      </c>
      <c r="DB284" s="22">
        <v>49.237075836939191</v>
      </c>
      <c r="DC284" s="22">
        <v>0.66955135504440899</v>
      </c>
      <c r="DD284" s="22">
        <v>0.58756547483488952</v>
      </c>
      <c r="DE284" s="22">
        <v>3.7804600318833979</v>
      </c>
      <c r="DF284" s="22">
        <v>0.28695058073331819</v>
      </c>
      <c r="DG284" s="22">
        <v>43.989979503529945</v>
      </c>
      <c r="DH284" s="6">
        <v>1.471861471861472</v>
      </c>
      <c r="DI284" s="24">
        <v>4.4358640506442786</v>
      </c>
      <c r="DJ284" s="6">
        <v>19.154043097930444</v>
      </c>
      <c r="DK284" s="7">
        <v>10522</v>
      </c>
      <c r="DL284" s="22">
        <v>54.942026230754614</v>
      </c>
      <c r="DM284" s="22">
        <v>22.714312868275993</v>
      </c>
      <c r="DN284" s="22">
        <v>21.697395932332256</v>
      </c>
      <c r="DO284" s="22">
        <v>0.64626496863714122</v>
      </c>
      <c r="DP284" s="7">
        <v>431</v>
      </c>
      <c r="DQ284" s="22">
        <v>3.6944968283901938</v>
      </c>
      <c r="DR284" s="7">
        <v>65</v>
      </c>
      <c r="DS284" s="22">
        <v>6.7010309278350517</v>
      </c>
      <c r="DT284" s="19">
        <v>1259.9597135183528</v>
      </c>
      <c r="DU284" s="22">
        <v>64.116790976896482</v>
      </c>
      <c r="DV284" s="22">
        <v>12.106603601964707</v>
      </c>
      <c r="DW284" s="26">
        <v>16.792645556690498</v>
      </c>
      <c r="DX284" s="6">
        <v>1.7318953956191327</v>
      </c>
    </row>
    <row r="285" spans="1:128" ht="10.5" x14ac:dyDescent="0.25">
      <c r="A285" s="11">
        <v>281</v>
      </c>
      <c r="B285" s="2" t="s">
        <v>176</v>
      </c>
      <c r="C285" s="7">
        <v>16757</v>
      </c>
      <c r="D285" s="22">
        <v>4.4230884020772399</v>
      </c>
      <c r="E285" s="22">
        <v>6.3272249746314095</v>
      </c>
      <c r="F285" s="22">
        <v>8.1358562645496324</v>
      </c>
      <c r="G285" s="22">
        <v>7.3359995224735863</v>
      </c>
      <c r="H285" s="22">
        <v>4.9782128573986748</v>
      </c>
      <c r="I285" s="22">
        <v>3.1636124873157048</v>
      </c>
      <c r="J285" s="22">
        <v>3.6232316600011938</v>
      </c>
      <c r="K285" s="22">
        <v>5.0438727392108875</v>
      </c>
      <c r="L285" s="22">
        <v>6.3988539366083685</v>
      </c>
      <c r="M285" s="22">
        <v>7.8553094968065427</v>
      </c>
      <c r="N285" s="22">
        <v>7.9985674207604607</v>
      </c>
      <c r="O285" s="22">
        <v>6.8107204679758855</v>
      </c>
      <c r="P285" s="22">
        <v>5.8496985614516799</v>
      </c>
      <c r="Q285" s="22">
        <v>5.0379036590461412</v>
      </c>
      <c r="R285" s="22">
        <v>4.6379752880081178</v>
      </c>
      <c r="S285" s="22">
        <v>4.0828508326866828</v>
      </c>
      <c r="T285" s="22">
        <v>3.1994269683041843</v>
      </c>
      <c r="U285" s="22">
        <v>5.0975944606936077</v>
      </c>
      <c r="V285" s="23">
        <v>30.191613786238648</v>
      </c>
      <c r="W285" s="23">
        <v>0</v>
      </c>
      <c r="X285" s="23">
        <v>69.808386213761352</v>
      </c>
      <c r="Y285" s="23">
        <v>1.8663680477790219E-2</v>
      </c>
      <c r="Z285" s="23">
        <v>0.11198208286674133</v>
      </c>
      <c r="AA285" s="23">
        <v>3.1106134129650364E-2</v>
      </c>
      <c r="AB285" s="23">
        <v>0.37327360955580441</v>
      </c>
      <c r="AC285" s="23">
        <v>0.1182033096926714</v>
      </c>
      <c r="AD285" s="23">
        <v>4.0251337563767571</v>
      </c>
      <c r="AE285" s="23">
        <v>0.17419435112604206</v>
      </c>
      <c r="AF285" s="23">
        <v>0.14930944382232175</v>
      </c>
      <c r="AG285" s="23">
        <v>0.20530048525569242</v>
      </c>
      <c r="AH285" s="23">
        <v>4.6783625730994149</v>
      </c>
      <c r="AI285" s="23">
        <v>0</v>
      </c>
      <c r="AJ285" s="23">
        <v>5.5991041433370664E-2</v>
      </c>
      <c r="AK285" s="23">
        <v>0.2364066193853428</v>
      </c>
      <c r="AL285" s="23">
        <v>0.79009580689311942</v>
      </c>
      <c r="AM285" s="23">
        <v>0.9020778897598607</v>
      </c>
      <c r="AN285" s="23">
        <v>0.50391937290033595</v>
      </c>
      <c r="AO285" s="23">
        <v>1.2131392310563645</v>
      </c>
      <c r="AP285" s="23">
        <v>0.2986188876446435</v>
      </c>
      <c r="AQ285" s="23">
        <v>0.25507029986313301</v>
      </c>
      <c r="AR285" s="23">
        <v>0</v>
      </c>
      <c r="AS285" s="23">
        <v>0.58479532163742687</v>
      </c>
      <c r="AT285" s="23">
        <v>0.71544108498195846</v>
      </c>
      <c r="AU285" s="23">
        <v>0.44170710464103519</v>
      </c>
      <c r="AV285" s="23">
        <v>0</v>
      </c>
      <c r="AW285" s="23">
        <v>0.10576085604081126</v>
      </c>
      <c r="AX285" s="23">
        <v>0.58479532163742687</v>
      </c>
      <c r="AY285" s="23">
        <v>7.4654721911160876E-2</v>
      </c>
      <c r="AZ285" s="23">
        <v>0.14930944382232175</v>
      </c>
      <c r="BA285" s="23">
        <v>0</v>
      </c>
      <c r="BB285" s="23">
        <v>8.7097175563021031E-2</v>
      </c>
      <c r="BC285" s="23">
        <v>0.25507029986313301</v>
      </c>
      <c r="BD285" s="23">
        <v>1.5055368918750778</v>
      </c>
      <c r="BE285" s="23">
        <v>9.9539629214881187E-2</v>
      </c>
      <c r="BF285" s="23">
        <v>3.7327360955580438E-2</v>
      </c>
      <c r="BG285" s="23">
        <v>0.25507029986313301</v>
      </c>
      <c r="BH285" s="23">
        <v>0.87097175563021023</v>
      </c>
      <c r="BI285" s="23">
        <v>0.51014059972626602</v>
      </c>
      <c r="BJ285" s="23">
        <v>0.63456513624486754</v>
      </c>
      <c r="BK285" s="23">
        <v>0.11198208286674133</v>
      </c>
      <c r="BL285" s="23">
        <v>0.4292646509891751</v>
      </c>
      <c r="BM285" s="23">
        <v>1.8414831404753018</v>
      </c>
      <c r="BN285" s="23">
        <v>0.49147691924847586</v>
      </c>
      <c r="BO285" s="23">
        <v>2.4884907303720297E-2</v>
      </c>
      <c r="BP285" s="23">
        <v>0.14930944382232175</v>
      </c>
      <c r="BQ285" s="23">
        <v>0.18041557795197213</v>
      </c>
      <c r="BR285" s="23">
        <v>0.79631703371904949</v>
      </c>
      <c r="BS285" s="23">
        <v>0.4168221973373149</v>
      </c>
      <c r="BT285" s="23">
        <v>0.82353643253565667</v>
      </c>
      <c r="BU285" s="23">
        <v>0.30556248441007733</v>
      </c>
      <c r="BV285" s="23">
        <v>0.64854078323771513</v>
      </c>
      <c r="BW285" s="23">
        <v>0.11848341232227488</v>
      </c>
      <c r="BX285" s="23">
        <v>1.8707907208780242E-2</v>
      </c>
      <c r="BY285" s="23">
        <v>9.9775505113494645E-2</v>
      </c>
      <c r="BZ285" s="23">
        <v>0.39286605138438518</v>
      </c>
      <c r="CA285" s="23">
        <v>0.56747318533300084</v>
      </c>
      <c r="CB285" s="23">
        <v>2.837365926665004</v>
      </c>
      <c r="CC285" s="23">
        <v>1.8707907208780242E-2</v>
      </c>
      <c r="CD285" s="23">
        <v>0.4552257420803193</v>
      </c>
      <c r="CE285" s="23">
        <v>0.22449488650536295</v>
      </c>
      <c r="CF285" s="23">
        <v>1.3719131953105512</v>
      </c>
      <c r="CG285" s="23">
        <v>0</v>
      </c>
      <c r="CH285" s="23">
        <v>0.12471938139186831</v>
      </c>
      <c r="CI285" s="23">
        <v>0.11848341232227488</v>
      </c>
      <c r="CJ285" s="23">
        <v>7.483162883512097E-2</v>
      </c>
      <c r="CK285" s="23">
        <v>1.8707907208780242E-2</v>
      </c>
      <c r="CL285" s="23">
        <v>4.7892242454477421</v>
      </c>
      <c r="CM285" s="23">
        <v>0.26814666999251685</v>
      </c>
      <c r="CN285" s="23">
        <v>0.59241706161137442</v>
      </c>
      <c r="CO285" s="23">
        <v>0.24943876278373661</v>
      </c>
      <c r="CP285" s="23">
        <v>2.1638812671489149</v>
      </c>
      <c r="CQ285" s="23">
        <v>0.26191070092292346</v>
      </c>
      <c r="CR285" s="23">
        <v>0.18084310301820902</v>
      </c>
      <c r="CS285" s="23">
        <v>0.70466450486405585</v>
      </c>
      <c r="CT285" s="23">
        <v>9.9775505113494645E-2</v>
      </c>
      <c r="CU285" s="23">
        <v>0.12471938139186831</v>
      </c>
      <c r="CV285" s="23">
        <v>0.23696682464454977</v>
      </c>
      <c r="CW285" s="23">
        <v>3.7415814417560485E-2</v>
      </c>
      <c r="CX285" s="23">
        <v>0.36792217510601144</v>
      </c>
      <c r="CY285" s="27">
        <v>24.741898907919079</v>
      </c>
      <c r="CZ285" s="6">
        <v>2.3641539794529027</v>
      </c>
      <c r="DA285" s="22">
        <v>1.6624685138539042</v>
      </c>
      <c r="DB285" s="22">
        <v>45.025188916876573</v>
      </c>
      <c r="DC285" s="22">
        <v>1.0516372795969775</v>
      </c>
      <c r="DD285" s="22">
        <v>0.9382871536523929</v>
      </c>
      <c r="DE285" s="22">
        <v>9.6662468513853899</v>
      </c>
      <c r="DF285" s="22">
        <v>0.54156171284634758</v>
      </c>
      <c r="DG285" s="22">
        <v>41.114609571788414</v>
      </c>
      <c r="DH285" s="6">
        <v>1.96319018404908</v>
      </c>
      <c r="DI285" s="24">
        <v>6.3354037267080745</v>
      </c>
      <c r="DJ285" s="6">
        <v>16.479631053036126</v>
      </c>
      <c r="DK285" s="7">
        <v>6751</v>
      </c>
      <c r="DL285" s="22">
        <v>66.019848911272405</v>
      </c>
      <c r="DM285" s="22">
        <v>24.040882832173011</v>
      </c>
      <c r="DN285" s="22">
        <v>9.7318915716190197</v>
      </c>
      <c r="DO285" s="22">
        <v>0.20737668493556508</v>
      </c>
      <c r="DP285" s="7">
        <v>366</v>
      </c>
      <c r="DQ285" s="22">
        <v>4.3958683641604619</v>
      </c>
      <c r="DR285" s="7">
        <v>55</v>
      </c>
      <c r="DS285" s="22">
        <v>8.0527086383601763</v>
      </c>
      <c r="DT285" s="19">
        <v>1035.5530474040631</v>
      </c>
      <c r="DU285" s="22">
        <v>59.311404070139503</v>
      </c>
      <c r="DV285" s="22">
        <v>13.848713682324332</v>
      </c>
      <c r="DW285" s="26">
        <v>10.974244120940648</v>
      </c>
      <c r="DX285" s="6">
        <v>1.7749454972329364</v>
      </c>
    </row>
    <row r="286" spans="1:128" ht="10.5" x14ac:dyDescent="0.25">
      <c r="A286" s="11">
        <v>282</v>
      </c>
      <c r="B286" s="2" t="s">
        <v>177</v>
      </c>
      <c r="C286" s="7">
        <v>181</v>
      </c>
      <c r="D286" s="22">
        <v>6.0109289617486334</v>
      </c>
      <c r="E286" s="22">
        <v>3.8251366120218582</v>
      </c>
      <c r="F286" s="22">
        <v>5.4644808743169397</v>
      </c>
      <c r="G286" s="22">
        <v>7.6502732240437163</v>
      </c>
      <c r="H286" s="22">
        <v>5.4644808743169397</v>
      </c>
      <c r="I286" s="22">
        <v>4.3715846994535523</v>
      </c>
      <c r="J286" s="22">
        <v>3.8251366120218582</v>
      </c>
      <c r="K286" s="22">
        <v>4.918032786885246</v>
      </c>
      <c r="L286" s="22">
        <v>6.557377049180328</v>
      </c>
      <c r="M286" s="22">
        <v>2.7322404371584699</v>
      </c>
      <c r="N286" s="22">
        <v>9.2896174863387984</v>
      </c>
      <c r="O286" s="22">
        <v>8.1967213114754092</v>
      </c>
      <c r="P286" s="22">
        <v>10.382513661202186</v>
      </c>
      <c r="Q286" s="22">
        <v>8.1967213114754092</v>
      </c>
      <c r="R286" s="22">
        <v>4.918032786885246</v>
      </c>
      <c r="S286" s="22">
        <v>5.4644808743169397</v>
      </c>
      <c r="T286" s="22">
        <v>0</v>
      </c>
      <c r="U286" s="22">
        <v>2.7322404371584699</v>
      </c>
      <c r="V286" s="23">
        <v>7.5471698113207566</v>
      </c>
      <c r="W286" s="23">
        <v>0</v>
      </c>
      <c r="X286" s="23">
        <v>92.452830188679243</v>
      </c>
      <c r="Y286" s="23">
        <v>0</v>
      </c>
      <c r="Z286" s="23">
        <v>0</v>
      </c>
      <c r="AA286" s="23">
        <v>0</v>
      </c>
      <c r="AB286" s="23">
        <v>0</v>
      </c>
      <c r="AC286" s="23">
        <v>0</v>
      </c>
      <c r="AD286" s="23">
        <v>0</v>
      </c>
      <c r="AE286" s="23">
        <v>0</v>
      </c>
      <c r="AF286" s="23">
        <v>0</v>
      </c>
      <c r="AG286" s="23">
        <v>0</v>
      </c>
      <c r="AH286" s="23">
        <v>2.5157232704402519</v>
      </c>
      <c r="AI286" s="23">
        <v>0</v>
      </c>
      <c r="AJ286" s="23">
        <v>0</v>
      </c>
      <c r="AK286" s="23">
        <v>0</v>
      </c>
      <c r="AL286" s="23">
        <v>0</v>
      </c>
      <c r="AM286" s="23">
        <v>1.8867924528301887</v>
      </c>
      <c r="AN286" s="23">
        <v>0</v>
      </c>
      <c r="AO286" s="23">
        <v>0</v>
      </c>
      <c r="AP286" s="23">
        <v>0</v>
      </c>
      <c r="AQ286" s="23">
        <v>0</v>
      </c>
      <c r="AR286" s="23">
        <v>0</v>
      </c>
      <c r="AS286" s="23">
        <v>0</v>
      </c>
      <c r="AT286" s="23">
        <v>0</v>
      </c>
      <c r="AU286" s="23">
        <v>0</v>
      </c>
      <c r="AV286" s="23">
        <v>0</v>
      </c>
      <c r="AW286" s="23">
        <v>0</v>
      </c>
      <c r="AX286" s="23">
        <v>0</v>
      </c>
      <c r="AY286" s="23">
        <v>0</v>
      </c>
      <c r="AZ286" s="23">
        <v>0</v>
      </c>
      <c r="BA286" s="23">
        <v>0</v>
      </c>
      <c r="BB286" s="23">
        <v>0</v>
      </c>
      <c r="BC286" s="23">
        <v>0</v>
      </c>
      <c r="BD286" s="23">
        <v>0</v>
      </c>
      <c r="BE286" s="23">
        <v>0</v>
      </c>
      <c r="BF286" s="23">
        <v>0</v>
      </c>
      <c r="BG286" s="23">
        <v>3.1446540880503147</v>
      </c>
      <c r="BH286" s="23">
        <v>0</v>
      </c>
      <c r="BI286" s="23">
        <v>0</v>
      </c>
      <c r="BJ286" s="23">
        <v>0</v>
      </c>
      <c r="BK286" s="23">
        <v>0</v>
      </c>
      <c r="BL286" s="23">
        <v>0</v>
      </c>
      <c r="BM286" s="23">
        <v>0</v>
      </c>
      <c r="BN286" s="23">
        <v>0</v>
      </c>
      <c r="BO286" s="23">
        <v>0</v>
      </c>
      <c r="BP286" s="23">
        <v>0</v>
      </c>
      <c r="BQ286" s="23">
        <v>0</v>
      </c>
      <c r="BR286" s="23">
        <v>0</v>
      </c>
      <c r="BS286" s="23">
        <v>0</v>
      </c>
      <c r="BT286" s="23">
        <v>0</v>
      </c>
      <c r="BU286" s="23">
        <v>0</v>
      </c>
      <c r="BV286" s="23">
        <v>0</v>
      </c>
      <c r="BW286" s="23">
        <v>0</v>
      </c>
      <c r="BX286" s="23">
        <v>0</v>
      </c>
      <c r="BY286" s="23">
        <v>0</v>
      </c>
      <c r="BZ286" s="23">
        <v>0</v>
      </c>
      <c r="CA286" s="23">
        <v>0</v>
      </c>
      <c r="CB286" s="23">
        <v>1.875</v>
      </c>
      <c r="CC286" s="23">
        <v>0</v>
      </c>
      <c r="CD286" s="23">
        <v>0</v>
      </c>
      <c r="CE286" s="23">
        <v>0</v>
      </c>
      <c r="CF286" s="23">
        <v>0</v>
      </c>
      <c r="CG286" s="23">
        <v>0</v>
      </c>
      <c r="CH286" s="23">
        <v>0</v>
      </c>
      <c r="CI286" s="23">
        <v>0</v>
      </c>
      <c r="CJ286" s="23">
        <v>0</v>
      </c>
      <c r="CK286" s="23">
        <v>0</v>
      </c>
      <c r="CL286" s="23">
        <v>0</v>
      </c>
      <c r="CM286" s="23">
        <v>0</v>
      </c>
      <c r="CN286" s="23">
        <v>0</v>
      </c>
      <c r="CO286" s="23">
        <v>0</v>
      </c>
      <c r="CP286" s="23">
        <v>0</v>
      </c>
      <c r="CQ286" s="23">
        <v>0</v>
      </c>
      <c r="CR286" s="23">
        <v>0</v>
      </c>
      <c r="CS286" s="23">
        <v>0</v>
      </c>
      <c r="CT286" s="23">
        <v>0</v>
      </c>
      <c r="CU286" s="23">
        <v>0</v>
      </c>
      <c r="CV286" s="23">
        <v>0</v>
      </c>
      <c r="CW286" s="23">
        <v>0</v>
      </c>
      <c r="CX286" s="23">
        <v>0</v>
      </c>
      <c r="CY286" s="27">
        <v>16.574585635359114</v>
      </c>
      <c r="CZ286" s="6">
        <v>0</v>
      </c>
      <c r="DA286" s="22">
        <v>0</v>
      </c>
      <c r="DB286" s="22">
        <v>55.214723926380373</v>
      </c>
      <c r="DC286" s="22">
        <v>0</v>
      </c>
      <c r="DD286" s="22">
        <v>0</v>
      </c>
      <c r="DE286" s="22">
        <v>0</v>
      </c>
      <c r="DF286" s="22">
        <v>0</v>
      </c>
      <c r="DG286" s="22">
        <v>44.785276073619634</v>
      </c>
      <c r="DH286" s="6">
        <v>0</v>
      </c>
      <c r="DI286" s="24">
        <v>8.3832335329341312</v>
      </c>
      <c r="DJ286" s="6">
        <v>30.37037037037037</v>
      </c>
      <c r="DK286" s="7">
        <v>85</v>
      </c>
      <c r="DL286" s="22">
        <v>100</v>
      </c>
      <c r="DM286" s="22">
        <v>0</v>
      </c>
      <c r="DN286" s="22">
        <v>0</v>
      </c>
      <c r="DO286" s="22">
        <v>0</v>
      </c>
      <c r="DP286" s="7">
        <v>3</v>
      </c>
      <c r="DQ286" s="22">
        <v>3.4883720930232558</v>
      </c>
      <c r="DR286" s="7">
        <v>0</v>
      </c>
      <c r="DS286" s="22">
        <v>0</v>
      </c>
      <c r="DT286" s="19">
        <v>691.25</v>
      </c>
      <c r="DU286" s="22">
        <v>42.307692307692307</v>
      </c>
      <c r="DV286" s="22">
        <v>33.333333333333329</v>
      </c>
      <c r="DW286" s="26">
        <v>10.714285714285714</v>
      </c>
      <c r="DX286" s="6">
        <v>2.75</v>
      </c>
    </row>
    <row r="287" spans="1:128" ht="10.5" x14ac:dyDescent="0.25">
      <c r="A287" s="11">
        <v>283</v>
      </c>
      <c r="B287" s="2" t="s">
        <v>1706</v>
      </c>
      <c r="C287" s="7">
        <v>56</v>
      </c>
      <c r="D287" s="22">
        <v>0</v>
      </c>
      <c r="E287" s="22">
        <v>0</v>
      </c>
      <c r="F287" s="22">
        <v>7.5757575757575761</v>
      </c>
      <c r="G287" s="22">
        <v>12.121212121212121</v>
      </c>
      <c r="H287" s="22">
        <v>6.0606060606060606</v>
      </c>
      <c r="I287" s="22">
        <v>9.0909090909090917</v>
      </c>
      <c r="J287" s="22">
        <v>0</v>
      </c>
      <c r="K287" s="22">
        <v>7.5757575757575761</v>
      </c>
      <c r="L287" s="22">
        <v>0</v>
      </c>
      <c r="M287" s="22">
        <v>12.121212121212121</v>
      </c>
      <c r="N287" s="22">
        <v>4.5454545454545459</v>
      </c>
      <c r="O287" s="22">
        <v>0</v>
      </c>
      <c r="P287" s="22">
        <v>24.242424242424242</v>
      </c>
      <c r="Q287" s="22">
        <v>6.0606060606060606</v>
      </c>
      <c r="R287" s="22">
        <v>4.5454545454545459</v>
      </c>
      <c r="S287" s="22">
        <v>6.0606060606060606</v>
      </c>
      <c r="T287" s="22">
        <v>0</v>
      </c>
      <c r="U287" s="22">
        <v>0</v>
      </c>
      <c r="V287" s="23">
        <v>0</v>
      </c>
      <c r="W287" s="23">
        <v>0</v>
      </c>
      <c r="X287" s="23">
        <v>100</v>
      </c>
      <c r="Y287" s="23">
        <v>0</v>
      </c>
      <c r="Z287" s="23">
        <v>0</v>
      </c>
      <c r="AA287" s="23">
        <v>0</v>
      </c>
      <c r="AB287" s="23">
        <v>0</v>
      </c>
      <c r="AC287" s="23">
        <v>0</v>
      </c>
      <c r="AD287" s="23">
        <v>0</v>
      </c>
      <c r="AE287" s="23">
        <v>0</v>
      </c>
      <c r="AF287" s="23">
        <v>0</v>
      </c>
      <c r="AG287" s="23">
        <v>0</v>
      </c>
      <c r="AH287" s="23">
        <v>0</v>
      </c>
      <c r="AI287" s="23">
        <v>0</v>
      </c>
      <c r="AJ287" s="23">
        <v>0</v>
      </c>
      <c r="AK287" s="23">
        <v>0</v>
      </c>
      <c r="AL287" s="23">
        <v>0</v>
      </c>
      <c r="AM287" s="23">
        <v>0</v>
      </c>
      <c r="AN287" s="23">
        <v>0</v>
      </c>
      <c r="AO287" s="23">
        <v>0</v>
      </c>
      <c r="AP287" s="23">
        <v>0</v>
      </c>
      <c r="AQ287" s="23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3">
        <v>0</v>
      </c>
      <c r="BC287" s="23">
        <v>0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</v>
      </c>
      <c r="BL287" s="23">
        <v>0</v>
      </c>
      <c r="BM287" s="23">
        <v>0</v>
      </c>
      <c r="BN287" s="23">
        <v>0</v>
      </c>
      <c r="BO287" s="23">
        <v>0</v>
      </c>
      <c r="BP287" s="23">
        <v>0</v>
      </c>
      <c r="BQ287" s="23">
        <v>0</v>
      </c>
      <c r="BR287" s="23">
        <v>0</v>
      </c>
      <c r="BS287" s="23">
        <v>0</v>
      </c>
      <c r="BT287" s="23">
        <v>0</v>
      </c>
      <c r="BU287" s="23">
        <v>0</v>
      </c>
      <c r="BV287" s="23">
        <v>0</v>
      </c>
      <c r="BW287" s="23">
        <v>0</v>
      </c>
      <c r="BX287" s="23">
        <v>0</v>
      </c>
      <c r="BY287" s="23">
        <v>0</v>
      </c>
      <c r="BZ287" s="23">
        <v>0</v>
      </c>
      <c r="CA287" s="23">
        <v>0</v>
      </c>
      <c r="CB287" s="23">
        <v>0</v>
      </c>
      <c r="CC287" s="23">
        <v>0</v>
      </c>
      <c r="CD287" s="23">
        <v>0</v>
      </c>
      <c r="CE287" s="23">
        <v>0</v>
      </c>
      <c r="CF287" s="23">
        <v>0</v>
      </c>
      <c r="CG287" s="23">
        <v>0</v>
      </c>
      <c r="CH287" s="23">
        <v>0</v>
      </c>
      <c r="CI287" s="23">
        <v>0</v>
      </c>
      <c r="CJ287" s="23">
        <v>0</v>
      </c>
      <c r="CK287" s="23">
        <v>0</v>
      </c>
      <c r="CL287" s="23">
        <v>0</v>
      </c>
      <c r="CM287" s="23">
        <v>0</v>
      </c>
      <c r="CN287" s="23">
        <v>0</v>
      </c>
      <c r="CO287" s="23">
        <v>0</v>
      </c>
      <c r="CP287" s="23">
        <v>0</v>
      </c>
      <c r="CQ287" s="23">
        <v>0</v>
      </c>
      <c r="CR287" s="23">
        <v>0</v>
      </c>
      <c r="CS287" s="23">
        <v>0</v>
      </c>
      <c r="CT287" s="23">
        <v>0</v>
      </c>
      <c r="CU287" s="23">
        <v>0</v>
      </c>
      <c r="CV287" s="23">
        <v>0</v>
      </c>
      <c r="CW287" s="23">
        <v>0</v>
      </c>
      <c r="CX287" s="23">
        <v>0</v>
      </c>
      <c r="CY287" s="27">
        <v>7.1428571428571388</v>
      </c>
      <c r="CZ287" s="6">
        <v>0</v>
      </c>
      <c r="DA287" s="22">
        <v>0</v>
      </c>
      <c r="DB287" s="22">
        <v>57.446808510638306</v>
      </c>
      <c r="DC287" s="22">
        <v>0</v>
      </c>
      <c r="DD287" s="22">
        <v>0</v>
      </c>
      <c r="DE287" s="22">
        <v>0</v>
      </c>
      <c r="DF287" s="22">
        <v>0</v>
      </c>
      <c r="DG287" s="22">
        <v>42.553191489361701</v>
      </c>
      <c r="DH287" s="6">
        <v>0</v>
      </c>
      <c r="DI287" s="24">
        <v>7.5471698113207548</v>
      </c>
      <c r="DJ287" s="6">
        <v>36.538461538461533</v>
      </c>
      <c r="DK287" s="7">
        <v>32</v>
      </c>
      <c r="DL287" s="22">
        <v>87.5</v>
      </c>
      <c r="DM287" s="22">
        <v>0</v>
      </c>
      <c r="DN287" s="22">
        <v>0</v>
      </c>
      <c r="DO287" s="22">
        <v>12.5</v>
      </c>
      <c r="DP287" s="7">
        <v>0</v>
      </c>
      <c r="DQ287" s="22">
        <v>0</v>
      </c>
      <c r="DR287" s="7">
        <v>0</v>
      </c>
      <c r="DS287" s="22">
        <v>0</v>
      </c>
      <c r="DT287" s="19">
        <v>900</v>
      </c>
      <c r="DU287" s="22">
        <v>44.117647058823529</v>
      </c>
      <c r="DV287" s="22">
        <v>38.235294117647058</v>
      </c>
      <c r="DW287" s="26">
        <v>19.230769230769234</v>
      </c>
      <c r="DX287" s="6">
        <v>2.2799999999999998</v>
      </c>
    </row>
    <row r="288" spans="1:128" ht="10.5" x14ac:dyDescent="0.25">
      <c r="A288" s="11">
        <v>284</v>
      </c>
      <c r="B288" s="2" t="s">
        <v>178</v>
      </c>
      <c r="C288" s="7">
        <v>80</v>
      </c>
      <c r="D288" s="22">
        <v>0</v>
      </c>
      <c r="E288" s="22">
        <v>0</v>
      </c>
      <c r="F288" s="22">
        <v>4.4117647058823533</v>
      </c>
      <c r="G288" s="22">
        <v>5.8823529411764701</v>
      </c>
      <c r="H288" s="22">
        <v>17.647058823529413</v>
      </c>
      <c r="I288" s="22">
        <v>5.8823529411764701</v>
      </c>
      <c r="J288" s="22">
        <v>0</v>
      </c>
      <c r="K288" s="22">
        <v>0</v>
      </c>
      <c r="L288" s="22">
        <v>10.294117647058822</v>
      </c>
      <c r="M288" s="22">
        <v>8.8235294117647065</v>
      </c>
      <c r="N288" s="22">
        <v>13.23529411764706</v>
      </c>
      <c r="O288" s="22">
        <v>16.176470588235293</v>
      </c>
      <c r="P288" s="22">
        <v>11.76470588235294</v>
      </c>
      <c r="Q288" s="22">
        <v>0</v>
      </c>
      <c r="R288" s="22">
        <v>5.8823529411764701</v>
      </c>
      <c r="S288" s="22">
        <v>0</v>
      </c>
      <c r="T288" s="22">
        <v>0</v>
      </c>
      <c r="U288" s="22">
        <v>0</v>
      </c>
      <c r="V288" s="23">
        <v>6.4516129032258078</v>
      </c>
      <c r="W288" s="23">
        <v>0</v>
      </c>
      <c r="X288" s="23">
        <v>93.548387096774192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6.4516129032258061</v>
      </c>
      <c r="AI288" s="23">
        <v>0</v>
      </c>
      <c r="AJ288" s="23">
        <v>0</v>
      </c>
      <c r="AK288" s="23">
        <v>0</v>
      </c>
      <c r="AL288" s="23">
        <v>0</v>
      </c>
      <c r="AM288" s="23">
        <v>0</v>
      </c>
      <c r="AN288" s="23">
        <v>0</v>
      </c>
      <c r="AO288" s="23">
        <v>0</v>
      </c>
      <c r="AP288" s="23">
        <v>0</v>
      </c>
      <c r="AQ288" s="23">
        <v>0</v>
      </c>
      <c r="AR288" s="23">
        <v>0</v>
      </c>
      <c r="AS288" s="23">
        <v>0</v>
      </c>
      <c r="AT288" s="23">
        <v>0</v>
      </c>
      <c r="AU288" s="23">
        <v>0</v>
      </c>
      <c r="AV288" s="23">
        <v>0</v>
      </c>
      <c r="AW288" s="23">
        <v>0</v>
      </c>
      <c r="AX288" s="23">
        <v>0</v>
      </c>
      <c r="AY288" s="23">
        <v>0</v>
      </c>
      <c r="AZ288" s="23">
        <v>0</v>
      </c>
      <c r="BA288" s="23">
        <v>0</v>
      </c>
      <c r="BB288" s="23">
        <v>0</v>
      </c>
      <c r="BC288" s="23">
        <v>0</v>
      </c>
      <c r="BD288" s="23">
        <v>0</v>
      </c>
      <c r="BE288" s="23">
        <v>0</v>
      </c>
      <c r="BF288" s="23">
        <v>0</v>
      </c>
      <c r="BG288" s="23">
        <v>0</v>
      </c>
      <c r="BH288" s="23">
        <v>0</v>
      </c>
      <c r="BI288" s="23">
        <v>0</v>
      </c>
      <c r="BJ288" s="23">
        <v>0</v>
      </c>
      <c r="BK288" s="23">
        <v>0</v>
      </c>
      <c r="BL288" s="23">
        <v>0</v>
      </c>
      <c r="BM288" s="23">
        <v>0</v>
      </c>
      <c r="BN288" s="23">
        <v>0</v>
      </c>
      <c r="BO288" s="23">
        <v>0</v>
      </c>
      <c r="BP288" s="23">
        <v>0</v>
      </c>
      <c r="BQ288" s="23">
        <v>0</v>
      </c>
      <c r="BR288" s="23">
        <v>0</v>
      </c>
      <c r="BS288" s="23">
        <v>0</v>
      </c>
      <c r="BT288" s="23">
        <v>0</v>
      </c>
      <c r="BU288" s="23">
        <v>0</v>
      </c>
      <c r="BV288" s="23">
        <v>0</v>
      </c>
      <c r="BW288" s="23">
        <v>0</v>
      </c>
      <c r="BX288" s="23">
        <v>0</v>
      </c>
      <c r="BY288" s="23">
        <v>0</v>
      </c>
      <c r="BZ288" s="23">
        <v>0</v>
      </c>
      <c r="CA288" s="23">
        <v>0</v>
      </c>
      <c r="CB288" s="23">
        <v>0</v>
      </c>
      <c r="CC288" s="23">
        <v>0</v>
      </c>
      <c r="CD288" s="23">
        <v>0</v>
      </c>
      <c r="CE288" s="23">
        <v>0</v>
      </c>
      <c r="CF288" s="23">
        <v>0</v>
      </c>
      <c r="CG288" s="23">
        <v>0</v>
      </c>
      <c r="CH288" s="23">
        <v>0</v>
      </c>
      <c r="CI288" s="23">
        <v>0</v>
      </c>
      <c r="CJ288" s="23">
        <v>0</v>
      </c>
      <c r="CK288" s="23">
        <v>0</v>
      </c>
      <c r="CL288" s="23">
        <v>0</v>
      </c>
      <c r="CM288" s="23">
        <v>0</v>
      </c>
      <c r="CN288" s="23">
        <v>0</v>
      </c>
      <c r="CO288" s="23">
        <v>0</v>
      </c>
      <c r="CP288" s="23">
        <v>0</v>
      </c>
      <c r="CQ288" s="23">
        <v>0</v>
      </c>
      <c r="CR288" s="23">
        <v>0</v>
      </c>
      <c r="CS288" s="23">
        <v>0</v>
      </c>
      <c r="CT288" s="23">
        <v>0</v>
      </c>
      <c r="CU288" s="23">
        <v>0</v>
      </c>
      <c r="CV288" s="23">
        <v>0</v>
      </c>
      <c r="CW288" s="23">
        <v>0</v>
      </c>
      <c r="CX288" s="23">
        <v>0</v>
      </c>
      <c r="CY288" s="27">
        <v>17.5</v>
      </c>
      <c r="CZ288" s="6">
        <v>0</v>
      </c>
      <c r="DA288" s="22">
        <v>0</v>
      </c>
      <c r="DB288" s="22">
        <v>53.333333333333336</v>
      </c>
      <c r="DC288" s="22">
        <v>0</v>
      </c>
      <c r="DD288" s="22">
        <v>0</v>
      </c>
      <c r="DE288" s="22">
        <v>0</v>
      </c>
      <c r="DF288" s="22">
        <v>0</v>
      </c>
      <c r="DG288" s="22">
        <v>46.666666666666664</v>
      </c>
      <c r="DH288" s="6">
        <v>0</v>
      </c>
      <c r="DI288" s="24">
        <v>0</v>
      </c>
      <c r="DJ288" s="6">
        <v>48.529411764705884</v>
      </c>
      <c r="DK288" s="7">
        <v>36</v>
      </c>
      <c r="DL288" s="22">
        <v>100</v>
      </c>
      <c r="DM288" s="22">
        <v>0</v>
      </c>
      <c r="DN288" s="22">
        <v>0</v>
      </c>
      <c r="DO288" s="22">
        <v>0</v>
      </c>
      <c r="DP288" s="7">
        <v>0</v>
      </c>
      <c r="DQ288" s="22">
        <v>0</v>
      </c>
      <c r="DR288" s="7">
        <v>0</v>
      </c>
      <c r="DS288" s="22">
        <v>0</v>
      </c>
      <c r="DT288" s="19">
        <v>850</v>
      </c>
      <c r="DU288" s="22">
        <v>56.410256410256409</v>
      </c>
      <c r="DV288" s="22">
        <v>20.512820512820511</v>
      </c>
      <c r="DW288" s="26">
        <v>0</v>
      </c>
      <c r="DX288" s="6">
        <v>2.0909090909090908</v>
      </c>
    </row>
    <row r="289" spans="1:128" ht="10.5" x14ac:dyDescent="0.25">
      <c r="A289" s="11">
        <v>285</v>
      </c>
      <c r="B289" s="2" t="s">
        <v>1707</v>
      </c>
      <c r="C289" s="7">
        <v>42</v>
      </c>
      <c r="D289" s="22">
        <v>20</v>
      </c>
      <c r="E289" s="22">
        <v>11.428571428571429</v>
      </c>
      <c r="F289" s="22">
        <v>22.857142857142858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8.5714285714285712</v>
      </c>
      <c r="N289" s="22">
        <v>8.5714285714285712</v>
      </c>
      <c r="O289" s="22">
        <v>20</v>
      </c>
      <c r="P289" s="22">
        <v>8.5714285714285712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3">
        <v>0</v>
      </c>
      <c r="W289" s="23">
        <v>0</v>
      </c>
      <c r="X289" s="23">
        <v>100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23">
        <v>0</v>
      </c>
      <c r="AJ289" s="23">
        <v>0</v>
      </c>
      <c r="AK289" s="23">
        <v>0</v>
      </c>
      <c r="AL289" s="23">
        <v>0</v>
      </c>
      <c r="AM289" s="23">
        <v>0</v>
      </c>
      <c r="AN289" s="23">
        <v>0</v>
      </c>
      <c r="AO289" s="23">
        <v>0</v>
      </c>
      <c r="AP289" s="23">
        <v>0</v>
      </c>
      <c r="AQ289" s="23">
        <v>0</v>
      </c>
      <c r="AR289" s="23">
        <v>0</v>
      </c>
      <c r="AS289" s="23">
        <v>0</v>
      </c>
      <c r="AT289" s="23">
        <v>0</v>
      </c>
      <c r="AU289" s="23">
        <v>0</v>
      </c>
      <c r="AV289" s="23">
        <v>0</v>
      </c>
      <c r="AW289" s="23">
        <v>0</v>
      </c>
      <c r="AX289" s="23">
        <v>0</v>
      </c>
      <c r="AY289" s="23">
        <v>0</v>
      </c>
      <c r="AZ289" s="23">
        <v>0</v>
      </c>
      <c r="BA289" s="23">
        <v>0</v>
      </c>
      <c r="BB289" s="23">
        <v>0</v>
      </c>
      <c r="BC289" s="23">
        <v>0</v>
      </c>
      <c r="BD289" s="23">
        <v>0</v>
      </c>
      <c r="BE289" s="23">
        <v>0</v>
      </c>
      <c r="BF289" s="23">
        <v>0</v>
      </c>
      <c r="BG289" s="23">
        <v>0</v>
      </c>
      <c r="BH289" s="23">
        <v>0</v>
      </c>
      <c r="BI289" s="23">
        <v>0</v>
      </c>
      <c r="BJ289" s="23">
        <v>0</v>
      </c>
      <c r="BK289" s="23">
        <v>0</v>
      </c>
      <c r="BL289" s="23">
        <v>0</v>
      </c>
      <c r="BM289" s="23">
        <v>0</v>
      </c>
      <c r="BN289" s="23">
        <v>0</v>
      </c>
      <c r="BO289" s="23">
        <v>0</v>
      </c>
      <c r="BP289" s="23">
        <v>0</v>
      </c>
      <c r="BQ289" s="23">
        <v>0</v>
      </c>
      <c r="BR289" s="23">
        <v>0</v>
      </c>
      <c r="BS289" s="23">
        <v>0</v>
      </c>
      <c r="BT289" s="23">
        <v>0</v>
      </c>
      <c r="BU289" s="23">
        <v>0</v>
      </c>
      <c r="BV289" s="23">
        <v>0</v>
      </c>
      <c r="BW289" s="23">
        <v>0</v>
      </c>
      <c r="BX289" s="23">
        <v>0</v>
      </c>
      <c r="BY289" s="23">
        <v>0</v>
      </c>
      <c r="BZ289" s="23">
        <v>0</v>
      </c>
      <c r="CA289" s="23">
        <v>0</v>
      </c>
      <c r="CB289" s="23">
        <v>0</v>
      </c>
      <c r="CC289" s="23">
        <v>0</v>
      </c>
      <c r="CD289" s="23">
        <v>0</v>
      </c>
      <c r="CE289" s="23">
        <v>0</v>
      </c>
      <c r="CF289" s="23">
        <v>0</v>
      </c>
      <c r="CG289" s="23">
        <v>0</v>
      </c>
      <c r="CH289" s="23">
        <v>0</v>
      </c>
      <c r="CI289" s="23">
        <v>0</v>
      </c>
      <c r="CJ289" s="23">
        <v>0</v>
      </c>
      <c r="CK289" s="23">
        <v>0</v>
      </c>
      <c r="CL289" s="23">
        <v>0</v>
      </c>
      <c r="CM289" s="23">
        <v>0</v>
      </c>
      <c r="CN289" s="23">
        <v>0</v>
      </c>
      <c r="CO289" s="23">
        <v>0</v>
      </c>
      <c r="CP289" s="23">
        <v>0</v>
      </c>
      <c r="CQ289" s="23">
        <v>0</v>
      </c>
      <c r="CR289" s="23">
        <v>0</v>
      </c>
      <c r="CS289" s="23">
        <v>0</v>
      </c>
      <c r="CT289" s="23">
        <v>0</v>
      </c>
      <c r="CU289" s="23">
        <v>0</v>
      </c>
      <c r="CV289" s="23">
        <v>0</v>
      </c>
      <c r="CW289" s="23">
        <v>0</v>
      </c>
      <c r="CX289" s="23">
        <v>0</v>
      </c>
      <c r="CY289" s="27">
        <v>14.285714285714292</v>
      </c>
      <c r="CZ289" s="6">
        <v>0</v>
      </c>
      <c r="DA289" s="22">
        <v>0</v>
      </c>
      <c r="DB289" s="22">
        <v>50</v>
      </c>
      <c r="DC289" s="22">
        <v>0</v>
      </c>
      <c r="DD289" s="22">
        <v>0</v>
      </c>
      <c r="DE289" s="22">
        <v>0</v>
      </c>
      <c r="DF289" s="22">
        <v>0</v>
      </c>
      <c r="DG289" s="22">
        <v>50</v>
      </c>
      <c r="DH289" s="6" t="e">
        <v>#DIV/0!</v>
      </c>
      <c r="DI289" s="24">
        <v>0</v>
      </c>
      <c r="DJ289" s="6">
        <v>11.538461538461538</v>
      </c>
      <c r="DK289" s="7">
        <v>13</v>
      </c>
      <c r="DL289" s="22">
        <v>100</v>
      </c>
      <c r="DM289" s="22">
        <v>0</v>
      </c>
      <c r="DN289" s="22">
        <v>0</v>
      </c>
      <c r="DO289" s="22">
        <v>0</v>
      </c>
      <c r="DP289" s="7">
        <v>0</v>
      </c>
      <c r="DQ289" s="22">
        <v>0</v>
      </c>
      <c r="DR289" s="7">
        <v>0</v>
      </c>
      <c r="DS289" s="22" t="e">
        <v>#DIV/0!</v>
      </c>
      <c r="DT289" s="19">
        <v>625</v>
      </c>
      <c r="DU289" s="22">
        <v>58.333333333333336</v>
      </c>
      <c r="DV289" s="22">
        <v>29.166666666666668</v>
      </c>
      <c r="DW289" s="26">
        <v>0</v>
      </c>
      <c r="DX289" s="6">
        <v>2</v>
      </c>
    </row>
    <row r="290" spans="1:128" ht="10.5" x14ac:dyDescent="0.25">
      <c r="A290" s="11">
        <v>286</v>
      </c>
      <c r="B290" s="2" t="s">
        <v>179</v>
      </c>
      <c r="C290" s="7">
        <v>4592</v>
      </c>
      <c r="D290" s="22">
        <v>6.0771073840121979</v>
      </c>
      <c r="E290" s="22">
        <v>6.9265955129601391</v>
      </c>
      <c r="F290" s="22">
        <v>6.2077978653888044</v>
      </c>
      <c r="G290" s="22">
        <v>5.663254192986277</v>
      </c>
      <c r="H290" s="22">
        <v>4.9880200392071448</v>
      </c>
      <c r="I290" s="22">
        <v>6.8394685253757341</v>
      </c>
      <c r="J290" s="22">
        <v>7.0790677412328478</v>
      </c>
      <c r="K290" s="22">
        <v>6.0771073840121979</v>
      </c>
      <c r="L290" s="22">
        <v>6.3384883467654101</v>
      </c>
      <c r="M290" s="22">
        <v>6.1424526247005007</v>
      </c>
      <c r="N290" s="22">
        <v>7.0790677412328478</v>
      </c>
      <c r="O290" s="22">
        <v>6.5127423219342191</v>
      </c>
      <c r="P290" s="22">
        <v>6.8830320191679366</v>
      </c>
      <c r="Q290" s="22">
        <v>5.9899803964277938</v>
      </c>
      <c r="R290" s="22">
        <v>4.3781311261163145</v>
      </c>
      <c r="S290" s="22">
        <v>3.3979525157917663</v>
      </c>
      <c r="T290" s="22">
        <v>1.6771945109997823</v>
      </c>
      <c r="U290" s="22">
        <v>1.7425397516880854</v>
      </c>
      <c r="V290" s="23">
        <v>8.0761197493617942</v>
      </c>
      <c r="W290" s="23">
        <v>0</v>
      </c>
      <c r="X290" s="23">
        <v>91.923880250638206</v>
      </c>
      <c r="Y290" s="23">
        <v>0</v>
      </c>
      <c r="Z290" s="23">
        <v>0</v>
      </c>
      <c r="AA290" s="23">
        <v>0</v>
      </c>
      <c r="AB290" s="23">
        <v>0.30169412856811323</v>
      </c>
      <c r="AC290" s="23">
        <v>0</v>
      </c>
      <c r="AD290" s="23">
        <v>0</v>
      </c>
      <c r="AE290" s="23">
        <v>6.9621721977256898E-2</v>
      </c>
      <c r="AF290" s="23">
        <v>0</v>
      </c>
      <c r="AG290" s="23">
        <v>9.2828962636342549E-2</v>
      </c>
      <c r="AH290" s="23">
        <v>2.5295892318403341</v>
      </c>
      <c r="AI290" s="23">
        <v>0</v>
      </c>
      <c r="AJ290" s="23">
        <v>0</v>
      </c>
      <c r="AK290" s="23">
        <v>6.9621721977256898E-2</v>
      </c>
      <c r="AL290" s="23">
        <v>0.48735205384079833</v>
      </c>
      <c r="AM290" s="23">
        <v>0.23207240659085634</v>
      </c>
      <c r="AN290" s="23">
        <v>0</v>
      </c>
      <c r="AO290" s="23">
        <v>0.23207240659085634</v>
      </c>
      <c r="AP290" s="23">
        <v>0</v>
      </c>
      <c r="AQ290" s="23">
        <v>0</v>
      </c>
      <c r="AR290" s="23">
        <v>0</v>
      </c>
      <c r="AS290" s="23">
        <v>0.23207240659085634</v>
      </c>
      <c r="AT290" s="23">
        <v>0.23207240659085634</v>
      </c>
      <c r="AU290" s="23">
        <v>0</v>
      </c>
      <c r="AV290" s="23">
        <v>0</v>
      </c>
      <c r="AW290" s="23">
        <v>0</v>
      </c>
      <c r="AX290" s="23">
        <v>0.25527964724994195</v>
      </c>
      <c r="AY290" s="23">
        <v>0.27848688790902759</v>
      </c>
      <c r="AZ290" s="23">
        <v>0</v>
      </c>
      <c r="BA290" s="23">
        <v>0</v>
      </c>
      <c r="BB290" s="23">
        <v>0</v>
      </c>
      <c r="BC290" s="23">
        <v>0.1392434439545138</v>
      </c>
      <c r="BD290" s="23">
        <v>0.97470410768159665</v>
      </c>
      <c r="BE290" s="23">
        <v>6.9621721977256898E-2</v>
      </c>
      <c r="BF290" s="23">
        <v>0</v>
      </c>
      <c r="BG290" s="23">
        <v>0.39452309120445578</v>
      </c>
      <c r="BH290" s="23">
        <v>0</v>
      </c>
      <c r="BI290" s="23">
        <v>0</v>
      </c>
      <c r="BJ290" s="23">
        <v>0.34810860988628456</v>
      </c>
      <c r="BK290" s="23">
        <v>0</v>
      </c>
      <c r="BL290" s="23">
        <v>0</v>
      </c>
      <c r="BM290" s="23">
        <v>0.39452309120445578</v>
      </c>
      <c r="BN290" s="23">
        <v>0</v>
      </c>
      <c r="BO290" s="23">
        <v>0</v>
      </c>
      <c r="BP290" s="23">
        <v>0.11603620329542817</v>
      </c>
      <c r="BQ290" s="23">
        <v>0</v>
      </c>
      <c r="BR290" s="23">
        <v>0.25527964724994195</v>
      </c>
      <c r="BS290" s="23">
        <v>0</v>
      </c>
      <c r="BT290" s="23">
        <v>0.10888501742160278</v>
      </c>
      <c r="BU290" s="23">
        <v>9.2017483321831142E-2</v>
      </c>
      <c r="BV290" s="23">
        <v>6.901311249137336E-2</v>
      </c>
      <c r="BW290" s="23">
        <v>0</v>
      </c>
      <c r="BX290" s="23">
        <v>0</v>
      </c>
      <c r="BY290" s="23">
        <v>0</v>
      </c>
      <c r="BZ290" s="23">
        <v>0</v>
      </c>
      <c r="CA290" s="23">
        <v>0.27605244996549344</v>
      </c>
      <c r="CB290" s="23">
        <v>0.43708304577869794</v>
      </c>
      <c r="CC290" s="23">
        <v>0</v>
      </c>
      <c r="CD290" s="23">
        <v>0.11502185415228894</v>
      </c>
      <c r="CE290" s="23">
        <v>0</v>
      </c>
      <c r="CF290" s="23">
        <v>0.57510927076144469</v>
      </c>
      <c r="CG290" s="23">
        <v>0</v>
      </c>
      <c r="CH290" s="23">
        <v>0</v>
      </c>
      <c r="CI290" s="23">
        <v>0</v>
      </c>
      <c r="CJ290" s="23">
        <v>0</v>
      </c>
      <c r="CK290" s="23">
        <v>0.23004370830457788</v>
      </c>
      <c r="CL290" s="23">
        <v>9.2017483321831142E-2</v>
      </c>
      <c r="CM290" s="23">
        <v>0</v>
      </c>
      <c r="CN290" s="23">
        <v>9.2017483321831142E-2</v>
      </c>
      <c r="CO290" s="23">
        <v>0</v>
      </c>
      <c r="CP290" s="23">
        <v>0</v>
      </c>
      <c r="CQ290" s="23">
        <v>0.25304807913503569</v>
      </c>
      <c r="CR290" s="23">
        <v>0</v>
      </c>
      <c r="CS290" s="23">
        <v>0.25304807913503569</v>
      </c>
      <c r="CT290" s="23">
        <v>0.1610305958132045</v>
      </c>
      <c r="CU290" s="23">
        <v>0</v>
      </c>
      <c r="CV290" s="23">
        <v>0</v>
      </c>
      <c r="CW290" s="23">
        <v>0</v>
      </c>
      <c r="CX290" s="23">
        <v>0</v>
      </c>
      <c r="CY290" s="27">
        <v>8.5365853658536537</v>
      </c>
      <c r="CZ290" s="6">
        <v>0.13689253935660506</v>
      </c>
      <c r="DA290" s="22">
        <v>0.56166627662064128</v>
      </c>
      <c r="DB290" s="22">
        <v>42.780248069272176</v>
      </c>
      <c r="DC290" s="22">
        <v>0.28083313831032064</v>
      </c>
      <c r="DD290" s="22">
        <v>0.30423589983618066</v>
      </c>
      <c r="DE290" s="22">
        <v>7.020828457758016E-2</v>
      </c>
      <c r="DF290" s="22">
        <v>0.53826351509478121</v>
      </c>
      <c r="DG290" s="22">
        <v>55.464544816288317</v>
      </c>
      <c r="DH290" s="6">
        <v>13.82488479262673</v>
      </c>
      <c r="DI290" s="24">
        <v>7.3120257530466777</v>
      </c>
      <c r="DJ290" s="6">
        <v>14.085714285714285</v>
      </c>
      <c r="DK290" s="7">
        <v>1974</v>
      </c>
      <c r="DL290" s="22">
        <v>95.339412360688954</v>
      </c>
      <c r="DM290" s="22">
        <v>4.2046605876393111</v>
      </c>
      <c r="DN290" s="22">
        <v>0.2026342451874367</v>
      </c>
      <c r="DO290" s="22">
        <v>0.25329280648429586</v>
      </c>
      <c r="DP290" s="7">
        <v>105</v>
      </c>
      <c r="DQ290" s="22">
        <v>4.6460176991150446</v>
      </c>
      <c r="DR290" s="7">
        <v>19</v>
      </c>
      <c r="DS290" s="22">
        <v>10.052910052910052</v>
      </c>
      <c r="DT290" s="19">
        <v>712.67857142857144</v>
      </c>
      <c r="DU290" s="22">
        <v>23.682961556715711</v>
      </c>
      <c r="DV290" s="22">
        <v>34.029425723777884</v>
      </c>
      <c r="DW290" s="26">
        <v>3.6923076923076925</v>
      </c>
      <c r="DX290" s="6">
        <v>2.0640365923384789</v>
      </c>
    </row>
    <row r="291" spans="1:128" ht="10.5" x14ac:dyDescent="0.25">
      <c r="A291" s="11">
        <v>287</v>
      </c>
      <c r="B291" s="2" t="s">
        <v>180</v>
      </c>
      <c r="C291" s="7">
        <v>12524</v>
      </c>
      <c r="D291" s="22">
        <v>7.402379621496447</v>
      </c>
      <c r="E291" s="22">
        <v>7.1149085682344486</v>
      </c>
      <c r="F291" s="22">
        <v>6.9631877345683932</v>
      </c>
      <c r="G291" s="22">
        <v>6.2764513295536215</v>
      </c>
      <c r="H291" s="22">
        <v>7.8894833506348325</v>
      </c>
      <c r="I291" s="22">
        <v>9.7420745827677067</v>
      </c>
      <c r="J291" s="22">
        <v>9.5424419068913213</v>
      </c>
      <c r="K291" s="22">
        <v>8.0971013335462754</v>
      </c>
      <c r="L291" s="22">
        <v>6.2764513295536215</v>
      </c>
      <c r="M291" s="22">
        <v>5.0866405813303519</v>
      </c>
      <c r="N291" s="22">
        <v>5.2782879501716842</v>
      </c>
      <c r="O291" s="22">
        <v>5.1904495727860738</v>
      </c>
      <c r="P291" s="22">
        <v>4.4558013255609676</v>
      </c>
      <c r="Q291" s="22">
        <v>3.2260640421624216</v>
      </c>
      <c r="R291" s="22">
        <v>2.5393276371476485</v>
      </c>
      <c r="S291" s="22">
        <v>2.1320769783598181</v>
      </c>
      <c r="T291" s="22">
        <v>1.429369959274934</v>
      </c>
      <c r="U291" s="22">
        <v>1.3575021959594347</v>
      </c>
      <c r="V291" s="23">
        <v>53.985150729045536</v>
      </c>
      <c r="W291" s="23">
        <v>0.34886841399051793</v>
      </c>
      <c r="X291" s="23">
        <v>46.014849270954464</v>
      </c>
      <c r="Y291" s="23">
        <v>0.47410322926916537</v>
      </c>
      <c r="Z291" s="23">
        <v>0.24152428660882008</v>
      </c>
      <c r="AA291" s="23">
        <v>8.0508095536273375E-2</v>
      </c>
      <c r="AB291" s="23">
        <v>8.0508095536273375E-2</v>
      </c>
      <c r="AC291" s="23">
        <v>3.5781375793899277E-2</v>
      </c>
      <c r="AD291" s="23">
        <v>0.71562751587798545</v>
      </c>
      <c r="AE291" s="23">
        <v>0.25046963055729493</v>
      </c>
      <c r="AF291" s="23">
        <v>0.23257894266034532</v>
      </c>
      <c r="AG291" s="23">
        <v>0.42937650952679129</v>
      </c>
      <c r="AH291" s="23">
        <v>0.68879148403256107</v>
      </c>
      <c r="AI291" s="23">
        <v>0.36675910188746758</v>
      </c>
      <c r="AJ291" s="23">
        <v>0.39359513373289201</v>
      </c>
      <c r="AK291" s="23">
        <v>3.5781375793899277E-2</v>
      </c>
      <c r="AL291" s="23">
        <v>0.15207084712407193</v>
      </c>
      <c r="AM291" s="23">
        <v>0.56355666875391353</v>
      </c>
      <c r="AN291" s="23">
        <v>0.16101619107254675</v>
      </c>
      <c r="AO291" s="23">
        <v>3.9270059933804453</v>
      </c>
      <c r="AP291" s="23">
        <v>0.17890687896949636</v>
      </c>
      <c r="AQ291" s="23">
        <v>1.0376598980230789</v>
      </c>
      <c r="AR291" s="23">
        <v>5.6176759996421861</v>
      </c>
      <c r="AS291" s="23">
        <v>4.4726719742374091E-2</v>
      </c>
      <c r="AT291" s="23">
        <v>0.67984614008408628</v>
      </c>
      <c r="AU291" s="23">
        <v>4.4726719742374091E-2</v>
      </c>
      <c r="AV291" s="23">
        <v>0</v>
      </c>
      <c r="AW291" s="23">
        <v>5.322479649342517</v>
      </c>
      <c r="AX291" s="23">
        <v>0.36675910188746758</v>
      </c>
      <c r="AY291" s="23">
        <v>0.30414169424814386</v>
      </c>
      <c r="AZ291" s="23">
        <v>0</v>
      </c>
      <c r="BA291" s="23">
        <v>0.13418015922712229</v>
      </c>
      <c r="BB291" s="23">
        <v>4.982556579300474</v>
      </c>
      <c r="BC291" s="23">
        <v>4.4726719742374091E-2</v>
      </c>
      <c r="BD291" s="23">
        <v>1.234457464889525</v>
      </c>
      <c r="BE291" s="23">
        <v>0.15207084712407193</v>
      </c>
      <c r="BF291" s="23">
        <v>4.597906789516057</v>
      </c>
      <c r="BG291" s="23">
        <v>1.9143036049736113</v>
      </c>
      <c r="BH291" s="23">
        <v>0.13418015922712229</v>
      </c>
      <c r="BI291" s="23">
        <v>2.6836031845424456E-2</v>
      </c>
      <c r="BJ291" s="23">
        <v>0.19679756686644601</v>
      </c>
      <c r="BK291" s="23">
        <v>0.16996153502102157</v>
      </c>
      <c r="BL291" s="23">
        <v>3.5781375793899277E-2</v>
      </c>
      <c r="BM291" s="23">
        <v>2.6836031845424456E-2</v>
      </c>
      <c r="BN291" s="23">
        <v>1.3596922801681726</v>
      </c>
      <c r="BO291" s="23">
        <v>7.1562751587798554E-2</v>
      </c>
      <c r="BP291" s="23">
        <v>0.31308703819661865</v>
      </c>
      <c r="BQ291" s="23">
        <v>4.9199391716611505</v>
      </c>
      <c r="BR291" s="23">
        <v>0.12523481527864747</v>
      </c>
      <c r="BS291" s="23">
        <v>1.9321942928705607</v>
      </c>
      <c r="BT291" s="23">
        <v>1.1577770680293837</v>
      </c>
      <c r="BU291" s="23">
        <v>20.468050095986836</v>
      </c>
      <c r="BV291" s="23">
        <v>0.55763780967181642</v>
      </c>
      <c r="BW291" s="23">
        <v>0.24682329280555809</v>
      </c>
      <c r="BX291" s="23">
        <v>5.4849620623457357E-2</v>
      </c>
      <c r="BY291" s="23">
        <v>0.92330194716153213</v>
      </c>
      <c r="BZ291" s="23">
        <v>6.399122406070025E-2</v>
      </c>
      <c r="CA291" s="23">
        <v>5.4849620623457357E-2</v>
      </c>
      <c r="CB291" s="23">
        <v>0.94158515403601795</v>
      </c>
      <c r="CC291" s="23">
        <v>0.16454886187037207</v>
      </c>
      <c r="CD291" s="23">
        <v>1.0787092055946614</v>
      </c>
      <c r="CE291" s="23">
        <v>0.16454886187037207</v>
      </c>
      <c r="CF291" s="23">
        <v>0.82274430935186038</v>
      </c>
      <c r="CG291" s="23">
        <v>8.2274430935186035E-2</v>
      </c>
      <c r="CH291" s="23">
        <v>0.13712405155864338</v>
      </c>
      <c r="CI291" s="23">
        <v>0.18283206874485786</v>
      </c>
      <c r="CJ291" s="23">
        <v>0.28338970655452966</v>
      </c>
      <c r="CK291" s="23">
        <v>0.15540725843312919</v>
      </c>
      <c r="CL291" s="23">
        <v>0.79531949904013166</v>
      </c>
      <c r="CM291" s="23">
        <v>0.5210713959228449</v>
      </c>
      <c r="CN291" s="23">
        <v>0.16454886187037207</v>
      </c>
      <c r="CO291" s="23">
        <v>1.1152756193436328</v>
      </c>
      <c r="CP291" s="23">
        <v>2.7424810311728678E-2</v>
      </c>
      <c r="CQ291" s="23">
        <v>0.28338970655452966</v>
      </c>
      <c r="CR291" s="23">
        <v>0.92330194716153213</v>
      </c>
      <c r="CS291" s="23">
        <v>0.82274430935186038</v>
      </c>
      <c r="CT291" s="23">
        <v>0.8593107231008319</v>
      </c>
      <c r="CU291" s="23">
        <v>0.75875308529116015</v>
      </c>
      <c r="CV291" s="23">
        <v>8.4742663863241621</v>
      </c>
      <c r="CW291" s="23">
        <v>5.7592101654630223</v>
      </c>
      <c r="CX291" s="23">
        <v>2.2762592558734802</v>
      </c>
      <c r="CY291" s="27">
        <v>73.259342063238577</v>
      </c>
      <c r="CZ291" s="6">
        <v>15.047842570861167</v>
      </c>
      <c r="DA291" s="22">
        <v>2.6351782620589037</v>
      </c>
      <c r="DB291" s="22">
        <v>32.196589769307927</v>
      </c>
      <c r="DC291" s="22">
        <v>7.3128476338105219</v>
      </c>
      <c r="DD291" s="22">
        <v>41.21455274915656</v>
      </c>
      <c r="DE291" s="22">
        <v>0</v>
      </c>
      <c r="DF291" s="22">
        <v>1.2492021519102763</v>
      </c>
      <c r="DG291" s="22">
        <v>15.391629433755813</v>
      </c>
      <c r="DH291" s="6">
        <v>14.600231749710312</v>
      </c>
      <c r="DI291" s="24">
        <v>10.158442734268899</v>
      </c>
      <c r="DJ291" s="6">
        <v>6.140759729666744</v>
      </c>
      <c r="DK291" s="7">
        <v>4601</v>
      </c>
      <c r="DL291" s="22">
        <v>66.333405781351885</v>
      </c>
      <c r="DM291" s="22">
        <v>20.473810041295369</v>
      </c>
      <c r="DN291" s="22">
        <v>12.997174527276679</v>
      </c>
      <c r="DO291" s="22">
        <v>0.19560965007607042</v>
      </c>
      <c r="DP291" s="7">
        <v>575</v>
      </c>
      <c r="DQ291" s="22">
        <v>13.020833333333334</v>
      </c>
      <c r="DR291" s="7">
        <v>95</v>
      </c>
      <c r="DS291" s="22">
        <v>15.297906602254429</v>
      </c>
      <c r="DT291" s="19">
        <v>478.90173410404623</v>
      </c>
      <c r="DU291" s="22">
        <v>20.275006740361285</v>
      </c>
      <c r="DV291" s="22">
        <v>38.959288217848474</v>
      </c>
      <c r="DW291" s="26">
        <v>16.766666666666666</v>
      </c>
      <c r="DX291" s="6">
        <v>1.5316967898570273</v>
      </c>
    </row>
    <row r="292" spans="1:128" ht="10.5" x14ac:dyDescent="0.25">
      <c r="A292" s="11">
        <v>288</v>
      </c>
      <c r="B292" s="2" t="s">
        <v>181</v>
      </c>
      <c r="C292" s="7">
        <v>75</v>
      </c>
      <c r="D292" s="22">
        <v>4.10958904109589</v>
      </c>
      <c r="E292" s="22">
        <v>0</v>
      </c>
      <c r="F292" s="22">
        <v>5.4794520547945202</v>
      </c>
      <c r="G292" s="22">
        <v>5.4794520547945202</v>
      </c>
      <c r="H292" s="22">
        <v>4.10958904109589</v>
      </c>
      <c r="I292" s="22">
        <v>10.95890410958904</v>
      </c>
      <c r="J292" s="22">
        <v>5.4794520547945202</v>
      </c>
      <c r="K292" s="22">
        <v>12.328767123287671</v>
      </c>
      <c r="L292" s="22">
        <v>0</v>
      </c>
      <c r="M292" s="22">
        <v>9.5890410958904102</v>
      </c>
      <c r="N292" s="22">
        <v>12.328767123287671</v>
      </c>
      <c r="O292" s="22">
        <v>8.2191780821917799</v>
      </c>
      <c r="P292" s="22">
        <v>4.10958904109589</v>
      </c>
      <c r="Q292" s="22">
        <v>9.5890410958904102</v>
      </c>
      <c r="R292" s="22">
        <v>8.2191780821917799</v>
      </c>
      <c r="S292" s="22">
        <v>0</v>
      </c>
      <c r="T292" s="22">
        <v>0</v>
      </c>
      <c r="U292" s="22">
        <v>0</v>
      </c>
      <c r="V292" s="23">
        <v>9.375</v>
      </c>
      <c r="W292" s="23">
        <v>0</v>
      </c>
      <c r="X292" s="23">
        <v>90.625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23">
        <v>0</v>
      </c>
      <c r="AJ292" s="23">
        <v>0</v>
      </c>
      <c r="AK292" s="23">
        <v>0</v>
      </c>
      <c r="AL292" s="23">
        <v>0</v>
      </c>
      <c r="AM292" s="23">
        <v>0</v>
      </c>
      <c r="AN292" s="23">
        <v>0</v>
      </c>
      <c r="AO292" s="23">
        <v>0</v>
      </c>
      <c r="AP292" s="23">
        <v>0</v>
      </c>
      <c r="AQ292" s="23">
        <v>0</v>
      </c>
      <c r="AR292" s="23">
        <v>0</v>
      </c>
      <c r="AS292" s="23">
        <v>0</v>
      </c>
      <c r="AT292" s="23">
        <v>0</v>
      </c>
      <c r="AU292" s="23">
        <v>0</v>
      </c>
      <c r="AV292" s="23">
        <v>0</v>
      </c>
      <c r="AW292" s="23">
        <v>0</v>
      </c>
      <c r="AX292" s="23">
        <v>0</v>
      </c>
      <c r="AY292" s="23">
        <v>0</v>
      </c>
      <c r="AZ292" s="23">
        <v>0</v>
      </c>
      <c r="BA292" s="23">
        <v>0</v>
      </c>
      <c r="BB292" s="23">
        <v>0</v>
      </c>
      <c r="BC292" s="23">
        <v>0</v>
      </c>
      <c r="BD292" s="23">
        <v>0</v>
      </c>
      <c r="BE292" s="23">
        <v>0</v>
      </c>
      <c r="BF292" s="23">
        <v>0</v>
      </c>
      <c r="BG292" s="23">
        <v>9.375</v>
      </c>
      <c r="BH292" s="23">
        <v>0</v>
      </c>
      <c r="BI292" s="23">
        <v>0</v>
      </c>
      <c r="BJ292" s="23">
        <v>0</v>
      </c>
      <c r="BK292" s="23">
        <v>0</v>
      </c>
      <c r="BL292" s="23">
        <v>0</v>
      </c>
      <c r="BM292" s="23">
        <v>0</v>
      </c>
      <c r="BN292" s="23">
        <v>0</v>
      </c>
      <c r="BO292" s="23">
        <v>0</v>
      </c>
      <c r="BP292" s="23">
        <v>0</v>
      </c>
      <c r="BQ292" s="23">
        <v>0</v>
      </c>
      <c r="BR292" s="23">
        <v>0</v>
      </c>
      <c r="BS292" s="23">
        <v>0</v>
      </c>
      <c r="BT292" s="23">
        <v>0</v>
      </c>
      <c r="BU292" s="23">
        <v>0</v>
      </c>
      <c r="BV292" s="23">
        <v>0</v>
      </c>
      <c r="BW292" s="23">
        <v>0</v>
      </c>
      <c r="BX292" s="23">
        <v>0</v>
      </c>
      <c r="BY292" s="23">
        <v>5</v>
      </c>
      <c r="BZ292" s="23">
        <v>0</v>
      </c>
      <c r="CA292" s="23">
        <v>0</v>
      </c>
      <c r="CB292" s="23">
        <v>0</v>
      </c>
      <c r="CC292" s="23">
        <v>0</v>
      </c>
      <c r="CD292" s="23">
        <v>0</v>
      </c>
      <c r="CE292" s="23">
        <v>0</v>
      </c>
      <c r="CF292" s="23">
        <v>0</v>
      </c>
      <c r="CG292" s="23">
        <v>0</v>
      </c>
      <c r="CH292" s="23">
        <v>0</v>
      </c>
      <c r="CI292" s="23">
        <v>0</v>
      </c>
      <c r="CJ292" s="23">
        <v>0</v>
      </c>
      <c r="CK292" s="23">
        <v>0</v>
      </c>
      <c r="CL292" s="23">
        <v>0</v>
      </c>
      <c r="CM292" s="23">
        <v>0</v>
      </c>
      <c r="CN292" s="23">
        <v>0</v>
      </c>
      <c r="CO292" s="23">
        <v>0</v>
      </c>
      <c r="CP292" s="23">
        <v>0</v>
      </c>
      <c r="CQ292" s="23">
        <v>0</v>
      </c>
      <c r="CR292" s="23">
        <v>0</v>
      </c>
      <c r="CS292" s="23">
        <v>0</v>
      </c>
      <c r="CT292" s="23">
        <v>0</v>
      </c>
      <c r="CU292" s="23">
        <v>0</v>
      </c>
      <c r="CV292" s="23">
        <v>0</v>
      </c>
      <c r="CW292" s="23">
        <v>0</v>
      </c>
      <c r="CX292" s="23">
        <v>0</v>
      </c>
      <c r="CY292" s="27">
        <v>24</v>
      </c>
      <c r="CZ292" s="6">
        <v>0</v>
      </c>
      <c r="DA292" s="22">
        <v>0</v>
      </c>
      <c r="DB292" s="22">
        <v>71.212121212121218</v>
      </c>
      <c r="DC292" s="22">
        <v>0</v>
      </c>
      <c r="DD292" s="22">
        <v>0</v>
      </c>
      <c r="DE292" s="22">
        <v>0</v>
      </c>
      <c r="DF292" s="22">
        <v>0</v>
      </c>
      <c r="DG292" s="22">
        <v>28.787878787878789</v>
      </c>
      <c r="DH292" s="6">
        <v>0</v>
      </c>
      <c r="DI292" s="24">
        <v>0</v>
      </c>
      <c r="DJ292" s="6">
        <v>29.629629629629626</v>
      </c>
      <c r="DK292" s="7">
        <v>40</v>
      </c>
      <c r="DL292" s="22">
        <v>100</v>
      </c>
      <c r="DM292" s="22">
        <v>0</v>
      </c>
      <c r="DN292" s="22">
        <v>0</v>
      </c>
      <c r="DO292" s="22">
        <v>0</v>
      </c>
      <c r="DP292" s="7">
        <v>0</v>
      </c>
      <c r="DQ292" s="22">
        <v>0</v>
      </c>
      <c r="DR292" s="7">
        <v>0</v>
      </c>
      <c r="DS292" s="22">
        <v>0</v>
      </c>
      <c r="DT292" s="19">
        <v>1083.3333333333333</v>
      </c>
      <c r="DU292" s="22">
        <v>65</v>
      </c>
      <c r="DV292" s="22">
        <v>20</v>
      </c>
      <c r="DW292" s="26">
        <v>17.391304347826086</v>
      </c>
      <c r="DX292" s="6">
        <v>2.1904761904761907</v>
      </c>
    </row>
    <row r="293" spans="1:128" ht="10.5" x14ac:dyDescent="0.25">
      <c r="A293" s="11">
        <v>289</v>
      </c>
      <c r="B293" s="2" t="s">
        <v>1708</v>
      </c>
      <c r="C293" s="7">
        <v>29</v>
      </c>
      <c r="D293" s="22">
        <v>0</v>
      </c>
      <c r="E293" s="22">
        <v>0</v>
      </c>
      <c r="F293" s="22">
        <v>14.285714285714285</v>
      </c>
      <c r="G293" s="22">
        <v>14.285714285714285</v>
      </c>
      <c r="H293" s="22">
        <v>0</v>
      </c>
      <c r="I293" s="22">
        <v>0</v>
      </c>
      <c r="J293" s="22">
        <v>14.285714285714285</v>
      </c>
      <c r="K293" s="22">
        <v>0</v>
      </c>
      <c r="L293" s="22">
        <v>0</v>
      </c>
      <c r="M293" s="22">
        <v>0</v>
      </c>
      <c r="N293" s="22">
        <v>0</v>
      </c>
      <c r="O293" s="22">
        <v>14.285714285714285</v>
      </c>
      <c r="P293" s="22">
        <v>0</v>
      </c>
      <c r="Q293" s="22">
        <v>42.857142857142854</v>
      </c>
      <c r="R293" s="22">
        <v>0</v>
      </c>
      <c r="S293" s="22">
        <v>0</v>
      </c>
      <c r="T293" s="22">
        <v>0</v>
      </c>
      <c r="U293" s="22">
        <v>0</v>
      </c>
      <c r="V293" s="23">
        <v>0</v>
      </c>
      <c r="W293" s="23">
        <v>0</v>
      </c>
      <c r="X293" s="23">
        <v>100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23">
        <v>0</v>
      </c>
      <c r="AJ293" s="23">
        <v>0</v>
      </c>
      <c r="AK293" s="23">
        <v>0</v>
      </c>
      <c r="AL293" s="23">
        <v>0</v>
      </c>
      <c r="AM293" s="23">
        <v>0</v>
      </c>
      <c r="AN293" s="23">
        <v>0</v>
      </c>
      <c r="AO293" s="23">
        <v>0</v>
      </c>
      <c r="AP293" s="23">
        <v>0</v>
      </c>
      <c r="AQ293" s="23">
        <v>0</v>
      </c>
      <c r="AR293" s="23">
        <v>0</v>
      </c>
      <c r="AS293" s="23">
        <v>0</v>
      </c>
      <c r="AT293" s="23">
        <v>0</v>
      </c>
      <c r="AU293" s="23">
        <v>0</v>
      </c>
      <c r="AV293" s="23">
        <v>0</v>
      </c>
      <c r="AW293" s="23">
        <v>0</v>
      </c>
      <c r="AX293" s="23">
        <v>0</v>
      </c>
      <c r="AY293" s="23">
        <v>0</v>
      </c>
      <c r="AZ293" s="23">
        <v>0</v>
      </c>
      <c r="BA293" s="23">
        <v>0</v>
      </c>
      <c r="BB293" s="23">
        <v>0</v>
      </c>
      <c r="BC293" s="23">
        <v>0</v>
      </c>
      <c r="BD293" s="23">
        <v>0</v>
      </c>
      <c r="BE293" s="23">
        <v>0</v>
      </c>
      <c r="BF293" s="23">
        <v>0</v>
      </c>
      <c r="BG293" s="23">
        <v>0</v>
      </c>
      <c r="BH293" s="23">
        <v>0</v>
      </c>
      <c r="BI293" s="23">
        <v>0</v>
      </c>
      <c r="BJ293" s="23">
        <v>0</v>
      </c>
      <c r="BK293" s="23">
        <v>0</v>
      </c>
      <c r="BL293" s="23">
        <v>0</v>
      </c>
      <c r="BM293" s="23">
        <v>0</v>
      </c>
      <c r="BN293" s="23">
        <v>0</v>
      </c>
      <c r="BO293" s="23">
        <v>0</v>
      </c>
      <c r="BP293" s="23">
        <v>0</v>
      </c>
      <c r="BQ293" s="23">
        <v>0</v>
      </c>
      <c r="BR293" s="23">
        <v>0</v>
      </c>
      <c r="BS293" s="23">
        <v>0</v>
      </c>
      <c r="BT293" s="23">
        <v>0</v>
      </c>
      <c r="BU293" s="23">
        <v>0</v>
      </c>
      <c r="BV293" s="23">
        <v>0</v>
      </c>
      <c r="BW293" s="23">
        <v>0</v>
      </c>
      <c r="BX293" s="23">
        <v>0</v>
      </c>
      <c r="BY293" s="23">
        <v>0</v>
      </c>
      <c r="BZ293" s="23">
        <v>0</v>
      </c>
      <c r="CA293" s="23">
        <v>0</v>
      </c>
      <c r="CB293" s="23">
        <v>0</v>
      </c>
      <c r="CC293" s="23">
        <v>0</v>
      </c>
      <c r="CD293" s="23">
        <v>0</v>
      </c>
      <c r="CE293" s="23">
        <v>0</v>
      </c>
      <c r="CF293" s="23">
        <v>0</v>
      </c>
      <c r="CG293" s="23">
        <v>0</v>
      </c>
      <c r="CH293" s="23">
        <v>0</v>
      </c>
      <c r="CI293" s="23">
        <v>0</v>
      </c>
      <c r="CJ293" s="23">
        <v>0</v>
      </c>
      <c r="CK293" s="23">
        <v>0</v>
      </c>
      <c r="CL293" s="23">
        <v>0</v>
      </c>
      <c r="CM293" s="23">
        <v>0</v>
      </c>
      <c r="CN293" s="23">
        <v>0</v>
      </c>
      <c r="CO293" s="23">
        <v>0</v>
      </c>
      <c r="CP293" s="23">
        <v>0</v>
      </c>
      <c r="CQ293" s="23">
        <v>0</v>
      </c>
      <c r="CR293" s="23">
        <v>0</v>
      </c>
      <c r="CS293" s="23">
        <v>0</v>
      </c>
      <c r="CT293" s="23">
        <v>0</v>
      </c>
      <c r="CU293" s="23">
        <v>0</v>
      </c>
      <c r="CV293" s="23">
        <v>0</v>
      </c>
      <c r="CW293" s="23">
        <v>0</v>
      </c>
      <c r="CX293" s="23">
        <v>0</v>
      </c>
      <c r="CY293" s="27">
        <v>0</v>
      </c>
      <c r="CZ293" s="6">
        <v>0</v>
      </c>
      <c r="DA293" s="22">
        <v>0</v>
      </c>
      <c r="DB293" s="22">
        <v>50</v>
      </c>
      <c r="DC293" s="22">
        <v>0</v>
      </c>
      <c r="DD293" s="22">
        <v>0</v>
      </c>
      <c r="DE293" s="22">
        <v>0</v>
      </c>
      <c r="DF293" s="22">
        <v>0</v>
      </c>
      <c r="DG293" s="22">
        <v>50</v>
      </c>
      <c r="DH293" s="6" t="e">
        <v>#DIV/0!</v>
      </c>
      <c r="DI293" s="24">
        <v>0</v>
      </c>
      <c r="DJ293" s="6">
        <v>13.043478260869565</v>
      </c>
      <c r="DK293" s="7">
        <v>14</v>
      </c>
      <c r="DL293" s="22">
        <v>100</v>
      </c>
      <c r="DM293" s="22">
        <v>0</v>
      </c>
      <c r="DN293" s="22">
        <v>0</v>
      </c>
      <c r="DO293" s="22">
        <v>0</v>
      </c>
      <c r="DP293" s="7">
        <v>0</v>
      </c>
      <c r="DQ293" s="22">
        <v>0</v>
      </c>
      <c r="DR293" s="7">
        <v>0</v>
      </c>
      <c r="DS293" s="22" t="e">
        <v>#DIV/0!</v>
      </c>
      <c r="DT293" s="19">
        <v>487.5</v>
      </c>
      <c r="DU293" s="22">
        <v>100</v>
      </c>
      <c r="DV293" s="22">
        <v>0</v>
      </c>
      <c r="DW293" s="26">
        <v>0</v>
      </c>
      <c r="DX293" s="6">
        <v>2</v>
      </c>
    </row>
    <row r="294" spans="1:128" ht="10.5" x14ac:dyDescent="0.25">
      <c r="A294" s="11">
        <v>290</v>
      </c>
      <c r="B294" s="2" t="s">
        <v>1709</v>
      </c>
      <c r="C294" s="7">
        <v>45</v>
      </c>
      <c r="D294" s="22">
        <v>0</v>
      </c>
      <c r="E294" s="22">
        <v>0</v>
      </c>
      <c r="F294" s="22">
        <v>0</v>
      </c>
      <c r="G294" s="22">
        <v>7.5</v>
      </c>
      <c r="H294" s="22">
        <v>25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7.5</v>
      </c>
      <c r="O294" s="22">
        <v>15</v>
      </c>
      <c r="P294" s="22">
        <v>22.5</v>
      </c>
      <c r="Q294" s="22">
        <v>15</v>
      </c>
      <c r="R294" s="22">
        <v>7.5</v>
      </c>
      <c r="S294" s="22">
        <v>0</v>
      </c>
      <c r="T294" s="22">
        <v>0</v>
      </c>
      <c r="U294" s="22">
        <v>0</v>
      </c>
      <c r="V294" s="23">
        <v>0</v>
      </c>
      <c r="W294" s="23">
        <v>0</v>
      </c>
      <c r="X294" s="23">
        <v>100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23">
        <v>0</v>
      </c>
      <c r="AJ294" s="23">
        <v>0</v>
      </c>
      <c r="AK294" s="23">
        <v>0</v>
      </c>
      <c r="AL294" s="23">
        <v>0</v>
      </c>
      <c r="AM294" s="23">
        <v>0</v>
      </c>
      <c r="AN294" s="23">
        <v>0</v>
      </c>
      <c r="AO294" s="23">
        <v>0</v>
      </c>
      <c r="AP294" s="23">
        <v>0</v>
      </c>
      <c r="AQ294" s="23">
        <v>0</v>
      </c>
      <c r="AR294" s="23">
        <v>0</v>
      </c>
      <c r="AS294" s="23">
        <v>0</v>
      </c>
      <c r="AT294" s="23">
        <v>0</v>
      </c>
      <c r="AU294" s="23">
        <v>0</v>
      </c>
      <c r="AV294" s="23">
        <v>0</v>
      </c>
      <c r="AW294" s="23">
        <v>0</v>
      </c>
      <c r="AX294" s="23">
        <v>0</v>
      </c>
      <c r="AY294" s="23">
        <v>0</v>
      </c>
      <c r="AZ294" s="23">
        <v>0</v>
      </c>
      <c r="BA294" s="23">
        <v>0</v>
      </c>
      <c r="BB294" s="23">
        <v>0</v>
      </c>
      <c r="BC294" s="23">
        <v>0</v>
      </c>
      <c r="BD294" s="23">
        <v>0</v>
      </c>
      <c r="BE294" s="23">
        <v>0</v>
      </c>
      <c r="BF294" s="23">
        <v>0</v>
      </c>
      <c r="BG294" s="23">
        <v>0</v>
      </c>
      <c r="BH294" s="23">
        <v>0</v>
      </c>
      <c r="BI294" s="23">
        <v>0</v>
      </c>
      <c r="BJ294" s="23">
        <v>0</v>
      </c>
      <c r="BK294" s="23">
        <v>0</v>
      </c>
      <c r="BL294" s="23">
        <v>0</v>
      </c>
      <c r="BM294" s="23">
        <v>0</v>
      </c>
      <c r="BN294" s="23">
        <v>0</v>
      </c>
      <c r="BO294" s="23">
        <v>0</v>
      </c>
      <c r="BP294" s="23">
        <v>0</v>
      </c>
      <c r="BQ294" s="23">
        <v>0</v>
      </c>
      <c r="BR294" s="23">
        <v>0</v>
      </c>
      <c r="BS294" s="23">
        <v>0</v>
      </c>
      <c r="BT294" s="23">
        <v>0</v>
      </c>
      <c r="BU294" s="23">
        <v>0</v>
      </c>
      <c r="BV294" s="23">
        <v>0</v>
      </c>
      <c r="BW294" s="23">
        <v>0</v>
      </c>
      <c r="BX294" s="23">
        <v>0</v>
      </c>
      <c r="BY294" s="23">
        <v>0</v>
      </c>
      <c r="BZ294" s="23">
        <v>0</v>
      </c>
      <c r="CA294" s="23">
        <v>0</v>
      </c>
      <c r="CB294" s="23">
        <v>0</v>
      </c>
      <c r="CC294" s="23">
        <v>0</v>
      </c>
      <c r="CD294" s="23">
        <v>0</v>
      </c>
      <c r="CE294" s="23">
        <v>0</v>
      </c>
      <c r="CF294" s="23">
        <v>0</v>
      </c>
      <c r="CG294" s="23">
        <v>0</v>
      </c>
      <c r="CH294" s="23">
        <v>0</v>
      </c>
      <c r="CI294" s="23">
        <v>0</v>
      </c>
      <c r="CJ294" s="23">
        <v>0</v>
      </c>
      <c r="CK294" s="23">
        <v>0</v>
      </c>
      <c r="CL294" s="23">
        <v>0</v>
      </c>
      <c r="CM294" s="23">
        <v>0</v>
      </c>
      <c r="CN294" s="23">
        <v>0</v>
      </c>
      <c r="CO294" s="23">
        <v>0</v>
      </c>
      <c r="CP294" s="23">
        <v>0</v>
      </c>
      <c r="CQ294" s="23">
        <v>0</v>
      </c>
      <c r="CR294" s="23">
        <v>0</v>
      </c>
      <c r="CS294" s="23">
        <v>0</v>
      </c>
      <c r="CT294" s="23">
        <v>0</v>
      </c>
      <c r="CU294" s="23">
        <v>0</v>
      </c>
      <c r="CV294" s="23">
        <v>0</v>
      </c>
      <c r="CW294" s="23">
        <v>0</v>
      </c>
      <c r="CX294" s="23">
        <v>0</v>
      </c>
      <c r="CY294" s="27">
        <v>20</v>
      </c>
      <c r="CZ294" s="6">
        <v>0</v>
      </c>
      <c r="DA294" s="22">
        <v>0</v>
      </c>
      <c r="DB294" s="22">
        <v>57.142857142857139</v>
      </c>
      <c r="DC294" s="22">
        <v>0</v>
      </c>
      <c r="DD294" s="22">
        <v>0</v>
      </c>
      <c r="DE294" s="22">
        <v>0</v>
      </c>
      <c r="DF294" s="22">
        <v>0</v>
      </c>
      <c r="DG294" s="22">
        <v>42.857142857142854</v>
      </c>
      <c r="DH294" s="6">
        <v>0</v>
      </c>
      <c r="DI294" s="24">
        <v>0</v>
      </c>
      <c r="DJ294" s="6">
        <v>26.315789473684209</v>
      </c>
      <c r="DK294" s="7">
        <v>24</v>
      </c>
      <c r="DL294" s="22">
        <v>62.5</v>
      </c>
      <c r="DM294" s="22">
        <v>0</v>
      </c>
      <c r="DN294" s="22">
        <v>0</v>
      </c>
      <c r="DO294" s="22">
        <v>37.5</v>
      </c>
      <c r="DP294" s="7">
        <v>0</v>
      </c>
      <c r="DQ294" s="22">
        <v>0</v>
      </c>
      <c r="DR294" s="7">
        <v>0</v>
      </c>
      <c r="DS294" s="22" t="e">
        <v>#DIV/0!</v>
      </c>
      <c r="DT294" s="19">
        <v>840</v>
      </c>
      <c r="DU294" s="22">
        <v>70</v>
      </c>
      <c r="DV294" s="22">
        <v>15</v>
      </c>
      <c r="DW294" s="26">
        <v>25</v>
      </c>
      <c r="DX294" s="6">
        <v>1.75</v>
      </c>
    </row>
    <row r="295" spans="1:128" ht="10.5" x14ac:dyDescent="0.25">
      <c r="A295" s="11">
        <v>291</v>
      </c>
      <c r="B295" s="2" t="s">
        <v>1710</v>
      </c>
      <c r="C295" s="7">
        <v>46</v>
      </c>
      <c r="D295" s="22">
        <v>0</v>
      </c>
      <c r="E295" s="22">
        <v>6.25</v>
      </c>
      <c r="F295" s="22">
        <v>0</v>
      </c>
      <c r="G295" s="22">
        <v>0</v>
      </c>
      <c r="H295" s="22">
        <v>0</v>
      </c>
      <c r="I295" s="22">
        <v>0</v>
      </c>
      <c r="J295" s="22">
        <v>6.25</v>
      </c>
      <c r="K295" s="22">
        <v>6.25</v>
      </c>
      <c r="L295" s="22">
        <v>6.25</v>
      </c>
      <c r="M295" s="22">
        <v>0</v>
      </c>
      <c r="N295" s="22">
        <v>8.3333333333333321</v>
      </c>
      <c r="O295" s="22">
        <v>18.75</v>
      </c>
      <c r="P295" s="22">
        <v>10.416666666666668</v>
      </c>
      <c r="Q295" s="22">
        <v>10.416666666666668</v>
      </c>
      <c r="R295" s="22">
        <v>0</v>
      </c>
      <c r="S295" s="22">
        <v>12.5</v>
      </c>
      <c r="T295" s="22">
        <v>6.25</v>
      </c>
      <c r="U295" s="22">
        <v>8.3333333333333321</v>
      </c>
      <c r="V295" s="23">
        <v>0</v>
      </c>
      <c r="W295" s="23">
        <v>0</v>
      </c>
      <c r="X295" s="23">
        <v>100</v>
      </c>
      <c r="Y295" s="23">
        <v>0</v>
      </c>
      <c r="Z295" s="23">
        <v>0</v>
      </c>
      <c r="AA295" s="23">
        <v>0</v>
      </c>
      <c r="AB295" s="23">
        <v>0</v>
      </c>
      <c r="AC295" s="23">
        <v>0</v>
      </c>
      <c r="AD295" s="23">
        <v>0</v>
      </c>
      <c r="AE295" s="23">
        <v>0</v>
      </c>
      <c r="AF295" s="23">
        <v>0</v>
      </c>
      <c r="AG295" s="23">
        <v>0</v>
      </c>
      <c r="AH295" s="23">
        <v>0</v>
      </c>
      <c r="AI295" s="23">
        <v>0</v>
      </c>
      <c r="AJ295" s="23">
        <v>0</v>
      </c>
      <c r="AK295" s="23">
        <v>0</v>
      </c>
      <c r="AL295" s="23">
        <v>0</v>
      </c>
      <c r="AM295" s="23">
        <v>0</v>
      </c>
      <c r="AN295" s="23">
        <v>0</v>
      </c>
      <c r="AO295" s="23">
        <v>0</v>
      </c>
      <c r="AP295" s="23">
        <v>0</v>
      </c>
      <c r="AQ295" s="23">
        <v>0</v>
      </c>
      <c r="AR295" s="23">
        <v>0</v>
      </c>
      <c r="AS295" s="23">
        <v>0</v>
      </c>
      <c r="AT295" s="23">
        <v>0</v>
      </c>
      <c r="AU295" s="23">
        <v>0</v>
      </c>
      <c r="AV295" s="23">
        <v>0</v>
      </c>
      <c r="AW295" s="23">
        <v>0</v>
      </c>
      <c r="AX295" s="23">
        <v>0</v>
      </c>
      <c r="AY295" s="23">
        <v>0</v>
      </c>
      <c r="AZ295" s="23">
        <v>0</v>
      </c>
      <c r="BA295" s="23">
        <v>0</v>
      </c>
      <c r="BB295" s="23">
        <v>0</v>
      </c>
      <c r="BC295" s="23">
        <v>0</v>
      </c>
      <c r="BD295" s="23">
        <v>0</v>
      </c>
      <c r="BE295" s="23">
        <v>0</v>
      </c>
      <c r="BF295" s="23">
        <v>0</v>
      </c>
      <c r="BG295" s="23">
        <v>0</v>
      </c>
      <c r="BH295" s="23">
        <v>0</v>
      </c>
      <c r="BI295" s="23">
        <v>0</v>
      </c>
      <c r="BJ295" s="23">
        <v>0</v>
      </c>
      <c r="BK295" s="23">
        <v>0</v>
      </c>
      <c r="BL295" s="23">
        <v>0</v>
      </c>
      <c r="BM295" s="23">
        <v>0</v>
      </c>
      <c r="BN295" s="23">
        <v>0</v>
      </c>
      <c r="BO295" s="23">
        <v>0</v>
      </c>
      <c r="BP295" s="23">
        <v>0</v>
      </c>
      <c r="BQ295" s="23">
        <v>0</v>
      </c>
      <c r="BR295" s="23">
        <v>0</v>
      </c>
      <c r="BS295" s="23">
        <v>0</v>
      </c>
      <c r="BT295" s="23">
        <v>0</v>
      </c>
      <c r="BU295" s="23">
        <v>0</v>
      </c>
      <c r="BV295" s="23">
        <v>0</v>
      </c>
      <c r="BW295" s="23">
        <v>0</v>
      </c>
      <c r="BX295" s="23">
        <v>0</v>
      </c>
      <c r="BY295" s="23">
        <v>0</v>
      </c>
      <c r="BZ295" s="23">
        <v>0</v>
      </c>
      <c r="CA295" s="23">
        <v>0</v>
      </c>
      <c r="CB295" s="23">
        <v>0</v>
      </c>
      <c r="CC295" s="23">
        <v>0</v>
      </c>
      <c r="CD295" s="23">
        <v>0</v>
      </c>
      <c r="CE295" s="23">
        <v>0</v>
      </c>
      <c r="CF295" s="23">
        <v>0</v>
      </c>
      <c r="CG295" s="23">
        <v>0</v>
      </c>
      <c r="CH295" s="23">
        <v>0</v>
      </c>
      <c r="CI295" s="23">
        <v>0</v>
      </c>
      <c r="CJ295" s="23">
        <v>0</v>
      </c>
      <c r="CK295" s="23">
        <v>0</v>
      </c>
      <c r="CL295" s="23">
        <v>0</v>
      </c>
      <c r="CM295" s="23">
        <v>0</v>
      </c>
      <c r="CN295" s="23">
        <v>0</v>
      </c>
      <c r="CO295" s="23">
        <v>0</v>
      </c>
      <c r="CP295" s="23">
        <v>0</v>
      </c>
      <c r="CQ295" s="23">
        <v>0</v>
      </c>
      <c r="CR295" s="23">
        <v>0</v>
      </c>
      <c r="CS295" s="23">
        <v>0</v>
      </c>
      <c r="CT295" s="23">
        <v>0</v>
      </c>
      <c r="CU295" s="23">
        <v>0</v>
      </c>
      <c r="CV295" s="23">
        <v>0</v>
      </c>
      <c r="CW295" s="23">
        <v>0</v>
      </c>
      <c r="CX295" s="23">
        <v>0</v>
      </c>
      <c r="CY295" s="27">
        <v>15.217391304347828</v>
      </c>
      <c r="CZ295" s="6">
        <v>0</v>
      </c>
      <c r="DA295" s="22">
        <v>0</v>
      </c>
      <c r="DB295" s="22">
        <v>62.222222222222221</v>
      </c>
      <c r="DC295" s="22">
        <v>0</v>
      </c>
      <c r="DD295" s="22">
        <v>0</v>
      </c>
      <c r="DE295" s="22">
        <v>0</v>
      </c>
      <c r="DF295" s="22">
        <v>0</v>
      </c>
      <c r="DG295" s="22">
        <v>37.777777777777779</v>
      </c>
      <c r="DH295" s="6" t="e">
        <v>#DIV/0!</v>
      </c>
      <c r="DI295" s="24">
        <v>7.5</v>
      </c>
      <c r="DJ295" s="6">
        <v>17.073170731707318</v>
      </c>
      <c r="DK295" s="7">
        <v>22</v>
      </c>
      <c r="DL295" s="22">
        <v>100</v>
      </c>
      <c r="DM295" s="22">
        <v>0</v>
      </c>
      <c r="DN295" s="22">
        <v>0</v>
      </c>
      <c r="DO295" s="22">
        <v>0</v>
      </c>
      <c r="DP295" s="7">
        <v>4</v>
      </c>
      <c r="DQ295" s="22">
        <v>18.181818181818183</v>
      </c>
      <c r="DR295" s="7">
        <v>0</v>
      </c>
      <c r="DS295" s="22" t="e">
        <v>#DIV/0!</v>
      </c>
      <c r="DT295" s="19">
        <v>400</v>
      </c>
      <c r="DU295" s="22">
        <v>0</v>
      </c>
      <c r="DV295" s="22">
        <v>62.5</v>
      </c>
      <c r="DW295" s="26">
        <v>0</v>
      </c>
      <c r="DX295" s="6">
        <v>2.5882352941176472</v>
      </c>
    </row>
    <row r="296" spans="1:128" ht="10.5" x14ac:dyDescent="0.25">
      <c r="A296" s="11">
        <v>292</v>
      </c>
      <c r="B296" s="2" t="s">
        <v>182</v>
      </c>
      <c r="C296" s="7">
        <v>10782</v>
      </c>
      <c r="D296" s="22">
        <v>8.8878591288229831</v>
      </c>
      <c r="E296" s="22">
        <v>10.027803521779425</v>
      </c>
      <c r="F296" s="22">
        <v>7.8405931417979611</v>
      </c>
      <c r="G296" s="22">
        <v>6.4226135310472667</v>
      </c>
      <c r="H296" s="22">
        <v>6.1445783132530121</v>
      </c>
      <c r="I296" s="22">
        <v>6.5616311399443932</v>
      </c>
      <c r="J296" s="22">
        <v>8.6746987951807224</v>
      </c>
      <c r="K296" s="22">
        <v>8.7488415199258576</v>
      </c>
      <c r="L296" s="22">
        <v>7.0898980537534753</v>
      </c>
      <c r="M296" s="22">
        <v>5.6626506024096388</v>
      </c>
      <c r="N296" s="22">
        <v>4.8192771084337354</v>
      </c>
      <c r="O296" s="22">
        <v>4.4300278035217788</v>
      </c>
      <c r="P296" s="22">
        <v>3.7812789620018536</v>
      </c>
      <c r="Q296" s="22">
        <v>3.7442075996292865</v>
      </c>
      <c r="R296" s="22">
        <v>3.0861909175162188</v>
      </c>
      <c r="S296" s="22">
        <v>1.8257645968489344</v>
      </c>
      <c r="T296" s="22">
        <v>1.2604263206672845</v>
      </c>
      <c r="U296" s="22">
        <v>0.99165894346617234</v>
      </c>
      <c r="V296" s="23">
        <v>35.61831911346475</v>
      </c>
      <c r="W296" s="23">
        <v>6.8647641463175452E-2</v>
      </c>
      <c r="X296" s="23">
        <v>64.38168088653525</v>
      </c>
      <c r="Y296" s="23">
        <v>0.50014710208884972</v>
      </c>
      <c r="Z296" s="23">
        <v>0.15690889477297246</v>
      </c>
      <c r="AA296" s="23">
        <v>4.9034029616553884E-2</v>
      </c>
      <c r="AB296" s="23">
        <v>8.8261253309797005E-2</v>
      </c>
      <c r="AC296" s="23">
        <v>0.10787486515641855</v>
      </c>
      <c r="AD296" s="23">
        <v>0.29420417769932333</v>
      </c>
      <c r="AE296" s="23">
        <v>0.22555653623614785</v>
      </c>
      <c r="AF296" s="23">
        <v>0.12748847700304011</v>
      </c>
      <c r="AG296" s="23">
        <v>0.24517014808276943</v>
      </c>
      <c r="AH296" s="23">
        <v>2.177110914974993</v>
      </c>
      <c r="AI296" s="23">
        <v>0.50995390801216045</v>
      </c>
      <c r="AJ296" s="23">
        <v>0.31381778954594491</v>
      </c>
      <c r="AK296" s="23">
        <v>3.9227223693243114E-2</v>
      </c>
      <c r="AL296" s="23">
        <v>0.3236245954692557</v>
      </c>
      <c r="AM296" s="23">
        <v>0.1372952829263509</v>
      </c>
      <c r="AN296" s="23">
        <v>2.942041776993233E-2</v>
      </c>
      <c r="AO296" s="23">
        <v>7.9435127978817297</v>
      </c>
      <c r="AP296" s="23">
        <v>0.25497695400608023</v>
      </c>
      <c r="AQ296" s="23">
        <v>0</v>
      </c>
      <c r="AR296" s="23">
        <v>0.45111307247229571</v>
      </c>
      <c r="AS296" s="23">
        <v>9.8068059233107768E-2</v>
      </c>
      <c r="AT296" s="23">
        <v>0.49034029616553887</v>
      </c>
      <c r="AU296" s="23">
        <v>8.8261253309797005E-2</v>
      </c>
      <c r="AV296" s="23">
        <v>0</v>
      </c>
      <c r="AW296" s="23">
        <v>0.10787486515641855</v>
      </c>
      <c r="AX296" s="23">
        <v>0.29420417769932333</v>
      </c>
      <c r="AY296" s="23">
        <v>0.85319211532803763</v>
      </c>
      <c r="AZ296" s="23">
        <v>0.1372952829263509</v>
      </c>
      <c r="BA296" s="23">
        <v>0.44130626654898497</v>
      </c>
      <c r="BB296" s="23">
        <v>0.14710208884966167</v>
      </c>
      <c r="BC296" s="23">
        <v>0.35304501323918802</v>
      </c>
      <c r="BD296" s="23">
        <v>3.3147004020790427</v>
      </c>
      <c r="BE296" s="23">
        <v>0.3236245954692557</v>
      </c>
      <c r="BF296" s="23">
        <v>1.4514072766499952</v>
      </c>
      <c r="BG296" s="23">
        <v>2.4909287045209378</v>
      </c>
      <c r="BH296" s="23">
        <v>0.12748847700304011</v>
      </c>
      <c r="BI296" s="23">
        <v>2.942041776993233E-2</v>
      </c>
      <c r="BJ296" s="23">
        <v>0.43149946062567418</v>
      </c>
      <c r="BK296" s="23">
        <v>0.4609198783956065</v>
      </c>
      <c r="BL296" s="23">
        <v>0.16671570069628322</v>
      </c>
      <c r="BM296" s="23">
        <v>0.22555653623614785</v>
      </c>
      <c r="BN296" s="23">
        <v>0.70609002647837604</v>
      </c>
      <c r="BO296" s="23">
        <v>3.9227223693243114E-2</v>
      </c>
      <c r="BP296" s="23">
        <v>0.26478375992939102</v>
      </c>
      <c r="BQ296" s="23">
        <v>0.12748847700304011</v>
      </c>
      <c r="BR296" s="23">
        <v>0.22555653623614785</v>
      </c>
      <c r="BS296" s="23">
        <v>0.73551044424830836</v>
      </c>
      <c r="BT296" s="23">
        <v>0.667779632721202</v>
      </c>
      <c r="BU296" s="23">
        <v>1.3004926108374384</v>
      </c>
      <c r="BV296" s="23">
        <v>0.23645320197044334</v>
      </c>
      <c r="BW296" s="23">
        <v>0.2857142857142857</v>
      </c>
      <c r="BX296" s="23">
        <v>3.9408866995073892E-2</v>
      </c>
      <c r="BY296" s="23">
        <v>0.83743842364532006</v>
      </c>
      <c r="BZ296" s="23">
        <v>0.19704433497536944</v>
      </c>
      <c r="CA296" s="23">
        <v>0.14778325123152711</v>
      </c>
      <c r="CB296" s="23">
        <v>0.56157635467980294</v>
      </c>
      <c r="CC296" s="23">
        <v>0.21674876847290639</v>
      </c>
      <c r="CD296" s="23">
        <v>1.8916256157635467</v>
      </c>
      <c r="CE296" s="23">
        <v>0.27586206896551724</v>
      </c>
      <c r="CF296" s="23">
        <v>0.56157635467980294</v>
      </c>
      <c r="CG296" s="23">
        <v>3.9408866995073892E-2</v>
      </c>
      <c r="CH296" s="23">
        <v>0.21674876847290639</v>
      </c>
      <c r="CI296" s="23">
        <v>0.45320197044334976</v>
      </c>
      <c r="CJ296" s="23">
        <v>0.23645320197044334</v>
      </c>
      <c r="CK296" s="23">
        <v>0.97536945812807874</v>
      </c>
      <c r="CL296" s="23">
        <v>0.39408866995073888</v>
      </c>
      <c r="CM296" s="23">
        <v>0</v>
      </c>
      <c r="CN296" s="23">
        <v>0.17733990147783252</v>
      </c>
      <c r="CO296" s="23">
        <v>7.3201970443349751</v>
      </c>
      <c r="CP296" s="23">
        <v>6.8965517241379309E-2</v>
      </c>
      <c r="CQ296" s="23">
        <v>0.70935960591133007</v>
      </c>
      <c r="CR296" s="23">
        <v>0.5714285714285714</v>
      </c>
      <c r="CS296" s="23">
        <v>0.66995073891625623</v>
      </c>
      <c r="CT296" s="23">
        <v>1.3497536945812807</v>
      </c>
      <c r="CU296" s="23">
        <v>0.42364532019704432</v>
      </c>
      <c r="CV296" s="23">
        <v>0.24630541871921183</v>
      </c>
      <c r="CW296" s="23">
        <v>2.610837438423645</v>
      </c>
      <c r="CX296" s="23">
        <v>1.0049261083743841</v>
      </c>
      <c r="CY296" s="27">
        <v>40.372843628269337</v>
      </c>
      <c r="CZ296" s="6">
        <v>4.4866771159874608</v>
      </c>
      <c r="DA296" s="22">
        <v>1.5667099091906995</v>
      </c>
      <c r="DB296" s="22">
        <v>50.26444466620098</v>
      </c>
      <c r="DC296" s="22">
        <v>4.0514918670791333</v>
      </c>
      <c r="DD296" s="22">
        <v>6.7657918371420021</v>
      </c>
      <c r="DE296" s="22">
        <v>2.9937132022752222E-2</v>
      </c>
      <c r="DF296" s="22">
        <v>6.9953098493164365</v>
      </c>
      <c r="DG296" s="22">
        <v>30.326314739047998</v>
      </c>
      <c r="DH296" s="6">
        <v>11.954765751211632</v>
      </c>
      <c r="DI296" s="24">
        <v>6.8051999212133145</v>
      </c>
      <c r="DJ296" s="6">
        <v>9.0393190109444674</v>
      </c>
      <c r="DK296" s="7">
        <v>3632</v>
      </c>
      <c r="DL296" s="22">
        <v>89.344713656387668</v>
      </c>
      <c r="DM296" s="22">
        <v>10.655286343612334</v>
      </c>
      <c r="DN296" s="22">
        <v>0</v>
      </c>
      <c r="DO296" s="22">
        <v>0</v>
      </c>
      <c r="DP296" s="7">
        <v>346</v>
      </c>
      <c r="DQ296" s="22">
        <v>7.2263993316624893</v>
      </c>
      <c r="DR296" s="7">
        <v>53</v>
      </c>
      <c r="DS296" s="22">
        <v>10.557768924302788</v>
      </c>
      <c r="DT296" s="19">
        <v>704.99181669394432</v>
      </c>
      <c r="DU296" s="22">
        <v>21.786291253173321</v>
      </c>
      <c r="DV296" s="22">
        <v>35.541195476575119</v>
      </c>
      <c r="DW296" s="26">
        <v>5.5825242718446608</v>
      </c>
      <c r="DX296" s="6">
        <v>1.9684436274509804</v>
      </c>
    </row>
    <row r="297" spans="1:128" ht="10.5" x14ac:dyDescent="0.25">
      <c r="A297" s="11">
        <v>293</v>
      </c>
      <c r="B297" s="2" t="s">
        <v>183</v>
      </c>
      <c r="C297" s="7">
        <v>1979</v>
      </c>
      <c r="D297" s="22">
        <v>6.5796082370668003</v>
      </c>
      <c r="E297" s="22">
        <v>4.1687594173782019</v>
      </c>
      <c r="F297" s="22">
        <v>2.812656956303365</v>
      </c>
      <c r="G297" s="22">
        <v>2.862882973380211</v>
      </c>
      <c r="H297" s="22">
        <v>6.428930185836264</v>
      </c>
      <c r="I297" s="22">
        <v>14.515318935208438</v>
      </c>
      <c r="J297" s="22">
        <v>14.3646408839779</v>
      </c>
      <c r="K297" s="22">
        <v>9.5931692616775486</v>
      </c>
      <c r="L297" s="22">
        <v>5.675539929683576</v>
      </c>
      <c r="M297" s="22">
        <v>5.1230537418382722</v>
      </c>
      <c r="N297" s="22">
        <v>6.3284781516825719</v>
      </c>
      <c r="O297" s="22">
        <v>5.675539929683576</v>
      </c>
      <c r="P297" s="22">
        <v>4.0683073832245107</v>
      </c>
      <c r="Q297" s="22">
        <v>3.5660472124560521</v>
      </c>
      <c r="R297" s="22">
        <v>2.6117528879959817</v>
      </c>
      <c r="S297" s="22">
        <v>1.757910597689603</v>
      </c>
      <c r="T297" s="22">
        <v>1.5067805123053744</v>
      </c>
      <c r="U297" s="22">
        <v>2.3606228026117528</v>
      </c>
      <c r="V297" s="23">
        <v>37.629710540688144</v>
      </c>
      <c r="W297" s="23">
        <v>0</v>
      </c>
      <c r="X297" s="23">
        <v>62.370289459311856</v>
      </c>
      <c r="Y297" s="23">
        <v>0</v>
      </c>
      <c r="Z297" s="23">
        <v>0</v>
      </c>
      <c r="AA297" s="23">
        <v>0.27307482250136539</v>
      </c>
      <c r="AB297" s="23">
        <v>0</v>
      </c>
      <c r="AC297" s="23">
        <v>0.27307482250136539</v>
      </c>
      <c r="AD297" s="23">
        <v>1.4746040415073731</v>
      </c>
      <c r="AE297" s="23">
        <v>0.43691971600218454</v>
      </c>
      <c r="AF297" s="23">
        <v>0.43691971600218454</v>
      </c>
      <c r="AG297" s="23">
        <v>0.27307482250136539</v>
      </c>
      <c r="AH297" s="23">
        <v>2.2938285090114694</v>
      </c>
      <c r="AI297" s="23">
        <v>0.27307482250136539</v>
      </c>
      <c r="AJ297" s="23">
        <v>0</v>
      </c>
      <c r="AK297" s="23">
        <v>0.49153468050245769</v>
      </c>
      <c r="AL297" s="23">
        <v>0.54614964500273078</v>
      </c>
      <c r="AM297" s="23">
        <v>0.81922446750409617</v>
      </c>
      <c r="AN297" s="23">
        <v>0.54614964500273078</v>
      </c>
      <c r="AO297" s="23">
        <v>3.8230475150191152</v>
      </c>
      <c r="AP297" s="23">
        <v>1.2015292190060076</v>
      </c>
      <c r="AQ297" s="23">
        <v>0.32768978700163842</v>
      </c>
      <c r="AR297" s="23">
        <v>0.21845985800109227</v>
      </c>
      <c r="AS297" s="23">
        <v>0.98306936100491538</v>
      </c>
      <c r="AT297" s="23">
        <v>2.6761332605133807</v>
      </c>
      <c r="AU297" s="23">
        <v>0.49153468050245769</v>
      </c>
      <c r="AV297" s="23">
        <v>0</v>
      </c>
      <c r="AW297" s="23">
        <v>0.65537957400327684</v>
      </c>
      <c r="AX297" s="23">
        <v>0.70999453850354999</v>
      </c>
      <c r="AY297" s="23">
        <v>0.70999453850354999</v>
      </c>
      <c r="AZ297" s="23">
        <v>0.32768978700163842</v>
      </c>
      <c r="BA297" s="23">
        <v>0.27307482250136539</v>
      </c>
      <c r="BB297" s="23">
        <v>0.27307482250136539</v>
      </c>
      <c r="BC297" s="23">
        <v>0.49153468050245769</v>
      </c>
      <c r="BD297" s="23">
        <v>3.659202621518296</v>
      </c>
      <c r="BE297" s="23">
        <v>0.76460950300382313</v>
      </c>
      <c r="BF297" s="23">
        <v>0.27307482250136539</v>
      </c>
      <c r="BG297" s="23">
        <v>0.76460950300382313</v>
      </c>
      <c r="BH297" s="23">
        <v>0.49153468050245769</v>
      </c>
      <c r="BI297" s="23">
        <v>0.27307482250136539</v>
      </c>
      <c r="BJ297" s="23">
        <v>0.21845985800109227</v>
      </c>
      <c r="BK297" s="23">
        <v>0.60076460950300381</v>
      </c>
      <c r="BL297" s="23">
        <v>0.32768978700163842</v>
      </c>
      <c r="BM297" s="23">
        <v>0.21845985800109227</v>
      </c>
      <c r="BN297" s="23">
        <v>0.60076460950300381</v>
      </c>
      <c r="BO297" s="23">
        <v>0</v>
      </c>
      <c r="BP297" s="23">
        <v>0.27307482250136539</v>
      </c>
      <c r="BQ297" s="23">
        <v>0</v>
      </c>
      <c r="BR297" s="23">
        <v>0.43691971600218454</v>
      </c>
      <c r="BS297" s="23">
        <v>3.4407427635172039</v>
      </c>
      <c r="BT297" s="23">
        <v>0.96008084891359269</v>
      </c>
      <c r="BU297" s="23">
        <v>2.5302530253025304</v>
      </c>
      <c r="BV297" s="23">
        <v>2.9702970297029703</v>
      </c>
      <c r="BW297" s="23">
        <v>0.44004400440044</v>
      </c>
      <c r="BX297" s="23">
        <v>0</v>
      </c>
      <c r="BY297" s="23">
        <v>0.55005500550055009</v>
      </c>
      <c r="BZ297" s="23">
        <v>0.33003300330033003</v>
      </c>
      <c r="CA297" s="23">
        <v>0.22002200220022</v>
      </c>
      <c r="CB297" s="23">
        <v>1.9801980198019802</v>
      </c>
      <c r="CC297" s="23">
        <v>0.60506050605060502</v>
      </c>
      <c r="CD297" s="23">
        <v>0.49504950495049505</v>
      </c>
      <c r="CE297" s="23">
        <v>1.3751375137513753</v>
      </c>
      <c r="CF297" s="23">
        <v>3.4653465346534658</v>
      </c>
      <c r="CG297" s="23">
        <v>0.22002200220022</v>
      </c>
      <c r="CH297" s="23">
        <v>0</v>
      </c>
      <c r="CI297" s="23">
        <v>0.88008800880088001</v>
      </c>
      <c r="CJ297" s="23">
        <v>0</v>
      </c>
      <c r="CK297" s="23">
        <v>0.60506050605060502</v>
      </c>
      <c r="CL297" s="23">
        <v>1.3751375137513753</v>
      </c>
      <c r="CM297" s="23">
        <v>0.22002200220022</v>
      </c>
      <c r="CN297" s="23">
        <v>0.55005500550055009</v>
      </c>
      <c r="CO297" s="23">
        <v>0.49504950495049505</v>
      </c>
      <c r="CP297" s="23">
        <v>0.27502750275027504</v>
      </c>
      <c r="CQ297" s="23">
        <v>0.44004400440044</v>
      </c>
      <c r="CR297" s="23">
        <v>0.27502750275027504</v>
      </c>
      <c r="CS297" s="23">
        <v>2.8602860286028604</v>
      </c>
      <c r="CT297" s="23">
        <v>0.16501650165016502</v>
      </c>
      <c r="CU297" s="23">
        <v>0</v>
      </c>
      <c r="CV297" s="23">
        <v>0.16501650165016502</v>
      </c>
      <c r="CW297" s="23">
        <v>0.27502750275027504</v>
      </c>
      <c r="CX297" s="23">
        <v>4.3454345434543455</v>
      </c>
      <c r="CY297" s="27">
        <v>39.86862051541182</v>
      </c>
      <c r="CZ297" s="6">
        <v>5.7931781266919327</v>
      </c>
      <c r="DA297" s="22">
        <v>4.3189368770764114</v>
      </c>
      <c r="DB297" s="22">
        <v>41.805094130675528</v>
      </c>
      <c r="DC297" s="22">
        <v>3.8759689922480618</v>
      </c>
      <c r="DD297" s="22">
        <v>7.5858250276854928</v>
      </c>
      <c r="DE297" s="22">
        <v>0</v>
      </c>
      <c r="DF297" s="22">
        <v>0.16611295681063123</v>
      </c>
      <c r="DG297" s="22">
        <v>42.248062015503876</v>
      </c>
      <c r="DH297" s="6">
        <v>6.7226890756302522</v>
      </c>
      <c r="DI297" s="24">
        <v>6.7464635473340584</v>
      </c>
      <c r="DJ297" s="6">
        <v>7.8730158730158735</v>
      </c>
      <c r="DK297" s="7">
        <v>1018</v>
      </c>
      <c r="DL297" s="22">
        <v>54.02750491159135</v>
      </c>
      <c r="DM297" s="22">
        <v>40.86444007858546</v>
      </c>
      <c r="DN297" s="22">
        <v>5.1080550098231825</v>
      </c>
      <c r="DO297" s="22">
        <v>0</v>
      </c>
      <c r="DP297" s="7">
        <v>65</v>
      </c>
      <c r="DQ297" s="22">
        <v>5.4945054945054945</v>
      </c>
      <c r="DR297" s="7">
        <v>11</v>
      </c>
      <c r="DS297" s="22">
        <v>10.891089108910892</v>
      </c>
      <c r="DT297" s="19">
        <v>1076.3546798029556</v>
      </c>
      <c r="DU297" s="22">
        <v>37.087912087912088</v>
      </c>
      <c r="DV297" s="22">
        <v>24.816849816849818</v>
      </c>
      <c r="DW297" s="26">
        <v>8.6005830903790095</v>
      </c>
      <c r="DX297" s="6">
        <v>1.630071599045346</v>
      </c>
    </row>
    <row r="298" spans="1:128" ht="10.5" x14ac:dyDescent="0.25">
      <c r="A298" s="11">
        <v>294</v>
      </c>
      <c r="B298" s="2" t="s">
        <v>184</v>
      </c>
      <c r="C298" s="7">
        <v>213</v>
      </c>
      <c r="D298" s="22">
        <v>3.5897435897435894</v>
      </c>
      <c r="E298" s="22">
        <v>5.1282051282051277</v>
      </c>
      <c r="F298" s="22">
        <v>7.1794871794871788</v>
      </c>
      <c r="G298" s="22">
        <v>5.6410256410256414</v>
      </c>
      <c r="H298" s="22">
        <v>3.5897435897435894</v>
      </c>
      <c r="I298" s="22">
        <v>3.5897435897435894</v>
      </c>
      <c r="J298" s="22">
        <v>5.6410256410256414</v>
      </c>
      <c r="K298" s="22">
        <v>2.0512820512820511</v>
      </c>
      <c r="L298" s="22">
        <v>5.6410256410256414</v>
      </c>
      <c r="M298" s="22">
        <v>7.6923076923076925</v>
      </c>
      <c r="N298" s="22">
        <v>6.666666666666667</v>
      </c>
      <c r="O298" s="22">
        <v>7.6923076923076925</v>
      </c>
      <c r="P298" s="22">
        <v>11.282051282051283</v>
      </c>
      <c r="Q298" s="22">
        <v>12.307692307692308</v>
      </c>
      <c r="R298" s="22">
        <v>8.2051282051282044</v>
      </c>
      <c r="S298" s="22">
        <v>2.0512820512820511</v>
      </c>
      <c r="T298" s="22">
        <v>2.0512820512820511</v>
      </c>
      <c r="U298" s="22">
        <v>0</v>
      </c>
      <c r="V298" s="23">
        <v>5.0561797752808957</v>
      </c>
      <c r="W298" s="23">
        <v>0</v>
      </c>
      <c r="X298" s="23">
        <v>94.943820224719104</v>
      </c>
      <c r="Y298" s="23">
        <v>0</v>
      </c>
      <c r="Z298" s="23">
        <v>0</v>
      </c>
      <c r="AA298" s="23">
        <v>0</v>
      </c>
      <c r="AB298" s="23">
        <v>0</v>
      </c>
      <c r="AC298" s="23">
        <v>0</v>
      </c>
      <c r="AD298" s="23">
        <v>0</v>
      </c>
      <c r="AE298" s="23">
        <v>0</v>
      </c>
      <c r="AF298" s="23">
        <v>0</v>
      </c>
      <c r="AG298" s="23">
        <v>0</v>
      </c>
      <c r="AH298" s="23">
        <v>5.0561797752808983</v>
      </c>
      <c r="AI298" s="23">
        <v>0</v>
      </c>
      <c r="AJ298" s="23">
        <v>0</v>
      </c>
      <c r="AK298" s="23">
        <v>0</v>
      </c>
      <c r="AL298" s="23">
        <v>0</v>
      </c>
      <c r="AM298" s="23">
        <v>0</v>
      </c>
      <c r="AN298" s="23">
        <v>0</v>
      </c>
      <c r="AO298" s="23">
        <v>0</v>
      </c>
      <c r="AP298" s="23">
        <v>0</v>
      </c>
      <c r="AQ298" s="23">
        <v>0</v>
      </c>
      <c r="AR298" s="23">
        <v>0</v>
      </c>
      <c r="AS298" s="23">
        <v>0</v>
      </c>
      <c r="AT298" s="23">
        <v>0</v>
      </c>
      <c r="AU298" s="23">
        <v>0</v>
      </c>
      <c r="AV298" s="23">
        <v>0</v>
      </c>
      <c r="AW298" s="23">
        <v>0</v>
      </c>
      <c r="AX298" s="23">
        <v>0</v>
      </c>
      <c r="AY298" s="23">
        <v>0</v>
      </c>
      <c r="AZ298" s="23">
        <v>0</v>
      </c>
      <c r="BA298" s="23">
        <v>0</v>
      </c>
      <c r="BB298" s="23">
        <v>0</v>
      </c>
      <c r="BC298" s="23">
        <v>0</v>
      </c>
      <c r="BD298" s="23">
        <v>0</v>
      </c>
      <c r="BE298" s="23">
        <v>0</v>
      </c>
      <c r="BF298" s="23">
        <v>0</v>
      </c>
      <c r="BG298" s="23">
        <v>0</v>
      </c>
      <c r="BH298" s="23">
        <v>0</v>
      </c>
      <c r="BI298" s="23">
        <v>0</v>
      </c>
      <c r="BJ298" s="23">
        <v>0</v>
      </c>
      <c r="BK298" s="23">
        <v>0</v>
      </c>
      <c r="BL298" s="23">
        <v>0</v>
      </c>
      <c r="BM298" s="23">
        <v>0</v>
      </c>
      <c r="BN298" s="23">
        <v>0</v>
      </c>
      <c r="BO298" s="23">
        <v>0</v>
      </c>
      <c r="BP298" s="23">
        <v>0</v>
      </c>
      <c r="BQ298" s="23">
        <v>0</v>
      </c>
      <c r="BR298" s="23">
        <v>0</v>
      </c>
      <c r="BS298" s="23">
        <v>0</v>
      </c>
      <c r="BT298" s="23">
        <v>0</v>
      </c>
      <c r="BU298" s="23">
        <v>0</v>
      </c>
      <c r="BV298" s="23">
        <v>0</v>
      </c>
      <c r="BW298" s="23">
        <v>0</v>
      </c>
      <c r="BX298" s="23">
        <v>0</v>
      </c>
      <c r="BY298" s="23">
        <v>0</v>
      </c>
      <c r="BZ298" s="23">
        <v>0</v>
      </c>
      <c r="CA298" s="23">
        <v>0</v>
      </c>
      <c r="CB298" s="23">
        <v>0</v>
      </c>
      <c r="CC298" s="23">
        <v>0</v>
      </c>
      <c r="CD298" s="23">
        <v>0</v>
      </c>
      <c r="CE298" s="23">
        <v>0</v>
      </c>
      <c r="CF298" s="23">
        <v>0</v>
      </c>
      <c r="CG298" s="23">
        <v>0</v>
      </c>
      <c r="CH298" s="23">
        <v>0</v>
      </c>
      <c r="CI298" s="23">
        <v>0</v>
      </c>
      <c r="CJ298" s="23">
        <v>0</v>
      </c>
      <c r="CK298" s="23">
        <v>0</v>
      </c>
      <c r="CL298" s="23">
        <v>0</v>
      </c>
      <c r="CM298" s="23">
        <v>0</v>
      </c>
      <c r="CN298" s="23">
        <v>0</v>
      </c>
      <c r="CO298" s="23">
        <v>0</v>
      </c>
      <c r="CP298" s="23">
        <v>0</v>
      </c>
      <c r="CQ298" s="23">
        <v>0</v>
      </c>
      <c r="CR298" s="23">
        <v>0</v>
      </c>
      <c r="CS298" s="23">
        <v>0</v>
      </c>
      <c r="CT298" s="23">
        <v>0</v>
      </c>
      <c r="CU298" s="23">
        <v>0</v>
      </c>
      <c r="CV298" s="23">
        <v>0</v>
      </c>
      <c r="CW298" s="23">
        <v>0</v>
      </c>
      <c r="CX298" s="23">
        <v>0</v>
      </c>
      <c r="CY298" s="27">
        <v>13.6150234741784</v>
      </c>
      <c r="CZ298" s="6">
        <v>0</v>
      </c>
      <c r="DA298" s="22">
        <v>0</v>
      </c>
      <c r="DB298" s="22">
        <v>39.790575916230367</v>
      </c>
      <c r="DC298" s="22">
        <v>0</v>
      </c>
      <c r="DD298" s="22">
        <v>0</v>
      </c>
      <c r="DE298" s="22">
        <v>0</v>
      </c>
      <c r="DF298" s="22">
        <v>1.5706806282722512</v>
      </c>
      <c r="DG298" s="22">
        <v>58.638743455497377</v>
      </c>
      <c r="DH298" s="6">
        <v>0</v>
      </c>
      <c r="DI298" s="24">
        <v>8.1967213114754092</v>
      </c>
      <c r="DJ298" s="6">
        <v>16.7741935483871</v>
      </c>
      <c r="DK298" s="7">
        <v>89</v>
      </c>
      <c r="DL298" s="22">
        <v>100</v>
      </c>
      <c r="DM298" s="22">
        <v>0</v>
      </c>
      <c r="DN298" s="22">
        <v>0</v>
      </c>
      <c r="DO298" s="22">
        <v>0</v>
      </c>
      <c r="DP298" s="7">
        <v>4</v>
      </c>
      <c r="DQ298" s="22">
        <v>4.4444444444444446</v>
      </c>
      <c r="DR298" s="7">
        <v>0</v>
      </c>
      <c r="DS298" s="22">
        <v>0</v>
      </c>
      <c r="DT298" s="19">
        <v>581.81818181818176</v>
      </c>
      <c r="DU298" s="22">
        <v>30.952380952380953</v>
      </c>
      <c r="DV298" s="22">
        <v>23.809523809523807</v>
      </c>
      <c r="DW298" s="26">
        <v>0</v>
      </c>
      <c r="DX298" s="6">
        <v>2.4383561643835616</v>
      </c>
    </row>
    <row r="299" spans="1:128" ht="10.5" x14ac:dyDescent="0.25">
      <c r="A299" s="11">
        <v>295</v>
      </c>
      <c r="B299" s="2" t="s">
        <v>1711</v>
      </c>
      <c r="C299" s="7">
        <v>65</v>
      </c>
      <c r="D299" s="22">
        <v>7.6923076923076925</v>
      </c>
      <c r="E299" s="22">
        <v>12.820512820512819</v>
      </c>
      <c r="F299" s="22">
        <v>5.1282051282051277</v>
      </c>
      <c r="G299" s="22">
        <v>11.538461538461538</v>
      </c>
      <c r="H299" s="22">
        <v>3.8461538461538463</v>
      </c>
      <c r="I299" s="22">
        <v>5.1282051282051277</v>
      </c>
      <c r="J299" s="22">
        <v>3.8461538461538463</v>
      </c>
      <c r="K299" s="22">
        <v>5.1282051282051277</v>
      </c>
      <c r="L299" s="22">
        <v>6.4102564102564097</v>
      </c>
      <c r="M299" s="22">
        <v>5.1282051282051277</v>
      </c>
      <c r="N299" s="22">
        <v>8.9743589743589745</v>
      </c>
      <c r="O299" s="22">
        <v>3.8461538461538463</v>
      </c>
      <c r="P299" s="22">
        <v>0</v>
      </c>
      <c r="Q299" s="22">
        <v>0</v>
      </c>
      <c r="R299" s="22">
        <v>6.4102564102564097</v>
      </c>
      <c r="S299" s="22">
        <v>3.8461538461538463</v>
      </c>
      <c r="T299" s="22">
        <v>6.4102564102564097</v>
      </c>
      <c r="U299" s="22">
        <v>3.8461538461538463</v>
      </c>
      <c r="V299" s="23">
        <v>0</v>
      </c>
      <c r="W299" s="23">
        <v>0</v>
      </c>
      <c r="X299" s="23">
        <v>100</v>
      </c>
      <c r="Y299" s="23">
        <v>0</v>
      </c>
      <c r="Z299" s="23">
        <v>0</v>
      </c>
      <c r="AA299" s="23">
        <v>0</v>
      </c>
      <c r="AB299" s="23">
        <v>0</v>
      </c>
      <c r="AC299" s="23">
        <v>0</v>
      </c>
      <c r="AD299" s="23">
        <v>0</v>
      </c>
      <c r="AE299" s="23">
        <v>0</v>
      </c>
      <c r="AF299" s="23">
        <v>0</v>
      </c>
      <c r="AG299" s="23">
        <v>0</v>
      </c>
      <c r="AH299" s="23">
        <v>0</v>
      </c>
      <c r="AI299" s="23">
        <v>0</v>
      </c>
      <c r="AJ299" s="23">
        <v>0</v>
      </c>
      <c r="AK299" s="23">
        <v>0</v>
      </c>
      <c r="AL299" s="23">
        <v>0</v>
      </c>
      <c r="AM299" s="23">
        <v>0</v>
      </c>
      <c r="AN299" s="23">
        <v>0</v>
      </c>
      <c r="AO299" s="23">
        <v>0</v>
      </c>
      <c r="AP299" s="23">
        <v>0</v>
      </c>
      <c r="AQ299" s="23">
        <v>0</v>
      </c>
      <c r="AR299" s="23">
        <v>0</v>
      </c>
      <c r="AS299" s="23">
        <v>0</v>
      </c>
      <c r="AT299" s="23">
        <v>0</v>
      </c>
      <c r="AU299" s="23">
        <v>0</v>
      </c>
      <c r="AV299" s="23">
        <v>0</v>
      </c>
      <c r="AW299" s="23">
        <v>0</v>
      </c>
      <c r="AX299" s="23">
        <v>0</v>
      </c>
      <c r="AY299" s="23">
        <v>0</v>
      </c>
      <c r="AZ299" s="23">
        <v>0</v>
      </c>
      <c r="BA299" s="23">
        <v>0</v>
      </c>
      <c r="BB299" s="23">
        <v>0</v>
      </c>
      <c r="BC299" s="23">
        <v>0</v>
      </c>
      <c r="BD299" s="23">
        <v>0</v>
      </c>
      <c r="BE299" s="23">
        <v>0</v>
      </c>
      <c r="BF299" s="23">
        <v>0</v>
      </c>
      <c r="BG299" s="23">
        <v>0</v>
      </c>
      <c r="BH299" s="23">
        <v>0</v>
      </c>
      <c r="BI299" s="23">
        <v>0</v>
      </c>
      <c r="BJ299" s="23">
        <v>0</v>
      </c>
      <c r="BK299" s="23">
        <v>0</v>
      </c>
      <c r="BL299" s="23">
        <v>0</v>
      </c>
      <c r="BM299" s="23">
        <v>0</v>
      </c>
      <c r="BN299" s="23">
        <v>0</v>
      </c>
      <c r="BO299" s="23">
        <v>0</v>
      </c>
      <c r="BP299" s="23">
        <v>0</v>
      </c>
      <c r="BQ299" s="23">
        <v>0</v>
      </c>
      <c r="BR299" s="23">
        <v>0</v>
      </c>
      <c r="BS299" s="23">
        <v>0</v>
      </c>
      <c r="BT299" s="23">
        <v>0</v>
      </c>
      <c r="BU299" s="23">
        <v>0</v>
      </c>
      <c r="BV299" s="23">
        <v>0</v>
      </c>
      <c r="BW299" s="23">
        <v>0</v>
      </c>
      <c r="BX299" s="23">
        <v>0</v>
      </c>
      <c r="BY299" s="23">
        <v>0</v>
      </c>
      <c r="BZ299" s="23">
        <v>0</v>
      </c>
      <c r="CA299" s="23">
        <v>0</v>
      </c>
      <c r="CB299" s="23">
        <v>0</v>
      </c>
      <c r="CC299" s="23">
        <v>0</v>
      </c>
      <c r="CD299" s="23">
        <v>0</v>
      </c>
      <c r="CE299" s="23">
        <v>0</v>
      </c>
      <c r="CF299" s="23">
        <v>0</v>
      </c>
      <c r="CG299" s="23">
        <v>0</v>
      </c>
      <c r="CH299" s="23">
        <v>0</v>
      </c>
      <c r="CI299" s="23">
        <v>0</v>
      </c>
      <c r="CJ299" s="23">
        <v>0</v>
      </c>
      <c r="CK299" s="23">
        <v>0</v>
      </c>
      <c r="CL299" s="23">
        <v>0</v>
      </c>
      <c r="CM299" s="23">
        <v>0</v>
      </c>
      <c r="CN299" s="23">
        <v>0</v>
      </c>
      <c r="CO299" s="23">
        <v>0</v>
      </c>
      <c r="CP299" s="23">
        <v>0</v>
      </c>
      <c r="CQ299" s="23">
        <v>0</v>
      </c>
      <c r="CR299" s="23">
        <v>0</v>
      </c>
      <c r="CS299" s="23">
        <v>0</v>
      </c>
      <c r="CT299" s="23">
        <v>0</v>
      </c>
      <c r="CU299" s="23">
        <v>0</v>
      </c>
      <c r="CV299" s="23">
        <v>0</v>
      </c>
      <c r="CW299" s="23">
        <v>0</v>
      </c>
      <c r="CX299" s="23">
        <v>0</v>
      </c>
      <c r="CY299" s="27">
        <v>16.92307692307692</v>
      </c>
      <c r="CZ299" s="6">
        <v>0</v>
      </c>
      <c r="DA299" s="22">
        <v>0</v>
      </c>
      <c r="DB299" s="22">
        <v>66.666666666666657</v>
      </c>
      <c r="DC299" s="22">
        <v>0</v>
      </c>
      <c r="DD299" s="22">
        <v>0</v>
      </c>
      <c r="DE299" s="22">
        <v>0</v>
      </c>
      <c r="DF299" s="22">
        <v>0</v>
      </c>
      <c r="DG299" s="22">
        <v>33.333333333333329</v>
      </c>
      <c r="DH299" s="6">
        <v>0</v>
      </c>
      <c r="DI299" s="24">
        <v>0</v>
      </c>
      <c r="DJ299" s="6">
        <v>59.090909090909093</v>
      </c>
      <c r="DK299" s="7">
        <v>32</v>
      </c>
      <c r="DL299" s="22">
        <v>100</v>
      </c>
      <c r="DM299" s="22">
        <v>0</v>
      </c>
      <c r="DN299" s="22">
        <v>0</v>
      </c>
      <c r="DO299" s="22">
        <v>0</v>
      </c>
      <c r="DP299" s="7">
        <v>0</v>
      </c>
      <c r="DQ299" s="22">
        <v>0</v>
      </c>
      <c r="DR299" s="7">
        <v>0</v>
      </c>
      <c r="DS299" s="22">
        <v>0</v>
      </c>
      <c r="DT299" s="19">
        <v>691.66666666666663</v>
      </c>
      <c r="DU299" s="22">
        <v>66.666666666666657</v>
      </c>
      <c r="DV299" s="22">
        <v>19.047619047619047</v>
      </c>
      <c r="DW299" s="26">
        <v>15</v>
      </c>
      <c r="DX299" s="6">
        <v>2.0909090909090908</v>
      </c>
    </row>
    <row r="300" spans="1:128" ht="10.5" x14ac:dyDescent="0.25">
      <c r="A300" s="11">
        <v>296</v>
      </c>
      <c r="B300" s="2" t="s">
        <v>185</v>
      </c>
      <c r="C300" s="7">
        <v>4489</v>
      </c>
      <c r="D300" s="22">
        <v>8.5229808121374386</v>
      </c>
      <c r="E300" s="22">
        <v>7.0950468540829981</v>
      </c>
      <c r="F300" s="22">
        <v>5.7786702365015614</v>
      </c>
      <c r="G300" s="22">
        <v>4.3284248103525211</v>
      </c>
      <c r="H300" s="22">
        <v>5.0200803212851408</v>
      </c>
      <c r="I300" s="22">
        <v>7.4074074074074066</v>
      </c>
      <c r="J300" s="22">
        <v>8.4114234716644347</v>
      </c>
      <c r="K300" s="22">
        <v>8.0321285140562253</v>
      </c>
      <c r="L300" s="22">
        <v>6.8942436412315926</v>
      </c>
      <c r="M300" s="22">
        <v>5.8679161088799638</v>
      </c>
      <c r="N300" s="22">
        <v>5.4886211512717535</v>
      </c>
      <c r="O300" s="22">
        <v>6.1356537260151711</v>
      </c>
      <c r="P300" s="22">
        <v>6.0017849174475684</v>
      </c>
      <c r="Q300" s="22">
        <v>5.1985720660419457</v>
      </c>
      <c r="R300" s="22">
        <v>4.4399821508255242</v>
      </c>
      <c r="S300" s="22">
        <v>2.2980812137438642</v>
      </c>
      <c r="T300" s="22">
        <v>1.7626059794734492</v>
      </c>
      <c r="U300" s="22">
        <v>1.3163766175814369</v>
      </c>
      <c r="V300" s="23">
        <v>7.6405016256386347</v>
      </c>
      <c r="W300" s="23">
        <v>0</v>
      </c>
      <c r="X300" s="23">
        <v>92.359498374361365</v>
      </c>
      <c r="Y300" s="23">
        <v>0</v>
      </c>
      <c r="Z300" s="23">
        <v>0</v>
      </c>
      <c r="AA300" s="23">
        <v>0</v>
      </c>
      <c r="AB300" s="23">
        <v>0.1625638643752903</v>
      </c>
      <c r="AC300" s="23">
        <v>0</v>
      </c>
      <c r="AD300" s="23">
        <v>0.11611704598235022</v>
      </c>
      <c r="AE300" s="23">
        <v>6.9670227589410133E-2</v>
      </c>
      <c r="AF300" s="23">
        <v>0</v>
      </c>
      <c r="AG300" s="23">
        <v>0</v>
      </c>
      <c r="AH300" s="23">
        <v>2.4616813748258246</v>
      </c>
      <c r="AI300" s="23">
        <v>0</v>
      </c>
      <c r="AJ300" s="23">
        <v>0</v>
      </c>
      <c r="AK300" s="23">
        <v>0.11611704598235022</v>
      </c>
      <c r="AL300" s="23">
        <v>0.27868091035764053</v>
      </c>
      <c r="AM300" s="23">
        <v>0</v>
      </c>
      <c r="AN300" s="23">
        <v>0</v>
      </c>
      <c r="AO300" s="23">
        <v>0.76637250348351138</v>
      </c>
      <c r="AP300" s="23">
        <v>0</v>
      </c>
      <c r="AQ300" s="23">
        <v>0</v>
      </c>
      <c r="AR300" s="23">
        <v>0</v>
      </c>
      <c r="AS300" s="23">
        <v>0.1625638643752903</v>
      </c>
      <c r="AT300" s="23">
        <v>0.1625638643752903</v>
      </c>
      <c r="AU300" s="23">
        <v>0.13934045517882027</v>
      </c>
      <c r="AV300" s="23">
        <v>0</v>
      </c>
      <c r="AW300" s="23">
        <v>0</v>
      </c>
      <c r="AX300" s="23">
        <v>9.2893636785880168E-2</v>
      </c>
      <c r="AY300" s="23">
        <v>0</v>
      </c>
      <c r="AZ300" s="23">
        <v>0</v>
      </c>
      <c r="BA300" s="23">
        <v>0</v>
      </c>
      <c r="BB300" s="23">
        <v>9.2893636785880168E-2</v>
      </c>
      <c r="BC300" s="23">
        <v>0.3251277287505806</v>
      </c>
      <c r="BD300" s="23">
        <v>0.62703204830469106</v>
      </c>
      <c r="BE300" s="23">
        <v>0</v>
      </c>
      <c r="BF300" s="23">
        <v>0</v>
      </c>
      <c r="BG300" s="23">
        <v>0.3251277287505806</v>
      </c>
      <c r="BH300" s="23">
        <v>6.9670227589410133E-2</v>
      </c>
      <c r="BI300" s="23">
        <v>0</v>
      </c>
      <c r="BJ300" s="23">
        <v>0.37157454714352067</v>
      </c>
      <c r="BK300" s="23">
        <v>6.9670227589410133E-2</v>
      </c>
      <c r="BL300" s="23">
        <v>0</v>
      </c>
      <c r="BM300" s="23">
        <v>0.18578727357176034</v>
      </c>
      <c r="BN300" s="23">
        <v>0.23223409196470043</v>
      </c>
      <c r="BO300" s="23">
        <v>0</v>
      </c>
      <c r="BP300" s="23">
        <v>0.1625638643752903</v>
      </c>
      <c r="BQ300" s="23">
        <v>0</v>
      </c>
      <c r="BR300" s="23">
        <v>0.18578727357176034</v>
      </c>
      <c r="BS300" s="23">
        <v>0</v>
      </c>
      <c r="BT300" s="23">
        <v>0.24504343951882382</v>
      </c>
      <c r="BU300" s="23">
        <v>0.13937282229965156</v>
      </c>
      <c r="BV300" s="23">
        <v>0</v>
      </c>
      <c r="BW300" s="23">
        <v>6.968641114982578E-2</v>
      </c>
      <c r="BX300" s="23">
        <v>0</v>
      </c>
      <c r="BY300" s="23">
        <v>0.18583042973286876</v>
      </c>
      <c r="BZ300" s="23">
        <v>6.968641114982578E-2</v>
      </c>
      <c r="CA300" s="23">
        <v>0.16260162601626016</v>
      </c>
      <c r="CB300" s="23">
        <v>0.23228803716608595</v>
      </c>
      <c r="CC300" s="23">
        <v>6.968641114982578E-2</v>
      </c>
      <c r="CD300" s="23">
        <v>6.968641114982578E-2</v>
      </c>
      <c r="CE300" s="23">
        <v>0</v>
      </c>
      <c r="CF300" s="23">
        <v>0.34843205574912894</v>
      </c>
      <c r="CG300" s="23">
        <v>0</v>
      </c>
      <c r="CH300" s="23">
        <v>0</v>
      </c>
      <c r="CI300" s="23">
        <v>0</v>
      </c>
      <c r="CJ300" s="23">
        <v>0</v>
      </c>
      <c r="CK300" s="23">
        <v>0</v>
      </c>
      <c r="CL300" s="23">
        <v>0.25551684088269455</v>
      </c>
      <c r="CM300" s="23">
        <v>0</v>
      </c>
      <c r="CN300" s="23">
        <v>0</v>
      </c>
      <c r="CO300" s="23">
        <v>0.34843205574912894</v>
      </c>
      <c r="CP300" s="23">
        <v>0</v>
      </c>
      <c r="CQ300" s="23">
        <v>6.968641114982578E-2</v>
      </c>
      <c r="CR300" s="23">
        <v>0.16260162601626016</v>
      </c>
      <c r="CS300" s="23">
        <v>0.16260162601626016</v>
      </c>
      <c r="CT300" s="23">
        <v>0</v>
      </c>
      <c r="CU300" s="23">
        <v>6.968641114982578E-2</v>
      </c>
      <c r="CV300" s="23">
        <v>0</v>
      </c>
      <c r="CW300" s="23">
        <v>0</v>
      </c>
      <c r="CX300" s="23">
        <v>0</v>
      </c>
      <c r="CY300" s="27">
        <v>7.1062597460458932</v>
      </c>
      <c r="CZ300" s="6">
        <v>0.41312829928850131</v>
      </c>
      <c r="DA300" s="22">
        <v>0.86267195150384701</v>
      </c>
      <c r="DB300" s="22">
        <v>49.07903940312427</v>
      </c>
      <c r="DC300" s="22">
        <v>0.44299370482629985</v>
      </c>
      <c r="DD300" s="22">
        <v>6.994637444625787E-2</v>
      </c>
      <c r="DE300" s="22">
        <v>0</v>
      </c>
      <c r="DF300" s="22">
        <v>1.0491956166938681</v>
      </c>
      <c r="DG300" s="22">
        <v>48.496152949405456</v>
      </c>
      <c r="DH300" s="6">
        <v>10.599078341013826</v>
      </c>
      <c r="DI300" s="24">
        <v>5.910763569457222</v>
      </c>
      <c r="DJ300" s="6">
        <v>15.838965618571848</v>
      </c>
      <c r="DK300" s="7">
        <v>1879</v>
      </c>
      <c r="DL300" s="22">
        <v>87.333688131985099</v>
      </c>
      <c r="DM300" s="22">
        <v>11.921234699308142</v>
      </c>
      <c r="DN300" s="22">
        <v>0.26609898882384247</v>
      </c>
      <c r="DO300" s="22">
        <v>0.47897817988291641</v>
      </c>
      <c r="DP300" s="7">
        <v>71</v>
      </c>
      <c r="DQ300" s="22">
        <v>2.9932546374367619</v>
      </c>
      <c r="DR300" s="7">
        <v>11</v>
      </c>
      <c r="DS300" s="22">
        <v>5.6994818652849739</v>
      </c>
      <c r="DT300" s="19">
        <v>875</v>
      </c>
      <c r="DU300" s="22">
        <v>38.818380743982495</v>
      </c>
      <c r="DV300" s="22">
        <v>21.269146608315097</v>
      </c>
      <c r="DW300" s="26">
        <v>3.5119047619047619</v>
      </c>
      <c r="DX300" s="6">
        <v>1.9120559114735003</v>
      </c>
    </row>
    <row r="301" spans="1:128" ht="10.5" x14ac:dyDescent="0.25">
      <c r="A301" s="11">
        <v>297</v>
      </c>
      <c r="B301" s="2" t="s">
        <v>1712</v>
      </c>
      <c r="C301" s="7">
        <v>99</v>
      </c>
      <c r="D301" s="22">
        <v>0</v>
      </c>
      <c r="E301" s="22">
        <v>6.4220183486238538</v>
      </c>
      <c r="F301" s="22">
        <v>12.844036697247708</v>
      </c>
      <c r="G301" s="22">
        <v>7.3394495412844041</v>
      </c>
      <c r="H301" s="22">
        <v>2.7522935779816518</v>
      </c>
      <c r="I301" s="22">
        <v>0</v>
      </c>
      <c r="J301" s="22">
        <v>3.669724770642202</v>
      </c>
      <c r="K301" s="22">
        <v>4.5871559633027523</v>
      </c>
      <c r="L301" s="22">
        <v>0</v>
      </c>
      <c r="M301" s="22">
        <v>11.926605504587156</v>
      </c>
      <c r="N301" s="22">
        <v>5.5045871559633035</v>
      </c>
      <c r="O301" s="22">
        <v>10.091743119266056</v>
      </c>
      <c r="P301" s="22">
        <v>9.1743119266055047</v>
      </c>
      <c r="Q301" s="22">
        <v>14.678899082568808</v>
      </c>
      <c r="R301" s="22">
        <v>8.2568807339449553</v>
      </c>
      <c r="S301" s="22">
        <v>2.7522935779816518</v>
      </c>
      <c r="T301" s="22">
        <v>0</v>
      </c>
      <c r="U301" s="22">
        <v>0</v>
      </c>
      <c r="V301" s="23">
        <v>3.1578947368421098</v>
      </c>
      <c r="W301" s="23">
        <v>0</v>
      </c>
      <c r="X301" s="23">
        <v>96.84210526315789</v>
      </c>
      <c r="Y301" s="23">
        <v>0</v>
      </c>
      <c r="Z301" s="23">
        <v>0</v>
      </c>
      <c r="AA301" s="23">
        <v>0</v>
      </c>
      <c r="AB301" s="23">
        <v>0</v>
      </c>
      <c r="AC301" s="23">
        <v>0</v>
      </c>
      <c r="AD301" s="23">
        <v>0</v>
      </c>
      <c r="AE301" s="23">
        <v>0</v>
      </c>
      <c r="AF301" s="23">
        <v>0</v>
      </c>
      <c r="AG301" s="23">
        <v>0</v>
      </c>
      <c r="AH301" s="23">
        <v>0</v>
      </c>
      <c r="AI301" s="23">
        <v>0</v>
      </c>
      <c r="AJ301" s="23">
        <v>0</v>
      </c>
      <c r="AK301" s="23">
        <v>0</v>
      </c>
      <c r="AL301" s="23">
        <v>0</v>
      </c>
      <c r="AM301" s="23">
        <v>0</v>
      </c>
      <c r="AN301" s="23">
        <v>0</v>
      </c>
      <c r="AO301" s="23">
        <v>0</v>
      </c>
      <c r="AP301" s="23">
        <v>3.1578947368421053</v>
      </c>
      <c r="AQ301" s="23">
        <v>0</v>
      </c>
      <c r="AR301" s="23">
        <v>0</v>
      </c>
      <c r="AS301" s="23">
        <v>0</v>
      </c>
      <c r="AT301" s="23">
        <v>0</v>
      </c>
      <c r="AU301" s="23">
        <v>0</v>
      </c>
      <c r="AV301" s="23">
        <v>0</v>
      </c>
      <c r="AW301" s="23">
        <v>0</v>
      </c>
      <c r="AX301" s="23">
        <v>0</v>
      </c>
      <c r="AY301" s="23">
        <v>0</v>
      </c>
      <c r="AZ301" s="23">
        <v>0</v>
      </c>
      <c r="BA301" s="23">
        <v>0</v>
      </c>
      <c r="BB301" s="23">
        <v>0</v>
      </c>
      <c r="BC301" s="23">
        <v>0</v>
      </c>
      <c r="BD301" s="23">
        <v>0</v>
      </c>
      <c r="BE301" s="23">
        <v>0</v>
      </c>
      <c r="BF301" s="23">
        <v>0</v>
      </c>
      <c r="BG301" s="23">
        <v>0</v>
      </c>
      <c r="BH301" s="23">
        <v>0</v>
      </c>
      <c r="BI301" s="23">
        <v>0</v>
      </c>
      <c r="BJ301" s="23">
        <v>0</v>
      </c>
      <c r="BK301" s="23">
        <v>0</v>
      </c>
      <c r="BL301" s="23">
        <v>0</v>
      </c>
      <c r="BM301" s="23">
        <v>0</v>
      </c>
      <c r="BN301" s="23">
        <v>0</v>
      </c>
      <c r="BO301" s="23">
        <v>0</v>
      </c>
      <c r="BP301" s="23">
        <v>0</v>
      </c>
      <c r="BQ301" s="23">
        <v>0</v>
      </c>
      <c r="BR301" s="23">
        <v>0</v>
      </c>
      <c r="BS301" s="23">
        <v>0</v>
      </c>
      <c r="BT301" s="23">
        <v>0</v>
      </c>
      <c r="BU301" s="23">
        <v>0</v>
      </c>
      <c r="BV301" s="23">
        <v>0</v>
      </c>
      <c r="BW301" s="23">
        <v>0</v>
      </c>
      <c r="BX301" s="23">
        <v>0</v>
      </c>
      <c r="BY301" s="23">
        <v>0</v>
      </c>
      <c r="BZ301" s="23">
        <v>0</v>
      </c>
      <c r="CA301" s="23">
        <v>0</v>
      </c>
      <c r="CB301" s="23">
        <v>0</v>
      </c>
      <c r="CC301" s="23">
        <v>0</v>
      </c>
      <c r="CD301" s="23">
        <v>0</v>
      </c>
      <c r="CE301" s="23">
        <v>0</v>
      </c>
      <c r="CF301" s="23">
        <v>0</v>
      </c>
      <c r="CG301" s="23">
        <v>0</v>
      </c>
      <c r="CH301" s="23">
        <v>0</v>
      </c>
      <c r="CI301" s="23">
        <v>0</v>
      </c>
      <c r="CJ301" s="23">
        <v>0</v>
      </c>
      <c r="CK301" s="23">
        <v>0</v>
      </c>
      <c r="CL301" s="23">
        <v>0</v>
      </c>
      <c r="CM301" s="23">
        <v>0</v>
      </c>
      <c r="CN301" s="23">
        <v>0</v>
      </c>
      <c r="CO301" s="23">
        <v>0</v>
      </c>
      <c r="CP301" s="23">
        <v>0</v>
      </c>
      <c r="CQ301" s="23">
        <v>0</v>
      </c>
      <c r="CR301" s="23">
        <v>0</v>
      </c>
      <c r="CS301" s="23">
        <v>0</v>
      </c>
      <c r="CT301" s="23">
        <v>0</v>
      </c>
      <c r="CU301" s="23">
        <v>0</v>
      </c>
      <c r="CV301" s="23">
        <v>0</v>
      </c>
      <c r="CW301" s="23">
        <v>0</v>
      </c>
      <c r="CX301" s="23">
        <v>0</v>
      </c>
      <c r="CY301" s="27">
        <v>2.0202020202020208</v>
      </c>
      <c r="CZ301" s="6">
        <v>0</v>
      </c>
      <c r="DA301" s="22">
        <v>0</v>
      </c>
      <c r="DB301" s="22">
        <v>66.990291262135926</v>
      </c>
      <c r="DC301" s="22">
        <v>0</v>
      </c>
      <c r="DD301" s="22">
        <v>2.912621359223301</v>
      </c>
      <c r="DE301" s="22">
        <v>0</v>
      </c>
      <c r="DF301" s="22">
        <v>0</v>
      </c>
      <c r="DG301" s="22">
        <v>30.097087378640776</v>
      </c>
      <c r="DH301" s="6">
        <v>0</v>
      </c>
      <c r="DI301" s="24">
        <v>4.0404040404040407</v>
      </c>
      <c r="DJ301" s="6">
        <v>23.076923076923077</v>
      </c>
      <c r="DK301" s="7">
        <v>54</v>
      </c>
      <c r="DL301" s="22">
        <v>94.444444444444443</v>
      </c>
      <c r="DM301" s="22">
        <v>0</v>
      </c>
      <c r="DN301" s="22">
        <v>0</v>
      </c>
      <c r="DO301" s="22">
        <v>5.5555555555555554</v>
      </c>
      <c r="DP301" s="7">
        <v>0</v>
      </c>
      <c r="DQ301" s="22">
        <v>0</v>
      </c>
      <c r="DR301" s="7">
        <v>0</v>
      </c>
      <c r="DS301" s="22">
        <v>0</v>
      </c>
      <c r="DT301" s="19">
        <v>925</v>
      </c>
      <c r="DU301" s="22">
        <v>58.18181818181818</v>
      </c>
      <c r="DV301" s="22">
        <v>14.545454545454545</v>
      </c>
      <c r="DW301" s="26">
        <v>0</v>
      </c>
      <c r="DX301" s="6">
        <v>2.6756756756756759</v>
      </c>
    </row>
    <row r="302" spans="1:128" ht="10.5" x14ac:dyDescent="0.25">
      <c r="A302" s="11">
        <v>298</v>
      </c>
      <c r="B302" s="2" t="s">
        <v>1713</v>
      </c>
      <c r="C302" s="7">
        <v>114</v>
      </c>
      <c r="D302" s="22">
        <v>5.8823529411764701</v>
      </c>
      <c r="E302" s="22">
        <v>12.605042016806722</v>
      </c>
      <c r="F302" s="22">
        <v>10.084033613445378</v>
      </c>
      <c r="G302" s="22">
        <v>2.5210084033613445</v>
      </c>
      <c r="H302" s="22">
        <v>3.3613445378151261</v>
      </c>
      <c r="I302" s="22">
        <v>0</v>
      </c>
      <c r="J302" s="22">
        <v>5.0420168067226889</v>
      </c>
      <c r="K302" s="22">
        <v>7.5630252100840334</v>
      </c>
      <c r="L302" s="22">
        <v>3.3613445378151261</v>
      </c>
      <c r="M302" s="22">
        <v>3.3613445378151261</v>
      </c>
      <c r="N302" s="22">
        <v>6.7226890756302522</v>
      </c>
      <c r="O302" s="22">
        <v>5.0420168067226889</v>
      </c>
      <c r="P302" s="22">
        <v>10.92436974789916</v>
      </c>
      <c r="Q302" s="22">
        <v>2.5210084033613445</v>
      </c>
      <c r="R302" s="22">
        <v>12.605042016806722</v>
      </c>
      <c r="S302" s="22">
        <v>3.3613445378151261</v>
      </c>
      <c r="T302" s="22">
        <v>0</v>
      </c>
      <c r="U302" s="22">
        <v>5.0420168067226889</v>
      </c>
      <c r="V302" s="23">
        <v>4.1666666666666572</v>
      </c>
      <c r="W302" s="23">
        <v>0</v>
      </c>
      <c r="X302" s="23">
        <v>95.833333333333343</v>
      </c>
      <c r="Y302" s="23">
        <v>0</v>
      </c>
      <c r="Z302" s="23">
        <v>0</v>
      </c>
      <c r="AA302" s="23">
        <v>0</v>
      </c>
      <c r="AB302" s="23">
        <v>0</v>
      </c>
      <c r="AC302" s="23">
        <v>0</v>
      </c>
      <c r="AD302" s="23">
        <v>0</v>
      </c>
      <c r="AE302" s="23">
        <v>0</v>
      </c>
      <c r="AF302" s="23">
        <v>0</v>
      </c>
      <c r="AG302" s="23">
        <v>0</v>
      </c>
      <c r="AH302" s="23">
        <v>4.1666666666666661</v>
      </c>
      <c r="AI302" s="23">
        <v>0</v>
      </c>
      <c r="AJ302" s="23">
        <v>0</v>
      </c>
      <c r="AK302" s="23">
        <v>0</v>
      </c>
      <c r="AL302" s="23">
        <v>0</v>
      </c>
      <c r="AM302" s="23">
        <v>0</v>
      </c>
      <c r="AN302" s="23">
        <v>0</v>
      </c>
      <c r="AO302" s="23">
        <v>0</v>
      </c>
      <c r="AP302" s="23">
        <v>0</v>
      </c>
      <c r="AQ302" s="23">
        <v>0</v>
      </c>
      <c r="AR302" s="23">
        <v>0</v>
      </c>
      <c r="AS302" s="23">
        <v>0</v>
      </c>
      <c r="AT302" s="23">
        <v>0</v>
      </c>
      <c r="AU302" s="23">
        <v>0</v>
      </c>
      <c r="AV302" s="23">
        <v>0</v>
      </c>
      <c r="AW302" s="23">
        <v>0</v>
      </c>
      <c r="AX302" s="23">
        <v>0</v>
      </c>
      <c r="AY302" s="23">
        <v>0</v>
      </c>
      <c r="AZ302" s="23">
        <v>0</v>
      </c>
      <c r="BA302" s="23">
        <v>0</v>
      </c>
      <c r="BB302" s="23">
        <v>0</v>
      </c>
      <c r="BC302" s="23">
        <v>0</v>
      </c>
      <c r="BD302" s="23">
        <v>0</v>
      </c>
      <c r="BE302" s="23">
        <v>0</v>
      </c>
      <c r="BF302" s="23">
        <v>0</v>
      </c>
      <c r="BG302" s="23">
        <v>0</v>
      </c>
      <c r="BH302" s="23">
        <v>0</v>
      </c>
      <c r="BI302" s="23">
        <v>0</v>
      </c>
      <c r="BJ302" s="23">
        <v>0</v>
      </c>
      <c r="BK302" s="23">
        <v>0</v>
      </c>
      <c r="BL302" s="23">
        <v>0</v>
      </c>
      <c r="BM302" s="23">
        <v>0</v>
      </c>
      <c r="BN302" s="23">
        <v>0</v>
      </c>
      <c r="BO302" s="23">
        <v>0</v>
      </c>
      <c r="BP302" s="23">
        <v>0</v>
      </c>
      <c r="BQ302" s="23">
        <v>0</v>
      </c>
      <c r="BR302" s="23">
        <v>0</v>
      </c>
      <c r="BS302" s="23">
        <v>0</v>
      </c>
      <c r="BT302" s="23">
        <v>0</v>
      </c>
      <c r="BU302" s="23">
        <v>0</v>
      </c>
      <c r="BV302" s="23">
        <v>0</v>
      </c>
      <c r="BW302" s="23">
        <v>0</v>
      </c>
      <c r="BX302" s="23">
        <v>0</v>
      </c>
      <c r="BY302" s="23">
        <v>0</v>
      </c>
      <c r="BZ302" s="23">
        <v>0</v>
      </c>
      <c r="CA302" s="23">
        <v>0</v>
      </c>
      <c r="CB302" s="23">
        <v>0</v>
      </c>
      <c r="CC302" s="23">
        <v>0</v>
      </c>
      <c r="CD302" s="23">
        <v>0</v>
      </c>
      <c r="CE302" s="23">
        <v>0</v>
      </c>
      <c r="CF302" s="23">
        <v>0</v>
      </c>
      <c r="CG302" s="23">
        <v>0</v>
      </c>
      <c r="CH302" s="23">
        <v>0</v>
      </c>
      <c r="CI302" s="23">
        <v>0</v>
      </c>
      <c r="CJ302" s="23">
        <v>0</v>
      </c>
      <c r="CK302" s="23">
        <v>0</v>
      </c>
      <c r="CL302" s="23">
        <v>0</v>
      </c>
      <c r="CM302" s="23">
        <v>0</v>
      </c>
      <c r="CN302" s="23">
        <v>0</v>
      </c>
      <c r="CO302" s="23">
        <v>0</v>
      </c>
      <c r="CP302" s="23">
        <v>0</v>
      </c>
      <c r="CQ302" s="23">
        <v>0</v>
      </c>
      <c r="CR302" s="23">
        <v>0</v>
      </c>
      <c r="CS302" s="23">
        <v>0</v>
      </c>
      <c r="CT302" s="23">
        <v>0</v>
      </c>
      <c r="CU302" s="23">
        <v>0</v>
      </c>
      <c r="CV302" s="23">
        <v>0</v>
      </c>
      <c r="CW302" s="23">
        <v>0</v>
      </c>
      <c r="CX302" s="23">
        <v>0</v>
      </c>
      <c r="CY302" s="27">
        <v>11.403508771929822</v>
      </c>
      <c r="CZ302" s="6">
        <v>0</v>
      </c>
      <c r="DA302" s="22">
        <v>3.7383177570093453</v>
      </c>
      <c r="DB302" s="22">
        <v>61.682242990654203</v>
      </c>
      <c r="DC302" s="22">
        <v>0</v>
      </c>
      <c r="DD302" s="22">
        <v>0</v>
      </c>
      <c r="DE302" s="22">
        <v>0</v>
      </c>
      <c r="DF302" s="22">
        <v>0</v>
      </c>
      <c r="DG302" s="22">
        <v>34.579439252336449</v>
      </c>
      <c r="DH302" s="6">
        <v>0</v>
      </c>
      <c r="DI302" s="24">
        <v>9.433962264150944</v>
      </c>
      <c r="DJ302" s="6">
        <v>35.897435897435898</v>
      </c>
      <c r="DK302" s="7">
        <v>44</v>
      </c>
      <c r="DL302" s="22">
        <v>100</v>
      </c>
      <c r="DM302" s="22">
        <v>0</v>
      </c>
      <c r="DN302" s="22">
        <v>0</v>
      </c>
      <c r="DO302" s="22">
        <v>0</v>
      </c>
      <c r="DP302" s="7">
        <v>0</v>
      </c>
      <c r="DQ302" s="22">
        <v>0</v>
      </c>
      <c r="DR302" s="7">
        <v>0</v>
      </c>
      <c r="DS302" s="22">
        <v>0</v>
      </c>
      <c r="DT302" s="19">
        <v>640.625</v>
      </c>
      <c r="DU302" s="22">
        <v>64.444444444444443</v>
      </c>
      <c r="DV302" s="22">
        <v>28.888888888888886</v>
      </c>
      <c r="DW302" s="26">
        <v>18.181818181818183</v>
      </c>
      <c r="DX302" s="6">
        <v>2.4736842105263159</v>
      </c>
    </row>
    <row r="303" spans="1:128" ht="10.5" x14ac:dyDescent="0.25">
      <c r="A303" s="11">
        <v>299</v>
      </c>
      <c r="B303" s="2" t="s">
        <v>186</v>
      </c>
      <c r="C303" s="7">
        <v>127</v>
      </c>
      <c r="D303" s="22">
        <v>6.3492063492063489</v>
      </c>
      <c r="E303" s="22">
        <v>5.5555555555555554</v>
      </c>
      <c r="F303" s="22">
        <v>7.1428571428571423</v>
      </c>
      <c r="G303" s="22">
        <v>0</v>
      </c>
      <c r="H303" s="22">
        <v>5.5555555555555554</v>
      </c>
      <c r="I303" s="22">
        <v>4.7619047619047619</v>
      </c>
      <c r="J303" s="22">
        <v>7.1428571428571423</v>
      </c>
      <c r="K303" s="22">
        <v>13.492063492063492</v>
      </c>
      <c r="L303" s="22">
        <v>4.7619047619047619</v>
      </c>
      <c r="M303" s="22">
        <v>3.1746031746031744</v>
      </c>
      <c r="N303" s="22">
        <v>9.5238095238095237</v>
      </c>
      <c r="O303" s="22">
        <v>6.3492063492063489</v>
      </c>
      <c r="P303" s="22">
        <v>9.5238095238095237</v>
      </c>
      <c r="Q303" s="22">
        <v>5.5555555555555554</v>
      </c>
      <c r="R303" s="22">
        <v>4.7619047619047619</v>
      </c>
      <c r="S303" s="22">
        <v>2.3809523809523809</v>
      </c>
      <c r="T303" s="22">
        <v>0</v>
      </c>
      <c r="U303" s="22">
        <v>3.9682539682539679</v>
      </c>
      <c r="V303" s="23">
        <v>9.0909090909090935</v>
      </c>
      <c r="W303" s="23">
        <v>0</v>
      </c>
      <c r="X303" s="23">
        <v>90.909090909090907</v>
      </c>
      <c r="Y303" s="23">
        <v>0</v>
      </c>
      <c r="Z303" s="23">
        <v>0</v>
      </c>
      <c r="AA303" s="23">
        <v>0</v>
      </c>
      <c r="AB303" s="23">
        <v>0</v>
      </c>
      <c r="AC303" s="23">
        <v>0</v>
      </c>
      <c r="AD303" s="23">
        <v>0</v>
      </c>
      <c r="AE303" s="23">
        <v>0</v>
      </c>
      <c r="AF303" s="23">
        <v>0</v>
      </c>
      <c r="AG303" s="23">
        <v>0</v>
      </c>
      <c r="AH303" s="23">
        <v>0</v>
      </c>
      <c r="AI303" s="23">
        <v>0</v>
      </c>
      <c r="AJ303" s="23">
        <v>0</v>
      </c>
      <c r="AK303" s="23">
        <v>0</v>
      </c>
      <c r="AL303" s="23">
        <v>0</v>
      </c>
      <c r="AM303" s="23">
        <v>0</v>
      </c>
      <c r="AN303" s="23">
        <v>0</v>
      </c>
      <c r="AO303" s="23">
        <v>0</v>
      </c>
      <c r="AP303" s="23">
        <v>0</v>
      </c>
      <c r="AQ303" s="23">
        <v>0</v>
      </c>
      <c r="AR303" s="23">
        <v>0</v>
      </c>
      <c r="AS303" s="23">
        <v>0</v>
      </c>
      <c r="AT303" s="23">
        <v>0</v>
      </c>
      <c r="AU303" s="23">
        <v>0</v>
      </c>
      <c r="AV303" s="23">
        <v>0</v>
      </c>
      <c r="AW303" s="23">
        <v>0</v>
      </c>
      <c r="AX303" s="23">
        <v>0</v>
      </c>
      <c r="AY303" s="23">
        <v>0</v>
      </c>
      <c r="AZ303" s="23">
        <v>0</v>
      </c>
      <c r="BA303" s="23">
        <v>0</v>
      </c>
      <c r="BB303" s="23">
        <v>0</v>
      </c>
      <c r="BC303" s="23">
        <v>0</v>
      </c>
      <c r="BD303" s="23">
        <v>9.0909090909090917</v>
      </c>
      <c r="BE303" s="23">
        <v>0</v>
      </c>
      <c r="BF303" s="23">
        <v>0</v>
      </c>
      <c r="BG303" s="23">
        <v>0</v>
      </c>
      <c r="BH303" s="23">
        <v>0</v>
      </c>
      <c r="BI303" s="23">
        <v>0</v>
      </c>
      <c r="BJ303" s="23">
        <v>0</v>
      </c>
      <c r="BK303" s="23">
        <v>0</v>
      </c>
      <c r="BL303" s="23">
        <v>0</v>
      </c>
      <c r="BM303" s="23">
        <v>0</v>
      </c>
      <c r="BN303" s="23">
        <v>0</v>
      </c>
      <c r="BO303" s="23">
        <v>0</v>
      </c>
      <c r="BP303" s="23">
        <v>0</v>
      </c>
      <c r="BQ303" s="23">
        <v>0</v>
      </c>
      <c r="BR303" s="23">
        <v>0</v>
      </c>
      <c r="BS303" s="23">
        <v>0</v>
      </c>
      <c r="BT303" s="23">
        <v>0</v>
      </c>
      <c r="BU303" s="23">
        <v>0</v>
      </c>
      <c r="BV303" s="23">
        <v>0</v>
      </c>
      <c r="BW303" s="23">
        <v>0</v>
      </c>
      <c r="BX303" s="23">
        <v>0</v>
      </c>
      <c r="BY303" s="23">
        <v>0</v>
      </c>
      <c r="BZ303" s="23">
        <v>0</v>
      </c>
      <c r="CA303" s="23">
        <v>0</v>
      </c>
      <c r="CB303" s="23">
        <v>0</v>
      </c>
      <c r="CC303" s="23">
        <v>0</v>
      </c>
      <c r="CD303" s="23">
        <v>0</v>
      </c>
      <c r="CE303" s="23">
        <v>3.278688524590164</v>
      </c>
      <c r="CF303" s="23">
        <v>0</v>
      </c>
      <c r="CG303" s="23">
        <v>0</v>
      </c>
      <c r="CH303" s="23">
        <v>0</v>
      </c>
      <c r="CI303" s="23">
        <v>0</v>
      </c>
      <c r="CJ303" s="23">
        <v>0</v>
      </c>
      <c r="CK303" s="23">
        <v>0</v>
      </c>
      <c r="CL303" s="23">
        <v>0</v>
      </c>
      <c r="CM303" s="23">
        <v>0</v>
      </c>
      <c r="CN303" s="23">
        <v>0</v>
      </c>
      <c r="CO303" s="23">
        <v>0</v>
      </c>
      <c r="CP303" s="23">
        <v>0</v>
      </c>
      <c r="CQ303" s="23">
        <v>0</v>
      </c>
      <c r="CR303" s="23">
        <v>0</v>
      </c>
      <c r="CS303" s="23">
        <v>0</v>
      </c>
      <c r="CT303" s="23">
        <v>0</v>
      </c>
      <c r="CU303" s="23">
        <v>0</v>
      </c>
      <c r="CV303" s="23">
        <v>0</v>
      </c>
      <c r="CW303" s="23">
        <v>0</v>
      </c>
      <c r="CX303" s="23">
        <v>0</v>
      </c>
      <c r="CY303" s="27">
        <v>9.4488188976378069</v>
      </c>
      <c r="CZ303" s="6">
        <v>0</v>
      </c>
      <c r="DA303" s="22">
        <v>0</v>
      </c>
      <c r="DB303" s="22">
        <v>43.69747899159664</v>
      </c>
      <c r="DC303" s="22">
        <v>0</v>
      </c>
      <c r="DD303" s="22">
        <v>0</v>
      </c>
      <c r="DE303" s="22">
        <v>0</v>
      </c>
      <c r="DF303" s="22">
        <v>0</v>
      </c>
      <c r="DG303" s="22">
        <v>56.30252100840336</v>
      </c>
      <c r="DH303" s="6">
        <v>0</v>
      </c>
      <c r="DI303" s="24">
        <v>0</v>
      </c>
      <c r="DJ303" s="6">
        <v>32.673267326732677</v>
      </c>
      <c r="DK303" s="7">
        <v>51</v>
      </c>
      <c r="DL303" s="22">
        <v>100</v>
      </c>
      <c r="DM303" s="22">
        <v>0</v>
      </c>
      <c r="DN303" s="22">
        <v>0</v>
      </c>
      <c r="DO303" s="22">
        <v>0</v>
      </c>
      <c r="DP303" s="7">
        <v>3</v>
      </c>
      <c r="DQ303" s="22">
        <v>4.3478260869565215</v>
      </c>
      <c r="DR303" s="7">
        <v>0</v>
      </c>
      <c r="DS303" s="22">
        <v>0</v>
      </c>
      <c r="DT303" s="19">
        <v>880</v>
      </c>
      <c r="DU303" s="22">
        <v>60.256410256410255</v>
      </c>
      <c r="DV303" s="22">
        <v>3.8461538461538463</v>
      </c>
      <c r="DW303" s="26">
        <v>10.638297872340425</v>
      </c>
      <c r="DX303" s="6">
        <v>1.84</v>
      </c>
    </row>
    <row r="304" spans="1:128" ht="10.5" x14ac:dyDescent="0.25">
      <c r="A304" s="11">
        <v>300</v>
      </c>
      <c r="B304" s="2" t="s">
        <v>187</v>
      </c>
      <c r="C304" s="7">
        <v>24896</v>
      </c>
      <c r="D304" s="22">
        <v>3.9400755080729377</v>
      </c>
      <c r="E304" s="22">
        <v>3.1448309101132623</v>
      </c>
      <c r="F304" s="22">
        <v>3.1608964575467904</v>
      </c>
      <c r="G304" s="22">
        <v>2.6869628082576913</v>
      </c>
      <c r="H304" s="22">
        <v>9.3421158325969955</v>
      </c>
      <c r="I304" s="22">
        <v>14.611615390794441</v>
      </c>
      <c r="J304" s="22">
        <v>14.599566230219294</v>
      </c>
      <c r="K304" s="22">
        <v>10.543015503253274</v>
      </c>
      <c r="L304" s="22">
        <v>7.2375291188047237</v>
      </c>
      <c r="M304" s="22">
        <v>5.8599084263796284</v>
      </c>
      <c r="N304" s="22">
        <v>5.3136798136396495</v>
      </c>
      <c r="O304" s="22">
        <v>4.2493372961683669</v>
      </c>
      <c r="P304" s="22">
        <v>4.1167965298417544</v>
      </c>
      <c r="Q304" s="22">
        <v>3.0845851072375292</v>
      </c>
      <c r="R304" s="22">
        <v>2.6467989396738694</v>
      </c>
      <c r="S304" s="22">
        <v>1.9358984657402201</v>
      </c>
      <c r="T304" s="22">
        <v>1.7591774439714034</v>
      </c>
      <c r="U304" s="22">
        <v>1.7672102176881679</v>
      </c>
      <c r="V304" s="23">
        <v>31.188077595537422</v>
      </c>
      <c r="W304" s="23">
        <v>1.6651402880692698E-2</v>
      </c>
      <c r="X304" s="23">
        <v>68.811922404462578</v>
      </c>
      <c r="Y304" s="23">
        <v>9.5745566563983017E-2</v>
      </c>
      <c r="Z304" s="23">
        <v>4.9954208642078099E-2</v>
      </c>
      <c r="AA304" s="23">
        <v>2.4977104321039049E-2</v>
      </c>
      <c r="AB304" s="23">
        <v>0.45791357921904918</v>
      </c>
      <c r="AC304" s="23">
        <v>0.24144534177004412</v>
      </c>
      <c r="AD304" s="23">
        <v>1.2738323203729913</v>
      </c>
      <c r="AE304" s="23">
        <v>0.12904837232536842</v>
      </c>
      <c r="AF304" s="23">
        <v>0.12488552160519525</v>
      </c>
      <c r="AG304" s="23">
        <v>0.17900258096744651</v>
      </c>
      <c r="AH304" s="23">
        <v>3.7174256931146448</v>
      </c>
      <c r="AI304" s="23">
        <v>7.0768462242943975E-2</v>
      </c>
      <c r="AJ304" s="23">
        <v>5.827991008242444E-2</v>
      </c>
      <c r="AK304" s="23">
        <v>0.46207642993922238</v>
      </c>
      <c r="AL304" s="23">
        <v>0.54117059362251274</v>
      </c>
      <c r="AM304" s="23">
        <v>2.5476646407459826</v>
      </c>
      <c r="AN304" s="23">
        <v>0.29139955041212223</v>
      </c>
      <c r="AO304" s="23">
        <v>1.0656897843643327</v>
      </c>
      <c r="AP304" s="23">
        <v>0.5078677878611273</v>
      </c>
      <c r="AQ304" s="23">
        <v>0.22063108816917826</v>
      </c>
      <c r="AR304" s="23">
        <v>9.1582715843809837E-2</v>
      </c>
      <c r="AS304" s="23">
        <v>0.45791357921904918</v>
      </c>
      <c r="AT304" s="23">
        <v>2.6850387145116978</v>
      </c>
      <c r="AU304" s="23">
        <v>0.36633086337523935</v>
      </c>
      <c r="AV304" s="23">
        <v>0</v>
      </c>
      <c r="AW304" s="23">
        <v>0.8991757555574057</v>
      </c>
      <c r="AX304" s="23">
        <v>0.95329281491965701</v>
      </c>
      <c r="AY304" s="23">
        <v>0.17067687952710017</v>
      </c>
      <c r="AZ304" s="23">
        <v>7.4931312963117142E-2</v>
      </c>
      <c r="BA304" s="23">
        <v>0</v>
      </c>
      <c r="BB304" s="23">
        <v>1.0865040379651987</v>
      </c>
      <c r="BC304" s="23">
        <v>0.22479393888935142</v>
      </c>
      <c r="BD304" s="23">
        <v>3.0805095329281493</v>
      </c>
      <c r="BE304" s="23">
        <v>3.3302805761385397E-2</v>
      </c>
      <c r="BF304" s="23">
        <v>0.22895678960952459</v>
      </c>
      <c r="BG304" s="23">
        <v>0.54949629506285902</v>
      </c>
      <c r="BH304" s="23">
        <v>0.15818832736658062</v>
      </c>
      <c r="BI304" s="23">
        <v>0.11655982016484888</v>
      </c>
      <c r="BJ304" s="23">
        <v>0.47040213137956877</v>
      </c>
      <c r="BK304" s="23">
        <v>7.9094163683290308E-2</v>
      </c>
      <c r="BL304" s="23">
        <v>0.33719090833402715</v>
      </c>
      <c r="BM304" s="23">
        <v>0.41628507201731746</v>
      </c>
      <c r="BN304" s="23">
        <v>0.27058529681125637</v>
      </c>
      <c r="BO304" s="23">
        <v>0.22479393888935142</v>
      </c>
      <c r="BP304" s="23">
        <v>0.20397968528848556</v>
      </c>
      <c r="BQ304" s="23">
        <v>0.5661476979435518</v>
      </c>
      <c r="BR304" s="23">
        <v>1.3487636333361086</v>
      </c>
      <c r="BS304" s="23">
        <v>0.73266172675047869</v>
      </c>
      <c r="BT304" s="23">
        <v>0.93589331619537286</v>
      </c>
      <c r="BU304" s="23">
        <v>1.8269792274964545</v>
      </c>
      <c r="BV304" s="23">
        <v>0.74664219571202139</v>
      </c>
      <c r="BW304" s="23">
        <v>0.17936097438892132</v>
      </c>
      <c r="BX304" s="23">
        <v>1.2513556352715442E-2</v>
      </c>
      <c r="BY304" s="23">
        <v>0.12930674897805955</v>
      </c>
      <c r="BZ304" s="23">
        <v>0.74247101026111617</v>
      </c>
      <c r="CA304" s="23">
        <v>0.53391173771585887</v>
      </c>
      <c r="CB304" s="23">
        <v>4.6884124468173853</v>
      </c>
      <c r="CC304" s="23">
        <v>1.2513556352715442E-2</v>
      </c>
      <c r="CD304" s="23">
        <v>0.27946942521064483</v>
      </c>
      <c r="CE304" s="23">
        <v>0.45048802869775589</v>
      </c>
      <c r="CF304" s="23">
        <v>4.0293651455743724</v>
      </c>
      <c r="CG304" s="23">
        <v>1.668474180362059E-2</v>
      </c>
      <c r="CH304" s="23">
        <v>0.18353215983982649</v>
      </c>
      <c r="CI304" s="23">
        <v>5.0054225410861769E-2</v>
      </c>
      <c r="CJ304" s="23">
        <v>7.0910152665387499E-2</v>
      </c>
      <c r="CK304" s="23">
        <v>0.13347793442896472</v>
      </c>
      <c r="CL304" s="23">
        <v>1.8812046383582213</v>
      </c>
      <c r="CM304" s="23">
        <v>0.20855927254525736</v>
      </c>
      <c r="CN304" s="23">
        <v>0.11262200717443897</v>
      </c>
      <c r="CO304" s="23">
        <v>7.5081338116292654E-2</v>
      </c>
      <c r="CP304" s="23">
        <v>0.13347793442896472</v>
      </c>
      <c r="CQ304" s="23">
        <v>9.5937265370818384E-2</v>
      </c>
      <c r="CR304" s="23">
        <v>0.15433386168349045</v>
      </c>
      <c r="CS304" s="23">
        <v>1.4223742387586553</v>
      </c>
      <c r="CT304" s="23">
        <v>0.141820305330775</v>
      </c>
      <c r="CU304" s="23">
        <v>0.14599149078168017</v>
      </c>
      <c r="CV304" s="23">
        <v>0.78835405022107274</v>
      </c>
      <c r="CW304" s="23">
        <v>0.26695586885792943</v>
      </c>
      <c r="CX304" s="23">
        <v>0.92600317010094257</v>
      </c>
      <c r="CY304" s="27">
        <v>27.088688946015424</v>
      </c>
      <c r="CZ304" s="6">
        <v>4.4456413655949625</v>
      </c>
      <c r="DA304" s="22">
        <v>1.9983979088494457</v>
      </c>
      <c r="DB304" s="22">
        <v>26.358615455963573</v>
      </c>
      <c r="DC304" s="22">
        <v>1.78338041232767</v>
      </c>
      <c r="DD304" s="22">
        <v>3.0524052447405032</v>
      </c>
      <c r="DE304" s="22">
        <v>0.48905940385345081</v>
      </c>
      <c r="DF304" s="22">
        <v>0.60289219612968503</v>
      </c>
      <c r="DG304" s="22">
        <v>65.715249378135681</v>
      </c>
      <c r="DH304" s="6">
        <v>2.3629068212215785</v>
      </c>
      <c r="DI304" s="24">
        <v>5.2379763687801635</v>
      </c>
      <c r="DJ304" s="6">
        <v>17.523136306561877</v>
      </c>
      <c r="DK304" s="7">
        <v>13033</v>
      </c>
      <c r="DL304" s="22">
        <v>32.724622113097524</v>
      </c>
      <c r="DM304" s="22">
        <v>28.642676283280906</v>
      </c>
      <c r="DN304" s="22">
        <v>37.059771349650887</v>
      </c>
      <c r="DO304" s="22">
        <v>1.5729302539706898</v>
      </c>
      <c r="DP304" s="7">
        <v>786</v>
      </c>
      <c r="DQ304" s="22">
        <v>4.7218551003244018</v>
      </c>
      <c r="DR304" s="7">
        <v>172</v>
      </c>
      <c r="DS304" s="22">
        <v>9.11983032873807</v>
      </c>
      <c r="DT304" s="19">
        <v>1085.5130784708249</v>
      </c>
      <c r="DU304" s="22">
        <v>59.593116243362552</v>
      </c>
      <c r="DV304" s="22">
        <v>11.720299405028468</v>
      </c>
      <c r="DW304" s="26">
        <v>44.940867279894874</v>
      </c>
      <c r="DX304" s="6">
        <v>1.1260144068569344</v>
      </c>
    </row>
    <row r="305" spans="1:128" ht="10.5" x14ac:dyDescent="0.25">
      <c r="A305" s="11">
        <v>301</v>
      </c>
      <c r="B305" s="2" t="s">
        <v>188</v>
      </c>
      <c r="C305" s="7">
        <v>13279</v>
      </c>
      <c r="D305" s="22">
        <v>3.6852814831562291</v>
      </c>
      <c r="E305" s="22">
        <v>3.0145451804958925</v>
      </c>
      <c r="F305" s="22">
        <v>2.7055542994950637</v>
      </c>
      <c r="G305" s="22">
        <v>2.7432361142512622</v>
      </c>
      <c r="H305" s="22">
        <v>8.0563719948752741</v>
      </c>
      <c r="I305" s="22">
        <v>15.683171301529883</v>
      </c>
      <c r="J305" s="22">
        <v>17.876252920340644</v>
      </c>
      <c r="K305" s="22">
        <v>11.884844374105057</v>
      </c>
      <c r="L305" s="22">
        <v>8.1317356243876695</v>
      </c>
      <c r="M305" s="22">
        <v>5.9612630944306275</v>
      </c>
      <c r="N305" s="22">
        <v>4.6725450297686333</v>
      </c>
      <c r="O305" s="22">
        <v>3.8360087421810234</v>
      </c>
      <c r="P305" s="22">
        <v>3.172808802471927</v>
      </c>
      <c r="Q305" s="22">
        <v>2.3739543296405157</v>
      </c>
      <c r="R305" s="22">
        <v>2.1101816263471247</v>
      </c>
      <c r="S305" s="22">
        <v>1.5072725902479462</v>
      </c>
      <c r="T305" s="22">
        <v>1.2811817017107545</v>
      </c>
      <c r="U305" s="22">
        <v>1.3037907905644737</v>
      </c>
      <c r="V305" s="23">
        <v>30.936270653029112</v>
      </c>
      <c r="W305" s="23">
        <v>0</v>
      </c>
      <c r="X305" s="23">
        <v>69.063729346970888</v>
      </c>
      <c r="Y305" s="23">
        <v>0.11801730920535011</v>
      </c>
      <c r="Z305" s="23">
        <v>8.6546026750590088E-2</v>
      </c>
      <c r="AA305" s="23">
        <v>3.1471282454760031E-2</v>
      </c>
      <c r="AB305" s="23">
        <v>0.56648308418568061</v>
      </c>
      <c r="AC305" s="23">
        <v>0.17309205350118018</v>
      </c>
      <c r="AD305" s="23">
        <v>1.0778914240755311</v>
      </c>
      <c r="AE305" s="23">
        <v>0.14948859166011014</v>
      </c>
      <c r="AF305" s="23">
        <v>0.13375295043273014</v>
      </c>
      <c r="AG305" s="23">
        <v>0.1888276947285602</v>
      </c>
      <c r="AH305" s="23">
        <v>4.036191974822974</v>
      </c>
      <c r="AI305" s="23">
        <v>4.7206923682140051E-2</v>
      </c>
      <c r="AJ305" s="23">
        <v>9.4413847364280101E-2</v>
      </c>
      <c r="AK305" s="23">
        <v>0.40125885129819044</v>
      </c>
      <c r="AL305" s="23">
        <v>0.60582218725413062</v>
      </c>
      <c r="AM305" s="23">
        <v>1.3690007867820615</v>
      </c>
      <c r="AN305" s="23">
        <v>0.36191974822974038</v>
      </c>
      <c r="AO305" s="23">
        <v>1.0306845003933911</v>
      </c>
      <c r="AP305" s="23">
        <v>0.4327301337529505</v>
      </c>
      <c r="AQ305" s="23">
        <v>0.36978756884343039</v>
      </c>
      <c r="AR305" s="23">
        <v>7.0810385523210076E-2</v>
      </c>
      <c r="AS305" s="23">
        <v>0.53501180173092056</v>
      </c>
      <c r="AT305" s="23">
        <v>2.8874901652242326</v>
      </c>
      <c r="AU305" s="23">
        <v>0.51927616050354053</v>
      </c>
      <c r="AV305" s="23">
        <v>0</v>
      </c>
      <c r="AW305" s="23">
        <v>0.66089693154996065</v>
      </c>
      <c r="AX305" s="23">
        <v>1.0857592446892212</v>
      </c>
      <c r="AY305" s="23">
        <v>0.24390243902439024</v>
      </c>
      <c r="AZ305" s="23">
        <v>0.11014948859166011</v>
      </c>
      <c r="BA305" s="23">
        <v>3.9339103068450038E-2</v>
      </c>
      <c r="BB305" s="23">
        <v>0.39339103068450038</v>
      </c>
      <c r="BC305" s="23">
        <v>0.15735641227380015</v>
      </c>
      <c r="BD305" s="23">
        <v>3.0920535011801733</v>
      </c>
      <c r="BE305" s="23">
        <v>0.15735641227380015</v>
      </c>
      <c r="BF305" s="23">
        <v>0.14948859166011014</v>
      </c>
      <c r="BG305" s="23">
        <v>0.6530291109362707</v>
      </c>
      <c r="BH305" s="23">
        <v>0.1888276947285602</v>
      </c>
      <c r="BI305" s="23">
        <v>0.16522423288749016</v>
      </c>
      <c r="BJ305" s="23">
        <v>0.53501180173092056</v>
      </c>
      <c r="BK305" s="23">
        <v>0.16522423288749016</v>
      </c>
      <c r="BL305" s="23">
        <v>0.47206923682140045</v>
      </c>
      <c r="BM305" s="23">
        <v>0.46420141620771049</v>
      </c>
      <c r="BN305" s="23">
        <v>0.29110936270653032</v>
      </c>
      <c r="BO305" s="23">
        <v>0.22029897718332023</v>
      </c>
      <c r="BP305" s="23">
        <v>0.29110936270653032</v>
      </c>
      <c r="BQ305" s="23">
        <v>0.2832415420928403</v>
      </c>
      <c r="BR305" s="23">
        <v>1.4319433516915816</v>
      </c>
      <c r="BS305" s="23">
        <v>0.64516129032258063</v>
      </c>
      <c r="BT305" s="23">
        <v>0.66270050455606599</v>
      </c>
      <c r="BU305" s="23">
        <v>1.5777080062794349</v>
      </c>
      <c r="BV305" s="23">
        <v>0.94976452119309263</v>
      </c>
      <c r="BW305" s="23">
        <v>0.25117739403453687</v>
      </c>
      <c r="BX305" s="23">
        <v>0</v>
      </c>
      <c r="BY305" s="23">
        <v>0.11773940345368916</v>
      </c>
      <c r="BZ305" s="23">
        <v>0.72213500784929363</v>
      </c>
      <c r="CA305" s="23">
        <v>0.73783359497645207</v>
      </c>
      <c r="CB305" s="23">
        <v>2.904238618524333</v>
      </c>
      <c r="CC305" s="23">
        <v>0.10989010989010989</v>
      </c>
      <c r="CD305" s="23">
        <v>0.36106750392464682</v>
      </c>
      <c r="CE305" s="23">
        <v>0.32967032967032966</v>
      </c>
      <c r="CF305" s="23">
        <v>4.5761381475667191</v>
      </c>
      <c r="CG305" s="23">
        <v>3.1397174254317109E-2</v>
      </c>
      <c r="CH305" s="23">
        <v>0.22762951334379905</v>
      </c>
      <c r="CI305" s="23">
        <v>0.18838304552590265</v>
      </c>
      <c r="CJ305" s="23">
        <v>3.924646781789639E-2</v>
      </c>
      <c r="CK305" s="23">
        <v>0.20408163265306123</v>
      </c>
      <c r="CL305" s="23">
        <v>1.6640502354788069</v>
      </c>
      <c r="CM305" s="23">
        <v>0.30612244897959184</v>
      </c>
      <c r="CN305" s="23">
        <v>0.21978021978021978</v>
      </c>
      <c r="CO305" s="23">
        <v>0.12558869701726844</v>
      </c>
      <c r="CP305" s="23">
        <v>0.25117739403453687</v>
      </c>
      <c r="CQ305" s="23">
        <v>0.21978021978021978</v>
      </c>
      <c r="CR305" s="23">
        <v>0.15698587127158556</v>
      </c>
      <c r="CS305" s="23">
        <v>1.9073783359497645</v>
      </c>
      <c r="CT305" s="23">
        <v>0.20408163265306123</v>
      </c>
      <c r="CU305" s="23">
        <v>0.11773940345368916</v>
      </c>
      <c r="CV305" s="23">
        <v>0.44740973312401888</v>
      </c>
      <c r="CW305" s="23">
        <v>0.20408163265306123</v>
      </c>
      <c r="CX305" s="23">
        <v>0.88697017268445832</v>
      </c>
      <c r="CY305" s="27">
        <v>26.666164620829875</v>
      </c>
      <c r="CZ305" s="6">
        <v>2.6400313356835095</v>
      </c>
      <c r="DA305" s="22">
        <v>2.1308738172855213</v>
      </c>
      <c r="DB305" s="22">
        <v>26.301979804404869</v>
      </c>
      <c r="DC305" s="22">
        <v>1.3119185815377277</v>
      </c>
      <c r="DD305" s="22">
        <v>1.9480003180408683</v>
      </c>
      <c r="DE305" s="22">
        <v>0.5168164109088017</v>
      </c>
      <c r="DF305" s="22">
        <v>0.61222867138427295</v>
      </c>
      <c r="DG305" s="22">
        <v>67.178182396437947</v>
      </c>
      <c r="DH305" s="6">
        <v>2.1174205967276225</v>
      </c>
      <c r="DI305" s="24">
        <v>3.8113948919449898</v>
      </c>
      <c r="DJ305" s="6">
        <v>17.128463476070529</v>
      </c>
      <c r="DK305" s="7">
        <v>7504</v>
      </c>
      <c r="DL305" s="22">
        <v>21.108742004264393</v>
      </c>
      <c r="DM305" s="22">
        <v>25.293176972281451</v>
      </c>
      <c r="DN305" s="22">
        <v>52.838486140724953</v>
      </c>
      <c r="DO305" s="22">
        <v>0.75959488272921105</v>
      </c>
      <c r="DP305" s="7">
        <v>396</v>
      </c>
      <c r="DQ305" s="22">
        <v>4.2357471387314156</v>
      </c>
      <c r="DR305" s="7">
        <v>77</v>
      </c>
      <c r="DS305" s="22">
        <v>8.901734104046243</v>
      </c>
      <c r="DT305" s="19">
        <v>1251.8467220683287</v>
      </c>
      <c r="DU305" s="22">
        <v>62.181735883218295</v>
      </c>
      <c r="DV305" s="22">
        <v>10.580513749009846</v>
      </c>
      <c r="DW305" s="26">
        <v>42.810546344115245</v>
      </c>
      <c r="DX305" s="6">
        <v>1.1143759873617693</v>
      </c>
    </row>
    <row r="306" spans="1:128" ht="10.5" x14ac:dyDescent="0.25">
      <c r="A306" s="11">
        <v>302</v>
      </c>
      <c r="B306" s="2" t="s">
        <v>189</v>
      </c>
      <c r="C306" s="7">
        <v>14746</v>
      </c>
      <c r="D306" s="22">
        <v>4.7829036635006785</v>
      </c>
      <c r="E306" s="22">
        <v>4.3215739484396201</v>
      </c>
      <c r="F306" s="22">
        <v>3.6838534599728625</v>
      </c>
      <c r="G306" s="22">
        <v>3.554952510176391</v>
      </c>
      <c r="H306" s="22">
        <v>8.4328358208955212</v>
      </c>
      <c r="I306" s="22">
        <v>12.862957937584804</v>
      </c>
      <c r="J306" s="22">
        <v>12.449118046132972</v>
      </c>
      <c r="K306" s="22">
        <v>9.7354138398914518</v>
      </c>
      <c r="L306" s="22">
        <v>7.2320217096336501</v>
      </c>
      <c r="M306" s="22">
        <v>5.9769335142469471</v>
      </c>
      <c r="N306" s="22">
        <v>5.8480325644504747</v>
      </c>
      <c r="O306" s="22">
        <v>4.8303934871099043</v>
      </c>
      <c r="P306" s="22">
        <v>4.1723202170963365</v>
      </c>
      <c r="Q306" s="22">
        <v>3.4599728629579376</v>
      </c>
      <c r="R306" s="22">
        <v>2.7747625508819542</v>
      </c>
      <c r="S306" s="22">
        <v>2.0149253731343282</v>
      </c>
      <c r="T306" s="22">
        <v>1.9063772048846677</v>
      </c>
      <c r="U306" s="22">
        <v>1.960651289009498</v>
      </c>
      <c r="V306" s="23">
        <v>30.673721340387999</v>
      </c>
      <c r="W306" s="23">
        <v>0</v>
      </c>
      <c r="X306" s="23">
        <v>69.326278659612001</v>
      </c>
      <c r="Y306" s="23">
        <v>0.26102292768959434</v>
      </c>
      <c r="Z306" s="23">
        <v>9.1710758377425039E-2</v>
      </c>
      <c r="AA306" s="23">
        <v>2.1164021164021166E-2</v>
      </c>
      <c r="AB306" s="23">
        <v>0.32451499118165783</v>
      </c>
      <c r="AC306" s="23">
        <v>0.30335097001763667</v>
      </c>
      <c r="AD306" s="23">
        <v>1.3544973544973546</v>
      </c>
      <c r="AE306" s="23">
        <v>0.14814814814814814</v>
      </c>
      <c r="AF306" s="23">
        <v>0.20458553791887127</v>
      </c>
      <c r="AG306" s="23">
        <v>0.16931216931216933</v>
      </c>
      <c r="AH306" s="23">
        <v>2.7442680776014106</v>
      </c>
      <c r="AI306" s="23">
        <v>8.4656084656084665E-2</v>
      </c>
      <c r="AJ306" s="23">
        <v>0.13403880070546736</v>
      </c>
      <c r="AK306" s="23">
        <v>0.35273368606701938</v>
      </c>
      <c r="AL306" s="23">
        <v>0.39506172839506176</v>
      </c>
      <c r="AM306" s="23">
        <v>2.2998236331569668</v>
      </c>
      <c r="AN306" s="23">
        <v>0.27513227513227517</v>
      </c>
      <c r="AO306" s="23">
        <v>1.8765432098765431</v>
      </c>
      <c r="AP306" s="23">
        <v>0.5149911816578483</v>
      </c>
      <c r="AQ306" s="23">
        <v>0.23985890652557318</v>
      </c>
      <c r="AR306" s="23">
        <v>0.1128747795414462</v>
      </c>
      <c r="AS306" s="23">
        <v>0.41622574955908287</v>
      </c>
      <c r="AT306" s="23">
        <v>3.0687830687830688</v>
      </c>
      <c r="AU306" s="23">
        <v>0.31746031746031744</v>
      </c>
      <c r="AV306" s="23">
        <v>0</v>
      </c>
      <c r="AW306" s="23">
        <v>0.71957671957671954</v>
      </c>
      <c r="AX306" s="23">
        <v>1.0299823633156966</v>
      </c>
      <c r="AY306" s="23">
        <v>0.19047619047619047</v>
      </c>
      <c r="AZ306" s="23">
        <v>9.876543209876544E-2</v>
      </c>
      <c r="BA306" s="23">
        <v>3.5273368606701945E-2</v>
      </c>
      <c r="BB306" s="23">
        <v>0.70546737213403876</v>
      </c>
      <c r="BC306" s="23">
        <v>0.19753086419753088</v>
      </c>
      <c r="BD306" s="23">
        <v>2.2716049382716048</v>
      </c>
      <c r="BE306" s="23">
        <v>7.054673721340389E-2</v>
      </c>
      <c r="BF306" s="23">
        <v>0.47266313932980603</v>
      </c>
      <c r="BG306" s="23">
        <v>0.93121693121693117</v>
      </c>
      <c r="BH306" s="23">
        <v>0.13403880070546736</v>
      </c>
      <c r="BI306" s="23">
        <v>4.938271604938272E-2</v>
      </c>
      <c r="BJ306" s="23">
        <v>0.38095238095238093</v>
      </c>
      <c r="BK306" s="23">
        <v>0.12698412698412698</v>
      </c>
      <c r="BL306" s="23">
        <v>0.39506172839506176</v>
      </c>
      <c r="BM306" s="23">
        <v>0.30335097001763667</v>
      </c>
      <c r="BN306" s="23">
        <v>0.59259259259259256</v>
      </c>
      <c r="BO306" s="23">
        <v>0.14814814814814814</v>
      </c>
      <c r="BP306" s="23">
        <v>0.28218694885361556</v>
      </c>
      <c r="BQ306" s="23">
        <v>0.53615520282186946</v>
      </c>
      <c r="BR306" s="23">
        <v>0.62786596119929461</v>
      </c>
      <c r="BS306" s="23">
        <v>0.6913580246913581</v>
      </c>
      <c r="BT306" s="23">
        <v>0.82056150820561513</v>
      </c>
      <c r="BU306" s="23">
        <v>2.0179213998447754</v>
      </c>
      <c r="BV306" s="23">
        <v>0.86079164608763148</v>
      </c>
      <c r="BW306" s="23">
        <v>0.23283708459747404</v>
      </c>
      <c r="BX306" s="23">
        <v>0</v>
      </c>
      <c r="BY306" s="23">
        <v>0.26105976151838001</v>
      </c>
      <c r="BZ306" s="23">
        <v>0.45861849996472165</v>
      </c>
      <c r="CA306" s="23">
        <v>0.47272983842517463</v>
      </c>
      <c r="CB306" s="23">
        <v>4.5861849996472168</v>
      </c>
      <c r="CC306" s="23">
        <v>4.938968461158541E-2</v>
      </c>
      <c r="CD306" s="23">
        <v>0.67028857687151622</v>
      </c>
      <c r="CE306" s="23">
        <v>0.41628448458336276</v>
      </c>
      <c r="CF306" s="23">
        <v>4.72024271502152</v>
      </c>
      <c r="CG306" s="23">
        <v>2.116700769067946E-2</v>
      </c>
      <c r="CH306" s="23">
        <v>0.20461440767656813</v>
      </c>
      <c r="CI306" s="23">
        <v>9.172369999294433E-2</v>
      </c>
      <c r="CJ306" s="23">
        <v>0.1058350384533973</v>
      </c>
      <c r="CK306" s="23">
        <v>0.15522472306498272</v>
      </c>
      <c r="CL306" s="23">
        <v>2.0249770690750015</v>
      </c>
      <c r="CM306" s="23">
        <v>0.28222676920905948</v>
      </c>
      <c r="CN306" s="23">
        <v>0.16933606152543568</v>
      </c>
      <c r="CO306" s="23">
        <v>0.27517109997883299</v>
      </c>
      <c r="CP306" s="23">
        <v>0.15522472306498272</v>
      </c>
      <c r="CQ306" s="23">
        <v>0.23989275382770059</v>
      </c>
      <c r="CR306" s="23">
        <v>0.34572779228109785</v>
      </c>
      <c r="CS306" s="23">
        <v>1.8979750229309249</v>
      </c>
      <c r="CT306" s="23">
        <v>0.35278346151132434</v>
      </c>
      <c r="CU306" s="23">
        <v>0.34572779228109785</v>
      </c>
      <c r="CV306" s="23">
        <v>0.75495660763423411</v>
      </c>
      <c r="CW306" s="23">
        <v>0.59973188456925142</v>
      </c>
      <c r="CX306" s="23">
        <v>0.94545967685034926</v>
      </c>
      <c r="CY306" s="27">
        <v>30.991455309914556</v>
      </c>
      <c r="CZ306" s="6">
        <v>3.7338003502626971</v>
      </c>
      <c r="DA306" s="22">
        <v>2.3026315789473681</v>
      </c>
      <c r="DB306" s="22">
        <v>35.104405034324941</v>
      </c>
      <c r="DC306" s="22">
        <v>2.1167048054919908</v>
      </c>
      <c r="DD306" s="22">
        <v>4.2763157894736841</v>
      </c>
      <c r="DE306" s="22">
        <v>0.25743707093821511</v>
      </c>
      <c r="DF306" s="22">
        <v>0.75800915331807783</v>
      </c>
      <c r="DG306" s="22">
        <v>55.184496567505725</v>
      </c>
      <c r="DH306" s="6">
        <v>3.6605657237936775</v>
      </c>
      <c r="DI306" s="24">
        <v>5.8844231716759339</v>
      </c>
      <c r="DJ306" s="6">
        <v>15.882543802725502</v>
      </c>
      <c r="DK306" s="7">
        <v>7868</v>
      </c>
      <c r="DL306" s="22">
        <v>34.824605998983223</v>
      </c>
      <c r="DM306" s="22">
        <v>19.636502287747838</v>
      </c>
      <c r="DN306" s="22">
        <v>45.017793594306049</v>
      </c>
      <c r="DO306" s="22">
        <v>0.52109811896288771</v>
      </c>
      <c r="DP306" s="7">
        <v>432</v>
      </c>
      <c r="DQ306" s="22">
        <v>4.6476600322754171</v>
      </c>
      <c r="DR306" s="7">
        <v>96</v>
      </c>
      <c r="DS306" s="22">
        <v>9.3567251461988299</v>
      </c>
      <c r="DT306" s="19">
        <v>1004.5918367346939</v>
      </c>
      <c r="DU306" s="22">
        <v>52.884066247858364</v>
      </c>
      <c r="DV306" s="22">
        <v>14.540262707024556</v>
      </c>
      <c r="DW306" s="26">
        <v>29.232505643340858</v>
      </c>
      <c r="DX306" s="6">
        <v>1.2637429572102938</v>
      </c>
    </row>
    <row r="307" spans="1:128" ht="10.5" x14ac:dyDescent="0.25">
      <c r="A307" s="11">
        <v>303</v>
      </c>
      <c r="B307" s="2" t="s">
        <v>190</v>
      </c>
      <c r="C307" s="7">
        <v>820</v>
      </c>
      <c r="D307" s="22">
        <v>6.2111801242236027</v>
      </c>
      <c r="E307" s="22">
        <v>7.2049689440993783</v>
      </c>
      <c r="F307" s="22">
        <v>5.5900621118012426</v>
      </c>
      <c r="G307" s="22">
        <v>5.0931677018633543</v>
      </c>
      <c r="H307" s="22">
        <v>3.6024844720496891</v>
      </c>
      <c r="I307" s="22">
        <v>6.5838509316770182</v>
      </c>
      <c r="J307" s="22">
        <v>6.3354037267080745</v>
      </c>
      <c r="K307" s="22">
        <v>4.9689440993788816</v>
      </c>
      <c r="L307" s="22">
        <v>6.4596273291925463</v>
      </c>
      <c r="M307" s="22">
        <v>6.3354037267080745</v>
      </c>
      <c r="N307" s="22">
        <v>6.2111801242236027</v>
      </c>
      <c r="O307" s="22">
        <v>9.0683229813664603</v>
      </c>
      <c r="P307" s="22">
        <v>8.8198757763975149</v>
      </c>
      <c r="Q307" s="22">
        <v>5.4658385093167698</v>
      </c>
      <c r="R307" s="22">
        <v>5.341614906832298</v>
      </c>
      <c r="S307" s="22">
        <v>2.8571428571428572</v>
      </c>
      <c r="T307" s="22">
        <v>1.9875776397515528</v>
      </c>
      <c r="U307" s="22">
        <v>1.8633540372670807</v>
      </c>
      <c r="V307" s="23">
        <v>4.6448087431694063</v>
      </c>
      <c r="W307" s="23">
        <v>0</v>
      </c>
      <c r="X307" s="23">
        <v>95.355191256830594</v>
      </c>
      <c r="Y307" s="23">
        <v>0</v>
      </c>
      <c r="Z307" s="23">
        <v>0</v>
      </c>
      <c r="AA307" s="23">
        <v>0</v>
      </c>
      <c r="AB307" s="23">
        <v>0</v>
      </c>
      <c r="AC307" s="23">
        <v>0</v>
      </c>
      <c r="AD307" s="23">
        <v>0</v>
      </c>
      <c r="AE307" s="23">
        <v>0</v>
      </c>
      <c r="AF307" s="23">
        <v>0</v>
      </c>
      <c r="AG307" s="23">
        <v>0</v>
      </c>
      <c r="AH307" s="23">
        <v>2.7322404371584699</v>
      </c>
      <c r="AI307" s="23">
        <v>0</v>
      </c>
      <c r="AJ307" s="23">
        <v>0</v>
      </c>
      <c r="AK307" s="23">
        <v>0</v>
      </c>
      <c r="AL307" s="23">
        <v>0</v>
      </c>
      <c r="AM307" s="23">
        <v>0</v>
      </c>
      <c r="AN307" s="23">
        <v>0</v>
      </c>
      <c r="AO307" s="23">
        <v>0</v>
      </c>
      <c r="AP307" s="23">
        <v>0</v>
      </c>
      <c r="AQ307" s="23">
        <v>0</v>
      </c>
      <c r="AR307" s="23">
        <v>0</v>
      </c>
      <c r="AS307" s="23">
        <v>0</v>
      </c>
      <c r="AT307" s="23">
        <v>0</v>
      </c>
      <c r="AU307" s="23">
        <v>0</v>
      </c>
      <c r="AV307" s="23">
        <v>0</v>
      </c>
      <c r="AW307" s="23">
        <v>0</v>
      </c>
      <c r="AX307" s="23">
        <v>0</v>
      </c>
      <c r="AY307" s="23">
        <v>0</v>
      </c>
      <c r="AZ307" s="23">
        <v>0</v>
      </c>
      <c r="BA307" s="23">
        <v>0</v>
      </c>
      <c r="BB307" s="23">
        <v>0</v>
      </c>
      <c r="BC307" s="23">
        <v>1.0928961748633881</v>
      </c>
      <c r="BD307" s="23">
        <v>0.4098360655737705</v>
      </c>
      <c r="BE307" s="23">
        <v>0</v>
      </c>
      <c r="BF307" s="23">
        <v>0</v>
      </c>
      <c r="BG307" s="23">
        <v>0</v>
      </c>
      <c r="BH307" s="23">
        <v>0</v>
      </c>
      <c r="BI307" s="23">
        <v>0</v>
      </c>
      <c r="BJ307" s="23">
        <v>0</v>
      </c>
      <c r="BK307" s="23">
        <v>0</v>
      </c>
      <c r="BL307" s="23">
        <v>0</v>
      </c>
      <c r="BM307" s="23">
        <v>0</v>
      </c>
      <c r="BN307" s="23">
        <v>0</v>
      </c>
      <c r="BO307" s="23">
        <v>0</v>
      </c>
      <c r="BP307" s="23">
        <v>0</v>
      </c>
      <c r="BQ307" s="23">
        <v>0</v>
      </c>
      <c r="BR307" s="23">
        <v>0</v>
      </c>
      <c r="BS307" s="23">
        <v>0</v>
      </c>
      <c r="BT307" s="23">
        <v>0</v>
      </c>
      <c r="BU307" s="23">
        <v>0</v>
      </c>
      <c r="BV307" s="23">
        <v>0</v>
      </c>
      <c r="BW307" s="23">
        <v>0</v>
      </c>
      <c r="BX307" s="23">
        <v>0</v>
      </c>
      <c r="BY307" s="23">
        <v>0</v>
      </c>
      <c r="BZ307" s="23">
        <v>0.92348284960422167</v>
      </c>
      <c r="CA307" s="23">
        <v>0</v>
      </c>
      <c r="CB307" s="23">
        <v>0</v>
      </c>
      <c r="CC307" s="23">
        <v>0</v>
      </c>
      <c r="CD307" s="23">
        <v>0</v>
      </c>
      <c r="CE307" s="23">
        <v>0</v>
      </c>
      <c r="CF307" s="23">
        <v>0</v>
      </c>
      <c r="CG307" s="23">
        <v>0</v>
      </c>
      <c r="CH307" s="23">
        <v>0</v>
      </c>
      <c r="CI307" s="23">
        <v>0</v>
      </c>
      <c r="CJ307" s="23">
        <v>0</v>
      </c>
      <c r="CK307" s="23">
        <v>0</v>
      </c>
      <c r="CL307" s="23">
        <v>0</v>
      </c>
      <c r="CM307" s="23">
        <v>0</v>
      </c>
      <c r="CN307" s="23">
        <v>0</v>
      </c>
      <c r="CO307" s="23">
        <v>0</v>
      </c>
      <c r="CP307" s="23">
        <v>0</v>
      </c>
      <c r="CQ307" s="23">
        <v>0</v>
      </c>
      <c r="CR307" s="23">
        <v>0</v>
      </c>
      <c r="CS307" s="23">
        <v>0</v>
      </c>
      <c r="CT307" s="23">
        <v>0</v>
      </c>
      <c r="CU307" s="23">
        <v>0</v>
      </c>
      <c r="CV307" s="23">
        <v>0</v>
      </c>
      <c r="CW307" s="23">
        <v>0</v>
      </c>
      <c r="CX307" s="23">
        <v>0</v>
      </c>
      <c r="CY307" s="27">
        <v>9.8780487804878021</v>
      </c>
      <c r="CZ307" s="6">
        <v>0</v>
      </c>
      <c r="DA307" s="22">
        <v>1.7615176151761516</v>
      </c>
      <c r="DB307" s="22">
        <v>31.300813008130078</v>
      </c>
      <c r="DC307" s="22">
        <v>0</v>
      </c>
      <c r="DD307" s="22">
        <v>0</v>
      </c>
      <c r="DE307" s="22">
        <v>0</v>
      </c>
      <c r="DF307" s="22">
        <v>1.4905149051490514</v>
      </c>
      <c r="DG307" s="22">
        <v>65.447154471544707</v>
      </c>
      <c r="DH307" s="6">
        <v>25</v>
      </c>
      <c r="DI307" s="24">
        <v>6.5159574468085113</v>
      </c>
      <c r="DJ307" s="6">
        <v>20.757825370675455</v>
      </c>
      <c r="DK307" s="7">
        <v>419</v>
      </c>
      <c r="DL307" s="22">
        <v>95.465393794749403</v>
      </c>
      <c r="DM307" s="22">
        <v>3.8186157517899764</v>
      </c>
      <c r="DN307" s="22">
        <v>0.71599045346062051</v>
      </c>
      <c r="DO307" s="22">
        <v>0</v>
      </c>
      <c r="DP307" s="7">
        <v>14</v>
      </c>
      <c r="DQ307" s="22">
        <v>3.5897435897435894</v>
      </c>
      <c r="DR307" s="7">
        <v>0</v>
      </c>
      <c r="DS307" s="22">
        <v>0</v>
      </c>
      <c r="DT307" s="19">
        <v>625</v>
      </c>
      <c r="DU307" s="22">
        <v>27.659574468085108</v>
      </c>
      <c r="DV307" s="22">
        <v>28.98936170212766</v>
      </c>
      <c r="DW307" s="26">
        <v>7.9136690647482011</v>
      </c>
      <c r="DX307" s="6">
        <v>2.1463414634146343</v>
      </c>
    </row>
    <row r="308" spans="1:128" ht="10.5" x14ac:dyDescent="0.25">
      <c r="A308" s="11">
        <v>304</v>
      </c>
      <c r="B308" s="2" t="s">
        <v>191</v>
      </c>
      <c r="C308" s="7">
        <v>112</v>
      </c>
      <c r="D308" s="22">
        <v>3.0303030303030303</v>
      </c>
      <c r="E308" s="22">
        <v>9.0909090909090917</v>
      </c>
      <c r="F308" s="22">
        <v>7.0707070707070701</v>
      </c>
      <c r="G308" s="22">
        <v>5.0505050505050502</v>
      </c>
      <c r="H308" s="22">
        <v>3.0303030303030303</v>
      </c>
      <c r="I308" s="22">
        <v>0</v>
      </c>
      <c r="J308" s="22">
        <v>4.0404040404040407</v>
      </c>
      <c r="K308" s="22">
        <v>6.0606060606060606</v>
      </c>
      <c r="L308" s="22">
        <v>4.0404040404040407</v>
      </c>
      <c r="M308" s="22">
        <v>3.0303030303030303</v>
      </c>
      <c r="N308" s="22">
        <v>10.1010101010101</v>
      </c>
      <c r="O308" s="22">
        <v>13.131313131313133</v>
      </c>
      <c r="P308" s="22">
        <v>9.0909090909090917</v>
      </c>
      <c r="Q308" s="22">
        <v>7.0707070707070701</v>
      </c>
      <c r="R308" s="22">
        <v>4.0404040404040407</v>
      </c>
      <c r="S308" s="22">
        <v>8.0808080808080813</v>
      </c>
      <c r="T308" s="22">
        <v>0</v>
      </c>
      <c r="U308" s="22">
        <v>4.0404040404040407</v>
      </c>
      <c r="V308" s="23">
        <v>8.4905660377358458</v>
      </c>
      <c r="W308" s="23">
        <v>0</v>
      </c>
      <c r="X308" s="23">
        <v>91.509433962264154</v>
      </c>
      <c r="Y308" s="23">
        <v>0</v>
      </c>
      <c r="Z308" s="23">
        <v>0</v>
      </c>
      <c r="AA308" s="23">
        <v>0</v>
      </c>
      <c r="AB308" s="23">
        <v>0</v>
      </c>
      <c r="AC308" s="23">
        <v>0</v>
      </c>
      <c r="AD308" s="23">
        <v>0</v>
      </c>
      <c r="AE308" s="23">
        <v>0</v>
      </c>
      <c r="AF308" s="23">
        <v>0</v>
      </c>
      <c r="AG308" s="23">
        <v>0</v>
      </c>
      <c r="AH308" s="23">
        <v>4.716981132075472</v>
      </c>
      <c r="AI308" s="23">
        <v>0</v>
      </c>
      <c r="AJ308" s="23">
        <v>0</v>
      </c>
      <c r="AK308" s="23">
        <v>0</v>
      </c>
      <c r="AL308" s="23">
        <v>0</v>
      </c>
      <c r="AM308" s="23">
        <v>0</v>
      </c>
      <c r="AN308" s="23">
        <v>0</v>
      </c>
      <c r="AO308" s="23">
        <v>0</v>
      </c>
      <c r="AP308" s="23">
        <v>0</v>
      </c>
      <c r="AQ308" s="23">
        <v>0</v>
      </c>
      <c r="AR308" s="23">
        <v>0</v>
      </c>
      <c r="AS308" s="23">
        <v>0</v>
      </c>
      <c r="AT308" s="23">
        <v>0</v>
      </c>
      <c r="AU308" s="23">
        <v>0</v>
      </c>
      <c r="AV308" s="23">
        <v>0</v>
      </c>
      <c r="AW308" s="23">
        <v>0</v>
      </c>
      <c r="AX308" s="23">
        <v>0</v>
      </c>
      <c r="AY308" s="23">
        <v>0</v>
      </c>
      <c r="AZ308" s="23">
        <v>0</v>
      </c>
      <c r="BA308" s="23">
        <v>0</v>
      </c>
      <c r="BB308" s="23">
        <v>0</v>
      </c>
      <c r="BC308" s="23">
        <v>0</v>
      </c>
      <c r="BD308" s="23">
        <v>3.7735849056603774</v>
      </c>
      <c r="BE308" s="23">
        <v>0</v>
      </c>
      <c r="BF308" s="23">
        <v>0</v>
      </c>
      <c r="BG308" s="23">
        <v>0</v>
      </c>
      <c r="BH308" s="23">
        <v>0</v>
      </c>
      <c r="BI308" s="23">
        <v>0</v>
      </c>
      <c r="BJ308" s="23">
        <v>0</v>
      </c>
      <c r="BK308" s="23">
        <v>0</v>
      </c>
      <c r="BL308" s="23">
        <v>0</v>
      </c>
      <c r="BM308" s="23">
        <v>0</v>
      </c>
      <c r="BN308" s="23">
        <v>0</v>
      </c>
      <c r="BO308" s="23">
        <v>0</v>
      </c>
      <c r="BP308" s="23">
        <v>0</v>
      </c>
      <c r="BQ308" s="23">
        <v>0</v>
      </c>
      <c r="BR308" s="23">
        <v>0</v>
      </c>
      <c r="BS308" s="23">
        <v>0</v>
      </c>
      <c r="BT308" s="23">
        <v>0</v>
      </c>
      <c r="BU308" s="23">
        <v>0</v>
      </c>
      <c r="BV308" s="23">
        <v>0</v>
      </c>
      <c r="BW308" s="23">
        <v>0</v>
      </c>
      <c r="BX308" s="23">
        <v>0</v>
      </c>
      <c r="BY308" s="23">
        <v>0</v>
      </c>
      <c r="BZ308" s="23">
        <v>0</v>
      </c>
      <c r="CA308" s="23">
        <v>0</v>
      </c>
      <c r="CB308" s="23">
        <v>0</v>
      </c>
      <c r="CC308" s="23">
        <v>0</v>
      </c>
      <c r="CD308" s="23">
        <v>0</v>
      </c>
      <c r="CE308" s="23">
        <v>0</v>
      </c>
      <c r="CF308" s="23">
        <v>0</v>
      </c>
      <c r="CG308" s="23">
        <v>0</v>
      </c>
      <c r="CH308" s="23">
        <v>0</v>
      </c>
      <c r="CI308" s="23">
        <v>0</v>
      </c>
      <c r="CJ308" s="23">
        <v>0</v>
      </c>
      <c r="CK308" s="23">
        <v>0</v>
      </c>
      <c r="CL308" s="23">
        <v>0</v>
      </c>
      <c r="CM308" s="23">
        <v>0</v>
      </c>
      <c r="CN308" s="23">
        <v>4.6296296296296298</v>
      </c>
      <c r="CO308" s="23">
        <v>0</v>
      </c>
      <c r="CP308" s="23">
        <v>0</v>
      </c>
      <c r="CQ308" s="23">
        <v>0</v>
      </c>
      <c r="CR308" s="23">
        <v>0</v>
      </c>
      <c r="CS308" s="23">
        <v>0</v>
      </c>
      <c r="CT308" s="23">
        <v>0</v>
      </c>
      <c r="CU308" s="23">
        <v>0</v>
      </c>
      <c r="CV308" s="23">
        <v>0</v>
      </c>
      <c r="CW308" s="23">
        <v>0</v>
      </c>
      <c r="CX308" s="23">
        <v>0</v>
      </c>
      <c r="CY308" s="27">
        <v>8.0357142857142918</v>
      </c>
      <c r="CZ308" s="6">
        <v>0</v>
      </c>
      <c r="DA308" s="22">
        <v>0</v>
      </c>
      <c r="DB308" s="22">
        <v>41.346153846153847</v>
      </c>
      <c r="DC308" s="22">
        <v>0</v>
      </c>
      <c r="DD308" s="22">
        <v>0</v>
      </c>
      <c r="DE308" s="22">
        <v>0</v>
      </c>
      <c r="DF308" s="22">
        <v>0</v>
      </c>
      <c r="DG308" s="22">
        <v>58.653846153846153</v>
      </c>
      <c r="DH308" s="6">
        <v>0</v>
      </c>
      <c r="DI308" s="24">
        <v>12.962962962962962</v>
      </c>
      <c r="DJ308" s="6">
        <v>22.891566265060241</v>
      </c>
      <c r="DK308" s="7">
        <v>51</v>
      </c>
      <c r="DL308" s="22">
        <v>100</v>
      </c>
      <c r="DM308" s="22">
        <v>0</v>
      </c>
      <c r="DN308" s="22">
        <v>0</v>
      </c>
      <c r="DO308" s="22">
        <v>0</v>
      </c>
      <c r="DP308" s="7">
        <v>0</v>
      </c>
      <c r="DQ308" s="22">
        <v>0</v>
      </c>
      <c r="DR308" s="7">
        <v>0</v>
      </c>
      <c r="DS308" s="22" t="e">
        <v>#DIV/0!</v>
      </c>
      <c r="DT308" s="19">
        <v>700</v>
      </c>
      <c r="DU308" s="22">
        <v>45.238095238095241</v>
      </c>
      <c r="DV308" s="22">
        <v>26.190476190476193</v>
      </c>
      <c r="DW308" s="26">
        <v>0</v>
      </c>
      <c r="DX308" s="6">
        <v>1.9142857142857144</v>
      </c>
    </row>
    <row r="309" spans="1:128" ht="10.5" x14ac:dyDescent="0.25">
      <c r="A309" s="11">
        <v>305</v>
      </c>
      <c r="B309" s="2" t="s">
        <v>192</v>
      </c>
      <c r="C309" s="7">
        <v>201</v>
      </c>
      <c r="D309" s="22">
        <v>0</v>
      </c>
      <c r="E309" s="22">
        <v>5.741626794258373</v>
      </c>
      <c r="F309" s="22">
        <v>5.741626794258373</v>
      </c>
      <c r="G309" s="22">
        <v>6.6985645933014357</v>
      </c>
      <c r="H309" s="22">
        <v>2.8708133971291865</v>
      </c>
      <c r="I309" s="22">
        <v>4.3062200956937797</v>
      </c>
      <c r="J309" s="22">
        <v>2.8708133971291865</v>
      </c>
      <c r="K309" s="22">
        <v>1.9138755980861244</v>
      </c>
      <c r="L309" s="22">
        <v>6.6985645933014357</v>
      </c>
      <c r="M309" s="22">
        <v>7.6555023923444976</v>
      </c>
      <c r="N309" s="22">
        <v>7.6555023923444976</v>
      </c>
      <c r="O309" s="22">
        <v>11.004784688995215</v>
      </c>
      <c r="P309" s="22">
        <v>9.0909090909090917</v>
      </c>
      <c r="Q309" s="22">
        <v>8.133971291866029</v>
      </c>
      <c r="R309" s="22">
        <v>4.7846889952153111</v>
      </c>
      <c r="S309" s="22">
        <v>4.3062200956937797</v>
      </c>
      <c r="T309" s="22">
        <v>6.6985645933014357</v>
      </c>
      <c r="U309" s="22">
        <v>3.8277511961722488</v>
      </c>
      <c r="V309" s="23">
        <v>5.625</v>
      </c>
      <c r="W309" s="23">
        <v>0</v>
      </c>
      <c r="X309" s="23">
        <v>94.375</v>
      </c>
      <c r="Y309" s="23">
        <v>0</v>
      </c>
      <c r="Z309" s="23">
        <v>0</v>
      </c>
      <c r="AA309" s="23">
        <v>0</v>
      </c>
      <c r="AB309" s="23">
        <v>0</v>
      </c>
      <c r="AC309" s="23">
        <v>0</v>
      </c>
      <c r="AD309" s="23">
        <v>0</v>
      </c>
      <c r="AE309" s="23">
        <v>0</v>
      </c>
      <c r="AF309" s="23">
        <v>0</v>
      </c>
      <c r="AG309" s="23">
        <v>0</v>
      </c>
      <c r="AH309" s="23">
        <v>5.625</v>
      </c>
      <c r="AI309" s="23">
        <v>0</v>
      </c>
      <c r="AJ309" s="23">
        <v>0</v>
      </c>
      <c r="AK309" s="23">
        <v>0</v>
      </c>
      <c r="AL309" s="23">
        <v>0</v>
      </c>
      <c r="AM309" s="23">
        <v>0</v>
      </c>
      <c r="AN309" s="23">
        <v>0</v>
      </c>
      <c r="AO309" s="23">
        <v>0</v>
      </c>
      <c r="AP309" s="23">
        <v>0</v>
      </c>
      <c r="AQ309" s="23">
        <v>0</v>
      </c>
      <c r="AR309" s="23">
        <v>0</v>
      </c>
      <c r="AS309" s="23">
        <v>0</v>
      </c>
      <c r="AT309" s="23">
        <v>0</v>
      </c>
      <c r="AU309" s="23">
        <v>0</v>
      </c>
      <c r="AV309" s="23">
        <v>0</v>
      </c>
      <c r="AW309" s="23">
        <v>0</v>
      </c>
      <c r="AX309" s="23">
        <v>0</v>
      </c>
      <c r="AY309" s="23">
        <v>0</v>
      </c>
      <c r="AZ309" s="23">
        <v>0</v>
      </c>
      <c r="BA309" s="23">
        <v>0</v>
      </c>
      <c r="BB309" s="23">
        <v>0</v>
      </c>
      <c r="BC309" s="23">
        <v>0</v>
      </c>
      <c r="BD309" s="23">
        <v>0</v>
      </c>
      <c r="BE309" s="23">
        <v>0</v>
      </c>
      <c r="BF309" s="23">
        <v>0</v>
      </c>
      <c r="BG309" s="23">
        <v>0</v>
      </c>
      <c r="BH309" s="23">
        <v>0</v>
      </c>
      <c r="BI309" s="23">
        <v>0</v>
      </c>
      <c r="BJ309" s="23">
        <v>0</v>
      </c>
      <c r="BK309" s="23">
        <v>0</v>
      </c>
      <c r="BL309" s="23">
        <v>0</v>
      </c>
      <c r="BM309" s="23">
        <v>0</v>
      </c>
      <c r="BN309" s="23">
        <v>0</v>
      </c>
      <c r="BO309" s="23">
        <v>0</v>
      </c>
      <c r="BP309" s="23">
        <v>0</v>
      </c>
      <c r="BQ309" s="23">
        <v>0</v>
      </c>
      <c r="BR309" s="23">
        <v>0</v>
      </c>
      <c r="BS309" s="23">
        <v>0</v>
      </c>
      <c r="BT309" s="23">
        <v>0</v>
      </c>
      <c r="BU309" s="23">
        <v>0</v>
      </c>
      <c r="BV309" s="23">
        <v>0</v>
      </c>
      <c r="BW309" s="23">
        <v>0</v>
      </c>
      <c r="BX309" s="23">
        <v>0</v>
      </c>
      <c r="BY309" s="23">
        <v>0</v>
      </c>
      <c r="BZ309" s="23">
        <v>0</v>
      </c>
      <c r="CA309" s="23">
        <v>0</v>
      </c>
      <c r="CB309" s="23">
        <v>0</v>
      </c>
      <c r="CC309" s="23">
        <v>0</v>
      </c>
      <c r="CD309" s="23">
        <v>0</v>
      </c>
      <c r="CE309" s="23">
        <v>0</v>
      </c>
      <c r="CF309" s="23">
        <v>0</v>
      </c>
      <c r="CG309" s="23">
        <v>0</v>
      </c>
      <c r="CH309" s="23">
        <v>0</v>
      </c>
      <c r="CI309" s="23">
        <v>0</v>
      </c>
      <c r="CJ309" s="23">
        <v>0</v>
      </c>
      <c r="CK309" s="23">
        <v>0</v>
      </c>
      <c r="CL309" s="23">
        <v>0</v>
      </c>
      <c r="CM309" s="23">
        <v>0</v>
      </c>
      <c r="CN309" s="23">
        <v>0</v>
      </c>
      <c r="CO309" s="23">
        <v>0</v>
      </c>
      <c r="CP309" s="23">
        <v>0</v>
      </c>
      <c r="CQ309" s="23">
        <v>0</v>
      </c>
      <c r="CR309" s="23">
        <v>0</v>
      </c>
      <c r="CS309" s="23">
        <v>0</v>
      </c>
      <c r="CT309" s="23">
        <v>0</v>
      </c>
      <c r="CU309" s="23">
        <v>0</v>
      </c>
      <c r="CV309" s="23">
        <v>0</v>
      </c>
      <c r="CW309" s="23">
        <v>0</v>
      </c>
      <c r="CX309" s="23">
        <v>0</v>
      </c>
      <c r="CY309" s="27">
        <v>14.925373134328353</v>
      </c>
      <c r="CZ309" s="6">
        <v>0</v>
      </c>
      <c r="DA309" s="22">
        <v>0</v>
      </c>
      <c r="DB309" s="22">
        <v>48.520710059171599</v>
      </c>
      <c r="DC309" s="22">
        <v>0</v>
      </c>
      <c r="DD309" s="22">
        <v>0</v>
      </c>
      <c r="DE309" s="22">
        <v>0</v>
      </c>
      <c r="DF309" s="22">
        <v>0</v>
      </c>
      <c r="DG309" s="22">
        <v>51.479289940828401</v>
      </c>
      <c r="DH309" s="6">
        <v>0</v>
      </c>
      <c r="DI309" s="24">
        <v>9.2485549132947966</v>
      </c>
      <c r="DJ309" s="6">
        <v>28.481012658227851</v>
      </c>
      <c r="DK309" s="7">
        <v>123</v>
      </c>
      <c r="DL309" s="22">
        <v>100</v>
      </c>
      <c r="DM309" s="22">
        <v>0</v>
      </c>
      <c r="DN309" s="22">
        <v>0</v>
      </c>
      <c r="DO309" s="22">
        <v>0</v>
      </c>
      <c r="DP309" s="7">
        <v>5</v>
      </c>
      <c r="DQ309" s="22">
        <v>5</v>
      </c>
      <c r="DR309" s="7">
        <v>0</v>
      </c>
      <c r="DS309" s="22">
        <v>0</v>
      </c>
      <c r="DT309" s="19">
        <v>612.5</v>
      </c>
      <c r="DU309" s="22">
        <v>43.61702127659575</v>
      </c>
      <c r="DV309" s="22">
        <v>25.531914893617021</v>
      </c>
      <c r="DW309" s="26">
        <v>16.666666666666664</v>
      </c>
      <c r="DX309" s="6">
        <v>2.2727272727272729</v>
      </c>
    </row>
    <row r="310" spans="1:128" ht="10.5" x14ac:dyDescent="0.25">
      <c r="A310" s="11">
        <v>306</v>
      </c>
      <c r="B310" s="2" t="s">
        <v>1714</v>
      </c>
      <c r="C310" s="7">
        <v>102</v>
      </c>
      <c r="D310" s="22">
        <v>10.112359550561797</v>
      </c>
      <c r="E310" s="22">
        <v>6.7415730337078648</v>
      </c>
      <c r="F310" s="22">
        <v>0</v>
      </c>
      <c r="G310" s="22">
        <v>0</v>
      </c>
      <c r="H310" s="22">
        <v>3.3707865168539324</v>
      </c>
      <c r="I310" s="22">
        <v>4.4943820224719104</v>
      </c>
      <c r="J310" s="22">
        <v>10.112359550561797</v>
      </c>
      <c r="K310" s="22">
        <v>4.4943820224719104</v>
      </c>
      <c r="L310" s="22">
        <v>4.4943820224719104</v>
      </c>
      <c r="M310" s="22">
        <v>6.7415730337078648</v>
      </c>
      <c r="N310" s="22">
        <v>0</v>
      </c>
      <c r="O310" s="22">
        <v>8.9887640449438209</v>
      </c>
      <c r="P310" s="22">
        <v>6.7415730337078648</v>
      </c>
      <c r="Q310" s="22">
        <v>5.6179775280898872</v>
      </c>
      <c r="R310" s="22">
        <v>13.48314606741573</v>
      </c>
      <c r="S310" s="22">
        <v>0</v>
      </c>
      <c r="T310" s="22">
        <v>10.112359550561797</v>
      </c>
      <c r="U310" s="22">
        <v>4.4943820224719104</v>
      </c>
      <c r="V310" s="23">
        <v>0</v>
      </c>
      <c r="W310" s="23">
        <v>0</v>
      </c>
      <c r="X310" s="23">
        <v>100</v>
      </c>
      <c r="Y310" s="23">
        <v>0</v>
      </c>
      <c r="Z310" s="23">
        <v>0</v>
      </c>
      <c r="AA310" s="23">
        <v>0</v>
      </c>
      <c r="AB310" s="23">
        <v>0</v>
      </c>
      <c r="AC310" s="23">
        <v>0</v>
      </c>
      <c r="AD310" s="23">
        <v>0</v>
      </c>
      <c r="AE310" s="23">
        <v>0</v>
      </c>
      <c r="AF310" s="23">
        <v>0</v>
      </c>
      <c r="AG310" s="23">
        <v>0</v>
      </c>
      <c r="AH310" s="23">
        <v>0</v>
      </c>
      <c r="AI310" s="23">
        <v>0</v>
      </c>
      <c r="AJ310" s="23">
        <v>0</v>
      </c>
      <c r="AK310" s="23">
        <v>0</v>
      </c>
      <c r="AL310" s="23">
        <v>0</v>
      </c>
      <c r="AM310" s="23">
        <v>0</v>
      </c>
      <c r="AN310" s="23">
        <v>0</v>
      </c>
      <c r="AO310" s="23">
        <v>0</v>
      </c>
      <c r="AP310" s="23">
        <v>0</v>
      </c>
      <c r="AQ310" s="23">
        <v>0</v>
      </c>
      <c r="AR310" s="23">
        <v>0</v>
      </c>
      <c r="AS310" s="23">
        <v>0</v>
      </c>
      <c r="AT310" s="23">
        <v>0</v>
      </c>
      <c r="AU310" s="23">
        <v>0</v>
      </c>
      <c r="AV310" s="23">
        <v>0</v>
      </c>
      <c r="AW310" s="23">
        <v>0</v>
      </c>
      <c r="AX310" s="23">
        <v>0</v>
      </c>
      <c r="AY310" s="23">
        <v>0</v>
      </c>
      <c r="AZ310" s="23">
        <v>0</v>
      </c>
      <c r="BA310" s="23">
        <v>0</v>
      </c>
      <c r="BB310" s="23">
        <v>0</v>
      </c>
      <c r="BC310" s="23">
        <v>0</v>
      </c>
      <c r="BD310" s="23">
        <v>0</v>
      </c>
      <c r="BE310" s="23">
        <v>0</v>
      </c>
      <c r="BF310" s="23">
        <v>0</v>
      </c>
      <c r="BG310" s="23">
        <v>0</v>
      </c>
      <c r="BH310" s="23">
        <v>0</v>
      </c>
      <c r="BI310" s="23">
        <v>0</v>
      </c>
      <c r="BJ310" s="23">
        <v>0</v>
      </c>
      <c r="BK310" s="23">
        <v>0</v>
      </c>
      <c r="BL310" s="23">
        <v>0</v>
      </c>
      <c r="BM310" s="23">
        <v>0</v>
      </c>
      <c r="BN310" s="23">
        <v>0</v>
      </c>
      <c r="BO310" s="23">
        <v>0</v>
      </c>
      <c r="BP310" s="23">
        <v>0</v>
      </c>
      <c r="BQ310" s="23">
        <v>0</v>
      </c>
      <c r="BR310" s="23">
        <v>0</v>
      </c>
      <c r="BS310" s="23">
        <v>0</v>
      </c>
      <c r="BT310" s="23">
        <v>0</v>
      </c>
      <c r="BU310" s="23">
        <v>0</v>
      </c>
      <c r="BV310" s="23">
        <v>0</v>
      </c>
      <c r="BW310" s="23">
        <v>0</v>
      </c>
      <c r="BX310" s="23">
        <v>0</v>
      </c>
      <c r="BY310" s="23">
        <v>0</v>
      </c>
      <c r="BZ310" s="23">
        <v>0</v>
      </c>
      <c r="CA310" s="23">
        <v>0</v>
      </c>
      <c r="CB310" s="23">
        <v>0</v>
      </c>
      <c r="CC310" s="23">
        <v>0</v>
      </c>
      <c r="CD310" s="23">
        <v>0</v>
      </c>
      <c r="CE310" s="23">
        <v>0</v>
      </c>
      <c r="CF310" s="23">
        <v>0</v>
      </c>
      <c r="CG310" s="23">
        <v>0</v>
      </c>
      <c r="CH310" s="23">
        <v>0</v>
      </c>
      <c r="CI310" s="23">
        <v>0</v>
      </c>
      <c r="CJ310" s="23">
        <v>0</v>
      </c>
      <c r="CK310" s="23">
        <v>0</v>
      </c>
      <c r="CL310" s="23">
        <v>0</v>
      </c>
      <c r="CM310" s="23">
        <v>0</v>
      </c>
      <c r="CN310" s="23">
        <v>0</v>
      </c>
      <c r="CO310" s="23">
        <v>0</v>
      </c>
      <c r="CP310" s="23">
        <v>0</v>
      </c>
      <c r="CQ310" s="23">
        <v>0</v>
      </c>
      <c r="CR310" s="23">
        <v>0</v>
      </c>
      <c r="CS310" s="23">
        <v>0</v>
      </c>
      <c r="CT310" s="23">
        <v>0</v>
      </c>
      <c r="CU310" s="23">
        <v>0</v>
      </c>
      <c r="CV310" s="23">
        <v>0</v>
      </c>
      <c r="CW310" s="23">
        <v>0</v>
      </c>
      <c r="CX310" s="23">
        <v>0</v>
      </c>
      <c r="CY310" s="27">
        <v>1.9607843137254974</v>
      </c>
      <c r="CZ310" s="6">
        <v>0</v>
      </c>
      <c r="DA310" s="22">
        <v>0</v>
      </c>
      <c r="DB310" s="22">
        <v>37.373737373737377</v>
      </c>
      <c r="DC310" s="22">
        <v>0</v>
      </c>
      <c r="DD310" s="22">
        <v>0</v>
      </c>
      <c r="DE310" s="22">
        <v>0</v>
      </c>
      <c r="DF310" s="22">
        <v>0</v>
      </c>
      <c r="DG310" s="22">
        <v>62.62626262626263</v>
      </c>
      <c r="DH310" s="6" t="e">
        <v>#DIV/0!</v>
      </c>
      <c r="DI310" s="24">
        <v>8.2568807339449553</v>
      </c>
      <c r="DJ310" s="6">
        <v>32.098765432098766</v>
      </c>
      <c r="DK310" s="7">
        <v>53</v>
      </c>
      <c r="DL310" s="22">
        <v>100</v>
      </c>
      <c r="DM310" s="22">
        <v>0</v>
      </c>
      <c r="DN310" s="22">
        <v>0</v>
      </c>
      <c r="DO310" s="22">
        <v>0</v>
      </c>
      <c r="DP310" s="7">
        <v>3</v>
      </c>
      <c r="DQ310" s="22">
        <v>4.4776119402985071</v>
      </c>
      <c r="DR310" s="7">
        <v>0</v>
      </c>
      <c r="DS310" s="22" t="e">
        <v>#DIV/0!</v>
      </c>
      <c r="DT310" s="19">
        <v>740</v>
      </c>
      <c r="DU310" s="22">
        <v>61.403508771929829</v>
      </c>
      <c r="DV310" s="22">
        <v>26.315789473684209</v>
      </c>
      <c r="DW310" s="26">
        <v>11.111111111111111</v>
      </c>
      <c r="DX310" s="6">
        <v>2.4761904761904763</v>
      </c>
    </row>
    <row r="311" spans="1:128" ht="10.5" x14ac:dyDescent="0.25">
      <c r="A311" s="11">
        <v>307</v>
      </c>
      <c r="B311" s="2" t="s">
        <v>1715</v>
      </c>
      <c r="C311" s="7">
        <v>156</v>
      </c>
      <c r="D311" s="22">
        <v>4.9645390070921991</v>
      </c>
      <c r="E311" s="22">
        <v>4.9645390070921991</v>
      </c>
      <c r="F311" s="22">
        <v>7.0921985815602842</v>
      </c>
      <c r="G311" s="22">
        <v>2.8368794326241136</v>
      </c>
      <c r="H311" s="22">
        <v>2.1276595744680851</v>
      </c>
      <c r="I311" s="22">
        <v>6.3829787234042552</v>
      </c>
      <c r="J311" s="22">
        <v>3.5460992907801421</v>
      </c>
      <c r="K311" s="22">
        <v>6.3829787234042552</v>
      </c>
      <c r="L311" s="22">
        <v>3.5460992907801421</v>
      </c>
      <c r="M311" s="22">
        <v>11.347517730496454</v>
      </c>
      <c r="N311" s="22">
        <v>2.1276595744680851</v>
      </c>
      <c r="O311" s="22">
        <v>8.5106382978723403</v>
      </c>
      <c r="P311" s="22">
        <v>10.638297872340425</v>
      </c>
      <c r="Q311" s="22">
        <v>9.9290780141843982</v>
      </c>
      <c r="R311" s="22">
        <v>3.5460992907801421</v>
      </c>
      <c r="S311" s="22">
        <v>9.9290780141843982</v>
      </c>
      <c r="T311" s="22">
        <v>2.1276595744680851</v>
      </c>
      <c r="U311" s="22">
        <v>0</v>
      </c>
      <c r="V311" s="23">
        <v>9.3333333333333428</v>
      </c>
      <c r="W311" s="23">
        <v>0</v>
      </c>
      <c r="X311" s="23">
        <v>90.666666666666657</v>
      </c>
      <c r="Y311" s="23">
        <v>0</v>
      </c>
      <c r="Z311" s="23">
        <v>0</v>
      </c>
      <c r="AA311" s="23">
        <v>0</v>
      </c>
      <c r="AB311" s="23">
        <v>0</v>
      </c>
      <c r="AC311" s="23">
        <v>0</v>
      </c>
      <c r="AD311" s="23">
        <v>0</v>
      </c>
      <c r="AE311" s="23">
        <v>0</v>
      </c>
      <c r="AF311" s="23">
        <v>0</v>
      </c>
      <c r="AG311" s="23">
        <v>0</v>
      </c>
      <c r="AH311" s="23">
        <v>5.3333333333333339</v>
      </c>
      <c r="AI311" s="23">
        <v>0</v>
      </c>
      <c r="AJ311" s="23">
        <v>0</v>
      </c>
      <c r="AK311" s="23">
        <v>0</v>
      </c>
      <c r="AL311" s="23">
        <v>0</v>
      </c>
      <c r="AM311" s="23">
        <v>0</v>
      </c>
      <c r="AN311" s="23">
        <v>0</v>
      </c>
      <c r="AO311" s="23">
        <v>0</v>
      </c>
      <c r="AP311" s="23">
        <v>0</v>
      </c>
      <c r="AQ311" s="23">
        <v>0</v>
      </c>
      <c r="AR311" s="23">
        <v>0</v>
      </c>
      <c r="AS311" s="23">
        <v>0</v>
      </c>
      <c r="AT311" s="23">
        <v>0</v>
      </c>
      <c r="AU311" s="23">
        <v>0</v>
      </c>
      <c r="AV311" s="23">
        <v>0</v>
      </c>
      <c r="AW311" s="23">
        <v>0</v>
      </c>
      <c r="AX311" s="23">
        <v>0</v>
      </c>
      <c r="AY311" s="23">
        <v>2</v>
      </c>
      <c r="AZ311" s="23">
        <v>0</v>
      </c>
      <c r="BA311" s="23">
        <v>0</v>
      </c>
      <c r="BB311" s="23">
        <v>0</v>
      </c>
      <c r="BC311" s="23">
        <v>0</v>
      </c>
      <c r="BD311" s="23">
        <v>0</v>
      </c>
      <c r="BE311" s="23">
        <v>0</v>
      </c>
      <c r="BF311" s="23">
        <v>0</v>
      </c>
      <c r="BG311" s="23">
        <v>0</v>
      </c>
      <c r="BH311" s="23">
        <v>0</v>
      </c>
      <c r="BI311" s="23">
        <v>0</v>
      </c>
      <c r="BJ311" s="23">
        <v>0</v>
      </c>
      <c r="BK311" s="23">
        <v>0</v>
      </c>
      <c r="BL311" s="23">
        <v>0</v>
      </c>
      <c r="BM311" s="23">
        <v>0</v>
      </c>
      <c r="BN311" s="23">
        <v>0</v>
      </c>
      <c r="BO311" s="23">
        <v>0</v>
      </c>
      <c r="BP311" s="23">
        <v>0</v>
      </c>
      <c r="BQ311" s="23">
        <v>0</v>
      </c>
      <c r="BR311" s="23">
        <v>0</v>
      </c>
      <c r="BS311" s="23">
        <v>0</v>
      </c>
      <c r="BT311" s="23">
        <v>0</v>
      </c>
      <c r="BU311" s="23">
        <v>0</v>
      </c>
      <c r="BV311" s="23">
        <v>0</v>
      </c>
      <c r="BW311" s="23">
        <v>0</v>
      </c>
      <c r="BX311" s="23">
        <v>0</v>
      </c>
      <c r="BY311" s="23">
        <v>0</v>
      </c>
      <c r="BZ311" s="23">
        <v>0</v>
      </c>
      <c r="CA311" s="23">
        <v>0</v>
      </c>
      <c r="CB311" s="23">
        <v>0</v>
      </c>
      <c r="CC311" s="23">
        <v>0</v>
      </c>
      <c r="CD311" s="23">
        <v>0</v>
      </c>
      <c r="CE311" s="23">
        <v>0</v>
      </c>
      <c r="CF311" s="23">
        <v>0</v>
      </c>
      <c r="CG311" s="23">
        <v>0</v>
      </c>
      <c r="CH311" s="23">
        <v>0</v>
      </c>
      <c r="CI311" s="23">
        <v>0</v>
      </c>
      <c r="CJ311" s="23">
        <v>0</v>
      </c>
      <c r="CK311" s="23">
        <v>0</v>
      </c>
      <c r="CL311" s="23">
        <v>0</v>
      </c>
      <c r="CM311" s="23">
        <v>0</v>
      </c>
      <c r="CN311" s="23">
        <v>0</v>
      </c>
      <c r="CO311" s="23">
        <v>0</v>
      </c>
      <c r="CP311" s="23">
        <v>0</v>
      </c>
      <c r="CQ311" s="23">
        <v>0</v>
      </c>
      <c r="CR311" s="23">
        <v>0</v>
      </c>
      <c r="CS311" s="23">
        <v>0</v>
      </c>
      <c r="CT311" s="23">
        <v>0</v>
      </c>
      <c r="CU311" s="23">
        <v>0</v>
      </c>
      <c r="CV311" s="23">
        <v>0</v>
      </c>
      <c r="CW311" s="23">
        <v>0</v>
      </c>
      <c r="CX311" s="23">
        <v>0</v>
      </c>
      <c r="CY311" s="27">
        <v>1.2820512820512704</v>
      </c>
      <c r="CZ311" s="6">
        <v>0</v>
      </c>
      <c r="DA311" s="22">
        <v>0</v>
      </c>
      <c r="DB311" s="22">
        <v>40.666666666666664</v>
      </c>
      <c r="DC311" s="22">
        <v>0</v>
      </c>
      <c r="DD311" s="22">
        <v>0</v>
      </c>
      <c r="DE311" s="22">
        <v>0</v>
      </c>
      <c r="DF311" s="22">
        <v>0</v>
      </c>
      <c r="DG311" s="22">
        <v>59.333333333333336</v>
      </c>
      <c r="DH311" s="6">
        <v>0</v>
      </c>
      <c r="DI311" s="24">
        <v>4.6052631578947363</v>
      </c>
      <c r="DJ311" s="6">
        <v>16.129032258064516</v>
      </c>
      <c r="DK311" s="7">
        <v>73</v>
      </c>
      <c r="DL311" s="22">
        <v>100</v>
      </c>
      <c r="DM311" s="22">
        <v>0</v>
      </c>
      <c r="DN311" s="22">
        <v>0</v>
      </c>
      <c r="DO311" s="22">
        <v>0</v>
      </c>
      <c r="DP311" s="7">
        <v>0</v>
      </c>
      <c r="DQ311" s="22">
        <v>0</v>
      </c>
      <c r="DR311" s="7">
        <v>0</v>
      </c>
      <c r="DS311" s="22">
        <v>0</v>
      </c>
      <c r="DT311" s="19">
        <v>811.76470588235293</v>
      </c>
      <c r="DU311" s="22">
        <v>37.662337662337663</v>
      </c>
      <c r="DV311" s="22">
        <v>23.376623376623375</v>
      </c>
      <c r="DW311" s="26">
        <v>9.8039215686274517</v>
      </c>
      <c r="DX311" s="6">
        <v>2.2727272727272729</v>
      </c>
    </row>
    <row r="312" spans="1:128" ht="10.5" x14ac:dyDescent="0.25">
      <c r="A312" s="11">
        <v>308</v>
      </c>
      <c r="B312" s="2" t="s">
        <v>1716</v>
      </c>
      <c r="C312" s="7">
        <v>228</v>
      </c>
      <c r="D312" s="22">
        <v>9.0497737556561084</v>
      </c>
      <c r="E312" s="22">
        <v>4.0723981900452486</v>
      </c>
      <c r="F312" s="22">
        <v>6.3348416289592757</v>
      </c>
      <c r="G312" s="22">
        <v>7.6923076923076925</v>
      </c>
      <c r="H312" s="22">
        <v>3.6199095022624439</v>
      </c>
      <c r="I312" s="22">
        <v>4.5248868778280542</v>
      </c>
      <c r="J312" s="22">
        <v>6.7873303167420813</v>
      </c>
      <c r="K312" s="22">
        <v>6.3348416289592757</v>
      </c>
      <c r="L312" s="22">
        <v>5.4298642533936654</v>
      </c>
      <c r="M312" s="22">
        <v>3.6199095022624439</v>
      </c>
      <c r="N312" s="22">
        <v>9.502262443438914</v>
      </c>
      <c r="O312" s="22">
        <v>9.9547511312217196</v>
      </c>
      <c r="P312" s="22">
        <v>6.7873303167420813</v>
      </c>
      <c r="Q312" s="22">
        <v>4.5248868778280542</v>
      </c>
      <c r="R312" s="22">
        <v>4.0723981900452486</v>
      </c>
      <c r="S312" s="22">
        <v>4.0723981900452486</v>
      </c>
      <c r="T312" s="22">
        <v>1.3574660633484164</v>
      </c>
      <c r="U312" s="22">
        <v>2.2624434389140271</v>
      </c>
      <c r="V312" s="23">
        <v>4.4117647058823479</v>
      </c>
      <c r="W312" s="23">
        <v>0</v>
      </c>
      <c r="X312" s="23">
        <v>95.588235294117652</v>
      </c>
      <c r="Y312" s="23">
        <v>0</v>
      </c>
      <c r="Z312" s="23">
        <v>0</v>
      </c>
      <c r="AA312" s="23">
        <v>0</v>
      </c>
      <c r="AB312" s="23">
        <v>0</v>
      </c>
      <c r="AC312" s="23">
        <v>0</v>
      </c>
      <c r="AD312" s="23">
        <v>0</v>
      </c>
      <c r="AE312" s="23">
        <v>0</v>
      </c>
      <c r="AF312" s="23">
        <v>0</v>
      </c>
      <c r="AG312" s="23">
        <v>0</v>
      </c>
      <c r="AH312" s="23">
        <v>2.4509803921568629</v>
      </c>
      <c r="AI312" s="23">
        <v>0</v>
      </c>
      <c r="AJ312" s="23">
        <v>0</v>
      </c>
      <c r="AK312" s="23">
        <v>0</v>
      </c>
      <c r="AL312" s="23">
        <v>0</v>
      </c>
      <c r="AM312" s="23">
        <v>0</v>
      </c>
      <c r="AN312" s="23">
        <v>0</v>
      </c>
      <c r="AO312" s="23">
        <v>0</v>
      </c>
      <c r="AP312" s="23">
        <v>0</v>
      </c>
      <c r="AQ312" s="23">
        <v>0</v>
      </c>
      <c r="AR312" s="23">
        <v>0</v>
      </c>
      <c r="AS312" s="23">
        <v>1.9607843137254901</v>
      </c>
      <c r="AT312" s="23">
        <v>0</v>
      </c>
      <c r="AU312" s="23">
        <v>0</v>
      </c>
      <c r="AV312" s="23">
        <v>0</v>
      </c>
      <c r="AW312" s="23">
        <v>0</v>
      </c>
      <c r="AX312" s="23">
        <v>0</v>
      </c>
      <c r="AY312" s="23">
        <v>0</v>
      </c>
      <c r="AZ312" s="23">
        <v>0</v>
      </c>
      <c r="BA312" s="23">
        <v>0</v>
      </c>
      <c r="BB312" s="23">
        <v>0</v>
      </c>
      <c r="BC312" s="23">
        <v>0</v>
      </c>
      <c r="BD312" s="23">
        <v>0</v>
      </c>
      <c r="BE312" s="23">
        <v>0</v>
      </c>
      <c r="BF312" s="23">
        <v>0</v>
      </c>
      <c r="BG312" s="23">
        <v>0</v>
      </c>
      <c r="BH312" s="23">
        <v>0</v>
      </c>
      <c r="BI312" s="23">
        <v>0</v>
      </c>
      <c r="BJ312" s="23">
        <v>0</v>
      </c>
      <c r="BK312" s="23">
        <v>0</v>
      </c>
      <c r="BL312" s="23">
        <v>0</v>
      </c>
      <c r="BM312" s="23">
        <v>0</v>
      </c>
      <c r="BN312" s="23">
        <v>0</v>
      </c>
      <c r="BO312" s="23">
        <v>0</v>
      </c>
      <c r="BP312" s="23">
        <v>0</v>
      </c>
      <c r="BQ312" s="23">
        <v>0</v>
      </c>
      <c r="BR312" s="23">
        <v>0</v>
      </c>
      <c r="BS312" s="23">
        <v>0</v>
      </c>
      <c r="BT312" s="23">
        <v>0</v>
      </c>
      <c r="BU312" s="23">
        <v>0</v>
      </c>
      <c r="BV312" s="23">
        <v>0</v>
      </c>
      <c r="BW312" s="23">
        <v>0</v>
      </c>
      <c r="BX312" s="23">
        <v>0</v>
      </c>
      <c r="BY312" s="23">
        <v>0</v>
      </c>
      <c r="BZ312" s="23">
        <v>0</v>
      </c>
      <c r="CA312" s="23">
        <v>0</v>
      </c>
      <c r="CB312" s="23">
        <v>0</v>
      </c>
      <c r="CC312" s="23">
        <v>0</v>
      </c>
      <c r="CD312" s="23">
        <v>0</v>
      </c>
      <c r="CE312" s="23">
        <v>0</v>
      </c>
      <c r="CF312" s="23">
        <v>0</v>
      </c>
      <c r="CG312" s="23">
        <v>0</v>
      </c>
      <c r="CH312" s="23">
        <v>0</v>
      </c>
      <c r="CI312" s="23">
        <v>0</v>
      </c>
      <c r="CJ312" s="23">
        <v>0</v>
      </c>
      <c r="CK312" s="23">
        <v>0</v>
      </c>
      <c r="CL312" s="23">
        <v>0</v>
      </c>
      <c r="CM312" s="23">
        <v>0</v>
      </c>
      <c r="CN312" s="23">
        <v>0</v>
      </c>
      <c r="CO312" s="23">
        <v>0</v>
      </c>
      <c r="CP312" s="23">
        <v>0</v>
      </c>
      <c r="CQ312" s="23">
        <v>0</v>
      </c>
      <c r="CR312" s="23">
        <v>0</v>
      </c>
      <c r="CS312" s="23">
        <v>0</v>
      </c>
      <c r="CT312" s="23">
        <v>0</v>
      </c>
      <c r="CU312" s="23">
        <v>0</v>
      </c>
      <c r="CV312" s="23">
        <v>0</v>
      </c>
      <c r="CW312" s="23">
        <v>0</v>
      </c>
      <c r="CX312" s="23">
        <v>0</v>
      </c>
      <c r="CY312" s="27">
        <v>9.2105263157894655</v>
      </c>
      <c r="CZ312" s="6">
        <v>0</v>
      </c>
      <c r="DA312" s="22">
        <v>0</v>
      </c>
      <c r="DB312" s="22">
        <v>46.798029556650242</v>
      </c>
      <c r="DC312" s="22">
        <v>0</v>
      </c>
      <c r="DD312" s="22">
        <v>0</v>
      </c>
      <c r="DE312" s="22">
        <v>0</v>
      </c>
      <c r="DF312" s="22">
        <v>0</v>
      </c>
      <c r="DG312" s="22">
        <v>53.201970443349758</v>
      </c>
      <c r="DH312" s="6">
        <v>0</v>
      </c>
      <c r="DI312" s="24">
        <v>1.4563106796116505</v>
      </c>
      <c r="DJ312" s="6">
        <v>19.075144508670519</v>
      </c>
      <c r="DK312" s="7">
        <v>85</v>
      </c>
      <c r="DL312" s="22">
        <v>100</v>
      </c>
      <c r="DM312" s="22">
        <v>0</v>
      </c>
      <c r="DN312" s="22">
        <v>0</v>
      </c>
      <c r="DO312" s="22">
        <v>0</v>
      </c>
      <c r="DP312" s="7">
        <v>0</v>
      </c>
      <c r="DQ312" s="22">
        <v>0</v>
      </c>
      <c r="DR312" s="7">
        <v>0</v>
      </c>
      <c r="DS312" s="22">
        <v>0</v>
      </c>
      <c r="DT312" s="19">
        <v>1005.4347826086956</v>
      </c>
      <c r="DU312" s="22">
        <v>36.585365853658537</v>
      </c>
      <c r="DV312" s="22">
        <v>24.390243902439025</v>
      </c>
      <c r="DW312" s="26">
        <v>5.9523809523809517</v>
      </c>
      <c r="DX312" s="6">
        <v>2.875</v>
      </c>
    </row>
    <row r="313" spans="1:128" ht="10.5" x14ac:dyDescent="0.25">
      <c r="A313" s="11">
        <v>309</v>
      </c>
      <c r="B313" s="2" t="s">
        <v>1717</v>
      </c>
      <c r="C313" s="7">
        <v>52</v>
      </c>
      <c r="D313" s="22">
        <v>12.76595744680851</v>
      </c>
      <c r="E313" s="22">
        <v>6.3829787234042552</v>
      </c>
      <c r="F313" s="22">
        <v>0</v>
      </c>
      <c r="G313" s="22">
        <v>12.76595744680851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17.021276595744681</v>
      </c>
      <c r="N313" s="22">
        <v>6.3829787234042552</v>
      </c>
      <c r="O313" s="22">
        <v>6.3829787234042552</v>
      </c>
      <c r="P313" s="22">
        <v>17.021276595744681</v>
      </c>
      <c r="Q313" s="22">
        <v>10.638297872340425</v>
      </c>
      <c r="R313" s="22">
        <v>10.638297872340425</v>
      </c>
      <c r="S313" s="22">
        <v>0</v>
      </c>
      <c r="T313" s="22">
        <v>0</v>
      </c>
      <c r="U313" s="22">
        <v>0</v>
      </c>
      <c r="V313" s="23">
        <v>0</v>
      </c>
      <c r="W313" s="23">
        <v>0</v>
      </c>
      <c r="X313" s="23">
        <v>100</v>
      </c>
      <c r="Y313" s="23">
        <v>0</v>
      </c>
      <c r="Z313" s="23">
        <v>0</v>
      </c>
      <c r="AA313" s="23">
        <v>0</v>
      </c>
      <c r="AB313" s="23">
        <v>0</v>
      </c>
      <c r="AC313" s="23">
        <v>0</v>
      </c>
      <c r="AD313" s="23">
        <v>0</v>
      </c>
      <c r="AE313" s="23">
        <v>0</v>
      </c>
      <c r="AF313" s="23">
        <v>0</v>
      </c>
      <c r="AG313" s="23">
        <v>0</v>
      </c>
      <c r="AH313" s="23">
        <v>0</v>
      </c>
      <c r="AI313" s="23">
        <v>0</v>
      </c>
      <c r="AJ313" s="23">
        <v>0</v>
      </c>
      <c r="AK313" s="23">
        <v>0</v>
      </c>
      <c r="AL313" s="23">
        <v>0</v>
      </c>
      <c r="AM313" s="23">
        <v>0</v>
      </c>
      <c r="AN313" s="23">
        <v>0</v>
      </c>
      <c r="AO313" s="23">
        <v>0</v>
      </c>
      <c r="AP313" s="23">
        <v>0</v>
      </c>
      <c r="AQ313" s="23">
        <v>0</v>
      </c>
      <c r="AR313" s="23">
        <v>0</v>
      </c>
      <c r="AS313" s="23">
        <v>0</v>
      </c>
      <c r="AT313" s="23">
        <v>0</v>
      </c>
      <c r="AU313" s="23">
        <v>0</v>
      </c>
      <c r="AV313" s="23">
        <v>0</v>
      </c>
      <c r="AW313" s="23">
        <v>0</v>
      </c>
      <c r="AX313" s="23">
        <v>0</v>
      </c>
      <c r="AY313" s="23">
        <v>0</v>
      </c>
      <c r="AZ313" s="23">
        <v>0</v>
      </c>
      <c r="BA313" s="23">
        <v>0</v>
      </c>
      <c r="BB313" s="23">
        <v>0</v>
      </c>
      <c r="BC313" s="23">
        <v>0</v>
      </c>
      <c r="BD313" s="23">
        <v>0</v>
      </c>
      <c r="BE313" s="23">
        <v>0</v>
      </c>
      <c r="BF313" s="23">
        <v>0</v>
      </c>
      <c r="BG313" s="23">
        <v>0</v>
      </c>
      <c r="BH313" s="23">
        <v>0</v>
      </c>
      <c r="BI313" s="23">
        <v>0</v>
      </c>
      <c r="BJ313" s="23">
        <v>0</v>
      </c>
      <c r="BK313" s="23">
        <v>0</v>
      </c>
      <c r="BL313" s="23">
        <v>0</v>
      </c>
      <c r="BM313" s="23">
        <v>0</v>
      </c>
      <c r="BN313" s="23">
        <v>0</v>
      </c>
      <c r="BO313" s="23">
        <v>0</v>
      </c>
      <c r="BP313" s="23">
        <v>0</v>
      </c>
      <c r="BQ313" s="23">
        <v>0</v>
      </c>
      <c r="BR313" s="23">
        <v>0</v>
      </c>
      <c r="BS313" s="23">
        <v>0</v>
      </c>
      <c r="BT313" s="23">
        <v>0</v>
      </c>
      <c r="BU313" s="23">
        <v>0</v>
      </c>
      <c r="BV313" s="23">
        <v>0</v>
      </c>
      <c r="BW313" s="23">
        <v>0</v>
      </c>
      <c r="BX313" s="23">
        <v>0</v>
      </c>
      <c r="BY313" s="23">
        <v>0</v>
      </c>
      <c r="BZ313" s="23">
        <v>0</v>
      </c>
      <c r="CA313" s="23">
        <v>0</v>
      </c>
      <c r="CB313" s="23">
        <v>0</v>
      </c>
      <c r="CC313" s="23">
        <v>0</v>
      </c>
      <c r="CD313" s="23">
        <v>0</v>
      </c>
      <c r="CE313" s="23">
        <v>0</v>
      </c>
      <c r="CF313" s="23">
        <v>0</v>
      </c>
      <c r="CG313" s="23">
        <v>0</v>
      </c>
      <c r="CH313" s="23">
        <v>0</v>
      </c>
      <c r="CI313" s="23">
        <v>0</v>
      </c>
      <c r="CJ313" s="23">
        <v>0</v>
      </c>
      <c r="CK313" s="23">
        <v>0</v>
      </c>
      <c r="CL313" s="23">
        <v>0</v>
      </c>
      <c r="CM313" s="23">
        <v>0</v>
      </c>
      <c r="CN313" s="23">
        <v>0</v>
      </c>
      <c r="CO313" s="23">
        <v>0</v>
      </c>
      <c r="CP313" s="23">
        <v>0</v>
      </c>
      <c r="CQ313" s="23">
        <v>0</v>
      </c>
      <c r="CR313" s="23">
        <v>0</v>
      </c>
      <c r="CS313" s="23">
        <v>0</v>
      </c>
      <c r="CT313" s="23">
        <v>0</v>
      </c>
      <c r="CU313" s="23">
        <v>0</v>
      </c>
      <c r="CV313" s="23">
        <v>0</v>
      </c>
      <c r="CW313" s="23">
        <v>0</v>
      </c>
      <c r="CX313" s="23">
        <v>0</v>
      </c>
      <c r="CY313" s="27">
        <v>17.307692307692307</v>
      </c>
      <c r="CZ313" s="6">
        <v>0</v>
      </c>
      <c r="DA313" s="22">
        <v>0</v>
      </c>
      <c r="DB313" s="22">
        <v>47.916666666666671</v>
      </c>
      <c r="DC313" s="22">
        <v>0</v>
      </c>
      <c r="DD313" s="22">
        <v>0</v>
      </c>
      <c r="DE313" s="22">
        <v>0</v>
      </c>
      <c r="DF313" s="22">
        <v>0</v>
      </c>
      <c r="DG313" s="22">
        <v>52.083333333333336</v>
      </c>
      <c r="DH313" s="6" t="e">
        <v>#DIV/0!</v>
      </c>
      <c r="DI313" s="24">
        <v>8.3333333333333321</v>
      </c>
      <c r="DJ313" s="6">
        <v>57.894736842105267</v>
      </c>
      <c r="DK313" s="7">
        <v>29</v>
      </c>
      <c r="DL313" s="22">
        <v>100</v>
      </c>
      <c r="DM313" s="22">
        <v>0</v>
      </c>
      <c r="DN313" s="22">
        <v>0</v>
      </c>
      <c r="DO313" s="22">
        <v>0</v>
      </c>
      <c r="DP313" s="7">
        <v>0</v>
      </c>
      <c r="DQ313" s="22">
        <v>0</v>
      </c>
      <c r="DR313" s="7">
        <v>0</v>
      </c>
      <c r="DS313" s="22" t="e">
        <v>#DIV/0!</v>
      </c>
      <c r="DT313" s="19">
        <v>500</v>
      </c>
      <c r="DU313" s="22">
        <v>100</v>
      </c>
      <c r="DV313" s="22">
        <v>0</v>
      </c>
      <c r="DW313" s="26">
        <v>0</v>
      </c>
      <c r="DX313" s="6">
        <v>2.1176470588235294</v>
      </c>
    </row>
    <row r="314" spans="1:128" ht="10.5" x14ac:dyDescent="0.25">
      <c r="A314" s="11">
        <v>310</v>
      </c>
      <c r="B314" s="2" t="s">
        <v>193</v>
      </c>
      <c r="C314" s="7">
        <v>146</v>
      </c>
      <c r="D314" s="22">
        <v>3.9473684210526314</v>
      </c>
      <c r="E314" s="22">
        <v>7.8947368421052628</v>
      </c>
      <c r="F314" s="22">
        <v>6.5789473684210522</v>
      </c>
      <c r="G314" s="22">
        <v>5.2631578947368416</v>
      </c>
      <c r="H314" s="22">
        <v>6.5789473684210522</v>
      </c>
      <c r="I314" s="22">
        <v>1.9736842105263157</v>
      </c>
      <c r="J314" s="22">
        <v>5.9210526315789469</v>
      </c>
      <c r="K314" s="22">
        <v>5.2631578947368416</v>
      </c>
      <c r="L314" s="22">
        <v>7.2368421052631584</v>
      </c>
      <c r="M314" s="22">
        <v>3.2894736842105261</v>
      </c>
      <c r="N314" s="22">
        <v>8.5526315789473681</v>
      </c>
      <c r="O314" s="22">
        <v>10.526315789473683</v>
      </c>
      <c r="P314" s="22">
        <v>6.5789473684210522</v>
      </c>
      <c r="Q314" s="22">
        <v>9.2105263157894726</v>
      </c>
      <c r="R314" s="22">
        <v>3.9473684210526314</v>
      </c>
      <c r="S314" s="22">
        <v>2.6315789473684208</v>
      </c>
      <c r="T314" s="22">
        <v>1.9736842105263157</v>
      </c>
      <c r="U314" s="22">
        <v>2.6315789473684208</v>
      </c>
      <c r="V314" s="23">
        <v>5.7971014492753596</v>
      </c>
      <c r="W314" s="23">
        <v>0</v>
      </c>
      <c r="X314" s="23">
        <v>94.20289855072464</v>
      </c>
      <c r="Y314" s="23">
        <v>0</v>
      </c>
      <c r="Z314" s="23">
        <v>0</v>
      </c>
      <c r="AA314" s="23">
        <v>0</v>
      </c>
      <c r="AB314" s="23">
        <v>0</v>
      </c>
      <c r="AC314" s="23">
        <v>0</v>
      </c>
      <c r="AD314" s="23">
        <v>0</v>
      </c>
      <c r="AE314" s="23">
        <v>0</v>
      </c>
      <c r="AF314" s="23">
        <v>0</v>
      </c>
      <c r="AG314" s="23">
        <v>0</v>
      </c>
      <c r="AH314" s="23">
        <v>0</v>
      </c>
      <c r="AI314" s="23">
        <v>0</v>
      </c>
      <c r="AJ314" s="23">
        <v>0</v>
      </c>
      <c r="AK314" s="23">
        <v>0</v>
      </c>
      <c r="AL314" s="23">
        <v>0</v>
      </c>
      <c r="AM314" s="23">
        <v>0</v>
      </c>
      <c r="AN314" s="23">
        <v>0</v>
      </c>
      <c r="AO314" s="23">
        <v>0</v>
      </c>
      <c r="AP314" s="23">
        <v>0</v>
      </c>
      <c r="AQ314" s="23">
        <v>0</v>
      </c>
      <c r="AR314" s="23">
        <v>0</v>
      </c>
      <c r="AS314" s="23">
        <v>0</v>
      </c>
      <c r="AT314" s="23">
        <v>0</v>
      </c>
      <c r="AU314" s="23">
        <v>0</v>
      </c>
      <c r="AV314" s="23">
        <v>0</v>
      </c>
      <c r="AW314" s="23">
        <v>0</v>
      </c>
      <c r="AX314" s="23">
        <v>0</v>
      </c>
      <c r="AY314" s="23">
        <v>0</v>
      </c>
      <c r="AZ314" s="23">
        <v>0</v>
      </c>
      <c r="BA314" s="23">
        <v>0</v>
      </c>
      <c r="BB314" s="23">
        <v>0</v>
      </c>
      <c r="BC314" s="23">
        <v>0</v>
      </c>
      <c r="BD314" s="23">
        <v>2.8985507246376812</v>
      </c>
      <c r="BE314" s="23">
        <v>0</v>
      </c>
      <c r="BF314" s="23">
        <v>0</v>
      </c>
      <c r="BG314" s="23">
        <v>0</v>
      </c>
      <c r="BH314" s="23">
        <v>0</v>
      </c>
      <c r="BI314" s="23">
        <v>0</v>
      </c>
      <c r="BJ314" s="23">
        <v>0</v>
      </c>
      <c r="BK314" s="23">
        <v>0</v>
      </c>
      <c r="BL314" s="23">
        <v>0</v>
      </c>
      <c r="BM314" s="23">
        <v>0</v>
      </c>
      <c r="BN314" s="23">
        <v>0</v>
      </c>
      <c r="BO314" s="23">
        <v>0</v>
      </c>
      <c r="BP314" s="23">
        <v>0</v>
      </c>
      <c r="BQ314" s="23">
        <v>0</v>
      </c>
      <c r="BR314" s="23">
        <v>0</v>
      </c>
      <c r="BS314" s="23">
        <v>0</v>
      </c>
      <c r="BT314" s="23">
        <v>0</v>
      </c>
      <c r="BU314" s="23">
        <v>0</v>
      </c>
      <c r="BV314" s="23">
        <v>3.5971223021582732</v>
      </c>
      <c r="BW314" s="23">
        <v>0</v>
      </c>
      <c r="BX314" s="23">
        <v>0</v>
      </c>
      <c r="BY314" s="23">
        <v>0</v>
      </c>
      <c r="BZ314" s="23">
        <v>0</v>
      </c>
      <c r="CA314" s="23">
        <v>0</v>
      </c>
      <c r="CB314" s="23">
        <v>0</v>
      </c>
      <c r="CC314" s="23">
        <v>0</v>
      </c>
      <c r="CD314" s="23">
        <v>0</v>
      </c>
      <c r="CE314" s="23">
        <v>2.877697841726619</v>
      </c>
      <c r="CF314" s="23">
        <v>0</v>
      </c>
      <c r="CG314" s="23">
        <v>0</v>
      </c>
      <c r="CH314" s="23">
        <v>0</v>
      </c>
      <c r="CI314" s="23">
        <v>0</v>
      </c>
      <c r="CJ314" s="23">
        <v>0</v>
      </c>
      <c r="CK314" s="23">
        <v>0</v>
      </c>
      <c r="CL314" s="23">
        <v>0</v>
      </c>
      <c r="CM314" s="23">
        <v>0</v>
      </c>
      <c r="CN314" s="23">
        <v>0</v>
      </c>
      <c r="CO314" s="23">
        <v>0</v>
      </c>
      <c r="CP314" s="23">
        <v>0</v>
      </c>
      <c r="CQ314" s="23">
        <v>0</v>
      </c>
      <c r="CR314" s="23">
        <v>0</v>
      </c>
      <c r="CS314" s="23">
        <v>0</v>
      </c>
      <c r="CT314" s="23">
        <v>0</v>
      </c>
      <c r="CU314" s="23">
        <v>0</v>
      </c>
      <c r="CV314" s="23">
        <v>0</v>
      </c>
      <c r="CW314" s="23">
        <v>0</v>
      </c>
      <c r="CX314" s="23">
        <v>0</v>
      </c>
      <c r="CY314" s="27">
        <v>10.958904109589042</v>
      </c>
      <c r="CZ314" s="6">
        <v>0</v>
      </c>
      <c r="DA314" s="22">
        <v>0</v>
      </c>
      <c r="DB314" s="22">
        <v>50</v>
      </c>
      <c r="DC314" s="22">
        <v>0</v>
      </c>
      <c r="DD314" s="22">
        <v>0</v>
      </c>
      <c r="DE314" s="22">
        <v>0</v>
      </c>
      <c r="DF314" s="22">
        <v>0</v>
      </c>
      <c r="DG314" s="22">
        <v>50</v>
      </c>
      <c r="DH314" s="6">
        <v>50</v>
      </c>
      <c r="DI314" s="24">
        <v>10.294117647058822</v>
      </c>
      <c r="DJ314" s="6">
        <v>23.423423423423422</v>
      </c>
      <c r="DK314" s="7">
        <v>61</v>
      </c>
      <c r="DL314" s="22">
        <v>100</v>
      </c>
      <c r="DM314" s="22">
        <v>0</v>
      </c>
      <c r="DN314" s="22">
        <v>0</v>
      </c>
      <c r="DO314" s="22">
        <v>0</v>
      </c>
      <c r="DP314" s="7">
        <v>5</v>
      </c>
      <c r="DQ314" s="22">
        <v>7.5757575757575761</v>
      </c>
      <c r="DR314" s="7">
        <v>0</v>
      </c>
      <c r="DS314" s="22">
        <v>0</v>
      </c>
      <c r="DT314" s="19">
        <v>565</v>
      </c>
      <c r="DU314" s="22">
        <v>35.9375</v>
      </c>
      <c r="DV314" s="22">
        <v>21.875</v>
      </c>
      <c r="DW314" s="26">
        <v>0</v>
      </c>
      <c r="DX314" s="6">
        <v>2.5925925925925926</v>
      </c>
    </row>
    <row r="315" spans="1:128" ht="10.5" x14ac:dyDescent="0.25">
      <c r="A315" s="11">
        <v>311</v>
      </c>
      <c r="B315" s="2" t="s">
        <v>194</v>
      </c>
      <c r="C315" s="7">
        <v>284</v>
      </c>
      <c r="D315" s="22">
        <v>5.5363321799307963</v>
      </c>
      <c r="E315" s="22">
        <v>5.1903114186851207</v>
      </c>
      <c r="F315" s="22">
        <v>8.6505190311418687</v>
      </c>
      <c r="G315" s="22">
        <v>7.2664359861591699</v>
      </c>
      <c r="H315" s="22">
        <v>4.844290657439446</v>
      </c>
      <c r="I315" s="22">
        <v>2.7681660899653981</v>
      </c>
      <c r="J315" s="22">
        <v>2.422145328719723</v>
      </c>
      <c r="K315" s="22">
        <v>4.4982698961937722</v>
      </c>
      <c r="L315" s="22">
        <v>3.8062283737024223</v>
      </c>
      <c r="M315" s="22">
        <v>8.6505190311418687</v>
      </c>
      <c r="N315" s="22">
        <v>7.6124567474048446</v>
      </c>
      <c r="O315" s="22">
        <v>8.6505190311418687</v>
      </c>
      <c r="P315" s="22">
        <v>7.6124567474048446</v>
      </c>
      <c r="Q315" s="22">
        <v>7.6124567474048446</v>
      </c>
      <c r="R315" s="22">
        <v>5.8823529411764701</v>
      </c>
      <c r="S315" s="22">
        <v>5.5363321799307963</v>
      </c>
      <c r="T315" s="22">
        <v>2.0761245674740483</v>
      </c>
      <c r="U315" s="22">
        <v>1.3840830449826991</v>
      </c>
      <c r="V315" s="23">
        <v>7.0247933884297566</v>
      </c>
      <c r="W315" s="23">
        <v>0</v>
      </c>
      <c r="X315" s="23">
        <v>92.975206611570243</v>
      </c>
      <c r="Y315" s="23">
        <v>0</v>
      </c>
      <c r="Z315" s="23">
        <v>0</v>
      </c>
      <c r="AA315" s="23">
        <v>0</v>
      </c>
      <c r="AB315" s="23">
        <v>0</v>
      </c>
      <c r="AC315" s="23">
        <v>0</v>
      </c>
      <c r="AD315" s="23">
        <v>0</v>
      </c>
      <c r="AE315" s="23">
        <v>0</v>
      </c>
      <c r="AF315" s="23">
        <v>0</v>
      </c>
      <c r="AG315" s="23">
        <v>0</v>
      </c>
      <c r="AH315" s="23">
        <v>2.8925619834710745</v>
      </c>
      <c r="AI315" s="23">
        <v>0</v>
      </c>
      <c r="AJ315" s="23">
        <v>0</v>
      </c>
      <c r="AK315" s="23">
        <v>0</v>
      </c>
      <c r="AL315" s="23">
        <v>0</v>
      </c>
      <c r="AM315" s="23">
        <v>0</v>
      </c>
      <c r="AN315" s="23">
        <v>0</v>
      </c>
      <c r="AO315" s="23">
        <v>0</v>
      </c>
      <c r="AP315" s="23">
        <v>0</v>
      </c>
      <c r="AQ315" s="23">
        <v>0</v>
      </c>
      <c r="AR315" s="23">
        <v>0</v>
      </c>
      <c r="AS315" s="23">
        <v>0</v>
      </c>
      <c r="AT315" s="23">
        <v>0</v>
      </c>
      <c r="AU315" s="23">
        <v>0</v>
      </c>
      <c r="AV315" s="23">
        <v>0</v>
      </c>
      <c r="AW315" s="23">
        <v>0</v>
      </c>
      <c r="AX315" s="23">
        <v>0</v>
      </c>
      <c r="AY315" s="23">
        <v>0</v>
      </c>
      <c r="AZ315" s="23">
        <v>0</v>
      </c>
      <c r="BA315" s="23">
        <v>0</v>
      </c>
      <c r="BB315" s="23">
        <v>0</v>
      </c>
      <c r="BC315" s="23">
        <v>2.8925619834710745</v>
      </c>
      <c r="BD315" s="23">
        <v>0</v>
      </c>
      <c r="BE315" s="23">
        <v>0</v>
      </c>
      <c r="BF315" s="23">
        <v>0</v>
      </c>
      <c r="BG315" s="23">
        <v>0</v>
      </c>
      <c r="BH315" s="23">
        <v>0</v>
      </c>
      <c r="BI315" s="23">
        <v>0</v>
      </c>
      <c r="BJ315" s="23">
        <v>0</v>
      </c>
      <c r="BK315" s="23">
        <v>0</v>
      </c>
      <c r="BL315" s="23">
        <v>0</v>
      </c>
      <c r="BM315" s="23">
        <v>0</v>
      </c>
      <c r="BN315" s="23">
        <v>0</v>
      </c>
      <c r="BO315" s="23">
        <v>0</v>
      </c>
      <c r="BP315" s="23">
        <v>0</v>
      </c>
      <c r="BQ315" s="23">
        <v>0</v>
      </c>
      <c r="BR315" s="23">
        <v>0</v>
      </c>
      <c r="BS315" s="23">
        <v>0</v>
      </c>
      <c r="BT315" s="23">
        <v>0</v>
      </c>
      <c r="BU315" s="23">
        <v>0</v>
      </c>
      <c r="BV315" s="23">
        <v>0</v>
      </c>
      <c r="BW315" s="23">
        <v>1.25</v>
      </c>
      <c r="BX315" s="23">
        <v>0</v>
      </c>
      <c r="BY315" s="23">
        <v>0</v>
      </c>
      <c r="BZ315" s="23">
        <v>0</v>
      </c>
      <c r="CA315" s="23">
        <v>0</v>
      </c>
      <c r="CB315" s="23">
        <v>0</v>
      </c>
      <c r="CC315" s="23">
        <v>0</v>
      </c>
      <c r="CD315" s="23">
        <v>0</v>
      </c>
      <c r="CE315" s="23">
        <v>0</v>
      </c>
      <c r="CF315" s="23">
        <v>0</v>
      </c>
      <c r="CG315" s="23">
        <v>0</v>
      </c>
      <c r="CH315" s="23">
        <v>0</v>
      </c>
      <c r="CI315" s="23">
        <v>0</v>
      </c>
      <c r="CJ315" s="23">
        <v>0</v>
      </c>
      <c r="CK315" s="23">
        <v>0</v>
      </c>
      <c r="CL315" s="23">
        <v>0</v>
      </c>
      <c r="CM315" s="23">
        <v>0</v>
      </c>
      <c r="CN315" s="23">
        <v>0</v>
      </c>
      <c r="CO315" s="23">
        <v>0</v>
      </c>
      <c r="CP315" s="23">
        <v>0</v>
      </c>
      <c r="CQ315" s="23">
        <v>0</v>
      </c>
      <c r="CR315" s="23">
        <v>0</v>
      </c>
      <c r="CS315" s="23">
        <v>0</v>
      </c>
      <c r="CT315" s="23">
        <v>0</v>
      </c>
      <c r="CU315" s="23">
        <v>0</v>
      </c>
      <c r="CV315" s="23">
        <v>0</v>
      </c>
      <c r="CW315" s="23">
        <v>0</v>
      </c>
      <c r="CX315" s="23">
        <v>0</v>
      </c>
      <c r="CY315" s="27">
        <v>16.549295774647888</v>
      </c>
      <c r="CZ315" s="6">
        <v>0</v>
      </c>
      <c r="DA315" s="22">
        <v>0</v>
      </c>
      <c r="DB315" s="22">
        <v>43.027888446215137</v>
      </c>
      <c r="DC315" s="22">
        <v>0</v>
      </c>
      <c r="DD315" s="22">
        <v>0</v>
      </c>
      <c r="DE315" s="22">
        <v>0</v>
      </c>
      <c r="DF315" s="22">
        <v>0</v>
      </c>
      <c r="DG315" s="22">
        <v>56.972111553784863</v>
      </c>
      <c r="DH315" s="6">
        <v>0</v>
      </c>
      <c r="DI315" s="24">
        <v>4</v>
      </c>
      <c r="DJ315" s="6">
        <v>20.398009950248756</v>
      </c>
      <c r="DK315" s="7">
        <v>148</v>
      </c>
      <c r="DL315" s="22">
        <v>100</v>
      </c>
      <c r="DM315" s="22">
        <v>0</v>
      </c>
      <c r="DN315" s="22">
        <v>0</v>
      </c>
      <c r="DO315" s="22">
        <v>0</v>
      </c>
      <c r="DP315" s="7">
        <v>4</v>
      </c>
      <c r="DQ315" s="22">
        <v>2.666666666666667</v>
      </c>
      <c r="DR315" s="7">
        <v>0</v>
      </c>
      <c r="DS315" s="22">
        <v>0</v>
      </c>
      <c r="DT315" s="19">
        <v>816.66666666666663</v>
      </c>
      <c r="DU315" s="22">
        <v>53.900709219858157</v>
      </c>
      <c r="DV315" s="22">
        <v>24.822695035460992</v>
      </c>
      <c r="DW315" s="26">
        <v>9.1954022988505741</v>
      </c>
      <c r="DX315" s="6">
        <v>2.4300000000000002</v>
      </c>
    </row>
    <row r="316" spans="1:128" ht="10.5" x14ac:dyDescent="0.25">
      <c r="A316" s="11">
        <v>312</v>
      </c>
      <c r="B316" s="2" t="s">
        <v>195</v>
      </c>
      <c r="C316" s="7">
        <v>285</v>
      </c>
      <c r="D316" s="22">
        <v>4.2704626334519578</v>
      </c>
      <c r="E316" s="22">
        <v>2.1352313167259789</v>
      </c>
      <c r="F316" s="22">
        <v>2.8469750889679712</v>
      </c>
      <c r="G316" s="22">
        <v>6.7615658362989333</v>
      </c>
      <c r="H316" s="22">
        <v>4.9822064056939501</v>
      </c>
      <c r="I316" s="22">
        <v>2.8469750889679712</v>
      </c>
      <c r="J316" s="22">
        <v>4.2704626334519578</v>
      </c>
      <c r="K316" s="22">
        <v>4.6263345195729535</v>
      </c>
      <c r="L316" s="22">
        <v>5.6939501779359425</v>
      </c>
      <c r="M316" s="22">
        <v>5.3380782918149468</v>
      </c>
      <c r="N316" s="22">
        <v>7.8291814946619214</v>
      </c>
      <c r="O316" s="22">
        <v>12.099644128113878</v>
      </c>
      <c r="P316" s="22">
        <v>9.9644128113879002</v>
      </c>
      <c r="Q316" s="22">
        <v>10.320284697508896</v>
      </c>
      <c r="R316" s="22">
        <v>8.5409252669039155</v>
      </c>
      <c r="S316" s="22">
        <v>4.2704626334519578</v>
      </c>
      <c r="T316" s="22">
        <v>1.0676156583629894</v>
      </c>
      <c r="U316" s="22">
        <v>2.1352313167259789</v>
      </c>
      <c r="V316" s="23">
        <v>5.3497942386831312</v>
      </c>
      <c r="W316" s="23">
        <v>0</v>
      </c>
      <c r="X316" s="23">
        <v>94.650205761316869</v>
      </c>
      <c r="Y316" s="23">
        <v>0</v>
      </c>
      <c r="Z316" s="23">
        <v>0</v>
      </c>
      <c r="AA316" s="23">
        <v>0</v>
      </c>
      <c r="AB316" s="23">
        <v>0</v>
      </c>
      <c r="AC316" s="23">
        <v>0</v>
      </c>
      <c r="AD316" s="23">
        <v>0</v>
      </c>
      <c r="AE316" s="23">
        <v>0</v>
      </c>
      <c r="AF316" s="23">
        <v>0</v>
      </c>
      <c r="AG316" s="23">
        <v>0</v>
      </c>
      <c r="AH316" s="23">
        <v>2.0576131687242798</v>
      </c>
      <c r="AI316" s="23">
        <v>0</v>
      </c>
      <c r="AJ316" s="23">
        <v>0</v>
      </c>
      <c r="AK316" s="23">
        <v>0</v>
      </c>
      <c r="AL316" s="23">
        <v>0</v>
      </c>
      <c r="AM316" s="23">
        <v>0</v>
      </c>
      <c r="AN316" s="23">
        <v>0</v>
      </c>
      <c r="AO316" s="23">
        <v>0</v>
      </c>
      <c r="AP316" s="23">
        <v>0</v>
      </c>
      <c r="AQ316" s="23">
        <v>0</v>
      </c>
      <c r="AR316" s="23">
        <v>0</v>
      </c>
      <c r="AS316" s="23">
        <v>0</v>
      </c>
      <c r="AT316" s="23">
        <v>2.0576131687242798</v>
      </c>
      <c r="AU316" s="23">
        <v>0</v>
      </c>
      <c r="AV316" s="23">
        <v>0</v>
      </c>
      <c r="AW316" s="23">
        <v>0</v>
      </c>
      <c r="AX316" s="23">
        <v>0</v>
      </c>
      <c r="AY316" s="23">
        <v>0</v>
      </c>
      <c r="AZ316" s="23">
        <v>0</v>
      </c>
      <c r="BA316" s="23">
        <v>0</v>
      </c>
      <c r="BB316" s="23">
        <v>0</v>
      </c>
      <c r="BC316" s="23">
        <v>0</v>
      </c>
      <c r="BD316" s="23">
        <v>1.2345679012345678</v>
      </c>
      <c r="BE316" s="23">
        <v>0</v>
      </c>
      <c r="BF316" s="23">
        <v>0</v>
      </c>
      <c r="BG316" s="23">
        <v>0</v>
      </c>
      <c r="BH316" s="23">
        <v>0</v>
      </c>
      <c r="BI316" s="23">
        <v>0</v>
      </c>
      <c r="BJ316" s="23">
        <v>0</v>
      </c>
      <c r="BK316" s="23">
        <v>0</v>
      </c>
      <c r="BL316" s="23">
        <v>0</v>
      </c>
      <c r="BM316" s="23">
        <v>0</v>
      </c>
      <c r="BN316" s="23">
        <v>0</v>
      </c>
      <c r="BO316" s="23">
        <v>0</v>
      </c>
      <c r="BP316" s="23">
        <v>0</v>
      </c>
      <c r="BQ316" s="23">
        <v>0</v>
      </c>
      <c r="BR316" s="23">
        <v>0</v>
      </c>
      <c r="BS316" s="23">
        <v>0</v>
      </c>
      <c r="BT316" s="23">
        <v>0</v>
      </c>
      <c r="BU316" s="23">
        <v>0</v>
      </c>
      <c r="BV316" s="23">
        <v>0</v>
      </c>
      <c r="BW316" s="23">
        <v>0</v>
      </c>
      <c r="BX316" s="23">
        <v>0</v>
      </c>
      <c r="BY316" s="23">
        <v>0</v>
      </c>
      <c r="BZ316" s="23">
        <v>0</v>
      </c>
      <c r="CA316" s="23">
        <v>0</v>
      </c>
      <c r="CB316" s="23">
        <v>0</v>
      </c>
      <c r="CC316" s="23">
        <v>0</v>
      </c>
      <c r="CD316" s="23">
        <v>0</v>
      </c>
      <c r="CE316" s="23">
        <v>0</v>
      </c>
      <c r="CF316" s="23">
        <v>5.2</v>
      </c>
      <c r="CG316" s="23">
        <v>0</v>
      </c>
      <c r="CH316" s="23">
        <v>0</v>
      </c>
      <c r="CI316" s="23">
        <v>0</v>
      </c>
      <c r="CJ316" s="23">
        <v>0</v>
      </c>
      <c r="CK316" s="23">
        <v>0</v>
      </c>
      <c r="CL316" s="23">
        <v>0</v>
      </c>
      <c r="CM316" s="23">
        <v>0</v>
      </c>
      <c r="CN316" s="23">
        <v>0</v>
      </c>
      <c r="CO316" s="23">
        <v>0</v>
      </c>
      <c r="CP316" s="23">
        <v>0</v>
      </c>
      <c r="CQ316" s="23">
        <v>0</v>
      </c>
      <c r="CR316" s="23">
        <v>0</v>
      </c>
      <c r="CS316" s="23">
        <v>0</v>
      </c>
      <c r="CT316" s="23">
        <v>0</v>
      </c>
      <c r="CU316" s="23">
        <v>0</v>
      </c>
      <c r="CV316" s="23">
        <v>0</v>
      </c>
      <c r="CW316" s="23">
        <v>0</v>
      </c>
      <c r="CX316" s="23">
        <v>0</v>
      </c>
      <c r="CY316" s="27">
        <v>16.84210526315789</v>
      </c>
      <c r="CZ316" s="6">
        <v>1.1320754716981132</v>
      </c>
      <c r="DA316" s="22">
        <v>0</v>
      </c>
      <c r="DB316" s="22">
        <v>54</v>
      </c>
      <c r="DC316" s="22">
        <v>0</v>
      </c>
      <c r="DD316" s="22">
        <v>0</v>
      </c>
      <c r="DE316" s="22">
        <v>0</v>
      </c>
      <c r="DF316" s="22">
        <v>0</v>
      </c>
      <c r="DG316" s="22">
        <v>46</v>
      </c>
      <c r="DH316" s="6">
        <v>0</v>
      </c>
      <c r="DI316" s="24">
        <v>4.3650793650793647</v>
      </c>
      <c r="DJ316" s="6">
        <v>22.689075630252102</v>
      </c>
      <c r="DK316" s="7">
        <v>130</v>
      </c>
      <c r="DL316" s="22">
        <v>100</v>
      </c>
      <c r="DM316" s="22">
        <v>0</v>
      </c>
      <c r="DN316" s="22">
        <v>0</v>
      </c>
      <c r="DO316" s="22">
        <v>0</v>
      </c>
      <c r="DP316" s="7">
        <v>3</v>
      </c>
      <c r="DQ316" s="22">
        <v>1.9867549668874174</v>
      </c>
      <c r="DR316" s="7">
        <v>0</v>
      </c>
      <c r="DS316" s="22">
        <v>0</v>
      </c>
      <c r="DT316" s="19">
        <v>707</v>
      </c>
      <c r="DU316" s="22">
        <v>34.415584415584419</v>
      </c>
      <c r="DV316" s="22">
        <v>24.675324675324674</v>
      </c>
      <c r="DW316" s="26">
        <v>2.8037383177570092</v>
      </c>
      <c r="DX316" s="6">
        <v>2.3431372549019609</v>
      </c>
    </row>
    <row r="317" spans="1:128" ht="10.5" x14ac:dyDescent="0.25">
      <c r="A317" s="11">
        <v>313</v>
      </c>
      <c r="B317" s="2" t="s">
        <v>196</v>
      </c>
      <c r="C317" s="7">
        <v>104</v>
      </c>
      <c r="D317" s="22">
        <v>3.8834951456310676</v>
      </c>
      <c r="E317" s="22">
        <v>11.650485436893204</v>
      </c>
      <c r="F317" s="22">
        <v>16.50485436893204</v>
      </c>
      <c r="G317" s="22">
        <v>6.7961165048543686</v>
      </c>
      <c r="H317" s="22">
        <v>2.912621359223301</v>
      </c>
      <c r="I317" s="22">
        <v>0</v>
      </c>
      <c r="J317" s="22">
        <v>7.7669902912621351</v>
      </c>
      <c r="K317" s="22">
        <v>7.7669902912621351</v>
      </c>
      <c r="L317" s="22">
        <v>10.679611650485436</v>
      </c>
      <c r="M317" s="22">
        <v>5.825242718446602</v>
      </c>
      <c r="N317" s="22">
        <v>8.7378640776699026</v>
      </c>
      <c r="O317" s="22">
        <v>5.825242718446602</v>
      </c>
      <c r="P317" s="22">
        <v>0</v>
      </c>
      <c r="Q317" s="22">
        <v>4.8543689320388346</v>
      </c>
      <c r="R317" s="22">
        <v>2.912621359223301</v>
      </c>
      <c r="S317" s="22">
        <v>3.8834951456310676</v>
      </c>
      <c r="T317" s="22">
        <v>0</v>
      </c>
      <c r="U317" s="22">
        <v>0</v>
      </c>
      <c r="V317" s="23">
        <v>0</v>
      </c>
      <c r="W317" s="23">
        <v>0</v>
      </c>
      <c r="X317" s="23">
        <v>100</v>
      </c>
      <c r="Y317" s="23">
        <v>0</v>
      </c>
      <c r="Z317" s="23">
        <v>0</v>
      </c>
      <c r="AA317" s="23">
        <v>0</v>
      </c>
      <c r="AB317" s="23">
        <v>0</v>
      </c>
      <c r="AC317" s="23">
        <v>0</v>
      </c>
      <c r="AD317" s="23">
        <v>0</v>
      </c>
      <c r="AE317" s="23">
        <v>0</v>
      </c>
      <c r="AF317" s="23">
        <v>0</v>
      </c>
      <c r="AG317" s="23">
        <v>0</v>
      </c>
      <c r="AH317" s="23">
        <v>0</v>
      </c>
      <c r="AI317" s="23">
        <v>0</v>
      </c>
      <c r="AJ317" s="23">
        <v>0</v>
      </c>
      <c r="AK317" s="23">
        <v>0</v>
      </c>
      <c r="AL317" s="23">
        <v>0</v>
      </c>
      <c r="AM317" s="23">
        <v>0</v>
      </c>
      <c r="AN317" s="23">
        <v>0</v>
      </c>
      <c r="AO317" s="23">
        <v>0</v>
      </c>
      <c r="AP317" s="23">
        <v>0</v>
      </c>
      <c r="AQ317" s="23">
        <v>0</v>
      </c>
      <c r="AR317" s="23">
        <v>0</v>
      </c>
      <c r="AS317" s="23">
        <v>0</v>
      </c>
      <c r="AT317" s="23">
        <v>0</v>
      </c>
      <c r="AU317" s="23">
        <v>0</v>
      </c>
      <c r="AV317" s="23">
        <v>0</v>
      </c>
      <c r="AW317" s="23">
        <v>0</v>
      </c>
      <c r="AX317" s="23">
        <v>0</v>
      </c>
      <c r="AY317" s="23">
        <v>0</v>
      </c>
      <c r="AZ317" s="23">
        <v>0</v>
      </c>
      <c r="BA317" s="23">
        <v>0</v>
      </c>
      <c r="BB317" s="23">
        <v>0</v>
      </c>
      <c r="BC317" s="23">
        <v>0</v>
      </c>
      <c r="BD317" s="23">
        <v>0</v>
      </c>
      <c r="BE317" s="23">
        <v>0</v>
      </c>
      <c r="BF317" s="23">
        <v>0</v>
      </c>
      <c r="BG317" s="23">
        <v>0</v>
      </c>
      <c r="BH317" s="23">
        <v>0</v>
      </c>
      <c r="BI317" s="23">
        <v>0</v>
      </c>
      <c r="BJ317" s="23">
        <v>0</v>
      </c>
      <c r="BK317" s="23">
        <v>0</v>
      </c>
      <c r="BL317" s="23">
        <v>0</v>
      </c>
      <c r="BM317" s="23">
        <v>0</v>
      </c>
      <c r="BN317" s="23">
        <v>0</v>
      </c>
      <c r="BO317" s="23">
        <v>0</v>
      </c>
      <c r="BP317" s="23">
        <v>0</v>
      </c>
      <c r="BQ317" s="23">
        <v>0</v>
      </c>
      <c r="BR317" s="23">
        <v>0</v>
      </c>
      <c r="BS317" s="23">
        <v>0</v>
      </c>
      <c r="BT317" s="23">
        <v>0</v>
      </c>
      <c r="BU317" s="23">
        <v>0</v>
      </c>
      <c r="BV317" s="23">
        <v>0</v>
      </c>
      <c r="BW317" s="23">
        <v>0</v>
      </c>
      <c r="BX317" s="23">
        <v>0</v>
      </c>
      <c r="BY317" s="23">
        <v>0</v>
      </c>
      <c r="BZ317" s="23">
        <v>0</v>
      </c>
      <c r="CA317" s="23">
        <v>0</v>
      </c>
      <c r="CB317" s="23">
        <v>0</v>
      </c>
      <c r="CC317" s="23">
        <v>0</v>
      </c>
      <c r="CD317" s="23">
        <v>0</v>
      </c>
      <c r="CE317" s="23">
        <v>0</v>
      </c>
      <c r="CF317" s="23">
        <v>0</v>
      </c>
      <c r="CG317" s="23">
        <v>0</v>
      </c>
      <c r="CH317" s="23">
        <v>0</v>
      </c>
      <c r="CI317" s="23">
        <v>0</v>
      </c>
      <c r="CJ317" s="23">
        <v>0</v>
      </c>
      <c r="CK317" s="23">
        <v>0</v>
      </c>
      <c r="CL317" s="23">
        <v>0</v>
      </c>
      <c r="CM317" s="23">
        <v>0</v>
      </c>
      <c r="CN317" s="23">
        <v>0</v>
      </c>
      <c r="CO317" s="23">
        <v>0</v>
      </c>
      <c r="CP317" s="23">
        <v>0</v>
      </c>
      <c r="CQ317" s="23">
        <v>0</v>
      </c>
      <c r="CR317" s="23">
        <v>0</v>
      </c>
      <c r="CS317" s="23">
        <v>0</v>
      </c>
      <c r="CT317" s="23">
        <v>0</v>
      </c>
      <c r="CU317" s="23">
        <v>0</v>
      </c>
      <c r="CV317" s="23">
        <v>0</v>
      </c>
      <c r="CW317" s="23">
        <v>0</v>
      </c>
      <c r="CX317" s="23">
        <v>0</v>
      </c>
      <c r="CY317" s="27">
        <v>11.538461538461547</v>
      </c>
      <c r="CZ317" s="6">
        <v>0</v>
      </c>
      <c r="DA317" s="22">
        <v>0</v>
      </c>
      <c r="DB317" s="22">
        <v>55.670103092783506</v>
      </c>
      <c r="DC317" s="22">
        <v>0</v>
      </c>
      <c r="DD317" s="22">
        <v>0</v>
      </c>
      <c r="DE317" s="22">
        <v>0</v>
      </c>
      <c r="DF317" s="22">
        <v>0</v>
      </c>
      <c r="DG317" s="22">
        <v>44.329896907216494</v>
      </c>
      <c r="DH317" s="6">
        <v>0</v>
      </c>
      <c r="DI317" s="24">
        <v>3.9603960396039604</v>
      </c>
      <c r="DJ317" s="6">
        <v>42.25352112676056</v>
      </c>
      <c r="DK317" s="7">
        <v>42</v>
      </c>
      <c r="DL317" s="22">
        <v>100</v>
      </c>
      <c r="DM317" s="22">
        <v>0</v>
      </c>
      <c r="DN317" s="22">
        <v>0</v>
      </c>
      <c r="DO317" s="22">
        <v>0</v>
      </c>
      <c r="DP317" s="7">
        <v>0</v>
      </c>
      <c r="DQ317" s="22">
        <v>0</v>
      </c>
      <c r="DR317" s="7">
        <v>0</v>
      </c>
      <c r="DS317" s="22">
        <v>0</v>
      </c>
      <c r="DT317" s="19">
        <v>1142.8571428571429</v>
      </c>
      <c r="DU317" s="22">
        <v>70.491803278688522</v>
      </c>
      <c r="DV317" s="22">
        <v>14.754098360655737</v>
      </c>
      <c r="DW317" s="26">
        <v>13.793103448275861</v>
      </c>
      <c r="DX317" s="6">
        <v>2.4642857142857144</v>
      </c>
    </row>
    <row r="318" spans="1:128" ht="10.5" x14ac:dyDescent="0.25">
      <c r="A318" s="11">
        <v>314</v>
      </c>
      <c r="B318" s="2" t="s">
        <v>197</v>
      </c>
      <c r="C318" s="7">
        <v>668</v>
      </c>
      <c r="D318" s="22">
        <v>4.0479760119940025</v>
      </c>
      <c r="E318" s="22">
        <v>5.5472263868065967</v>
      </c>
      <c r="F318" s="22">
        <v>5.3973013493253372</v>
      </c>
      <c r="G318" s="22">
        <v>6.1469265367316339</v>
      </c>
      <c r="H318" s="22">
        <v>6.4467766116941538</v>
      </c>
      <c r="I318" s="22">
        <v>6.4467766116941538</v>
      </c>
      <c r="J318" s="22">
        <v>4.497751124437781</v>
      </c>
      <c r="K318" s="22">
        <v>4.1979010494752629</v>
      </c>
      <c r="L318" s="22">
        <v>6.8965517241379306</v>
      </c>
      <c r="M318" s="22">
        <v>6.1469265367316339</v>
      </c>
      <c r="N318" s="22">
        <v>9.8950524737631191</v>
      </c>
      <c r="O318" s="22">
        <v>6.2968515742128934</v>
      </c>
      <c r="P318" s="22">
        <v>6.1469265367316339</v>
      </c>
      <c r="Q318" s="22">
        <v>7.34632683658171</v>
      </c>
      <c r="R318" s="22">
        <v>6.746626686656672</v>
      </c>
      <c r="S318" s="22">
        <v>4.3478260869565215</v>
      </c>
      <c r="T318" s="22">
        <v>1.9490254872563717</v>
      </c>
      <c r="U318" s="22">
        <v>1.4992503748125936</v>
      </c>
      <c r="V318" s="23">
        <v>23.558484349258649</v>
      </c>
      <c r="W318" s="23">
        <v>0</v>
      </c>
      <c r="X318" s="23">
        <v>76.441515650741351</v>
      </c>
      <c r="Y318" s="23">
        <v>0</v>
      </c>
      <c r="Z318" s="23">
        <v>0.65897858319604619</v>
      </c>
      <c r="AA318" s="23">
        <v>0</v>
      </c>
      <c r="AB318" s="23">
        <v>0</v>
      </c>
      <c r="AC318" s="23">
        <v>0</v>
      </c>
      <c r="AD318" s="23">
        <v>0.98846787479406917</v>
      </c>
      <c r="AE318" s="23">
        <v>1.1532125205930808</v>
      </c>
      <c r="AF318" s="23">
        <v>0.49423393739703458</v>
      </c>
      <c r="AG318" s="23">
        <v>0</v>
      </c>
      <c r="AH318" s="23">
        <v>0.49423393739703458</v>
      </c>
      <c r="AI318" s="23">
        <v>0</v>
      </c>
      <c r="AJ318" s="23">
        <v>0</v>
      </c>
      <c r="AK318" s="23">
        <v>0</v>
      </c>
      <c r="AL318" s="23">
        <v>0.65897858319604619</v>
      </c>
      <c r="AM318" s="23">
        <v>0.65897858319604619</v>
      </c>
      <c r="AN318" s="23">
        <v>0</v>
      </c>
      <c r="AO318" s="23">
        <v>0.65897858319604619</v>
      </c>
      <c r="AP318" s="23">
        <v>0</v>
      </c>
      <c r="AQ318" s="23">
        <v>0</v>
      </c>
      <c r="AR318" s="23">
        <v>0.49423393739703458</v>
      </c>
      <c r="AS318" s="23">
        <v>0</v>
      </c>
      <c r="AT318" s="23">
        <v>4.4481054365733117</v>
      </c>
      <c r="AU318" s="23">
        <v>0</v>
      </c>
      <c r="AV318" s="23">
        <v>0</v>
      </c>
      <c r="AW318" s="23">
        <v>0.82372322899505768</v>
      </c>
      <c r="AX318" s="23">
        <v>1.1532125205930808</v>
      </c>
      <c r="AY318" s="23">
        <v>1.4827018121911038</v>
      </c>
      <c r="AZ318" s="23">
        <v>0</v>
      </c>
      <c r="BA318" s="23">
        <v>0</v>
      </c>
      <c r="BB318" s="23">
        <v>0</v>
      </c>
      <c r="BC318" s="23">
        <v>0.49423393739703458</v>
      </c>
      <c r="BD318" s="23">
        <v>1.1532125205930808</v>
      </c>
      <c r="BE318" s="23">
        <v>0</v>
      </c>
      <c r="BF318" s="23">
        <v>0</v>
      </c>
      <c r="BG318" s="23">
        <v>0</v>
      </c>
      <c r="BH318" s="23">
        <v>0</v>
      </c>
      <c r="BI318" s="23">
        <v>0</v>
      </c>
      <c r="BJ318" s="23">
        <v>0.98846787479406917</v>
      </c>
      <c r="BK318" s="23">
        <v>0</v>
      </c>
      <c r="BL318" s="23">
        <v>0.49423393739703458</v>
      </c>
      <c r="BM318" s="23">
        <v>0</v>
      </c>
      <c r="BN318" s="23">
        <v>0</v>
      </c>
      <c r="BO318" s="23">
        <v>0</v>
      </c>
      <c r="BP318" s="23">
        <v>0.65897858319604619</v>
      </c>
      <c r="BQ318" s="23">
        <v>1.4827018121911038</v>
      </c>
      <c r="BR318" s="23">
        <v>0</v>
      </c>
      <c r="BS318" s="23">
        <v>0</v>
      </c>
      <c r="BT318" s="23">
        <v>0</v>
      </c>
      <c r="BU318" s="23">
        <v>3.3333333333333335</v>
      </c>
      <c r="BV318" s="23">
        <v>0</v>
      </c>
      <c r="BW318" s="23">
        <v>0.79365079365079361</v>
      </c>
      <c r="BX318" s="23">
        <v>0</v>
      </c>
      <c r="BY318" s="23">
        <v>0</v>
      </c>
      <c r="BZ318" s="23">
        <v>0</v>
      </c>
      <c r="CA318" s="23">
        <v>0</v>
      </c>
      <c r="CB318" s="23">
        <v>2.5396825396825395</v>
      </c>
      <c r="CC318" s="23">
        <v>0</v>
      </c>
      <c r="CD318" s="23">
        <v>0</v>
      </c>
      <c r="CE318" s="23">
        <v>0</v>
      </c>
      <c r="CF318" s="23">
        <v>4.7619047619047619</v>
      </c>
      <c r="CG318" s="23">
        <v>0</v>
      </c>
      <c r="CH318" s="23">
        <v>0</v>
      </c>
      <c r="CI318" s="23">
        <v>0</v>
      </c>
      <c r="CJ318" s="23">
        <v>0</v>
      </c>
      <c r="CK318" s="23">
        <v>1.5873015873015872</v>
      </c>
      <c r="CL318" s="23">
        <v>3.0158730158730158</v>
      </c>
      <c r="CM318" s="23">
        <v>0</v>
      </c>
      <c r="CN318" s="23">
        <v>0</v>
      </c>
      <c r="CO318" s="23">
        <v>0</v>
      </c>
      <c r="CP318" s="23">
        <v>0.79365079365079361</v>
      </c>
      <c r="CQ318" s="23">
        <v>0.95238095238095244</v>
      </c>
      <c r="CR318" s="23">
        <v>0</v>
      </c>
      <c r="CS318" s="23">
        <v>0</v>
      </c>
      <c r="CT318" s="23">
        <v>0</v>
      </c>
      <c r="CU318" s="23">
        <v>0</v>
      </c>
      <c r="CV318" s="23">
        <v>1.1111111111111112</v>
      </c>
      <c r="CW318" s="23">
        <v>0</v>
      </c>
      <c r="CX318" s="23">
        <v>0</v>
      </c>
      <c r="CY318" s="27">
        <v>30.838323353293418</v>
      </c>
      <c r="CZ318" s="6">
        <v>3.0303030303030303</v>
      </c>
      <c r="DA318" s="22">
        <v>1.2944983818770228</v>
      </c>
      <c r="DB318" s="22">
        <v>66.990291262135926</v>
      </c>
      <c r="DC318" s="22">
        <v>0.64724919093851141</v>
      </c>
      <c r="DD318" s="22">
        <v>2.5889967637540456</v>
      </c>
      <c r="DE318" s="22">
        <v>0</v>
      </c>
      <c r="DF318" s="22">
        <v>0</v>
      </c>
      <c r="DG318" s="22">
        <v>28.478964401294498</v>
      </c>
      <c r="DH318" s="6">
        <v>22.857142857142858</v>
      </c>
      <c r="DI318" s="24">
        <v>6.0221870047543584</v>
      </c>
      <c r="DJ318" s="6">
        <v>10.754716981132075</v>
      </c>
      <c r="DK318" s="7">
        <v>250</v>
      </c>
      <c r="DL318" s="22">
        <v>100</v>
      </c>
      <c r="DM318" s="22">
        <v>0</v>
      </c>
      <c r="DN318" s="22">
        <v>0</v>
      </c>
      <c r="DO318" s="22">
        <v>0</v>
      </c>
      <c r="DP318" s="7">
        <v>18</v>
      </c>
      <c r="DQ318" s="22">
        <v>5.3097345132743365</v>
      </c>
      <c r="DR318" s="7">
        <v>3</v>
      </c>
      <c r="DS318" s="22">
        <v>8.3333333333333321</v>
      </c>
      <c r="DT318" s="19">
        <v>733.52272727272725</v>
      </c>
      <c r="DU318" s="22">
        <v>27.035830618892508</v>
      </c>
      <c r="DV318" s="22">
        <v>27.035830618892508</v>
      </c>
      <c r="DW318" s="26">
        <v>6.666666666666667</v>
      </c>
      <c r="DX318" s="6">
        <v>2.6027397260273974</v>
      </c>
    </row>
    <row r="319" spans="1:128" ht="10.5" x14ac:dyDescent="0.25">
      <c r="A319" s="11">
        <v>315</v>
      </c>
      <c r="B319" s="2" t="s">
        <v>1718</v>
      </c>
      <c r="C319" s="7">
        <v>77</v>
      </c>
      <c r="D319" s="22">
        <v>7.5</v>
      </c>
      <c r="E319" s="22">
        <v>8.75</v>
      </c>
      <c r="F319" s="22">
        <v>0</v>
      </c>
      <c r="G319" s="22">
        <v>3.75</v>
      </c>
      <c r="H319" s="22">
        <v>6.25</v>
      </c>
      <c r="I319" s="22">
        <v>0</v>
      </c>
      <c r="J319" s="22">
        <v>0</v>
      </c>
      <c r="K319" s="22">
        <v>3.75</v>
      </c>
      <c r="L319" s="22">
        <v>0</v>
      </c>
      <c r="M319" s="22">
        <v>5</v>
      </c>
      <c r="N319" s="22">
        <v>7.5</v>
      </c>
      <c r="O319" s="22">
        <v>15</v>
      </c>
      <c r="P319" s="22">
        <v>6.25</v>
      </c>
      <c r="Q319" s="22">
        <v>10</v>
      </c>
      <c r="R319" s="22">
        <v>6.25</v>
      </c>
      <c r="S319" s="22">
        <v>8.75</v>
      </c>
      <c r="T319" s="22">
        <v>5</v>
      </c>
      <c r="U319" s="22">
        <v>6.25</v>
      </c>
      <c r="V319" s="23">
        <v>7.8947368421052602</v>
      </c>
      <c r="W319" s="23">
        <v>0</v>
      </c>
      <c r="X319" s="23">
        <v>92.10526315789474</v>
      </c>
      <c r="Y319" s="23">
        <v>0</v>
      </c>
      <c r="Z319" s="23">
        <v>0</v>
      </c>
      <c r="AA319" s="23">
        <v>0</v>
      </c>
      <c r="AB319" s="23">
        <v>0</v>
      </c>
      <c r="AC319" s="23">
        <v>0</v>
      </c>
      <c r="AD319" s="23">
        <v>0</v>
      </c>
      <c r="AE319" s="23">
        <v>0</v>
      </c>
      <c r="AF319" s="23">
        <v>0</v>
      </c>
      <c r="AG319" s="23">
        <v>0</v>
      </c>
      <c r="AH319" s="23">
        <v>3.9473684210526314</v>
      </c>
      <c r="AI319" s="23">
        <v>0</v>
      </c>
      <c r="AJ319" s="23">
        <v>0</v>
      </c>
      <c r="AK319" s="23">
        <v>0</v>
      </c>
      <c r="AL319" s="23">
        <v>0</v>
      </c>
      <c r="AM319" s="23">
        <v>0</v>
      </c>
      <c r="AN319" s="23">
        <v>0</v>
      </c>
      <c r="AO319" s="23">
        <v>0</v>
      </c>
      <c r="AP319" s="23">
        <v>0</v>
      </c>
      <c r="AQ319" s="23">
        <v>0</v>
      </c>
      <c r="AR319" s="23">
        <v>0</v>
      </c>
      <c r="AS319" s="23">
        <v>0</v>
      </c>
      <c r="AT319" s="23">
        <v>0</v>
      </c>
      <c r="AU319" s="23">
        <v>0</v>
      </c>
      <c r="AV319" s="23">
        <v>0</v>
      </c>
      <c r="AW319" s="23">
        <v>0</v>
      </c>
      <c r="AX319" s="23">
        <v>0</v>
      </c>
      <c r="AY319" s="23">
        <v>0</v>
      </c>
      <c r="AZ319" s="23">
        <v>0</v>
      </c>
      <c r="BA319" s="23">
        <v>0</v>
      </c>
      <c r="BB319" s="23">
        <v>0</v>
      </c>
      <c r="BC319" s="23">
        <v>0</v>
      </c>
      <c r="BD319" s="23">
        <v>0</v>
      </c>
      <c r="BE319" s="23">
        <v>0</v>
      </c>
      <c r="BF319" s="23">
        <v>0</v>
      </c>
      <c r="BG319" s="23">
        <v>0</v>
      </c>
      <c r="BH319" s="23">
        <v>0</v>
      </c>
      <c r="BI319" s="23">
        <v>0</v>
      </c>
      <c r="BJ319" s="23">
        <v>0</v>
      </c>
      <c r="BK319" s="23">
        <v>0</v>
      </c>
      <c r="BL319" s="23">
        <v>0</v>
      </c>
      <c r="BM319" s="23">
        <v>0</v>
      </c>
      <c r="BN319" s="23">
        <v>0</v>
      </c>
      <c r="BO319" s="23">
        <v>0</v>
      </c>
      <c r="BP319" s="23">
        <v>3.9473684210526314</v>
      </c>
      <c r="BQ319" s="23">
        <v>0</v>
      </c>
      <c r="BR319" s="23">
        <v>0</v>
      </c>
      <c r="BS319" s="23">
        <v>0</v>
      </c>
      <c r="BT319" s="23">
        <v>0</v>
      </c>
      <c r="BU319" s="23">
        <v>0</v>
      </c>
      <c r="BV319" s="23">
        <v>0</v>
      </c>
      <c r="BW319" s="23">
        <v>0</v>
      </c>
      <c r="BX319" s="23">
        <v>0</v>
      </c>
      <c r="BY319" s="23">
        <v>0</v>
      </c>
      <c r="BZ319" s="23">
        <v>0</v>
      </c>
      <c r="CA319" s="23">
        <v>0</v>
      </c>
      <c r="CB319" s="23">
        <v>0</v>
      </c>
      <c r="CC319" s="23">
        <v>0</v>
      </c>
      <c r="CD319" s="23">
        <v>0</v>
      </c>
      <c r="CE319" s="23">
        <v>0</v>
      </c>
      <c r="CF319" s="23">
        <v>0</v>
      </c>
      <c r="CG319" s="23">
        <v>0</v>
      </c>
      <c r="CH319" s="23">
        <v>0</v>
      </c>
      <c r="CI319" s="23">
        <v>0</v>
      </c>
      <c r="CJ319" s="23">
        <v>0</v>
      </c>
      <c r="CK319" s="23">
        <v>0</v>
      </c>
      <c r="CL319" s="23">
        <v>0</v>
      </c>
      <c r="CM319" s="23">
        <v>0</v>
      </c>
      <c r="CN319" s="23">
        <v>0</v>
      </c>
      <c r="CO319" s="23">
        <v>0</v>
      </c>
      <c r="CP319" s="23">
        <v>0</v>
      </c>
      <c r="CQ319" s="23">
        <v>0</v>
      </c>
      <c r="CR319" s="23">
        <v>0</v>
      </c>
      <c r="CS319" s="23">
        <v>0</v>
      </c>
      <c r="CT319" s="23">
        <v>0</v>
      </c>
      <c r="CU319" s="23">
        <v>0</v>
      </c>
      <c r="CV319" s="23">
        <v>0</v>
      </c>
      <c r="CW319" s="23">
        <v>0</v>
      </c>
      <c r="CX319" s="23">
        <v>0</v>
      </c>
      <c r="CY319" s="27">
        <v>3.8961038961038952</v>
      </c>
      <c r="CZ319" s="6">
        <v>0</v>
      </c>
      <c r="DA319" s="22">
        <v>0</v>
      </c>
      <c r="DB319" s="22">
        <v>74.647887323943664</v>
      </c>
      <c r="DC319" s="22">
        <v>0</v>
      </c>
      <c r="DD319" s="22">
        <v>0</v>
      </c>
      <c r="DE319" s="22">
        <v>0</v>
      </c>
      <c r="DF319" s="22">
        <v>0</v>
      </c>
      <c r="DG319" s="22">
        <v>25.352112676056336</v>
      </c>
      <c r="DH319" s="6">
        <v>0</v>
      </c>
      <c r="DI319" s="24">
        <v>3.8461538461538463</v>
      </c>
      <c r="DJ319" s="6">
        <v>19.35483870967742</v>
      </c>
      <c r="DK319" s="7">
        <v>40</v>
      </c>
      <c r="DL319" s="22">
        <v>100</v>
      </c>
      <c r="DM319" s="22">
        <v>0</v>
      </c>
      <c r="DN319" s="22">
        <v>0</v>
      </c>
      <c r="DO319" s="22">
        <v>0</v>
      </c>
      <c r="DP319" s="7">
        <v>0</v>
      </c>
      <c r="DQ319" s="22">
        <v>0</v>
      </c>
      <c r="DR319" s="7">
        <v>0</v>
      </c>
      <c r="DS319" s="22">
        <v>0</v>
      </c>
      <c r="DT319" s="19">
        <v>665</v>
      </c>
      <c r="DU319" s="22">
        <v>33.333333333333329</v>
      </c>
      <c r="DV319" s="22">
        <v>17.948717948717949</v>
      </c>
      <c r="DW319" s="26">
        <v>0</v>
      </c>
      <c r="DX319" s="6">
        <v>2.8928571428571428</v>
      </c>
    </row>
    <row r="320" spans="1:128" ht="10.5" x14ac:dyDescent="0.25">
      <c r="A320" s="11">
        <v>316</v>
      </c>
      <c r="B320" s="2" t="s">
        <v>1719</v>
      </c>
      <c r="C320" s="7">
        <v>89</v>
      </c>
      <c r="D320" s="22">
        <v>3.296703296703297</v>
      </c>
      <c r="E320" s="22">
        <v>0</v>
      </c>
      <c r="F320" s="22">
        <v>5.4945054945054945</v>
      </c>
      <c r="G320" s="22">
        <v>5.4945054945054945</v>
      </c>
      <c r="H320" s="22">
        <v>0</v>
      </c>
      <c r="I320" s="22">
        <v>3.296703296703297</v>
      </c>
      <c r="J320" s="22">
        <v>0</v>
      </c>
      <c r="K320" s="22">
        <v>7.6923076923076925</v>
      </c>
      <c r="L320" s="22">
        <v>5.4945054945054945</v>
      </c>
      <c r="M320" s="22">
        <v>8.791208791208792</v>
      </c>
      <c r="N320" s="22">
        <v>8.791208791208792</v>
      </c>
      <c r="O320" s="22">
        <v>13.186813186813188</v>
      </c>
      <c r="P320" s="22">
        <v>8.791208791208792</v>
      </c>
      <c r="Q320" s="22">
        <v>9.8901098901098905</v>
      </c>
      <c r="R320" s="22">
        <v>9.8901098901098905</v>
      </c>
      <c r="S320" s="22">
        <v>5.4945054945054945</v>
      </c>
      <c r="T320" s="22">
        <v>4.395604395604396</v>
      </c>
      <c r="U320" s="22">
        <v>0</v>
      </c>
      <c r="V320" s="23">
        <v>5.0632911392405049</v>
      </c>
      <c r="W320" s="23">
        <v>0</v>
      </c>
      <c r="X320" s="23">
        <v>94.936708860759495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0</v>
      </c>
      <c r="AJ320" s="23">
        <v>0</v>
      </c>
      <c r="AK320" s="23">
        <v>0</v>
      </c>
      <c r="AL320" s="23">
        <v>5.0632911392405067</v>
      </c>
      <c r="AM320" s="23">
        <v>0</v>
      </c>
      <c r="AN320" s="23">
        <v>0</v>
      </c>
      <c r="AO320" s="23">
        <v>0</v>
      </c>
      <c r="AP320" s="23">
        <v>0</v>
      </c>
      <c r="AQ320" s="23">
        <v>0</v>
      </c>
      <c r="AR320" s="23">
        <v>0</v>
      </c>
      <c r="AS320" s="23">
        <v>0</v>
      </c>
      <c r="AT320" s="23">
        <v>0</v>
      </c>
      <c r="AU320" s="23">
        <v>0</v>
      </c>
      <c r="AV320" s="23">
        <v>0</v>
      </c>
      <c r="AW320" s="23">
        <v>0</v>
      </c>
      <c r="AX320" s="23">
        <v>0</v>
      </c>
      <c r="AY320" s="23">
        <v>0</v>
      </c>
      <c r="AZ320" s="23">
        <v>0</v>
      </c>
      <c r="BA320" s="23">
        <v>0</v>
      </c>
      <c r="BB320" s="23">
        <v>0</v>
      </c>
      <c r="BC320" s="23">
        <v>0</v>
      </c>
      <c r="BD320" s="23">
        <v>0</v>
      </c>
      <c r="BE320" s="23">
        <v>0</v>
      </c>
      <c r="BF320" s="23">
        <v>0</v>
      </c>
      <c r="BG320" s="23">
        <v>0</v>
      </c>
      <c r="BH320" s="23">
        <v>0</v>
      </c>
      <c r="BI320" s="23">
        <v>0</v>
      </c>
      <c r="BJ320" s="23">
        <v>0</v>
      </c>
      <c r="BK320" s="23">
        <v>0</v>
      </c>
      <c r="BL320" s="23">
        <v>0</v>
      </c>
      <c r="BM320" s="23">
        <v>0</v>
      </c>
      <c r="BN320" s="23">
        <v>0</v>
      </c>
      <c r="BO320" s="23">
        <v>0</v>
      </c>
      <c r="BP320" s="23">
        <v>0</v>
      </c>
      <c r="BQ320" s="23">
        <v>0</v>
      </c>
      <c r="BR320" s="23">
        <v>0</v>
      </c>
      <c r="BS320" s="23">
        <v>0</v>
      </c>
      <c r="BT320" s="23">
        <v>0</v>
      </c>
      <c r="BU320" s="23">
        <v>0</v>
      </c>
      <c r="BV320" s="23">
        <v>0</v>
      </c>
      <c r="BW320" s="23">
        <v>0</v>
      </c>
      <c r="BX320" s="23">
        <v>0</v>
      </c>
      <c r="BY320" s="23">
        <v>0</v>
      </c>
      <c r="BZ320" s="23">
        <v>0</v>
      </c>
      <c r="CA320" s="23">
        <v>0</v>
      </c>
      <c r="CB320" s="23">
        <v>0</v>
      </c>
      <c r="CC320" s="23">
        <v>0</v>
      </c>
      <c r="CD320" s="23">
        <v>0</v>
      </c>
      <c r="CE320" s="23">
        <v>0</v>
      </c>
      <c r="CF320" s="23">
        <v>0</v>
      </c>
      <c r="CG320" s="23">
        <v>0</v>
      </c>
      <c r="CH320" s="23">
        <v>0</v>
      </c>
      <c r="CI320" s="23">
        <v>0</v>
      </c>
      <c r="CJ320" s="23">
        <v>0</v>
      </c>
      <c r="CK320" s="23">
        <v>0</v>
      </c>
      <c r="CL320" s="23">
        <v>0</v>
      </c>
      <c r="CM320" s="23">
        <v>0</v>
      </c>
      <c r="CN320" s="23">
        <v>0</v>
      </c>
      <c r="CO320" s="23">
        <v>0</v>
      </c>
      <c r="CP320" s="23">
        <v>0</v>
      </c>
      <c r="CQ320" s="23">
        <v>0</v>
      </c>
      <c r="CR320" s="23">
        <v>0</v>
      </c>
      <c r="CS320" s="23">
        <v>0</v>
      </c>
      <c r="CT320" s="23">
        <v>0</v>
      </c>
      <c r="CU320" s="23">
        <v>0</v>
      </c>
      <c r="CV320" s="23">
        <v>0</v>
      </c>
      <c r="CW320" s="23">
        <v>0</v>
      </c>
      <c r="CX320" s="23">
        <v>0</v>
      </c>
      <c r="CY320" s="27">
        <v>4.4943820224719104</v>
      </c>
      <c r="CZ320" s="6">
        <v>0</v>
      </c>
      <c r="DA320" s="22">
        <v>0</v>
      </c>
      <c r="DB320" s="22">
        <v>17.948717948717949</v>
      </c>
      <c r="DC320" s="22">
        <v>0</v>
      </c>
      <c r="DD320" s="22">
        <v>0</v>
      </c>
      <c r="DE320" s="22">
        <v>0</v>
      </c>
      <c r="DF320" s="22">
        <v>0</v>
      </c>
      <c r="DG320" s="22">
        <v>82.051282051282044</v>
      </c>
      <c r="DH320" s="6" t="e">
        <v>#DIV/0!</v>
      </c>
      <c r="DI320" s="24">
        <v>4.8192771084337354</v>
      </c>
      <c r="DJ320" s="6">
        <v>36.486486486486484</v>
      </c>
      <c r="DK320" s="7">
        <v>54</v>
      </c>
      <c r="DL320" s="22">
        <v>100</v>
      </c>
      <c r="DM320" s="22">
        <v>0</v>
      </c>
      <c r="DN320" s="22">
        <v>0</v>
      </c>
      <c r="DO320" s="22">
        <v>0</v>
      </c>
      <c r="DP320" s="7">
        <v>0</v>
      </c>
      <c r="DQ320" s="22">
        <v>0</v>
      </c>
      <c r="DR320" s="7">
        <v>0</v>
      </c>
      <c r="DS320" s="22" t="e">
        <v>#DIV/0!</v>
      </c>
      <c r="DT320" s="19">
        <v>575</v>
      </c>
      <c r="DU320" s="22">
        <v>42.857142857142854</v>
      </c>
      <c r="DV320" s="22">
        <v>14.285714285714285</v>
      </c>
      <c r="DW320" s="26">
        <v>0</v>
      </c>
      <c r="DX320" s="6">
        <v>2.2250000000000001</v>
      </c>
    </row>
    <row r="321" spans="1:128" ht="10.5" x14ac:dyDescent="0.25">
      <c r="A321" s="11">
        <v>317</v>
      </c>
      <c r="B321" s="2" t="s">
        <v>1720</v>
      </c>
      <c r="C321" s="7">
        <v>48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8.1632653061224492</v>
      </c>
      <c r="K321" s="22">
        <v>0</v>
      </c>
      <c r="L321" s="22">
        <v>0</v>
      </c>
      <c r="M321" s="22">
        <v>6.1224489795918364</v>
      </c>
      <c r="N321" s="22">
        <v>8.1632653061224492</v>
      </c>
      <c r="O321" s="22">
        <v>12.244897959183673</v>
      </c>
      <c r="P321" s="22">
        <v>22.448979591836736</v>
      </c>
      <c r="Q321" s="22">
        <v>20.408163265306122</v>
      </c>
      <c r="R321" s="22">
        <v>6.1224489795918364</v>
      </c>
      <c r="S321" s="22">
        <v>6.1224489795918364</v>
      </c>
      <c r="T321" s="22">
        <v>10.204081632653061</v>
      </c>
      <c r="U321" s="22">
        <v>0</v>
      </c>
      <c r="V321" s="23">
        <v>7.1428571428571388</v>
      </c>
      <c r="W321" s="23">
        <v>0</v>
      </c>
      <c r="X321" s="23">
        <v>92.857142857142861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7.1428571428571423</v>
      </c>
      <c r="AI321" s="23">
        <v>0</v>
      </c>
      <c r="AJ321" s="23">
        <v>0</v>
      </c>
      <c r="AK321" s="23">
        <v>0</v>
      </c>
      <c r="AL321" s="23">
        <v>0</v>
      </c>
      <c r="AM321" s="23">
        <v>0</v>
      </c>
      <c r="AN321" s="23">
        <v>0</v>
      </c>
      <c r="AO321" s="23">
        <v>0</v>
      </c>
      <c r="AP321" s="23">
        <v>0</v>
      </c>
      <c r="AQ321" s="23">
        <v>0</v>
      </c>
      <c r="AR321" s="23">
        <v>0</v>
      </c>
      <c r="AS321" s="23">
        <v>0</v>
      </c>
      <c r="AT321" s="23">
        <v>0</v>
      </c>
      <c r="AU321" s="23">
        <v>0</v>
      </c>
      <c r="AV321" s="23">
        <v>0</v>
      </c>
      <c r="AW321" s="23">
        <v>0</v>
      </c>
      <c r="AX321" s="23">
        <v>0</v>
      </c>
      <c r="AY321" s="23">
        <v>0</v>
      </c>
      <c r="AZ321" s="23">
        <v>0</v>
      </c>
      <c r="BA321" s="23">
        <v>0</v>
      </c>
      <c r="BB321" s="23">
        <v>0</v>
      </c>
      <c r="BC321" s="23">
        <v>0</v>
      </c>
      <c r="BD321" s="23">
        <v>0</v>
      </c>
      <c r="BE321" s="23">
        <v>0</v>
      </c>
      <c r="BF321" s="23">
        <v>0</v>
      </c>
      <c r="BG321" s="23">
        <v>0</v>
      </c>
      <c r="BH321" s="23">
        <v>0</v>
      </c>
      <c r="BI321" s="23">
        <v>0</v>
      </c>
      <c r="BJ321" s="23">
        <v>0</v>
      </c>
      <c r="BK321" s="23">
        <v>0</v>
      </c>
      <c r="BL321" s="23">
        <v>0</v>
      </c>
      <c r="BM321" s="23">
        <v>0</v>
      </c>
      <c r="BN321" s="23">
        <v>0</v>
      </c>
      <c r="BO321" s="23">
        <v>0</v>
      </c>
      <c r="BP321" s="23">
        <v>0</v>
      </c>
      <c r="BQ321" s="23">
        <v>0</v>
      </c>
      <c r="BR321" s="23">
        <v>0</v>
      </c>
      <c r="BS321" s="23">
        <v>0</v>
      </c>
      <c r="BT321" s="23">
        <v>0</v>
      </c>
      <c r="BU321" s="23">
        <v>0</v>
      </c>
      <c r="BV321" s="23">
        <v>0</v>
      </c>
      <c r="BW321" s="23">
        <v>0</v>
      </c>
      <c r="BX321" s="23">
        <v>0</v>
      </c>
      <c r="BY321" s="23">
        <v>0</v>
      </c>
      <c r="BZ321" s="23">
        <v>0</v>
      </c>
      <c r="CA321" s="23">
        <v>0</v>
      </c>
      <c r="CB321" s="23">
        <v>0</v>
      </c>
      <c r="CC321" s="23">
        <v>0</v>
      </c>
      <c r="CD321" s="23">
        <v>0</v>
      </c>
      <c r="CE321" s="23">
        <v>0</v>
      </c>
      <c r="CF321" s="23">
        <v>0</v>
      </c>
      <c r="CG321" s="23">
        <v>0</v>
      </c>
      <c r="CH321" s="23">
        <v>0</v>
      </c>
      <c r="CI321" s="23">
        <v>0</v>
      </c>
      <c r="CJ321" s="23">
        <v>0</v>
      </c>
      <c r="CK321" s="23">
        <v>0</v>
      </c>
      <c r="CL321" s="23">
        <v>0</v>
      </c>
      <c r="CM321" s="23">
        <v>0</v>
      </c>
      <c r="CN321" s="23">
        <v>0</v>
      </c>
      <c r="CO321" s="23">
        <v>0</v>
      </c>
      <c r="CP321" s="23">
        <v>0</v>
      </c>
      <c r="CQ321" s="23">
        <v>0</v>
      </c>
      <c r="CR321" s="23">
        <v>0</v>
      </c>
      <c r="CS321" s="23">
        <v>0</v>
      </c>
      <c r="CT321" s="23">
        <v>0</v>
      </c>
      <c r="CU321" s="23">
        <v>0</v>
      </c>
      <c r="CV321" s="23">
        <v>0</v>
      </c>
      <c r="CW321" s="23">
        <v>0</v>
      </c>
      <c r="CX321" s="23">
        <v>0</v>
      </c>
      <c r="CY321" s="27">
        <v>8.3333333333333428</v>
      </c>
      <c r="CZ321" s="6">
        <v>0</v>
      </c>
      <c r="DA321" s="22">
        <v>0</v>
      </c>
      <c r="DB321" s="22">
        <v>41.860465116279073</v>
      </c>
      <c r="DC321" s="22">
        <v>0</v>
      </c>
      <c r="DD321" s="22">
        <v>0</v>
      </c>
      <c r="DE321" s="22">
        <v>0</v>
      </c>
      <c r="DF321" s="22">
        <v>0</v>
      </c>
      <c r="DG321" s="22">
        <v>58.139534883720934</v>
      </c>
      <c r="DH321" s="6" t="e">
        <v>#DIV/0!</v>
      </c>
      <c r="DI321" s="24">
        <v>0</v>
      </c>
      <c r="DJ321" s="6">
        <v>27.27272727272727</v>
      </c>
      <c r="DK321" s="7">
        <v>28</v>
      </c>
      <c r="DL321" s="22">
        <v>100</v>
      </c>
      <c r="DM321" s="22">
        <v>0</v>
      </c>
      <c r="DN321" s="22">
        <v>0</v>
      </c>
      <c r="DO321" s="22">
        <v>0</v>
      </c>
      <c r="DP321" s="7">
        <v>0</v>
      </c>
      <c r="DQ321" s="22">
        <v>0</v>
      </c>
      <c r="DR321" s="7">
        <v>0</v>
      </c>
      <c r="DS321" s="22" t="e">
        <v>#DIV/0!</v>
      </c>
      <c r="DT321" s="19">
        <v>668.75</v>
      </c>
      <c r="DU321" s="22">
        <v>69.565217391304344</v>
      </c>
      <c r="DV321" s="22">
        <v>13.043478260869565</v>
      </c>
      <c r="DW321" s="26">
        <v>0</v>
      </c>
      <c r="DX321" s="6">
        <v>1.9375</v>
      </c>
    </row>
    <row r="322" spans="1:128" ht="10.5" x14ac:dyDescent="0.25">
      <c r="A322" s="11">
        <v>318</v>
      </c>
      <c r="B322" s="2" t="s">
        <v>198</v>
      </c>
      <c r="C322" s="7">
        <v>11219</v>
      </c>
      <c r="D322" s="22">
        <v>4.4265952699687636</v>
      </c>
      <c r="E322" s="22">
        <v>5.0513163766175815</v>
      </c>
      <c r="F322" s="22">
        <v>4.9888442659526993</v>
      </c>
      <c r="G322" s="22">
        <v>5.5421686746987948</v>
      </c>
      <c r="H322" s="22">
        <v>5.8991521642124054</v>
      </c>
      <c r="I322" s="22">
        <v>5.2387327086122264</v>
      </c>
      <c r="J322" s="22">
        <v>5.8902275769745644</v>
      </c>
      <c r="K322" s="22">
        <v>5.818830879071843</v>
      </c>
      <c r="L322" s="22">
        <v>6.1758143685854527</v>
      </c>
      <c r="M322" s="22">
        <v>6.229361892012494</v>
      </c>
      <c r="N322" s="22">
        <v>7.5858991521642123</v>
      </c>
      <c r="O322" s="22">
        <v>7.0504239178937969</v>
      </c>
      <c r="P322" s="22">
        <v>5.9883980365908078</v>
      </c>
      <c r="Q322" s="22">
        <v>4.8282016956715754</v>
      </c>
      <c r="R322" s="22">
        <v>5.0602409638554215</v>
      </c>
      <c r="S322" s="22">
        <v>4.8460508701472556</v>
      </c>
      <c r="T322" s="22">
        <v>4.7835787594823733</v>
      </c>
      <c r="U322" s="22">
        <v>4.5961624274877284</v>
      </c>
      <c r="V322" s="23">
        <v>42.268892149669846</v>
      </c>
      <c r="W322" s="23">
        <v>0</v>
      </c>
      <c r="X322" s="23">
        <v>57.731107850330154</v>
      </c>
      <c r="Y322" s="23">
        <v>4.5854732208363905E-2</v>
      </c>
      <c r="Z322" s="23">
        <v>6.4196625091709467E-2</v>
      </c>
      <c r="AA322" s="23">
        <v>0.1467351430667645</v>
      </c>
      <c r="AB322" s="23">
        <v>0.12839325018341893</v>
      </c>
      <c r="AC322" s="23">
        <v>0.10088041085840058</v>
      </c>
      <c r="AD322" s="23">
        <v>7.8595011005135733</v>
      </c>
      <c r="AE322" s="23">
        <v>0.45854732208363902</v>
      </c>
      <c r="AF322" s="23">
        <v>0.30264123257520176</v>
      </c>
      <c r="AG322" s="23">
        <v>0.77035950110051354</v>
      </c>
      <c r="AH322" s="23">
        <v>1.2197358767424797</v>
      </c>
      <c r="AI322" s="23">
        <v>2.7512839325018343E-2</v>
      </c>
      <c r="AJ322" s="23">
        <v>9.1709464416727809E-2</v>
      </c>
      <c r="AK322" s="23">
        <v>8.2538517975055029E-2</v>
      </c>
      <c r="AL322" s="23">
        <v>0.40352164343360231</v>
      </c>
      <c r="AM322" s="23">
        <v>4.136096845194424</v>
      </c>
      <c r="AN322" s="23">
        <v>1.7608217168011739</v>
      </c>
      <c r="AO322" s="23">
        <v>1.6507703595011005</v>
      </c>
      <c r="AP322" s="23">
        <v>0.52274394717534844</v>
      </c>
      <c r="AQ322" s="23">
        <v>1.6691122523844459</v>
      </c>
      <c r="AR322" s="23">
        <v>0.11005135730007337</v>
      </c>
      <c r="AS322" s="23">
        <v>8.2538517975055029E-2</v>
      </c>
      <c r="AT322" s="23">
        <v>6.3371239911958916</v>
      </c>
      <c r="AU322" s="23">
        <v>0.18341892883345562</v>
      </c>
      <c r="AV322" s="23">
        <v>0</v>
      </c>
      <c r="AW322" s="23">
        <v>0.56859867938371245</v>
      </c>
      <c r="AX322" s="23">
        <v>2.4853264856933235</v>
      </c>
      <c r="AY322" s="23">
        <v>0.16507703595011006</v>
      </c>
      <c r="AZ322" s="23">
        <v>0.12839325018341893</v>
      </c>
      <c r="BA322" s="23">
        <v>6.4196625091709467E-2</v>
      </c>
      <c r="BB322" s="23">
        <v>0.10088041085840058</v>
      </c>
      <c r="BC322" s="23">
        <v>0.11922230374174615</v>
      </c>
      <c r="BD322" s="23">
        <v>0.84372707263389579</v>
      </c>
      <c r="BE322" s="23">
        <v>0.31181217901687452</v>
      </c>
      <c r="BF322" s="23">
        <v>0.47688921496698461</v>
      </c>
      <c r="BG322" s="23">
        <v>0.48606016140865743</v>
      </c>
      <c r="BH322" s="23">
        <v>0.22010271460014674</v>
      </c>
      <c r="BI322" s="23">
        <v>8.2538517975055029E-2</v>
      </c>
      <c r="BJ322" s="23">
        <v>0.11005135730007337</v>
      </c>
      <c r="BK322" s="23">
        <v>0.1375641966250917</v>
      </c>
      <c r="BL322" s="23">
        <v>0.40352164343360231</v>
      </c>
      <c r="BM322" s="23">
        <v>0.50440205429200291</v>
      </c>
      <c r="BN322" s="23">
        <v>0.67865003668378576</v>
      </c>
      <c r="BO322" s="23">
        <v>0.50440205429200291</v>
      </c>
      <c r="BP322" s="23">
        <v>0.22010271460014674</v>
      </c>
      <c r="BQ322" s="23">
        <v>0.19258987527512839</v>
      </c>
      <c r="BR322" s="23">
        <v>0.26595744680851063</v>
      </c>
      <c r="BS322" s="23">
        <v>1.9900953778429935</v>
      </c>
      <c r="BT322" s="23">
        <v>0.38327836705588736</v>
      </c>
      <c r="BU322" s="23">
        <v>1.953232462173315</v>
      </c>
      <c r="BV322" s="23">
        <v>6.1714809720311781</v>
      </c>
      <c r="BW322" s="23">
        <v>0.61439706556625406</v>
      </c>
      <c r="BX322" s="23">
        <v>0</v>
      </c>
      <c r="BY322" s="23">
        <v>0.18340210912425492</v>
      </c>
      <c r="BZ322" s="23">
        <v>0.15589179275561668</v>
      </c>
      <c r="CA322" s="23">
        <v>0.22925263640531865</v>
      </c>
      <c r="CB322" s="23">
        <v>9.225126088950022</v>
      </c>
      <c r="CC322" s="23">
        <v>0.21091242549289316</v>
      </c>
      <c r="CD322" s="23">
        <v>0.62356717102246673</v>
      </c>
      <c r="CE322" s="23">
        <v>0.41265474552957354</v>
      </c>
      <c r="CF322" s="23">
        <v>8.7299403943145357</v>
      </c>
      <c r="CG322" s="23">
        <v>6.4190738193489222E-2</v>
      </c>
      <c r="CH322" s="23">
        <v>0.80696928014672176</v>
      </c>
      <c r="CI322" s="23">
        <v>0.73360843649701968</v>
      </c>
      <c r="CJ322" s="23">
        <v>0.13755158184319119</v>
      </c>
      <c r="CK322" s="23">
        <v>7.3360843649701968E-2</v>
      </c>
      <c r="CL322" s="23">
        <v>9.4452086198991285</v>
      </c>
      <c r="CM322" s="23">
        <v>1.8156808803301239</v>
      </c>
      <c r="CN322" s="23">
        <v>0.19257221458046767</v>
      </c>
      <c r="CO322" s="23">
        <v>0.26593305823016966</v>
      </c>
      <c r="CP322" s="23">
        <v>0.10087116001834022</v>
      </c>
      <c r="CQ322" s="23">
        <v>0.24759284731774417</v>
      </c>
      <c r="CR322" s="23">
        <v>0.25676295277395689</v>
      </c>
      <c r="CS322" s="23">
        <v>0.65107748739110494</v>
      </c>
      <c r="CT322" s="23">
        <v>0.17423200366804217</v>
      </c>
      <c r="CU322" s="23">
        <v>0.25676295277395689</v>
      </c>
      <c r="CV322" s="23">
        <v>0.33012379642365891</v>
      </c>
      <c r="CW322" s="23">
        <v>0.40348464007336088</v>
      </c>
      <c r="CX322" s="23">
        <v>1.8065107748739109</v>
      </c>
      <c r="CY322" s="27">
        <v>51.323647383902312</v>
      </c>
      <c r="CZ322" s="6">
        <v>7.8846504836649025</v>
      </c>
      <c r="DA322" s="22">
        <v>4.2068198665678276</v>
      </c>
      <c r="DB322" s="22">
        <v>59.636767976278726</v>
      </c>
      <c r="DC322" s="22">
        <v>1.5937731653076352</v>
      </c>
      <c r="DD322" s="22">
        <v>2.5852483320978505</v>
      </c>
      <c r="DE322" s="22">
        <v>0.13899184581171239</v>
      </c>
      <c r="DF322" s="22">
        <v>0.98220904373610085</v>
      </c>
      <c r="DG322" s="22">
        <v>30.85618977020015</v>
      </c>
      <c r="DH322" s="6">
        <v>0.77041602465331283</v>
      </c>
      <c r="DI322" s="24">
        <v>7.7395690050435579</v>
      </c>
      <c r="DJ322" s="6">
        <v>11.142121082009446</v>
      </c>
      <c r="DK322" s="7">
        <v>4671</v>
      </c>
      <c r="DL322" s="22">
        <v>78.634125454934704</v>
      </c>
      <c r="DM322" s="22">
        <v>11.817597944765575</v>
      </c>
      <c r="DN322" s="22">
        <v>9.4840505245129521</v>
      </c>
      <c r="DO322" s="22">
        <v>6.4226075786769421E-2</v>
      </c>
      <c r="DP322" s="7">
        <v>286</v>
      </c>
      <c r="DQ322" s="22">
        <v>5.0925925925925926</v>
      </c>
      <c r="DR322" s="7">
        <v>44</v>
      </c>
      <c r="DS322" s="22">
        <v>8.1031307550644573</v>
      </c>
      <c r="DT322" s="19">
        <v>739.5034843205575</v>
      </c>
      <c r="DU322" s="22">
        <v>47.144221585482335</v>
      </c>
      <c r="DV322" s="22">
        <v>20.191021967526265</v>
      </c>
      <c r="DW322" s="26">
        <v>9.3113482056256061</v>
      </c>
      <c r="DX322" s="6">
        <v>1.8166666666666667</v>
      </c>
    </row>
    <row r="323" spans="1:128" ht="10.5" x14ac:dyDescent="0.25">
      <c r="A323" s="11">
        <v>319</v>
      </c>
      <c r="B323" s="2" t="s">
        <v>199</v>
      </c>
      <c r="C323" s="7">
        <v>714</v>
      </c>
      <c r="D323" s="22">
        <v>5.0561797752808983</v>
      </c>
      <c r="E323" s="22">
        <v>6.8820224719101128</v>
      </c>
      <c r="F323" s="22">
        <v>8.7078651685393265</v>
      </c>
      <c r="G323" s="22">
        <v>6.7415730337078648</v>
      </c>
      <c r="H323" s="22">
        <v>5.1966292134831464</v>
      </c>
      <c r="I323" s="22">
        <v>1.8258426966292134</v>
      </c>
      <c r="J323" s="22">
        <v>3.6516853932584268</v>
      </c>
      <c r="K323" s="22">
        <v>5.6179775280898872</v>
      </c>
      <c r="L323" s="22">
        <v>6.8820224719101128</v>
      </c>
      <c r="M323" s="22">
        <v>8.4269662921348321</v>
      </c>
      <c r="N323" s="22">
        <v>6.320224719101124</v>
      </c>
      <c r="O323" s="22">
        <v>7.8651685393258424</v>
      </c>
      <c r="P323" s="22">
        <v>9.1292134831460672</v>
      </c>
      <c r="Q323" s="22">
        <v>6.179775280898876</v>
      </c>
      <c r="R323" s="22">
        <v>6.179775280898876</v>
      </c>
      <c r="S323" s="22">
        <v>2.2471910112359552</v>
      </c>
      <c r="T323" s="22">
        <v>0.9831460674157303</v>
      </c>
      <c r="U323" s="22">
        <v>2.106741573033708</v>
      </c>
      <c r="V323" s="23">
        <v>11.839999999999989</v>
      </c>
      <c r="W323" s="23">
        <v>0</v>
      </c>
      <c r="X323" s="23">
        <v>88.160000000000011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4.16</v>
      </c>
      <c r="AI323" s="23">
        <v>0</v>
      </c>
      <c r="AJ323" s="23">
        <v>0</v>
      </c>
      <c r="AK323" s="23">
        <v>0.48</v>
      </c>
      <c r="AL323" s="23">
        <v>1.28</v>
      </c>
      <c r="AM323" s="23">
        <v>0</v>
      </c>
      <c r="AN323" s="23">
        <v>0</v>
      </c>
      <c r="AO323" s="23">
        <v>0</v>
      </c>
      <c r="AP323" s="23">
        <v>0</v>
      </c>
      <c r="AQ323" s="23">
        <v>0</v>
      </c>
      <c r="AR323" s="23">
        <v>0</v>
      </c>
      <c r="AS323" s="23">
        <v>0.48</v>
      </c>
      <c r="AT323" s="23">
        <v>1.1199999999999999</v>
      </c>
      <c r="AU323" s="23">
        <v>0</v>
      </c>
      <c r="AV323" s="23">
        <v>0</v>
      </c>
      <c r="AW323" s="23">
        <v>0</v>
      </c>
      <c r="AX323" s="23">
        <v>0</v>
      </c>
      <c r="AY323" s="23">
        <v>0.64</v>
      </c>
      <c r="AZ323" s="23">
        <v>0</v>
      </c>
      <c r="BA323" s="23">
        <v>0</v>
      </c>
      <c r="BB323" s="23">
        <v>0</v>
      </c>
      <c r="BC323" s="23">
        <v>0.48</v>
      </c>
      <c r="BD323" s="23">
        <v>1.44</v>
      </c>
      <c r="BE323" s="23">
        <v>0</v>
      </c>
      <c r="BF323" s="23">
        <v>0</v>
      </c>
      <c r="BG323" s="23">
        <v>0</v>
      </c>
      <c r="BH323" s="23">
        <v>0</v>
      </c>
      <c r="BI323" s="23">
        <v>0</v>
      </c>
      <c r="BJ323" s="23">
        <v>0</v>
      </c>
      <c r="BK323" s="23">
        <v>0</v>
      </c>
      <c r="BL323" s="23">
        <v>0</v>
      </c>
      <c r="BM323" s="23">
        <v>0.8</v>
      </c>
      <c r="BN323" s="23">
        <v>0.48</v>
      </c>
      <c r="BO323" s="23">
        <v>0</v>
      </c>
      <c r="BP323" s="23">
        <v>0</v>
      </c>
      <c r="BQ323" s="23">
        <v>0</v>
      </c>
      <c r="BR323" s="23">
        <v>0.48</v>
      </c>
      <c r="BS323" s="23">
        <v>0</v>
      </c>
      <c r="BT323" s="23">
        <v>0</v>
      </c>
      <c r="BU323" s="23">
        <v>0</v>
      </c>
      <c r="BV323" s="23">
        <v>0</v>
      </c>
      <c r="BW323" s="23">
        <v>0</v>
      </c>
      <c r="BX323" s="23">
        <v>0</v>
      </c>
      <c r="BY323" s="23">
        <v>0</v>
      </c>
      <c r="BZ323" s="23">
        <v>0.61919504643962853</v>
      </c>
      <c r="CA323" s="23">
        <v>0</v>
      </c>
      <c r="CB323" s="23">
        <v>0.61919504643962853</v>
      </c>
      <c r="CC323" s="23">
        <v>0</v>
      </c>
      <c r="CD323" s="23">
        <v>0</v>
      </c>
      <c r="CE323" s="23">
        <v>0</v>
      </c>
      <c r="CF323" s="23">
        <v>1.393188854489164</v>
      </c>
      <c r="CG323" s="23">
        <v>0</v>
      </c>
      <c r="CH323" s="23">
        <v>0</v>
      </c>
      <c r="CI323" s="23">
        <v>0</v>
      </c>
      <c r="CJ323" s="23">
        <v>0</v>
      </c>
      <c r="CK323" s="23">
        <v>0</v>
      </c>
      <c r="CL323" s="23">
        <v>0</v>
      </c>
      <c r="CM323" s="23">
        <v>0</v>
      </c>
      <c r="CN323" s="23">
        <v>0</v>
      </c>
      <c r="CO323" s="23">
        <v>0</v>
      </c>
      <c r="CP323" s="23">
        <v>0</v>
      </c>
      <c r="CQ323" s="23">
        <v>0</v>
      </c>
      <c r="CR323" s="23">
        <v>0</v>
      </c>
      <c r="CS323" s="23">
        <v>0</v>
      </c>
      <c r="CT323" s="23">
        <v>0</v>
      </c>
      <c r="CU323" s="23">
        <v>0</v>
      </c>
      <c r="CV323" s="23">
        <v>0</v>
      </c>
      <c r="CW323" s="23">
        <v>0</v>
      </c>
      <c r="CX323" s="23">
        <v>0</v>
      </c>
      <c r="CY323" s="27">
        <v>12.605042016806721</v>
      </c>
      <c r="CZ323" s="6">
        <v>0.46153846153846156</v>
      </c>
      <c r="DA323" s="22">
        <v>0</v>
      </c>
      <c r="DB323" s="22">
        <v>44.444444444444443</v>
      </c>
      <c r="DC323" s="22">
        <v>0</v>
      </c>
      <c r="DD323" s="22">
        <v>0.78247261345852892</v>
      </c>
      <c r="DE323" s="22">
        <v>0</v>
      </c>
      <c r="DF323" s="22">
        <v>0</v>
      </c>
      <c r="DG323" s="22">
        <v>54.773082942097027</v>
      </c>
      <c r="DH323" s="6">
        <v>0</v>
      </c>
      <c r="DI323" s="24">
        <v>5.1482059282371297</v>
      </c>
      <c r="DJ323" s="6">
        <v>24.853228962818001</v>
      </c>
      <c r="DK323" s="7">
        <v>260</v>
      </c>
      <c r="DL323" s="22">
        <v>100</v>
      </c>
      <c r="DM323" s="22">
        <v>0</v>
      </c>
      <c r="DN323" s="22">
        <v>0</v>
      </c>
      <c r="DO323" s="22">
        <v>0</v>
      </c>
      <c r="DP323" s="7">
        <v>16</v>
      </c>
      <c r="DQ323" s="22">
        <v>4.507042253521127</v>
      </c>
      <c r="DR323" s="7">
        <v>0</v>
      </c>
      <c r="DS323" s="22">
        <v>0</v>
      </c>
      <c r="DT323" s="19">
        <v>902.63157894736844</v>
      </c>
      <c r="DU323" s="22">
        <v>36.311239193083573</v>
      </c>
      <c r="DV323" s="22">
        <v>19.308357348703169</v>
      </c>
      <c r="DW323" s="26">
        <v>4.3902439024390238</v>
      </c>
      <c r="DX323" s="6">
        <v>2.581818181818182</v>
      </c>
    </row>
    <row r="324" spans="1:128" ht="10.5" x14ac:dyDescent="0.25">
      <c r="A324" s="11">
        <v>320</v>
      </c>
      <c r="B324" s="2" t="s">
        <v>200</v>
      </c>
      <c r="C324" s="7">
        <v>63</v>
      </c>
      <c r="D324" s="22">
        <v>7.1428571428571423</v>
      </c>
      <c r="E324" s="22">
        <v>0</v>
      </c>
      <c r="F324" s="22">
        <v>0</v>
      </c>
      <c r="G324" s="22">
        <v>5.7142857142857144</v>
      </c>
      <c r="H324" s="22">
        <v>5.7142857142857144</v>
      </c>
      <c r="I324" s="22">
        <v>8.5714285714285712</v>
      </c>
      <c r="J324" s="22">
        <v>0</v>
      </c>
      <c r="K324" s="22">
        <v>0</v>
      </c>
      <c r="L324" s="22">
        <v>0</v>
      </c>
      <c r="M324" s="22">
        <v>5.7142857142857144</v>
      </c>
      <c r="N324" s="22">
        <v>11.428571428571429</v>
      </c>
      <c r="O324" s="22">
        <v>5.7142857142857144</v>
      </c>
      <c r="P324" s="22">
        <v>7.1428571428571423</v>
      </c>
      <c r="Q324" s="22">
        <v>8.5714285714285712</v>
      </c>
      <c r="R324" s="22">
        <v>10</v>
      </c>
      <c r="S324" s="22">
        <v>11.428571428571429</v>
      </c>
      <c r="T324" s="22">
        <v>0</v>
      </c>
      <c r="U324" s="22">
        <v>12.857142857142856</v>
      </c>
      <c r="V324" s="23">
        <v>5.4545454545454533</v>
      </c>
      <c r="W324" s="23">
        <v>0</v>
      </c>
      <c r="X324" s="23">
        <v>94.545454545454547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23">
        <v>0</v>
      </c>
      <c r="AN324" s="23">
        <v>0</v>
      </c>
      <c r="AO324" s="23">
        <v>0</v>
      </c>
      <c r="AP324" s="23">
        <v>0</v>
      </c>
      <c r="AQ324" s="23">
        <v>0</v>
      </c>
      <c r="AR324" s="23">
        <v>0</v>
      </c>
      <c r="AS324" s="23">
        <v>0</v>
      </c>
      <c r="AT324" s="23">
        <v>0</v>
      </c>
      <c r="AU324" s="23">
        <v>0</v>
      </c>
      <c r="AV324" s="23">
        <v>0</v>
      </c>
      <c r="AW324" s="23">
        <v>0</v>
      </c>
      <c r="AX324" s="23">
        <v>0</v>
      </c>
      <c r="AY324" s="23">
        <v>0</v>
      </c>
      <c r="AZ324" s="23">
        <v>0</v>
      </c>
      <c r="BA324" s="23">
        <v>0</v>
      </c>
      <c r="BB324" s="23">
        <v>0</v>
      </c>
      <c r="BC324" s="23">
        <v>0</v>
      </c>
      <c r="BD324" s="23">
        <v>0</v>
      </c>
      <c r="BE324" s="23">
        <v>0</v>
      </c>
      <c r="BF324" s="23">
        <v>0</v>
      </c>
      <c r="BG324" s="23">
        <v>0</v>
      </c>
      <c r="BH324" s="23">
        <v>0</v>
      </c>
      <c r="BI324" s="23">
        <v>0</v>
      </c>
      <c r="BJ324" s="23">
        <v>0</v>
      </c>
      <c r="BK324" s="23">
        <v>0</v>
      </c>
      <c r="BL324" s="23">
        <v>0</v>
      </c>
      <c r="BM324" s="23">
        <v>0</v>
      </c>
      <c r="BN324" s="23">
        <v>0</v>
      </c>
      <c r="BO324" s="23">
        <v>0</v>
      </c>
      <c r="BP324" s="23">
        <v>0</v>
      </c>
      <c r="BQ324" s="23">
        <v>0</v>
      </c>
      <c r="BR324" s="23">
        <v>5.4545454545454541</v>
      </c>
      <c r="BS324" s="23">
        <v>0</v>
      </c>
      <c r="BT324" s="23">
        <v>0</v>
      </c>
      <c r="BU324" s="23">
        <v>0</v>
      </c>
      <c r="BV324" s="23">
        <v>0</v>
      </c>
      <c r="BW324" s="23">
        <v>0</v>
      </c>
      <c r="BX324" s="23">
        <v>0</v>
      </c>
      <c r="BY324" s="23">
        <v>0</v>
      </c>
      <c r="BZ324" s="23">
        <v>0</v>
      </c>
      <c r="CA324" s="23">
        <v>0</v>
      </c>
      <c r="CB324" s="23">
        <v>0</v>
      </c>
      <c r="CC324" s="23">
        <v>0</v>
      </c>
      <c r="CD324" s="23">
        <v>0</v>
      </c>
      <c r="CE324" s="23">
        <v>0</v>
      </c>
      <c r="CF324" s="23">
        <v>0</v>
      </c>
      <c r="CG324" s="23">
        <v>0</v>
      </c>
      <c r="CH324" s="23">
        <v>0</v>
      </c>
      <c r="CI324" s="23">
        <v>0</v>
      </c>
      <c r="CJ324" s="23">
        <v>0</v>
      </c>
      <c r="CK324" s="23">
        <v>0</v>
      </c>
      <c r="CL324" s="23">
        <v>0</v>
      </c>
      <c r="CM324" s="23">
        <v>0</v>
      </c>
      <c r="CN324" s="23">
        <v>0</v>
      </c>
      <c r="CO324" s="23">
        <v>0</v>
      </c>
      <c r="CP324" s="23">
        <v>0</v>
      </c>
      <c r="CQ324" s="23">
        <v>0</v>
      </c>
      <c r="CR324" s="23">
        <v>0</v>
      </c>
      <c r="CS324" s="23">
        <v>0</v>
      </c>
      <c r="CT324" s="23">
        <v>0</v>
      </c>
      <c r="CU324" s="23">
        <v>0</v>
      </c>
      <c r="CV324" s="23">
        <v>0</v>
      </c>
      <c r="CW324" s="23">
        <v>0</v>
      </c>
      <c r="CX324" s="23">
        <v>0</v>
      </c>
      <c r="CY324" s="27">
        <v>6.3492063492063551</v>
      </c>
      <c r="CZ324" s="6">
        <v>0</v>
      </c>
      <c r="DA324" s="22">
        <v>0</v>
      </c>
      <c r="DB324" s="22">
        <v>75.925925925925924</v>
      </c>
      <c r="DC324" s="22">
        <v>0</v>
      </c>
      <c r="DD324" s="22">
        <v>0</v>
      </c>
      <c r="DE324" s="22">
        <v>0</v>
      </c>
      <c r="DF324" s="22">
        <v>0</v>
      </c>
      <c r="DG324" s="22">
        <v>24.074074074074073</v>
      </c>
      <c r="DH324" s="6">
        <v>0</v>
      </c>
      <c r="DI324" s="24">
        <v>8.3333333333333321</v>
      </c>
      <c r="DJ324" s="6">
        <v>34.482758620689658</v>
      </c>
      <c r="DK324" s="7">
        <v>38</v>
      </c>
      <c r="DL324" s="22">
        <v>100</v>
      </c>
      <c r="DM324" s="22">
        <v>0</v>
      </c>
      <c r="DN324" s="22">
        <v>0</v>
      </c>
      <c r="DO324" s="22">
        <v>0</v>
      </c>
      <c r="DP324" s="7">
        <v>0</v>
      </c>
      <c r="DQ324" s="22">
        <v>0</v>
      </c>
      <c r="DR324" s="7">
        <v>0</v>
      </c>
      <c r="DS324" s="22">
        <v>0</v>
      </c>
      <c r="DT324" s="19">
        <v>800</v>
      </c>
      <c r="DU324" s="22">
        <v>37.777777777777779</v>
      </c>
      <c r="DV324" s="22">
        <v>20</v>
      </c>
      <c r="DW324" s="26">
        <v>0</v>
      </c>
      <c r="DX324" s="6">
        <v>2.9428571428571431</v>
      </c>
    </row>
    <row r="325" spans="1:128" ht="10.5" x14ac:dyDescent="0.25">
      <c r="A325" s="11">
        <v>321</v>
      </c>
      <c r="B325" s="2" t="s">
        <v>1721</v>
      </c>
      <c r="C325" s="7">
        <v>45</v>
      </c>
      <c r="D325" s="22">
        <v>20.588235294117645</v>
      </c>
      <c r="E325" s="22">
        <v>8.8235294117647065</v>
      </c>
      <c r="F325" s="22">
        <v>8.8235294117647065</v>
      </c>
      <c r="G325" s="22">
        <v>0</v>
      </c>
      <c r="H325" s="22">
        <v>0</v>
      </c>
      <c r="I325" s="22">
        <v>11.76470588235294</v>
      </c>
      <c r="J325" s="22">
        <v>11.76470588235294</v>
      </c>
      <c r="K325" s="22">
        <v>0</v>
      </c>
      <c r="L325" s="22">
        <v>11.76470588235294</v>
      </c>
      <c r="M325" s="22">
        <v>0</v>
      </c>
      <c r="N325" s="22">
        <v>8.8235294117647065</v>
      </c>
      <c r="O325" s="22">
        <v>8.8235294117647065</v>
      </c>
      <c r="P325" s="22">
        <v>0</v>
      </c>
      <c r="Q325" s="22">
        <v>8.8235294117647065</v>
      </c>
      <c r="R325" s="22">
        <v>0</v>
      </c>
      <c r="S325" s="22">
        <v>0</v>
      </c>
      <c r="T325" s="22">
        <v>0</v>
      </c>
      <c r="U325" s="22">
        <v>0</v>
      </c>
      <c r="V325" s="23">
        <v>0</v>
      </c>
      <c r="W325" s="23">
        <v>0</v>
      </c>
      <c r="X325" s="23">
        <v>100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23">
        <v>0</v>
      </c>
      <c r="AN325" s="23">
        <v>0</v>
      </c>
      <c r="AO325" s="23">
        <v>0</v>
      </c>
      <c r="AP325" s="23">
        <v>0</v>
      </c>
      <c r="AQ325" s="23">
        <v>0</v>
      </c>
      <c r="AR325" s="23">
        <v>0</v>
      </c>
      <c r="AS325" s="23">
        <v>0</v>
      </c>
      <c r="AT325" s="23">
        <v>0</v>
      </c>
      <c r="AU325" s="23">
        <v>0</v>
      </c>
      <c r="AV325" s="23">
        <v>0</v>
      </c>
      <c r="AW325" s="23">
        <v>0</v>
      </c>
      <c r="AX325" s="23">
        <v>0</v>
      </c>
      <c r="AY325" s="23">
        <v>0</v>
      </c>
      <c r="AZ325" s="23">
        <v>0</v>
      </c>
      <c r="BA325" s="23">
        <v>0</v>
      </c>
      <c r="BB325" s="23">
        <v>0</v>
      </c>
      <c r="BC325" s="23">
        <v>0</v>
      </c>
      <c r="BD325" s="23">
        <v>0</v>
      </c>
      <c r="BE325" s="23">
        <v>0</v>
      </c>
      <c r="BF325" s="23">
        <v>0</v>
      </c>
      <c r="BG325" s="23">
        <v>0</v>
      </c>
      <c r="BH325" s="23">
        <v>0</v>
      </c>
      <c r="BI325" s="23">
        <v>0</v>
      </c>
      <c r="BJ325" s="23">
        <v>0</v>
      </c>
      <c r="BK325" s="23">
        <v>0</v>
      </c>
      <c r="BL325" s="23">
        <v>0</v>
      </c>
      <c r="BM325" s="23">
        <v>0</v>
      </c>
      <c r="BN325" s="23">
        <v>0</v>
      </c>
      <c r="BO325" s="23">
        <v>0</v>
      </c>
      <c r="BP325" s="23">
        <v>0</v>
      </c>
      <c r="BQ325" s="23">
        <v>0</v>
      </c>
      <c r="BR325" s="23">
        <v>0</v>
      </c>
      <c r="BS325" s="23">
        <v>0</v>
      </c>
      <c r="BT325" s="23">
        <v>0</v>
      </c>
      <c r="BU325" s="23">
        <v>0</v>
      </c>
      <c r="BV325" s="23">
        <v>0</v>
      </c>
      <c r="BW325" s="23">
        <v>0</v>
      </c>
      <c r="BX325" s="23">
        <v>0</v>
      </c>
      <c r="BY325" s="23">
        <v>0</v>
      </c>
      <c r="BZ325" s="23">
        <v>0</v>
      </c>
      <c r="CA325" s="23">
        <v>0</v>
      </c>
      <c r="CB325" s="23">
        <v>0</v>
      </c>
      <c r="CC325" s="23">
        <v>0</v>
      </c>
      <c r="CD325" s="23">
        <v>0</v>
      </c>
      <c r="CE325" s="23">
        <v>0</v>
      </c>
      <c r="CF325" s="23">
        <v>0</v>
      </c>
      <c r="CG325" s="23">
        <v>0</v>
      </c>
      <c r="CH325" s="23">
        <v>0</v>
      </c>
      <c r="CI325" s="23">
        <v>0</v>
      </c>
      <c r="CJ325" s="23">
        <v>0</v>
      </c>
      <c r="CK325" s="23">
        <v>0</v>
      </c>
      <c r="CL325" s="23">
        <v>0</v>
      </c>
      <c r="CM325" s="23">
        <v>0</v>
      </c>
      <c r="CN325" s="23">
        <v>0</v>
      </c>
      <c r="CO325" s="23">
        <v>0</v>
      </c>
      <c r="CP325" s="23">
        <v>0</v>
      </c>
      <c r="CQ325" s="23">
        <v>0</v>
      </c>
      <c r="CR325" s="23">
        <v>0</v>
      </c>
      <c r="CS325" s="23">
        <v>0</v>
      </c>
      <c r="CT325" s="23">
        <v>0</v>
      </c>
      <c r="CU325" s="23">
        <v>0</v>
      </c>
      <c r="CV325" s="23">
        <v>0</v>
      </c>
      <c r="CW325" s="23">
        <v>0</v>
      </c>
      <c r="CX325" s="23">
        <v>0</v>
      </c>
      <c r="CY325" s="27">
        <v>26.666666666666671</v>
      </c>
      <c r="CZ325" s="6">
        <v>0</v>
      </c>
      <c r="DA325" s="22">
        <v>0</v>
      </c>
      <c r="DB325" s="22">
        <v>15.789473684210526</v>
      </c>
      <c r="DC325" s="22">
        <v>0</v>
      </c>
      <c r="DD325" s="22">
        <v>0</v>
      </c>
      <c r="DE325" s="22">
        <v>0</v>
      </c>
      <c r="DF325" s="22">
        <v>0</v>
      </c>
      <c r="DG325" s="22">
        <v>84.210526315789465</v>
      </c>
      <c r="DH325" s="6" t="e">
        <v>#DIV/0!</v>
      </c>
      <c r="DI325" s="24">
        <v>7.8947368421052628</v>
      </c>
      <c r="DJ325" s="6">
        <v>0</v>
      </c>
      <c r="DK325" s="7">
        <v>21</v>
      </c>
      <c r="DL325" s="22">
        <v>100</v>
      </c>
      <c r="DM325" s="22">
        <v>0</v>
      </c>
      <c r="DN325" s="22">
        <v>0</v>
      </c>
      <c r="DO325" s="22">
        <v>0</v>
      </c>
      <c r="DP325" s="7">
        <v>0</v>
      </c>
      <c r="DQ325" s="22">
        <v>0</v>
      </c>
      <c r="DR325" s="7">
        <v>0</v>
      </c>
      <c r="DS325" s="22" t="e">
        <v>#DIV/0!</v>
      </c>
      <c r="DT325" s="19">
        <v>725</v>
      </c>
      <c r="DU325" s="22">
        <v>0</v>
      </c>
      <c r="DV325" s="22">
        <v>100</v>
      </c>
      <c r="DW325" s="26">
        <v>0</v>
      </c>
      <c r="DX325" s="6">
        <v>2</v>
      </c>
    </row>
    <row r="326" spans="1:128" ht="10.5" x14ac:dyDescent="0.25">
      <c r="A326" s="11">
        <v>322</v>
      </c>
      <c r="B326" s="2" t="s">
        <v>201</v>
      </c>
      <c r="C326" s="7">
        <v>551</v>
      </c>
      <c r="D326" s="22">
        <v>4.2279411764705888</v>
      </c>
      <c r="E326" s="22">
        <v>8.6397058823529402</v>
      </c>
      <c r="F326" s="22">
        <v>7.7205882352941178</v>
      </c>
      <c r="G326" s="22">
        <v>6.9852941176470589</v>
      </c>
      <c r="H326" s="22">
        <v>6.4338235294117645</v>
      </c>
      <c r="I326" s="22">
        <v>3.4926470588235294</v>
      </c>
      <c r="J326" s="22">
        <v>3.4926470588235294</v>
      </c>
      <c r="K326" s="22">
        <v>6.8014705882352935</v>
      </c>
      <c r="L326" s="22">
        <v>5.3308823529411766</v>
      </c>
      <c r="M326" s="22">
        <v>7.3529411764705888</v>
      </c>
      <c r="N326" s="22">
        <v>9.1911764705882355</v>
      </c>
      <c r="O326" s="22">
        <v>8.0882352941176467</v>
      </c>
      <c r="P326" s="22">
        <v>7.3529411764705888</v>
      </c>
      <c r="Q326" s="22">
        <v>5.3308823529411766</v>
      </c>
      <c r="R326" s="22">
        <v>5.1470588235294112</v>
      </c>
      <c r="S326" s="22">
        <v>3.3088235294117649</v>
      </c>
      <c r="T326" s="22">
        <v>1.1029411764705883</v>
      </c>
      <c r="U326" s="22">
        <v>0</v>
      </c>
      <c r="V326" s="23">
        <v>2.5540275049115877</v>
      </c>
      <c r="W326" s="23">
        <v>0</v>
      </c>
      <c r="X326" s="23">
        <v>97.445972495088412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1.768172888015717</v>
      </c>
      <c r="AI326" s="23">
        <v>0</v>
      </c>
      <c r="AJ326" s="23">
        <v>0</v>
      </c>
      <c r="AK326" s="23">
        <v>0</v>
      </c>
      <c r="AL326" s="23">
        <v>0</v>
      </c>
      <c r="AM326" s="23">
        <v>0</v>
      </c>
      <c r="AN326" s="23">
        <v>0</v>
      </c>
      <c r="AO326" s="23">
        <v>0</v>
      </c>
      <c r="AP326" s="23">
        <v>0</v>
      </c>
      <c r="AQ326" s="23">
        <v>0</v>
      </c>
      <c r="AR326" s="23">
        <v>0</v>
      </c>
      <c r="AS326" s="23">
        <v>0</v>
      </c>
      <c r="AT326" s="23">
        <v>0</v>
      </c>
      <c r="AU326" s="23">
        <v>0</v>
      </c>
      <c r="AV326" s="23">
        <v>0</v>
      </c>
      <c r="AW326" s="23">
        <v>0</v>
      </c>
      <c r="AX326" s="23">
        <v>0</v>
      </c>
      <c r="AY326" s="23">
        <v>0</v>
      </c>
      <c r="AZ326" s="23">
        <v>0</v>
      </c>
      <c r="BA326" s="23">
        <v>0</v>
      </c>
      <c r="BB326" s="23">
        <v>0</v>
      </c>
      <c r="BC326" s="23">
        <v>0.78585461689587421</v>
      </c>
      <c r="BD326" s="23">
        <v>0</v>
      </c>
      <c r="BE326" s="23">
        <v>0</v>
      </c>
      <c r="BF326" s="23">
        <v>0</v>
      </c>
      <c r="BG326" s="23">
        <v>0</v>
      </c>
      <c r="BH326" s="23">
        <v>0</v>
      </c>
      <c r="BI326" s="23">
        <v>0</v>
      </c>
      <c r="BJ326" s="23">
        <v>0</v>
      </c>
      <c r="BK326" s="23">
        <v>0</v>
      </c>
      <c r="BL326" s="23">
        <v>0</v>
      </c>
      <c r="BM326" s="23">
        <v>0</v>
      </c>
      <c r="BN326" s="23">
        <v>0</v>
      </c>
      <c r="BO326" s="23">
        <v>0</v>
      </c>
      <c r="BP326" s="23">
        <v>0</v>
      </c>
      <c r="BQ326" s="23">
        <v>0</v>
      </c>
      <c r="BR326" s="23">
        <v>0</v>
      </c>
      <c r="BS326" s="23">
        <v>0</v>
      </c>
      <c r="BT326" s="23">
        <v>0</v>
      </c>
      <c r="BU326" s="23">
        <v>0</v>
      </c>
      <c r="BV326" s="23">
        <v>0</v>
      </c>
      <c r="BW326" s="23">
        <v>0</v>
      </c>
      <c r="BX326" s="23">
        <v>0</v>
      </c>
      <c r="BY326" s="23">
        <v>0</v>
      </c>
      <c r="BZ326" s="23">
        <v>0</v>
      </c>
      <c r="CA326" s="23">
        <v>0</v>
      </c>
      <c r="CB326" s="23">
        <v>0</v>
      </c>
      <c r="CC326" s="23">
        <v>0</v>
      </c>
      <c r="CD326" s="23">
        <v>0</v>
      </c>
      <c r="CE326" s="23">
        <v>0</v>
      </c>
      <c r="CF326" s="23">
        <v>0</v>
      </c>
      <c r="CG326" s="23">
        <v>0</v>
      </c>
      <c r="CH326" s="23">
        <v>0</v>
      </c>
      <c r="CI326" s="23">
        <v>0</v>
      </c>
      <c r="CJ326" s="23">
        <v>0</v>
      </c>
      <c r="CK326" s="23">
        <v>0</v>
      </c>
      <c r="CL326" s="23">
        <v>0</v>
      </c>
      <c r="CM326" s="23">
        <v>0</v>
      </c>
      <c r="CN326" s="23">
        <v>0</v>
      </c>
      <c r="CO326" s="23">
        <v>0</v>
      </c>
      <c r="CP326" s="23">
        <v>0</v>
      </c>
      <c r="CQ326" s="23">
        <v>0</v>
      </c>
      <c r="CR326" s="23">
        <v>0</v>
      </c>
      <c r="CS326" s="23">
        <v>0</v>
      </c>
      <c r="CT326" s="23">
        <v>0</v>
      </c>
      <c r="CU326" s="23">
        <v>0</v>
      </c>
      <c r="CV326" s="23">
        <v>0</v>
      </c>
      <c r="CW326" s="23">
        <v>0</v>
      </c>
      <c r="CX326" s="23">
        <v>0</v>
      </c>
      <c r="CY326" s="27">
        <v>7.8039927404718696</v>
      </c>
      <c r="CZ326" s="6">
        <v>0</v>
      </c>
      <c r="DA326" s="22">
        <v>0</v>
      </c>
      <c r="DB326" s="22">
        <v>45.725646123260439</v>
      </c>
      <c r="DC326" s="22">
        <v>0</v>
      </c>
      <c r="DD326" s="22">
        <v>0</v>
      </c>
      <c r="DE326" s="22">
        <v>0</v>
      </c>
      <c r="DF326" s="22">
        <v>0</v>
      </c>
      <c r="DG326" s="22">
        <v>54.274353876739568</v>
      </c>
      <c r="DH326" s="6">
        <v>22.58064516129032</v>
      </c>
      <c r="DI326" s="24">
        <v>2.5</v>
      </c>
      <c r="DJ326" s="6">
        <v>27.860696517412936</v>
      </c>
      <c r="DK326" s="7">
        <v>196</v>
      </c>
      <c r="DL326" s="22">
        <v>100</v>
      </c>
      <c r="DM326" s="22">
        <v>0</v>
      </c>
      <c r="DN326" s="22">
        <v>0</v>
      </c>
      <c r="DO326" s="22">
        <v>0</v>
      </c>
      <c r="DP326" s="7">
        <v>8</v>
      </c>
      <c r="DQ326" s="22">
        <v>2.4922118380062304</v>
      </c>
      <c r="DR326" s="7">
        <v>0</v>
      </c>
      <c r="DS326" s="22">
        <v>0</v>
      </c>
      <c r="DT326" s="19">
        <v>794.88636363636363</v>
      </c>
      <c r="DU326" s="22">
        <v>36.274509803921568</v>
      </c>
      <c r="DV326" s="22">
        <v>22.549019607843139</v>
      </c>
      <c r="DW326" s="26">
        <v>5.8295964125560538</v>
      </c>
      <c r="DX326" s="6">
        <v>2.8882681564245809</v>
      </c>
    </row>
    <row r="327" spans="1:128" ht="10.5" x14ac:dyDescent="0.25">
      <c r="A327" s="11">
        <v>323</v>
      </c>
      <c r="B327" s="2" t="s">
        <v>202</v>
      </c>
      <c r="C327" s="7">
        <v>182</v>
      </c>
      <c r="D327" s="22">
        <v>7.9545454545454541</v>
      </c>
      <c r="E327" s="22">
        <v>5.6818181818181817</v>
      </c>
      <c r="F327" s="22">
        <v>1.7045454545454544</v>
      </c>
      <c r="G327" s="22">
        <v>3.9772727272727271</v>
      </c>
      <c r="H327" s="22">
        <v>6.8181818181818175</v>
      </c>
      <c r="I327" s="22">
        <v>7.3863636363636367</v>
      </c>
      <c r="J327" s="22">
        <v>5.1136363636363642</v>
      </c>
      <c r="K327" s="22">
        <v>1.7045454545454544</v>
      </c>
      <c r="L327" s="22">
        <v>7.3863636363636367</v>
      </c>
      <c r="M327" s="22">
        <v>4.5454545454545459</v>
      </c>
      <c r="N327" s="22">
        <v>8.5227272727272716</v>
      </c>
      <c r="O327" s="22">
        <v>13.068181818181818</v>
      </c>
      <c r="P327" s="22">
        <v>7.9545454545454541</v>
      </c>
      <c r="Q327" s="22">
        <v>6.25</v>
      </c>
      <c r="R327" s="22">
        <v>2.8409090909090908</v>
      </c>
      <c r="S327" s="22">
        <v>6.25</v>
      </c>
      <c r="T327" s="22">
        <v>2.8409090909090908</v>
      </c>
      <c r="U327" s="22">
        <v>0</v>
      </c>
      <c r="V327" s="23">
        <v>6.875</v>
      </c>
      <c r="W327" s="23">
        <v>0</v>
      </c>
      <c r="X327" s="23">
        <v>93.125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1.875</v>
      </c>
      <c r="AI327" s="23">
        <v>0</v>
      </c>
      <c r="AJ327" s="23">
        <v>0</v>
      </c>
      <c r="AK327" s="23">
        <v>0</v>
      </c>
      <c r="AL327" s="23">
        <v>0</v>
      </c>
      <c r="AM327" s="23">
        <v>0</v>
      </c>
      <c r="AN327" s="23">
        <v>0</v>
      </c>
      <c r="AO327" s="23">
        <v>0</v>
      </c>
      <c r="AP327" s="23">
        <v>0</v>
      </c>
      <c r="AQ327" s="23">
        <v>0</v>
      </c>
      <c r="AR327" s="23">
        <v>0</v>
      </c>
      <c r="AS327" s="23">
        <v>0</v>
      </c>
      <c r="AT327" s="23">
        <v>0</v>
      </c>
      <c r="AU327" s="23">
        <v>0</v>
      </c>
      <c r="AV327" s="23">
        <v>0</v>
      </c>
      <c r="AW327" s="23">
        <v>0</v>
      </c>
      <c r="AX327" s="23">
        <v>0</v>
      </c>
      <c r="AY327" s="23">
        <v>0</v>
      </c>
      <c r="AZ327" s="23">
        <v>0</v>
      </c>
      <c r="BA327" s="23">
        <v>0</v>
      </c>
      <c r="BB327" s="23">
        <v>0</v>
      </c>
      <c r="BC327" s="23">
        <v>0</v>
      </c>
      <c r="BD327" s="23">
        <v>5</v>
      </c>
      <c r="BE327" s="23">
        <v>0</v>
      </c>
      <c r="BF327" s="23">
        <v>0</v>
      </c>
      <c r="BG327" s="23">
        <v>0</v>
      </c>
      <c r="BH327" s="23">
        <v>0</v>
      </c>
      <c r="BI327" s="23">
        <v>0</v>
      </c>
      <c r="BJ327" s="23">
        <v>0</v>
      </c>
      <c r="BK327" s="23">
        <v>0</v>
      </c>
      <c r="BL327" s="23">
        <v>0</v>
      </c>
      <c r="BM327" s="23">
        <v>0</v>
      </c>
      <c r="BN327" s="23">
        <v>0</v>
      </c>
      <c r="BO327" s="23">
        <v>0</v>
      </c>
      <c r="BP327" s="23">
        <v>0</v>
      </c>
      <c r="BQ327" s="23">
        <v>0</v>
      </c>
      <c r="BR327" s="23">
        <v>0</v>
      </c>
      <c r="BS327" s="23">
        <v>0</v>
      </c>
      <c r="BT327" s="23">
        <v>0</v>
      </c>
      <c r="BU327" s="23">
        <v>0</v>
      </c>
      <c r="BV327" s="23">
        <v>0</v>
      </c>
      <c r="BW327" s="23">
        <v>0</v>
      </c>
      <c r="BX327" s="23">
        <v>0</v>
      </c>
      <c r="BY327" s="23">
        <v>0</v>
      </c>
      <c r="BZ327" s="23">
        <v>0</v>
      </c>
      <c r="CA327" s="23">
        <v>2.3255813953488373</v>
      </c>
      <c r="CB327" s="23">
        <v>0</v>
      </c>
      <c r="CC327" s="23">
        <v>0</v>
      </c>
      <c r="CD327" s="23">
        <v>0</v>
      </c>
      <c r="CE327" s="23">
        <v>0</v>
      </c>
      <c r="CF327" s="23">
        <v>0</v>
      </c>
      <c r="CG327" s="23">
        <v>0</v>
      </c>
      <c r="CH327" s="23">
        <v>0</v>
      </c>
      <c r="CI327" s="23">
        <v>0</v>
      </c>
      <c r="CJ327" s="23">
        <v>0</v>
      </c>
      <c r="CK327" s="23">
        <v>0</v>
      </c>
      <c r="CL327" s="23">
        <v>0</v>
      </c>
      <c r="CM327" s="23">
        <v>0</v>
      </c>
      <c r="CN327" s="23">
        <v>0</v>
      </c>
      <c r="CO327" s="23">
        <v>0</v>
      </c>
      <c r="CP327" s="23">
        <v>1.7441860465116279</v>
      </c>
      <c r="CQ327" s="23">
        <v>0</v>
      </c>
      <c r="CR327" s="23">
        <v>0</v>
      </c>
      <c r="CS327" s="23">
        <v>0</v>
      </c>
      <c r="CT327" s="23">
        <v>0</v>
      </c>
      <c r="CU327" s="23">
        <v>0</v>
      </c>
      <c r="CV327" s="23">
        <v>0</v>
      </c>
      <c r="CW327" s="23">
        <v>0</v>
      </c>
      <c r="CX327" s="23">
        <v>0</v>
      </c>
      <c r="CY327" s="27">
        <v>11.538461538461547</v>
      </c>
      <c r="CZ327" s="6">
        <v>0</v>
      </c>
      <c r="DA327" s="22">
        <v>0</v>
      </c>
      <c r="DB327" s="22">
        <v>53.614457831325304</v>
      </c>
      <c r="DC327" s="22">
        <v>0</v>
      </c>
      <c r="DD327" s="22">
        <v>0</v>
      </c>
      <c r="DE327" s="22">
        <v>0</v>
      </c>
      <c r="DF327" s="22">
        <v>0</v>
      </c>
      <c r="DG327" s="22">
        <v>46.385542168674696</v>
      </c>
      <c r="DH327" s="6">
        <v>42.857142857142854</v>
      </c>
      <c r="DI327" s="24">
        <v>4.8484848484848486</v>
      </c>
      <c r="DJ327" s="6">
        <v>25.174825174825177</v>
      </c>
      <c r="DK327" s="7">
        <v>75</v>
      </c>
      <c r="DL327" s="22">
        <v>100</v>
      </c>
      <c r="DM327" s="22">
        <v>0</v>
      </c>
      <c r="DN327" s="22">
        <v>0</v>
      </c>
      <c r="DO327" s="22">
        <v>0</v>
      </c>
      <c r="DP327" s="7">
        <v>0</v>
      </c>
      <c r="DQ327" s="22">
        <v>0</v>
      </c>
      <c r="DR327" s="7">
        <v>0</v>
      </c>
      <c r="DS327" s="22">
        <v>0</v>
      </c>
      <c r="DT327" s="19">
        <v>683.33333333333337</v>
      </c>
      <c r="DU327" s="22">
        <v>47.959183673469383</v>
      </c>
      <c r="DV327" s="22">
        <v>14.285714285714285</v>
      </c>
      <c r="DW327" s="26">
        <v>5.3571428571428568</v>
      </c>
      <c r="DX327" s="6">
        <v>2.9047619047619047</v>
      </c>
    </row>
    <row r="328" spans="1:128" ht="10.5" x14ac:dyDescent="0.25">
      <c r="A328" s="11">
        <v>324</v>
      </c>
      <c r="B328" s="2" t="s">
        <v>1722</v>
      </c>
      <c r="C328" s="7">
        <v>101</v>
      </c>
      <c r="D328" s="22">
        <v>7.7777777777777777</v>
      </c>
      <c r="E328" s="22">
        <v>7.7777777777777777</v>
      </c>
      <c r="F328" s="22">
        <v>4.4444444444444446</v>
      </c>
      <c r="G328" s="22">
        <v>4.4444444444444446</v>
      </c>
      <c r="H328" s="22">
        <v>3.3333333333333335</v>
      </c>
      <c r="I328" s="22">
        <v>5.5555555555555554</v>
      </c>
      <c r="J328" s="22">
        <v>6.666666666666667</v>
      </c>
      <c r="K328" s="22">
        <v>0</v>
      </c>
      <c r="L328" s="22">
        <v>7.7777777777777777</v>
      </c>
      <c r="M328" s="22">
        <v>3.3333333333333335</v>
      </c>
      <c r="N328" s="22">
        <v>3.3333333333333335</v>
      </c>
      <c r="O328" s="22">
        <v>15.555555555555555</v>
      </c>
      <c r="P328" s="22">
        <v>7.7777777777777777</v>
      </c>
      <c r="Q328" s="22">
        <v>10</v>
      </c>
      <c r="R328" s="22">
        <v>3.3333333333333335</v>
      </c>
      <c r="S328" s="22">
        <v>3.3333333333333335</v>
      </c>
      <c r="T328" s="22">
        <v>5.5555555555555554</v>
      </c>
      <c r="U328" s="22">
        <v>0</v>
      </c>
      <c r="V328" s="23">
        <v>11.764705882352942</v>
      </c>
      <c r="W328" s="23">
        <v>0</v>
      </c>
      <c r="X328" s="23">
        <v>88.235294117647058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3.5294117647058822</v>
      </c>
      <c r="AI328" s="23">
        <v>0</v>
      </c>
      <c r="AJ328" s="23">
        <v>0</v>
      </c>
      <c r="AK328" s="23">
        <v>0</v>
      </c>
      <c r="AL328" s="23">
        <v>0</v>
      </c>
      <c r="AM328" s="23">
        <v>0</v>
      </c>
      <c r="AN328" s="23">
        <v>0</v>
      </c>
      <c r="AO328" s="23">
        <v>0</v>
      </c>
      <c r="AP328" s="23">
        <v>0</v>
      </c>
      <c r="AQ328" s="23">
        <v>0</v>
      </c>
      <c r="AR328" s="23">
        <v>0</v>
      </c>
      <c r="AS328" s="23">
        <v>0</v>
      </c>
      <c r="AT328" s="23">
        <v>0</v>
      </c>
      <c r="AU328" s="23">
        <v>0</v>
      </c>
      <c r="AV328" s="23">
        <v>0</v>
      </c>
      <c r="AW328" s="23">
        <v>0</v>
      </c>
      <c r="AX328" s="23">
        <v>0</v>
      </c>
      <c r="AY328" s="23">
        <v>3.5294117647058822</v>
      </c>
      <c r="AZ328" s="23">
        <v>0</v>
      </c>
      <c r="BA328" s="23">
        <v>0</v>
      </c>
      <c r="BB328" s="23">
        <v>0</v>
      </c>
      <c r="BC328" s="23">
        <v>0</v>
      </c>
      <c r="BD328" s="23">
        <v>4.7058823529411766</v>
      </c>
      <c r="BE328" s="23">
        <v>0</v>
      </c>
      <c r="BF328" s="23">
        <v>0</v>
      </c>
      <c r="BG328" s="23">
        <v>0</v>
      </c>
      <c r="BH328" s="23">
        <v>0</v>
      </c>
      <c r="BI328" s="23">
        <v>0</v>
      </c>
      <c r="BJ328" s="23">
        <v>0</v>
      </c>
      <c r="BK328" s="23">
        <v>0</v>
      </c>
      <c r="BL328" s="23">
        <v>0</v>
      </c>
      <c r="BM328" s="23">
        <v>0</v>
      </c>
      <c r="BN328" s="23">
        <v>0</v>
      </c>
      <c r="BO328" s="23">
        <v>0</v>
      </c>
      <c r="BP328" s="23">
        <v>0</v>
      </c>
      <c r="BQ328" s="23">
        <v>0</v>
      </c>
      <c r="BR328" s="23">
        <v>0</v>
      </c>
      <c r="BS328" s="23">
        <v>0</v>
      </c>
      <c r="BT328" s="23">
        <v>0</v>
      </c>
      <c r="BU328" s="23">
        <v>0</v>
      </c>
      <c r="BV328" s="23">
        <v>0</v>
      </c>
      <c r="BW328" s="23">
        <v>0</v>
      </c>
      <c r="BX328" s="23">
        <v>0</v>
      </c>
      <c r="BY328" s="23">
        <v>0</v>
      </c>
      <c r="BZ328" s="23">
        <v>0</v>
      </c>
      <c r="CA328" s="23">
        <v>0</v>
      </c>
      <c r="CB328" s="23">
        <v>0</v>
      </c>
      <c r="CC328" s="23">
        <v>0</v>
      </c>
      <c r="CD328" s="23">
        <v>0</v>
      </c>
      <c r="CE328" s="23">
        <v>0</v>
      </c>
      <c r="CF328" s="23">
        <v>0</v>
      </c>
      <c r="CG328" s="23">
        <v>0</v>
      </c>
      <c r="CH328" s="23">
        <v>0</v>
      </c>
      <c r="CI328" s="23">
        <v>0</v>
      </c>
      <c r="CJ328" s="23">
        <v>0</v>
      </c>
      <c r="CK328" s="23">
        <v>0</v>
      </c>
      <c r="CL328" s="23">
        <v>0</v>
      </c>
      <c r="CM328" s="23">
        <v>0</v>
      </c>
      <c r="CN328" s="23">
        <v>0</v>
      </c>
      <c r="CO328" s="23">
        <v>0</v>
      </c>
      <c r="CP328" s="23">
        <v>0</v>
      </c>
      <c r="CQ328" s="23">
        <v>0</v>
      </c>
      <c r="CR328" s="23">
        <v>0</v>
      </c>
      <c r="CS328" s="23">
        <v>0</v>
      </c>
      <c r="CT328" s="23">
        <v>0</v>
      </c>
      <c r="CU328" s="23">
        <v>0</v>
      </c>
      <c r="CV328" s="23">
        <v>0</v>
      </c>
      <c r="CW328" s="23">
        <v>0</v>
      </c>
      <c r="CX328" s="23">
        <v>0</v>
      </c>
      <c r="CY328" s="27">
        <v>14.851485148514854</v>
      </c>
      <c r="CZ328" s="6">
        <v>0</v>
      </c>
      <c r="DA328" s="22">
        <v>0</v>
      </c>
      <c r="DB328" s="22">
        <v>32.894736842105267</v>
      </c>
      <c r="DC328" s="22">
        <v>0</v>
      </c>
      <c r="DD328" s="22">
        <v>0</v>
      </c>
      <c r="DE328" s="22">
        <v>0</v>
      </c>
      <c r="DF328" s="22">
        <v>0</v>
      </c>
      <c r="DG328" s="22">
        <v>67.10526315789474</v>
      </c>
      <c r="DH328" s="6">
        <v>0</v>
      </c>
      <c r="DI328" s="24">
        <v>8.1395348837209305</v>
      </c>
      <c r="DJ328" s="6">
        <v>6.4516129032258061</v>
      </c>
      <c r="DK328" s="7">
        <v>41</v>
      </c>
      <c r="DL328" s="22">
        <v>100</v>
      </c>
      <c r="DM328" s="22">
        <v>0</v>
      </c>
      <c r="DN328" s="22">
        <v>0</v>
      </c>
      <c r="DO328" s="22">
        <v>0</v>
      </c>
      <c r="DP328" s="7">
        <v>0</v>
      </c>
      <c r="DQ328" s="22">
        <v>0</v>
      </c>
      <c r="DR328" s="7">
        <v>0</v>
      </c>
      <c r="DS328" s="22">
        <v>0</v>
      </c>
      <c r="DT328" s="19">
        <v>800</v>
      </c>
      <c r="DU328" s="22">
        <v>12.5</v>
      </c>
      <c r="DV328" s="22">
        <v>32.5</v>
      </c>
      <c r="DW328" s="26">
        <v>11.538461538461538</v>
      </c>
      <c r="DX328" s="6">
        <v>2.4516129032258065</v>
      </c>
    </row>
    <row r="329" spans="1:128" ht="10.5" x14ac:dyDescent="0.25">
      <c r="A329" s="11">
        <v>325</v>
      </c>
      <c r="B329" s="2" t="s">
        <v>203</v>
      </c>
      <c r="C329" s="7">
        <v>313</v>
      </c>
      <c r="D329" s="22">
        <v>5.0847457627118651</v>
      </c>
      <c r="E329" s="22">
        <v>8.1355932203389827</v>
      </c>
      <c r="F329" s="22">
        <v>10.508474576271185</v>
      </c>
      <c r="G329" s="22">
        <v>6.4406779661016946</v>
      </c>
      <c r="H329" s="22">
        <v>2.0338983050847457</v>
      </c>
      <c r="I329" s="22">
        <v>3.7288135593220342</v>
      </c>
      <c r="J329" s="22">
        <v>5.7627118644067794</v>
      </c>
      <c r="K329" s="22">
        <v>7.1186440677966107</v>
      </c>
      <c r="L329" s="22">
        <v>5.7627118644067794</v>
      </c>
      <c r="M329" s="22">
        <v>8.4745762711864394</v>
      </c>
      <c r="N329" s="22">
        <v>6.1016949152542379</v>
      </c>
      <c r="O329" s="22">
        <v>6.7796610169491522</v>
      </c>
      <c r="P329" s="22">
        <v>9.8305084745762716</v>
      </c>
      <c r="Q329" s="22">
        <v>6.7796610169491522</v>
      </c>
      <c r="R329" s="22">
        <v>4.0677966101694913</v>
      </c>
      <c r="S329" s="22">
        <v>1.3559322033898304</v>
      </c>
      <c r="T329" s="22">
        <v>2.0338983050847457</v>
      </c>
      <c r="U329" s="22">
        <v>0</v>
      </c>
      <c r="V329" s="23">
        <v>2.8070175438596436</v>
      </c>
      <c r="W329" s="23">
        <v>0</v>
      </c>
      <c r="X329" s="23">
        <v>97.192982456140356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1.4035087719298245</v>
      </c>
      <c r="AI329" s="23">
        <v>0</v>
      </c>
      <c r="AJ329" s="23">
        <v>0</v>
      </c>
      <c r="AK329" s="23">
        <v>0</v>
      </c>
      <c r="AL329" s="23">
        <v>0</v>
      </c>
      <c r="AM329" s="23">
        <v>0</v>
      </c>
      <c r="AN329" s="23">
        <v>0</v>
      </c>
      <c r="AO329" s="23">
        <v>0</v>
      </c>
      <c r="AP329" s="23">
        <v>0</v>
      </c>
      <c r="AQ329" s="23">
        <v>0</v>
      </c>
      <c r="AR329" s="23">
        <v>0</v>
      </c>
      <c r="AS329" s="23">
        <v>0</v>
      </c>
      <c r="AT329" s="23">
        <v>0</v>
      </c>
      <c r="AU329" s="23">
        <v>0</v>
      </c>
      <c r="AV329" s="23">
        <v>0</v>
      </c>
      <c r="AW329" s="23">
        <v>0</v>
      </c>
      <c r="AX329" s="23">
        <v>0</v>
      </c>
      <c r="AY329" s="23">
        <v>0</v>
      </c>
      <c r="AZ329" s="23">
        <v>0</v>
      </c>
      <c r="BA329" s="23">
        <v>0</v>
      </c>
      <c r="BB329" s="23">
        <v>0</v>
      </c>
      <c r="BC329" s="23">
        <v>0</v>
      </c>
      <c r="BD329" s="23">
        <v>1.4035087719298245</v>
      </c>
      <c r="BE329" s="23">
        <v>0</v>
      </c>
      <c r="BF329" s="23">
        <v>0</v>
      </c>
      <c r="BG329" s="23">
        <v>0</v>
      </c>
      <c r="BH329" s="23">
        <v>0</v>
      </c>
      <c r="BI329" s="23">
        <v>0</v>
      </c>
      <c r="BJ329" s="23">
        <v>0</v>
      </c>
      <c r="BK329" s="23">
        <v>0</v>
      </c>
      <c r="BL329" s="23">
        <v>0</v>
      </c>
      <c r="BM329" s="23">
        <v>0</v>
      </c>
      <c r="BN329" s="23">
        <v>0</v>
      </c>
      <c r="BO329" s="23">
        <v>0</v>
      </c>
      <c r="BP329" s="23">
        <v>0</v>
      </c>
      <c r="BQ329" s="23">
        <v>0</v>
      </c>
      <c r="BR329" s="23">
        <v>0</v>
      </c>
      <c r="BS329" s="23">
        <v>0</v>
      </c>
      <c r="BT329" s="23">
        <v>0</v>
      </c>
      <c r="BU329" s="23">
        <v>1.048951048951049</v>
      </c>
      <c r="BV329" s="23">
        <v>0</v>
      </c>
      <c r="BW329" s="23">
        <v>0</v>
      </c>
      <c r="BX329" s="23">
        <v>0</v>
      </c>
      <c r="BY329" s="23">
        <v>0</v>
      </c>
      <c r="BZ329" s="23">
        <v>0</v>
      </c>
      <c r="CA329" s="23">
        <v>0</v>
      </c>
      <c r="CB329" s="23">
        <v>0</v>
      </c>
      <c r="CC329" s="23">
        <v>0</v>
      </c>
      <c r="CD329" s="23">
        <v>0</v>
      </c>
      <c r="CE329" s="23">
        <v>0</v>
      </c>
      <c r="CF329" s="23">
        <v>1.048951048951049</v>
      </c>
      <c r="CG329" s="23">
        <v>0</v>
      </c>
      <c r="CH329" s="23">
        <v>0</v>
      </c>
      <c r="CI329" s="23">
        <v>0</v>
      </c>
      <c r="CJ329" s="23">
        <v>0</v>
      </c>
      <c r="CK329" s="23">
        <v>0</v>
      </c>
      <c r="CL329" s="23">
        <v>0</v>
      </c>
      <c r="CM329" s="23">
        <v>0</v>
      </c>
      <c r="CN329" s="23">
        <v>0</v>
      </c>
      <c r="CO329" s="23">
        <v>0</v>
      </c>
      <c r="CP329" s="23">
        <v>0</v>
      </c>
      <c r="CQ329" s="23">
        <v>0</v>
      </c>
      <c r="CR329" s="23">
        <v>0</v>
      </c>
      <c r="CS329" s="23">
        <v>1.3986013986013985</v>
      </c>
      <c r="CT329" s="23">
        <v>0</v>
      </c>
      <c r="CU329" s="23">
        <v>0</v>
      </c>
      <c r="CV329" s="23">
        <v>0</v>
      </c>
      <c r="CW329" s="23">
        <v>0</v>
      </c>
      <c r="CX329" s="23">
        <v>0</v>
      </c>
      <c r="CY329" s="27">
        <v>11.821086261980824</v>
      </c>
      <c r="CZ329" s="6">
        <v>1.6949152542372881</v>
      </c>
      <c r="DA329" s="22">
        <v>0</v>
      </c>
      <c r="DB329" s="22">
        <v>46.739130434782609</v>
      </c>
      <c r="DC329" s="22">
        <v>0</v>
      </c>
      <c r="DD329" s="22">
        <v>1.0869565217391304</v>
      </c>
      <c r="DE329" s="22">
        <v>0</v>
      </c>
      <c r="DF329" s="22">
        <v>0</v>
      </c>
      <c r="DG329" s="22">
        <v>52.173913043478258</v>
      </c>
      <c r="DH329" s="6">
        <v>0</v>
      </c>
      <c r="DI329" s="24">
        <v>4.8109965635738838</v>
      </c>
      <c r="DJ329" s="6">
        <v>19.004524886877828</v>
      </c>
      <c r="DK329" s="7">
        <v>114</v>
      </c>
      <c r="DL329" s="22">
        <v>100</v>
      </c>
      <c r="DM329" s="22">
        <v>0</v>
      </c>
      <c r="DN329" s="22">
        <v>0</v>
      </c>
      <c r="DO329" s="22">
        <v>0</v>
      </c>
      <c r="DP329" s="7">
        <v>5</v>
      </c>
      <c r="DQ329" s="22">
        <v>2.9585798816568047</v>
      </c>
      <c r="DR329" s="7">
        <v>0</v>
      </c>
      <c r="DS329" s="22">
        <v>0</v>
      </c>
      <c r="DT329" s="19">
        <v>1025</v>
      </c>
      <c r="DU329" s="22">
        <v>40.259740259740262</v>
      </c>
      <c r="DV329" s="22">
        <v>14.935064935064934</v>
      </c>
      <c r="DW329" s="26">
        <v>5.384615384615385</v>
      </c>
      <c r="DX329" s="6">
        <v>2.6941176470588237</v>
      </c>
    </row>
    <row r="330" spans="1:128" ht="10.5" x14ac:dyDescent="0.25">
      <c r="A330" s="11">
        <v>326</v>
      </c>
      <c r="B330" s="2" t="s">
        <v>204</v>
      </c>
      <c r="C330" s="7">
        <v>229</v>
      </c>
      <c r="D330" s="22">
        <v>6.4102564102564097</v>
      </c>
      <c r="E330" s="22">
        <v>9.8290598290598297</v>
      </c>
      <c r="F330" s="22">
        <v>10.256410256410255</v>
      </c>
      <c r="G330" s="22">
        <v>8.1196581196581192</v>
      </c>
      <c r="H330" s="22">
        <v>2.9914529914529915</v>
      </c>
      <c r="I330" s="22">
        <v>5.5555555555555554</v>
      </c>
      <c r="J330" s="22">
        <v>9.4017094017094021</v>
      </c>
      <c r="K330" s="22">
        <v>5.1282051282051277</v>
      </c>
      <c r="L330" s="22">
        <v>5.982905982905983</v>
      </c>
      <c r="M330" s="22">
        <v>4.700854700854701</v>
      </c>
      <c r="N330" s="22">
        <v>5.1282051282051277</v>
      </c>
      <c r="O330" s="22">
        <v>6.8376068376068382</v>
      </c>
      <c r="P330" s="22">
        <v>6.4102564102564097</v>
      </c>
      <c r="Q330" s="22">
        <v>5.982905982905983</v>
      </c>
      <c r="R330" s="22">
        <v>3.8461538461538463</v>
      </c>
      <c r="S330" s="22">
        <v>3.4188034188034191</v>
      </c>
      <c r="T330" s="22">
        <v>0</v>
      </c>
      <c r="U330" s="22">
        <v>0</v>
      </c>
      <c r="V330" s="23">
        <v>4.4554455445544647</v>
      </c>
      <c r="W330" s="23">
        <v>0</v>
      </c>
      <c r="X330" s="23">
        <v>95.544554455445535</v>
      </c>
      <c r="Y330" s="23">
        <v>0</v>
      </c>
      <c r="Z330" s="23">
        <v>0</v>
      </c>
      <c r="AA330" s="23">
        <v>0</v>
      </c>
      <c r="AB330" s="23">
        <v>0</v>
      </c>
      <c r="AC330" s="23">
        <v>0</v>
      </c>
      <c r="AD330" s="23">
        <v>0</v>
      </c>
      <c r="AE330" s="23">
        <v>0</v>
      </c>
      <c r="AF330" s="23">
        <v>0</v>
      </c>
      <c r="AG330" s="23">
        <v>0</v>
      </c>
      <c r="AH330" s="23">
        <v>4.455445544554455</v>
      </c>
      <c r="AI330" s="23">
        <v>0</v>
      </c>
      <c r="AJ330" s="23">
        <v>0</v>
      </c>
      <c r="AK330" s="23">
        <v>0</v>
      </c>
      <c r="AL330" s="23">
        <v>0</v>
      </c>
      <c r="AM330" s="23">
        <v>0</v>
      </c>
      <c r="AN330" s="23">
        <v>0</v>
      </c>
      <c r="AO330" s="23">
        <v>0</v>
      </c>
      <c r="AP330" s="23">
        <v>0</v>
      </c>
      <c r="AQ330" s="23">
        <v>0</v>
      </c>
      <c r="AR330" s="23">
        <v>0</v>
      </c>
      <c r="AS330" s="23">
        <v>0</v>
      </c>
      <c r="AT330" s="23">
        <v>0</v>
      </c>
      <c r="AU330" s="23">
        <v>0</v>
      </c>
      <c r="AV330" s="23">
        <v>0</v>
      </c>
      <c r="AW330" s="23">
        <v>0</v>
      </c>
      <c r="AX330" s="23">
        <v>0</v>
      </c>
      <c r="AY330" s="23">
        <v>0</v>
      </c>
      <c r="AZ330" s="23">
        <v>0</v>
      </c>
      <c r="BA330" s="23">
        <v>0</v>
      </c>
      <c r="BB330" s="23">
        <v>0</v>
      </c>
      <c r="BC330" s="23">
        <v>0</v>
      </c>
      <c r="BD330" s="23">
        <v>0</v>
      </c>
      <c r="BE330" s="23">
        <v>0</v>
      </c>
      <c r="BF330" s="23">
        <v>0</v>
      </c>
      <c r="BG330" s="23">
        <v>0</v>
      </c>
      <c r="BH330" s="23">
        <v>0</v>
      </c>
      <c r="BI330" s="23">
        <v>0</v>
      </c>
      <c r="BJ330" s="23">
        <v>0</v>
      </c>
      <c r="BK330" s="23">
        <v>0</v>
      </c>
      <c r="BL330" s="23">
        <v>0</v>
      </c>
      <c r="BM330" s="23">
        <v>0</v>
      </c>
      <c r="BN330" s="23">
        <v>0</v>
      </c>
      <c r="BO330" s="23">
        <v>0</v>
      </c>
      <c r="BP330" s="23">
        <v>0</v>
      </c>
      <c r="BQ330" s="23">
        <v>0</v>
      </c>
      <c r="BR330" s="23">
        <v>0</v>
      </c>
      <c r="BS330" s="23">
        <v>0</v>
      </c>
      <c r="BT330" s="23">
        <v>0</v>
      </c>
      <c r="BU330" s="23">
        <v>0</v>
      </c>
      <c r="BV330" s="23">
        <v>0</v>
      </c>
      <c r="BW330" s="23">
        <v>0</v>
      </c>
      <c r="BX330" s="23">
        <v>0</v>
      </c>
      <c r="BY330" s="23">
        <v>0</v>
      </c>
      <c r="BZ330" s="23">
        <v>0</v>
      </c>
      <c r="CA330" s="23">
        <v>0</v>
      </c>
      <c r="CB330" s="23">
        <v>0</v>
      </c>
      <c r="CC330" s="23">
        <v>0</v>
      </c>
      <c r="CD330" s="23">
        <v>0</v>
      </c>
      <c r="CE330" s="23">
        <v>0</v>
      </c>
      <c r="CF330" s="23">
        <v>0</v>
      </c>
      <c r="CG330" s="23">
        <v>0</v>
      </c>
      <c r="CH330" s="23">
        <v>0</v>
      </c>
      <c r="CI330" s="23">
        <v>0</v>
      </c>
      <c r="CJ330" s="23">
        <v>0</v>
      </c>
      <c r="CK330" s="23">
        <v>0</v>
      </c>
      <c r="CL330" s="23">
        <v>0</v>
      </c>
      <c r="CM330" s="23">
        <v>0</v>
      </c>
      <c r="CN330" s="23">
        <v>0</v>
      </c>
      <c r="CO330" s="23">
        <v>0</v>
      </c>
      <c r="CP330" s="23">
        <v>0</v>
      </c>
      <c r="CQ330" s="23">
        <v>0</v>
      </c>
      <c r="CR330" s="23">
        <v>0</v>
      </c>
      <c r="CS330" s="23">
        <v>0</v>
      </c>
      <c r="CT330" s="23">
        <v>0</v>
      </c>
      <c r="CU330" s="23">
        <v>0</v>
      </c>
      <c r="CV330" s="23">
        <v>0</v>
      </c>
      <c r="CW330" s="23">
        <v>0</v>
      </c>
      <c r="CX330" s="23">
        <v>0</v>
      </c>
      <c r="CY330" s="27">
        <v>10.480349344978166</v>
      </c>
      <c r="CZ330" s="6">
        <v>0</v>
      </c>
      <c r="DA330" s="22">
        <v>1.4778325123152709</v>
      </c>
      <c r="DB330" s="22">
        <v>52.709359605911331</v>
      </c>
      <c r="DC330" s="22">
        <v>0</v>
      </c>
      <c r="DD330" s="22">
        <v>0</v>
      </c>
      <c r="DE330" s="22">
        <v>0</v>
      </c>
      <c r="DF330" s="22">
        <v>0</v>
      </c>
      <c r="DG330" s="22">
        <v>45.812807881773395</v>
      </c>
      <c r="DH330" s="6">
        <v>0</v>
      </c>
      <c r="DI330" s="24">
        <v>2.0202020202020203</v>
      </c>
      <c r="DJ330" s="6">
        <v>27.397260273972602</v>
      </c>
      <c r="DK330" s="7">
        <v>80</v>
      </c>
      <c r="DL330" s="22">
        <v>96.25</v>
      </c>
      <c r="DM330" s="22">
        <v>0</v>
      </c>
      <c r="DN330" s="22">
        <v>3.75</v>
      </c>
      <c r="DO330" s="22">
        <v>0</v>
      </c>
      <c r="DP330" s="7">
        <v>3</v>
      </c>
      <c r="DQ330" s="22">
        <v>2.5641025641025639</v>
      </c>
      <c r="DR330" s="7">
        <v>0</v>
      </c>
      <c r="DS330" s="22">
        <v>0</v>
      </c>
      <c r="DT330" s="19">
        <v>633.33333333333326</v>
      </c>
      <c r="DU330" s="22">
        <v>45.132743362831853</v>
      </c>
      <c r="DV330" s="22">
        <v>19.469026548672566</v>
      </c>
      <c r="DW330" s="26">
        <v>22.784810126582279</v>
      </c>
      <c r="DX330" s="6">
        <v>2.7647058823529411</v>
      </c>
    </row>
    <row r="331" spans="1:128" ht="10.5" x14ac:dyDescent="0.25">
      <c r="A331" s="11">
        <v>327</v>
      </c>
      <c r="B331" s="2" t="s">
        <v>205</v>
      </c>
      <c r="C331" s="7">
        <v>512</v>
      </c>
      <c r="D331" s="22">
        <v>2.6476578411405294</v>
      </c>
      <c r="E331" s="22">
        <v>5.4989816700610996</v>
      </c>
      <c r="F331" s="22">
        <v>6.7209775967413439</v>
      </c>
      <c r="G331" s="22">
        <v>6.313645621181263</v>
      </c>
      <c r="H331" s="22">
        <v>2.8513238289205702</v>
      </c>
      <c r="I331" s="22">
        <v>3.0549898167006111</v>
      </c>
      <c r="J331" s="22">
        <v>3.4623217922606928</v>
      </c>
      <c r="K331" s="22">
        <v>4.4806517311608962</v>
      </c>
      <c r="L331" s="22">
        <v>5.0916496945010188</v>
      </c>
      <c r="M331" s="22">
        <v>8.7576374745417525</v>
      </c>
      <c r="N331" s="22">
        <v>7.7393075356415473</v>
      </c>
      <c r="O331" s="22">
        <v>10.386965376782078</v>
      </c>
      <c r="P331" s="22">
        <v>10.997963340122199</v>
      </c>
      <c r="Q331" s="22">
        <v>8.146639511201629</v>
      </c>
      <c r="R331" s="22">
        <v>8.7576374745417525</v>
      </c>
      <c r="S331" s="22">
        <v>4.0733197556008145</v>
      </c>
      <c r="T331" s="22">
        <v>1.0183299389002036</v>
      </c>
      <c r="U331" s="22">
        <v>0</v>
      </c>
      <c r="V331" s="23">
        <v>6.69546436285097</v>
      </c>
      <c r="W331" s="23">
        <v>0</v>
      </c>
      <c r="X331" s="23">
        <v>93.30453563714903</v>
      </c>
      <c r="Y331" s="23">
        <v>0</v>
      </c>
      <c r="Z331" s="23">
        <v>0</v>
      </c>
      <c r="AA331" s="23">
        <v>0</v>
      </c>
      <c r="AB331" s="23">
        <v>0</v>
      </c>
      <c r="AC331" s="23">
        <v>0</v>
      </c>
      <c r="AD331" s="23">
        <v>0</v>
      </c>
      <c r="AE331" s="23">
        <v>0</v>
      </c>
      <c r="AF331" s="23">
        <v>0</v>
      </c>
      <c r="AG331" s="23">
        <v>0</v>
      </c>
      <c r="AH331" s="23">
        <v>1.9438444924406046</v>
      </c>
      <c r="AI331" s="23">
        <v>0</v>
      </c>
      <c r="AJ331" s="23">
        <v>0</v>
      </c>
      <c r="AK331" s="23">
        <v>0</v>
      </c>
      <c r="AL331" s="23">
        <v>1.2958963282937366</v>
      </c>
      <c r="AM331" s="23">
        <v>0</v>
      </c>
      <c r="AN331" s="23">
        <v>0</v>
      </c>
      <c r="AO331" s="23">
        <v>0.86393088552915775</v>
      </c>
      <c r="AP331" s="23">
        <v>0</v>
      </c>
      <c r="AQ331" s="23">
        <v>0</v>
      </c>
      <c r="AR331" s="23">
        <v>0</v>
      </c>
      <c r="AS331" s="23">
        <v>0</v>
      </c>
      <c r="AT331" s="23">
        <v>0</v>
      </c>
      <c r="AU331" s="23">
        <v>0</v>
      </c>
      <c r="AV331" s="23">
        <v>0</v>
      </c>
      <c r="AW331" s="23">
        <v>0</v>
      </c>
      <c r="AX331" s="23">
        <v>0</v>
      </c>
      <c r="AY331" s="23">
        <v>0</v>
      </c>
      <c r="AZ331" s="23">
        <v>0</v>
      </c>
      <c r="BA331" s="23">
        <v>0</v>
      </c>
      <c r="BB331" s="23">
        <v>0</v>
      </c>
      <c r="BC331" s="23">
        <v>0</v>
      </c>
      <c r="BD331" s="23">
        <v>1.7278617710583155</v>
      </c>
      <c r="BE331" s="23">
        <v>0</v>
      </c>
      <c r="BF331" s="23">
        <v>0</v>
      </c>
      <c r="BG331" s="23">
        <v>0</v>
      </c>
      <c r="BH331" s="23">
        <v>0</v>
      </c>
      <c r="BI331" s="23">
        <v>0</v>
      </c>
      <c r="BJ331" s="23">
        <v>0</v>
      </c>
      <c r="BK331" s="23">
        <v>0</v>
      </c>
      <c r="BL331" s="23">
        <v>0</v>
      </c>
      <c r="BM331" s="23">
        <v>0</v>
      </c>
      <c r="BN331" s="23">
        <v>0</v>
      </c>
      <c r="BO331" s="23">
        <v>0</v>
      </c>
      <c r="BP331" s="23">
        <v>0</v>
      </c>
      <c r="BQ331" s="23">
        <v>0</v>
      </c>
      <c r="BR331" s="23">
        <v>0.86393088552915775</v>
      </c>
      <c r="BS331" s="23">
        <v>0</v>
      </c>
      <c r="BT331" s="23">
        <v>0</v>
      </c>
      <c r="BU331" s="23">
        <v>0</v>
      </c>
      <c r="BV331" s="23">
        <v>0</v>
      </c>
      <c r="BW331" s="23">
        <v>0</v>
      </c>
      <c r="BX331" s="23">
        <v>0</v>
      </c>
      <c r="BY331" s="23">
        <v>0</v>
      </c>
      <c r="BZ331" s="23">
        <v>0</v>
      </c>
      <c r="CA331" s="23">
        <v>1.2422360248447204</v>
      </c>
      <c r="CB331" s="23">
        <v>0</v>
      </c>
      <c r="CC331" s="23">
        <v>0</v>
      </c>
      <c r="CD331" s="23">
        <v>0</v>
      </c>
      <c r="CE331" s="23">
        <v>0</v>
      </c>
      <c r="CF331" s="23">
        <v>0</v>
      </c>
      <c r="CG331" s="23">
        <v>0</v>
      </c>
      <c r="CH331" s="23">
        <v>0</v>
      </c>
      <c r="CI331" s="23">
        <v>0</v>
      </c>
      <c r="CJ331" s="23">
        <v>0</v>
      </c>
      <c r="CK331" s="23">
        <v>0</v>
      </c>
      <c r="CL331" s="23">
        <v>0</v>
      </c>
      <c r="CM331" s="23">
        <v>0</v>
      </c>
      <c r="CN331" s="23">
        <v>0</v>
      </c>
      <c r="CO331" s="23">
        <v>0</v>
      </c>
      <c r="CP331" s="23">
        <v>0</v>
      </c>
      <c r="CQ331" s="23">
        <v>0</v>
      </c>
      <c r="CR331" s="23">
        <v>0</v>
      </c>
      <c r="CS331" s="23">
        <v>0</v>
      </c>
      <c r="CT331" s="23">
        <v>0</v>
      </c>
      <c r="CU331" s="23">
        <v>0</v>
      </c>
      <c r="CV331" s="23">
        <v>0</v>
      </c>
      <c r="CW331" s="23">
        <v>0</v>
      </c>
      <c r="CX331" s="23">
        <v>0</v>
      </c>
      <c r="CY331" s="27">
        <v>6.8359375</v>
      </c>
      <c r="CZ331" s="6">
        <v>0</v>
      </c>
      <c r="DA331" s="22">
        <v>0</v>
      </c>
      <c r="DB331" s="22">
        <v>54.852320675105481</v>
      </c>
      <c r="DC331" s="22">
        <v>1.0548523206751055</v>
      </c>
      <c r="DD331" s="22">
        <v>0</v>
      </c>
      <c r="DE331" s="22">
        <v>0</v>
      </c>
      <c r="DF331" s="22">
        <v>0</v>
      </c>
      <c r="DG331" s="22">
        <v>44.092827004219409</v>
      </c>
      <c r="DH331" s="6">
        <v>15</v>
      </c>
      <c r="DI331" s="24">
        <v>6.0291060291060292</v>
      </c>
      <c r="DJ331" s="6">
        <v>19.458128078817737</v>
      </c>
      <c r="DK331" s="7">
        <v>461</v>
      </c>
      <c r="DL331" s="22">
        <v>97.396963123644255</v>
      </c>
      <c r="DM331" s="22">
        <v>1.9522776572668112</v>
      </c>
      <c r="DN331" s="22">
        <v>0</v>
      </c>
      <c r="DO331" s="22">
        <v>0.65075921908893708</v>
      </c>
      <c r="DP331" s="7">
        <v>6</v>
      </c>
      <c r="DQ331" s="22">
        <v>2.3166023166023164</v>
      </c>
      <c r="DR331" s="7">
        <v>0</v>
      </c>
      <c r="DS331" s="22">
        <v>0</v>
      </c>
      <c r="DT331" s="19">
        <v>728.75</v>
      </c>
      <c r="DU331" s="22">
        <v>34.136546184738961</v>
      </c>
      <c r="DV331" s="22">
        <v>24.096385542168676</v>
      </c>
      <c r="DW331" s="26">
        <v>6.3492063492063489</v>
      </c>
      <c r="DX331" s="6">
        <v>2.2244897959183674</v>
      </c>
    </row>
    <row r="332" spans="1:128" ht="10.5" x14ac:dyDescent="0.25">
      <c r="A332" s="11">
        <v>328</v>
      </c>
      <c r="B332" s="2" t="s">
        <v>1723</v>
      </c>
      <c r="C332" s="7">
        <v>42</v>
      </c>
      <c r="D332" s="22">
        <v>0</v>
      </c>
      <c r="E332" s="22">
        <v>6.9767441860465116</v>
      </c>
      <c r="F332" s="22">
        <v>9.3023255813953494</v>
      </c>
      <c r="G332" s="22">
        <v>0</v>
      </c>
      <c r="H332" s="22">
        <v>0</v>
      </c>
      <c r="I332" s="22">
        <v>0</v>
      </c>
      <c r="J332" s="22">
        <v>0</v>
      </c>
      <c r="K332" s="22">
        <v>6.9767441860465116</v>
      </c>
      <c r="L332" s="22">
        <v>13.953488372093023</v>
      </c>
      <c r="M332" s="22">
        <v>0</v>
      </c>
      <c r="N332" s="22">
        <v>11.627906976744185</v>
      </c>
      <c r="O332" s="22">
        <v>11.627906976744185</v>
      </c>
      <c r="P332" s="22">
        <v>11.627906976744185</v>
      </c>
      <c r="Q332" s="22">
        <v>9.3023255813953494</v>
      </c>
      <c r="R332" s="22">
        <v>11.627906976744185</v>
      </c>
      <c r="S332" s="22">
        <v>6.9767441860465116</v>
      </c>
      <c r="T332" s="22">
        <v>0</v>
      </c>
      <c r="U332" s="22">
        <v>0</v>
      </c>
      <c r="V332" s="23">
        <v>0</v>
      </c>
      <c r="W332" s="23">
        <v>0</v>
      </c>
      <c r="X332" s="23">
        <v>100</v>
      </c>
      <c r="Y332" s="23">
        <v>0</v>
      </c>
      <c r="Z332" s="23">
        <v>0</v>
      </c>
      <c r="AA332" s="23">
        <v>0</v>
      </c>
      <c r="AB332" s="23">
        <v>0</v>
      </c>
      <c r="AC332" s="23">
        <v>0</v>
      </c>
      <c r="AD332" s="23">
        <v>0</v>
      </c>
      <c r="AE332" s="23">
        <v>0</v>
      </c>
      <c r="AF332" s="23">
        <v>0</v>
      </c>
      <c r="AG332" s="23">
        <v>0</v>
      </c>
      <c r="AH332" s="23">
        <v>0</v>
      </c>
      <c r="AI332" s="23">
        <v>0</v>
      </c>
      <c r="AJ332" s="23">
        <v>0</v>
      </c>
      <c r="AK332" s="23">
        <v>0</v>
      </c>
      <c r="AL332" s="23">
        <v>0</v>
      </c>
      <c r="AM332" s="23">
        <v>0</v>
      </c>
      <c r="AN332" s="23">
        <v>0</v>
      </c>
      <c r="AO332" s="23">
        <v>0</v>
      </c>
      <c r="AP332" s="23">
        <v>0</v>
      </c>
      <c r="AQ332" s="23">
        <v>0</v>
      </c>
      <c r="AR332" s="23">
        <v>0</v>
      </c>
      <c r="AS332" s="23">
        <v>0</v>
      </c>
      <c r="AT332" s="23">
        <v>0</v>
      </c>
      <c r="AU332" s="23">
        <v>0</v>
      </c>
      <c r="AV332" s="23">
        <v>0</v>
      </c>
      <c r="AW332" s="23">
        <v>0</v>
      </c>
      <c r="AX332" s="23">
        <v>0</v>
      </c>
      <c r="AY332" s="23">
        <v>0</v>
      </c>
      <c r="AZ332" s="23">
        <v>0</v>
      </c>
      <c r="BA332" s="23">
        <v>0</v>
      </c>
      <c r="BB332" s="23">
        <v>0</v>
      </c>
      <c r="BC332" s="23">
        <v>0</v>
      </c>
      <c r="BD332" s="23">
        <v>0</v>
      </c>
      <c r="BE332" s="23">
        <v>0</v>
      </c>
      <c r="BF332" s="23">
        <v>0</v>
      </c>
      <c r="BG332" s="23">
        <v>0</v>
      </c>
      <c r="BH332" s="23">
        <v>0</v>
      </c>
      <c r="BI332" s="23">
        <v>0</v>
      </c>
      <c r="BJ332" s="23">
        <v>0</v>
      </c>
      <c r="BK332" s="23">
        <v>0</v>
      </c>
      <c r="BL332" s="23">
        <v>0</v>
      </c>
      <c r="BM332" s="23">
        <v>0</v>
      </c>
      <c r="BN332" s="23">
        <v>0</v>
      </c>
      <c r="BO332" s="23">
        <v>0</v>
      </c>
      <c r="BP332" s="23">
        <v>0</v>
      </c>
      <c r="BQ332" s="23">
        <v>0</v>
      </c>
      <c r="BR332" s="23">
        <v>0</v>
      </c>
      <c r="BS332" s="23">
        <v>0</v>
      </c>
      <c r="BT332" s="23">
        <v>0</v>
      </c>
      <c r="BU332" s="23">
        <v>0</v>
      </c>
      <c r="BV332" s="23">
        <v>0</v>
      </c>
      <c r="BW332" s="23">
        <v>0</v>
      </c>
      <c r="BX332" s="23">
        <v>0</v>
      </c>
      <c r="BY332" s="23">
        <v>0</v>
      </c>
      <c r="BZ332" s="23">
        <v>0</v>
      </c>
      <c r="CA332" s="23">
        <v>0</v>
      </c>
      <c r="CB332" s="23">
        <v>0</v>
      </c>
      <c r="CC332" s="23">
        <v>0</v>
      </c>
      <c r="CD332" s="23">
        <v>0</v>
      </c>
      <c r="CE332" s="23">
        <v>0</v>
      </c>
      <c r="CF332" s="23">
        <v>0</v>
      </c>
      <c r="CG332" s="23">
        <v>0</v>
      </c>
      <c r="CH332" s="23">
        <v>0</v>
      </c>
      <c r="CI332" s="23">
        <v>0</v>
      </c>
      <c r="CJ332" s="23">
        <v>0</v>
      </c>
      <c r="CK332" s="23">
        <v>0</v>
      </c>
      <c r="CL332" s="23">
        <v>0</v>
      </c>
      <c r="CM332" s="23">
        <v>0</v>
      </c>
      <c r="CN332" s="23">
        <v>0</v>
      </c>
      <c r="CO332" s="23">
        <v>0</v>
      </c>
      <c r="CP332" s="23">
        <v>0</v>
      </c>
      <c r="CQ332" s="23">
        <v>0</v>
      </c>
      <c r="CR332" s="23">
        <v>0</v>
      </c>
      <c r="CS332" s="23">
        <v>0</v>
      </c>
      <c r="CT332" s="23">
        <v>0</v>
      </c>
      <c r="CU332" s="23">
        <v>0</v>
      </c>
      <c r="CV332" s="23">
        <v>0</v>
      </c>
      <c r="CW332" s="23">
        <v>0</v>
      </c>
      <c r="CX332" s="23">
        <v>0</v>
      </c>
      <c r="CY332" s="27">
        <v>7.1428571428571388</v>
      </c>
      <c r="CZ332" s="6">
        <v>0</v>
      </c>
      <c r="DA332" s="22">
        <v>0</v>
      </c>
      <c r="DB332" s="22">
        <v>44.897959183673471</v>
      </c>
      <c r="DC332" s="22">
        <v>0</v>
      </c>
      <c r="DD332" s="22">
        <v>0</v>
      </c>
      <c r="DE332" s="22">
        <v>0</v>
      </c>
      <c r="DF332" s="22">
        <v>0</v>
      </c>
      <c r="DG332" s="22">
        <v>55.102040816326522</v>
      </c>
      <c r="DH332" s="6" t="e">
        <v>#DIV/0!</v>
      </c>
      <c r="DI332" s="24">
        <v>0</v>
      </c>
      <c r="DJ332" s="6">
        <v>19.047619047619047</v>
      </c>
      <c r="DK332" s="7">
        <v>24</v>
      </c>
      <c r="DL332" s="22">
        <v>100</v>
      </c>
      <c r="DM332" s="22">
        <v>0</v>
      </c>
      <c r="DN332" s="22">
        <v>0</v>
      </c>
      <c r="DO332" s="22">
        <v>0</v>
      </c>
      <c r="DP332" s="7">
        <v>4</v>
      </c>
      <c r="DQ332" s="22">
        <v>12.121212121212121</v>
      </c>
      <c r="DR332" s="7">
        <v>0</v>
      </c>
      <c r="DS332" s="22" t="e">
        <v>#DIV/0!</v>
      </c>
      <c r="DT332" s="19">
        <v>775</v>
      </c>
      <c r="DU332" s="22">
        <v>50</v>
      </c>
      <c r="DV332" s="22">
        <v>26.923076923076923</v>
      </c>
      <c r="DW332" s="26">
        <v>0</v>
      </c>
      <c r="DX332" s="6">
        <v>2.6190476190476191</v>
      </c>
    </row>
    <row r="333" spans="1:128" ht="10.5" x14ac:dyDescent="0.25">
      <c r="A333" s="11">
        <v>329</v>
      </c>
      <c r="B333" s="2" t="s">
        <v>1724</v>
      </c>
      <c r="C333" s="7">
        <v>61</v>
      </c>
      <c r="D333" s="22">
        <v>0</v>
      </c>
      <c r="E333" s="22">
        <v>9.4594594594594597</v>
      </c>
      <c r="F333" s="22">
        <v>0</v>
      </c>
      <c r="G333" s="22">
        <v>0</v>
      </c>
      <c r="H333" s="22">
        <v>0</v>
      </c>
      <c r="I333" s="22">
        <v>4.0540540540540544</v>
      </c>
      <c r="J333" s="22">
        <v>6.756756756756757</v>
      </c>
      <c r="K333" s="22">
        <v>10.810810810810811</v>
      </c>
      <c r="L333" s="22">
        <v>8.1081081081081088</v>
      </c>
      <c r="M333" s="22">
        <v>6.756756756756757</v>
      </c>
      <c r="N333" s="22">
        <v>5.4054054054054053</v>
      </c>
      <c r="O333" s="22">
        <v>4.0540540540540544</v>
      </c>
      <c r="P333" s="22">
        <v>13.513513513513514</v>
      </c>
      <c r="Q333" s="22">
        <v>8.1081081081081088</v>
      </c>
      <c r="R333" s="22">
        <v>5.4054054054054053</v>
      </c>
      <c r="S333" s="22">
        <v>12.162162162162163</v>
      </c>
      <c r="T333" s="22">
        <v>0</v>
      </c>
      <c r="U333" s="22">
        <v>5.4054054054054053</v>
      </c>
      <c r="V333" s="23">
        <v>0</v>
      </c>
      <c r="W333" s="23">
        <v>0</v>
      </c>
      <c r="X333" s="23">
        <v>100</v>
      </c>
      <c r="Y333" s="23">
        <v>0</v>
      </c>
      <c r="Z333" s="23">
        <v>0</v>
      </c>
      <c r="AA333" s="23">
        <v>0</v>
      </c>
      <c r="AB333" s="23">
        <v>0</v>
      </c>
      <c r="AC333" s="23">
        <v>0</v>
      </c>
      <c r="AD333" s="23">
        <v>0</v>
      </c>
      <c r="AE333" s="23">
        <v>0</v>
      </c>
      <c r="AF333" s="23">
        <v>0</v>
      </c>
      <c r="AG333" s="23">
        <v>0</v>
      </c>
      <c r="AH333" s="23">
        <v>0</v>
      </c>
      <c r="AI333" s="23">
        <v>0</v>
      </c>
      <c r="AJ333" s="23">
        <v>0</v>
      </c>
      <c r="AK333" s="23">
        <v>0</v>
      </c>
      <c r="AL333" s="23">
        <v>0</v>
      </c>
      <c r="AM333" s="23">
        <v>0</v>
      </c>
      <c r="AN333" s="23">
        <v>0</v>
      </c>
      <c r="AO333" s="23">
        <v>0</v>
      </c>
      <c r="AP333" s="23">
        <v>0</v>
      </c>
      <c r="AQ333" s="23">
        <v>0</v>
      </c>
      <c r="AR333" s="23">
        <v>0</v>
      </c>
      <c r="AS333" s="23">
        <v>0</v>
      </c>
      <c r="AT333" s="23">
        <v>0</v>
      </c>
      <c r="AU333" s="23">
        <v>0</v>
      </c>
      <c r="AV333" s="23">
        <v>0</v>
      </c>
      <c r="AW333" s="23">
        <v>0</v>
      </c>
      <c r="AX333" s="23">
        <v>0</v>
      </c>
      <c r="AY333" s="23">
        <v>0</v>
      </c>
      <c r="AZ333" s="23">
        <v>0</v>
      </c>
      <c r="BA333" s="23">
        <v>0</v>
      </c>
      <c r="BB333" s="23">
        <v>0</v>
      </c>
      <c r="BC333" s="23">
        <v>0</v>
      </c>
      <c r="BD333" s="23">
        <v>0</v>
      </c>
      <c r="BE333" s="23">
        <v>0</v>
      </c>
      <c r="BF333" s="23">
        <v>0</v>
      </c>
      <c r="BG333" s="23">
        <v>0</v>
      </c>
      <c r="BH333" s="23">
        <v>0</v>
      </c>
      <c r="BI333" s="23">
        <v>0</v>
      </c>
      <c r="BJ333" s="23">
        <v>0</v>
      </c>
      <c r="BK333" s="23">
        <v>0</v>
      </c>
      <c r="BL333" s="23">
        <v>0</v>
      </c>
      <c r="BM333" s="23">
        <v>0</v>
      </c>
      <c r="BN333" s="23">
        <v>0</v>
      </c>
      <c r="BO333" s="23">
        <v>0</v>
      </c>
      <c r="BP333" s="23">
        <v>0</v>
      </c>
      <c r="BQ333" s="23">
        <v>0</v>
      </c>
      <c r="BR333" s="23">
        <v>0</v>
      </c>
      <c r="BS333" s="23">
        <v>0</v>
      </c>
      <c r="BT333" s="23">
        <v>0</v>
      </c>
      <c r="BU333" s="23">
        <v>0</v>
      </c>
      <c r="BV333" s="23">
        <v>0</v>
      </c>
      <c r="BW333" s="23">
        <v>0</v>
      </c>
      <c r="BX333" s="23">
        <v>0</v>
      </c>
      <c r="BY333" s="23">
        <v>0</v>
      </c>
      <c r="BZ333" s="23">
        <v>0</v>
      </c>
      <c r="CA333" s="23">
        <v>0</v>
      </c>
      <c r="CB333" s="23">
        <v>0</v>
      </c>
      <c r="CC333" s="23">
        <v>0</v>
      </c>
      <c r="CD333" s="23">
        <v>0</v>
      </c>
      <c r="CE333" s="23">
        <v>0</v>
      </c>
      <c r="CF333" s="23">
        <v>0</v>
      </c>
      <c r="CG333" s="23">
        <v>0</v>
      </c>
      <c r="CH333" s="23">
        <v>0</v>
      </c>
      <c r="CI333" s="23">
        <v>0</v>
      </c>
      <c r="CJ333" s="23">
        <v>0</v>
      </c>
      <c r="CK333" s="23">
        <v>0</v>
      </c>
      <c r="CL333" s="23">
        <v>0</v>
      </c>
      <c r="CM333" s="23">
        <v>0</v>
      </c>
      <c r="CN333" s="23">
        <v>0</v>
      </c>
      <c r="CO333" s="23">
        <v>0</v>
      </c>
      <c r="CP333" s="23">
        <v>0</v>
      </c>
      <c r="CQ333" s="23">
        <v>0</v>
      </c>
      <c r="CR333" s="23">
        <v>0</v>
      </c>
      <c r="CS333" s="23">
        <v>0</v>
      </c>
      <c r="CT333" s="23">
        <v>0</v>
      </c>
      <c r="CU333" s="23">
        <v>0</v>
      </c>
      <c r="CV333" s="23">
        <v>0</v>
      </c>
      <c r="CW333" s="23">
        <v>0</v>
      </c>
      <c r="CX333" s="23">
        <v>0</v>
      </c>
      <c r="CY333" s="27">
        <v>-6.5573770491803316</v>
      </c>
      <c r="CZ333" s="6">
        <v>0</v>
      </c>
      <c r="DA333" s="22">
        <v>4.6875</v>
      </c>
      <c r="DB333" s="22">
        <v>46.875</v>
      </c>
      <c r="DC333" s="22">
        <v>0</v>
      </c>
      <c r="DD333" s="22">
        <v>0</v>
      </c>
      <c r="DE333" s="22">
        <v>0</v>
      </c>
      <c r="DF333" s="22">
        <v>0</v>
      </c>
      <c r="DG333" s="22">
        <v>48.4375</v>
      </c>
      <c r="DH333" s="6" t="e">
        <v>#DIV/0!</v>
      </c>
      <c r="DI333" s="24">
        <v>0</v>
      </c>
      <c r="DJ333" s="6">
        <v>18.867924528301888</v>
      </c>
      <c r="DK333" s="7">
        <v>28</v>
      </c>
      <c r="DL333" s="22">
        <v>100</v>
      </c>
      <c r="DM333" s="22">
        <v>0</v>
      </c>
      <c r="DN333" s="22">
        <v>0</v>
      </c>
      <c r="DO333" s="22">
        <v>0</v>
      </c>
      <c r="DP333" s="7">
        <v>0</v>
      </c>
      <c r="DQ333" s="22">
        <v>0</v>
      </c>
      <c r="DR333" s="7">
        <v>0</v>
      </c>
      <c r="DS333" s="22" t="e">
        <v>#DIV/0!</v>
      </c>
      <c r="DT333" s="19">
        <v>631.25</v>
      </c>
      <c r="DU333" s="22">
        <v>36.666666666666664</v>
      </c>
      <c r="DV333" s="22">
        <v>33.333333333333329</v>
      </c>
      <c r="DW333" s="26">
        <v>0</v>
      </c>
      <c r="DX333" s="6">
        <v>2.5714285714285716</v>
      </c>
    </row>
    <row r="334" spans="1:128" ht="10.5" x14ac:dyDescent="0.25">
      <c r="A334" s="11">
        <v>330</v>
      </c>
      <c r="B334" s="2" t="s">
        <v>206</v>
      </c>
      <c r="C334" s="7">
        <v>28068</v>
      </c>
      <c r="D334" s="22">
        <v>4.792446107251024</v>
      </c>
      <c r="E334" s="22">
        <v>4.664172456796722</v>
      </c>
      <c r="F334" s="22">
        <v>4.899340815962943</v>
      </c>
      <c r="G334" s="22">
        <v>6.171387849634776</v>
      </c>
      <c r="H334" s="22">
        <v>9.656155353643328</v>
      </c>
      <c r="I334" s="22">
        <v>8.3377872795296639</v>
      </c>
      <c r="J334" s="22">
        <v>7.4184927846071611</v>
      </c>
      <c r="K334" s="22">
        <v>6.6381614110101541</v>
      </c>
      <c r="L334" s="22">
        <v>5.501514341706752</v>
      </c>
      <c r="M334" s="22">
        <v>6.5847140566541951</v>
      </c>
      <c r="N334" s="22">
        <v>6.356672011402102</v>
      </c>
      <c r="O334" s="22">
        <v>5.811508996971317</v>
      </c>
      <c r="P334" s="22">
        <v>5.501514341706752</v>
      </c>
      <c r="Q334" s="22">
        <v>4.5287724924282919</v>
      </c>
      <c r="R334" s="22">
        <v>4.510956707642972</v>
      </c>
      <c r="S334" s="22">
        <v>3.6094779975057905</v>
      </c>
      <c r="T334" s="22">
        <v>2.4550151434170675</v>
      </c>
      <c r="U334" s="22">
        <v>2.561909852128986</v>
      </c>
      <c r="V334" s="23">
        <v>39.362695655422321</v>
      </c>
      <c r="W334" s="23">
        <v>9.3391609697784761E-2</v>
      </c>
      <c r="X334" s="23">
        <v>60.637304344577679</v>
      </c>
      <c r="Y334" s="23">
        <v>0.27270350031753149</v>
      </c>
      <c r="Z334" s="23">
        <v>0.20172587694721505</v>
      </c>
      <c r="AA334" s="23">
        <v>8.5920280921961967E-2</v>
      </c>
      <c r="AB334" s="23">
        <v>8.5920280921961967E-2</v>
      </c>
      <c r="AC334" s="23">
        <v>8.5920280921961967E-2</v>
      </c>
      <c r="AD334" s="23">
        <v>7.9905861257424631</v>
      </c>
      <c r="AE334" s="23">
        <v>0.57902798012626544</v>
      </c>
      <c r="AF334" s="23">
        <v>0.21293287011094922</v>
      </c>
      <c r="AG334" s="23">
        <v>0.45948671971310101</v>
      </c>
      <c r="AH334" s="23">
        <v>1.3971384810788599</v>
      </c>
      <c r="AI334" s="23">
        <v>2.9885315103291118E-2</v>
      </c>
      <c r="AJ334" s="23">
        <v>0.23908252082632894</v>
      </c>
      <c r="AK334" s="23">
        <v>5.2299301430759462E-2</v>
      </c>
      <c r="AL334" s="23">
        <v>0.24655384960215174</v>
      </c>
      <c r="AM334" s="23">
        <v>2.0882363928424672</v>
      </c>
      <c r="AN334" s="23">
        <v>0.56408532257461985</v>
      </c>
      <c r="AO334" s="23">
        <v>4.2399790802794275</v>
      </c>
      <c r="AP334" s="23">
        <v>0.4146587470581643</v>
      </c>
      <c r="AQ334" s="23">
        <v>0.79196085023721474</v>
      </c>
      <c r="AR334" s="23">
        <v>0.28391049348126562</v>
      </c>
      <c r="AS334" s="23">
        <v>0.22413986327468341</v>
      </c>
      <c r="AT334" s="23">
        <v>2.2936979341775934</v>
      </c>
      <c r="AU334" s="23">
        <v>0.10086293847360753</v>
      </c>
      <c r="AV334" s="23">
        <v>0</v>
      </c>
      <c r="AW334" s="23">
        <v>0.53420000747132879</v>
      </c>
      <c r="AX334" s="23">
        <v>1.6212783443535432</v>
      </c>
      <c r="AY334" s="23">
        <v>0.2614965071537973</v>
      </c>
      <c r="AZ334" s="23">
        <v>0.16810489745601256</v>
      </c>
      <c r="BA334" s="23">
        <v>4.8563637042848072E-2</v>
      </c>
      <c r="BB334" s="23">
        <v>0.22413986327468341</v>
      </c>
      <c r="BC334" s="23">
        <v>0.10833426724943031</v>
      </c>
      <c r="BD334" s="23">
        <v>0.80690350778886022</v>
      </c>
      <c r="BE334" s="23">
        <v>1.7557622623183535</v>
      </c>
      <c r="BF334" s="23">
        <v>0.36609511001531619</v>
      </c>
      <c r="BG334" s="23">
        <v>0.95633008330531577</v>
      </c>
      <c r="BH334" s="23">
        <v>0.1830475550076581</v>
      </c>
      <c r="BI334" s="23">
        <v>5.6034965818670852E-2</v>
      </c>
      <c r="BJ334" s="23">
        <v>0.20919720572303785</v>
      </c>
      <c r="BK334" s="23">
        <v>0.1830475550076581</v>
      </c>
      <c r="BL334" s="23">
        <v>0.43333706899772123</v>
      </c>
      <c r="BM334" s="23">
        <v>0.28764615786917702</v>
      </c>
      <c r="BN334" s="23">
        <v>2.271283947850125</v>
      </c>
      <c r="BO334" s="23">
        <v>0.23534685643841757</v>
      </c>
      <c r="BP334" s="23">
        <v>0.33994545929993653</v>
      </c>
      <c r="BQ334" s="23">
        <v>0.13821958235272142</v>
      </c>
      <c r="BR334" s="23">
        <v>0.28764615786917702</v>
      </c>
      <c r="BS334" s="23">
        <v>1.4232881317942396</v>
      </c>
      <c r="BT334" s="23">
        <v>0.79806184979335903</v>
      </c>
      <c r="BU334" s="23">
        <v>2.7215474583895638</v>
      </c>
      <c r="BV334" s="23">
        <v>2.1892337681811367</v>
      </c>
      <c r="BW334" s="23">
        <v>0.70475333633228365</v>
      </c>
      <c r="BX334" s="23">
        <v>6.7476383265856948E-2</v>
      </c>
      <c r="BY334" s="23">
        <v>0.4198530514319988</v>
      </c>
      <c r="BZ334" s="23">
        <v>0.18368571000149947</v>
      </c>
      <c r="CA334" s="23">
        <v>0.16869095816464239</v>
      </c>
      <c r="CB334" s="23">
        <v>3.8948867896236319</v>
      </c>
      <c r="CC334" s="23">
        <v>0.22492127755285649</v>
      </c>
      <c r="CD334" s="23">
        <v>1.3195381616434247</v>
      </c>
      <c r="CE334" s="23">
        <v>0.29614634877792773</v>
      </c>
      <c r="CF334" s="23">
        <v>3.6549707602339181</v>
      </c>
      <c r="CG334" s="23">
        <v>7.4973759184285504E-2</v>
      </c>
      <c r="CH334" s="23">
        <v>0.23616734143049933</v>
      </c>
      <c r="CI334" s="23">
        <v>3.3475783475783478</v>
      </c>
      <c r="CJ334" s="23">
        <v>0.64852301694406955</v>
      </c>
      <c r="CK334" s="23">
        <v>0.14619883040935672</v>
      </c>
      <c r="CL334" s="23">
        <v>10.1889338731444</v>
      </c>
      <c r="CM334" s="23">
        <v>0.75723496776128352</v>
      </c>
      <c r="CN334" s="23">
        <v>0.16869095816464239</v>
      </c>
      <c r="CO334" s="23">
        <v>0.68226120857699801</v>
      </c>
      <c r="CP334" s="23">
        <v>0.11246063877642824</v>
      </c>
      <c r="CQ334" s="23">
        <v>0.36737142000299894</v>
      </c>
      <c r="CR334" s="23">
        <v>1.4882291198080673</v>
      </c>
      <c r="CS334" s="23">
        <v>0.58479532163742687</v>
      </c>
      <c r="CT334" s="23">
        <v>0.34113060428849901</v>
      </c>
      <c r="CU334" s="23">
        <v>1.1021142600089968</v>
      </c>
      <c r="CV334" s="23">
        <v>0.28490028490028491</v>
      </c>
      <c r="CW334" s="23">
        <v>0.43109911530964157</v>
      </c>
      <c r="CX334" s="23">
        <v>1.8630979157294947</v>
      </c>
      <c r="CY334" s="27">
        <v>46.54766994442069</v>
      </c>
      <c r="CZ334" s="6">
        <v>8.0434053026065566</v>
      </c>
      <c r="DA334" s="22">
        <v>4.4706329595134005</v>
      </c>
      <c r="DB334" s="22">
        <v>52.860672875879111</v>
      </c>
      <c r="DC334" s="22">
        <v>4.2843565862003423</v>
      </c>
      <c r="DD334" s="22">
        <v>4.6531077741874167</v>
      </c>
      <c r="DE334" s="22">
        <v>4.9420262307546092E-2</v>
      </c>
      <c r="DF334" s="22">
        <v>1.1062535639612241</v>
      </c>
      <c r="DG334" s="22">
        <v>32.575555977950962</v>
      </c>
      <c r="DH334" s="6">
        <v>4.2851421706047255</v>
      </c>
      <c r="DI334" s="24">
        <v>7.1562242682835535</v>
      </c>
      <c r="DJ334" s="6">
        <v>10.431386316759555</v>
      </c>
      <c r="DK334" s="7">
        <v>11411</v>
      </c>
      <c r="DL334" s="22">
        <v>72.263605293138198</v>
      </c>
      <c r="DM334" s="22">
        <v>14.924195951275085</v>
      </c>
      <c r="DN334" s="22">
        <v>12.750854438699498</v>
      </c>
      <c r="DO334" s="22">
        <v>6.1344316887214097E-2</v>
      </c>
      <c r="DP334" s="7">
        <v>972</v>
      </c>
      <c r="DQ334" s="22">
        <v>6.6447908121410997</v>
      </c>
      <c r="DR334" s="7">
        <v>202</v>
      </c>
      <c r="DS334" s="22">
        <v>10.637177461822011</v>
      </c>
      <c r="DT334" s="19">
        <v>689.91720875221768</v>
      </c>
      <c r="DU334" s="22">
        <v>36.453497079526734</v>
      </c>
      <c r="DV334" s="22">
        <v>23.977834356747042</v>
      </c>
      <c r="DW334" s="26">
        <v>10.453935599284437</v>
      </c>
      <c r="DX334" s="6">
        <v>1.7977187846976885</v>
      </c>
    </row>
    <row r="335" spans="1:128" ht="10.5" x14ac:dyDescent="0.25">
      <c r="A335" s="11">
        <v>331</v>
      </c>
      <c r="B335" s="2" t="s">
        <v>1725</v>
      </c>
      <c r="C335" s="7">
        <v>63</v>
      </c>
      <c r="D335" s="22">
        <v>5.9701492537313428</v>
      </c>
      <c r="E335" s="22">
        <v>0</v>
      </c>
      <c r="F335" s="22">
        <v>5.9701492537313428</v>
      </c>
      <c r="G335" s="22">
        <v>5.9701492537313428</v>
      </c>
      <c r="H335" s="22">
        <v>0</v>
      </c>
      <c r="I335" s="22">
        <v>4.4776119402985071</v>
      </c>
      <c r="J335" s="22">
        <v>4.4776119402985071</v>
      </c>
      <c r="K335" s="22">
        <v>5.9701492537313428</v>
      </c>
      <c r="L335" s="22">
        <v>0</v>
      </c>
      <c r="M335" s="22">
        <v>0</v>
      </c>
      <c r="N335" s="22">
        <v>4.4776119402985071</v>
      </c>
      <c r="O335" s="22">
        <v>10.44776119402985</v>
      </c>
      <c r="P335" s="22">
        <v>11.940298507462686</v>
      </c>
      <c r="Q335" s="22">
        <v>14.925373134328357</v>
      </c>
      <c r="R335" s="22">
        <v>13.432835820895523</v>
      </c>
      <c r="S335" s="22">
        <v>4.4776119402985071</v>
      </c>
      <c r="T335" s="22">
        <v>7.4626865671641784</v>
      </c>
      <c r="U335" s="22">
        <v>0</v>
      </c>
      <c r="V335" s="23">
        <v>18.518518518518519</v>
      </c>
      <c r="W335" s="23">
        <v>0</v>
      </c>
      <c r="X335" s="23">
        <v>81.481481481481481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7.4074074074074066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  <c r="BV335" s="23">
        <v>0</v>
      </c>
      <c r="BW335" s="23">
        <v>0</v>
      </c>
      <c r="BX335" s="23">
        <v>0</v>
      </c>
      <c r="BY335" s="23">
        <v>0</v>
      </c>
      <c r="BZ335" s="23">
        <v>0</v>
      </c>
      <c r="CA335" s="23">
        <v>0</v>
      </c>
      <c r="CB335" s="23">
        <v>0</v>
      </c>
      <c r="CC335" s="23">
        <v>0</v>
      </c>
      <c r="CD335" s="23">
        <v>0</v>
      </c>
      <c r="CE335" s="23">
        <v>0</v>
      </c>
      <c r="CF335" s="23">
        <v>0</v>
      </c>
      <c r="CG335" s="23">
        <v>0</v>
      </c>
      <c r="CH335" s="23">
        <v>0</v>
      </c>
      <c r="CI335" s="23">
        <v>0</v>
      </c>
      <c r="CJ335" s="23">
        <v>0</v>
      </c>
      <c r="CK335" s="23">
        <v>0</v>
      </c>
      <c r="CL335" s="23">
        <v>0</v>
      </c>
      <c r="CM335" s="23">
        <v>0</v>
      </c>
      <c r="CN335" s="23">
        <v>0</v>
      </c>
      <c r="CO335" s="23">
        <v>0</v>
      </c>
      <c r="CP335" s="23">
        <v>8.3333333333333321</v>
      </c>
      <c r="CQ335" s="23">
        <v>0</v>
      </c>
      <c r="CR335" s="23">
        <v>0</v>
      </c>
      <c r="CS335" s="23">
        <v>0</v>
      </c>
      <c r="CT335" s="23">
        <v>0</v>
      </c>
      <c r="CU335" s="23">
        <v>0</v>
      </c>
      <c r="CV335" s="23">
        <v>0</v>
      </c>
      <c r="CW335" s="23">
        <v>0</v>
      </c>
      <c r="CX335" s="23">
        <v>0</v>
      </c>
      <c r="CY335" s="27">
        <v>30.158730158730165</v>
      </c>
      <c r="CZ335" s="6">
        <v>0</v>
      </c>
      <c r="DA335" s="22">
        <v>0</v>
      </c>
      <c r="DB335" s="22">
        <v>44.067796610169488</v>
      </c>
      <c r="DC335" s="22">
        <v>0</v>
      </c>
      <c r="DD335" s="22">
        <v>0</v>
      </c>
      <c r="DE335" s="22">
        <v>0</v>
      </c>
      <c r="DF335" s="22">
        <v>0</v>
      </c>
      <c r="DG335" s="22">
        <v>55.932203389830505</v>
      </c>
      <c r="DH335" s="6" t="e">
        <v>#DIV/0!</v>
      </c>
      <c r="DI335" s="24">
        <v>15.789473684210526</v>
      </c>
      <c r="DJ335" s="6">
        <v>19.607843137254903</v>
      </c>
      <c r="DK335" s="7">
        <v>33</v>
      </c>
      <c r="DL335" s="22">
        <v>100</v>
      </c>
      <c r="DM335" s="22">
        <v>0</v>
      </c>
      <c r="DN335" s="22">
        <v>0</v>
      </c>
      <c r="DO335" s="22">
        <v>0</v>
      </c>
      <c r="DP335" s="7">
        <v>0</v>
      </c>
      <c r="DQ335" s="22">
        <v>0</v>
      </c>
      <c r="DR335" s="7">
        <v>0</v>
      </c>
      <c r="DS335" s="22" t="e">
        <v>#DIV/0!</v>
      </c>
      <c r="DT335" s="19">
        <v>408.33333333333331</v>
      </c>
      <c r="DU335" s="22">
        <v>78.571428571428569</v>
      </c>
      <c r="DV335" s="22">
        <v>21.428571428571427</v>
      </c>
      <c r="DW335" s="26">
        <v>18.75</v>
      </c>
      <c r="DX335" s="6">
        <v>2</v>
      </c>
    </row>
    <row r="336" spans="1:128" ht="10.5" x14ac:dyDescent="0.25">
      <c r="A336" s="11">
        <v>332</v>
      </c>
      <c r="B336" s="2" t="s">
        <v>1726</v>
      </c>
      <c r="C336" s="7">
        <v>65</v>
      </c>
      <c r="D336" s="22">
        <v>12.121212121212121</v>
      </c>
      <c r="E336" s="22">
        <v>7.5757575757575761</v>
      </c>
      <c r="F336" s="22">
        <v>9.0909090909090917</v>
      </c>
      <c r="G336" s="22">
        <v>0</v>
      </c>
      <c r="H336" s="22">
        <v>4.5454545454545459</v>
      </c>
      <c r="I336" s="22">
        <v>6.0606060606060606</v>
      </c>
      <c r="J336" s="22">
        <v>10.606060606060606</v>
      </c>
      <c r="K336" s="22">
        <v>0</v>
      </c>
      <c r="L336" s="22">
        <v>9.0909090909090917</v>
      </c>
      <c r="M336" s="22">
        <v>7.5757575757575761</v>
      </c>
      <c r="N336" s="22">
        <v>4.5454545454545459</v>
      </c>
      <c r="O336" s="22">
        <v>7.5757575757575761</v>
      </c>
      <c r="P336" s="22">
        <v>4.5454545454545459</v>
      </c>
      <c r="Q336" s="22">
        <v>7.5757575757575761</v>
      </c>
      <c r="R336" s="22">
        <v>4.5454545454545459</v>
      </c>
      <c r="S336" s="22">
        <v>0</v>
      </c>
      <c r="T336" s="22">
        <v>0</v>
      </c>
      <c r="U336" s="22">
        <v>4.5454545454545459</v>
      </c>
      <c r="V336" s="23">
        <v>12.068965517241381</v>
      </c>
      <c r="W336" s="23">
        <v>0</v>
      </c>
      <c r="X336" s="23">
        <v>87.931034482758619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6.8965517241379306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5.1724137931034484</v>
      </c>
      <c r="BT336" s="23">
        <v>0</v>
      </c>
      <c r="BU336" s="23">
        <v>0</v>
      </c>
      <c r="BV336" s="23">
        <v>0</v>
      </c>
      <c r="BW336" s="23">
        <v>0</v>
      </c>
      <c r="BX336" s="23">
        <v>0</v>
      </c>
      <c r="BY336" s="23">
        <v>0</v>
      </c>
      <c r="BZ336" s="23">
        <v>0</v>
      </c>
      <c r="CA336" s="23">
        <v>0</v>
      </c>
      <c r="CB336" s="23">
        <v>0</v>
      </c>
      <c r="CC336" s="23">
        <v>0</v>
      </c>
      <c r="CD336" s="23">
        <v>0</v>
      </c>
      <c r="CE336" s="23">
        <v>0</v>
      </c>
      <c r="CF336" s="23">
        <v>0</v>
      </c>
      <c r="CG336" s="23">
        <v>0</v>
      </c>
      <c r="CH336" s="23">
        <v>0</v>
      </c>
      <c r="CI336" s="23">
        <v>0</v>
      </c>
      <c r="CJ336" s="23">
        <v>0</v>
      </c>
      <c r="CK336" s="23">
        <v>0</v>
      </c>
      <c r="CL336" s="23">
        <v>0</v>
      </c>
      <c r="CM336" s="23">
        <v>0</v>
      </c>
      <c r="CN336" s="23">
        <v>0</v>
      </c>
      <c r="CO336" s="23">
        <v>0</v>
      </c>
      <c r="CP336" s="23">
        <v>0</v>
      </c>
      <c r="CQ336" s="23">
        <v>0</v>
      </c>
      <c r="CR336" s="23">
        <v>0</v>
      </c>
      <c r="CS336" s="23">
        <v>0</v>
      </c>
      <c r="CT336" s="23">
        <v>0</v>
      </c>
      <c r="CU336" s="23">
        <v>0</v>
      </c>
      <c r="CV336" s="23">
        <v>0</v>
      </c>
      <c r="CW336" s="23">
        <v>0</v>
      </c>
      <c r="CX336" s="23">
        <v>0</v>
      </c>
      <c r="CY336" s="27">
        <v>20</v>
      </c>
      <c r="CZ336" s="6">
        <v>0</v>
      </c>
      <c r="DA336" s="22">
        <v>0</v>
      </c>
      <c r="DB336" s="22">
        <v>43.103448275862064</v>
      </c>
      <c r="DC336" s="22">
        <v>0</v>
      </c>
      <c r="DD336" s="22">
        <v>0</v>
      </c>
      <c r="DE336" s="22">
        <v>0</v>
      </c>
      <c r="DF336" s="22">
        <v>0</v>
      </c>
      <c r="DG336" s="22">
        <v>56.896551724137936</v>
      </c>
      <c r="DH336" s="6">
        <v>0</v>
      </c>
      <c r="DI336" s="24">
        <v>0</v>
      </c>
      <c r="DJ336" s="6">
        <v>17.5</v>
      </c>
      <c r="DK336" s="7">
        <v>24</v>
      </c>
      <c r="DL336" s="22">
        <v>100</v>
      </c>
      <c r="DM336" s="22">
        <v>0</v>
      </c>
      <c r="DN336" s="22">
        <v>0</v>
      </c>
      <c r="DO336" s="22">
        <v>0</v>
      </c>
      <c r="DP336" s="7">
        <v>0</v>
      </c>
      <c r="DQ336" s="22">
        <v>0</v>
      </c>
      <c r="DR336" s="7">
        <v>0</v>
      </c>
      <c r="DS336" s="22">
        <v>0</v>
      </c>
      <c r="DT336" s="19">
        <v>900</v>
      </c>
      <c r="DU336" s="22">
        <v>61.764705882352942</v>
      </c>
      <c r="DV336" s="22">
        <v>11.76470588235294</v>
      </c>
      <c r="DW336" s="26">
        <v>21.052631578947366</v>
      </c>
      <c r="DX336" s="6">
        <v>2.75</v>
      </c>
    </row>
    <row r="337" spans="1:128" ht="10.5" x14ac:dyDescent="0.25">
      <c r="A337" s="11">
        <v>333</v>
      </c>
      <c r="B337" s="2" t="s">
        <v>1727</v>
      </c>
      <c r="C337" s="7">
        <v>32</v>
      </c>
      <c r="D337" s="22">
        <v>10.714285714285714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10.714285714285714</v>
      </c>
      <c r="K337" s="22">
        <v>0</v>
      </c>
      <c r="L337" s="22">
        <v>0</v>
      </c>
      <c r="M337" s="22">
        <v>10.714285714285714</v>
      </c>
      <c r="N337" s="22">
        <v>10.714285714285714</v>
      </c>
      <c r="O337" s="22">
        <v>0</v>
      </c>
      <c r="P337" s="22">
        <v>25</v>
      </c>
      <c r="Q337" s="22">
        <v>21.428571428571427</v>
      </c>
      <c r="R337" s="22">
        <v>10.714285714285714</v>
      </c>
      <c r="S337" s="22">
        <v>0</v>
      </c>
      <c r="T337" s="22">
        <v>0</v>
      </c>
      <c r="U337" s="22">
        <v>0</v>
      </c>
      <c r="V337" s="23">
        <v>0</v>
      </c>
      <c r="W337" s="23">
        <v>0</v>
      </c>
      <c r="X337" s="23">
        <v>100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  <c r="BV337" s="23">
        <v>0</v>
      </c>
      <c r="BW337" s="23">
        <v>0</v>
      </c>
      <c r="BX337" s="23">
        <v>0</v>
      </c>
      <c r="BY337" s="23">
        <v>0</v>
      </c>
      <c r="BZ337" s="23">
        <v>0</v>
      </c>
      <c r="CA337" s="23">
        <v>0</v>
      </c>
      <c r="CB337" s="23">
        <v>0</v>
      </c>
      <c r="CC337" s="23">
        <v>0</v>
      </c>
      <c r="CD337" s="23">
        <v>0</v>
      </c>
      <c r="CE337" s="23">
        <v>0</v>
      </c>
      <c r="CF337" s="23">
        <v>0</v>
      </c>
      <c r="CG337" s="23">
        <v>0</v>
      </c>
      <c r="CH337" s="23">
        <v>0</v>
      </c>
      <c r="CI337" s="23">
        <v>0</v>
      </c>
      <c r="CJ337" s="23">
        <v>0</v>
      </c>
      <c r="CK337" s="23">
        <v>0</v>
      </c>
      <c r="CL337" s="23">
        <v>0</v>
      </c>
      <c r="CM337" s="23">
        <v>0</v>
      </c>
      <c r="CN337" s="23">
        <v>0</v>
      </c>
      <c r="CO337" s="23">
        <v>0</v>
      </c>
      <c r="CP337" s="23">
        <v>0</v>
      </c>
      <c r="CQ337" s="23">
        <v>0</v>
      </c>
      <c r="CR337" s="23">
        <v>0</v>
      </c>
      <c r="CS337" s="23">
        <v>0</v>
      </c>
      <c r="CT337" s="23">
        <v>0</v>
      </c>
      <c r="CU337" s="23">
        <v>0</v>
      </c>
      <c r="CV337" s="23">
        <v>0</v>
      </c>
      <c r="CW337" s="23">
        <v>0</v>
      </c>
      <c r="CX337" s="23">
        <v>0</v>
      </c>
      <c r="CY337" s="27">
        <v>-3.125</v>
      </c>
      <c r="CZ337" s="6">
        <v>0</v>
      </c>
      <c r="DA337" s="22">
        <v>0</v>
      </c>
      <c r="DB337" s="22">
        <v>72.41379310344827</v>
      </c>
      <c r="DC337" s="22">
        <v>0</v>
      </c>
      <c r="DD337" s="22">
        <v>0</v>
      </c>
      <c r="DE337" s="22">
        <v>0</v>
      </c>
      <c r="DF337" s="22">
        <v>0</v>
      </c>
      <c r="DG337" s="22">
        <v>27.586206896551722</v>
      </c>
      <c r="DH337" s="6" t="e">
        <v>#DIV/0!</v>
      </c>
      <c r="DI337" s="24">
        <v>0</v>
      </c>
      <c r="DJ337" s="6">
        <v>25.806451612903224</v>
      </c>
      <c r="DK337" s="7">
        <v>25</v>
      </c>
      <c r="DL337" s="22">
        <v>100</v>
      </c>
      <c r="DM337" s="22">
        <v>0</v>
      </c>
      <c r="DN337" s="22">
        <v>0</v>
      </c>
      <c r="DO337" s="22">
        <v>0</v>
      </c>
      <c r="DP337" s="7">
        <v>0</v>
      </c>
      <c r="DQ337" s="22">
        <v>0</v>
      </c>
      <c r="DR337" s="7">
        <v>0</v>
      </c>
      <c r="DS337" s="22" t="e">
        <v>#DIV/0!</v>
      </c>
      <c r="DT337" s="19">
        <v>1125</v>
      </c>
      <c r="DU337" s="22">
        <v>56.000000000000007</v>
      </c>
      <c r="DV337" s="22">
        <v>20</v>
      </c>
      <c r="DW337" s="26">
        <v>0</v>
      </c>
      <c r="DX337" s="6">
        <v>2.6470588235294117</v>
      </c>
    </row>
    <row r="338" spans="1:128" ht="10.5" x14ac:dyDescent="0.25">
      <c r="A338" s="11">
        <v>334</v>
      </c>
      <c r="B338" s="2" t="s">
        <v>1728</v>
      </c>
      <c r="C338" s="7">
        <v>93</v>
      </c>
      <c r="D338" s="22">
        <v>2.9411764705882351</v>
      </c>
      <c r="E338" s="22">
        <v>3.9215686274509802</v>
      </c>
      <c r="F338" s="22">
        <v>7.8431372549019605</v>
      </c>
      <c r="G338" s="22">
        <v>6.8627450980392162</v>
      </c>
      <c r="H338" s="22">
        <v>5.8823529411764701</v>
      </c>
      <c r="I338" s="22">
        <v>5.8823529411764701</v>
      </c>
      <c r="J338" s="22">
        <v>3.9215686274509802</v>
      </c>
      <c r="K338" s="22">
        <v>5.8823529411764701</v>
      </c>
      <c r="L338" s="22">
        <v>4.9019607843137258</v>
      </c>
      <c r="M338" s="22">
        <v>4.9019607843137258</v>
      </c>
      <c r="N338" s="22">
        <v>8.8235294117647065</v>
      </c>
      <c r="O338" s="22">
        <v>11.76470588235294</v>
      </c>
      <c r="P338" s="22">
        <v>4.9019607843137258</v>
      </c>
      <c r="Q338" s="22">
        <v>9.8039215686274517</v>
      </c>
      <c r="R338" s="22">
        <v>8.8235294117647065</v>
      </c>
      <c r="S338" s="22">
        <v>2.9411764705882351</v>
      </c>
      <c r="T338" s="22">
        <v>0</v>
      </c>
      <c r="U338" s="22">
        <v>0</v>
      </c>
      <c r="V338" s="23">
        <v>0</v>
      </c>
      <c r="W338" s="23">
        <v>0</v>
      </c>
      <c r="X338" s="23">
        <v>100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  <c r="BV338" s="23">
        <v>0</v>
      </c>
      <c r="BW338" s="23">
        <v>0</v>
      </c>
      <c r="BX338" s="23">
        <v>0</v>
      </c>
      <c r="BY338" s="23">
        <v>0</v>
      </c>
      <c r="BZ338" s="23">
        <v>0</v>
      </c>
      <c r="CA338" s="23">
        <v>0</v>
      </c>
      <c r="CB338" s="23">
        <v>0</v>
      </c>
      <c r="CC338" s="23">
        <v>0</v>
      </c>
      <c r="CD338" s="23">
        <v>0</v>
      </c>
      <c r="CE338" s="23">
        <v>0</v>
      </c>
      <c r="CF338" s="23">
        <v>0</v>
      </c>
      <c r="CG338" s="23">
        <v>0</v>
      </c>
      <c r="CH338" s="23">
        <v>0</v>
      </c>
      <c r="CI338" s="23">
        <v>0</v>
      </c>
      <c r="CJ338" s="23">
        <v>0</v>
      </c>
      <c r="CK338" s="23">
        <v>0</v>
      </c>
      <c r="CL338" s="23">
        <v>0</v>
      </c>
      <c r="CM338" s="23">
        <v>0</v>
      </c>
      <c r="CN338" s="23">
        <v>0</v>
      </c>
      <c r="CO338" s="23">
        <v>0</v>
      </c>
      <c r="CP338" s="23">
        <v>0</v>
      </c>
      <c r="CQ338" s="23">
        <v>0</v>
      </c>
      <c r="CR338" s="23">
        <v>0</v>
      </c>
      <c r="CS338" s="23">
        <v>0</v>
      </c>
      <c r="CT338" s="23">
        <v>0</v>
      </c>
      <c r="CU338" s="23">
        <v>0</v>
      </c>
      <c r="CV338" s="23">
        <v>0</v>
      </c>
      <c r="CW338" s="23">
        <v>0</v>
      </c>
      <c r="CX338" s="23">
        <v>0</v>
      </c>
      <c r="CY338" s="27">
        <v>8.6021505376344152</v>
      </c>
      <c r="CZ338" s="6">
        <v>0</v>
      </c>
      <c r="DA338" s="22">
        <v>0</v>
      </c>
      <c r="DB338" s="22">
        <v>72.839506172839506</v>
      </c>
      <c r="DC338" s="22">
        <v>0</v>
      </c>
      <c r="DD338" s="22">
        <v>0</v>
      </c>
      <c r="DE338" s="22">
        <v>0</v>
      </c>
      <c r="DF338" s="22">
        <v>0</v>
      </c>
      <c r="DG338" s="22">
        <v>27.160493827160494</v>
      </c>
      <c r="DH338" s="6" t="e">
        <v>#DIV/0!</v>
      </c>
      <c r="DI338" s="24">
        <v>0</v>
      </c>
      <c r="DJ338" s="6">
        <v>44.927536231884055</v>
      </c>
      <c r="DK338" s="7">
        <v>38</v>
      </c>
      <c r="DL338" s="22">
        <v>100</v>
      </c>
      <c r="DM338" s="22">
        <v>0</v>
      </c>
      <c r="DN338" s="22">
        <v>0</v>
      </c>
      <c r="DO338" s="22">
        <v>0</v>
      </c>
      <c r="DP338" s="7">
        <v>0</v>
      </c>
      <c r="DQ338" s="22">
        <v>0</v>
      </c>
      <c r="DR338" s="7">
        <v>0</v>
      </c>
      <c r="DS338" s="22">
        <v>0</v>
      </c>
      <c r="DT338" s="19">
        <v>860</v>
      </c>
      <c r="DU338" s="22">
        <v>46</v>
      </c>
      <c r="DV338" s="22">
        <v>40</v>
      </c>
      <c r="DW338" s="26">
        <v>0</v>
      </c>
      <c r="DX338" s="6">
        <v>2.8125</v>
      </c>
    </row>
    <row r="339" spans="1:128" ht="10.5" x14ac:dyDescent="0.25">
      <c r="A339" s="11">
        <v>335</v>
      </c>
      <c r="B339" s="2" t="s">
        <v>207</v>
      </c>
      <c r="C339" s="7">
        <v>302</v>
      </c>
      <c r="D339" s="22">
        <v>3.9855072463768111</v>
      </c>
      <c r="E339" s="22">
        <v>8.695652173913043</v>
      </c>
      <c r="F339" s="22">
        <v>6.1594202898550732</v>
      </c>
      <c r="G339" s="22">
        <v>7.608695652173914</v>
      </c>
      <c r="H339" s="22">
        <v>3.6231884057971016</v>
      </c>
      <c r="I339" s="22">
        <v>2.1739130434782608</v>
      </c>
      <c r="J339" s="22">
        <v>2.8985507246376812</v>
      </c>
      <c r="K339" s="22">
        <v>5.0724637681159424</v>
      </c>
      <c r="L339" s="22">
        <v>6.8840579710144931</v>
      </c>
      <c r="M339" s="22">
        <v>10.144927536231885</v>
      </c>
      <c r="N339" s="22">
        <v>10.507246376811594</v>
      </c>
      <c r="O339" s="22">
        <v>6.1594202898550732</v>
      </c>
      <c r="P339" s="22">
        <v>8.695652173913043</v>
      </c>
      <c r="Q339" s="22">
        <v>8.3333333333333321</v>
      </c>
      <c r="R339" s="22">
        <v>3.2608695652173911</v>
      </c>
      <c r="S339" s="22">
        <v>3.9855072463768111</v>
      </c>
      <c r="T339" s="22">
        <v>1.8115942028985508</v>
      </c>
      <c r="U339" s="22">
        <v>0</v>
      </c>
      <c r="V339" s="23">
        <v>7.6642335766423315</v>
      </c>
      <c r="W339" s="23">
        <v>0</v>
      </c>
      <c r="X339" s="23">
        <v>92.335766423357668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2.9197080291970803</v>
      </c>
      <c r="AI339" s="23">
        <v>0</v>
      </c>
      <c r="AJ339" s="23">
        <v>0</v>
      </c>
      <c r="AK339" s="23">
        <v>0</v>
      </c>
      <c r="AL339" s="23">
        <v>2.1897810218978102</v>
      </c>
      <c r="AM339" s="23">
        <v>0</v>
      </c>
      <c r="AN339" s="23">
        <v>0</v>
      </c>
      <c r="AO339" s="23">
        <v>1.0948905109489051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1.4598540145985401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  <c r="BV339" s="23">
        <v>0</v>
      </c>
      <c r="BW339" s="23">
        <v>0</v>
      </c>
      <c r="BX339" s="23">
        <v>0</v>
      </c>
      <c r="BY339" s="23">
        <v>0</v>
      </c>
      <c r="BZ339" s="23">
        <v>0</v>
      </c>
      <c r="CA339" s="23">
        <v>2.1582733812949639</v>
      </c>
      <c r="CB339" s="23">
        <v>0</v>
      </c>
      <c r="CC339" s="23">
        <v>0</v>
      </c>
      <c r="CD339" s="23">
        <v>0</v>
      </c>
      <c r="CE339" s="23">
        <v>0</v>
      </c>
      <c r="CF339" s="23">
        <v>0</v>
      </c>
      <c r="CG339" s="23">
        <v>0</v>
      </c>
      <c r="CH339" s="23">
        <v>0</v>
      </c>
      <c r="CI339" s="23">
        <v>0</v>
      </c>
      <c r="CJ339" s="23">
        <v>0</v>
      </c>
      <c r="CK339" s="23">
        <v>0</v>
      </c>
      <c r="CL339" s="23">
        <v>0</v>
      </c>
      <c r="CM339" s="23">
        <v>0</v>
      </c>
      <c r="CN339" s="23">
        <v>0</v>
      </c>
      <c r="CO339" s="23">
        <v>0</v>
      </c>
      <c r="CP339" s="23">
        <v>0</v>
      </c>
      <c r="CQ339" s="23">
        <v>0</v>
      </c>
      <c r="CR339" s="23">
        <v>0</v>
      </c>
      <c r="CS339" s="23">
        <v>0</v>
      </c>
      <c r="CT339" s="23">
        <v>0</v>
      </c>
      <c r="CU339" s="23">
        <v>0</v>
      </c>
      <c r="CV339" s="23">
        <v>0</v>
      </c>
      <c r="CW339" s="23">
        <v>0</v>
      </c>
      <c r="CX339" s="23">
        <v>0</v>
      </c>
      <c r="CY339" s="27">
        <v>9.933774834437088</v>
      </c>
      <c r="CZ339" s="6">
        <v>0</v>
      </c>
      <c r="DA339" s="22">
        <v>1.4598540145985401</v>
      </c>
      <c r="DB339" s="22">
        <v>66.423357664233578</v>
      </c>
      <c r="DC339" s="22">
        <v>0</v>
      </c>
      <c r="DD339" s="22">
        <v>0</v>
      </c>
      <c r="DE339" s="22">
        <v>0</v>
      </c>
      <c r="DF339" s="22">
        <v>0</v>
      </c>
      <c r="DG339" s="22">
        <v>32.116788321167881</v>
      </c>
      <c r="DH339" s="6">
        <v>0</v>
      </c>
      <c r="DI339" s="24">
        <v>2.1660649819494582</v>
      </c>
      <c r="DJ339" s="6">
        <v>24.324324324324326</v>
      </c>
      <c r="DK339" s="7">
        <v>120</v>
      </c>
      <c r="DL339" s="22">
        <v>100</v>
      </c>
      <c r="DM339" s="22">
        <v>0</v>
      </c>
      <c r="DN339" s="22">
        <v>0</v>
      </c>
      <c r="DO339" s="22">
        <v>0</v>
      </c>
      <c r="DP339" s="7">
        <v>0</v>
      </c>
      <c r="DQ339" s="22">
        <v>0</v>
      </c>
      <c r="DR339" s="7">
        <v>0</v>
      </c>
      <c r="DS339" s="22">
        <v>0</v>
      </c>
      <c r="DT339" s="19">
        <v>728.9473684210526</v>
      </c>
      <c r="DU339" s="22">
        <v>37.5</v>
      </c>
      <c r="DV339" s="22">
        <v>30.625000000000004</v>
      </c>
      <c r="DW339" s="26">
        <v>3.669724770642202</v>
      </c>
      <c r="DX339" s="6">
        <v>2.5490196078431371</v>
      </c>
    </row>
    <row r="340" spans="1:128" ht="10.5" x14ac:dyDescent="0.25">
      <c r="A340" s="11">
        <v>336</v>
      </c>
      <c r="B340" s="2" t="s">
        <v>1729</v>
      </c>
      <c r="C340" s="7">
        <v>29</v>
      </c>
      <c r="D340" s="22">
        <v>0</v>
      </c>
      <c r="E340" s="22">
        <v>13.043478260869565</v>
      </c>
      <c r="F340" s="22">
        <v>13.043478260869565</v>
      </c>
      <c r="G340" s="22">
        <v>13.043478260869565</v>
      </c>
      <c r="H340" s="22">
        <v>0</v>
      </c>
      <c r="I340" s="22">
        <v>0</v>
      </c>
      <c r="J340" s="22">
        <v>0</v>
      </c>
      <c r="K340" s="22">
        <v>13.043478260869565</v>
      </c>
      <c r="L340" s="22">
        <v>0</v>
      </c>
      <c r="M340" s="22">
        <v>17.391304347826086</v>
      </c>
      <c r="N340" s="22">
        <v>0</v>
      </c>
      <c r="O340" s="22">
        <v>17.391304347826086</v>
      </c>
      <c r="P340" s="22">
        <v>0</v>
      </c>
      <c r="Q340" s="22">
        <v>0</v>
      </c>
      <c r="R340" s="22">
        <v>13.043478260869565</v>
      </c>
      <c r="S340" s="22">
        <v>0</v>
      </c>
      <c r="T340" s="22">
        <v>0</v>
      </c>
      <c r="U340" s="22">
        <v>0</v>
      </c>
      <c r="V340" s="23">
        <v>0</v>
      </c>
      <c r="W340" s="23">
        <v>0</v>
      </c>
      <c r="X340" s="23">
        <v>100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  <c r="BV340" s="23">
        <v>0</v>
      </c>
      <c r="BW340" s="23">
        <v>0</v>
      </c>
      <c r="BX340" s="23">
        <v>0</v>
      </c>
      <c r="BY340" s="23">
        <v>0</v>
      </c>
      <c r="BZ340" s="23">
        <v>0</v>
      </c>
      <c r="CA340" s="23">
        <v>0</v>
      </c>
      <c r="CB340" s="23">
        <v>0</v>
      </c>
      <c r="CC340" s="23">
        <v>0</v>
      </c>
      <c r="CD340" s="23">
        <v>0</v>
      </c>
      <c r="CE340" s="23">
        <v>0</v>
      </c>
      <c r="CF340" s="23">
        <v>0</v>
      </c>
      <c r="CG340" s="23">
        <v>0</v>
      </c>
      <c r="CH340" s="23">
        <v>0</v>
      </c>
      <c r="CI340" s="23">
        <v>0</v>
      </c>
      <c r="CJ340" s="23">
        <v>0</v>
      </c>
      <c r="CK340" s="23">
        <v>0</v>
      </c>
      <c r="CL340" s="23">
        <v>0</v>
      </c>
      <c r="CM340" s="23">
        <v>0</v>
      </c>
      <c r="CN340" s="23">
        <v>0</v>
      </c>
      <c r="CO340" s="23">
        <v>0</v>
      </c>
      <c r="CP340" s="23">
        <v>0</v>
      </c>
      <c r="CQ340" s="23">
        <v>0</v>
      </c>
      <c r="CR340" s="23">
        <v>0</v>
      </c>
      <c r="CS340" s="23">
        <v>0</v>
      </c>
      <c r="CT340" s="23">
        <v>0</v>
      </c>
      <c r="CU340" s="23">
        <v>0</v>
      </c>
      <c r="CV340" s="23">
        <v>0</v>
      </c>
      <c r="CW340" s="23">
        <v>0</v>
      </c>
      <c r="CX340" s="23">
        <v>0</v>
      </c>
      <c r="CY340" s="27">
        <v>24.137931034482762</v>
      </c>
      <c r="CZ340" s="6">
        <v>0</v>
      </c>
      <c r="DA340" s="22">
        <v>0</v>
      </c>
      <c r="DB340" s="22">
        <v>43.478260869565219</v>
      </c>
      <c r="DC340" s="22">
        <v>0</v>
      </c>
      <c r="DD340" s="22">
        <v>0</v>
      </c>
      <c r="DE340" s="22">
        <v>0</v>
      </c>
      <c r="DF340" s="22">
        <v>0</v>
      </c>
      <c r="DG340" s="22">
        <v>56.521739130434781</v>
      </c>
      <c r="DH340" s="6" t="e">
        <v>#DIV/0!</v>
      </c>
      <c r="DI340" s="24">
        <v>0</v>
      </c>
      <c r="DJ340" s="6">
        <v>44.444444444444443</v>
      </c>
      <c r="DK340" s="7">
        <v>10</v>
      </c>
      <c r="DL340" s="22">
        <v>100</v>
      </c>
      <c r="DM340" s="22">
        <v>0</v>
      </c>
      <c r="DN340" s="22">
        <v>0</v>
      </c>
      <c r="DO340" s="22">
        <v>0</v>
      </c>
      <c r="DP340" s="7">
        <v>0</v>
      </c>
      <c r="DQ340" s="22">
        <v>0</v>
      </c>
      <c r="DR340" s="7">
        <v>0</v>
      </c>
      <c r="DS340" s="22" t="e">
        <v>#DIV/0!</v>
      </c>
      <c r="DT340" s="19">
        <v>450</v>
      </c>
      <c r="DU340" s="22">
        <v>100</v>
      </c>
      <c r="DV340" s="22">
        <v>0</v>
      </c>
      <c r="DW340" s="26">
        <v>0</v>
      </c>
      <c r="DX340" s="6">
        <v>2</v>
      </c>
    </row>
    <row r="341" spans="1:128" ht="10.5" x14ac:dyDescent="0.25">
      <c r="A341" s="11">
        <v>337</v>
      </c>
      <c r="B341" s="2" t="s">
        <v>1730</v>
      </c>
      <c r="C341" s="7">
        <v>44</v>
      </c>
      <c r="D341" s="22">
        <v>0</v>
      </c>
      <c r="E341" s="22">
        <v>0</v>
      </c>
      <c r="F341" s="22">
        <v>16.666666666666664</v>
      </c>
      <c r="G341" s="22">
        <v>22.222222222222221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8.3333333333333321</v>
      </c>
      <c r="N341" s="22">
        <v>8.3333333333333321</v>
      </c>
      <c r="O341" s="22">
        <v>0</v>
      </c>
      <c r="P341" s="22">
        <v>8.3333333333333321</v>
      </c>
      <c r="Q341" s="22">
        <v>25</v>
      </c>
      <c r="R341" s="22">
        <v>0</v>
      </c>
      <c r="S341" s="22">
        <v>11.111111111111111</v>
      </c>
      <c r="T341" s="22">
        <v>0</v>
      </c>
      <c r="U341" s="22">
        <v>0</v>
      </c>
      <c r="V341" s="23">
        <v>0</v>
      </c>
      <c r="W341" s="23">
        <v>0</v>
      </c>
      <c r="X341" s="23">
        <v>100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  <c r="BV341" s="23">
        <v>0</v>
      </c>
      <c r="BW341" s="23">
        <v>0</v>
      </c>
      <c r="BX341" s="23">
        <v>0</v>
      </c>
      <c r="BY341" s="23">
        <v>0</v>
      </c>
      <c r="BZ341" s="23">
        <v>0</v>
      </c>
      <c r="CA341" s="23">
        <v>0</v>
      </c>
      <c r="CB341" s="23">
        <v>0</v>
      </c>
      <c r="CC341" s="23">
        <v>0</v>
      </c>
      <c r="CD341" s="23">
        <v>0</v>
      </c>
      <c r="CE341" s="23">
        <v>0</v>
      </c>
      <c r="CF341" s="23">
        <v>0</v>
      </c>
      <c r="CG341" s="23">
        <v>0</v>
      </c>
      <c r="CH341" s="23">
        <v>0</v>
      </c>
      <c r="CI341" s="23">
        <v>0</v>
      </c>
      <c r="CJ341" s="23">
        <v>0</v>
      </c>
      <c r="CK341" s="23">
        <v>0</v>
      </c>
      <c r="CL341" s="23">
        <v>0</v>
      </c>
      <c r="CM341" s="23">
        <v>0</v>
      </c>
      <c r="CN341" s="23">
        <v>0</v>
      </c>
      <c r="CO341" s="23">
        <v>0</v>
      </c>
      <c r="CP341" s="23">
        <v>0</v>
      </c>
      <c r="CQ341" s="23">
        <v>0</v>
      </c>
      <c r="CR341" s="23">
        <v>0</v>
      </c>
      <c r="CS341" s="23">
        <v>0</v>
      </c>
      <c r="CT341" s="23">
        <v>0</v>
      </c>
      <c r="CU341" s="23">
        <v>0</v>
      </c>
      <c r="CV341" s="23">
        <v>0</v>
      </c>
      <c r="CW341" s="23">
        <v>0</v>
      </c>
      <c r="CX341" s="23">
        <v>0</v>
      </c>
      <c r="CY341" s="27">
        <v>13.63636363636364</v>
      </c>
      <c r="CZ341" s="6">
        <v>0</v>
      </c>
      <c r="DA341" s="22">
        <v>0</v>
      </c>
      <c r="DB341" s="22">
        <v>43.243243243243242</v>
      </c>
      <c r="DC341" s="22">
        <v>0</v>
      </c>
      <c r="DD341" s="22">
        <v>0</v>
      </c>
      <c r="DE341" s="22">
        <v>0</v>
      </c>
      <c r="DF341" s="22">
        <v>0</v>
      </c>
      <c r="DG341" s="22">
        <v>56.756756756756758</v>
      </c>
      <c r="DH341" s="6" t="e">
        <v>#DIV/0!</v>
      </c>
      <c r="DI341" s="24">
        <v>0</v>
      </c>
      <c r="DJ341" s="6">
        <v>0</v>
      </c>
      <c r="DK341" s="7">
        <v>20</v>
      </c>
      <c r="DL341" s="22">
        <v>100</v>
      </c>
      <c r="DM341" s="22">
        <v>0</v>
      </c>
      <c r="DN341" s="22">
        <v>0</v>
      </c>
      <c r="DO341" s="22">
        <v>0</v>
      </c>
      <c r="DP341" s="7">
        <v>0</v>
      </c>
      <c r="DQ341" s="22">
        <v>0</v>
      </c>
      <c r="DR341" s="7">
        <v>0</v>
      </c>
      <c r="DS341" s="22" t="e">
        <v>#DIV/0!</v>
      </c>
      <c r="DT341" s="19">
        <v>617.85714285714289</v>
      </c>
      <c r="DU341" s="22">
        <v>59.090909090909093</v>
      </c>
      <c r="DV341" s="22">
        <v>13.636363636363635</v>
      </c>
      <c r="DW341" s="26">
        <v>0</v>
      </c>
      <c r="DX341" s="6">
        <v>2.25</v>
      </c>
    </row>
    <row r="342" spans="1:128" ht="10.5" x14ac:dyDescent="0.25">
      <c r="A342" s="11">
        <v>338</v>
      </c>
      <c r="B342" s="2" t="s">
        <v>208</v>
      </c>
      <c r="C342" s="7">
        <v>3797</v>
      </c>
      <c r="D342" s="22">
        <v>4.4843049327354256</v>
      </c>
      <c r="E342" s="22">
        <v>8.3882880506462669</v>
      </c>
      <c r="F342" s="22">
        <v>8.8103402796096013</v>
      </c>
      <c r="G342" s="22">
        <v>6.1988921128989709</v>
      </c>
      <c r="H342" s="22">
        <v>3.244526510155632</v>
      </c>
      <c r="I342" s="22">
        <v>2.8224742811922976</v>
      </c>
      <c r="J342" s="22">
        <v>3.1126351886045898</v>
      </c>
      <c r="K342" s="22">
        <v>5.1701398048008436</v>
      </c>
      <c r="L342" s="22">
        <v>6.9902400422052233</v>
      </c>
      <c r="M342" s="22">
        <v>7.7288314428910585</v>
      </c>
      <c r="N342" s="22">
        <v>7.6760749142706404</v>
      </c>
      <c r="O342" s="22">
        <v>6.6209443418623062</v>
      </c>
      <c r="P342" s="22">
        <v>7.2540226853073069</v>
      </c>
      <c r="Q342" s="22">
        <v>7.7815879715114749</v>
      </c>
      <c r="R342" s="22">
        <v>6.5681878132418881</v>
      </c>
      <c r="S342" s="22">
        <v>3.323661303086257</v>
      </c>
      <c r="T342" s="22">
        <v>2.2949089949881296</v>
      </c>
      <c r="U342" s="22">
        <v>1.5299393299920865</v>
      </c>
      <c r="V342" s="23">
        <v>9.4948937344742035</v>
      </c>
      <c r="W342" s="23">
        <v>0</v>
      </c>
      <c r="X342" s="23">
        <v>90.505106265525797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8.2804305823902843E-2</v>
      </c>
      <c r="AF342" s="23">
        <v>0</v>
      </c>
      <c r="AG342" s="23">
        <v>0</v>
      </c>
      <c r="AH342" s="23">
        <v>4.7198454319624616</v>
      </c>
      <c r="AI342" s="23">
        <v>0</v>
      </c>
      <c r="AJ342" s="23">
        <v>0</v>
      </c>
      <c r="AK342" s="23">
        <v>0</v>
      </c>
      <c r="AL342" s="23">
        <v>0.46922439966878271</v>
      </c>
      <c r="AM342" s="23">
        <v>0</v>
      </c>
      <c r="AN342" s="23">
        <v>0</v>
      </c>
      <c r="AO342" s="23">
        <v>0.22081148219707425</v>
      </c>
      <c r="AP342" s="23">
        <v>0</v>
      </c>
      <c r="AQ342" s="23">
        <v>0</v>
      </c>
      <c r="AR342" s="23">
        <v>0</v>
      </c>
      <c r="AS342" s="23">
        <v>0.22081148219707425</v>
      </c>
      <c r="AT342" s="23">
        <v>8.2804305823902843E-2</v>
      </c>
      <c r="AU342" s="23">
        <v>0.22081148219707425</v>
      </c>
      <c r="AV342" s="23">
        <v>0</v>
      </c>
      <c r="AW342" s="23">
        <v>0</v>
      </c>
      <c r="AX342" s="23">
        <v>0.13800717637317139</v>
      </c>
      <c r="AY342" s="23">
        <v>0</v>
      </c>
      <c r="AZ342" s="23">
        <v>0</v>
      </c>
      <c r="BA342" s="23">
        <v>0</v>
      </c>
      <c r="BB342" s="23">
        <v>0</v>
      </c>
      <c r="BC342" s="23">
        <v>0.33121722329561137</v>
      </c>
      <c r="BD342" s="23">
        <v>0.85564449351366278</v>
      </c>
      <c r="BE342" s="23">
        <v>0</v>
      </c>
      <c r="BF342" s="23">
        <v>8.2804305823902843E-2</v>
      </c>
      <c r="BG342" s="23">
        <v>0.13800717637317139</v>
      </c>
      <c r="BH342" s="23">
        <v>0.13800717637317139</v>
      </c>
      <c r="BI342" s="23">
        <v>0</v>
      </c>
      <c r="BJ342" s="23">
        <v>0.49682583494341703</v>
      </c>
      <c r="BK342" s="23">
        <v>0</v>
      </c>
      <c r="BL342" s="23">
        <v>0.11040574109853712</v>
      </c>
      <c r="BM342" s="23">
        <v>0.13800717637317139</v>
      </c>
      <c r="BN342" s="23">
        <v>8.2804305823902843E-2</v>
      </c>
      <c r="BO342" s="23">
        <v>0</v>
      </c>
      <c r="BP342" s="23">
        <v>0</v>
      </c>
      <c r="BQ342" s="23">
        <v>0.11040574109853712</v>
      </c>
      <c r="BR342" s="23">
        <v>0.16560861164780569</v>
      </c>
      <c r="BS342" s="23">
        <v>0</v>
      </c>
      <c r="BT342" s="23">
        <v>0.18435607058203846</v>
      </c>
      <c r="BU342" s="23">
        <v>0.30136986301369861</v>
      </c>
      <c r="BV342" s="23">
        <v>0</v>
      </c>
      <c r="BW342" s="23">
        <v>0</v>
      </c>
      <c r="BX342" s="23">
        <v>0</v>
      </c>
      <c r="BY342" s="23">
        <v>0</v>
      </c>
      <c r="BZ342" s="23">
        <v>0</v>
      </c>
      <c r="CA342" s="23">
        <v>0.19178082191780821</v>
      </c>
      <c r="CB342" s="23">
        <v>0</v>
      </c>
      <c r="CC342" s="23">
        <v>0</v>
      </c>
      <c r="CD342" s="23">
        <v>0</v>
      </c>
      <c r="CE342" s="23">
        <v>8.2191780821917818E-2</v>
      </c>
      <c r="CF342" s="23">
        <v>8.2191780821917818E-2</v>
      </c>
      <c r="CG342" s="23">
        <v>0</v>
      </c>
      <c r="CH342" s="23">
        <v>0</v>
      </c>
      <c r="CI342" s="23">
        <v>0</v>
      </c>
      <c r="CJ342" s="23">
        <v>0</v>
      </c>
      <c r="CK342" s="23">
        <v>0</v>
      </c>
      <c r="CL342" s="23">
        <v>0.1095890410958904</v>
      </c>
      <c r="CM342" s="23">
        <v>0</v>
      </c>
      <c r="CN342" s="23">
        <v>8.2191780821917818E-2</v>
      </c>
      <c r="CO342" s="23">
        <v>8.2191780821917818E-2</v>
      </c>
      <c r="CP342" s="23">
        <v>0</v>
      </c>
      <c r="CQ342" s="23">
        <v>0</v>
      </c>
      <c r="CR342" s="23">
        <v>0</v>
      </c>
      <c r="CS342" s="23">
        <v>0.24657534246575341</v>
      </c>
      <c r="CT342" s="23">
        <v>0</v>
      </c>
      <c r="CU342" s="23">
        <v>0</v>
      </c>
      <c r="CV342" s="23">
        <v>0</v>
      </c>
      <c r="CW342" s="23">
        <v>0</v>
      </c>
      <c r="CX342" s="23">
        <v>0</v>
      </c>
      <c r="CY342" s="27">
        <v>5.8993942586252359</v>
      </c>
      <c r="CZ342" s="6">
        <v>0.13664935774801859</v>
      </c>
      <c r="DA342" s="22">
        <v>0.44272274488101826</v>
      </c>
      <c r="DB342" s="22">
        <v>46.734919756502492</v>
      </c>
      <c r="DC342" s="22">
        <v>0.1936912008854455</v>
      </c>
      <c r="DD342" s="22">
        <v>0.22136137244050913</v>
      </c>
      <c r="DE342" s="22">
        <v>0</v>
      </c>
      <c r="DF342" s="22">
        <v>0.38738240177089101</v>
      </c>
      <c r="DG342" s="22">
        <v>52.019922523519647</v>
      </c>
      <c r="DH342" s="6">
        <v>5.8823529411764701</v>
      </c>
      <c r="DI342" s="24">
        <v>5.0041242782513065</v>
      </c>
      <c r="DJ342" s="6">
        <v>23.327495621716288</v>
      </c>
      <c r="DK342" s="7">
        <v>1514</v>
      </c>
      <c r="DL342" s="22">
        <v>96.169088507265528</v>
      </c>
      <c r="DM342" s="22">
        <v>1.9815059445178336</v>
      </c>
      <c r="DN342" s="22">
        <v>1.8494055482166447</v>
      </c>
      <c r="DO342" s="22">
        <v>0</v>
      </c>
      <c r="DP342" s="7">
        <v>45</v>
      </c>
      <c r="DQ342" s="22">
        <v>2.5027808676307011</v>
      </c>
      <c r="DR342" s="7">
        <v>5</v>
      </c>
      <c r="DS342" s="22">
        <v>4.9504950495049505</v>
      </c>
      <c r="DT342" s="19">
        <v>820.4545454545455</v>
      </c>
      <c r="DU342" s="22">
        <v>44.340723453908986</v>
      </c>
      <c r="DV342" s="22">
        <v>18.55309218203034</v>
      </c>
      <c r="DW342" s="26">
        <v>3.8161318300086733</v>
      </c>
      <c r="DX342" s="6">
        <v>2.1231563421828907</v>
      </c>
    </row>
    <row r="343" spans="1:128" ht="10.5" x14ac:dyDescent="0.25">
      <c r="A343" s="11">
        <v>339</v>
      </c>
      <c r="B343" s="2" t="s">
        <v>209</v>
      </c>
      <c r="C343" s="7">
        <v>270</v>
      </c>
      <c r="D343" s="22">
        <v>4.980842911877394</v>
      </c>
      <c r="E343" s="22">
        <v>5.3639846743295019</v>
      </c>
      <c r="F343" s="22">
        <v>8.0459770114942533</v>
      </c>
      <c r="G343" s="22">
        <v>6.5134099616858236</v>
      </c>
      <c r="H343" s="22">
        <v>6.5134099616858236</v>
      </c>
      <c r="I343" s="22">
        <v>4.980842911877394</v>
      </c>
      <c r="J343" s="22">
        <v>4.980842911877394</v>
      </c>
      <c r="K343" s="22">
        <v>5.3639846743295019</v>
      </c>
      <c r="L343" s="22">
        <v>3.0651340996168579</v>
      </c>
      <c r="M343" s="22">
        <v>4.5977011494252871</v>
      </c>
      <c r="N343" s="22">
        <v>6.5134099616858236</v>
      </c>
      <c r="O343" s="22">
        <v>11.494252873563218</v>
      </c>
      <c r="P343" s="22">
        <v>9.1954022988505741</v>
      </c>
      <c r="Q343" s="22">
        <v>8.8122605363984672</v>
      </c>
      <c r="R343" s="22">
        <v>6.5134099616858236</v>
      </c>
      <c r="S343" s="22">
        <v>1.9157088122605364</v>
      </c>
      <c r="T343" s="22">
        <v>1.1494252873563218</v>
      </c>
      <c r="U343" s="22">
        <v>0</v>
      </c>
      <c r="V343" s="23">
        <v>3.0888030888030897</v>
      </c>
      <c r="W343" s="23">
        <v>0</v>
      </c>
      <c r="X343" s="23">
        <v>96.91119691119691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1.5444015444015444</v>
      </c>
      <c r="AZ343" s="23">
        <v>0</v>
      </c>
      <c r="BA343" s="23">
        <v>0</v>
      </c>
      <c r="BB343" s="23">
        <v>0</v>
      </c>
      <c r="BC343" s="23">
        <v>0</v>
      </c>
      <c r="BD343" s="23">
        <v>1.5444015444015444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  <c r="BV343" s="23">
        <v>0</v>
      </c>
      <c r="BW343" s="23">
        <v>0</v>
      </c>
      <c r="BX343" s="23">
        <v>0</v>
      </c>
      <c r="BY343" s="23">
        <v>0</v>
      </c>
      <c r="BZ343" s="23">
        <v>0</v>
      </c>
      <c r="CA343" s="23">
        <v>0</v>
      </c>
      <c r="CB343" s="23">
        <v>0</v>
      </c>
      <c r="CC343" s="23">
        <v>0</v>
      </c>
      <c r="CD343" s="23">
        <v>0</v>
      </c>
      <c r="CE343" s="23">
        <v>0</v>
      </c>
      <c r="CF343" s="23">
        <v>0</v>
      </c>
      <c r="CG343" s="23">
        <v>0</v>
      </c>
      <c r="CH343" s="23">
        <v>0</v>
      </c>
      <c r="CI343" s="23">
        <v>0</v>
      </c>
      <c r="CJ343" s="23">
        <v>0</v>
      </c>
      <c r="CK343" s="23">
        <v>1.5384615384615385</v>
      </c>
      <c r="CL343" s="23">
        <v>0</v>
      </c>
      <c r="CM343" s="23">
        <v>0</v>
      </c>
      <c r="CN343" s="23">
        <v>0</v>
      </c>
      <c r="CO343" s="23">
        <v>0</v>
      </c>
      <c r="CP343" s="23">
        <v>0</v>
      </c>
      <c r="CQ343" s="23">
        <v>0</v>
      </c>
      <c r="CR343" s="23">
        <v>0</v>
      </c>
      <c r="CS343" s="23">
        <v>0</v>
      </c>
      <c r="CT343" s="23">
        <v>0</v>
      </c>
      <c r="CU343" s="23">
        <v>0</v>
      </c>
      <c r="CV343" s="23">
        <v>0</v>
      </c>
      <c r="CW343" s="23">
        <v>0</v>
      </c>
      <c r="CX343" s="23">
        <v>0</v>
      </c>
      <c r="CY343" s="27">
        <v>5.1851851851851762</v>
      </c>
      <c r="CZ343" s="6">
        <v>0</v>
      </c>
      <c r="DA343" s="22">
        <v>0</v>
      </c>
      <c r="DB343" s="22">
        <v>41.532258064516128</v>
      </c>
      <c r="DC343" s="22">
        <v>0</v>
      </c>
      <c r="DD343" s="22">
        <v>0</v>
      </c>
      <c r="DE343" s="22">
        <v>0</v>
      </c>
      <c r="DF343" s="22">
        <v>0</v>
      </c>
      <c r="DG343" s="22">
        <v>58.467741935483872</v>
      </c>
      <c r="DH343" s="6">
        <v>0</v>
      </c>
      <c r="DI343" s="24">
        <v>3.5433070866141732</v>
      </c>
      <c r="DJ343" s="6">
        <v>13.084112149532709</v>
      </c>
      <c r="DK343" s="7">
        <v>99</v>
      </c>
      <c r="DL343" s="22">
        <v>100</v>
      </c>
      <c r="DM343" s="22">
        <v>0</v>
      </c>
      <c r="DN343" s="22">
        <v>0</v>
      </c>
      <c r="DO343" s="22">
        <v>0</v>
      </c>
      <c r="DP343" s="7">
        <v>5</v>
      </c>
      <c r="DQ343" s="22">
        <v>3.4246575342465753</v>
      </c>
      <c r="DR343" s="7">
        <v>0</v>
      </c>
      <c r="DS343" s="22">
        <v>0</v>
      </c>
      <c r="DT343" s="19">
        <v>622.36842105263156</v>
      </c>
      <c r="DU343" s="22">
        <v>24.817518248175183</v>
      </c>
      <c r="DV343" s="22">
        <v>29.197080291970799</v>
      </c>
      <c r="DW343" s="26">
        <v>6.481481481481481</v>
      </c>
      <c r="DX343" s="6">
        <v>2.7865168539325844</v>
      </c>
    </row>
    <row r="344" spans="1:128" ht="10.5" x14ac:dyDescent="0.25">
      <c r="A344" s="11">
        <v>340</v>
      </c>
      <c r="B344" s="2" t="s">
        <v>210</v>
      </c>
      <c r="C344" s="7">
        <v>3131</v>
      </c>
      <c r="D344" s="22">
        <v>7.5477707006369421</v>
      </c>
      <c r="E344" s="22">
        <v>7.0700636942675157</v>
      </c>
      <c r="F344" s="22">
        <v>8.2802547770700627</v>
      </c>
      <c r="G344" s="22">
        <v>6.8152866242038215</v>
      </c>
      <c r="H344" s="22">
        <v>5.095541401273886</v>
      </c>
      <c r="I344" s="22">
        <v>5.095541401273886</v>
      </c>
      <c r="J344" s="22">
        <v>5.8917197452229297</v>
      </c>
      <c r="K344" s="22">
        <v>6.4649681528662422</v>
      </c>
      <c r="L344" s="22">
        <v>6.1464968152866239</v>
      </c>
      <c r="M344" s="22">
        <v>5.9554140127388537</v>
      </c>
      <c r="N344" s="22">
        <v>5.9872611464968157</v>
      </c>
      <c r="O344" s="22">
        <v>7.0700636942675157</v>
      </c>
      <c r="P344" s="22">
        <v>5.4777070063694273</v>
      </c>
      <c r="Q344" s="22">
        <v>4.0764331210191083</v>
      </c>
      <c r="R344" s="22">
        <v>4.4267515923566876</v>
      </c>
      <c r="S344" s="22">
        <v>4.1401273885350314</v>
      </c>
      <c r="T344" s="22">
        <v>2.1656050955414012</v>
      </c>
      <c r="U344" s="22">
        <v>2.2929936305732483</v>
      </c>
      <c r="V344" s="23">
        <v>8.6147484493452708</v>
      </c>
      <c r="W344" s="23">
        <v>0</v>
      </c>
      <c r="X344" s="23">
        <v>91.385251550654729</v>
      </c>
      <c r="Y344" s="23">
        <v>0</v>
      </c>
      <c r="Z344" s="23">
        <v>0</v>
      </c>
      <c r="AA344" s="23">
        <v>0</v>
      </c>
      <c r="AB344" s="23">
        <v>0.13783597518952445</v>
      </c>
      <c r="AC344" s="23">
        <v>0</v>
      </c>
      <c r="AD344" s="23">
        <v>0</v>
      </c>
      <c r="AE344" s="23">
        <v>0</v>
      </c>
      <c r="AF344" s="23">
        <v>0</v>
      </c>
      <c r="AG344" s="23">
        <v>0</v>
      </c>
      <c r="AH344" s="23">
        <v>3.6526533425223979</v>
      </c>
      <c r="AI344" s="23">
        <v>0</v>
      </c>
      <c r="AJ344" s="23">
        <v>0</v>
      </c>
      <c r="AK344" s="23">
        <v>0.13783597518952445</v>
      </c>
      <c r="AL344" s="23">
        <v>0.48242591316333561</v>
      </c>
      <c r="AM344" s="23">
        <v>0</v>
      </c>
      <c r="AN344" s="23">
        <v>0</v>
      </c>
      <c r="AO344" s="23">
        <v>0</v>
      </c>
      <c r="AP344" s="23">
        <v>0</v>
      </c>
      <c r="AQ344" s="23">
        <v>0</v>
      </c>
      <c r="AR344" s="23">
        <v>0</v>
      </c>
      <c r="AS344" s="23">
        <v>0.2412129565816678</v>
      </c>
      <c r="AT344" s="23">
        <v>0.34458993797381116</v>
      </c>
      <c r="AU344" s="23">
        <v>0</v>
      </c>
      <c r="AV344" s="23">
        <v>0</v>
      </c>
      <c r="AW344" s="23">
        <v>0</v>
      </c>
      <c r="AX344" s="23">
        <v>0</v>
      </c>
      <c r="AY344" s="23">
        <v>0.13783597518952445</v>
      </c>
      <c r="AZ344" s="23">
        <v>0</v>
      </c>
      <c r="BA344" s="23">
        <v>0</v>
      </c>
      <c r="BB344" s="23">
        <v>0</v>
      </c>
      <c r="BC344" s="23">
        <v>0.44796691936595456</v>
      </c>
      <c r="BD344" s="23">
        <v>1.1026878015161956</v>
      </c>
      <c r="BE344" s="23">
        <v>0</v>
      </c>
      <c r="BF344" s="23">
        <v>0</v>
      </c>
      <c r="BG344" s="23">
        <v>0.37904893177119231</v>
      </c>
      <c r="BH344" s="23">
        <v>0.10337698139214334</v>
      </c>
      <c r="BI344" s="23">
        <v>0</v>
      </c>
      <c r="BJ344" s="23">
        <v>0.44796691936595456</v>
      </c>
      <c r="BK344" s="23">
        <v>0</v>
      </c>
      <c r="BL344" s="23">
        <v>0</v>
      </c>
      <c r="BM344" s="23">
        <v>0.10337698139214334</v>
      </c>
      <c r="BN344" s="23">
        <v>0.31013094417643006</v>
      </c>
      <c r="BO344" s="23">
        <v>0</v>
      </c>
      <c r="BP344" s="23">
        <v>0.20675396278428668</v>
      </c>
      <c r="BQ344" s="23">
        <v>0</v>
      </c>
      <c r="BR344" s="23">
        <v>0</v>
      </c>
      <c r="BS344" s="23">
        <v>0</v>
      </c>
      <c r="BT344" s="23">
        <v>0.12775471095496646</v>
      </c>
      <c r="BU344" s="23">
        <v>0</v>
      </c>
      <c r="BV344" s="23">
        <v>0</v>
      </c>
      <c r="BW344" s="23">
        <v>0.13633265167007499</v>
      </c>
      <c r="BX344" s="23">
        <v>0</v>
      </c>
      <c r="BY344" s="23">
        <v>0.10224948875255625</v>
      </c>
      <c r="BZ344" s="23">
        <v>0</v>
      </c>
      <c r="CA344" s="23">
        <v>0.13633265167007499</v>
      </c>
      <c r="CB344" s="23">
        <v>0.13633265167007499</v>
      </c>
      <c r="CC344" s="23">
        <v>0</v>
      </c>
      <c r="CD344" s="23">
        <v>0</v>
      </c>
      <c r="CE344" s="23">
        <v>0</v>
      </c>
      <c r="CF344" s="23">
        <v>0.61349693251533743</v>
      </c>
      <c r="CG344" s="23">
        <v>0</v>
      </c>
      <c r="CH344" s="23">
        <v>0</v>
      </c>
      <c r="CI344" s="23">
        <v>0</v>
      </c>
      <c r="CJ344" s="23">
        <v>0</v>
      </c>
      <c r="CK344" s="23">
        <v>0</v>
      </c>
      <c r="CL344" s="23">
        <v>0</v>
      </c>
      <c r="CM344" s="23">
        <v>0</v>
      </c>
      <c r="CN344" s="23">
        <v>0.17041581458759372</v>
      </c>
      <c r="CO344" s="23">
        <v>0</v>
      </c>
      <c r="CP344" s="23">
        <v>0</v>
      </c>
      <c r="CQ344" s="23">
        <v>0</v>
      </c>
      <c r="CR344" s="23">
        <v>0</v>
      </c>
      <c r="CS344" s="23">
        <v>0</v>
      </c>
      <c r="CT344" s="23">
        <v>0</v>
      </c>
      <c r="CU344" s="23">
        <v>0</v>
      </c>
      <c r="CV344" s="23">
        <v>0</v>
      </c>
      <c r="CW344" s="23">
        <v>0</v>
      </c>
      <c r="CX344" s="23">
        <v>0</v>
      </c>
      <c r="CY344" s="27">
        <v>7.8249760459916899</v>
      </c>
      <c r="CZ344" s="6">
        <v>0.27036160865157144</v>
      </c>
      <c r="DA344" s="22">
        <v>0.34458993797381116</v>
      </c>
      <c r="DB344" s="22">
        <v>48.139214334941421</v>
      </c>
      <c r="DC344" s="22">
        <v>0.20675396278428668</v>
      </c>
      <c r="DD344" s="22">
        <v>0.17229496898690558</v>
      </c>
      <c r="DE344" s="22">
        <v>0.10337698139214334</v>
      </c>
      <c r="DF344" s="22">
        <v>0.10337698139214334</v>
      </c>
      <c r="DG344" s="22">
        <v>50.930392832529293</v>
      </c>
      <c r="DH344" s="6">
        <v>14.285714285714285</v>
      </c>
      <c r="DI344" s="24">
        <v>5.046027957722468</v>
      </c>
      <c r="DJ344" s="6">
        <v>14.526129317980512</v>
      </c>
      <c r="DK344" s="7">
        <v>1135</v>
      </c>
      <c r="DL344" s="22">
        <v>98.149779735682813</v>
      </c>
      <c r="DM344" s="22">
        <v>1.8502202643171806</v>
      </c>
      <c r="DN344" s="22">
        <v>0</v>
      </c>
      <c r="DO344" s="22">
        <v>0</v>
      </c>
      <c r="DP344" s="7">
        <v>41</v>
      </c>
      <c r="DQ344" s="22">
        <v>2.6938239159001314</v>
      </c>
      <c r="DR344" s="7">
        <v>4</v>
      </c>
      <c r="DS344" s="22">
        <v>2.8571428571428572</v>
      </c>
      <c r="DT344" s="19">
        <v>774.39024390243901</v>
      </c>
      <c r="DU344" s="22">
        <v>26.056826056826054</v>
      </c>
      <c r="DV344" s="22">
        <v>25.848925848925848</v>
      </c>
      <c r="DW344" s="26">
        <v>4.7151277013752457</v>
      </c>
      <c r="DX344" s="6">
        <v>2.3521825396825395</v>
      </c>
    </row>
    <row r="345" spans="1:128" ht="10.5" x14ac:dyDescent="0.25">
      <c r="A345" s="11">
        <v>341</v>
      </c>
      <c r="B345" s="2" t="s">
        <v>1731</v>
      </c>
      <c r="C345" s="7">
        <v>95</v>
      </c>
      <c r="D345" s="22">
        <v>4.5977011494252871</v>
      </c>
      <c r="E345" s="22">
        <v>0</v>
      </c>
      <c r="F345" s="22">
        <v>9.1954022988505741</v>
      </c>
      <c r="G345" s="22">
        <v>5.7471264367816088</v>
      </c>
      <c r="H345" s="22">
        <v>0</v>
      </c>
      <c r="I345" s="22">
        <v>12.643678160919542</v>
      </c>
      <c r="J345" s="22">
        <v>10.344827586206897</v>
      </c>
      <c r="K345" s="22">
        <v>0</v>
      </c>
      <c r="L345" s="22">
        <v>5.7471264367816088</v>
      </c>
      <c r="M345" s="22">
        <v>9.1954022988505741</v>
      </c>
      <c r="N345" s="22">
        <v>3.4482758620689653</v>
      </c>
      <c r="O345" s="22">
        <v>18.390804597701148</v>
      </c>
      <c r="P345" s="22">
        <v>0</v>
      </c>
      <c r="Q345" s="22">
        <v>6.8965517241379306</v>
      </c>
      <c r="R345" s="22">
        <v>5.7471264367816088</v>
      </c>
      <c r="S345" s="22">
        <v>4.5977011494252871</v>
      </c>
      <c r="T345" s="22">
        <v>3.4482758620689653</v>
      </c>
      <c r="U345" s="22">
        <v>0</v>
      </c>
      <c r="V345" s="23">
        <v>7.5949367088607573</v>
      </c>
      <c r="W345" s="23">
        <v>0</v>
      </c>
      <c r="X345" s="23">
        <v>92.405063291139243</v>
      </c>
      <c r="Y345" s="23">
        <v>0</v>
      </c>
      <c r="Z345" s="23">
        <v>0</v>
      </c>
      <c r="AA345" s="23">
        <v>0</v>
      </c>
      <c r="AB345" s="23">
        <v>0</v>
      </c>
      <c r="AC345" s="23">
        <v>0</v>
      </c>
      <c r="AD345" s="23">
        <v>0</v>
      </c>
      <c r="AE345" s="23">
        <v>0</v>
      </c>
      <c r="AF345" s="23">
        <v>0</v>
      </c>
      <c r="AG345" s="23">
        <v>0</v>
      </c>
      <c r="AH345" s="23">
        <v>7.59493670886076</v>
      </c>
      <c r="AI345" s="23">
        <v>0</v>
      </c>
      <c r="AJ345" s="23">
        <v>0</v>
      </c>
      <c r="AK345" s="23">
        <v>0</v>
      </c>
      <c r="AL345" s="23">
        <v>0</v>
      </c>
      <c r="AM345" s="23">
        <v>0</v>
      </c>
      <c r="AN345" s="23">
        <v>0</v>
      </c>
      <c r="AO345" s="23">
        <v>0</v>
      </c>
      <c r="AP345" s="23">
        <v>0</v>
      </c>
      <c r="AQ345" s="23">
        <v>0</v>
      </c>
      <c r="AR345" s="23">
        <v>0</v>
      </c>
      <c r="AS345" s="23">
        <v>0</v>
      </c>
      <c r="AT345" s="23">
        <v>0</v>
      </c>
      <c r="AU345" s="23">
        <v>0</v>
      </c>
      <c r="AV345" s="23">
        <v>0</v>
      </c>
      <c r="AW345" s="23">
        <v>0</v>
      </c>
      <c r="AX345" s="23">
        <v>0</v>
      </c>
      <c r="AY345" s="23">
        <v>0</v>
      </c>
      <c r="AZ345" s="23">
        <v>0</v>
      </c>
      <c r="BA345" s="23">
        <v>0</v>
      </c>
      <c r="BB345" s="23">
        <v>0</v>
      </c>
      <c r="BC345" s="23">
        <v>0</v>
      </c>
      <c r="BD345" s="23">
        <v>0</v>
      </c>
      <c r="BE345" s="23">
        <v>0</v>
      </c>
      <c r="BF345" s="23">
        <v>0</v>
      </c>
      <c r="BG345" s="23">
        <v>0</v>
      </c>
      <c r="BH345" s="23">
        <v>0</v>
      </c>
      <c r="BI345" s="23">
        <v>0</v>
      </c>
      <c r="BJ345" s="23">
        <v>0</v>
      </c>
      <c r="BK345" s="23">
        <v>0</v>
      </c>
      <c r="BL345" s="23">
        <v>0</v>
      </c>
      <c r="BM345" s="23">
        <v>0</v>
      </c>
      <c r="BN345" s="23">
        <v>0</v>
      </c>
      <c r="BO345" s="23">
        <v>0</v>
      </c>
      <c r="BP345" s="23">
        <v>0</v>
      </c>
      <c r="BQ345" s="23">
        <v>0</v>
      </c>
      <c r="BR345" s="23">
        <v>0</v>
      </c>
      <c r="BS345" s="23">
        <v>0</v>
      </c>
      <c r="BT345" s="23">
        <v>0</v>
      </c>
      <c r="BU345" s="23">
        <v>0</v>
      </c>
      <c r="BV345" s="23">
        <v>0</v>
      </c>
      <c r="BW345" s="23">
        <v>0</v>
      </c>
      <c r="BX345" s="23">
        <v>0</v>
      </c>
      <c r="BY345" s="23">
        <v>0</v>
      </c>
      <c r="BZ345" s="23">
        <v>0</v>
      </c>
      <c r="CA345" s="23">
        <v>0</v>
      </c>
      <c r="CB345" s="23">
        <v>0</v>
      </c>
      <c r="CC345" s="23">
        <v>0</v>
      </c>
      <c r="CD345" s="23">
        <v>0</v>
      </c>
      <c r="CE345" s="23">
        <v>0</v>
      </c>
      <c r="CF345" s="23">
        <v>0</v>
      </c>
      <c r="CG345" s="23">
        <v>0</v>
      </c>
      <c r="CH345" s="23">
        <v>0</v>
      </c>
      <c r="CI345" s="23">
        <v>0</v>
      </c>
      <c r="CJ345" s="23">
        <v>0</v>
      </c>
      <c r="CK345" s="23">
        <v>0</v>
      </c>
      <c r="CL345" s="23">
        <v>0</v>
      </c>
      <c r="CM345" s="23">
        <v>0</v>
      </c>
      <c r="CN345" s="23">
        <v>0</v>
      </c>
      <c r="CO345" s="23">
        <v>0</v>
      </c>
      <c r="CP345" s="23">
        <v>0</v>
      </c>
      <c r="CQ345" s="23">
        <v>0</v>
      </c>
      <c r="CR345" s="23">
        <v>0</v>
      </c>
      <c r="CS345" s="23">
        <v>0</v>
      </c>
      <c r="CT345" s="23">
        <v>0</v>
      </c>
      <c r="CU345" s="23">
        <v>0</v>
      </c>
      <c r="CV345" s="23">
        <v>0</v>
      </c>
      <c r="CW345" s="23">
        <v>0</v>
      </c>
      <c r="CX345" s="23">
        <v>0</v>
      </c>
      <c r="CY345" s="27">
        <v>8.4210526315789451</v>
      </c>
      <c r="CZ345" s="6">
        <v>0</v>
      </c>
      <c r="DA345" s="22">
        <v>0</v>
      </c>
      <c r="DB345" s="22">
        <v>47.727272727272727</v>
      </c>
      <c r="DC345" s="22">
        <v>0</v>
      </c>
      <c r="DD345" s="22">
        <v>0</v>
      </c>
      <c r="DE345" s="22">
        <v>0</v>
      </c>
      <c r="DF345" s="22">
        <v>0</v>
      </c>
      <c r="DG345" s="22">
        <v>52.272727272727273</v>
      </c>
      <c r="DH345" s="6" t="e">
        <v>#DIV/0!</v>
      </c>
      <c r="DI345" s="24">
        <v>3.7037037037037033</v>
      </c>
      <c r="DJ345" s="6">
        <v>15.942028985507244</v>
      </c>
      <c r="DK345" s="7">
        <v>35</v>
      </c>
      <c r="DL345" s="22">
        <v>100</v>
      </c>
      <c r="DM345" s="22">
        <v>0</v>
      </c>
      <c r="DN345" s="22">
        <v>0</v>
      </c>
      <c r="DO345" s="22">
        <v>0</v>
      </c>
      <c r="DP345" s="7">
        <v>0</v>
      </c>
      <c r="DQ345" s="22">
        <v>0</v>
      </c>
      <c r="DR345" s="7">
        <v>0</v>
      </c>
      <c r="DS345" s="22" t="e">
        <v>#DIV/0!</v>
      </c>
      <c r="DT345" s="19">
        <v>532.14285714285711</v>
      </c>
      <c r="DU345" s="22">
        <v>31.428571428571427</v>
      </c>
      <c r="DV345" s="22">
        <v>25.714285714285712</v>
      </c>
      <c r="DW345" s="26">
        <v>0</v>
      </c>
      <c r="DX345" s="6">
        <v>2.2666666666666666</v>
      </c>
    </row>
    <row r="346" spans="1:128" ht="10.5" x14ac:dyDescent="0.25">
      <c r="A346" s="11">
        <v>342</v>
      </c>
      <c r="B346" s="2" t="s">
        <v>1732</v>
      </c>
      <c r="C346" s="7">
        <v>47</v>
      </c>
      <c r="D346" s="22">
        <v>9.2592592592592595</v>
      </c>
      <c r="E346" s="22">
        <v>0</v>
      </c>
      <c r="F346" s="22">
        <v>12.962962962962962</v>
      </c>
      <c r="G346" s="22">
        <v>0</v>
      </c>
      <c r="H346" s="22">
        <v>0</v>
      </c>
      <c r="I346" s="22">
        <v>0</v>
      </c>
      <c r="J346" s="22">
        <v>12.962962962962962</v>
      </c>
      <c r="K346" s="22">
        <v>0</v>
      </c>
      <c r="L346" s="22">
        <v>0</v>
      </c>
      <c r="M346" s="22">
        <v>9.2592592592592595</v>
      </c>
      <c r="N346" s="22">
        <v>12.962962962962962</v>
      </c>
      <c r="O346" s="22">
        <v>7.4074074074074066</v>
      </c>
      <c r="P346" s="22">
        <v>11.111111111111111</v>
      </c>
      <c r="Q346" s="22">
        <v>12.962962962962962</v>
      </c>
      <c r="R346" s="22">
        <v>11.111111111111111</v>
      </c>
      <c r="S346" s="22">
        <v>0</v>
      </c>
      <c r="T346" s="22">
        <v>0</v>
      </c>
      <c r="U346" s="22">
        <v>0</v>
      </c>
      <c r="V346" s="23">
        <v>7.8947368421052602</v>
      </c>
      <c r="W346" s="23">
        <v>0</v>
      </c>
      <c r="X346" s="23">
        <v>92.10526315789474</v>
      </c>
      <c r="Y346" s="23">
        <v>0</v>
      </c>
      <c r="Z346" s="23">
        <v>0</v>
      </c>
      <c r="AA346" s="23">
        <v>0</v>
      </c>
      <c r="AB346" s="23">
        <v>0</v>
      </c>
      <c r="AC346" s="23">
        <v>0</v>
      </c>
      <c r="AD346" s="23">
        <v>0</v>
      </c>
      <c r="AE346" s="23">
        <v>0</v>
      </c>
      <c r="AF346" s="23">
        <v>0</v>
      </c>
      <c r="AG346" s="23">
        <v>0</v>
      </c>
      <c r="AH346" s="23">
        <v>7.8947368421052628</v>
      </c>
      <c r="AI346" s="23">
        <v>0</v>
      </c>
      <c r="AJ346" s="23">
        <v>0</v>
      </c>
      <c r="AK346" s="23">
        <v>0</v>
      </c>
      <c r="AL346" s="23">
        <v>0</v>
      </c>
      <c r="AM346" s="23">
        <v>0</v>
      </c>
      <c r="AN346" s="23">
        <v>0</v>
      </c>
      <c r="AO346" s="23">
        <v>0</v>
      </c>
      <c r="AP346" s="23">
        <v>0</v>
      </c>
      <c r="AQ346" s="23">
        <v>0</v>
      </c>
      <c r="AR346" s="23">
        <v>0</v>
      </c>
      <c r="AS346" s="23">
        <v>0</v>
      </c>
      <c r="AT346" s="23">
        <v>0</v>
      </c>
      <c r="AU346" s="23">
        <v>0</v>
      </c>
      <c r="AV346" s="23">
        <v>0</v>
      </c>
      <c r="AW346" s="23">
        <v>0</v>
      </c>
      <c r="AX346" s="23">
        <v>0</v>
      </c>
      <c r="AY346" s="23">
        <v>0</v>
      </c>
      <c r="AZ346" s="23">
        <v>0</v>
      </c>
      <c r="BA346" s="23">
        <v>0</v>
      </c>
      <c r="BB346" s="23">
        <v>0</v>
      </c>
      <c r="BC346" s="23">
        <v>0</v>
      </c>
      <c r="BD346" s="23">
        <v>0</v>
      </c>
      <c r="BE346" s="23">
        <v>0</v>
      </c>
      <c r="BF346" s="23">
        <v>0</v>
      </c>
      <c r="BG346" s="23">
        <v>0</v>
      </c>
      <c r="BH346" s="23">
        <v>0</v>
      </c>
      <c r="BI346" s="23">
        <v>0</v>
      </c>
      <c r="BJ346" s="23">
        <v>0</v>
      </c>
      <c r="BK346" s="23">
        <v>0</v>
      </c>
      <c r="BL346" s="23">
        <v>0</v>
      </c>
      <c r="BM346" s="23">
        <v>0</v>
      </c>
      <c r="BN346" s="23">
        <v>0</v>
      </c>
      <c r="BO346" s="23">
        <v>0</v>
      </c>
      <c r="BP346" s="23">
        <v>0</v>
      </c>
      <c r="BQ346" s="23">
        <v>0</v>
      </c>
      <c r="BR346" s="23">
        <v>0</v>
      </c>
      <c r="BS346" s="23">
        <v>0</v>
      </c>
      <c r="BT346" s="23">
        <v>0</v>
      </c>
      <c r="BU346" s="23">
        <v>0</v>
      </c>
      <c r="BV346" s="23">
        <v>0</v>
      </c>
      <c r="BW346" s="23">
        <v>0</v>
      </c>
      <c r="BX346" s="23">
        <v>0</v>
      </c>
      <c r="BY346" s="23">
        <v>0</v>
      </c>
      <c r="BZ346" s="23">
        <v>0</v>
      </c>
      <c r="CA346" s="23">
        <v>0</v>
      </c>
      <c r="CB346" s="23">
        <v>0</v>
      </c>
      <c r="CC346" s="23">
        <v>0</v>
      </c>
      <c r="CD346" s="23">
        <v>0</v>
      </c>
      <c r="CE346" s="23">
        <v>0</v>
      </c>
      <c r="CF346" s="23">
        <v>0</v>
      </c>
      <c r="CG346" s="23">
        <v>0</v>
      </c>
      <c r="CH346" s="23">
        <v>0</v>
      </c>
      <c r="CI346" s="23">
        <v>0</v>
      </c>
      <c r="CJ346" s="23">
        <v>0</v>
      </c>
      <c r="CK346" s="23">
        <v>0</v>
      </c>
      <c r="CL346" s="23">
        <v>0</v>
      </c>
      <c r="CM346" s="23">
        <v>0</v>
      </c>
      <c r="CN346" s="23">
        <v>0</v>
      </c>
      <c r="CO346" s="23">
        <v>0</v>
      </c>
      <c r="CP346" s="23">
        <v>0</v>
      </c>
      <c r="CQ346" s="23">
        <v>0</v>
      </c>
      <c r="CR346" s="23">
        <v>0</v>
      </c>
      <c r="CS346" s="23">
        <v>0</v>
      </c>
      <c r="CT346" s="23">
        <v>0</v>
      </c>
      <c r="CU346" s="23">
        <v>0</v>
      </c>
      <c r="CV346" s="23">
        <v>0</v>
      </c>
      <c r="CW346" s="23">
        <v>0</v>
      </c>
      <c r="CX346" s="23">
        <v>0</v>
      </c>
      <c r="CY346" s="27">
        <v>27.659574468085097</v>
      </c>
      <c r="CZ346" s="6">
        <v>0</v>
      </c>
      <c r="DA346" s="22">
        <v>0</v>
      </c>
      <c r="DB346" s="22">
        <v>62.5</v>
      </c>
      <c r="DC346" s="22">
        <v>0</v>
      </c>
      <c r="DD346" s="22">
        <v>0</v>
      </c>
      <c r="DE346" s="22">
        <v>0</v>
      </c>
      <c r="DF346" s="22">
        <v>0</v>
      </c>
      <c r="DG346" s="22">
        <v>37.5</v>
      </c>
      <c r="DH346" s="6" t="e">
        <v>#DIV/0!</v>
      </c>
      <c r="DI346" s="24">
        <v>11.111111111111111</v>
      </c>
      <c r="DJ346" s="6">
        <v>41.17647058823529</v>
      </c>
      <c r="DK346" s="7">
        <v>27</v>
      </c>
      <c r="DL346" s="22">
        <v>100</v>
      </c>
      <c r="DM346" s="22">
        <v>0</v>
      </c>
      <c r="DN346" s="22">
        <v>0</v>
      </c>
      <c r="DO346" s="22">
        <v>0</v>
      </c>
      <c r="DP346" s="7">
        <v>0</v>
      </c>
      <c r="DQ346" s="22">
        <v>0</v>
      </c>
      <c r="DR346" s="7">
        <v>0</v>
      </c>
      <c r="DS346" s="22" t="e">
        <v>#DIV/0!</v>
      </c>
      <c r="DT346" s="19">
        <v>1062.5</v>
      </c>
      <c r="DU346" s="22">
        <v>50</v>
      </c>
      <c r="DV346" s="22">
        <v>50</v>
      </c>
      <c r="DW346" s="26">
        <v>0</v>
      </c>
      <c r="DX346" s="6">
        <v>3.5454545454545454</v>
      </c>
    </row>
    <row r="347" spans="1:128" ht="10.5" x14ac:dyDescent="0.25">
      <c r="A347" s="11">
        <v>343</v>
      </c>
      <c r="B347" s="2" t="s">
        <v>1733</v>
      </c>
      <c r="C347" s="7">
        <v>37</v>
      </c>
      <c r="D347" s="22">
        <v>0</v>
      </c>
      <c r="E347" s="22">
        <v>0</v>
      </c>
      <c r="F347" s="22">
        <v>0</v>
      </c>
      <c r="G347" s="22">
        <v>10</v>
      </c>
      <c r="H347" s="22">
        <v>0</v>
      </c>
      <c r="I347" s="22">
        <v>10</v>
      </c>
      <c r="J347" s="22">
        <v>0</v>
      </c>
      <c r="K347" s="22">
        <v>0</v>
      </c>
      <c r="L347" s="22">
        <v>0</v>
      </c>
      <c r="M347" s="22">
        <v>7.5</v>
      </c>
      <c r="N347" s="22">
        <v>15</v>
      </c>
      <c r="O347" s="22">
        <v>12.5</v>
      </c>
      <c r="P347" s="22">
        <v>25</v>
      </c>
      <c r="Q347" s="22">
        <v>0</v>
      </c>
      <c r="R347" s="22">
        <v>10</v>
      </c>
      <c r="S347" s="22">
        <v>10</v>
      </c>
      <c r="T347" s="22">
        <v>0</v>
      </c>
      <c r="U347" s="22">
        <v>0</v>
      </c>
      <c r="V347" s="23">
        <v>0</v>
      </c>
      <c r="W347" s="23">
        <v>0</v>
      </c>
      <c r="X347" s="23">
        <v>100</v>
      </c>
      <c r="Y347" s="23">
        <v>0</v>
      </c>
      <c r="Z347" s="23">
        <v>0</v>
      </c>
      <c r="AA347" s="23">
        <v>0</v>
      </c>
      <c r="AB347" s="23">
        <v>0</v>
      </c>
      <c r="AC347" s="23">
        <v>0</v>
      </c>
      <c r="AD347" s="23">
        <v>0</v>
      </c>
      <c r="AE347" s="23">
        <v>0</v>
      </c>
      <c r="AF347" s="23">
        <v>0</v>
      </c>
      <c r="AG347" s="23">
        <v>0</v>
      </c>
      <c r="AH347" s="23">
        <v>0</v>
      </c>
      <c r="AI347" s="23">
        <v>0</v>
      </c>
      <c r="AJ347" s="23">
        <v>0</v>
      </c>
      <c r="AK347" s="23">
        <v>0</v>
      </c>
      <c r="AL347" s="23">
        <v>0</v>
      </c>
      <c r="AM347" s="23">
        <v>0</v>
      </c>
      <c r="AN347" s="23">
        <v>0</v>
      </c>
      <c r="AO347" s="23">
        <v>0</v>
      </c>
      <c r="AP347" s="23">
        <v>0</v>
      </c>
      <c r="AQ347" s="23">
        <v>0</v>
      </c>
      <c r="AR347" s="23">
        <v>0</v>
      </c>
      <c r="AS347" s="23">
        <v>0</v>
      </c>
      <c r="AT347" s="23">
        <v>0</v>
      </c>
      <c r="AU347" s="23">
        <v>0</v>
      </c>
      <c r="AV347" s="23">
        <v>0</v>
      </c>
      <c r="AW347" s="23">
        <v>0</v>
      </c>
      <c r="AX347" s="23">
        <v>0</v>
      </c>
      <c r="AY347" s="23">
        <v>0</v>
      </c>
      <c r="AZ347" s="23">
        <v>0</v>
      </c>
      <c r="BA347" s="23">
        <v>0</v>
      </c>
      <c r="BB347" s="23">
        <v>0</v>
      </c>
      <c r="BC347" s="23">
        <v>0</v>
      </c>
      <c r="BD347" s="23">
        <v>0</v>
      </c>
      <c r="BE347" s="23">
        <v>0</v>
      </c>
      <c r="BF347" s="23">
        <v>0</v>
      </c>
      <c r="BG347" s="23">
        <v>0</v>
      </c>
      <c r="BH347" s="23">
        <v>0</v>
      </c>
      <c r="BI347" s="23">
        <v>0</v>
      </c>
      <c r="BJ347" s="23">
        <v>0</v>
      </c>
      <c r="BK347" s="23">
        <v>0</v>
      </c>
      <c r="BL347" s="23">
        <v>0</v>
      </c>
      <c r="BM347" s="23">
        <v>0</v>
      </c>
      <c r="BN347" s="23">
        <v>0</v>
      </c>
      <c r="BO347" s="23">
        <v>0</v>
      </c>
      <c r="BP347" s="23">
        <v>0</v>
      </c>
      <c r="BQ347" s="23">
        <v>0</v>
      </c>
      <c r="BR347" s="23">
        <v>0</v>
      </c>
      <c r="BS347" s="23">
        <v>0</v>
      </c>
      <c r="BT347" s="23">
        <v>0</v>
      </c>
      <c r="BU347" s="23">
        <v>0</v>
      </c>
      <c r="BV347" s="23">
        <v>0</v>
      </c>
      <c r="BW347" s="23">
        <v>0</v>
      </c>
      <c r="BX347" s="23">
        <v>0</v>
      </c>
      <c r="BY347" s="23">
        <v>0</v>
      </c>
      <c r="BZ347" s="23">
        <v>0</v>
      </c>
      <c r="CA347" s="23">
        <v>0</v>
      </c>
      <c r="CB347" s="23">
        <v>0</v>
      </c>
      <c r="CC347" s="23">
        <v>0</v>
      </c>
      <c r="CD347" s="23">
        <v>0</v>
      </c>
      <c r="CE347" s="23">
        <v>0</v>
      </c>
      <c r="CF347" s="23">
        <v>9.375</v>
      </c>
      <c r="CG347" s="23">
        <v>0</v>
      </c>
      <c r="CH347" s="23">
        <v>0</v>
      </c>
      <c r="CI347" s="23">
        <v>0</v>
      </c>
      <c r="CJ347" s="23">
        <v>0</v>
      </c>
      <c r="CK347" s="23">
        <v>0</v>
      </c>
      <c r="CL347" s="23">
        <v>0</v>
      </c>
      <c r="CM347" s="23">
        <v>0</v>
      </c>
      <c r="CN347" s="23">
        <v>0</v>
      </c>
      <c r="CO347" s="23">
        <v>0</v>
      </c>
      <c r="CP347" s="23">
        <v>0</v>
      </c>
      <c r="CQ347" s="23">
        <v>0</v>
      </c>
      <c r="CR347" s="23">
        <v>0</v>
      </c>
      <c r="CS347" s="23">
        <v>0</v>
      </c>
      <c r="CT347" s="23">
        <v>0</v>
      </c>
      <c r="CU347" s="23">
        <v>0</v>
      </c>
      <c r="CV347" s="23">
        <v>0</v>
      </c>
      <c r="CW347" s="23">
        <v>0</v>
      </c>
      <c r="CX347" s="23">
        <v>0</v>
      </c>
      <c r="CY347" s="27">
        <v>21.621621621621628</v>
      </c>
      <c r="CZ347" s="6">
        <v>0</v>
      </c>
      <c r="DA347" s="22">
        <v>0</v>
      </c>
      <c r="DB347" s="22">
        <v>58.82352941176471</v>
      </c>
      <c r="DC347" s="22">
        <v>0</v>
      </c>
      <c r="DD347" s="22">
        <v>0</v>
      </c>
      <c r="DE347" s="22">
        <v>0</v>
      </c>
      <c r="DF347" s="22">
        <v>0</v>
      </c>
      <c r="DG347" s="22">
        <v>41.17647058823529</v>
      </c>
      <c r="DH347" s="6" t="e">
        <v>#DIV/0!</v>
      </c>
      <c r="DI347" s="24">
        <v>0</v>
      </c>
      <c r="DJ347" s="6">
        <v>32.352941176470587</v>
      </c>
      <c r="DK347" s="7">
        <v>24</v>
      </c>
      <c r="DL347" s="22">
        <v>87.5</v>
      </c>
      <c r="DM347" s="22">
        <v>0</v>
      </c>
      <c r="DN347" s="22">
        <v>0</v>
      </c>
      <c r="DO347" s="22">
        <v>12.5</v>
      </c>
      <c r="DP347" s="7">
        <v>0</v>
      </c>
      <c r="DQ347" s="22">
        <v>0</v>
      </c>
      <c r="DR347" s="7">
        <v>0</v>
      </c>
      <c r="DS347" s="22" t="e">
        <v>#DIV/0!</v>
      </c>
      <c r="DT347" s="19">
        <v>789.28571428571422</v>
      </c>
      <c r="DU347" s="22">
        <v>60.714285714285708</v>
      </c>
      <c r="DV347" s="22">
        <v>14.285714285714285</v>
      </c>
      <c r="DW347" s="26">
        <v>50</v>
      </c>
      <c r="DX347" s="6">
        <v>2</v>
      </c>
    </row>
    <row r="348" spans="1:128" ht="10.5" x14ac:dyDescent="0.25">
      <c r="A348" s="11">
        <v>344</v>
      </c>
      <c r="B348" s="2" t="s">
        <v>211</v>
      </c>
      <c r="C348" s="7">
        <v>794</v>
      </c>
      <c r="D348" s="22">
        <v>5.6390977443609023</v>
      </c>
      <c r="E348" s="22">
        <v>4.2606516290726812</v>
      </c>
      <c r="F348" s="22">
        <v>2.2556390977443606</v>
      </c>
      <c r="G348" s="22">
        <v>4.0100250626566414</v>
      </c>
      <c r="H348" s="22">
        <v>8.1453634085213036</v>
      </c>
      <c r="I348" s="22">
        <v>17.669172932330827</v>
      </c>
      <c r="J348" s="22">
        <v>13.032581453634084</v>
      </c>
      <c r="K348" s="22">
        <v>10.902255639097744</v>
      </c>
      <c r="L348" s="22">
        <v>6.7669172932330826</v>
      </c>
      <c r="M348" s="22">
        <v>5.0125313283208017</v>
      </c>
      <c r="N348" s="22">
        <v>5.2631578947368416</v>
      </c>
      <c r="O348" s="22">
        <v>4.1353383458646613</v>
      </c>
      <c r="P348" s="22">
        <v>3.6340852130325811</v>
      </c>
      <c r="Q348" s="22">
        <v>2.5062656641604009</v>
      </c>
      <c r="R348" s="22">
        <v>3.132832080200501</v>
      </c>
      <c r="S348" s="22">
        <v>1.5037593984962405</v>
      </c>
      <c r="T348" s="22">
        <v>0.62656641604010022</v>
      </c>
      <c r="U348" s="22">
        <v>1.5037593984962405</v>
      </c>
      <c r="V348" s="23">
        <v>17.059639389736475</v>
      </c>
      <c r="W348" s="23">
        <v>0</v>
      </c>
      <c r="X348" s="23">
        <v>82.940360610263525</v>
      </c>
      <c r="Y348" s="23">
        <v>0</v>
      </c>
      <c r="Z348" s="23">
        <v>0</v>
      </c>
      <c r="AA348" s="23">
        <v>0</v>
      </c>
      <c r="AB348" s="23">
        <v>0.69348127600554788</v>
      </c>
      <c r="AC348" s="23">
        <v>0</v>
      </c>
      <c r="AD348" s="23">
        <v>0.41608876560332869</v>
      </c>
      <c r="AE348" s="23">
        <v>0</v>
      </c>
      <c r="AF348" s="23">
        <v>0</v>
      </c>
      <c r="AG348" s="23">
        <v>0.55478502080443826</v>
      </c>
      <c r="AH348" s="23">
        <v>5.1317614424410536</v>
      </c>
      <c r="AI348" s="23">
        <v>0</v>
      </c>
      <c r="AJ348" s="23">
        <v>0</v>
      </c>
      <c r="AK348" s="23">
        <v>0</v>
      </c>
      <c r="AL348" s="23">
        <v>0</v>
      </c>
      <c r="AM348" s="23">
        <v>1.248266296809986</v>
      </c>
      <c r="AN348" s="23">
        <v>0</v>
      </c>
      <c r="AO348" s="23">
        <v>0.97087378640776689</v>
      </c>
      <c r="AP348" s="23">
        <v>0.41608876560332869</v>
      </c>
      <c r="AQ348" s="23">
        <v>0</v>
      </c>
      <c r="AR348" s="23">
        <v>0</v>
      </c>
      <c r="AS348" s="23">
        <v>0.41608876560332869</v>
      </c>
      <c r="AT348" s="23">
        <v>0</v>
      </c>
      <c r="AU348" s="23">
        <v>0</v>
      </c>
      <c r="AV348" s="23">
        <v>0</v>
      </c>
      <c r="AW348" s="23">
        <v>0</v>
      </c>
      <c r="AX348" s="23">
        <v>1.248266296809986</v>
      </c>
      <c r="AY348" s="23">
        <v>0</v>
      </c>
      <c r="AZ348" s="23">
        <v>0</v>
      </c>
      <c r="BA348" s="23">
        <v>0</v>
      </c>
      <c r="BB348" s="23">
        <v>0</v>
      </c>
      <c r="BC348" s="23">
        <v>0</v>
      </c>
      <c r="BD348" s="23">
        <v>1.8030513176144243</v>
      </c>
      <c r="BE348" s="23">
        <v>0</v>
      </c>
      <c r="BF348" s="23">
        <v>0</v>
      </c>
      <c r="BG348" s="23">
        <v>0.55478502080443826</v>
      </c>
      <c r="BH348" s="23">
        <v>0.41608876560332869</v>
      </c>
      <c r="BI348" s="23">
        <v>0</v>
      </c>
      <c r="BJ348" s="23">
        <v>0.83217753120665738</v>
      </c>
      <c r="BK348" s="23">
        <v>0</v>
      </c>
      <c r="BL348" s="23">
        <v>0</v>
      </c>
      <c r="BM348" s="23">
        <v>0.55478502080443826</v>
      </c>
      <c r="BN348" s="23">
        <v>0</v>
      </c>
      <c r="BO348" s="23">
        <v>0</v>
      </c>
      <c r="BP348" s="23">
        <v>0</v>
      </c>
      <c r="BQ348" s="23">
        <v>0</v>
      </c>
      <c r="BR348" s="23">
        <v>0.69348127600554788</v>
      </c>
      <c r="BS348" s="23">
        <v>1.1095700416088765</v>
      </c>
      <c r="BT348" s="23">
        <v>0</v>
      </c>
      <c r="BU348" s="23">
        <v>0</v>
      </c>
      <c r="BV348" s="23">
        <v>0.41208791208791212</v>
      </c>
      <c r="BW348" s="23">
        <v>0</v>
      </c>
      <c r="BX348" s="23">
        <v>0</v>
      </c>
      <c r="BY348" s="23">
        <v>0</v>
      </c>
      <c r="BZ348" s="23">
        <v>0.68681318681318682</v>
      </c>
      <c r="CA348" s="23">
        <v>0</v>
      </c>
      <c r="CB348" s="23">
        <v>2.6098901098901099</v>
      </c>
      <c r="CC348" s="23">
        <v>0</v>
      </c>
      <c r="CD348" s="23">
        <v>0.41208791208791212</v>
      </c>
      <c r="CE348" s="23">
        <v>0</v>
      </c>
      <c r="CF348" s="23">
        <v>0</v>
      </c>
      <c r="CG348" s="23">
        <v>0</v>
      </c>
      <c r="CH348" s="23">
        <v>0</v>
      </c>
      <c r="CI348" s="23">
        <v>0.41208791208791212</v>
      </c>
      <c r="CJ348" s="23">
        <v>0</v>
      </c>
      <c r="CK348" s="23">
        <v>0</v>
      </c>
      <c r="CL348" s="23">
        <v>1.3736263736263736</v>
      </c>
      <c r="CM348" s="23">
        <v>0.41208791208791212</v>
      </c>
      <c r="CN348" s="23">
        <v>1.098901098901099</v>
      </c>
      <c r="CO348" s="23">
        <v>0</v>
      </c>
      <c r="CP348" s="23">
        <v>0</v>
      </c>
      <c r="CQ348" s="23">
        <v>0</v>
      </c>
      <c r="CR348" s="23">
        <v>0</v>
      </c>
      <c r="CS348" s="23">
        <v>0</v>
      </c>
      <c r="CT348" s="23">
        <v>0</v>
      </c>
      <c r="CU348" s="23">
        <v>0</v>
      </c>
      <c r="CV348" s="23">
        <v>0</v>
      </c>
      <c r="CW348" s="23">
        <v>0</v>
      </c>
      <c r="CX348" s="23">
        <v>1.3736263736263736</v>
      </c>
      <c r="CY348" s="27">
        <v>17.2544080604534</v>
      </c>
      <c r="CZ348" s="6">
        <v>1.2</v>
      </c>
      <c r="DA348" s="22">
        <v>1.2261580381471391</v>
      </c>
      <c r="DB348" s="22">
        <v>30.790190735694821</v>
      </c>
      <c r="DC348" s="22">
        <v>1.7711171662125342</v>
      </c>
      <c r="DD348" s="22">
        <v>0.54495912806539504</v>
      </c>
      <c r="DE348" s="22">
        <v>0.81743869209809261</v>
      </c>
      <c r="DF348" s="22">
        <v>0</v>
      </c>
      <c r="DG348" s="22">
        <v>64.850136239782017</v>
      </c>
      <c r="DH348" s="6">
        <v>0</v>
      </c>
      <c r="DI348" s="24">
        <v>3.3557046979865772</v>
      </c>
      <c r="DJ348" s="6">
        <v>14.946070878274268</v>
      </c>
      <c r="DK348" s="7">
        <v>408</v>
      </c>
      <c r="DL348" s="22">
        <v>19.362745098039216</v>
      </c>
      <c r="DM348" s="22">
        <v>47.303921568627452</v>
      </c>
      <c r="DN348" s="22">
        <v>33.333333333333329</v>
      </c>
      <c r="DO348" s="22">
        <v>0</v>
      </c>
      <c r="DP348" s="7">
        <v>11</v>
      </c>
      <c r="DQ348" s="22">
        <v>2.1072796934865901</v>
      </c>
      <c r="DR348" s="7">
        <v>0</v>
      </c>
      <c r="DS348" s="22">
        <v>0</v>
      </c>
      <c r="DT348" s="19">
        <v>1394.3965517241379</v>
      </c>
      <c r="DU348" s="22">
        <v>61.980198019801982</v>
      </c>
      <c r="DV348" s="22">
        <v>9.9009900990099009</v>
      </c>
      <c r="DW348" s="26">
        <v>35.087719298245609</v>
      </c>
      <c r="DX348" s="6">
        <v>1.3097345132743363</v>
      </c>
    </row>
    <row r="349" spans="1:128" ht="10.5" x14ac:dyDescent="0.25">
      <c r="A349" s="11">
        <v>345</v>
      </c>
      <c r="B349" s="2" t="s">
        <v>212</v>
      </c>
      <c r="C349" s="7">
        <v>5800</v>
      </c>
      <c r="D349" s="22">
        <v>6.0182790136230384</v>
      </c>
      <c r="E349" s="22">
        <v>7.466804621486463</v>
      </c>
      <c r="F349" s="22">
        <v>7.2943610967408175</v>
      </c>
      <c r="G349" s="22">
        <v>7.1564062769443009</v>
      </c>
      <c r="H349" s="22">
        <v>5.7251250215554403</v>
      </c>
      <c r="I349" s="22">
        <v>5.7251250215554403</v>
      </c>
      <c r="J349" s="22">
        <v>6.6563200551819275</v>
      </c>
      <c r="K349" s="22">
        <v>6.8804966373512677</v>
      </c>
      <c r="L349" s="22">
        <v>7.7082255561303672</v>
      </c>
      <c r="M349" s="22">
        <v>6.5528539403345407</v>
      </c>
      <c r="N349" s="22">
        <v>5.7941024314536991</v>
      </c>
      <c r="O349" s="22">
        <v>5.9320572512502157</v>
      </c>
      <c r="P349" s="22">
        <v>5.2422831522676319</v>
      </c>
      <c r="Q349" s="22">
        <v>3.7592688394550788</v>
      </c>
      <c r="R349" s="22">
        <v>3.4833591998620452</v>
      </c>
      <c r="S349" s="22">
        <v>2.8108294533540268</v>
      </c>
      <c r="T349" s="22">
        <v>2.3452319365407828</v>
      </c>
      <c r="U349" s="22">
        <v>3.4488704949129159</v>
      </c>
      <c r="V349" s="23">
        <v>48.517179023508142</v>
      </c>
      <c r="W349" s="23">
        <v>0.56057866184448468</v>
      </c>
      <c r="X349" s="23">
        <v>51.482820976491858</v>
      </c>
      <c r="Y349" s="23">
        <v>0.12658227848101267</v>
      </c>
      <c r="Z349" s="23">
        <v>0.63291139240506333</v>
      </c>
      <c r="AA349" s="23">
        <v>5.4249547920434002E-2</v>
      </c>
      <c r="AB349" s="23">
        <v>0</v>
      </c>
      <c r="AC349" s="23">
        <v>0.65099457504520797</v>
      </c>
      <c r="AD349" s="23">
        <v>0.92224231464737794</v>
      </c>
      <c r="AE349" s="23">
        <v>0.83182640144665465</v>
      </c>
      <c r="AF349" s="23">
        <v>0.28933092224231466</v>
      </c>
      <c r="AG349" s="23">
        <v>0.43399638336347202</v>
      </c>
      <c r="AH349" s="23">
        <v>1.3743218806509945</v>
      </c>
      <c r="AI349" s="23">
        <v>1.6998191681735986</v>
      </c>
      <c r="AJ349" s="23">
        <v>0.54249547920433994</v>
      </c>
      <c r="AK349" s="23">
        <v>5.4249547920434002E-2</v>
      </c>
      <c r="AL349" s="23">
        <v>0.6690777576853526</v>
      </c>
      <c r="AM349" s="23">
        <v>0.36166365280289331</v>
      </c>
      <c r="AN349" s="23">
        <v>0.14466546112115733</v>
      </c>
      <c r="AO349" s="23">
        <v>5.244122965641953</v>
      </c>
      <c r="AP349" s="23">
        <v>0.36166365280289331</v>
      </c>
      <c r="AQ349" s="23">
        <v>0.14466546112115733</v>
      </c>
      <c r="AR349" s="23">
        <v>2.8571428571428572</v>
      </c>
      <c r="AS349" s="23">
        <v>0.28933092224231466</v>
      </c>
      <c r="AT349" s="23">
        <v>0.86799276672694403</v>
      </c>
      <c r="AU349" s="23">
        <v>0</v>
      </c>
      <c r="AV349" s="23">
        <v>0</v>
      </c>
      <c r="AW349" s="23">
        <v>0.14466546112115733</v>
      </c>
      <c r="AX349" s="23">
        <v>0.48824593128390598</v>
      </c>
      <c r="AY349" s="23">
        <v>2.6401446654611211</v>
      </c>
      <c r="AZ349" s="23">
        <v>5.4249547920434002E-2</v>
      </c>
      <c r="BA349" s="23">
        <v>0.21699819168173601</v>
      </c>
      <c r="BB349" s="23">
        <v>9.0415913200723327E-2</v>
      </c>
      <c r="BC349" s="23">
        <v>5.4249547920434002E-2</v>
      </c>
      <c r="BD349" s="23">
        <v>1.2839059674502713</v>
      </c>
      <c r="BE349" s="23">
        <v>1.3200723327305606</v>
      </c>
      <c r="BF349" s="23">
        <v>1.030741410488246</v>
      </c>
      <c r="BG349" s="23">
        <v>6.5280289330922239</v>
      </c>
      <c r="BH349" s="23">
        <v>0.77757685352622063</v>
      </c>
      <c r="BI349" s="23">
        <v>5.4249547920434002E-2</v>
      </c>
      <c r="BJ349" s="23">
        <v>0.37974683544303794</v>
      </c>
      <c r="BK349" s="23">
        <v>0.65099457504520797</v>
      </c>
      <c r="BL349" s="23">
        <v>0.25316455696202533</v>
      </c>
      <c r="BM349" s="23">
        <v>9.0415913200723327E-2</v>
      </c>
      <c r="BN349" s="23">
        <v>1.4466546112115732</v>
      </c>
      <c r="BO349" s="23">
        <v>0</v>
      </c>
      <c r="BP349" s="23">
        <v>7.2332730560578665E-2</v>
      </c>
      <c r="BQ349" s="23">
        <v>0.32549728752260398</v>
      </c>
      <c r="BR349" s="23">
        <v>5.4249547920434002E-2</v>
      </c>
      <c r="BS349" s="23">
        <v>4.954792043399638</v>
      </c>
      <c r="BT349" s="23">
        <v>0.37931034482758619</v>
      </c>
      <c r="BU349" s="23">
        <v>2.554208011760382</v>
      </c>
      <c r="BV349" s="23">
        <v>1.2679162072767365</v>
      </c>
      <c r="BW349" s="23">
        <v>0.97390665196618897</v>
      </c>
      <c r="BX349" s="23">
        <v>0.3675119441381845</v>
      </c>
      <c r="BY349" s="23">
        <v>2.4807056229327453</v>
      </c>
      <c r="BZ349" s="23">
        <v>0</v>
      </c>
      <c r="CA349" s="23">
        <v>0.31238515251745685</v>
      </c>
      <c r="CB349" s="23">
        <v>1.4516721793458287</v>
      </c>
      <c r="CC349" s="23">
        <v>0.23888276368981992</v>
      </c>
      <c r="CD349" s="23">
        <v>1.9845644983461963</v>
      </c>
      <c r="CE349" s="23">
        <v>0.22050716648291069</v>
      </c>
      <c r="CF349" s="23">
        <v>0.86365306872473357</v>
      </c>
      <c r="CG349" s="23">
        <v>5.5126791620727672E-2</v>
      </c>
      <c r="CH349" s="23">
        <v>0.20213156927600148</v>
      </c>
      <c r="CI349" s="23">
        <v>2.1131936787945609</v>
      </c>
      <c r="CJ349" s="23">
        <v>0.77177508269018735</v>
      </c>
      <c r="CK349" s="23">
        <v>2.3704520396912896</v>
      </c>
      <c r="CL349" s="23">
        <v>1.1209114296214626</v>
      </c>
      <c r="CM349" s="23">
        <v>0.31238515251745685</v>
      </c>
      <c r="CN349" s="23">
        <v>0.735023888276369</v>
      </c>
      <c r="CO349" s="23">
        <v>2.0213156927600147</v>
      </c>
      <c r="CP349" s="23">
        <v>0.16538037486218302</v>
      </c>
      <c r="CQ349" s="23">
        <v>1.4516721793458287</v>
      </c>
      <c r="CR349" s="23">
        <v>1.3597941933112825</v>
      </c>
      <c r="CS349" s="23">
        <v>2.8482175670709298</v>
      </c>
      <c r="CT349" s="23">
        <v>4.1161337743476665</v>
      </c>
      <c r="CU349" s="23">
        <v>0.80852627710400593</v>
      </c>
      <c r="CV349" s="23">
        <v>0.71664829106945982</v>
      </c>
      <c r="CW349" s="23">
        <v>1.2311650128629181</v>
      </c>
      <c r="CX349" s="23">
        <v>7.7545020213156928</v>
      </c>
      <c r="CY349" s="27">
        <v>58.810344827586206</v>
      </c>
      <c r="CZ349" s="6">
        <v>8.7461440754853932</v>
      </c>
      <c r="DA349" s="22">
        <v>5.913780397936625</v>
      </c>
      <c r="DB349" s="22">
        <v>60.408990420044219</v>
      </c>
      <c r="DC349" s="22">
        <v>4.7899778924097278</v>
      </c>
      <c r="DD349" s="22">
        <v>8.6772291820191594</v>
      </c>
      <c r="DE349" s="22">
        <v>0</v>
      </c>
      <c r="DF349" s="22">
        <v>1.5843773028739867</v>
      </c>
      <c r="DG349" s="22">
        <v>18.625644804716284</v>
      </c>
      <c r="DH349" s="6">
        <v>4.8076923076923084</v>
      </c>
      <c r="DI349" s="24">
        <v>7.7049479642139858</v>
      </c>
      <c r="DJ349" s="6">
        <v>7.8182656826568264</v>
      </c>
      <c r="DK349" s="7">
        <v>1876</v>
      </c>
      <c r="DL349" s="22">
        <v>83.208955223880594</v>
      </c>
      <c r="DM349" s="22">
        <v>16.471215351812365</v>
      </c>
      <c r="DN349" s="22">
        <v>0.31982942430703626</v>
      </c>
      <c r="DO349" s="22">
        <v>0</v>
      </c>
      <c r="DP349" s="7">
        <v>209</v>
      </c>
      <c r="DQ349" s="22">
        <v>7.6277372262773726</v>
      </c>
      <c r="DR349" s="7">
        <v>42</v>
      </c>
      <c r="DS349" s="22">
        <v>17.283950617283949</v>
      </c>
      <c r="DT349" s="19">
        <v>676.74632352941171</v>
      </c>
      <c r="DU349" s="22">
        <v>28.025995125913887</v>
      </c>
      <c r="DV349" s="22">
        <v>31.478472786352558</v>
      </c>
      <c r="DW349" s="26">
        <v>6.5452475811041548</v>
      </c>
      <c r="DX349" s="6">
        <v>1.9837114601512507</v>
      </c>
    </row>
    <row r="350" spans="1:128" ht="10.5" x14ac:dyDescent="0.25">
      <c r="A350" s="11">
        <v>346</v>
      </c>
      <c r="B350" s="2" t="s">
        <v>213</v>
      </c>
      <c r="C350" s="7">
        <v>6377</v>
      </c>
      <c r="D350" s="22">
        <v>7.1293969849246226</v>
      </c>
      <c r="E350" s="22">
        <v>11.871859296482413</v>
      </c>
      <c r="F350" s="22">
        <v>9.7989949748743719</v>
      </c>
      <c r="G350" s="22">
        <v>6.7682160804020102</v>
      </c>
      <c r="H350" s="22">
        <v>5.5904522613065328</v>
      </c>
      <c r="I350" s="22">
        <v>4.6953517587939695</v>
      </c>
      <c r="J350" s="22">
        <v>5.841708542713568</v>
      </c>
      <c r="K350" s="22">
        <v>11.793341708542714</v>
      </c>
      <c r="L350" s="22">
        <v>10.89824120603015</v>
      </c>
      <c r="M350" s="22">
        <v>7.5219849246231156</v>
      </c>
      <c r="N350" s="22">
        <v>5.3234924623115578</v>
      </c>
      <c r="O350" s="22">
        <v>4.067211055276382</v>
      </c>
      <c r="P350" s="22">
        <v>3.0621859296482414</v>
      </c>
      <c r="Q350" s="22">
        <v>2.653894472361809</v>
      </c>
      <c r="R350" s="22">
        <v>1.6017587939698492</v>
      </c>
      <c r="S350" s="22">
        <v>0.8951005025125629</v>
      </c>
      <c r="T350" s="22">
        <v>0.314070351758794</v>
      </c>
      <c r="U350" s="22">
        <v>0.1727386934673367</v>
      </c>
      <c r="V350" s="23">
        <v>49.653616884163043</v>
      </c>
      <c r="W350" s="23">
        <v>0.16110842597067826</v>
      </c>
      <c r="X350" s="23">
        <v>50.346383115836957</v>
      </c>
      <c r="Y350" s="23">
        <v>0.14499758337361043</v>
      </c>
      <c r="Z350" s="23">
        <v>0.67665538907684875</v>
      </c>
      <c r="AA350" s="23">
        <v>0</v>
      </c>
      <c r="AB350" s="23">
        <v>6.4443370388271304E-2</v>
      </c>
      <c r="AC350" s="23">
        <v>0.7249879168680522</v>
      </c>
      <c r="AD350" s="23">
        <v>1.2888674077654261</v>
      </c>
      <c r="AE350" s="23">
        <v>0.54776864830030614</v>
      </c>
      <c r="AF350" s="23">
        <v>0.49943612050910258</v>
      </c>
      <c r="AG350" s="23">
        <v>1.0472047688094086</v>
      </c>
      <c r="AH350" s="23">
        <v>0.61221201868857744</v>
      </c>
      <c r="AI350" s="23">
        <v>0.59610117609150959</v>
      </c>
      <c r="AJ350" s="23">
        <v>0.62832286128564518</v>
      </c>
      <c r="AK350" s="23">
        <v>4.8332527791203478E-2</v>
      </c>
      <c r="AL350" s="23">
        <v>9.6665055582406956E-2</v>
      </c>
      <c r="AM350" s="23">
        <v>0.20944095376188174</v>
      </c>
      <c r="AN350" s="23">
        <v>0.28999516674722087</v>
      </c>
      <c r="AO350" s="23">
        <v>11.180924762365072</v>
      </c>
      <c r="AP350" s="23">
        <v>0.32221685194135652</v>
      </c>
      <c r="AQ350" s="23">
        <v>0.22555179635894959</v>
      </c>
      <c r="AR350" s="23">
        <v>1.3694216207507652</v>
      </c>
      <c r="AS350" s="23">
        <v>4.8332527791203478E-2</v>
      </c>
      <c r="AT350" s="23">
        <v>0.54776864830030614</v>
      </c>
      <c r="AU350" s="23">
        <v>0</v>
      </c>
      <c r="AV350" s="23">
        <v>0</v>
      </c>
      <c r="AW350" s="23">
        <v>0.40277106492669568</v>
      </c>
      <c r="AX350" s="23">
        <v>1.0633156114064766</v>
      </c>
      <c r="AY350" s="23">
        <v>0.86998550024166266</v>
      </c>
      <c r="AZ350" s="23">
        <v>0.12888674077654261</v>
      </c>
      <c r="BA350" s="23">
        <v>8.055421298533913E-2</v>
      </c>
      <c r="BB350" s="23">
        <v>0.16110842597067826</v>
      </c>
      <c r="BC350" s="23">
        <v>0</v>
      </c>
      <c r="BD350" s="23">
        <v>1.5949734171097147</v>
      </c>
      <c r="BE350" s="23">
        <v>1.4016433059449009</v>
      </c>
      <c r="BF350" s="23">
        <v>2.3038504913806994</v>
      </c>
      <c r="BG350" s="23">
        <v>4.7688094087320767</v>
      </c>
      <c r="BH350" s="23">
        <v>0.16110842597067826</v>
      </c>
      <c r="BI350" s="23">
        <v>8.055421298533913E-2</v>
      </c>
      <c r="BJ350" s="23">
        <v>0.19333011116481391</v>
      </c>
      <c r="BK350" s="23">
        <v>0.56387949089737388</v>
      </c>
      <c r="BL350" s="23">
        <v>0.32221685194135652</v>
      </c>
      <c r="BM350" s="23">
        <v>0.25777348155308522</v>
      </c>
      <c r="BN350" s="23">
        <v>1.3694216207507652</v>
      </c>
      <c r="BO350" s="23">
        <v>0.12888674077654261</v>
      </c>
      <c r="BP350" s="23">
        <v>0.22555179635894959</v>
      </c>
      <c r="BQ350" s="23">
        <v>0.30610600934428872</v>
      </c>
      <c r="BR350" s="23">
        <v>0.22555179635894959</v>
      </c>
      <c r="BS350" s="23">
        <v>6.2026743998711131</v>
      </c>
      <c r="BT350" s="23">
        <v>1.0349694213580052</v>
      </c>
      <c r="BU350" s="23">
        <v>3.41130604288499</v>
      </c>
      <c r="BV350" s="23">
        <v>1.5269655620532814</v>
      </c>
      <c r="BW350" s="23">
        <v>0.89343729694606888</v>
      </c>
      <c r="BX350" s="23">
        <v>0.14619883040935672</v>
      </c>
      <c r="BY350" s="23">
        <v>1.6081871345029239</v>
      </c>
      <c r="BZ350" s="23">
        <v>8.1221572449642621E-2</v>
      </c>
      <c r="CA350" s="23">
        <v>8.1221572449642621E-2</v>
      </c>
      <c r="CB350" s="23">
        <v>0.73099415204678353</v>
      </c>
      <c r="CC350" s="23">
        <v>0.43859649122807015</v>
      </c>
      <c r="CD350" s="23">
        <v>3.8661468486029889</v>
      </c>
      <c r="CE350" s="23">
        <v>0.22742040285899934</v>
      </c>
      <c r="CF350" s="23">
        <v>0.92592592592592582</v>
      </c>
      <c r="CG350" s="23">
        <v>0</v>
      </c>
      <c r="CH350" s="23">
        <v>0.27615334632878491</v>
      </c>
      <c r="CI350" s="23">
        <v>3.2001299545159192</v>
      </c>
      <c r="CJ350" s="23">
        <v>0.95841455490578298</v>
      </c>
      <c r="CK350" s="23">
        <v>1.3482781026640676</v>
      </c>
      <c r="CL350" s="23">
        <v>1.5756985055230668</v>
      </c>
      <c r="CM350" s="23">
        <v>0.17868745938921377</v>
      </c>
      <c r="CN350" s="23">
        <v>0.29239766081871343</v>
      </c>
      <c r="CO350" s="23">
        <v>5.0844704353476278</v>
      </c>
      <c r="CP350" s="23">
        <v>9.7465886939571145E-2</v>
      </c>
      <c r="CQ350" s="23">
        <v>0.9421702404158544</v>
      </c>
      <c r="CR350" s="23">
        <v>1.2345679012345678</v>
      </c>
      <c r="CS350" s="23">
        <v>2.0467836257309941</v>
      </c>
      <c r="CT350" s="23">
        <v>2.8265107212475633</v>
      </c>
      <c r="CU350" s="23">
        <v>1.7381416504223521</v>
      </c>
      <c r="CV350" s="23">
        <v>1.3970110461338532</v>
      </c>
      <c r="CW350" s="23">
        <v>3.2326185834957761</v>
      </c>
      <c r="CX350" s="23">
        <v>9.9902534113060426</v>
      </c>
      <c r="CY350" s="27">
        <v>62.9449584444096</v>
      </c>
      <c r="CZ350" s="6">
        <v>8.4389539547569399</v>
      </c>
      <c r="DA350" s="22">
        <v>7.40680449291877</v>
      </c>
      <c r="DB350" s="22">
        <v>48.803516197297739</v>
      </c>
      <c r="DC350" s="22">
        <v>10.385804981279504</v>
      </c>
      <c r="DD350" s="22">
        <v>10.678821422757609</v>
      </c>
      <c r="DE350" s="22">
        <v>4.883607357968419E-2</v>
      </c>
      <c r="DF350" s="22">
        <v>4.8022139020022792</v>
      </c>
      <c r="DG350" s="22">
        <v>17.874002930164416</v>
      </c>
      <c r="DH350" s="6">
        <v>4.9132947976878611</v>
      </c>
      <c r="DI350" s="24">
        <v>4.2212518195050945</v>
      </c>
      <c r="DJ350" s="6">
        <v>6.8721461187214619</v>
      </c>
      <c r="DK350" s="7">
        <v>1809</v>
      </c>
      <c r="DL350" s="22">
        <v>90.602542841348807</v>
      </c>
      <c r="DM350" s="22">
        <v>9.3974571586511892</v>
      </c>
      <c r="DN350" s="22">
        <v>0</v>
      </c>
      <c r="DO350" s="22">
        <v>0</v>
      </c>
      <c r="DP350" s="7">
        <v>219</v>
      </c>
      <c r="DQ350" s="22">
        <v>6.8352059925093638</v>
      </c>
      <c r="DR350" s="7">
        <v>35</v>
      </c>
      <c r="DS350" s="22">
        <v>12.280701754385964</v>
      </c>
      <c r="DT350" s="19">
        <v>803.53773584905662</v>
      </c>
      <c r="DU350" s="22">
        <v>33.17274604267034</v>
      </c>
      <c r="DV350" s="22">
        <v>28.355127322780454</v>
      </c>
      <c r="DW350" s="26">
        <v>7.1136131013306043</v>
      </c>
      <c r="DX350" s="6">
        <v>2.1236021188934666</v>
      </c>
    </row>
    <row r="351" spans="1:128" ht="10.5" x14ac:dyDescent="0.25">
      <c r="A351" s="11">
        <v>347</v>
      </c>
      <c r="B351" s="2" t="s">
        <v>1734</v>
      </c>
      <c r="C351" s="7">
        <v>36</v>
      </c>
      <c r="D351" s="22">
        <v>0</v>
      </c>
      <c r="E351" s="22">
        <v>16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12</v>
      </c>
      <c r="L351" s="22">
        <v>12</v>
      </c>
      <c r="M351" s="22">
        <v>0</v>
      </c>
      <c r="N351" s="22">
        <v>0</v>
      </c>
      <c r="O351" s="22">
        <v>24</v>
      </c>
      <c r="P351" s="22">
        <v>0</v>
      </c>
      <c r="Q351" s="22">
        <v>20</v>
      </c>
      <c r="R351" s="22">
        <v>0</v>
      </c>
      <c r="S351" s="22">
        <v>16</v>
      </c>
      <c r="T351" s="22">
        <v>0</v>
      </c>
      <c r="U351" s="22">
        <v>0</v>
      </c>
      <c r="V351" s="23">
        <v>0</v>
      </c>
      <c r="W351" s="23">
        <v>0</v>
      </c>
      <c r="X351" s="23">
        <v>100</v>
      </c>
      <c r="Y351" s="23">
        <v>0</v>
      </c>
      <c r="Z351" s="23">
        <v>0</v>
      </c>
      <c r="AA351" s="23">
        <v>0</v>
      </c>
      <c r="AB351" s="23">
        <v>0</v>
      </c>
      <c r="AC351" s="23">
        <v>0</v>
      </c>
      <c r="AD351" s="23">
        <v>0</v>
      </c>
      <c r="AE351" s="23">
        <v>0</v>
      </c>
      <c r="AF351" s="23">
        <v>0</v>
      </c>
      <c r="AG351" s="23">
        <v>0</v>
      </c>
      <c r="AH351" s="23">
        <v>0</v>
      </c>
      <c r="AI351" s="23">
        <v>0</v>
      </c>
      <c r="AJ351" s="23">
        <v>0</v>
      </c>
      <c r="AK351" s="23">
        <v>0</v>
      </c>
      <c r="AL351" s="23">
        <v>0</v>
      </c>
      <c r="AM351" s="23">
        <v>0</v>
      </c>
      <c r="AN351" s="23">
        <v>0</v>
      </c>
      <c r="AO351" s="23">
        <v>0</v>
      </c>
      <c r="AP351" s="23">
        <v>0</v>
      </c>
      <c r="AQ351" s="23">
        <v>0</v>
      </c>
      <c r="AR351" s="23">
        <v>0</v>
      </c>
      <c r="AS351" s="23">
        <v>0</v>
      </c>
      <c r="AT351" s="23">
        <v>0</v>
      </c>
      <c r="AU351" s="23">
        <v>0</v>
      </c>
      <c r="AV351" s="23">
        <v>0</v>
      </c>
      <c r="AW351" s="23">
        <v>0</v>
      </c>
      <c r="AX351" s="23">
        <v>0</v>
      </c>
      <c r="AY351" s="23">
        <v>0</v>
      </c>
      <c r="AZ351" s="23">
        <v>0</v>
      </c>
      <c r="BA351" s="23">
        <v>0</v>
      </c>
      <c r="BB351" s="23">
        <v>0</v>
      </c>
      <c r="BC351" s="23">
        <v>0</v>
      </c>
      <c r="BD351" s="23">
        <v>0</v>
      </c>
      <c r="BE351" s="23">
        <v>0</v>
      </c>
      <c r="BF351" s="23">
        <v>0</v>
      </c>
      <c r="BG351" s="23">
        <v>0</v>
      </c>
      <c r="BH351" s="23">
        <v>0</v>
      </c>
      <c r="BI351" s="23">
        <v>0</v>
      </c>
      <c r="BJ351" s="23">
        <v>0</v>
      </c>
      <c r="BK351" s="23">
        <v>0</v>
      </c>
      <c r="BL351" s="23">
        <v>0</v>
      </c>
      <c r="BM351" s="23">
        <v>0</v>
      </c>
      <c r="BN351" s="23">
        <v>0</v>
      </c>
      <c r="BO351" s="23">
        <v>0</v>
      </c>
      <c r="BP351" s="23">
        <v>0</v>
      </c>
      <c r="BQ351" s="23">
        <v>0</v>
      </c>
      <c r="BR351" s="23">
        <v>0</v>
      </c>
      <c r="BS351" s="23">
        <v>0</v>
      </c>
      <c r="BT351" s="23">
        <v>0</v>
      </c>
      <c r="BU351" s="23">
        <v>0</v>
      </c>
      <c r="BV351" s="23">
        <v>0</v>
      </c>
      <c r="BW351" s="23">
        <v>0</v>
      </c>
      <c r="BX351" s="23">
        <v>0</v>
      </c>
      <c r="BY351" s="23">
        <v>0</v>
      </c>
      <c r="BZ351" s="23">
        <v>0</v>
      </c>
      <c r="CA351" s="23">
        <v>0</v>
      </c>
      <c r="CB351" s="23">
        <v>0</v>
      </c>
      <c r="CC351" s="23">
        <v>0</v>
      </c>
      <c r="CD351" s="23">
        <v>0</v>
      </c>
      <c r="CE351" s="23">
        <v>0</v>
      </c>
      <c r="CF351" s="23">
        <v>0</v>
      </c>
      <c r="CG351" s="23">
        <v>0</v>
      </c>
      <c r="CH351" s="23">
        <v>0</v>
      </c>
      <c r="CI351" s="23">
        <v>0</v>
      </c>
      <c r="CJ351" s="23">
        <v>0</v>
      </c>
      <c r="CK351" s="23">
        <v>0</v>
      </c>
      <c r="CL351" s="23">
        <v>0</v>
      </c>
      <c r="CM351" s="23">
        <v>0</v>
      </c>
      <c r="CN351" s="23">
        <v>0</v>
      </c>
      <c r="CO351" s="23">
        <v>0</v>
      </c>
      <c r="CP351" s="23">
        <v>0</v>
      </c>
      <c r="CQ351" s="23">
        <v>0</v>
      </c>
      <c r="CR351" s="23">
        <v>0</v>
      </c>
      <c r="CS351" s="23">
        <v>0</v>
      </c>
      <c r="CT351" s="23">
        <v>0</v>
      </c>
      <c r="CU351" s="23">
        <v>0</v>
      </c>
      <c r="CV351" s="23">
        <v>0</v>
      </c>
      <c r="CW351" s="23">
        <v>0</v>
      </c>
      <c r="CX351" s="23">
        <v>0</v>
      </c>
      <c r="CY351" s="27">
        <v>8.3333333333333428</v>
      </c>
      <c r="CZ351" s="6">
        <v>0</v>
      </c>
      <c r="DA351" s="22">
        <v>0</v>
      </c>
      <c r="DB351" s="22">
        <v>88.888888888888886</v>
      </c>
      <c r="DC351" s="22">
        <v>0</v>
      </c>
      <c r="DD351" s="22">
        <v>0</v>
      </c>
      <c r="DE351" s="22">
        <v>0</v>
      </c>
      <c r="DF351" s="22">
        <v>0</v>
      </c>
      <c r="DG351" s="22">
        <v>11.111111111111111</v>
      </c>
      <c r="DH351" s="6" t="e">
        <v>#DIV/0!</v>
      </c>
      <c r="DI351" s="24">
        <v>10.344827586206897</v>
      </c>
      <c r="DJ351" s="6">
        <v>26.666666666666668</v>
      </c>
      <c r="DK351" s="7">
        <v>24</v>
      </c>
      <c r="DL351" s="22">
        <v>100</v>
      </c>
      <c r="DM351" s="22">
        <v>0</v>
      </c>
      <c r="DN351" s="22">
        <v>0</v>
      </c>
      <c r="DO351" s="22">
        <v>0</v>
      </c>
      <c r="DP351" s="7">
        <v>0</v>
      </c>
      <c r="DQ351" s="22">
        <v>0</v>
      </c>
      <c r="DR351" s="7">
        <v>0</v>
      </c>
      <c r="DS351" s="22" t="e">
        <v>#DIV/0!</v>
      </c>
      <c r="DT351" s="19">
        <v>933.33333333333326</v>
      </c>
      <c r="DU351" s="22">
        <v>77.777777777777786</v>
      </c>
      <c r="DV351" s="22">
        <v>0</v>
      </c>
      <c r="DW351" s="26">
        <v>50</v>
      </c>
      <c r="DX351" s="6">
        <v>2</v>
      </c>
    </row>
    <row r="352" spans="1:128" ht="10.5" x14ac:dyDescent="0.25">
      <c r="A352" s="11">
        <v>348</v>
      </c>
      <c r="B352" s="2" t="s">
        <v>214</v>
      </c>
      <c r="C352" s="7">
        <v>241</v>
      </c>
      <c r="D352" s="22">
        <v>2.8688524590163933</v>
      </c>
      <c r="E352" s="22">
        <v>9.0163934426229506</v>
      </c>
      <c r="F352" s="22">
        <v>12.704918032786885</v>
      </c>
      <c r="G352" s="22">
        <v>2.459016393442623</v>
      </c>
      <c r="H352" s="22">
        <v>4.0983606557377046</v>
      </c>
      <c r="I352" s="22">
        <v>7.3770491803278686</v>
      </c>
      <c r="J352" s="22">
        <v>6.1475409836065573</v>
      </c>
      <c r="K352" s="22">
        <v>7.7868852459016393</v>
      </c>
      <c r="L352" s="22">
        <v>6.9672131147540979</v>
      </c>
      <c r="M352" s="22">
        <v>6.557377049180328</v>
      </c>
      <c r="N352" s="22">
        <v>11.065573770491802</v>
      </c>
      <c r="O352" s="22">
        <v>6.1475409836065573</v>
      </c>
      <c r="P352" s="22">
        <v>6.557377049180328</v>
      </c>
      <c r="Q352" s="22">
        <v>4.5081967213114753</v>
      </c>
      <c r="R352" s="22">
        <v>1.2295081967213115</v>
      </c>
      <c r="S352" s="22">
        <v>1.2295081967213115</v>
      </c>
      <c r="T352" s="22">
        <v>1.639344262295082</v>
      </c>
      <c r="U352" s="22">
        <v>1.639344262295082</v>
      </c>
      <c r="V352" s="23">
        <v>7.5471698113207566</v>
      </c>
      <c r="W352" s="23">
        <v>0</v>
      </c>
      <c r="X352" s="23">
        <v>92.452830188679243</v>
      </c>
      <c r="Y352" s="23">
        <v>0</v>
      </c>
      <c r="Z352" s="23">
        <v>0</v>
      </c>
      <c r="AA352" s="23">
        <v>0</v>
      </c>
      <c r="AB352" s="23">
        <v>0</v>
      </c>
      <c r="AC352" s="23">
        <v>0</v>
      </c>
      <c r="AD352" s="23">
        <v>0</v>
      </c>
      <c r="AE352" s="23">
        <v>0</v>
      </c>
      <c r="AF352" s="23">
        <v>0</v>
      </c>
      <c r="AG352" s="23">
        <v>0</v>
      </c>
      <c r="AH352" s="23">
        <v>0</v>
      </c>
      <c r="AI352" s="23">
        <v>0</v>
      </c>
      <c r="AJ352" s="23">
        <v>0</v>
      </c>
      <c r="AK352" s="23">
        <v>0</v>
      </c>
      <c r="AL352" s="23">
        <v>0</v>
      </c>
      <c r="AM352" s="23">
        <v>0</v>
      </c>
      <c r="AN352" s="23">
        <v>0</v>
      </c>
      <c r="AO352" s="23">
        <v>0</v>
      </c>
      <c r="AP352" s="23">
        <v>0</v>
      </c>
      <c r="AQ352" s="23">
        <v>0</v>
      </c>
      <c r="AR352" s="23">
        <v>0</v>
      </c>
      <c r="AS352" s="23">
        <v>0</v>
      </c>
      <c r="AT352" s="23">
        <v>0</v>
      </c>
      <c r="AU352" s="23">
        <v>0</v>
      </c>
      <c r="AV352" s="23">
        <v>0</v>
      </c>
      <c r="AW352" s="23">
        <v>0</v>
      </c>
      <c r="AX352" s="23">
        <v>3.3018867924528301</v>
      </c>
      <c r="AY352" s="23">
        <v>0</v>
      </c>
      <c r="AZ352" s="23">
        <v>0</v>
      </c>
      <c r="BA352" s="23">
        <v>0</v>
      </c>
      <c r="BB352" s="23">
        <v>1.4150943396226416</v>
      </c>
      <c r="BC352" s="23">
        <v>0</v>
      </c>
      <c r="BD352" s="23">
        <v>1.4150943396226416</v>
      </c>
      <c r="BE352" s="23">
        <v>0</v>
      </c>
      <c r="BF352" s="23">
        <v>0</v>
      </c>
      <c r="BG352" s="23">
        <v>0</v>
      </c>
      <c r="BH352" s="23">
        <v>0</v>
      </c>
      <c r="BI352" s="23">
        <v>0</v>
      </c>
      <c r="BJ352" s="23">
        <v>0</v>
      </c>
      <c r="BK352" s="23">
        <v>0</v>
      </c>
      <c r="BL352" s="23">
        <v>0</v>
      </c>
      <c r="BM352" s="23">
        <v>0</v>
      </c>
      <c r="BN352" s="23">
        <v>0</v>
      </c>
      <c r="BO352" s="23">
        <v>0</v>
      </c>
      <c r="BP352" s="23">
        <v>1.4150943396226416</v>
      </c>
      <c r="BQ352" s="23">
        <v>0</v>
      </c>
      <c r="BR352" s="23">
        <v>0</v>
      </c>
      <c r="BS352" s="23">
        <v>0</v>
      </c>
      <c r="BT352" s="23">
        <v>0</v>
      </c>
      <c r="BU352" s="23">
        <v>0</v>
      </c>
      <c r="BV352" s="23">
        <v>0</v>
      </c>
      <c r="BW352" s="23">
        <v>0</v>
      </c>
      <c r="BX352" s="23">
        <v>0</v>
      </c>
      <c r="BY352" s="23">
        <v>0</v>
      </c>
      <c r="BZ352" s="23">
        <v>0</v>
      </c>
      <c r="CA352" s="23">
        <v>0</v>
      </c>
      <c r="CB352" s="23">
        <v>0</v>
      </c>
      <c r="CC352" s="23">
        <v>0</v>
      </c>
      <c r="CD352" s="23">
        <v>0</v>
      </c>
      <c r="CE352" s="23">
        <v>0</v>
      </c>
      <c r="CF352" s="23">
        <v>0</v>
      </c>
      <c r="CG352" s="23">
        <v>0</v>
      </c>
      <c r="CH352" s="23">
        <v>0</v>
      </c>
      <c r="CI352" s="23">
        <v>0</v>
      </c>
      <c r="CJ352" s="23">
        <v>0</v>
      </c>
      <c r="CK352" s="23">
        <v>0</v>
      </c>
      <c r="CL352" s="23">
        <v>0</v>
      </c>
      <c r="CM352" s="23">
        <v>0</v>
      </c>
      <c r="CN352" s="23">
        <v>0</v>
      </c>
      <c r="CO352" s="23">
        <v>0</v>
      </c>
      <c r="CP352" s="23">
        <v>0</v>
      </c>
      <c r="CQ352" s="23">
        <v>0</v>
      </c>
      <c r="CR352" s="23">
        <v>0</v>
      </c>
      <c r="CS352" s="23">
        <v>0</v>
      </c>
      <c r="CT352" s="23">
        <v>0</v>
      </c>
      <c r="CU352" s="23">
        <v>0</v>
      </c>
      <c r="CV352" s="23">
        <v>0</v>
      </c>
      <c r="CW352" s="23">
        <v>0</v>
      </c>
      <c r="CX352" s="23">
        <v>0</v>
      </c>
      <c r="CY352" s="27">
        <v>15.767634854771785</v>
      </c>
      <c r="CZ352" s="6">
        <v>0</v>
      </c>
      <c r="DA352" s="22">
        <v>4.6296296296296298</v>
      </c>
      <c r="DB352" s="22">
        <v>63.888888888888886</v>
      </c>
      <c r="DC352" s="22">
        <v>0</v>
      </c>
      <c r="DD352" s="22">
        <v>2.3148148148148149</v>
      </c>
      <c r="DE352" s="22">
        <v>0</v>
      </c>
      <c r="DF352" s="22">
        <v>0</v>
      </c>
      <c r="DG352" s="22">
        <v>29.166666666666668</v>
      </c>
      <c r="DH352" s="6">
        <v>0</v>
      </c>
      <c r="DI352" s="24">
        <v>2.8169014084507045</v>
      </c>
      <c r="DJ352" s="6">
        <v>25.149700598802394</v>
      </c>
      <c r="DK352" s="7">
        <v>82</v>
      </c>
      <c r="DL352" s="22">
        <v>100</v>
      </c>
      <c r="DM352" s="22">
        <v>0</v>
      </c>
      <c r="DN352" s="22">
        <v>0</v>
      </c>
      <c r="DO352" s="22">
        <v>0</v>
      </c>
      <c r="DP352" s="7">
        <v>0</v>
      </c>
      <c r="DQ352" s="22">
        <v>0</v>
      </c>
      <c r="DR352" s="7">
        <v>0</v>
      </c>
      <c r="DS352" s="22">
        <v>0</v>
      </c>
      <c r="DT352" s="19">
        <v>861.11111111111109</v>
      </c>
      <c r="DU352" s="22">
        <v>46.341463414634148</v>
      </c>
      <c r="DV352" s="22">
        <v>18.699186991869919</v>
      </c>
      <c r="DW352" s="26">
        <v>16.666666666666664</v>
      </c>
      <c r="DX352" s="6">
        <v>2.9428571428571431</v>
      </c>
    </row>
    <row r="353" spans="1:128" ht="10.5" x14ac:dyDescent="0.25">
      <c r="A353" s="11">
        <v>349</v>
      </c>
      <c r="B353" s="2" t="s">
        <v>215</v>
      </c>
      <c r="C353" s="7">
        <v>249</v>
      </c>
      <c r="D353" s="22">
        <v>2.7131782945736433</v>
      </c>
      <c r="E353" s="22">
        <v>3.4883720930232558</v>
      </c>
      <c r="F353" s="22">
        <v>6.2015503875968996</v>
      </c>
      <c r="G353" s="22">
        <v>6.2015503875968996</v>
      </c>
      <c r="H353" s="22">
        <v>0</v>
      </c>
      <c r="I353" s="22">
        <v>1.1627906976744187</v>
      </c>
      <c r="J353" s="22">
        <v>2.7131782945736433</v>
      </c>
      <c r="K353" s="22">
        <v>5.0387596899224807</v>
      </c>
      <c r="L353" s="22">
        <v>6.9767441860465116</v>
      </c>
      <c r="M353" s="22">
        <v>7.7519379844961236</v>
      </c>
      <c r="N353" s="22">
        <v>3.8759689922480618</v>
      </c>
      <c r="O353" s="22">
        <v>8.1395348837209305</v>
      </c>
      <c r="P353" s="22">
        <v>10.077519379844961</v>
      </c>
      <c r="Q353" s="22">
        <v>13.953488372093023</v>
      </c>
      <c r="R353" s="22">
        <v>13.178294573643413</v>
      </c>
      <c r="S353" s="22">
        <v>6.5891472868217065</v>
      </c>
      <c r="T353" s="22">
        <v>1.9379844961240309</v>
      </c>
      <c r="U353" s="22">
        <v>0</v>
      </c>
      <c r="V353" s="23">
        <v>11.574074074074076</v>
      </c>
      <c r="W353" s="23">
        <v>0</v>
      </c>
      <c r="X353" s="23">
        <v>88.425925925925924</v>
      </c>
      <c r="Y353" s="23">
        <v>0</v>
      </c>
      <c r="Z353" s="23">
        <v>0</v>
      </c>
      <c r="AA353" s="23">
        <v>0</v>
      </c>
      <c r="AB353" s="23">
        <v>0</v>
      </c>
      <c r="AC353" s="23">
        <v>0</v>
      </c>
      <c r="AD353" s="23">
        <v>0</v>
      </c>
      <c r="AE353" s="23">
        <v>0</v>
      </c>
      <c r="AF353" s="23">
        <v>0</v>
      </c>
      <c r="AG353" s="23">
        <v>0</v>
      </c>
      <c r="AH353" s="23">
        <v>7.8703703703703702</v>
      </c>
      <c r="AI353" s="23">
        <v>0</v>
      </c>
      <c r="AJ353" s="23">
        <v>0</v>
      </c>
      <c r="AK353" s="23">
        <v>0</v>
      </c>
      <c r="AL353" s="23">
        <v>0</v>
      </c>
      <c r="AM353" s="23">
        <v>0</v>
      </c>
      <c r="AN353" s="23">
        <v>0</v>
      </c>
      <c r="AO353" s="23">
        <v>0</v>
      </c>
      <c r="AP353" s="23">
        <v>0</v>
      </c>
      <c r="AQ353" s="23">
        <v>0</v>
      </c>
      <c r="AR353" s="23">
        <v>0</v>
      </c>
      <c r="AS353" s="23">
        <v>0</v>
      </c>
      <c r="AT353" s="23">
        <v>0</v>
      </c>
      <c r="AU353" s="23">
        <v>0</v>
      </c>
      <c r="AV353" s="23">
        <v>0</v>
      </c>
      <c r="AW353" s="23">
        <v>0</v>
      </c>
      <c r="AX353" s="23">
        <v>0</v>
      </c>
      <c r="AY353" s="23">
        <v>0</v>
      </c>
      <c r="AZ353" s="23">
        <v>0</v>
      </c>
      <c r="BA353" s="23">
        <v>0</v>
      </c>
      <c r="BB353" s="23">
        <v>0</v>
      </c>
      <c r="BC353" s="23">
        <v>1.3888888888888888</v>
      </c>
      <c r="BD353" s="23">
        <v>0</v>
      </c>
      <c r="BE353" s="23">
        <v>0</v>
      </c>
      <c r="BF353" s="23">
        <v>0</v>
      </c>
      <c r="BG353" s="23">
        <v>0</v>
      </c>
      <c r="BH353" s="23">
        <v>2.3148148148148149</v>
      </c>
      <c r="BI353" s="23">
        <v>0</v>
      </c>
      <c r="BJ353" s="23">
        <v>0</v>
      </c>
      <c r="BK353" s="23">
        <v>0</v>
      </c>
      <c r="BL353" s="23">
        <v>0</v>
      </c>
      <c r="BM353" s="23">
        <v>0</v>
      </c>
      <c r="BN353" s="23">
        <v>0</v>
      </c>
      <c r="BO353" s="23">
        <v>0</v>
      </c>
      <c r="BP353" s="23">
        <v>0</v>
      </c>
      <c r="BQ353" s="23">
        <v>0</v>
      </c>
      <c r="BR353" s="23">
        <v>0</v>
      </c>
      <c r="BS353" s="23">
        <v>0</v>
      </c>
      <c r="BT353" s="23">
        <v>0</v>
      </c>
      <c r="BU353" s="23">
        <v>0</v>
      </c>
      <c r="BV353" s="23">
        <v>0</v>
      </c>
      <c r="BW353" s="23">
        <v>0</v>
      </c>
      <c r="BX353" s="23">
        <v>0</v>
      </c>
      <c r="BY353" s="23">
        <v>0</v>
      </c>
      <c r="BZ353" s="23">
        <v>0</v>
      </c>
      <c r="CA353" s="23">
        <v>0</v>
      </c>
      <c r="CB353" s="23">
        <v>0</v>
      </c>
      <c r="CC353" s="23">
        <v>0</v>
      </c>
      <c r="CD353" s="23">
        <v>0</v>
      </c>
      <c r="CE353" s="23">
        <v>0</v>
      </c>
      <c r="CF353" s="23">
        <v>0</v>
      </c>
      <c r="CG353" s="23">
        <v>0</v>
      </c>
      <c r="CH353" s="23">
        <v>0</v>
      </c>
      <c r="CI353" s="23">
        <v>0</v>
      </c>
      <c r="CJ353" s="23">
        <v>0</v>
      </c>
      <c r="CK353" s="23">
        <v>0</v>
      </c>
      <c r="CL353" s="23">
        <v>0</v>
      </c>
      <c r="CM353" s="23">
        <v>0</v>
      </c>
      <c r="CN353" s="23">
        <v>1.3824884792626728</v>
      </c>
      <c r="CO353" s="23">
        <v>0</v>
      </c>
      <c r="CP353" s="23">
        <v>0</v>
      </c>
      <c r="CQ353" s="23">
        <v>0</v>
      </c>
      <c r="CR353" s="23">
        <v>0</v>
      </c>
      <c r="CS353" s="23">
        <v>0</v>
      </c>
      <c r="CT353" s="23">
        <v>0</v>
      </c>
      <c r="CU353" s="23">
        <v>0</v>
      </c>
      <c r="CV353" s="23">
        <v>0</v>
      </c>
      <c r="CW353" s="23">
        <v>0</v>
      </c>
      <c r="CX353" s="23">
        <v>0</v>
      </c>
      <c r="CY353" s="27">
        <v>14.056224899598391</v>
      </c>
      <c r="CZ353" s="6">
        <v>0</v>
      </c>
      <c r="DA353" s="22">
        <v>0</v>
      </c>
      <c r="DB353" s="22">
        <v>65.365853658536594</v>
      </c>
      <c r="DC353" s="22">
        <v>0</v>
      </c>
      <c r="DD353" s="22">
        <v>0</v>
      </c>
      <c r="DE353" s="22">
        <v>0</v>
      </c>
      <c r="DF353" s="22">
        <v>0</v>
      </c>
      <c r="DG353" s="22">
        <v>34.634146341463413</v>
      </c>
      <c r="DH353" s="6" t="e">
        <v>#DIV/0!</v>
      </c>
      <c r="DI353" s="24">
        <v>5.3811659192825116</v>
      </c>
      <c r="DJ353" s="6">
        <v>13.684210526315791</v>
      </c>
      <c r="DK353" s="7">
        <v>144</v>
      </c>
      <c r="DL353" s="22">
        <v>50.694444444444443</v>
      </c>
      <c r="DM353" s="22">
        <v>0</v>
      </c>
      <c r="DN353" s="22">
        <v>0</v>
      </c>
      <c r="DO353" s="22">
        <v>49.305555555555557</v>
      </c>
      <c r="DP353" s="7">
        <v>3</v>
      </c>
      <c r="DQ353" s="22">
        <v>2.6086956521739131</v>
      </c>
      <c r="DR353" s="7">
        <v>0</v>
      </c>
      <c r="DS353" s="22" t="e">
        <v>#DIV/0!</v>
      </c>
      <c r="DT353" s="19">
        <v>640.21739130434787</v>
      </c>
      <c r="DU353" s="22">
        <v>39.805825242718448</v>
      </c>
      <c r="DV353" s="22">
        <v>26.21359223300971</v>
      </c>
      <c r="DW353" s="26">
        <v>9.0909090909090917</v>
      </c>
      <c r="DX353" s="6">
        <v>1.6216216216216217</v>
      </c>
    </row>
    <row r="354" spans="1:128" ht="10.5" x14ac:dyDescent="0.25">
      <c r="A354" s="11">
        <v>350</v>
      </c>
      <c r="B354" s="2" t="s">
        <v>216</v>
      </c>
      <c r="C354" s="7">
        <v>15147</v>
      </c>
      <c r="D354" s="22">
        <v>3.9720242808128794</v>
      </c>
      <c r="E354" s="22">
        <v>4.381103193454738</v>
      </c>
      <c r="F354" s="22">
        <v>5.0211137503299019</v>
      </c>
      <c r="G354" s="22">
        <v>6.7366059646344674</v>
      </c>
      <c r="H354" s="22">
        <v>13.110319345473739</v>
      </c>
      <c r="I354" s="22">
        <v>10.253365003958828</v>
      </c>
      <c r="J354" s="22">
        <v>7.9902348904724194</v>
      </c>
      <c r="K354" s="22">
        <v>6.6178411190287685</v>
      </c>
      <c r="L354" s="22">
        <v>5.298231723409871</v>
      </c>
      <c r="M354" s="22">
        <v>5.674320401161256</v>
      </c>
      <c r="N354" s="22">
        <v>5.654526260226973</v>
      </c>
      <c r="O354" s="22">
        <v>4.8957508577461066</v>
      </c>
      <c r="P354" s="22">
        <v>4.2887305357614149</v>
      </c>
      <c r="Q354" s="22">
        <v>3.6949063077329112</v>
      </c>
      <c r="R354" s="22">
        <v>3.2726313011348642</v>
      </c>
      <c r="S354" s="22">
        <v>2.8833465294272895</v>
      </c>
      <c r="T354" s="22">
        <v>2.659012932172077</v>
      </c>
      <c r="U354" s="22">
        <v>3.595935603061494</v>
      </c>
      <c r="V354" s="23">
        <v>48.510222594375833</v>
      </c>
      <c r="W354" s="23">
        <v>6.2800921080175848E-2</v>
      </c>
      <c r="X354" s="23">
        <v>51.489777405624167</v>
      </c>
      <c r="Y354" s="23">
        <v>0.19538064336054708</v>
      </c>
      <c r="Z354" s="23">
        <v>4.8845160840136771E-2</v>
      </c>
      <c r="AA354" s="23">
        <v>0.28609308492080104</v>
      </c>
      <c r="AB354" s="23">
        <v>0.18840276324052752</v>
      </c>
      <c r="AC354" s="23">
        <v>5.5823040960156299E-2</v>
      </c>
      <c r="AD354" s="23">
        <v>14.165096643639663</v>
      </c>
      <c r="AE354" s="23">
        <v>0.15351336264042983</v>
      </c>
      <c r="AF354" s="23">
        <v>2.0933640360058615E-2</v>
      </c>
      <c r="AG354" s="23">
        <v>0.21631428372060568</v>
      </c>
      <c r="AH354" s="23">
        <v>2.1422091968459984</v>
      </c>
      <c r="AI354" s="23">
        <v>3.4889400600097688E-2</v>
      </c>
      <c r="AJ354" s="23">
        <v>0.2023585234805666</v>
      </c>
      <c r="AK354" s="23">
        <v>0.19538064336054708</v>
      </c>
      <c r="AL354" s="23">
        <v>0.27213732468076202</v>
      </c>
      <c r="AM354" s="23">
        <v>1.5072221059242201</v>
      </c>
      <c r="AN354" s="23">
        <v>1.5979345474844742</v>
      </c>
      <c r="AO354" s="23">
        <v>6.5871188332984438</v>
      </c>
      <c r="AP354" s="23">
        <v>0.92108017584257906</v>
      </c>
      <c r="AQ354" s="23">
        <v>0.74663317284209052</v>
      </c>
      <c r="AR354" s="23">
        <v>7.6756681320214917E-2</v>
      </c>
      <c r="AS354" s="23">
        <v>0.16049124276044938</v>
      </c>
      <c r="AT354" s="23">
        <v>0.6070755704416998</v>
      </c>
      <c r="AU354" s="23">
        <v>0.30702672528085967</v>
      </c>
      <c r="AV354" s="23">
        <v>0</v>
      </c>
      <c r="AW354" s="23">
        <v>5.5823040960156299E-2</v>
      </c>
      <c r="AX354" s="23">
        <v>3.1679575744888702</v>
      </c>
      <c r="AY354" s="23">
        <v>2.791152048007815E-2</v>
      </c>
      <c r="AZ354" s="23">
        <v>0.16746912288046892</v>
      </c>
      <c r="BA354" s="23">
        <v>0.13955760240039075</v>
      </c>
      <c r="BB354" s="23">
        <v>0.16049124276044938</v>
      </c>
      <c r="BC354" s="23">
        <v>0.19538064336054708</v>
      </c>
      <c r="BD354" s="23">
        <v>1.0187704975228524</v>
      </c>
      <c r="BE354" s="23">
        <v>6.9778801200195376E-2</v>
      </c>
      <c r="BF354" s="23">
        <v>0.39076128672109417</v>
      </c>
      <c r="BG354" s="23">
        <v>1.0048147372828136</v>
      </c>
      <c r="BH354" s="23">
        <v>0.2791152048007815</v>
      </c>
      <c r="BI354" s="23">
        <v>0.17444700300048846</v>
      </c>
      <c r="BJ354" s="23">
        <v>0.34191612588095738</v>
      </c>
      <c r="BK354" s="23">
        <v>7.6756681320214917E-2</v>
      </c>
      <c r="BL354" s="23">
        <v>0.55125252948154346</v>
      </c>
      <c r="BM354" s="23">
        <v>0.50240736864140678</v>
      </c>
      <c r="BN354" s="23">
        <v>3.3563603377293978</v>
      </c>
      <c r="BO354" s="23">
        <v>0.4047170469611332</v>
      </c>
      <c r="BP354" s="23">
        <v>0.35587188612099641</v>
      </c>
      <c r="BQ354" s="23">
        <v>0.1116460819203126</v>
      </c>
      <c r="BR354" s="23">
        <v>0.36982764636103554</v>
      </c>
      <c r="BS354" s="23">
        <v>1.8351824715651384</v>
      </c>
      <c r="BT354" s="23">
        <v>2.0466098897471445</v>
      </c>
      <c r="BU354" s="23">
        <v>0.57087162350320242</v>
      </c>
      <c r="BV354" s="23">
        <v>4.5669729880256194</v>
      </c>
      <c r="BW354" s="23">
        <v>0.23670286828181564</v>
      </c>
      <c r="BX354" s="23">
        <v>2.0885547201336674E-2</v>
      </c>
      <c r="BY354" s="23">
        <v>0.33416875522138678</v>
      </c>
      <c r="BZ354" s="23">
        <v>0.4246727930938457</v>
      </c>
      <c r="CA354" s="23">
        <v>0.17404622667780562</v>
      </c>
      <c r="CB354" s="23">
        <v>3.132832080200501</v>
      </c>
      <c r="CC354" s="23">
        <v>0.58479532163742687</v>
      </c>
      <c r="CD354" s="23">
        <v>2.0537454747981063</v>
      </c>
      <c r="CE354" s="23">
        <v>0.82846003898635479</v>
      </c>
      <c r="CF354" s="23">
        <v>0.960735171261487</v>
      </c>
      <c r="CG354" s="23">
        <v>0.18100807574491784</v>
      </c>
      <c r="CH354" s="23">
        <v>0.66137566137566139</v>
      </c>
      <c r="CI354" s="23">
        <v>6.2656641604010022E-2</v>
      </c>
      <c r="CJ354" s="23">
        <v>0.5221386800334169</v>
      </c>
      <c r="CK354" s="23">
        <v>0</v>
      </c>
      <c r="CL354" s="23">
        <v>17.376775271512113</v>
      </c>
      <c r="CM354" s="23">
        <v>0.82846003898635479</v>
      </c>
      <c r="CN354" s="23">
        <v>0.27847396268448898</v>
      </c>
      <c r="CO354" s="23">
        <v>0.5221386800334169</v>
      </c>
      <c r="CP354" s="23">
        <v>0.24366471734892786</v>
      </c>
      <c r="CQ354" s="23">
        <v>0.16012252854358117</v>
      </c>
      <c r="CR354" s="23">
        <v>2.3879142300194931</v>
      </c>
      <c r="CS354" s="23">
        <v>0.58479532163742687</v>
      </c>
      <c r="CT354" s="23">
        <v>0.47340573656363127</v>
      </c>
      <c r="CU354" s="23">
        <v>1.0999721526037316</v>
      </c>
      <c r="CV354" s="23">
        <v>0.16012252854358117</v>
      </c>
      <c r="CW354" s="23">
        <v>0.49429128376496795</v>
      </c>
      <c r="CX354" s="23">
        <v>1.7335004177109439</v>
      </c>
      <c r="CY354" s="27">
        <v>49.534561299267175</v>
      </c>
      <c r="CZ354" s="6">
        <v>7.6089222430685846</v>
      </c>
      <c r="DA354" s="22">
        <v>6.9412932501418041</v>
      </c>
      <c r="DB354" s="22">
        <v>39.705048213272832</v>
      </c>
      <c r="DC354" s="22">
        <v>6.2110039705048212</v>
      </c>
      <c r="DD354" s="22">
        <v>2.0916052183777651</v>
      </c>
      <c r="DE354" s="22">
        <v>0.27651730005672148</v>
      </c>
      <c r="DF354" s="22">
        <v>0.99971639251276234</v>
      </c>
      <c r="DG354" s="22">
        <v>43.774815655133295</v>
      </c>
      <c r="DH354" s="6">
        <v>2.5795828759604831</v>
      </c>
      <c r="DI354" s="24">
        <v>5.7622630992196209</v>
      </c>
      <c r="DJ354" s="6">
        <v>15.256296056360839</v>
      </c>
      <c r="DK354" s="7">
        <v>6615</v>
      </c>
      <c r="DL354" s="22">
        <v>54.361300075585795</v>
      </c>
      <c r="DM354" s="22">
        <v>25.668934240362812</v>
      </c>
      <c r="DN354" s="22">
        <v>19.969765684051399</v>
      </c>
      <c r="DO354" s="22">
        <v>0</v>
      </c>
      <c r="DP354" s="7">
        <v>577</v>
      </c>
      <c r="DQ354" s="22">
        <v>7.2242393890071366</v>
      </c>
      <c r="DR354" s="7">
        <v>184</v>
      </c>
      <c r="DS354" s="22">
        <v>13.39155749636099</v>
      </c>
      <c r="DT354" s="19">
        <v>681.09987357774969</v>
      </c>
      <c r="DU354" s="22">
        <v>46.130542550261637</v>
      </c>
      <c r="DV354" s="22">
        <v>21.715780776645552</v>
      </c>
      <c r="DW354" s="26">
        <v>17.346449136276394</v>
      </c>
      <c r="DX354" s="6">
        <v>1.558139534883721</v>
      </c>
    </row>
    <row r="355" spans="1:128" ht="10.5" x14ac:dyDescent="0.25">
      <c r="A355" s="11">
        <v>351</v>
      </c>
      <c r="B355" s="2" t="s">
        <v>217</v>
      </c>
      <c r="C355" s="7">
        <v>10675</v>
      </c>
      <c r="D355" s="22">
        <v>3.9775386055217599</v>
      </c>
      <c r="E355" s="22">
        <v>5.1848385587271872</v>
      </c>
      <c r="F355" s="22">
        <v>4.5390734674777731</v>
      </c>
      <c r="G355" s="22">
        <v>4.8011230697239125</v>
      </c>
      <c r="H355" s="22">
        <v>7.7117454375292462</v>
      </c>
      <c r="I355" s="22">
        <v>7.8614880673841832</v>
      </c>
      <c r="J355" s="22">
        <v>7.0659803462798321</v>
      </c>
      <c r="K355" s="22">
        <v>7.000467945718297</v>
      </c>
      <c r="L355" s="22">
        <v>5.6995788488535331</v>
      </c>
      <c r="M355" s="22">
        <v>6.5512400561534863</v>
      </c>
      <c r="N355" s="22">
        <v>6.2236780533458118</v>
      </c>
      <c r="O355" s="22">
        <v>5.5404773046326632</v>
      </c>
      <c r="P355" s="22">
        <v>5.4936827328029949</v>
      </c>
      <c r="Q355" s="22">
        <v>4.7356106691623774</v>
      </c>
      <c r="R355" s="22">
        <v>4.7824052409920448</v>
      </c>
      <c r="S355" s="22">
        <v>4.9883013570425829</v>
      </c>
      <c r="T355" s="22">
        <v>4.3612540945250347</v>
      </c>
      <c r="U355" s="22">
        <v>3.4815161441272813</v>
      </c>
      <c r="V355" s="23">
        <v>53.25992465951898</v>
      </c>
      <c r="W355" s="23">
        <v>0.125567468366657</v>
      </c>
      <c r="X355" s="23">
        <v>46.74007534048102</v>
      </c>
      <c r="Y355" s="23">
        <v>0.11590843233845263</v>
      </c>
      <c r="Z355" s="23">
        <v>8.6931324253839468E-2</v>
      </c>
      <c r="AA355" s="23">
        <v>0.27045300878972278</v>
      </c>
      <c r="AB355" s="23">
        <v>5.7954216169226316E-2</v>
      </c>
      <c r="AC355" s="23">
        <v>0.10624939631024824</v>
      </c>
      <c r="AD355" s="23">
        <v>16.710132328793588</v>
      </c>
      <c r="AE355" s="23">
        <v>0.19318072056408769</v>
      </c>
      <c r="AF355" s="23">
        <v>0.36704336907176666</v>
      </c>
      <c r="AG355" s="23">
        <v>0.40567951318458417</v>
      </c>
      <c r="AH355" s="23">
        <v>1.4295373321742491</v>
      </c>
      <c r="AI355" s="23">
        <v>3.8636144112817544E-2</v>
      </c>
      <c r="AJ355" s="23">
        <v>0.32840722495894908</v>
      </c>
      <c r="AK355" s="23">
        <v>0.11590843233845263</v>
      </c>
      <c r="AL355" s="23">
        <v>0.41533854921278851</v>
      </c>
      <c r="AM355" s="23">
        <v>3.9505457355355933</v>
      </c>
      <c r="AN355" s="23">
        <v>1.7096493769921763</v>
      </c>
      <c r="AO355" s="23">
        <v>5.1965613831739592</v>
      </c>
      <c r="AP355" s="23">
        <v>0.83067709842557702</v>
      </c>
      <c r="AQ355" s="23">
        <v>0.56022408963585435</v>
      </c>
      <c r="AR355" s="23">
        <v>0</v>
      </c>
      <c r="AS355" s="23">
        <v>7.7272288225635088E-2</v>
      </c>
      <c r="AT355" s="23">
        <v>1.1784023954409351</v>
      </c>
      <c r="AU355" s="23">
        <v>0.15454457645127018</v>
      </c>
      <c r="AV355" s="23">
        <v>0</v>
      </c>
      <c r="AW355" s="23">
        <v>0.11590843233845263</v>
      </c>
      <c r="AX355" s="23">
        <v>3.6414565826330536</v>
      </c>
      <c r="AY355" s="23">
        <v>0.14488554042306578</v>
      </c>
      <c r="AZ355" s="23">
        <v>0.17386264850767894</v>
      </c>
      <c r="BA355" s="23">
        <v>9.6590360282043847E-2</v>
      </c>
      <c r="BB355" s="23">
        <v>0.22215782864870087</v>
      </c>
      <c r="BC355" s="23">
        <v>0.251134936733314</v>
      </c>
      <c r="BD355" s="23">
        <v>0.77272288225635077</v>
      </c>
      <c r="BE355" s="23">
        <v>8.6931324253839468E-2</v>
      </c>
      <c r="BF355" s="23">
        <v>0.36704336907176666</v>
      </c>
      <c r="BG355" s="23">
        <v>0.90794938665121216</v>
      </c>
      <c r="BH355" s="23">
        <v>0.31874818893074469</v>
      </c>
      <c r="BI355" s="23">
        <v>0.13522650439486139</v>
      </c>
      <c r="BJ355" s="23">
        <v>0.251134936733314</v>
      </c>
      <c r="BK355" s="23">
        <v>5.7954216169226316E-2</v>
      </c>
      <c r="BL355" s="23">
        <v>0.63749637786148938</v>
      </c>
      <c r="BM355" s="23">
        <v>0.35738433304356226</v>
      </c>
      <c r="BN355" s="23">
        <v>3.9505457355355933</v>
      </c>
      <c r="BO355" s="23">
        <v>0.58920119772046753</v>
      </c>
      <c r="BP355" s="23">
        <v>0.54090601757944556</v>
      </c>
      <c r="BQ355" s="23">
        <v>3.8636144112817544E-2</v>
      </c>
      <c r="BR355" s="23">
        <v>0.39602047715637984</v>
      </c>
      <c r="BS355" s="23">
        <v>2.2698734666280309</v>
      </c>
      <c r="BT355" s="23">
        <v>1.2365339578454333</v>
      </c>
      <c r="BU355" s="23">
        <v>0.41441788743253666</v>
      </c>
      <c r="BV355" s="23">
        <v>6.4861218195836541</v>
      </c>
      <c r="BW355" s="23">
        <v>0.15420200462606012</v>
      </c>
      <c r="BX355" s="23">
        <v>9.6376252891287595E-2</v>
      </c>
      <c r="BY355" s="23">
        <v>0.36622976098689286</v>
      </c>
      <c r="BZ355" s="23">
        <v>0.20239013107170392</v>
      </c>
      <c r="CA355" s="23">
        <v>0.30840400925212025</v>
      </c>
      <c r="CB355" s="23">
        <v>7.8450269853508097</v>
      </c>
      <c r="CC355" s="23">
        <v>0.78064764841942946</v>
      </c>
      <c r="CD355" s="23">
        <v>1.7829606784888203</v>
      </c>
      <c r="CE355" s="23">
        <v>0.74209714726291442</v>
      </c>
      <c r="CF355" s="23">
        <v>1.6576715497301466</v>
      </c>
      <c r="CG355" s="23">
        <v>9.6376252891287595E-2</v>
      </c>
      <c r="CH355" s="23">
        <v>0.96376252891287595</v>
      </c>
      <c r="CI355" s="23">
        <v>0.27949113338473403</v>
      </c>
      <c r="CJ355" s="23">
        <v>0.32767925983037777</v>
      </c>
      <c r="CK355" s="23">
        <v>2.8912875867386275E-2</v>
      </c>
      <c r="CL355" s="23">
        <v>19.892058596761757</v>
      </c>
      <c r="CM355" s="23">
        <v>0.66499614494988435</v>
      </c>
      <c r="CN355" s="23">
        <v>0.29876638396299154</v>
      </c>
      <c r="CO355" s="23">
        <v>0.43369313801079412</v>
      </c>
      <c r="CP355" s="23">
        <v>0.12528912875867387</v>
      </c>
      <c r="CQ355" s="23">
        <v>6.7463377023901303E-2</v>
      </c>
      <c r="CR355" s="23">
        <v>2.9876638396299149</v>
      </c>
      <c r="CS355" s="23">
        <v>0.43369313801079412</v>
      </c>
      <c r="CT355" s="23">
        <v>0.28912875867386273</v>
      </c>
      <c r="CU355" s="23">
        <v>1.436006168080185</v>
      </c>
      <c r="CV355" s="23">
        <v>9.6376252891287595E-2</v>
      </c>
      <c r="CW355" s="23">
        <v>0.39514263685427908</v>
      </c>
      <c r="CX355" s="23">
        <v>2.3515805705474171</v>
      </c>
      <c r="CY355" s="27">
        <v>57.583138173302103</v>
      </c>
      <c r="CZ355" s="6">
        <v>11.566195558119412</v>
      </c>
      <c r="DA355" s="22">
        <v>8.4250884781753843</v>
      </c>
      <c r="DB355" s="22">
        <v>43.334644121116789</v>
      </c>
      <c r="DC355" s="22">
        <v>5.8493904836806925</v>
      </c>
      <c r="DD355" s="22">
        <v>1.9563507668108535</v>
      </c>
      <c r="DE355" s="22">
        <v>0.10813999213527331</v>
      </c>
      <c r="DF355" s="22">
        <v>1.238694455367676</v>
      </c>
      <c r="DG355" s="22">
        <v>39.087691702713329</v>
      </c>
      <c r="DH355" s="6">
        <v>4.6482412060301508</v>
      </c>
      <c r="DI355" s="24">
        <v>6.3989962358845673</v>
      </c>
      <c r="DJ355" s="6">
        <v>12.412705564316287</v>
      </c>
      <c r="DK355" s="7">
        <v>4463</v>
      </c>
      <c r="DL355" s="22">
        <v>72.126372395249831</v>
      </c>
      <c r="DM355" s="22">
        <v>18.61976249159758</v>
      </c>
      <c r="DN355" s="22">
        <v>9.2538651131525871</v>
      </c>
      <c r="DO355" s="22">
        <v>0</v>
      </c>
      <c r="DP355" s="7">
        <v>309</v>
      </c>
      <c r="DQ355" s="22">
        <v>5.8039068369646882</v>
      </c>
      <c r="DR355" s="7">
        <v>45</v>
      </c>
      <c r="DS355" s="22">
        <v>7.3770491803278686</v>
      </c>
      <c r="DT355" s="19">
        <v>676.33093525179856</v>
      </c>
      <c r="DU355" s="22">
        <v>44.888438133874239</v>
      </c>
      <c r="DV355" s="22">
        <v>22.170385395537526</v>
      </c>
      <c r="DW355" s="26">
        <v>13.116970926301555</v>
      </c>
      <c r="DX355" s="6">
        <v>1.6757028112449799</v>
      </c>
    </row>
    <row r="356" spans="1:128" ht="10.5" x14ac:dyDescent="0.25">
      <c r="A356" s="11">
        <v>352</v>
      </c>
      <c r="B356" s="2" t="s">
        <v>218</v>
      </c>
      <c r="C356" s="7">
        <v>596</v>
      </c>
      <c r="D356" s="22">
        <v>4.8172757475083063</v>
      </c>
      <c r="E356" s="22">
        <v>5.9800664451827243</v>
      </c>
      <c r="F356" s="22">
        <v>9.3023255813953494</v>
      </c>
      <c r="G356" s="22">
        <v>9.4684385382059801</v>
      </c>
      <c r="H356" s="22">
        <v>3.322259136212625</v>
      </c>
      <c r="I356" s="22">
        <v>3.6544850498338874</v>
      </c>
      <c r="J356" s="22">
        <v>4.6511627906976747</v>
      </c>
      <c r="K356" s="22">
        <v>5.1495016611295679</v>
      </c>
      <c r="L356" s="22">
        <v>6.6445182724252501</v>
      </c>
      <c r="M356" s="22">
        <v>7.3089700996677749</v>
      </c>
      <c r="N356" s="22">
        <v>10.465116279069768</v>
      </c>
      <c r="O356" s="22">
        <v>7.6411960132890364</v>
      </c>
      <c r="P356" s="22">
        <v>5.6478405315614619</v>
      </c>
      <c r="Q356" s="22">
        <v>7.3089700996677749</v>
      </c>
      <c r="R356" s="22">
        <v>4.3189368770764114</v>
      </c>
      <c r="S356" s="22">
        <v>2.6578073089700998</v>
      </c>
      <c r="T356" s="22">
        <v>1.1627906976744187</v>
      </c>
      <c r="U356" s="22">
        <v>0.49833887043189368</v>
      </c>
      <c r="V356" s="23">
        <v>2.1164021164021136</v>
      </c>
      <c r="W356" s="23">
        <v>0</v>
      </c>
      <c r="X356" s="23">
        <v>97.883597883597886</v>
      </c>
      <c r="Y356" s="23">
        <v>0</v>
      </c>
      <c r="Z356" s="23">
        <v>0</v>
      </c>
      <c r="AA356" s="23">
        <v>0</v>
      </c>
      <c r="AB356" s="23">
        <v>0</v>
      </c>
      <c r="AC356" s="23">
        <v>0</v>
      </c>
      <c r="AD356" s="23">
        <v>0</v>
      </c>
      <c r="AE356" s="23">
        <v>0</v>
      </c>
      <c r="AF356" s="23">
        <v>0</v>
      </c>
      <c r="AG356" s="23">
        <v>0</v>
      </c>
      <c r="AH356" s="23">
        <v>1.2345679012345678</v>
      </c>
      <c r="AI356" s="23">
        <v>0</v>
      </c>
      <c r="AJ356" s="23">
        <v>0</v>
      </c>
      <c r="AK356" s="23">
        <v>0</v>
      </c>
      <c r="AL356" s="23">
        <v>0</v>
      </c>
      <c r="AM356" s="23">
        <v>0</v>
      </c>
      <c r="AN356" s="23">
        <v>0</v>
      </c>
      <c r="AO356" s="23">
        <v>0</v>
      </c>
      <c r="AP356" s="23">
        <v>0</v>
      </c>
      <c r="AQ356" s="23">
        <v>0</v>
      </c>
      <c r="AR356" s="23">
        <v>0</v>
      </c>
      <c r="AS356" s="23">
        <v>0</v>
      </c>
      <c r="AT356" s="23">
        <v>0</v>
      </c>
      <c r="AU356" s="23">
        <v>0</v>
      </c>
      <c r="AV356" s="23">
        <v>0</v>
      </c>
      <c r="AW356" s="23">
        <v>0</v>
      </c>
      <c r="AX356" s="23">
        <v>0</v>
      </c>
      <c r="AY356" s="23">
        <v>0</v>
      </c>
      <c r="AZ356" s="23">
        <v>0</v>
      </c>
      <c r="BA356" s="23">
        <v>0</v>
      </c>
      <c r="BB356" s="23">
        <v>0</v>
      </c>
      <c r="BC356" s="23">
        <v>0</v>
      </c>
      <c r="BD356" s="23">
        <v>0.88183421516754845</v>
      </c>
      <c r="BE356" s="23">
        <v>0</v>
      </c>
      <c r="BF356" s="23">
        <v>0</v>
      </c>
      <c r="BG356" s="23">
        <v>0</v>
      </c>
      <c r="BH356" s="23">
        <v>0</v>
      </c>
      <c r="BI356" s="23">
        <v>0</v>
      </c>
      <c r="BJ356" s="23">
        <v>0</v>
      </c>
      <c r="BK356" s="23">
        <v>0</v>
      </c>
      <c r="BL356" s="23">
        <v>0</v>
      </c>
      <c r="BM356" s="23">
        <v>0</v>
      </c>
      <c r="BN356" s="23">
        <v>0</v>
      </c>
      <c r="BO356" s="23">
        <v>0</v>
      </c>
      <c r="BP356" s="23">
        <v>0</v>
      </c>
      <c r="BQ356" s="23">
        <v>0</v>
      </c>
      <c r="BR356" s="23">
        <v>0</v>
      </c>
      <c r="BS356" s="23">
        <v>0</v>
      </c>
      <c r="BT356" s="23">
        <v>0</v>
      </c>
      <c r="BU356" s="23">
        <v>0</v>
      </c>
      <c r="BV356" s="23">
        <v>0</v>
      </c>
      <c r="BW356" s="23">
        <v>0</v>
      </c>
      <c r="BX356" s="23">
        <v>0</v>
      </c>
      <c r="BY356" s="23">
        <v>0</v>
      </c>
      <c r="BZ356" s="23">
        <v>0</v>
      </c>
      <c r="CA356" s="23">
        <v>0</v>
      </c>
      <c r="CB356" s="23">
        <v>0</v>
      </c>
      <c r="CC356" s="23">
        <v>0</v>
      </c>
      <c r="CD356" s="23">
        <v>0</v>
      </c>
      <c r="CE356" s="23">
        <v>0</v>
      </c>
      <c r="CF356" s="23">
        <v>0</v>
      </c>
      <c r="CG356" s="23">
        <v>0</v>
      </c>
      <c r="CH356" s="23">
        <v>0</v>
      </c>
      <c r="CI356" s="23">
        <v>0</v>
      </c>
      <c r="CJ356" s="23">
        <v>0</v>
      </c>
      <c r="CK356" s="23">
        <v>0</v>
      </c>
      <c r="CL356" s="23">
        <v>0</v>
      </c>
      <c r="CM356" s="23">
        <v>0</v>
      </c>
      <c r="CN356" s="23">
        <v>0</v>
      </c>
      <c r="CO356" s="23">
        <v>0</v>
      </c>
      <c r="CP356" s="23">
        <v>1.056338028169014</v>
      </c>
      <c r="CQ356" s="23">
        <v>0</v>
      </c>
      <c r="CR356" s="23">
        <v>0</v>
      </c>
      <c r="CS356" s="23">
        <v>0</v>
      </c>
      <c r="CT356" s="23">
        <v>0</v>
      </c>
      <c r="CU356" s="23">
        <v>0</v>
      </c>
      <c r="CV356" s="23">
        <v>0</v>
      </c>
      <c r="CW356" s="23">
        <v>0</v>
      </c>
      <c r="CX356" s="23">
        <v>0</v>
      </c>
      <c r="CY356" s="27">
        <v>5.7046979865771732</v>
      </c>
      <c r="CZ356" s="6">
        <v>0</v>
      </c>
      <c r="DA356" s="22">
        <v>0</v>
      </c>
      <c r="DB356" s="22">
        <v>49.110320284697508</v>
      </c>
      <c r="DC356" s="22">
        <v>0</v>
      </c>
      <c r="DD356" s="22">
        <v>0</v>
      </c>
      <c r="DE356" s="22">
        <v>0</v>
      </c>
      <c r="DF356" s="22">
        <v>0</v>
      </c>
      <c r="DG356" s="22">
        <v>50.889679715302492</v>
      </c>
      <c r="DH356" s="6">
        <v>0</v>
      </c>
      <c r="DI356" s="24">
        <v>4</v>
      </c>
      <c r="DJ356" s="6">
        <v>19.870410367170628</v>
      </c>
      <c r="DK356" s="7">
        <v>203</v>
      </c>
      <c r="DL356" s="22">
        <v>100</v>
      </c>
      <c r="DM356" s="22">
        <v>0</v>
      </c>
      <c r="DN356" s="22">
        <v>0</v>
      </c>
      <c r="DO356" s="22">
        <v>0</v>
      </c>
      <c r="DP356" s="7">
        <v>6</v>
      </c>
      <c r="DQ356" s="22">
        <v>1.7699115044247788</v>
      </c>
      <c r="DR356" s="7">
        <v>0</v>
      </c>
      <c r="DS356" s="22">
        <v>0</v>
      </c>
      <c r="DT356" s="19">
        <v>854.9019607843137</v>
      </c>
      <c r="DU356" s="22">
        <v>30.030959752321984</v>
      </c>
      <c r="DV356" s="22">
        <v>27.554179566563469</v>
      </c>
      <c r="DW356" s="26">
        <v>3.0769230769230771</v>
      </c>
      <c r="DX356" s="6">
        <v>2.925925925925926</v>
      </c>
    </row>
    <row r="357" spans="1:128" ht="10.5" x14ac:dyDescent="0.25">
      <c r="A357" s="11">
        <v>353</v>
      </c>
      <c r="B357" s="2" t="s">
        <v>1735</v>
      </c>
      <c r="C357" s="7">
        <v>49</v>
      </c>
      <c r="D357" s="22">
        <v>9.433962264150944</v>
      </c>
      <c r="E357" s="22">
        <v>0</v>
      </c>
      <c r="F357" s="22">
        <v>7.5471698113207548</v>
      </c>
      <c r="G357" s="22">
        <v>13.20754716981132</v>
      </c>
      <c r="H357" s="22">
        <v>0</v>
      </c>
      <c r="I357" s="22">
        <v>9.433962264150944</v>
      </c>
      <c r="J357" s="22">
        <v>7.5471698113207548</v>
      </c>
      <c r="K357" s="22">
        <v>0</v>
      </c>
      <c r="L357" s="22">
        <v>0</v>
      </c>
      <c r="M357" s="22">
        <v>7.5471698113207548</v>
      </c>
      <c r="N357" s="22">
        <v>9.433962264150944</v>
      </c>
      <c r="O357" s="22">
        <v>9.433962264150944</v>
      </c>
      <c r="P357" s="22">
        <v>5.6603773584905666</v>
      </c>
      <c r="Q357" s="22">
        <v>9.433962264150944</v>
      </c>
      <c r="R357" s="22">
        <v>5.6603773584905666</v>
      </c>
      <c r="S357" s="22">
        <v>5.6603773584905666</v>
      </c>
      <c r="T357" s="22">
        <v>0</v>
      </c>
      <c r="U357" s="22">
        <v>0</v>
      </c>
      <c r="V357" s="23">
        <v>0</v>
      </c>
      <c r="W357" s="23">
        <v>0</v>
      </c>
      <c r="X357" s="23">
        <v>100</v>
      </c>
      <c r="Y357" s="23">
        <v>0</v>
      </c>
      <c r="Z357" s="23">
        <v>0</v>
      </c>
      <c r="AA357" s="23">
        <v>0</v>
      </c>
      <c r="AB357" s="23">
        <v>0</v>
      </c>
      <c r="AC357" s="23">
        <v>0</v>
      </c>
      <c r="AD357" s="23">
        <v>0</v>
      </c>
      <c r="AE357" s="23">
        <v>0</v>
      </c>
      <c r="AF357" s="23">
        <v>0</v>
      </c>
      <c r="AG357" s="23">
        <v>0</v>
      </c>
      <c r="AH357" s="23">
        <v>0</v>
      </c>
      <c r="AI357" s="23">
        <v>0</v>
      </c>
      <c r="AJ357" s="23">
        <v>0</v>
      </c>
      <c r="AK357" s="23">
        <v>0</v>
      </c>
      <c r="AL357" s="23">
        <v>0</v>
      </c>
      <c r="AM357" s="23">
        <v>0</v>
      </c>
      <c r="AN357" s="23">
        <v>0</v>
      </c>
      <c r="AO357" s="23">
        <v>0</v>
      </c>
      <c r="AP357" s="23">
        <v>0</v>
      </c>
      <c r="AQ357" s="23">
        <v>0</v>
      </c>
      <c r="AR357" s="23">
        <v>0</v>
      </c>
      <c r="AS357" s="23">
        <v>0</v>
      </c>
      <c r="AT357" s="23">
        <v>0</v>
      </c>
      <c r="AU357" s="23">
        <v>0</v>
      </c>
      <c r="AV357" s="23">
        <v>0</v>
      </c>
      <c r="AW357" s="23">
        <v>0</v>
      </c>
      <c r="AX357" s="23">
        <v>0</v>
      </c>
      <c r="AY357" s="23">
        <v>0</v>
      </c>
      <c r="AZ357" s="23">
        <v>0</v>
      </c>
      <c r="BA357" s="23">
        <v>0</v>
      </c>
      <c r="BB357" s="23">
        <v>0</v>
      </c>
      <c r="BC357" s="23">
        <v>0</v>
      </c>
      <c r="BD357" s="23">
        <v>0</v>
      </c>
      <c r="BE357" s="23">
        <v>0</v>
      </c>
      <c r="BF357" s="23">
        <v>0</v>
      </c>
      <c r="BG357" s="23">
        <v>0</v>
      </c>
      <c r="BH357" s="23">
        <v>0</v>
      </c>
      <c r="BI357" s="23">
        <v>0</v>
      </c>
      <c r="BJ357" s="23">
        <v>0</v>
      </c>
      <c r="BK357" s="23">
        <v>0</v>
      </c>
      <c r="BL357" s="23">
        <v>0</v>
      </c>
      <c r="BM357" s="23">
        <v>0</v>
      </c>
      <c r="BN357" s="23">
        <v>0</v>
      </c>
      <c r="BO357" s="23">
        <v>0</v>
      </c>
      <c r="BP357" s="23">
        <v>0</v>
      </c>
      <c r="BQ357" s="23">
        <v>0</v>
      </c>
      <c r="BR357" s="23">
        <v>0</v>
      </c>
      <c r="BS357" s="23">
        <v>0</v>
      </c>
      <c r="BT357" s="23">
        <v>0</v>
      </c>
      <c r="BU357" s="23">
        <v>0</v>
      </c>
      <c r="BV357" s="23">
        <v>0</v>
      </c>
      <c r="BW357" s="23">
        <v>0</v>
      </c>
      <c r="BX357" s="23">
        <v>0</v>
      </c>
      <c r="BY357" s="23">
        <v>0</v>
      </c>
      <c r="BZ357" s="23">
        <v>0</v>
      </c>
      <c r="CA357" s="23">
        <v>0</v>
      </c>
      <c r="CB357" s="23">
        <v>0</v>
      </c>
      <c r="CC357" s="23">
        <v>0</v>
      </c>
      <c r="CD357" s="23">
        <v>0</v>
      </c>
      <c r="CE357" s="23">
        <v>0</v>
      </c>
      <c r="CF357" s="23">
        <v>0</v>
      </c>
      <c r="CG357" s="23">
        <v>0</v>
      </c>
      <c r="CH357" s="23">
        <v>0</v>
      </c>
      <c r="CI357" s="23">
        <v>0</v>
      </c>
      <c r="CJ357" s="23">
        <v>0</v>
      </c>
      <c r="CK357" s="23">
        <v>0</v>
      </c>
      <c r="CL357" s="23">
        <v>0</v>
      </c>
      <c r="CM357" s="23">
        <v>0</v>
      </c>
      <c r="CN357" s="23">
        <v>0</v>
      </c>
      <c r="CO357" s="23">
        <v>0</v>
      </c>
      <c r="CP357" s="23">
        <v>0</v>
      </c>
      <c r="CQ357" s="23">
        <v>0</v>
      </c>
      <c r="CR357" s="23">
        <v>0</v>
      </c>
      <c r="CS357" s="23">
        <v>0</v>
      </c>
      <c r="CT357" s="23">
        <v>0</v>
      </c>
      <c r="CU357" s="23">
        <v>0</v>
      </c>
      <c r="CV357" s="23">
        <v>0</v>
      </c>
      <c r="CW357" s="23">
        <v>0</v>
      </c>
      <c r="CX357" s="23">
        <v>0</v>
      </c>
      <c r="CY357" s="27">
        <v>20.408163265306129</v>
      </c>
      <c r="CZ357" s="6">
        <v>0</v>
      </c>
      <c r="DA357" s="22">
        <v>0</v>
      </c>
      <c r="DB357" s="22">
        <v>44.444444444444443</v>
      </c>
      <c r="DC357" s="22">
        <v>0</v>
      </c>
      <c r="DD357" s="22">
        <v>0</v>
      </c>
      <c r="DE357" s="22">
        <v>0</v>
      </c>
      <c r="DF357" s="22">
        <v>0</v>
      </c>
      <c r="DG357" s="22">
        <v>55.555555555555557</v>
      </c>
      <c r="DH357" s="6" t="e">
        <v>#DIV/0!</v>
      </c>
      <c r="DI357" s="24">
        <v>0</v>
      </c>
      <c r="DJ357" s="6">
        <v>16.666666666666664</v>
      </c>
      <c r="DK357" s="7">
        <v>22</v>
      </c>
      <c r="DL357" s="22">
        <v>100</v>
      </c>
      <c r="DM357" s="22">
        <v>0</v>
      </c>
      <c r="DN357" s="22">
        <v>0</v>
      </c>
      <c r="DO357" s="22">
        <v>0</v>
      </c>
      <c r="DP357" s="7">
        <v>0</v>
      </c>
      <c r="DQ357" s="22">
        <v>0</v>
      </c>
      <c r="DR357" s="7">
        <v>0</v>
      </c>
      <c r="DS357" s="22" t="e">
        <v>#DIV/0!</v>
      </c>
      <c r="DT357" s="19">
        <v>866.66666666666663</v>
      </c>
      <c r="DU357" s="22">
        <v>53.333333333333336</v>
      </c>
      <c r="DV357" s="22">
        <v>46.666666666666664</v>
      </c>
      <c r="DW357" s="26">
        <v>0</v>
      </c>
      <c r="DX357" s="6">
        <v>2</v>
      </c>
    </row>
    <row r="358" spans="1:128" ht="10.5" x14ac:dyDescent="0.25">
      <c r="A358" s="11">
        <v>354</v>
      </c>
      <c r="B358" s="2" t="s">
        <v>219</v>
      </c>
      <c r="C358" s="7">
        <v>591</v>
      </c>
      <c r="D358" s="22">
        <v>4.6712802768166091</v>
      </c>
      <c r="E358" s="22">
        <v>4.3252595155709344</v>
      </c>
      <c r="F358" s="22">
        <v>4.844290657439446</v>
      </c>
      <c r="G358" s="22">
        <v>4.6712802768166091</v>
      </c>
      <c r="H358" s="22">
        <v>1.7301038062283738</v>
      </c>
      <c r="I358" s="22">
        <v>4.3252595155709344</v>
      </c>
      <c r="J358" s="22">
        <v>4.4982698961937722</v>
      </c>
      <c r="K358" s="22">
        <v>5.3633217993079585</v>
      </c>
      <c r="L358" s="22">
        <v>3.8062283737024223</v>
      </c>
      <c r="M358" s="22">
        <v>4.1522491349480966</v>
      </c>
      <c r="N358" s="22">
        <v>9.1695501730103803</v>
      </c>
      <c r="O358" s="22">
        <v>7.7854671280276815</v>
      </c>
      <c r="P358" s="22">
        <v>11.418685121107266</v>
      </c>
      <c r="Q358" s="22">
        <v>10.380622837370241</v>
      </c>
      <c r="R358" s="22">
        <v>8.9965397923875443</v>
      </c>
      <c r="S358" s="22">
        <v>5.3633217993079585</v>
      </c>
      <c r="T358" s="22">
        <v>2.0761245674740483</v>
      </c>
      <c r="U358" s="22">
        <v>2.422145328719723</v>
      </c>
      <c r="V358" s="23">
        <v>13.358778625954187</v>
      </c>
      <c r="W358" s="23">
        <v>0</v>
      </c>
      <c r="X358" s="23">
        <v>86.641221374045813</v>
      </c>
      <c r="Y358" s="23">
        <v>0</v>
      </c>
      <c r="Z358" s="23">
        <v>0</v>
      </c>
      <c r="AA358" s="23">
        <v>0</v>
      </c>
      <c r="AB358" s="23">
        <v>0</v>
      </c>
      <c r="AC358" s="23">
        <v>0</v>
      </c>
      <c r="AD358" s="23">
        <v>0</v>
      </c>
      <c r="AE358" s="23">
        <v>0</v>
      </c>
      <c r="AF358" s="23">
        <v>0</v>
      </c>
      <c r="AG358" s="23">
        <v>0</v>
      </c>
      <c r="AH358" s="23">
        <v>6.4885496183206106</v>
      </c>
      <c r="AI358" s="23">
        <v>0</v>
      </c>
      <c r="AJ358" s="23">
        <v>0</v>
      </c>
      <c r="AK358" s="23">
        <v>0</v>
      </c>
      <c r="AL358" s="23">
        <v>0.5725190839694656</v>
      </c>
      <c r="AM358" s="23">
        <v>0</v>
      </c>
      <c r="AN358" s="23">
        <v>0</v>
      </c>
      <c r="AO358" s="23">
        <v>0</v>
      </c>
      <c r="AP358" s="23">
        <v>0</v>
      </c>
      <c r="AQ358" s="23">
        <v>0</v>
      </c>
      <c r="AR358" s="23">
        <v>0</v>
      </c>
      <c r="AS358" s="23">
        <v>0</v>
      </c>
      <c r="AT358" s="23">
        <v>0.5725190839694656</v>
      </c>
      <c r="AU358" s="23">
        <v>0</v>
      </c>
      <c r="AV358" s="23">
        <v>0</v>
      </c>
      <c r="AW358" s="23">
        <v>0</v>
      </c>
      <c r="AX358" s="23">
        <v>0</v>
      </c>
      <c r="AY358" s="23">
        <v>0</v>
      </c>
      <c r="AZ358" s="23">
        <v>0</v>
      </c>
      <c r="BA358" s="23">
        <v>0</v>
      </c>
      <c r="BB358" s="23">
        <v>0</v>
      </c>
      <c r="BC358" s="23">
        <v>2.0992366412213741</v>
      </c>
      <c r="BD358" s="23">
        <v>2.4809160305343512</v>
      </c>
      <c r="BE358" s="23">
        <v>0</v>
      </c>
      <c r="BF358" s="23">
        <v>0</v>
      </c>
      <c r="BG358" s="23">
        <v>0</v>
      </c>
      <c r="BH358" s="23">
        <v>0</v>
      </c>
      <c r="BI358" s="23">
        <v>0</v>
      </c>
      <c r="BJ358" s="23">
        <v>0</v>
      </c>
      <c r="BK358" s="23">
        <v>0</v>
      </c>
      <c r="BL358" s="23">
        <v>0</v>
      </c>
      <c r="BM358" s="23">
        <v>0</v>
      </c>
      <c r="BN358" s="23">
        <v>0</v>
      </c>
      <c r="BO358" s="23">
        <v>0</v>
      </c>
      <c r="BP358" s="23">
        <v>0</v>
      </c>
      <c r="BQ358" s="23">
        <v>0</v>
      </c>
      <c r="BR358" s="23">
        <v>1.1450381679389312</v>
      </c>
      <c r="BS358" s="23">
        <v>0</v>
      </c>
      <c r="BT358" s="23">
        <v>0</v>
      </c>
      <c r="BU358" s="23">
        <v>0</v>
      </c>
      <c r="BV358" s="23">
        <v>0</v>
      </c>
      <c r="BW358" s="23">
        <v>0</v>
      </c>
      <c r="BX358" s="23">
        <v>0</v>
      </c>
      <c r="BY358" s="23">
        <v>0</v>
      </c>
      <c r="BZ358" s="23">
        <v>0</v>
      </c>
      <c r="CA358" s="23">
        <v>0.56710775047258988</v>
      </c>
      <c r="CB358" s="23">
        <v>0</v>
      </c>
      <c r="CC358" s="23">
        <v>0</v>
      </c>
      <c r="CD358" s="23">
        <v>0</v>
      </c>
      <c r="CE358" s="23">
        <v>0</v>
      </c>
      <c r="CF358" s="23">
        <v>0</v>
      </c>
      <c r="CG358" s="23">
        <v>0</v>
      </c>
      <c r="CH358" s="23">
        <v>0</v>
      </c>
      <c r="CI358" s="23">
        <v>0</v>
      </c>
      <c r="CJ358" s="23">
        <v>0</v>
      </c>
      <c r="CK358" s="23">
        <v>0</v>
      </c>
      <c r="CL358" s="23">
        <v>0</v>
      </c>
      <c r="CM358" s="23">
        <v>0</v>
      </c>
      <c r="CN358" s="23">
        <v>0</v>
      </c>
      <c r="CO358" s="23">
        <v>0</v>
      </c>
      <c r="CP358" s="23">
        <v>0</v>
      </c>
      <c r="CQ358" s="23">
        <v>0</v>
      </c>
      <c r="CR358" s="23">
        <v>0</v>
      </c>
      <c r="CS358" s="23">
        <v>0</v>
      </c>
      <c r="CT358" s="23">
        <v>0</v>
      </c>
      <c r="CU358" s="23">
        <v>0</v>
      </c>
      <c r="CV358" s="23">
        <v>0</v>
      </c>
      <c r="CW358" s="23">
        <v>0</v>
      </c>
      <c r="CX358" s="23">
        <v>0</v>
      </c>
      <c r="CY358" s="27">
        <v>11.675126903553306</v>
      </c>
      <c r="CZ358" s="6">
        <v>0</v>
      </c>
      <c r="DA358" s="22">
        <v>0.76045627376425851</v>
      </c>
      <c r="DB358" s="22">
        <v>36.882129277566541</v>
      </c>
      <c r="DC358" s="22">
        <v>0</v>
      </c>
      <c r="DD358" s="22">
        <v>0</v>
      </c>
      <c r="DE358" s="22">
        <v>0</v>
      </c>
      <c r="DF358" s="22">
        <v>1.3307984790874523</v>
      </c>
      <c r="DG358" s="22">
        <v>61.026615969581755</v>
      </c>
      <c r="DH358" s="6">
        <v>28.571428571428569</v>
      </c>
      <c r="DI358" s="24">
        <v>5.0656660412757972</v>
      </c>
      <c r="DJ358" s="6">
        <v>24.190064794816415</v>
      </c>
      <c r="DK358" s="7">
        <v>368</v>
      </c>
      <c r="DL358" s="22">
        <v>98.369565217391312</v>
      </c>
      <c r="DM358" s="22">
        <v>0</v>
      </c>
      <c r="DN358" s="22">
        <v>0.81521739130434778</v>
      </c>
      <c r="DO358" s="22">
        <v>0.81521739130434778</v>
      </c>
      <c r="DP358" s="7">
        <v>9</v>
      </c>
      <c r="DQ358" s="22">
        <v>3.2490974729241873</v>
      </c>
      <c r="DR358" s="7">
        <v>0</v>
      </c>
      <c r="DS358" s="22">
        <v>0</v>
      </c>
      <c r="DT358" s="19">
        <v>716.66666666666663</v>
      </c>
      <c r="DU358" s="22">
        <v>35.074626865671647</v>
      </c>
      <c r="DV358" s="22">
        <v>27.238805970149254</v>
      </c>
      <c r="DW358" s="26">
        <v>7.8212290502793298</v>
      </c>
      <c r="DX358" s="6">
        <v>2.2832618025751072</v>
      </c>
    </row>
    <row r="359" spans="1:128" ht="10.5" x14ac:dyDescent="0.25">
      <c r="A359" s="11">
        <v>355</v>
      </c>
      <c r="B359" s="2" t="s">
        <v>220</v>
      </c>
      <c r="C359" s="7">
        <v>129</v>
      </c>
      <c r="D359" s="22">
        <v>3.125</v>
      </c>
      <c r="E359" s="22">
        <v>0</v>
      </c>
      <c r="F359" s="22">
        <v>9.375</v>
      </c>
      <c r="G359" s="22">
        <v>3.90625</v>
      </c>
      <c r="H359" s="22">
        <v>2.34375</v>
      </c>
      <c r="I359" s="22">
        <v>2.34375</v>
      </c>
      <c r="J359" s="22">
        <v>9.375</v>
      </c>
      <c r="K359" s="22">
        <v>0</v>
      </c>
      <c r="L359" s="22">
        <v>4.6875</v>
      </c>
      <c r="M359" s="22">
        <v>3.125</v>
      </c>
      <c r="N359" s="22">
        <v>11.71875</v>
      </c>
      <c r="O359" s="22">
        <v>10.15625</v>
      </c>
      <c r="P359" s="22">
        <v>8.59375</v>
      </c>
      <c r="Q359" s="22">
        <v>14.0625</v>
      </c>
      <c r="R359" s="22">
        <v>7.8125</v>
      </c>
      <c r="S359" s="22">
        <v>7.03125</v>
      </c>
      <c r="T359" s="22">
        <v>2.34375</v>
      </c>
      <c r="U359" s="22">
        <v>0</v>
      </c>
      <c r="V359" s="23">
        <v>3.4188034188034209</v>
      </c>
      <c r="W359" s="23">
        <v>0</v>
      </c>
      <c r="X359" s="23">
        <v>96.581196581196579</v>
      </c>
      <c r="Y359" s="23">
        <v>0</v>
      </c>
      <c r="Z359" s="23">
        <v>0</v>
      </c>
      <c r="AA359" s="23">
        <v>0</v>
      </c>
      <c r="AB359" s="23">
        <v>0</v>
      </c>
      <c r="AC359" s="23">
        <v>0</v>
      </c>
      <c r="AD359" s="23">
        <v>0</v>
      </c>
      <c r="AE359" s="23">
        <v>0</v>
      </c>
      <c r="AF359" s="23">
        <v>0</v>
      </c>
      <c r="AG359" s="23">
        <v>0</v>
      </c>
      <c r="AH359" s="23">
        <v>3.4188034188034191</v>
      </c>
      <c r="AI359" s="23">
        <v>0</v>
      </c>
      <c r="AJ359" s="23">
        <v>0</v>
      </c>
      <c r="AK359" s="23">
        <v>0</v>
      </c>
      <c r="AL359" s="23">
        <v>0</v>
      </c>
      <c r="AM359" s="23">
        <v>0</v>
      </c>
      <c r="AN359" s="23">
        <v>0</v>
      </c>
      <c r="AO359" s="23">
        <v>0</v>
      </c>
      <c r="AP359" s="23">
        <v>0</v>
      </c>
      <c r="AQ359" s="23">
        <v>0</v>
      </c>
      <c r="AR359" s="23">
        <v>0</v>
      </c>
      <c r="AS359" s="23">
        <v>0</v>
      </c>
      <c r="AT359" s="23">
        <v>0</v>
      </c>
      <c r="AU359" s="23">
        <v>0</v>
      </c>
      <c r="AV359" s="23">
        <v>0</v>
      </c>
      <c r="AW359" s="23">
        <v>0</v>
      </c>
      <c r="AX359" s="23">
        <v>0</v>
      </c>
      <c r="AY359" s="23">
        <v>0</v>
      </c>
      <c r="AZ359" s="23">
        <v>0</v>
      </c>
      <c r="BA359" s="23">
        <v>0</v>
      </c>
      <c r="BB359" s="23">
        <v>0</v>
      </c>
      <c r="BC359" s="23">
        <v>0</v>
      </c>
      <c r="BD359" s="23">
        <v>0</v>
      </c>
      <c r="BE359" s="23">
        <v>0</v>
      </c>
      <c r="BF359" s="23">
        <v>0</v>
      </c>
      <c r="BG359" s="23">
        <v>0</v>
      </c>
      <c r="BH359" s="23">
        <v>0</v>
      </c>
      <c r="BI359" s="23">
        <v>0</v>
      </c>
      <c r="BJ359" s="23">
        <v>0</v>
      </c>
      <c r="BK359" s="23">
        <v>0</v>
      </c>
      <c r="BL359" s="23">
        <v>0</v>
      </c>
      <c r="BM359" s="23">
        <v>0</v>
      </c>
      <c r="BN359" s="23">
        <v>0</v>
      </c>
      <c r="BO359" s="23">
        <v>0</v>
      </c>
      <c r="BP359" s="23">
        <v>0</v>
      </c>
      <c r="BQ359" s="23">
        <v>0</v>
      </c>
      <c r="BR359" s="23">
        <v>0</v>
      </c>
      <c r="BS359" s="23">
        <v>0</v>
      </c>
      <c r="BT359" s="23">
        <v>0</v>
      </c>
      <c r="BU359" s="23">
        <v>0</v>
      </c>
      <c r="BV359" s="23">
        <v>0</v>
      </c>
      <c r="BW359" s="23">
        <v>0</v>
      </c>
      <c r="BX359" s="23">
        <v>0</v>
      </c>
      <c r="BY359" s="23">
        <v>0</v>
      </c>
      <c r="BZ359" s="23">
        <v>0</v>
      </c>
      <c r="CA359" s="23">
        <v>0</v>
      </c>
      <c r="CB359" s="23">
        <v>0</v>
      </c>
      <c r="CC359" s="23">
        <v>0</v>
      </c>
      <c r="CD359" s="23">
        <v>0</v>
      </c>
      <c r="CE359" s="23">
        <v>0</v>
      </c>
      <c r="CF359" s="23">
        <v>0</v>
      </c>
      <c r="CG359" s="23">
        <v>0</v>
      </c>
      <c r="CH359" s="23">
        <v>0</v>
      </c>
      <c r="CI359" s="23">
        <v>0</v>
      </c>
      <c r="CJ359" s="23">
        <v>0</v>
      </c>
      <c r="CK359" s="23">
        <v>0</v>
      </c>
      <c r="CL359" s="23">
        <v>0</v>
      </c>
      <c r="CM359" s="23">
        <v>0</v>
      </c>
      <c r="CN359" s="23">
        <v>0</v>
      </c>
      <c r="CO359" s="23">
        <v>0</v>
      </c>
      <c r="CP359" s="23">
        <v>0</v>
      </c>
      <c r="CQ359" s="23">
        <v>0</v>
      </c>
      <c r="CR359" s="23">
        <v>0</v>
      </c>
      <c r="CS359" s="23">
        <v>0</v>
      </c>
      <c r="CT359" s="23">
        <v>0</v>
      </c>
      <c r="CU359" s="23">
        <v>0</v>
      </c>
      <c r="CV359" s="23">
        <v>0</v>
      </c>
      <c r="CW359" s="23">
        <v>0</v>
      </c>
      <c r="CX359" s="23">
        <v>0</v>
      </c>
      <c r="CY359" s="27">
        <v>5.4263565891472894</v>
      </c>
      <c r="CZ359" s="6">
        <v>0</v>
      </c>
      <c r="DA359" s="22">
        <v>0</v>
      </c>
      <c r="DB359" s="22">
        <v>67.857142857142861</v>
      </c>
      <c r="DC359" s="22">
        <v>0</v>
      </c>
      <c r="DD359" s="22">
        <v>0</v>
      </c>
      <c r="DE359" s="22">
        <v>0</v>
      </c>
      <c r="DF359" s="22">
        <v>0</v>
      </c>
      <c r="DG359" s="22">
        <v>32.142857142857146</v>
      </c>
      <c r="DH359" s="6">
        <v>0</v>
      </c>
      <c r="DI359" s="24">
        <v>4.918032786885246</v>
      </c>
      <c r="DJ359" s="6">
        <v>48.543689320388353</v>
      </c>
      <c r="DK359" s="7">
        <v>68</v>
      </c>
      <c r="DL359" s="22">
        <v>100</v>
      </c>
      <c r="DM359" s="22">
        <v>0</v>
      </c>
      <c r="DN359" s="22">
        <v>0</v>
      </c>
      <c r="DO359" s="22">
        <v>0</v>
      </c>
      <c r="DP359" s="7">
        <v>3</v>
      </c>
      <c r="DQ359" s="22">
        <v>3.4883720930232558</v>
      </c>
      <c r="DR359" s="7">
        <v>0</v>
      </c>
      <c r="DS359" s="22" t="e">
        <v>#DIV/0!</v>
      </c>
      <c r="DT359" s="19">
        <v>914.28571428571422</v>
      </c>
      <c r="DU359" s="22">
        <v>64.130434782608688</v>
      </c>
      <c r="DV359" s="22">
        <v>15.217391304347828</v>
      </c>
      <c r="DW359" s="26">
        <v>8.8235294117647065</v>
      </c>
      <c r="DX359" s="6">
        <v>2.3214285714285716</v>
      </c>
    </row>
    <row r="360" spans="1:128" ht="10.5" x14ac:dyDescent="0.25">
      <c r="A360" s="11">
        <v>356</v>
      </c>
      <c r="B360" s="2" t="s">
        <v>1736</v>
      </c>
      <c r="C360" s="7">
        <v>134</v>
      </c>
      <c r="D360" s="22">
        <v>11.333333333333332</v>
      </c>
      <c r="E360" s="22">
        <v>12</v>
      </c>
      <c r="F360" s="22">
        <v>4.666666666666667</v>
      </c>
      <c r="G360" s="22">
        <v>5.3333333333333339</v>
      </c>
      <c r="H360" s="22">
        <v>3.3333333333333335</v>
      </c>
      <c r="I360" s="22">
        <v>3.3333333333333335</v>
      </c>
      <c r="J360" s="22">
        <v>6</v>
      </c>
      <c r="K360" s="22">
        <v>5.3333333333333339</v>
      </c>
      <c r="L360" s="22">
        <v>7.333333333333333</v>
      </c>
      <c r="M360" s="22">
        <v>3.3333333333333335</v>
      </c>
      <c r="N360" s="22">
        <v>7.333333333333333</v>
      </c>
      <c r="O360" s="22">
        <v>5.3333333333333339</v>
      </c>
      <c r="P360" s="22">
        <v>10.666666666666668</v>
      </c>
      <c r="Q360" s="22">
        <v>4.666666666666667</v>
      </c>
      <c r="R360" s="22">
        <v>4</v>
      </c>
      <c r="S360" s="22">
        <v>6</v>
      </c>
      <c r="T360" s="22">
        <v>0</v>
      </c>
      <c r="U360" s="22">
        <v>0</v>
      </c>
      <c r="V360" s="23">
        <v>8.3333333333333428</v>
      </c>
      <c r="W360" s="23">
        <v>0</v>
      </c>
      <c r="X360" s="23">
        <v>91.666666666666657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0</v>
      </c>
      <c r="AJ360" s="23">
        <v>0</v>
      </c>
      <c r="AK360" s="23">
        <v>0</v>
      </c>
      <c r="AL360" s="23">
        <v>0</v>
      </c>
      <c r="AM360" s="23">
        <v>0</v>
      </c>
      <c r="AN360" s="23">
        <v>0</v>
      </c>
      <c r="AO360" s="23">
        <v>0</v>
      </c>
      <c r="AP360" s="23">
        <v>0</v>
      </c>
      <c r="AQ360" s="23">
        <v>0</v>
      </c>
      <c r="AR360" s="23">
        <v>0</v>
      </c>
      <c r="AS360" s="23">
        <v>0</v>
      </c>
      <c r="AT360" s="23">
        <v>0</v>
      </c>
      <c r="AU360" s="23">
        <v>0</v>
      </c>
      <c r="AV360" s="23">
        <v>0</v>
      </c>
      <c r="AW360" s="23">
        <v>0</v>
      </c>
      <c r="AX360" s="23">
        <v>0</v>
      </c>
      <c r="AY360" s="23">
        <v>0</v>
      </c>
      <c r="AZ360" s="23">
        <v>0</v>
      </c>
      <c r="BA360" s="23">
        <v>0</v>
      </c>
      <c r="BB360" s="23">
        <v>0</v>
      </c>
      <c r="BC360" s="23">
        <v>0</v>
      </c>
      <c r="BD360" s="23">
        <v>8.3333333333333321</v>
      </c>
      <c r="BE360" s="23">
        <v>0</v>
      </c>
      <c r="BF360" s="23">
        <v>0</v>
      </c>
      <c r="BG360" s="23">
        <v>0</v>
      </c>
      <c r="BH360" s="23">
        <v>0</v>
      </c>
      <c r="BI360" s="23">
        <v>0</v>
      </c>
      <c r="BJ360" s="23">
        <v>0</v>
      </c>
      <c r="BK360" s="23">
        <v>0</v>
      </c>
      <c r="BL360" s="23">
        <v>0</v>
      </c>
      <c r="BM360" s="23">
        <v>0</v>
      </c>
      <c r="BN360" s="23">
        <v>0</v>
      </c>
      <c r="BO360" s="23">
        <v>0</v>
      </c>
      <c r="BP360" s="23">
        <v>0</v>
      </c>
      <c r="BQ360" s="23">
        <v>0</v>
      </c>
      <c r="BR360" s="23">
        <v>0</v>
      </c>
      <c r="BS360" s="23">
        <v>0</v>
      </c>
      <c r="BT360" s="23">
        <v>0</v>
      </c>
      <c r="BU360" s="23">
        <v>0</v>
      </c>
      <c r="BV360" s="23">
        <v>0</v>
      </c>
      <c r="BW360" s="23">
        <v>0</v>
      </c>
      <c r="BX360" s="23">
        <v>0</v>
      </c>
      <c r="BY360" s="23">
        <v>0</v>
      </c>
      <c r="BZ360" s="23">
        <v>0</v>
      </c>
      <c r="CA360" s="23">
        <v>0</v>
      </c>
      <c r="CB360" s="23">
        <v>0</v>
      </c>
      <c r="CC360" s="23">
        <v>0</v>
      </c>
      <c r="CD360" s="23">
        <v>0</v>
      </c>
      <c r="CE360" s="23">
        <v>0</v>
      </c>
      <c r="CF360" s="23">
        <v>0</v>
      </c>
      <c r="CG360" s="23">
        <v>0</v>
      </c>
      <c r="CH360" s="23">
        <v>0</v>
      </c>
      <c r="CI360" s="23">
        <v>0</v>
      </c>
      <c r="CJ360" s="23">
        <v>0</v>
      </c>
      <c r="CK360" s="23">
        <v>0</v>
      </c>
      <c r="CL360" s="23">
        <v>0</v>
      </c>
      <c r="CM360" s="23">
        <v>0</v>
      </c>
      <c r="CN360" s="23">
        <v>0</v>
      </c>
      <c r="CO360" s="23">
        <v>0</v>
      </c>
      <c r="CP360" s="23">
        <v>0</v>
      </c>
      <c r="CQ360" s="23">
        <v>0</v>
      </c>
      <c r="CR360" s="23">
        <v>0</v>
      </c>
      <c r="CS360" s="23">
        <v>0</v>
      </c>
      <c r="CT360" s="23">
        <v>0</v>
      </c>
      <c r="CU360" s="23">
        <v>0</v>
      </c>
      <c r="CV360" s="23">
        <v>0</v>
      </c>
      <c r="CW360" s="23">
        <v>0</v>
      </c>
      <c r="CX360" s="23">
        <v>0</v>
      </c>
      <c r="CY360" s="27">
        <v>8.2089552238805936</v>
      </c>
      <c r="CZ360" s="6">
        <v>0</v>
      </c>
      <c r="DA360" s="22">
        <v>0</v>
      </c>
      <c r="DB360" s="22">
        <v>68.8</v>
      </c>
      <c r="DC360" s="22">
        <v>0</v>
      </c>
      <c r="DD360" s="22">
        <v>0</v>
      </c>
      <c r="DE360" s="22">
        <v>0</v>
      </c>
      <c r="DF360" s="22">
        <v>0</v>
      </c>
      <c r="DG360" s="22">
        <v>31.2</v>
      </c>
      <c r="DH360" s="6" t="e">
        <v>#DIV/0!</v>
      </c>
      <c r="DI360" s="24">
        <v>5.343511450381679</v>
      </c>
      <c r="DJ360" s="6">
        <v>32.978723404255319</v>
      </c>
      <c r="DK360" s="7">
        <v>50</v>
      </c>
      <c r="DL360" s="22">
        <v>100</v>
      </c>
      <c r="DM360" s="22">
        <v>0</v>
      </c>
      <c r="DN360" s="22">
        <v>0</v>
      </c>
      <c r="DO360" s="22">
        <v>0</v>
      </c>
      <c r="DP360" s="7">
        <v>0</v>
      </c>
      <c r="DQ360" s="22">
        <v>0</v>
      </c>
      <c r="DR360" s="7">
        <v>0</v>
      </c>
      <c r="DS360" s="22">
        <v>0</v>
      </c>
      <c r="DT360" s="19">
        <v>918.18181818181824</v>
      </c>
      <c r="DU360" s="22">
        <v>50</v>
      </c>
      <c r="DV360" s="22">
        <v>30</v>
      </c>
      <c r="DW360" s="26">
        <v>11.363636363636363</v>
      </c>
      <c r="DX360" s="6">
        <v>2.263157894736842</v>
      </c>
    </row>
    <row r="361" spans="1:128" ht="10.5" x14ac:dyDescent="0.25">
      <c r="A361" s="11">
        <v>357</v>
      </c>
      <c r="B361" s="2" t="s">
        <v>221</v>
      </c>
      <c r="C361" s="7">
        <v>160</v>
      </c>
      <c r="D361" s="22">
        <v>5.1948051948051948</v>
      </c>
      <c r="E361" s="22">
        <v>5.8441558441558437</v>
      </c>
      <c r="F361" s="22">
        <v>2.5974025974025974</v>
      </c>
      <c r="G361" s="22">
        <v>6.4935064935064926</v>
      </c>
      <c r="H361" s="22">
        <v>4.5454545454545459</v>
      </c>
      <c r="I361" s="22">
        <v>3.8961038961038961</v>
      </c>
      <c r="J361" s="22">
        <v>3.8961038961038961</v>
      </c>
      <c r="K361" s="22">
        <v>3.2467532467532463</v>
      </c>
      <c r="L361" s="22">
        <v>9.0909090909090917</v>
      </c>
      <c r="M361" s="22">
        <v>6.4935064935064926</v>
      </c>
      <c r="N361" s="22">
        <v>8.4415584415584419</v>
      </c>
      <c r="O361" s="22">
        <v>13.636363636363635</v>
      </c>
      <c r="P361" s="22">
        <v>5.8441558441558437</v>
      </c>
      <c r="Q361" s="22">
        <v>5.1948051948051948</v>
      </c>
      <c r="R361" s="22">
        <v>7.7922077922077921</v>
      </c>
      <c r="S361" s="22">
        <v>3.8961038961038961</v>
      </c>
      <c r="T361" s="22">
        <v>3.8961038961038961</v>
      </c>
      <c r="U361" s="22">
        <v>0</v>
      </c>
      <c r="V361" s="23">
        <v>0</v>
      </c>
      <c r="W361" s="23">
        <v>0</v>
      </c>
      <c r="X361" s="23">
        <v>100</v>
      </c>
      <c r="Y361" s="23">
        <v>0</v>
      </c>
      <c r="Z361" s="23">
        <v>0</v>
      </c>
      <c r="AA361" s="23">
        <v>0</v>
      </c>
      <c r="AB361" s="23">
        <v>0</v>
      </c>
      <c r="AC361" s="23">
        <v>0</v>
      </c>
      <c r="AD361" s="23">
        <v>0</v>
      </c>
      <c r="AE361" s="23">
        <v>0</v>
      </c>
      <c r="AF361" s="23">
        <v>0</v>
      </c>
      <c r="AG361" s="23">
        <v>0</v>
      </c>
      <c r="AH361" s="23">
        <v>0</v>
      </c>
      <c r="AI361" s="23">
        <v>0</v>
      </c>
      <c r="AJ361" s="23">
        <v>0</v>
      </c>
      <c r="AK361" s="23">
        <v>0</v>
      </c>
      <c r="AL361" s="23">
        <v>0</v>
      </c>
      <c r="AM361" s="23">
        <v>0</v>
      </c>
      <c r="AN361" s="23">
        <v>0</v>
      </c>
      <c r="AO361" s="23">
        <v>0</v>
      </c>
      <c r="AP361" s="23">
        <v>0</v>
      </c>
      <c r="AQ361" s="23">
        <v>0</v>
      </c>
      <c r="AR361" s="23">
        <v>0</v>
      </c>
      <c r="AS361" s="23">
        <v>0</v>
      </c>
      <c r="AT361" s="23">
        <v>0</v>
      </c>
      <c r="AU361" s="23">
        <v>0</v>
      </c>
      <c r="AV361" s="23">
        <v>0</v>
      </c>
      <c r="AW361" s="23">
        <v>0</v>
      </c>
      <c r="AX361" s="23">
        <v>0</v>
      </c>
      <c r="AY361" s="23">
        <v>0</v>
      </c>
      <c r="AZ361" s="23">
        <v>0</v>
      </c>
      <c r="BA361" s="23">
        <v>0</v>
      </c>
      <c r="BB361" s="23">
        <v>0</v>
      </c>
      <c r="BC361" s="23">
        <v>0</v>
      </c>
      <c r="BD361" s="23">
        <v>0</v>
      </c>
      <c r="BE361" s="23">
        <v>0</v>
      </c>
      <c r="BF361" s="23">
        <v>0</v>
      </c>
      <c r="BG361" s="23">
        <v>0</v>
      </c>
      <c r="BH361" s="23">
        <v>0</v>
      </c>
      <c r="BI361" s="23">
        <v>0</v>
      </c>
      <c r="BJ361" s="23">
        <v>0</v>
      </c>
      <c r="BK361" s="23">
        <v>0</v>
      </c>
      <c r="BL361" s="23">
        <v>0</v>
      </c>
      <c r="BM361" s="23">
        <v>0</v>
      </c>
      <c r="BN361" s="23">
        <v>0</v>
      </c>
      <c r="BO361" s="23">
        <v>0</v>
      </c>
      <c r="BP361" s="23">
        <v>0</v>
      </c>
      <c r="BQ361" s="23">
        <v>0</v>
      </c>
      <c r="BR361" s="23">
        <v>0</v>
      </c>
      <c r="BS361" s="23">
        <v>0</v>
      </c>
      <c r="BT361" s="23">
        <v>0</v>
      </c>
      <c r="BU361" s="23">
        <v>0</v>
      </c>
      <c r="BV361" s="23">
        <v>0</v>
      </c>
      <c r="BW361" s="23">
        <v>0</v>
      </c>
      <c r="BX361" s="23">
        <v>0</v>
      </c>
      <c r="BY361" s="23">
        <v>0</v>
      </c>
      <c r="BZ361" s="23">
        <v>0</v>
      </c>
      <c r="CA361" s="23">
        <v>0</v>
      </c>
      <c r="CB361" s="23">
        <v>0</v>
      </c>
      <c r="CC361" s="23">
        <v>0</v>
      </c>
      <c r="CD361" s="23">
        <v>0</v>
      </c>
      <c r="CE361" s="23">
        <v>0</v>
      </c>
      <c r="CF361" s="23">
        <v>2.1428571428571428</v>
      </c>
      <c r="CG361" s="23">
        <v>0</v>
      </c>
      <c r="CH361" s="23">
        <v>0</v>
      </c>
      <c r="CI361" s="23">
        <v>0</v>
      </c>
      <c r="CJ361" s="23">
        <v>0</v>
      </c>
      <c r="CK361" s="23">
        <v>0</v>
      </c>
      <c r="CL361" s="23">
        <v>0</v>
      </c>
      <c r="CM361" s="23">
        <v>0</v>
      </c>
      <c r="CN361" s="23">
        <v>0</v>
      </c>
      <c r="CO361" s="23">
        <v>0</v>
      </c>
      <c r="CP361" s="23">
        <v>0</v>
      </c>
      <c r="CQ361" s="23">
        <v>0</v>
      </c>
      <c r="CR361" s="23">
        <v>0</v>
      </c>
      <c r="CS361" s="23">
        <v>0</v>
      </c>
      <c r="CT361" s="23">
        <v>0</v>
      </c>
      <c r="CU361" s="23">
        <v>0</v>
      </c>
      <c r="CV361" s="23">
        <v>0</v>
      </c>
      <c r="CW361" s="23">
        <v>0</v>
      </c>
      <c r="CX361" s="23">
        <v>0</v>
      </c>
      <c r="CY361" s="27">
        <v>14.375</v>
      </c>
      <c r="CZ361" s="6">
        <v>0</v>
      </c>
      <c r="DA361" s="22">
        <v>0</v>
      </c>
      <c r="DB361" s="22">
        <v>49.65986394557823</v>
      </c>
      <c r="DC361" s="22">
        <v>0</v>
      </c>
      <c r="DD361" s="22">
        <v>0</v>
      </c>
      <c r="DE361" s="22">
        <v>0</v>
      </c>
      <c r="DF361" s="22">
        <v>0</v>
      </c>
      <c r="DG361" s="22">
        <v>50.34013605442177</v>
      </c>
      <c r="DH361" s="6">
        <v>0</v>
      </c>
      <c r="DI361" s="24">
        <v>8.1081081081081088</v>
      </c>
      <c r="DJ361" s="6">
        <v>32.800000000000004</v>
      </c>
      <c r="DK361" s="7">
        <v>74</v>
      </c>
      <c r="DL361" s="22">
        <v>100</v>
      </c>
      <c r="DM361" s="22">
        <v>0</v>
      </c>
      <c r="DN361" s="22">
        <v>0</v>
      </c>
      <c r="DO361" s="22">
        <v>0</v>
      </c>
      <c r="DP361" s="7">
        <v>5</v>
      </c>
      <c r="DQ361" s="22">
        <v>5.1020408163265305</v>
      </c>
      <c r="DR361" s="7">
        <v>0</v>
      </c>
      <c r="DS361" s="22">
        <v>0</v>
      </c>
      <c r="DT361" s="19">
        <v>780.26315789473688</v>
      </c>
      <c r="DU361" s="22">
        <v>44.186046511627907</v>
      </c>
      <c r="DV361" s="22">
        <v>27.906976744186046</v>
      </c>
      <c r="DW361" s="26">
        <v>0</v>
      </c>
      <c r="DX361" s="6">
        <v>2.6875</v>
      </c>
    </row>
    <row r="362" spans="1:128" ht="10.5" x14ac:dyDescent="0.25">
      <c r="A362" s="11">
        <v>358</v>
      </c>
      <c r="B362" s="2" t="s">
        <v>1737</v>
      </c>
      <c r="C362" s="7">
        <v>117</v>
      </c>
      <c r="D362" s="22">
        <v>5.7377049180327866</v>
      </c>
      <c r="E362" s="22">
        <v>5.7377049180327866</v>
      </c>
      <c r="F362" s="22">
        <v>8.1967213114754092</v>
      </c>
      <c r="G362" s="22">
        <v>2.459016393442623</v>
      </c>
      <c r="H362" s="22">
        <v>3.278688524590164</v>
      </c>
      <c r="I362" s="22">
        <v>8.1967213114754092</v>
      </c>
      <c r="J362" s="22">
        <v>2.459016393442623</v>
      </c>
      <c r="K362" s="22">
        <v>2.459016393442623</v>
      </c>
      <c r="L362" s="22">
        <v>6.557377049180328</v>
      </c>
      <c r="M362" s="22">
        <v>8.1967213114754092</v>
      </c>
      <c r="N362" s="22">
        <v>7.3770491803278686</v>
      </c>
      <c r="O362" s="22">
        <v>8.1967213114754092</v>
      </c>
      <c r="P362" s="22">
        <v>13.114754098360656</v>
      </c>
      <c r="Q362" s="22">
        <v>9.8360655737704921</v>
      </c>
      <c r="R362" s="22">
        <v>0</v>
      </c>
      <c r="S362" s="22">
        <v>3.278688524590164</v>
      </c>
      <c r="T362" s="22">
        <v>0</v>
      </c>
      <c r="U362" s="22">
        <v>4.918032786885246</v>
      </c>
      <c r="V362" s="23">
        <v>11.458333333333343</v>
      </c>
      <c r="W362" s="23">
        <v>0</v>
      </c>
      <c r="X362" s="23">
        <v>88.541666666666657</v>
      </c>
      <c r="Y362" s="23">
        <v>0</v>
      </c>
      <c r="Z362" s="23">
        <v>0</v>
      </c>
      <c r="AA362" s="23">
        <v>0</v>
      </c>
      <c r="AB362" s="23">
        <v>0</v>
      </c>
      <c r="AC362" s="23">
        <v>0</v>
      </c>
      <c r="AD362" s="23">
        <v>0</v>
      </c>
      <c r="AE362" s="23">
        <v>0</v>
      </c>
      <c r="AF362" s="23">
        <v>0</v>
      </c>
      <c r="AG362" s="23">
        <v>0</v>
      </c>
      <c r="AH362" s="23">
        <v>8.3333333333333321</v>
      </c>
      <c r="AI362" s="23">
        <v>0</v>
      </c>
      <c r="AJ362" s="23">
        <v>3.125</v>
      </c>
      <c r="AK362" s="23">
        <v>0</v>
      </c>
      <c r="AL362" s="23">
        <v>0</v>
      </c>
      <c r="AM362" s="23">
        <v>0</v>
      </c>
      <c r="AN362" s="23">
        <v>0</v>
      </c>
      <c r="AO362" s="23">
        <v>0</v>
      </c>
      <c r="AP362" s="23">
        <v>0</v>
      </c>
      <c r="AQ362" s="23">
        <v>0</v>
      </c>
      <c r="AR362" s="23">
        <v>0</v>
      </c>
      <c r="AS362" s="23">
        <v>0</v>
      </c>
      <c r="AT362" s="23">
        <v>0</v>
      </c>
      <c r="AU362" s="23">
        <v>0</v>
      </c>
      <c r="AV362" s="23">
        <v>0</v>
      </c>
      <c r="AW362" s="23">
        <v>0</v>
      </c>
      <c r="AX362" s="23">
        <v>0</v>
      </c>
      <c r="AY362" s="23">
        <v>0</v>
      </c>
      <c r="AZ362" s="23">
        <v>0</v>
      </c>
      <c r="BA362" s="23">
        <v>0</v>
      </c>
      <c r="BB362" s="23">
        <v>0</v>
      </c>
      <c r="BC362" s="23">
        <v>0</v>
      </c>
      <c r="BD362" s="23">
        <v>0</v>
      </c>
      <c r="BE362" s="23">
        <v>0</v>
      </c>
      <c r="BF362" s="23">
        <v>0</v>
      </c>
      <c r="BG362" s="23">
        <v>0</v>
      </c>
      <c r="BH362" s="23">
        <v>0</v>
      </c>
      <c r="BI362" s="23">
        <v>0</v>
      </c>
      <c r="BJ362" s="23">
        <v>0</v>
      </c>
      <c r="BK362" s="23">
        <v>0</v>
      </c>
      <c r="BL362" s="23">
        <v>0</v>
      </c>
      <c r="BM362" s="23">
        <v>0</v>
      </c>
      <c r="BN362" s="23">
        <v>0</v>
      </c>
      <c r="BO362" s="23">
        <v>0</v>
      </c>
      <c r="BP362" s="23">
        <v>0</v>
      </c>
      <c r="BQ362" s="23">
        <v>0</v>
      </c>
      <c r="BR362" s="23">
        <v>0</v>
      </c>
      <c r="BS362" s="23">
        <v>0</v>
      </c>
      <c r="BT362" s="23">
        <v>0</v>
      </c>
      <c r="BU362" s="23">
        <v>3</v>
      </c>
      <c r="BV362" s="23">
        <v>0</v>
      </c>
      <c r="BW362" s="23">
        <v>0</v>
      </c>
      <c r="BX362" s="23">
        <v>0</v>
      </c>
      <c r="BY362" s="23">
        <v>0</v>
      </c>
      <c r="BZ362" s="23">
        <v>0</v>
      </c>
      <c r="CA362" s="23">
        <v>0</v>
      </c>
      <c r="CB362" s="23">
        <v>0</v>
      </c>
      <c r="CC362" s="23">
        <v>0</v>
      </c>
      <c r="CD362" s="23">
        <v>3</v>
      </c>
      <c r="CE362" s="23">
        <v>0</v>
      </c>
      <c r="CF362" s="23">
        <v>0</v>
      </c>
      <c r="CG362" s="23">
        <v>0</v>
      </c>
      <c r="CH362" s="23">
        <v>0</v>
      </c>
      <c r="CI362" s="23">
        <v>0</v>
      </c>
      <c r="CJ362" s="23">
        <v>0</v>
      </c>
      <c r="CK362" s="23">
        <v>0</v>
      </c>
      <c r="CL362" s="23">
        <v>0</v>
      </c>
      <c r="CM362" s="23">
        <v>0</v>
      </c>
      <c r="CN362" s="23">
        <v>0</v>
      </c>
      <c r="CO362" s="23">
        <v>0</v>
      </c>
      <c r="CP362" s="23">
        <v>0</v>
      </c>
      <c r="CQ362" s="23">
        <v>0</v>
      </c>
      <c r="CR362" s="23">
        <v>0</v>
      </c>
      <c r="CS362" s="23">
        <v>0</v>
      </c>
      <c r="CT362" s="23">
        <v>0</v>
      </c>
      <c r="CU362" s="23">
        <v>0</v>
      </c>
      <c r="CV362" s="23">
        <v>0</v>
      </c>
      <c r="CW362" s="23">
        <v>0</v>
      </c>
      <c r="CX362" s="23">
        <v>0</v>
      </c>
      <c r="CY362" s="27">
        <v>19.658119658119659</v>
      </c>
      <c r="CZ362" s="6">
        <v>0</v>
      </c>
      <c r="DA362" s="22">
        <v>0</v>
      </c>
      <c r="DB362" s="22">
        <v>64.285714285714292</v>
      </c>
      <c r="DC362" s="22">
        <v>3.0612244897959182</v>
      </c>
      <c r="DD362" s="22">
        <v>0</v>
      </c>
      <c r="DE362" s="22">
        <v>0</v>
      </c>
      <c r="DF362" s="22">
        <v>0</v>
      </c>
      <c r="DG362" s="22">
        <v>32.653061224489797</v>
      </c>
      <c r="DH362" s="6">
        <v>0</v>
      </c>
      <c r="DI362" s="24">
        <v>0</v>
      </c>
      <c r="DJ362" s="6">
        <v>14.285714285714285</v>
      </c>
      <c r="DK362" s="7">
        <v>61</v>
      </c>
      <c r="DL362" s="22">
        <v>100</v>
      </c>
      <c r="DM362" s="22">
        <v>0</v>
      </c>
      <c r="DN362" s="22">
        <v>0</v>
      </c>
      <c r="DO362" s="22">
        <v>0</v>
      </c>
      <c r="DP362" s="7">
        <v>4</v>
      </c>
      <c r="DQ362" s="22">
        <v>6.0606060606060606</v>
      </c>
      <c r="DR362" s="7">
        <v>0</v>
      </c>
      <c r="DS362" s="22">
        <v>0</v>
      </c>
      <c r="DT362" s="19">
        <v>1000</v>
      </c>
      <c r="DU362" s="22">
        <v>53.846153846153847</v>
      </c>
      <c r="DV362" s="22">
        <v>19.230769230769234</v>
      </c>
      <c r="DW362" s="26">
        <v>8.3333333333333321</v>
      </c>
      <c r="DX362" s="6">
        <v>2.6976744186046511</v>
      </c>
    </row>
    <row r="363" spans="1:128" ht="10.5" x14ac:dyDescent="0.25">
      <c r="A363" s="11">
        <v>359</v>
      </c>
      <c r="B363" s="2" t="s">
        <v>222</v>
      </c>
      <c r="C363" s="7">
        <v>161</v>
      </c>
      <c r="D363" s="22">
        <v>4.117647058823529</v>
      </c>
      <c r="E363" s="22">
        <v>2.9411764705882351</v>
      </c>
      <c r="F363" s="22">
        <v>5.2941176470588234</v>
      </c>
      <c r="G363" s="22">
        <v>2.9411764705882351</v>
      </c>
      <c r="H363" s="22">
        <v>7.0588235294117645</v>
      </c>
      <c r="I363" s="22">
        <v>0</v>
      </c>
      <c r="J363" s="22">
        <v>4.7058823529411766</v>
      </c>
      <c r="K363" s="22">
        <v>7.6470588235294121</v>
      </c>
      <c r="L363" s="22">
        <v>7.0588235294117645</v>
      </c>
      <c r="M363" s="22">
        <v>9.4117647058823533</v>
      </c>
      <c r="N363" s="22">
        <v>10</v>
      </c>
      <c r="O363" s="22">
        <v>14.117647058823529</v>
      </c>
      <c r="P363" s="22">
        <v>7.0588235294117645</v>
      </c>
      <c r="Q363" s="22">
        <v>7.0588235294117645</v>
      </c>
      <c r="R363" s="22">
        <v>7.6470588235294121</v>
      </c>
      <c r="S363" s="22">
        <v>2.9411764705882351</v>
      </c>
      <c r="T363" s="22">
        <v>0</v>
      </c>
      <c r="U363" s="22">
        <v>0</v>
      </c>
      <c r="V363" s="23">
        <v>4.4776119402985159</v>
      </c>
      <c r="W363" s="23">
        <v>0</v>
      </c>
      <c r="X363" s="23">
        <v>95.522388059701484</v>
      </c>
      <c r="Y363" s="23">
        <v>0</v>
      </c>
      <c r="Z363" s="23">
        <v>0</v>
      </c>
      <c r="AA363" s="23">
        <v>0</v>
      </c>
      <c r="AB363" s="23">
        <v>0</v>
      </c>
      <c r="AC363" s="23">
        <v>0</v>
      </c>
      <c r="AD363" s="23">
        <v>0</v>
      </c>
      <c r="AE363" s="23">
        <v>0</v>
      </c>
      <c r="AF363" s="23">
        <v>0</v>
      </c>
      <c r="AG363" s="23">
        <v>0</v>
      </c>
      <c r="AH363" s="23">
        <v>0</v>
      </c>
      <c r="AI363" s="23">
        <v>0</v>
      </c>
      <c r="AJ363" s="23">
        <v>0</v>
      </c>
      <c r="AK363" s="23">
        <v>0</v>
      </c>
      <c r="AL363" s="23">
        <v>0</v>
      </c>
      <c r="AM363" s="23">
        <v>0</v>
      </c>
      <c r="AN363" s="23">
        <v>0</v>
      </c>
      <c r="AO363" s="23">
        <v>0</v>
      </c>
      <c r="AP363" s="23">
        <v>0</v>
      </c>
      <c r="AQ363" s="23">
        <v>0</v>
      </c>
      <c r="AR363" s="23">
        <v>0</v>
      </c>
      <c r="AS363" s="23">
        <v>0</v>
      </c>
      <c r="AT363" s="23">
        <v>2.2388059701492535</v>
      </c>
      <c r="AU363" s="23">
        <v>0</v>
      </c>
      <c r="AV363" s="23">
        <v>0</v>
      </c>
      <c r="AW363" s="23">
        <v>0</v>
      </c>
      <c r="AX363" s="23">
        <v>0</v>
      </c>
      <c r="AY363" s="23">
        <v>0</v>
      </c>
      <c r="AZ363" s="23">
        <v>0</v>
      </c>
      <c r="BA363" s="23">
        <v>0</v>
      </c>
      <c r="BB363" s="23">
        <v>0</v>
      </c>
      <c r="BC363" s="23">
        <v>0</v>
      </c>
      <c r="BD363" s="23">
        <v>0</v>
      </c>
      <c r="BE363" s="23">
        <v>0</v>
      </c>
      <c r="BF363" s="23">
        <v>0</v>
      </c>
      <c r="BG363" s="23">
        <v>0</v>
      </c>
      <c r="BH363" s="23">
        <v>0</v>
      </c>
      <c r="BI363" s="23">
        <v>0</v>
      </c>
      <c r="BJ363" s="23">
        <v>0</v>
      </c>
      <c r="BK363" s="23">
        <v>0</v>
      </c>
      <c r="BL363" s="23">
        <v>0</v>
      </c>
      <c r="BM363" s="23">
        <v>0</v>
      </c>
      <c r="BN363" s="23">
        <v>0</v>
      </c>
      <c r="BO363" s="23">
        <v>0</v>
      </c>
      <c r="BP363" s="23">
        <v>0</v>
      </c>
      <c r="BQ363" s="23">
        <v>0</v>
      </c>
      <c r="BR363" s="23">
        <v>0</v>
      </c>
      <c r="BS363" s="23">
        <v>0</v>
      </c>
      <c r="BT363" s="23">
        <v>0</v>
      </c>
      <c r="BU363" s="23">
        <v>0</v>
      </c>
      <c r="BV363" s="23">
        <v>0</v>
      </c>
      <c r="BW363" s="23">
        <v>0</v>
      </c>
      <c r="BX363" s="23">
        <v>0</v>
      </c>
      <c r="BY363" s="23">
        <v>0</v>
      </c>
      <c r="BZ363" s="23">
        <v>0</v>
      </c>
      <c r="CA363" s="23">
        <v>0</v>
      </c>
      <c r="CB363" s="23">
        <v>0</v>
      </c>
      <c r="CC363" s="23">
        <v>0</v>
      </c>
      <c r="CD363" s="23">
        <v>0</v>
      </c>
      <c r="CE363" s="23">
        <v>0</v>
      </c>
      <c r="CF363" s="23">
        <v>2.0408163265306123</v>
      </c>
      <c r="CG363" s="23">
        <v>0</v>
      </c>
      <c r="CH363" s="23">
        <v>0</v>
      </c>
      <c r="CI363" s="23">
        <v>0</v>
      </c>
      <c r="CJ363" s="23">
        <v>0</v>
      </c>
      <c r="CK363" s="23">
        <v>0</v>
      </c>
      <c r="CL363" s="23">
        <v>0</v>
      </c>
      <c r="CM363" s="23">
        <v>0</v>
      </c>
      <c r="CN363" s="23">
        <v>0</v>
      </c>
      <c r="CO363" s="23">
        <v>0</v>
      </c>
      <c r="CP363" s="23">
        <v>0</v>
      </c>
      <c r="CQ363" s="23">
        <v>0</v>
      </c>
      <c r="CR363" s="23">
        <v>0</v>
      </c>
      <c r="CS363" s="23">
        <v>0</v>
      </c>
      <c r="CT363" s="23">
        <v>0</v>
      </c>
      <c r="CU363" s="23">
        <v>0</v>
      </c>
      <c r="CV363" s="23">
        <v>0</v>
      </c>
      <c r="CW363" s="23">
        <v>0</v>
      </c>
      <c r="CX363" s="23">
        <v>0</v>
      </c>
      <c r="CY363" s="27">
        <v>10.559006211180119</v>
      </c>
      <c r="CZ363" s="6">
        <v>0</v>
      </c>
      <c r="DA363" s="22">
        <v>0</v>
      </c>
      <c r="DB363" s="22">
        <v>58.620689655172406</v>
      </c>
      <c r="DC363" s="22">
        <v>0</v>
      </c>
      <c r="DD363" s="22">
        <v>0</v>
      </c>
      <c r="DE363" s="22">
        <v>0</v>
      </c>
      <c r="DF363" s="22">
        <v>0</v>
      </c>
      <c r="DG363" s="22">
        <v>41.379310344827587</v>
      </c>
      <c r="DH363" s="6">
        <v>42.857142857142854</v>
      </c>
      <c r="DI363" s="24">
        <v>6.7114093959731544</v>
      </c>
      <c r="DJ363" s="6">
        <v>20.325203252032519</v>
      </c>
      <c r="DK363" s="7">
        <v>60</v>
      </c>
      <c r="DL363" s="22">
        <v>100</v>
      </c>
      <c r="DM363" s="22">
        <v>0</v>
      </c>
      <c r="DN363" s="22">
        <v>0</v>
      </c>
      <c r="DO363" s="22">
        <v>0</v>
      </c>
      <c r="DP363" s="7">
        <v>5</v>
      </c>
      <c r="DQ363" s="22">
        <v>5.9523809523809517</v>
      </c>
      <c r="DR363" s="7">
        <v>0</v>
      </c>
      <c r="DS363" s="22">
        <v>0</v>
      </c>
      <c r="DT363" s="19">
        <v>590</v>
      </c>
      <c r="DU363" s="22">
        <v>46.666666666666664</v>
      </c>
      <c r="DV363" s="22">
        <v>17.333333333333336</v>
      </c>
      <c r="DW363" s="26">
        <v>6.1224489795918364</v>
      </c>
      <c r="DX363" s="6">
        <v>2.4</v>
      </c>
    </row>
    <row r="364" spans="1:128" ht="10.5" x14ac:dyDescent="0.25">
      <c r="A364" s="11">
        <v>360</v>
      </c>
      <c r="B364" s="2" t="s">
        <v>223</v>
      </c>
      <c r="C364" s="7">
        <v>482</v>
      </c>
      <c r="D364" s="22">
        <v>5.3608247422680408</v>
      </c>
      <c r="E364" s="22">
        <v>6.804123711340206</v>
      </c>
      <c r="F364" s="22">
        <v>8.6597938144329891</v>
      </c>
      <c r="G364" s="22">
        <v>9.8969072164948457</v>
      </c>
      <c r="H364" s="22">
        <v>3.2989690721649487</v>
      </c>
      <c r="I364" s="22">
        <v>1.6494845360824744</v>
      </c>
      <c r="J364" s="22">
        <v>5.7731958762886597</v>
      </c>
      <c r="K364" s="22">
        <v>4.536082474226804</v>
      </c>
      <c r="L364" s="22">
        <v>7.4226804123711343</v>
      </c>
      <c r="M364" s="22">
        <v>10.103092783505154</v>
      </c>
      <c r="N364" s="22">
        <v>6.3917525773195871</v>
      </c>
      <c r="O364" s="22">
        <v>10.309278350515463</v>
      </c>
      <c r="P364" s="22">
        <v>7.4226804123711343</v>
      </c>
      <c r="Q364" s="22">
        <v>4.7422680412371134</v>
      </c>
      <c r="R364" s="22">
        <v>4.1237113402061851</v>
      </c>
      <c r="S364" s="22">
        <v>1.8556701030927836</v>
      </c>
      <c r="T364" s="22">
        <v>1.0309278350515463</v>
      </c>
      <c r="U364" s="22">
        <v>0.61855670103092786</v>
      </c>
      <c r="V364" s="23">
        <v>5.75539568345323</v>
      </c>
      <c r="W364" s="23">
        <v>0</v>
      </c>
      <c r="X364" s="23">
        <v>94.24460431654677</v>
      </c>
      <c r="Y364" s="23">
        <v>0</v>
      </c>
      <c r="Z364" s="23">
        <v>0</v>
      </c>
      <c r="AA364" s="23">
        <v>0</v>
      </c>
      <c r="AB364" s="23">
        <v>0</v>
      </c>
      <c r="AC364" s="23">
        <v>0</v>
      </c>
      <c r="AD364" s="23">
        <v>0</v>
      </c>
      <c r="AE364" s="23">
        <v>0</v>
      </c>
      <c r="AF364" s="23">
        <v>0</v>
      </c>
      <c r="AG364" s="23">
        <v>0</v>
      </c>
      <c r="AH364" s="23">
        <v>0</v>
      </c>
      <c r="AI364" s="23">
        <v>0</v>
      </c>
      <c r="AJ364" s="23">
        <v>0</v>
      </c>
      <c r="AK364" s="23">
        <v>0</v>
      </c>
      <c r="AL364" s="23">
        <v>0</v>
      </c>
      <c r="AM364" s="23">
        <v>0</v>
      </c>
      <c r="AN364" s="23">
        <v>0</v>
      </c>
      <c r="AO364" s="23">
        <v>0</v>
      </c>
      <c r="AP364" s="23">
        <v>0</v>
      </c>
      <c r="AQ364" s="23">
        <v>0</v>
      </c>
      <c r="AR364" s="23">
        <v>0</v>
      </c>
      <c r="AS364" s="23">
        <v>0</v>
      </c>
      <c r="AT364" s="23">
        <v>1.4388489208633095</v>
      </c>
      <c r="AU364" s="23">
        <v>0</v>
      </c>
      <c r="AV364" s="23">
        <v>0</v>
      </c>
      <c r="AW364" s="23">
        <v>0</v>
      </c>
      <c r="AX364" s="23">
        <v>0.71942446043165476</v>
      </c>
      <c r="AY364" s="23">
        <v>0</v>
      </c>
      <c r="AZ364" s="23">
        <v>0</v>
      </c>
      <c r="BA364" s="23">
        <v>0</v>
      </c>
      <c r="BB364" s="23">
        <v>0</v>
      </c>
      <c r="BC364" s="23">
        <v>0</v>
      </c>
      <c r="BD364" s="23">
        <v>0</v>
      </c>
      <c r="BE364" s="23">
        <v>0</v>
      </c>
      <c r="BF364" s="23">
        <v>0</v>
      </c>
      <c r="BG364" s="23">
        <v>0</v>
      </c>
      <c r="BH364" s="23">
        <v>0</v>
      </c>
      <c r="BI364" s="23">
        <v>0</v>
      </c>
      <c r="BJ364" s="23">
        <v>0.95923261390887282</v>
      </c>
      <c r="BK364" s="23">
        <v>0</v>
      </c>
      <c r="BL364" s="23">
        <v>0</v>
      </c>
      <c r="BM364" s="23">
        <v>1.9184652278177456</v>
      </c>
      <c r="BN364" s="23">
        <v>0</v>
      </c>
      <c r="BO364" s="23">
        <v>0</v>
      </c>
      <c r="BP364" s="23">
        <v>0</v>
      </c>
      <c r="BQ364" s="23">
        <v>0.71942446043165476</v>
      </c>
      <c r="BR364" s="23">
        <v>0</v>
      </c>
      <c r="BS364" s="23">
        <v>0</v>
      </c>
      <c r="BT364" s="23">
        <v>0</v>
      </c>
      <c r="BU364" s="23">
        <v>0</v>
      </c>
      <c r="BV364" s="23">
        <v>0</v>
      </c>
      <c r="BW364" s="23">
        <v>0</v>
      </c>
      <c r="BX364" s="23">
        <v>0</v>
      </c>
      <c r="BY364" s="23">
        <v>0</v>
      </c>
      <c r="BZ364" s="23">
        <v>0</v>
      </c>
      <c r="CA364" s="23">
        <v>0</v>
      </c>
      <c r="CB364" s="23">
        <v>1.3544018058690745</v>
      </c>
      <c r="CC364" s="23">
        <v>0</v>
      </c>
      <c r="CD364" s="23">
        <v>0</v>
      </c>
      <c r="CE364" s="23">
        <v>0</v>
      </c>
      <c r="CF364" s="23">
        <v>2.9345372460496613</v>
      </c>
      <c r="CG364" s="23">
        <v>0</v>
      </c>
      <c r="CH364" s="23">
        <v>0</v>
      </c>
      <c r="CI364" s="23">
        <v>0</v>
      </c>
      <c r="CJ364" s="23">
        <v>0</v>
      </c>
      <c r="CK364" s="23">
        <v>0</v>
      </c>
      <c r="CL364" s="23">
        <v>0</v>
      </c>
      <c r="CM364" s="23">
        <v>0</v>
      </c>
      <c r="CN364" s="23">
        <v>0</v>
      </c>
      <c r="CO364" s="23">
        <v>0</v>
      </c>
      <c r="CP364" s="23">
        <v>0</v>
      </c>
      <c r="CQ364" s="23">
        <v>0</v>
      </c>
      <c r="CR364" s="23">
        <v>0</v>
      </c>
      <c r="CS364" s="23">
        <v>0</v>
      </c>
      <c r="CT364" s="23">
        <v>0</v>
      </c>
      <c r="CU364" s="23">
        <v>0</v>
      </c>
      <c r="CV364" s="23">
        <v>0.67720090293453727</v>
      </c>
      <c r="CW364" s="23">
        <v>0</v>
      </c>
      <c r="CX364" s="23">
        <v>0</v>
      </c>
      <c r="CY364" s="27">
        <v>13.278008298755182</v>
      </c>
      <c r="CZ364" s="6">
        <v>1.1494252873563218</v>
      </c>
      <c r="DA364" s="22">
        <v>1.179245283018868</v>
      </c>
      <c r="DB364" s="22">
        <v>53.773584905660378</v>
      </c>
      <c r="DC364" s="22">
        <v>0</v>
      </c>
      <c r="DD364" s="22">
        <v>0.70754716981132082</v>
      </c>
      <c r="DE364" s="22">
        <v>0</v>
      </c>
      <c r="DF364" s="22">
        <v>0</v>
      </c>
      <c r="DG364" s="22">
        <v>44.339622641509436</v>
      </c>
      <c r="DH364" s="6">
        <v>0</v>
      </c>
      <c r="DI364" s="24">
        <v>2.1077283372365341</v>
      </c>
      <c r="DJ364" s="6">
        <v>22.028985507246375</v>
      </c>
      <c r="DK364" s="7">
        <v>177</v>
      </c>
      <c r="DL364" s="22">
        <v>100</v>
      </c>
      <c r="DM364" s="22">
        <v>0</v>
      </c>
      <c r="DN364" s="22">
        <v>0</v>
      </c>
      <c r="DO364" s="22">
        <v>0</v>
      </c>
      <c r="DP364" s="7">
        <v>4</v>
      </c>
      <c r="DQ364" s="22">
        <v>1.6194331983805668</v>
      </c>
      <c r="DR364" s="7">
        <v>0</v>
      </c>
      <c r="DS364" s="22">
        <v>0</v>
      </c>
      <c r="DT364" s="19">
        <v>955.17241379310349</v>
      </c>
      <c r="DU364" s="22">
        <v>38.197424892703864</v>
      </c>
      <c r="DV364" s="22">
        <v>24.034334763948497</v>
      </c>
      <c r="DW364" s="26">
        <v>2.1857923497267762</v>
      </c>
      <c r="DX364" s="6">
        <v>2.4545454545454546</v>
      </c>
    </row>
    <row r="365" spans="1:128" ht="10.5" x14ac:dyDescent="0.25">
      <c r="A365" s="11">
        <v>361</v>
      </c>
      <c r="B365" s="2" t="s">
        <v>1738</v>
      </c>
      <c r="C365" s="7">
        <v>52</v>
      </c>
      <c r="D365" s="22">
        <v>6.5217391304347823</v>
      </c>
      <c r="E365" s="22">
        <v>0</v>
      </c>
      <c r="F365" s="22">
        <v>0</v>
      </c>
      <c r="G365" s="22">
        <v>0</v>
      </c>
      <c r="H365" s="22">
        <v>0</v>
      </c>
      <c r="I365" s="22">
        <v>8.695652173913043</v>
      </c>
      <c r="J365" s="22">
        <v>0</v>
      </c>
      <c r="K365" s="22">
        <v>0</v>
      </c>
      <c r="L365" s="22">
        <v>0</v>
      </c>
      <c r="M365" s="22">
        <v>17.391304347826086</v>
      </c>
      <c r="N365" s="22">
        <v>19.565217391304348</v>
      </c>
      <c r="O365" s="22">
        <v>8.695652173913043</v>
      </c>
      <c r="P365" s="22">
        <v>10.869565217391305</v>
      </c>
      <c r="Q365" s="22">
        <v>21.739130434782609</v>
      </c>
      <c r="R365" s="22">
        <v>0</v>
      </c>
      <c r="S365" s="22">
        <v>0</v>
      </c>
      <c r="T365" s="22">
        <v>6.5217391304347823</v>
      </c>
      <c r="U365" s="22">
        <v>0</v>
      </c>
      <c r="V365" s="23">
        <v>9.3023255813953512</v>
      </c>
      <c r="W365" s="23">
        <v>0</v>
      </c>
      <c r="X365" s="23">
        <v>90.697674418604649</v>
      </c>
      <c r="Y365" s="23">
        <v>0</v>
      </c>
      <c r="Z365" s="23">
        <v>0</v>
      </c>
      <c r="AA365" s="23">
        <v>0</v>
      </c>
      <c r="AB365" s="23">
        <v>0</v>
      </c>
      <c r="AC365" s="23">
        <v>0</v>
      </c>
      <c r="AD365" s="23">
        <v>0</v>
      </c>
      <c r="AE365" s="23">
        <v>0</v>
      </c>
      <c r="AF365" s="23">
        <v>0</v>
      </c>
      <c r="AG365" s="23">
        <v>0</v>
      </c>
      <c r="AH365" s="23">
        <v>0</v>
      </c>
      <c r="AI365" s="23">
        <v>0</v>
      </c>
      <c r="AJ365" s="23">
        <v>0</v>
      </c>
      <c r="AK365" s="23">
        <v>0</v>
      </c>
      <c r="AL365" s="23">
        <v>0</v>
      </c>
      <c r="AM365" s="23">
        <v>0</v>
      </c>
      <c r="AN365" s="23">
        <v>0</v>
      </c>
      <c r="AO365" s="23">
        <v>0</v>
      </c>
      <c r="AP365" s="23">
        <v>0</v>
      </c>
      <c r="AQ365" s="23">
        <v>0</v>
      </c>
      <c r="AR365" s="23">
        <v>0</v>
      </c>
      <c r="AS365" s="23">
        <v>0</v>
      </c>
      <c r="AT365" s="23">
        <v>0</v>
      </c>
      <c r="AU365" s="23">
        <v>0</v>
      </c>
      <c r="AV365" s="23">
        <v>0</v>
      </c>
      <c r="AW365" s="23">
        <v>0</v>
      </c>
      <c r="AX365" s="23">
        <v>0</v>
      </c>
      <c r="AY365" s="23">
        <v>0</v>
      </c>
      <c r="AZ365" s="23">
        <v>0</v>
      </c>
      <c r="BA365" s="23">
        <v>0</v>
      </c>
      <c r="BB365" s="23">
        <v>0</v>
      </c>
      <c r="BC365" s="23">
        <v>0</v>
      </c>
      <c r="BD365" s="23">
        <v>9.3023255813953494</v>
      </c>
      <c r="BE365" s="23">
        <v>0</v>
      </c>
      <c r="BF365" s="23">
        <v>0</v>
      </c>
      <c r="BG365" s="23">
        <v>0</v>
      </c>
      <c r="BH365" s="23">
        <v>0</v>
      </c>
      <c r="BI365" s="23">
        <v>0</v>
      </c>
      <c r="BJ365" s="23">
        <v>0</v>
      </c>
      <c r="BK365" s="23">
        <v>0</v>
      </c>
      <c r="BL365" s="23">
        <v>0</v>
      </c>
      <c r="BM365" s="23">
        <v>0</v>
      </c>
      <c r="BN365" s="23">
        <v>0</v>
      </c>
      <c r="BO365" s="23">
        <v>0</v>
      </c>
      <c r="BP365" s="23">
        <v>0</v>
      </c>
      <c r="BQ365" s="23">
        <v>0</v>
      </c>
      <c r="BR365" s="23">
        <v>0</v>
      </c>
      <c r="BS365" s="23">
        <v>0</v>
      </c>
      <c r="BT365" s="23">
        <v>0</v>
      </c>
      <c r="BU365" s="23">
        <v>0</v>
      </c>
      <c r="BV365" s="23">
        <v>0</v>
      </c>
      <c r="BW365" s="23">
        <v>0</v>
      </c>
      <c r="BX365" s="23">
        <v>0</v>
      </c>
      <c r="BY365" s="23">
        <v>0</v>
      </c>
      <c r="BZ365" s="23">
        <v>0</v>
      </c>
      <c r="CA365" s="23">
        <v>0</v>
      </c>
      <c r="CB365" s="23">
        <v>0</v>
      </c>
      <c r="CC365" s="23">
        <v>0</v>
      </c>
      <c r="CD365" s="23">
        <v>0</v>
      </c>
      <c r="CE365" s="23">
        <v>0</v>
      </c>
      <c r="CF365" s="23">
        <v>0</v>
      </c>
      <c r="CG365" s="23">
        <v>0</v>
      </c>
      <c r="CH365" s="23">
        <v>0</v>
      </c>
      <c r="CI365" s="23">
        <v>0</v>
      </c>
      <c r="CJ365" s="23">
        <v>0</v>
      </c>
      <c r="CK365" s="23">
        <v>0</v>
      </c>
      <c r="CL365" s="23">
        <v>0</v>
      </c>
      <c r="CM365" s="23">
        <v>0</v>
      </c>
      <c r="CN365" s="23">
        <v>0</v>
      </c>
      <c r="CO365" s="23">
        <v>0</v>
      </c>
      <c r="CP365" s="23">
        <v>0</v>
      </c>
      <c r="CQ365" s="23">
        <v>0</v>
      </c>
      <c r="CR365" s="23">
        <v>0</v>
      </c>
      <c r="CS365" s="23">
        <v>0</v>
      </c>
      <c r="CT365" s="23">
        <v>0</v>
      </c>
      <c r="CU365" s="23">
        <v>0</v>
      </c>
      <c r="CV365" s="23">
        <v>0</v>
      </c>
      <c r="CW365" s="23">
        <v>0</v>
      </c>
      <c r="CX365" s="23">
        <v>0</v>
      </c>
      <c r="CY365" s="27">
        <v>11.538461538461547</v>
      </c>
      <c r="CZ365" s="6">
        <v>0</v>
      </c>
      <c r="DA365" s="22">
        <v>0</v>
      </c>
      <c r="DB365" s="22">
        <v>59.523809523809526</v>
      </c>
      <c r="DC365" s="22">
        <v>0</v>
      </c>
      <c r="DD365" s="22">
        <v>0</v>
      </c>
      <c r="DE365" s="22">
        <v>0</v>
      </c>
      <c r="DF365" s="22">
        <v>0</v>
      </c>
      <c r="DG365" s="22">
        <v>40.476190476190474</v>
      </c>
      <c r="DH365" s="6" t="e">
        <v>#DIV/0!</v>
      </c>
      <c r="DI365" s="24">
        <v>20.833333333333336</v>
      </c>
      <c r="DJ365" s="6">
        <v>23.255813953488371</v>
      </c>
      <c r="DK365" s="7">
        <v>36</v>
      </c>
      <c r="DL365" s="22">
        <v>100</v>
      </c>
      <c r="DM365" s="22">
        <v>0</v>
      </c>
      <c r="DN365" s="22">
        <v>0</v>
      </c>
      <c r="DO365" s="22">
        <v>0</v>
      </c>
      <c r="DP365" s="7">
        <v>3</v>
      </c>
      <c r="DQ365" s="22">
        <v>12.5</v>
      </c>
      <c r="DR365" s="7">
        <v>0</v>
      </c>
      <c r="DS365" s="22" t="e">
        <v>#DIV/0!</v>
      </c>
      <c r="DT365" s="19">
        <v>393.33333333333331</v>
      </c>
      <c r="DU365" s="22">
        <v>100</v>
      </c>
      <c r="DV365" s="22">
        <v>0</v>
      </c>
      <c r="DW365" s="26">
        <v>0</v>
      </c>
      <c r="DX365" s="6">
        <v>1.45</v>
      </c>
    </row>
    <row r="366" spans="1:128" ht="10.5" x14ac:dyDescent="0.25">
      <c r="A366" s="11">
        <v>362</v>
      </c>
      <c r="B366" s="2" t="s">
        <v>224</v>
      </c>
      <c r="C366" s="7">
        <v>10038</v>
      </c>
      <c r="D366" s="22">
        <v>5.046282472379815</v>
      </c>
      <c r="E366" s="22">
        <v>7.1762715238379613</v>
      </c>
      <c r="F366" s="22">
        <v>6.9871603463720513</v>
      </c>
      <c r="G366" s="22">
        <v>7.7635114959689462</v>
      </c>
      <c r="H366" s="22">
        <v>7.6042599781029159</v>
      </c>
      <c r="I366" s="22">
        <v>7.2459440629043499</v>
      </c>
      <c r="J366" s="22">
        <v>5.9420722603762322</v>
      </c>
      <c r="K366" s="22">
        <v>6.8080023887727688</v>
      </c>
      <c r="L366" s="22">
        <v>7.4549616801035139</v>
      </c>
      <c r="M366" s="22">
        <v>8.0521548721011253</v>
      </c>
      <c r="N366" s="22">
        <v>7.474868119836767</v>
      </c>
      <c r="O366" s="22">
        <v>6.3402010550413053</v>
      </c>
      <c r="P366" s="22">
        <v>5.8226336219767099</v>
      </c>
      <c r="Q366" s="22">
        <v>4.3296506419826812</v>
      </c>
      <c r="R366" s="22">
        <v>2.8366676619886535</v>
      </c>
      <c r="S366" s="22">
        <v>1.5228426395939088</v>
      </c>
      <c r="T366" s="22">
        <v>0.67681895093062605</v>
      </c>
      <c r="U366" s="22">
        <v>0.91569622772967063</v>
      </c>
      <c r="V366" s="23">
        <v>53.034055727554183</v>
      </c>
      <c r="W366" s="23">
        <v>0.70175438596491224</v>
      </c>
      <c r="X366" s="23">
        <v>46.965944272445817</v>
      </c>
      <c r="Y366" s="23">
        <v>0.24767801857585142</v>
      </c>
      <c r="Z366" s="23">
        <v>1.4654282765737874</v>
      </c>
      <c r="AA366" s="23">
        <v>0.15479876160990713</v>
      </c>
      <c r="AB366" s="23">
        <v>4.1279669762641899E-2</v>
      </c>
      <c r="AC366" s="23">
        <v>0.45407636738906088</v>
      </c>
      <c r="AD366" s="23">
        <v>1.3622291021671828</v>
      </c>
      <c r="AE366" s="23">
        <v>0.55727554179566563</v>
      </c>
      <c r="AF366" s="23">
        <v>0.24767801857585142</v>
      </c>
      <c r="AG366" s="23">
        <v>0.41279669762641896</v>
      </c>
      <c r="AH366" s="23">
        <v>0.34055727554179571</v>
      </c>
      <c r="AI366" s="23">
        <v>0.36119711042311659</v>
      </c>
      <c r="AJ366" s="23">
        <v>0.5366357069143447</v>
      </c>
      <c r="AK366" s="23">
        <v>5.159958720330237E-2</v>
      </c>
      <c r="AL366" s="23">
        <v>0.18575851393188852</v>
      </c>
      <c r="AM366" s="23">
        <v>0.31991744066047473</v>
      </c>
      <c r="AN366" s="23">
        <v>0.56759545923632615</v>
      </c>
      <c r="AO366" s="23">
        <v>2.6418988648090815</v>
      </c>
      <c r="AP366" s="23">
        <v>0.22703818369453044</v>
      </c>
      <c r="AQ366" s="23">
        <v>0.15479876160990713</v>
      </c>
      <c r="AR366" s="23">
        <v>0.52631578947368418</v>
      </c>
      <c r="AS366" s="23">
        <v>4.1279669762641899E-2</v>
      </c>
      <c r="AT366" s="23">
        <v>0.60887512899896801</v>
      </c>
      <c r="AU366" s="23">
        <v>0.11351909184726522</v>
      </c>
      <c r="AV366" s="23">
        <v>0</v>
      </c>
      <c r="AW366" s="23">
        <v>0.15479876160990713</v>
      </c>
      <c r="AX366" s="23">
        <v>0.56759545923632615</v>
      </c>
      <c r="AY366" s="23">
        <v>1.1661506707946336</v>
      </c>
      <c r="AZ366" s="23">
        <v>8.2559339525283798E-2</v>
      </c>
      <c r="BA366" s="23">
        <v>9.2879256965944262E-2</v>
      </c>
      <c r="BB366" s="23">
        <v>0.26831785345717235</v>
      </c>
      <c r="BC366" s="23">
        <v>6.1919504643962855E-2</v>
      </c>
      <c r="BD366" s="23">
        <v>1.0939112487100102</v>
      </c>
      <c r="BE366" s="23">
        <v>1.7956656346749225</v>
      </c>
      <c r="BF366" s="23">
        <v>1.3415892672858616</v>
      </c>
      <c r="BG366" s="23">
        <v>4.6336429308565537</v>
      </c>
      <c r="BH366" s="23">
        <v>0.35087719298245612</v>
      </c>
      <c r="BI366" s="23">
        <v>0</v>
      </c>
      <c r="BJ366" s="23">
        <v>0</v>
      </c>
      <c r="BK366" s="23">
        <v>0.2373581011351909</v>
      </c>
      <c r="BL366" s="23">
        <v>0.13415892672858618</v>
      </c>
      <c r="BM366" s="23">
        <v>4.1279669762641899E-2</v>
      </c>
      <c r="BN366" s="23">
        <v>0.82559339525283792</v>
      </c>
      <c r="BO366" s="23">
        <v>8.2559339525283798E-2</v>
      </c>
      <c r="BP366" s="23">
        <v>0.25799793601651189</v>
      </c>
      <c r="BQ366" s="23">
        <v>0.70175438596491224</v>
      </c>
      <c r="BR366" s="23">
        <v>0.2373581011351909</v>
      </c>
      <c r="BS366" s="23">
        <v>21.74406604747162</v>
      </c>
      <c r="BT366" s="23">
        <v>0.5977286312014346</v>
      </c>
      <c r="BU366" s="23">
        <v>1.7660502804903384</v>
      </c>
      <c r="BV366" s="23">
        <v>4.2177436110533968</v>
      </c>
      <c r="BW366" s="23">
        <v>0.7583627675046748</v>
      </c>
      <c r="BX366" s="23">
        <v>0.34282152503635982</v>
      </c>
      <c r="BY366" s="23">
        <v>1.5582796592561812</v>
      </c>
      <c r="BZ366" s="23">
        <v>5.1942655308539372E-2</v>
      </c>
      <c r="CA366" s="23">
        <v>0</v>
      </c>
      <c r="CB366" s="23">
        <v>1.2154581342198214</v>
      </c>
      <c r="CC366" s="23">
        <v>0.13505090380220236</v>
      </c>
      <c r="CD366" s="23">
        <v>0.74797423644296701</v>
      </c>
      <c r="CE366" s="23">
        <v>0.11427384167878663</v>
      </c>
      <c r="CF366" s="23">
        <v>0.85185954706004563</v>
      </c>
      <c r="CG366" s="23">
        <v>5.1942655308539372E-2</v>
      </c>
      <c r="CH366" s="23">
        <v>6.2331186370247246E-2</v>
      </c>
      <c r="CI366" s="23">
        <v>2.5763557033035527</v>
      </c>
      <c r="CJ366" s="23">
        <v>0.14543943486391026</v>
      </c>
      <c r="CK366" s="23">
        <v>1.2985663827134843</v>
      </c>
      <c r="CL366" s="23">
        <v>1.568668190317889</v>
      </c>
      <c r="CM366" s="23">
        <v>0.15582796592561812</v>
      </c>
      <c r="CN366" s="23">
        <v>0.42592977353002281</v>
      </c>
      <c r="CO366" s="23">
        <v>1.7868273426137546</v>
      </c>
      <c r="CP366" s="23">
        <v>4.1554124246831498E-2</v>
      </c>
      <c r="CQ366" s="23">
        <v>0.59214627051734892</v>
      </c>
      <c r="CR366" s="23">
        <v>0.37398711822148351</v>
      </c>
      <c r="CS366" s="23">
        <v>1.3608975690837315</v>
      </c>
      <c r="CT366" s="23">
        <v>2.6490754207355081</v>
      </c>
      <c r="CU366" s="23">
        <v>0.68564305007271964</v>
      </c>
      <c r="CV366" s="23">
        <v>1.5478911281944734</v>
      </c>
      <c r="CW366" s="23">
        <v>1.4440058175773947</v>
      </c>
      <c r="CX366" s="23">
        <v>32.671930189071261</v>
      </c>
      <c r="CY366" s="27">
        <v>72.803347280334734</v>
      </c>
      <c r="CZ366" s="6">
        <v>15.660163105192526</v>
      </c>
      <c r="DA366" s="22">
        <v>20.512551202604769</v>
      </c>
      <c r="DB366" s="22">
        <v>42.26446801806533</v>
      </c>
      <c r="DC366" s="22">
        <v>2.3106816510870707</v>
      </c>
      <c r="DD366" s="22">
        <v>10.324545740993592</v>
      </c>
      <c r="DE366" s="22">
        <v>4.2012393656128556E-2</v>
      </c>
      <c r="DF366" s="22">
        <v>1.7435143367293353</v>
      </c>
      <c r="DG366" s="22">
        <v>22.802226656863773</v>
      </c>
      <c r="DH366" s="6">
        <v>4.2005420054200542</v>
      </c>
      <c r="DI366" s="24">
        <v>6.2396006655574041</v>
      </c>
      <c r="DJ366" s="6">
        <v>7.6743885078296881</v>
      </c>
      <c r="DK366" s="7">
        <v>3003</v>
      </c>
      <c r="DL366" s="22">
        <v>86.580086580086572</v>
      </c>
      <c r="DM366" s="22">
        <v>7.659007659007659</v>
      </c>
      <c r="DN366" s="22">
        <v>5.7609057609057608</v>
      </c>
      <c r="DO366" s="22">
        <v>0</v>
      </c>
      <c r="DP366" s="7">
        <v>333</v>
      </c>
      <c r="DQ366" s="22">
        <v>6.6150178784266984</v>
      </c>
      <c r="DR366" s="7">
        <v>48</v>
      </c>
      <c r="DS366" s="22">
        <v>8.8560885608856079</v>
      </c>
      <c r="DT366" s="19">
        <v>657.56880733944956</v>
      </c>
      <c r="DU366" s="22">
        <v>28.156621205455345</v>
      </c>
      <c r="DV366" s="22">
        <v>35.01979762428509</v>
      </c>
      <c r="DW366" s="26">
        <v>7.1881606765327692</v>
      </c>
      <c r="DX366" s="6">
        <v>2.1966150522146202</v>
      </c>
    </row>
    <row r="367" spans="1:128" ht="10.5" x14ac:dyDescent="0.25">
      <c r="A367" s="11">
        <v>363</v>
      </c>
      <c r="B367" s="2" t="s">
        <v>225</v>
      </c>
      <c r="C367" s="7">
        <v>181</v>
      </c>
      <c r="D367" s="22">
        <v>4.7619047619047619</v>
      </c>
      <c r="E367" s="22">
        <v>6.8783068783068781</v>
      </c>
      <c r="F367" s="22">
        <v>7.4074074074074066</v>
      </c>
      <c r="G367" s="22">
        <v>10.052910052910052</v>
      </c>
      <c r="H367" s="22">
        <v>7.4074074074074066</v>
      </c>
      <c r="I367" s="22">
        <v>2.6455026455026456</v>
      </c>
      <c r="J367" s="22">
        <v>3.1746031746031744</v>
      </c>
      <c r="K367" s="22">
        <v>3.7037037037037033</v>
      </c>
      <c r="L367" s="22">
        <v>4.2328042328042326</v>
      </c>
      <c r="M367" s="22">
        <v>8.4656084656084651</v>
      </c>
      <c r="N367" s="22">
        <v>11.111111111111111</v>
      </c>
      <c r="O367" s="22">
        <v>4.7619047619047619</v>
      </c>
      <c r="P367" s="22">
        <v>6.3492063492063489</v>
      </c>
      <c r="Q367" s="22">
        <v>6.8783068783068781</v>
      </c>
      <c r="R367" s="22">
        <v>4.7619047619047619</v>
      </c>
      <c r="S367" s="22">
        <v>5.8201058201058196</v>
      </c>
      <c r="T367" s="22">
        <v>1.5873015873015872</v>
      </c>
      <c r="U367" s="22">
        <v>0</v>
      </c>
      <c r="V367" s="23">
        <v>8.1761006289308114</v>
      </c>
      <c r="W367" s="23">
        <v>0</v>
      </c>
      <c r="X367" s="23">
        <v>91.823899371069189</v>
      </c>
      <c r="Y367" s="23">
        <v>0</v>
      </c>
      <c r="Z367" s="23">
        <v>0</v>
      </c>
      <c r="AA367" s="23">
        <v>0</v>
      </c>
      <c r="AB367" s="23">
        <v>0</v>
      </c>
      <c r="AC367" s="23">
        <v>0</v>
      </c>
      <c r="AD367" s="23">
        <v>0</v>
      </c>
      <c r="AE367" s="23">
        <v>0</v>
      </c>
      <c r="AF367" s="23">
        <v>0</v>
      </c>
      <c r="AG367" s="23">
        <v>0</v>
      </c>
      <c r="AH367" s="23">
        <v>1.8867924528301887</v>
      </c>
      <c r="AI367" s="23">
        <v>0</v>
      </c>
      <c r="AJ367" s="23">
        <v>0</v>
      </c>
      <c r="AK367" s="23">
        <v>0</v>
      </c>
      <c r="AL367" s="23">
        <v>1.8867924528301887</v>
      </c>
      <c r="AM367" s="23">
        <v>0</v>
      </c>
      <c r="AN367" s="23">
        <v>0</v>
      </c>
      <c r="AO367" s="23">
        <v>0</v>
      </c>
      <c r="AP367" s="23">
        <v>0</v>
      </c>
      <c r="AQ367" s="23">
        <v>0</v>
      </c>
      <c r="AR367" s="23">
        <v>0</v>
      </c>
      <c r="AS367" s="23">
        <v>0</v>
      </c>
      <c r="AT367" s="23">
        <v>0</v>
      </c>
      <c r="AU367" s="23">
        <v>0</v>
      </c>
      <c r="AV367" s="23">
        <v>0</v>
      </c>
      <c r="AW367" s="23">
        <v>0</v>
      </c>
      <c r="AX367" s="23">
        <v>0</v>
      </c>
      <c r="AY367" s="23">
        <v>0</v>
      </c>
      <c r="AZ367" s="23">
        <v>0</v>
      </c>
      <c r="BA367" s="23">
        <v>0</v>
      </c>
      <c r="BB367" s="23">
        <v>0</v>
      </c>
      <c r="BC367" s="23">
        <v>0</v>
      </c>
      <c r="BD367" s="23">
        <v>1.8867924528301887</v>
      </c>
      <c r="BE367" s="23">
        <v>0</v>
      </c>
      <c r="BF367" s="23">
        <v>0</v>
      </c>
      <c r="BG367" s="23">
        <v>0</v>
      </c>
      <c r="BH367" s="23">
        <v>2.5157232704402519</v>
      </c>
      <c r="BI367" s="23">
        <v>0</v>
      </c>
      <c r="BJ367" s="23">
        <v>0</v>
      </c>
      <c r="BK367" s="23">
        <v>0</v>
      </c>
      <c r="BL367" s="23">
        <v>0</v>
      </c>
      <c r="BM367" s="23">
        <v>0</v>
      </c>
      <c r="BN367" s="23">
        <v>0</v>
      </c>
      <c r="BO367" s="23">
        <v>0</v>
      </c>
      <c r="BP367" s="23">
        <v>0</v>
      </c>
      <c r="BQ367" s="23">
        <v>0</v>
      </c>
      <c r="BR367" s="23">
        <v>0</v>
      </c>
      <c r="BS367" s="23">
        <v>0</v>
      </c>
      <c r="BT367" s="23">
        <v>0</v>
      </c>
      <c r="BU367" s="23">
        <v>0</v>
      </c>
      <c r="BV367" s="23">
        <v>0</v>
      </c>
      <c r="BW367" s="23">
        <v>0</v>
      </c>
      <c r="BX367" s="23">
        <v>0</v>
      </c>
      <c r="BY367" s="23">
        <v>0</v>
      </c>
      <c r="BZ367" s="23">
        <v>0</v>
      </c>
      <c r="CA367" s="23">
        <v>0</v>
      </c>
      <c r="CB367" s="23">
        <v>0</v>
      </c>
      <c r="CC367" s="23">
        <v>0</v>
      </c>
      <c r="CD367" s="23">
        <v>0</v>
      </c>
      <c r="CE367" s="23">
        <v>0</v>
      </c>
      <c r="CF367" s="23">
        <v>0</v>
      </c>
      <c r="CG367" s="23">
        <v>0</v>
      </c>
      <c r="CH367" s="23">
        <v>0</v>
      </c>
      <c r="CI367" s="23">
        <v>0</v>
      </c>
      <c r="CJ367" s="23">
        <v>0</v>
      </c>
      <c r="CK367" s="23">
        <v>0</v>
      </c>
      <c r="CL367" s="23">
        <v>0</v>
      </c>
      <c r="CM367" s="23">
        <v>0</v>
      </c>
      <c r="CN367" s="23">
        <v>0</v>
      </c>
      <c r="CO367" s="23">
        <v>0</v>
      </c>
      <c r="CP367" s="23">
        <v>0</v>
      </c>
      <c r="CQ367" s="23">
        <v>0</v>
      </c>
      <c r="CR367" s="23">
        <v>0</v>
      </c>
      <c r="CS367" s="23">
        <v>0</v>
      </c>
      <c r="CT367" s="23">
        <v>0</v>
      </c>
      <c r="CU367" s="23">
        <v>0</v>
      </c>
      <c r="CV367" s="23">
        <v>0</v>
      </c>
      <c r="CW367" s="23">
        <v>0</v>
      </c>
      <c r="CX367" s="23">
        <v>0</v>
      </c>
      <c r="CY367" s="27">
        <v>8.2872928176795568</v>
      </c>
      <c r="CZ367" s="6">
        <v>0</v>
      </c>
      <c r="DA367" s="22">
        <v>0</v>
      </c>
      <c r="DB367" s="22">
        <v>60</v>
      </c>
      <c r="DC367" s="22">
        <v>0</v>
      </c>
      <c r="DD367" s="22">
        <v>0</v>
      </c>
      <c r="DE367" s="22">
        <v>0</v>
      </c>
      <c r="DF367" s="22">
        <v>0</v>
      </c>
      <c r="DG367" s="22">
        <v>40</v>
      </c>
      <c r="DH367" s="6">
        <v>0</v>
      </c>
      <c r="DI367" s="24">
        <v>2.5157232704402519</v>
      </c>
      <c r="DJ367" s="6">
        <v>19.847328244274809</v>
      </c>
      <c r="DK367" s="7">
        <v>70</v>
      </c>
      <c r="DL367" s="22">
        <v>100</v>
      </c>
      <c r="DM367" s="22">
        <v>0</v>
      </c>
      <c r="DN367" s="22">
        <v>0</v>
      </c>
      <c r="DO367" s="22">
        <v>0</v>
      </c>
      <c r="DP367" s="7">
        <v>0</v>
      </c>
      <c r="DQ367" s="22">
        <v>0</v>
      </c>
      <c r="DR367" s="7">
        <v>0</v>
      </c>
      <c r="DS367" s="22">
        <v>0</v>
      </c>
      <c r="DT367" s="19">
        <v>719.64285714285711</v>
      </c>
      <c r="DU367" s="22">
        <v>28.846153846153843</v>
      </c>
      <c r="DV367" s="22">
        <v>35.57692307692308</v>
      </c>
      <c r="DW367" s="26">
        <v>6.4516129032258061</v>
      </c>
      <c r="DX367" s="6">
        <v>3.0701754385964914</v>
      </c>
    </row>
    <row r="368" spans="1:128" ht="10.5" x14ac:dyDescent="0.25">
      <c r="A368" s="11">
        <v>364</v>
      </c>
      <c r="B368" s="2" t="s">
        <v>226</v>
      </c>
      <c r="C368" s="7">
        <v>4476</v>
      </c>
      <c r="D368" s="22">
        <v>5.1950947603121511</v>
      </c>
      <c r="E368" s="22">
        <v>6.8673355629877362</v>
      </c>
      <c r="F368" s="22">
        <v>6.666666666666667</v>
      </c>
      <c r="G368" s="22">
        <v>6.6443701226309919</v>
      </c>
      <c r="H368" s="22">
        <v>6.5551839464882935</v>
      </c>
      <c r="I368" s="22">
        <v>6.7112597547380153</v>
      </c>
      <c r="J368" s="22">
        <v>6.2653288740245259</v>
      </c>
      <c r="K368" s="22">
        <v>5.6410256410256414</v>
      </c>
      <c r="L368" s="22">
        <v>5.8416945373467106</v>
      </c>
      <c r="M368" s="22">
        <v>5.6856187290969897</v>
      </c>
      <c r="N368" s="22">
        <v>5.6633221850613156</v>
      </c>
      <c r="O368" s="22">
        <v>6.0200668896321075</v>
      </c>
      <c r="P368" s="22">
        <v>6.6220735785953178</v>
      </c>
      <c r="Q368" s="22">
        <v>4.8606465997770343</v>
      </c>
      <c r="R368" s="22">
        <v>5.8862876254180598</v>
      </c>
      <c r="S368" s="22">
        <v>3.4336677814938681</v>
      </c>
      <c r="T368" s="22">
        <v>2.5195094760312151</v>
      </c>
      <c r="U368" s="22">
        <v>2.9208472686733553</v>
      </c>
      <c r="V368" s="23">
        <v>9.4607843137254832</v>
      </c>
      <c r="W368" s="23">
        <v>9.8039215686274508E-2</v>
      </c>
      <c r="X368" s="23">
        <v>90.539215686274517</v>
      </c>
      <c r="Y368" s="23">
        <v>0</v>
      </c>
      <c r="Z368" s="23">
        <v>0</v>
      </c>
      <c r="AA368" s="23">
        <v>0</v>
      </c>
      <c r="AB368" s="23">
        <v>0</v>
      </c>
      <c r="AC368" s="23">
        <v>0</v>
      </c>
      <c r="AD368" s="23">
        <v>0.17156862745098039</v>
      </c>
      <c r="AE368" s="23">
        <v>0</v>
      </c>
      <c r="AF368" s="23">
        <v>0</v>
      </c>
      <c r="AG368" s="23">
        <v>0</v>
      </c>
      <c r="AH368" s="23">
        <v>1.2254901960784315</v>
      </c>
      <c r="AI368" s="23">
        <v>0</v>
      </c>
      <c r="AJ368" s="23">
        <v>9.8039215686274508E-2</v>
      </c>
      <c r="AK368" s="23">
        <v>0</v>
      </c>
      <c r="AL368" s="23">
        <v>0.14705882352941177</v>
      </c>
      <c r="AM368" s="23">
        <v>0</v>
      </c>
      <c r="AN368" s="23">
        <v>0</v>
      </c>
      <c r="AO368" s="23">
        <v>0.24509803921568626</v>
      </c>
      <c r="AP368" s="23">
        <v>0.14705882352941177</v>
      </c>
      <c r="AQ368" s="23">
        <v>7.3529411764705885E-2</v>
      </c>
      <c r="AR368" s="23">
        <v>0</v>
      </c>
      <c r="AS368" s="23">
        <v>0.19607843137254902</v>
      </c>
      <c r="AT368" s="23">
        <v>0</v>
      </c>
      <c r="AU368" s="23">
        <v>0</v>
      </c>
      <c r="AV368" s="23">
        <v>0</v>
      </c>
      <c r="AW368" s="23">
        <v>0</v>
      </c>
      <c r="AX368" s="23">
        <v>9.8039215686274508E-2</v>
      </c>
      <c r="AY368" s="23">
        <v>0</v>
      </c>
      <c r="AZ368" s="23">
        <v>0</v>
      </c>
      <c r="BA368" s="23">
        <v>2.107843137254902</v>
      </c>
      <c r="BB368" s="23">
        <v>0.19607843137254902</v>
      </c>
      <c r="BC368" s="23">
        <v>7.3529411764705885E-2</v>
      </c>
      <c r="BD368" s="23">
        <v>0.88235294117647056</v>
      </c>
      <c r="BE368" s="23">
        <v>0</v>
      </c>
      <c r="BF368" s="23">
        <v>0</v>
      </c>
      <c r="BG368" s="23">
        <v>0.53921568627450978</v>
      </c>
      <c r="BH368" s="23">
        <v>0</v>
      </c>
      <c r="BI368" s="23">
        <v>0</v>
      </c>
      <c r="BJ368" s="23">
        <v>7.3529411764705885E-2</v>
      </c>
      <c r="BK368" s="23">
        <v>0</v>
      </c>
      <c r="BL368" s="23">
        <v>0</v>
      </c>
      <c r="BM368" s="23">
        <v>9.8039215686274508E-2</v>
      </c>
      <c r="BN368" s="23">
        <v>0.12254901960784313</v>
      </c>
      <c r="BO368" s="23">
        <v>9.8039215686274508E-2</v>
      </c>
      <c r="BP368" s="23">
        <v>2.1568627450980391</v>
      </c>
      <c r="BQ368" s="23">
        <v>0</v>
      </c>
      <c r="BR368" s="23">
        <v>9.8039215686274508E-2</v>
      </c>
      <c r="BS368" s="23">
        <v>0.19607843137254902</v>
      </c>
      <c r="BT368" s="23">
        <v>0.26809651474530832</v>
      </c>
      <c r="BU368" s="23">
        <v>0</v>
      </c>
      <c r="BV368" s="23">
        <v>0</v>
      </c>
      <c r="BW368" s="23">
        <v>0</v>
      </c>
      <c r="BX368" s="23">
        <v>0.19455252918287938</v>
      </c>
      <c r="BY368" s="23">
        <v>7.2957198443579771E-2</v>
      </c>
      <c r="BZ368" s="23">
        <v>0</v>
      </c>
      <c r="CA368" s="23">
        <v>7.2957198443579771E-2</v>
      </c>
      <c r="CB368" s="23">
        <v>7.2957198443579771E-2</v>
      </c>
      <c r="CC368" s="23">
        <v>0</v>
      </c>
      <c r="CD368" s="23">
        <v>0</v>
      </c>
      <c r="CE368" s="23">
        <v>0</v>
      </c>
      <c r="CF368" s="23">
        <v>0.12159533073929961</v>
      </c>
      <c r="CG368" s="23">
        <v>0</v>
      </c>
      <c r="CH368" s="23">
        <v>0</v>
      </c>
      <c r="CI368" s="23">
        <v>0</v>
      </c>
      <c r="CJ368" s="23">
        <v>7.2957198443579771E-2</v>
      </c>
      <c r="CK368" s="23">
        <v>0</v>
      </c>
      <c r="CL368" s="23">
        <v>9.727626459143969E-2</v>
      </c>
      <c r="CM368" s="23">
        <v>0</v>
      </c>
      <c r="CN368" s="23">
        <v>0</v>
      </c>
      <c r="CO368" s="23">
        <v>0</v>
      </c>
      <c r="CP368" s="23">
        <v>0</v>
      </c>
      <c r="CQ368" s="23">
        <v>0</v>
      </c>
      <c r="CR368" s="23">
        <v>7.2957198443579771E-2</v>
      </c>
      <c r="CS368" s="23">
        <v>7.2957198443579771E-2</v>
      </c>
      <c r="CT368" s="23">
        <v>0.26750972762645914</v>
      </c>
      <c r="CU368" s="23">
        <v>0</v>
      </c>
      <c r="CV368" s="23">
        <v>0</v>
      </c>
      <c r="CW368" s="23">
        <v>0</v>
      </c>
      <c r="CX368" s="23">
        <v>0.19455252918287938</v>
      </c>
      <c r="CY368" s="27">
        <v>15.348525469168905</v>
      </c>
      <c r="CZ368" s="6">
        <v>2.4449285887194385</v>
      </c>
      <c r="DA368" s="22">
        <v>1.9306930693069306</v>
      </c>
      <c r="DB368" s="22">
        <v>43.514851485148512</v>
      </c>
      <c r="DC368" s="22">
        <v>0.39603960396039606</v>
      </c>
      <c r="DD368" s="22">
        <v>0.49504950495049505</v>
      </c>
      <c r="DE368" s="22">
        <v>0</v>
      </c>
      <c r="DF368" s="22">
        <v>0.42079207920792083</v>
      </c>
      <c r="DG368" s="22">
        <v>53.242574257425744</v>
      </c>
      <c r="DH368" s="6">
        <v>19.202898550724637</v>
      </c>
      <c r="DI368" s="24">
        <v>12.1160409556314</v>
      </c>
      <c r="DJ368" s="6">
        <v>11.327539706323044</v>
      </c>
      <c r="DK368" s="7">
        <v>1971</v>
      </c>
      <c r="DL368" s="22">
        <v>95.332318619989849</v>
      </c>
      <c r="DM368" s="22">
        <v>3.9573820395738202</v>
      </c>
      <c r="DN368" s="22">
        <v>0.50735667174023336</v>
      </c>
      <c r="DO368" s="22">
        <v>0.20294266869609334</v>
      </c>
      <c r="DP368" s="7">
        <v>115</v>
      </c>
      <c r="DQ368" s="22">
        <v>6.1563169164882225</v>
      </c>
      <c r="DR368" s="7">
        <v>28</v>
      </c>
      <c r="DS368" s="22">
        <v>12.5</v>
      </c>
      <c r="DT368" s="19">
        <v>586.63434903047096</v>
      </c>
      <c r="DU368" s="22">
        <v>20.27972027972028</v>
      </c>
      <c r="DV368" s="22">
        <v>36.247086247086244</v>
      </c>
      <c r="DW368" s="26">
        <v>4.0143369175627237</v>
      </c>
      <c r="DX368" s="6">
        <v>1.7124711316397228</v>
      </c>
    </row>
    <row r="369" spans="1:128" ht="10.5" x14ac:dyDescent="0.25">
      <c r="A369" s="11">
        <v>365</v>
      </c>
      <c r="B369" s="2" t="s">
        <v>227</v>
      </c>
      <c r="C369" s="7">
        <v>178</v>
      </c>
      <c r="D369" s="22">
        <v>6.7039106145251397</v>
      </c>
      <c r="E369" s="22">
        <v>8.3798882681564244</v>
      </c>
      <c r="F369" s="22">
        <v>10.614525139664805</v>
      </c>
      <c r="G369" s="22">
        <v>6.7039106145251397</v>
      </c>
      <c r="H369" s="22">
        <v>7.2625698324022352</v>
      </c>
      <c r="I369" s="22">
        <v>2.2346368715083798</v>
      </c>
      <c r="J369" s="22">
        <v>6.7039106145251397</v>
      </c>
      <c r="K369" s="22">
        <v>6.1452513966480442</v>
      </c>
      <c r="L369" s="22">
        <v>8.3798882681564244</v>
      </c>
      <c r="M369" s="22">
        <v>7.8212290502793298</v>
      </c>
      <c r="N369" s="22">
        <v>6.1452513966480442</v>
      </c>
      <c r="O369" s="22">
        <v>1.6759776536312849</v>
      </c>
      <c r="P369" s="22">
        <v>5.5865921787709496</v>
      </c>
      <c r="Q369" s="22">
        <v>7.2625698324022352</v>
      </c>
      <c r="R369" s="22">
        <v>8.3798882681564244</v>
      </c>
      <c r="S369" s="22">
        <v>0</v>
      </c>
      <c r="T369" s="22">
        <v>0</v>
      </c>
      <c r="U369" s="22">
        <v>0</v>
      </c>
      <c r="V369" s="23">
        <v>10.714285714285708</v>
      </c>
      <c r="W369" s="23">
        <v>0</v>
      </c>
      <c r="X369" s="23">
        <v>89.285714285714292</v>
      </c>
      <c r="Y369" s="23">
        <v>0</v>
      </c>
      <c r="Z369" s="23">
        <v>0</v>
      </c>
      <c r="AA369" s="23">
        <v>0</v>
      </c>
      <c r="AB369" s="23">
        <v>0</v>
      </c>
      <c r="AC369" s="23">
        <v>0</v>
      </c>
      <c r="AD369" s="23">
        <v>0</v>
      </c>
      <c r="AE369" s="23">
        <v>0</v>
      </c>
      <c r="AF369" s="23">
        <v>0</v>
      </c>
      <c r="AG369" s="23">
        <v>0</v>
      </c>
      <c r="AH369" s="23">
        <v>0</v>
      </c>
      <c r="AI369" s="23">
        <v>0</v>
      </c>
      <c r="AJ369" s="23">
        <v>0</v>
      </c>
      <c r="AK369" s="23">
        <v>0</v>
      </c>
      <c r="AL369" s="23">
        <v>0</v>
      </c>
      <c r="AM369" s="23">
        <v>0</v>
      </c>
      <c r="AN369" s="23">
        <v>0</v>
      </c>
      <c r="AO369" s="23">
        <v>0</v>
      </c>
      <c r="AP369" s="23">
        <v>0</v>
      </c>
      <c r="AQ369" s="23">
        <v>0</v>
      </c>
      <c r="AR369" s="23">
        <v>0</v>
      </c>
      <c r="AS369" s="23">
        <v>3.5714285714285712</v>
      </c>
      <c r="AT369" s="23">
        <v>0</v>
      </c>
      <c r="AU369" s="23">
        <v>0</v>
      </c>
      <c r="AV369" s="23">
        <v>0</v>
      </c>
      <c r="AW369" s="23">
        <v>0</v>
      </c>
      <c r="AX369" s="23">
        <v>0</v>
      </c>
      <c r="AY369" s="23">
        <v>0</v>
      </c>
      <c r="AZ369" s="23">
        <v>0</v>
      </c>
      <c r="BA369" s="23">
        <v>0</v>
      </c>
      <c r="BB369" s="23">
        <v>0</v>
      </c>
      <c r="BC369" s="23">
        <v>0</v>
      </c>
      <c r="BD369" s="23">
        <v>1.7857142857142856</v>
      </c>
      <c r="BE369" s="23">
        <v>0</v>
      </c>
      <c r="BF369" s="23">
        <v>0</v>
      </c>
      <c r="BG369" s="23">
        <v>5.3571428571428568</v>
      </c>
      <c r="BH369" s="23">
        <v>0</v>
      </c>
      <c r="BI369" s="23">
        <v>0</v>
      </c>
      <c r="BJ369" s="23">
        <v>0</v>
      </c>
      <c r="BK369" s="23">
        <v>0</v>
      </c>
      <c r="BL369" s="23">
        <v>0</v>
      </c>
      <c r="BM369" s="23">
        <v>0</v>
      </c>
      <c r="BN369" s="23">
        <v>0</v>
      </c>
      <c r="BO369" s="23">
        <v>0</v>
      </c>
      <c r="BP369" s="23">
        <v>0</v>
      </c>
      <c r="BQ369" s="23">
        <v>0</v>
      </c>
      <c r="BR369" s="23">
        <v>0</v>
      </c>
      <c r="BS369" s="23">
        <v>0</v>
      </c>
      <c r="BT369" s="23">
        <v>3.3707865168539324</v>
      </c>
      <c r="BU369" s="23">
        <v>0</v>
      </c>
      <c r="BV369" s="23">
        <v>0</v>
      </c>
      <c r="BW369" s="23">
        <v>0</v>
      </c>
      <c r="BX369" s="23">
        <v>0</v>
      </c>
      <c r="BY369" s="23">
        <v>4.7337278106508878</v>
      </c>
      <c r="BZ369" s="23">
        <v>0</v>
      </c>
      <c r="CA369" s="23">
        <v>0</v>
      </c>
      <c r="CB369" s="23">
        <v>0</v>
      </c>
      <c r="CC369" s="23">
        <v>0</v>
      </c>
      <c r="CD369" s="23">
        <v>0</v>
      </c>
      <c r="CE369" s="23">
        <v>0</v>
      </c>
      <c r="CF369" s="23">
        <v>0</v>
      </c>
      <c r="CG369" s="23">
        <v>0</v>
      </c>
      <c r="CH369" s="23">
        <v>0</v>
      </c>
      <c r="CI369" s="23">
        <v>0</v>
      </c>
      <c r="CJ369" s="23">
        <v>0</v>
      </c>
      <c r="CK369" s="23">
        <v>0</v>
      </c>
      <c r="CL369" s="23">
        <v>0</v>
      </c>
      <c r="CM369" s="23">
        <v>0</v>
      </c>
      <c r="CN369" s="23">
        <v>0</v>
      </c>
      <c r="CO369" s="23">
        <v>0</v>
      </c>
      <c r="CP369" s="23">
        <v>0</v>
      </c>
      <c r="CQ369" s="23">
        <v>0</v>
      </c>
      <c r="CR369" s="23">
        <v>0</v>
      </c>
      <c r="CS369" s="23">
        <v>0</v>
      </c>
      <c r="CT369" s="23">
        <v>1.7751479289940828</v>
      </c>
      <c r="CU369" s="23">
        <v>0</v>
      </c>
      <c r="CV369" s="23">
        <v>0</v>
      </c>
      <c r="CW369" s="23">
        <v>0</v>
      </c>
      <c r="CX369" s="23">
        <v>0</v>
      </c>
      <c r="CY369" s="27">
        <v>11.235955056179776</v>
      </c>
      <c r="CZ369" s="6">
        <v>0</v>
      </c>
      <c r="DA369" s="22">
        <v>0</v>
      </c>
      <c r="DB369" s="22">
        <v>54.216867469879517</v>
      </c>
      <c r="DC369" s="22">
        <v>0</v>
      </c>
      <c r="DD369" s="22">
        <v>0</v>
      </c>
      <c r="DE369" s="22">
        <v>0</v>
      </c>
      <c r="DF369" s="22">
        <v>0</v>
      </c>
      <c r="DG369" s="22">
        <v>45.783132530120483</v>
      </c>
      <c r="DH369" s="6">
        <v>0</v>
      </c>
      <c r="DI369" s="24">
        <v>2.9940119760479043</v>
      </c>
      <c r="DJ369" s="6">
        <v>33.884297520661157</v>
      </c>
      <c r="DK369" s="7">
        <v>86</v>
      </c>
      <c r="DL369" s="22">
        <v>100</v>
      </c>
      <c r="DM369" s="22">
        <v>0</v>
      </c>
      <c r="DN369" s="22">
        <v>0</v>
      </c>
      <c r="DO369" s="22">
        <v>0</v>
      </c>
      <c r="DP369" s="7">
        <v>3</v>
      </c>
      <c r="DQ369" s="22">
        <v>3.4482758620689653</v>
      </c>
      <c r="DR369" s="7">
        <v>0</v>
      </c>
      <c r="DS369" s="22">
        <v>0</v>
      </c>
      <c r="DT369" s="19">
        <v>861.11111111111109</v>
      </c>
      <c r="DU369" s="22">
        <v>58.82352941176471</v>
      </c>
      <c r="DV369" s="22">
        <v>29.411764705882355</v>
      </c>
      <c r="DW369" s="26">
        <v>14.285714285714285</v>
      </c>
      <c r="DX369" s="6">
        <v>2.4385964912280702</v>
      </c>
    </row>
    <row r="370" spans="1:128" ht="10.5" x14ac:dyDescent="0.25">
      <c r="A370" s="11">
        <v>366</v>
      </c>
      <c r="B370" s="2" t="s">
        <v>1739</v>
      </c>
      <c r="C370" s="7">
        <v>45</v>
      </c>
      <c r="D370" s="22">
        <v>0</v>
      </c>
      <c r="E370" s="22">
        <v>0</v>
      </c>
      <c r="F370" s="22">
        <v>0</v>
      </c>
      <c r="G370" s="22">
        <v>0</v>
      </c>
      <c r="H370" s="22">
        <v>11.111111111111111</v>
      </c>
      <c r="I370" s="22">
        <v>8.3333333333333321</v>
      </c>
      <c r="J370" s="22">
        <v>0</v>
      </c>
      <c r="K370" s="22">
        <v>0</v>
      </c>
      <c r="L370" s="22">
        <v>13.888888888888889</v>
      </c>
      <c r="M370" s="22">
        <v>0</v>
      </c>
      <c r="N370" s="22">
        <v>19.444444444444446</v>
      </c>
      <c r="O370" s="22">
        <v>25</v>
      </c>
      <c r="P370" s="22">
        <v>11.111111111111111</v>
      </c>
      <c r="Q370" s="22">
        <v>11.111111111111111</v>
      </c>
      <c r="R370" s="22">
        <v>0</v>
      </c>
      <c r="S370" s="22">
        <v>0</v>
      </c>
      <c r="T370" s="22">
        <v>0</v>
      </c>
      <c r="U370" s="22">
        <v>0</v>
      </c>
      <c r="V370" s="23">
        <v>0</v>
      </c>
      <c r="W370" s="23">
        <v>0</v>
      </c>
      <c r="X370" s="23">
        <v>100</v>
      </c>
      <c r="Y370" s="23">
        <v>0</v>
      </c>
      <c r="Z370" s="23">
        <v>0</v>
      </c>
      <c r="AA370" s="23">
        <v>0</v>
      </c>
      <c r="AB370" s="23">
        <v>0</v>
      </c>
      <c r="AC370" s="23">
        <v>0</v>
      </c>
      <c r="AD370" s="23">
        <v>0</v>
      </c>
      <c r="AE370" s="23">
        <v>0</v>
      </c>
      <c r="AF370" s="23">
        <v>0</v>
      </c>
      <c r="AG370" s="23">
        <v>0</v>
      </c>
      <c r="AH370" s="23">
        <v>0</v>
      </c>
      <c r="AI370" s="23">
        <v>0</v>
      </c>
      <c r="AJ370" s="23">
        <v>0</v>
      </c>
      <c r="AK370" s="23">
        <v>0</v>
      </c>
      <c r="AL370" s="23">
        <v>0</v>
      </c>
      <c r="AM370" s="23">
        <v>0</v>
      </c>
      <c r="AN370" s="23">
        <v>0</v>
      </c>
      <c r="AO370" s="23">
        <v>0</v>
      </c>
      <c r="AP370" s="23">
        <v>0</v>
      </c>
      <c r="AQ370" s="23">
        <v>0</v>
      </c>
      <c r="AR370" s="23">
        <v>0</v>
      </c>
      <c r="AS370" s="23">
        <v>0</v>
      </c>
      <c r="AT370" s="23">
        <v>0</v>
      </c>
      <c r="AU370" s="23">
        <v>0</v>
      </c>
      <c r="AV370" s="23">
        <v>0</v>
      </c>
      <c r="AW370" s="23">
        <v>0</v>
      </c>
      <c r="AX370" s="23">
        <v>0</v>
      </c>
      <c r="AY370" s="23">
        <v>0</v>
      </c>
      <c r="AZ370" s="23">
        <v>0</v>
      </c>
      <c r="BA370" s="23">
        <v>0</v>
      </c>
      <c r="BB370" s="23">
        <v>0</v>
      </c>
      <c r="BC370" s="23">
        <v>0</v>
      </c>
      <c r="BD370" s="23">
        <v>0</v>
      </c>
      <c r="BE370" s="23">
        <v>0</v>
      </c>
      <c r="BF370" s="23">
        <v>0</v>
      </c>
      <c r="BG370" s="23">
        <v>0</v>
      </c>
      <c r="BH370" s="23">
        <v>0</v>
      </c>
      <c r="BI370" s="23">
        <v>0</v>
      </c>
      <c r="BJ370" s="23">
        <v>0</v>
      </c>
      <c r="BK370" s="23">
        <v>0</v>
      </c>
      <c r="BL370" s="23">
        <v>0</v>
      </c>
      <c r="BM370" s="23">
        <v>0</v>
      </c>
      <c r="BN370" s="23">
        <v>0</v>
      </c>
      <c r="BO370" s="23">
        <v>0</v>
      </c>
      <c r="BP370" s="23">
        <v>0</v>
      </c>
      <c r="BQ370" s="23">
        <v>0</v>
      </c>
      <c r="BR370" s="23">
        <v>0</v>
      </c>
      <c r="BS370" s="23">
        <v>0</v>
      </c>
      <c r="BT370" s="23">
        <v>0</v>
      </c>
      <c r="BU370" s="23">
        <v>0</v>
      </c>
      <c r="BV370" s="23">
        <v>0</v>
      </c>
      <c r="BW370" s="23">
        <v>0</v>
      </c>
      <c r="BX370" s="23">
        <v>0</v>
      </c>
      <c r="BY370" s="23">
        <v>0</v>
      </c>
      <c r="BZ370" s="23">
        <v>0</v>
      </c>
      <c r="CA370" s="23">
        <v>0</v>
      </c>
      <c r="CB370" s="23">
        <v>0</v>
      </c>
      <c r="CC370" s="23">
        <v>0</v>
      </c>
      <c r="CD370" s="23">
        <v>0</v>
      </c>
      <c r="CE370" s="23">
        <v>0</v>
      </c>
      <c r="CF370" s="23">
        <v>0</v>
      </c>
      <c r="CG370" s="23">
        <v>0</v>
      </c>
      <c r="CH370" s="23">
        <v>0</v>
      </c>
      <c r="CI370" s="23">
        <v>0</v>
      </c>
      <c r="CJ370" s="23">
        <v>0</v>
      </c>
      <c r="CK370" s="23">
        <v>0</v>
      </c>
      <c r="CL370" s="23">
        <v>0</v>
      </c>
      <c r="CM370" s="23">
        <v>0</v>
      </c>
      <c r="CN370" s="23">
        <v>0</v>
      </c>
      <c r="CO370" s="23">
        <v>0</v>
      </c>
      <c r="CP370" s="23">
        <v>0</v>
      </c>
      <c r="CQ370" s="23">
        <v>0</v>
      </c>
      <c r="CR370" s="23">
        <v>0</v>
      </c>
      <c r="CS370" s="23">
        <v>0</v>
      </c>
      <c r="CT370" s="23">
        <v>0</v>
      </c>
      <c r="CU370" s="23">
        <v>0</v>
      </c>
      <c r="CV370" s="23">
        <v>0</v>
      </c>
      <c r="CW370" s="23">
        <v>0</v>
      </c>
      <c r="CX370" s="23">
        <v>0</v>
      </c>
      <c r="CY370" s="27">
        <v>4.4444444444444429</v>
      </c>
      <c r="CZ370" s="6">
        <v>0</v>
      </c>
      <c r="DA370" s="22">
        <v>0</v>
      </c>
      <c r="DB370" s="22">
        <v>29.411764705882355</v>
      </c>
      <c r="DC370" s="22">
        <v>0</v>
      </c>
      <c r="DD370" s="22">
        <v>0</v>
      </c>
      <c r="DE370" s="22">
        <v>0</v>
      </c>
      <c r="DF370" s="22">
        <v>0</v>
      </c>
      <c r="DG370" s="22">
        <v>70.588235294117652</v>
      </c>
      <c r="DH370" s="6" t="e">
        <v>#DIV/0!</v>
      </c>
      <c r="DI370" s="24">
        <v>8.8888888888888893</v>
      </c>
      <c r="DJ370" s="6">
        <v>45.945945945945951</v>
      </c>
      <c r="DK370" s="7">
        <v>21</v>
      </c>
      <c r="DL370" s="22">
        <v>100</v>
      </c>
      <c r="DM370" s="22">
        <v>0</v>
      </c>
      <c r="DN370" s="22">
        <v>0</v>
      </c>
      <c r="DO370" s="22">
        <v>0</v>
      </c>
      <c r="DP370" s="7">
        <v>0</v>
      </c>
      <c r="DQ370" s="22">
        <v>0</v>
      </c>
      <c r="DR370" s="7">
        <v>0</v>
      </c>
      <c r="DS370" s="22">
        <v>0</v>
      </c>
      <c r="DT370" s="19">
        <v>706.25</v>
      </c>
      <c r="DU370" s="22">
        <v>50</v>
      </c>
      <c r="DV370" s="22">
        <v>50</v>
      </c>
      <c r="DW370" s="26">
        <v>0</v>
      </c>
      <c r="DX370" s="6">
        <v>4.8095238095238093</v>
      </c>
    </row>
    <row r="371" spans="1:128" ht="10.5" x14ac:dyDescent="0.25">
      <c r="A371" s="11">
        <v>367</v>
      </c>
      <c r="B371" s="2" t="s">
        <v>228</v>
      </c>
      <c r="C371" s="7">
        <v>391</v>
      </c>
      <c r="D371" s="22">
        <v>6.25</v>
      </c>
      <c r="E371" s="22">
        <v>6.510416666666667</v>
      </c>
      <c r="F371" s="22">
        <v>8.3333333333333321</v>
      </c>
      <c r="G371" s="22">
        <v>5.9895833333333339</v>
      </c>
      <c r="H371" s="22">
        <v>4.1666666666666661</v>
      </c>
      <c r="I371" s="22">
        <v>4.1666666666666661</v>
      </c>
      <c r="J371" s="22">
        <v>4.6875</v>
      </c>
      <c r="K371" s="22">
        <v>5.2083333333333339</v>
      </c>
      <c r="L371" s="22">
        <v>9.6354166666666679</v>
      </c>
      <c r="M371" s="22">
        <v>5.7291666666666661</v>
      </c>
      <c r="N371" s="22">
        <v>5.9895833333333339</v>
      </c>
      <c r="O371" s="22">
        <v>9.8958333333333321</v>
      </c>
      <c r="P371" s="22">
        <v>6.25</v>
      </c>
      <c r="Q371" s="22">
        <v>5.46875</v>
      </c>
      <c r="R371" s="22">
        <v>6.25</v>
      </c>
      <c r="S371" s="22">
        <v>1.8229166666666667</v>
      </c>
      <c r="T371" s="22">
        <v>2.34375</v>
      </c>
      <c r="U371" s="22">
        <v>1.3020833333333335</v>
      </c>
      <c r="V371" s="23">
        <v>7.1225071225071304</v>
      </c>
      <c r="W371" s="23">
        <v>0</v>
      </c>
      <c r="X371" s="23">
        <v>92.87749287749287</v>
      </c>
      <c r="Y371" s="23">
        <v>0</v>
      </c>
      <c r="Z371" s="23">
        <v>0</v>
      </c>
      <c r="AA371" s="23">
        <v>0</v>
      </c>
      <c r="AB371" s="23">
        <v>0</v>
      </c>
      <c r="AC371" s="23">
        <v>0</v>
      </c>
      <c r="AD371" s="23">
        <v>0</v>
      </c>
      <c r="AE371" s="23">
        <v>0</v>
      </c>
      <c r="AF371" s="23">
        <v>0</v>
      </c>
      <c r="AG371" s="23">
        <v>0</v>
      </c>
      <c r="AH371" s="23">
        <v>4.5584045584045585</v>
      </c>
      <c r="AI371" s="23">
        <v>0</v>
      </c>
      <c r="AJ371" s="23">
        <v>0</v>
      </c>
      <c r="AK371" s="23">
        <v>0</v>
      </c>
      <c r="AL371" s="23">
        <v>1.4245014245014245</v>
      </c>
      <c r="AM371" s="23">
        <v>0</v>
      </c>
      <c r="AN371" s="23">
        <v>0</v>
      </c>
      <c r="AO371" s="23">
        <v>0</v>
      </c>
      <c r="AP371" s="23">
        <v>0</v>
      </c>
      <c r="AQ371" s="23">
        <v>0</v>
      </c>
      <c r="AR371" s="23">
        <v>0</v>
      </c>
      <c r="AS371" s="23">
        <v>0</v>
      </c>
      <c r="AT371" s="23">
        <v>0</v>
      </c>
      <c r="AU371" s="23">
        <v>0</v>
      </c>
      <c r="AV371" s="23">
        <v>0</v>
      </c>
      <c r="AW371" s="23">
        <v>0</v>
      </c>
      <c r="AX371" s="23">
        <v>0</v>
      </c>
      <c r="AY371" s="23">
        <v>0</v>
      </c>
      <c r="AZ371" s="23">
        <v>0</v>
      </c>
      <c r="BA371" s="23">
        <v>0</v>
      </c>
      <c r="BB371" s="23">
        <v>0</v>
      </c>
      <c r="BC371" s="23">
        <v>0</v>
      </c>
      <c r="BD371" s="23">
        <v>1.1396011396011396</v>
      </c>
      <c r="BE371" s="23">
        <v>0</v>
      </c>
      <c r="BF371" s="23">
        <v>0</v>
      </c>
      <c r="BG371" s="23">
        <v>0</v>
      </c>
      <c r="BH371" s="23">
        <v>0</v>
      </c>
      <c r="BI371" s="23">
        <v>0</v>
      </c>
      <c r="BJ371" s="23">
        <v>0</v>
      </c>
      <c r="BK371" s="23">
        <v>0</v>
      </c>
      <c r="BL371" s="23">
        <v>0</v>
      </c>
      <c r="BM371" s="23">
        <v>0</v>
      </c>
      <c r="BN371" s="23">
        <v>0</v>
      </c>
      <c r="BO371" s="23">
        <v>0</v>
      </c>
      <c r="BP371" s="23">
        <v>0</v>
      </c>
      <c r="BQ371" s="23">
        <v>0</v>
      </c>
      <c r="BR371" s="23">
        <v>0</v>
      </c>
      <c r="BS371" s="23">
        <v>0</v>
      </c>
      <c r="BT371" s="23">
        <v>0</v>
      </c>
      <c r="BU371" s="23">
        <v>0</v>
      </c>
      <c r="BV371" s="23">
        <v>0</v>
      </c>
      <c r="BW371" s="23">
        <v>0</v>
      </c>
      <c r="BX371" s="23">
        <v>0</v>
      </c>
      <c r="BY371" s="23">
        <v>0</v>
      </c>
      <c r="BZ371" s="23">
        <v>0</v>
      </c>
      <c r="CA371" s="23">
        <v>1.3888888888888888</v>
      </c>
      <c r="CB371" s="23">
        <v>0</v>
      </c>
      <c r="CC371" s="23">
        <v>0</v>
      </c>
      <c r="CD371" s="23">
        <v>0</v>
      </c>
      <c r="CE371" s="23">
        <v>0</v>
      </c>
      <c r="CF371" s="23">
        <v>0</v>
      </c>
      <c r="CG371" s="23">
        <v>0</v>
      </c>
      <c r="CH371" s="23">
        <v>0</v>
      </c>
      <c r="CI371" s="23">
        <v>0</v>
      </c>
      <c r="CJ371" s="23">
        <v>0</v>
      </c>
      <c r="CK371" s="23">
        <v>0</v>
      </c>
      <c r="CL371" s="23">
        <v>0</v>
      </c>
      <c r="CM371" s="23">
        <v>0</v>
      </c>
      <c r="CN371" s="23">
        <v>0</v>
      </c>
      <c r="CO371" s="23">
        <v>0</v>
      </c>
      <c r="CP371" s="23">
        <v>0</v>
      </c>
      <c r="CQ371" s="23">
        <v>0</v>
      </c>
      <c r="CR371" s="23">
        <v>0</v>
      </c>
      <c r="CS371" s="23">
        <v>0</v>
      </c>
      <c r="CT371" s="23">
        <v>0</v>
      </c>
      <c r="CU371" s="23">
        <v>0</v>
      </c>
      <c r="CV371" s="23">
        <v>0</v>
      </c>
      <c r="CW371" s="23">
        <v>0</v>
      </c>
      <c r="CX371" s="23">
        <v>0</v>
      </c>
      <c r="CY371" s="27">
        <v>9.2071611253197005</v>
      </c>
      <c r="CZ371" s="6">
        <v>0</v>
      </c>
      <c r="DA371" s="22">
        <v>0</v>
      </c>
      <c r="DB371" s="22">
        <v>37.804878048780488</v>
      </c>
      <c r="DC371" s="22">
        <v>0</v>
      </c>
      <c r="DD371" s="22">
        <v>0</v>
      </c>
      <c r="DE371" s="22">
        <v>0</v>
      </c>
      <c r="DF371" s="22">
        <v>0</v>
      </c>
      <c r="DG371" s="22">
        <v>62.195121951219512</v>
      </c>
      <c r="DH371" s="6">
        <v>0</v>
      </c>
      <c r="DI371" s="24">
        <v>4.7619047619047619</v>
      </c>
      <c r="DJ371" s="6">
        <v>18.928571428571427</v>
      </c>
      <c r="DK371" s="7">
        <v>156</v>
      </c>
      <c r="DL371" s="22">
        <v>100</v>
      </c>
      <c r="DM371" s="22">
        <v>0</v>
      </c>
      <c r="DN371" s="22">
        <v>0</v>
      </c>
      <c r="DO371" s="22">
        <v>0</v>
      </c>
      <c r="DP371" s="7">
        <v>7</v>
      </c>
      <c r="DQ371" s="22">
        <v>3.8461538461538463</v>
      </c>
      <c r="DR371" s="7">
        <v>0</v>
      </c>
      <c r="DS371" s="22">
        <v>0</v>
      </c>
      <c r="DT371" s="19">
        <v>772.72727272727275</v>
      </c>
      <c r="DU371" s="22">
        <v>29.069767441860467</v>
      </c>
      <c r="DV371" s="22">
        <v>24.418604651162788</v>
      </c>
      <c r="DW371" s="26">
        <v>0</v>
      </c>
      <c r="DX371" s="6">
        <v>2.3225806451612905</v>
      </c>
    </row>
    <row r="372" spans="1:128" ht="10.5" x14ac:dyDescent="0.25">
      <c r="A372" s="11">
        <v>368</v>
      </c>
      <c r="B372" s="2" t="s">
        <v>1740</v>
      </c>
      <c r="C372" s="7">
        <v>42</v>
      </c>
      <c r="D372" s="22">
        <v>0</v>
      </c>
      <c r="E372" s="22">
        <v>9.67741935483871</v>
      </c>
      <c r="F372" s="22">
        <v>12.903225806451612</v>
      </c>
      <c r="G372" s="22">
        <v>0</v>
      </c>
      <c r="H372" s="22">
        <v>0</v>
      </c>
      <c r="I372" s="22">
        <v>9.67741935483871</v>
      </c>
      <c r="J372" s="22">
        <v>16.129032258064516</v>
      </c>
      <c r="K372" s="22">
        <v>16.129032258064516</v>
      </c>
      <c r="L372" s="22">
        <v>9.67741935483871</v>
      </c>
      <c r="M372" s="22">
        <v>0</v>
      </c>
      <c r="N372" s="22">
        <v>16.129032258064516</v>
      </c>
      <c r="O372" s="22">
        <v>9.67741935483871</v>
      </c>
      <c r="P372" s="22">
        <v>0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3">
        <v>0</v>
      </c>
      <c r="W372" s="23">
        <v>0</v>
      </c>
      <c r="X372" s="23">
        <v>100</v>
      </c>
      <c r="Y372" s="23">
        <v>0</v>
      </c>
      <c r="Z372" s="23">
        <v>0</v>
      </c>
      <c r="AA372" s="23">
        <v>0</v>
      </c>
      <c r="AB372" s="23">
        <v>0</v>
      </c>
      <c r="AC372" s="23">
        <v>0</v>
      </c>
      <c r="AD372" s="23">
        <v>0</v>
      </c>
      <c r="AE372" s="23">
        <v>0</v>
      </c>
      <c r="AF372" s="23">
        <v>0</v>
      </c>
      <c r="AG372" s="23">
        <v>0</v>
      </c>
      <c r="AH372" s="23">
        <v>0</v>
      </c>
      <c r="AI372" s="23">
        <v>0</v>
      </c>
      <c r="AJ372" s="23">
        <v>0</v>
      </c>
      <c r="AK372" s="23">
        <v>0</v>
      </c>
      <c r="AL372" s="23">
        <v>0</v>
      </c>
      <c r="AM372" s="23">
        <v>0</v>
      </c>
      <c r="AN372" s="23">
        <v>0</v>
      </c>
      <c r="AO372" s="23">
        <v>0</v>
      </c>
      <c r="AP372" s="23">
        <v>0</v>
      </c>
      <c r="AQ372" s="23">
        <v>0</v>
      </c>
      <c r="AR372" s="23">
        <v>0</v>
      </c>
      <c r="AS372" s="23">
        <v>0</v>
      </c>
      <c r="AT372" s="23">
        <v>0</v>
      </c>
      <c r="AU372" s="23">
        <v>0</v>
      </c>
      <c r="AV372" s="23">
        <v>0</v>
      </c>
      <c r="AW372" s="23">
        <v>0</v>
      </c>
      <c r="AX372" s="23">
        <v>0</v>
      </c>
      <c r="AY372" s="23">
        <v>0</v>
      </c>
      <c r="AZ372" s="23">
        <v>0</v>
      </c>
      <c r="BA372" s="23">
        <v>0</v>
      </c>
      <c r="BB372" s="23">
        <v>0</v>
      </c>
      <c r="BC372" s="23">
        <v>0</v>
      </c>
      <c r="BD372" s="23">
        <v>0</v>
      </c>
      <c r="BE372" s="23">
        <v>0</v>
      </c>
      <c r="BF372" s="23">
        <v>0</v>
      </c>
      <c r="BG372" s="23">
        <v>0</v>
      </c>
      <c r="BH372" s="23">
        <v>0</v>
      </c>
      <c r="BI372" s="23">
        <v>0</v>
      </c>
      <c r="BJ372" s="23">
        <v>0</v>
      </c>
      <c r="BK372" s="23">
        <v>0</v>
      </c>
      <c r="BL372" s="23">
        <v>0</v>
      </c>
      <c r="BM372" s="23">
        <v>0</v>
      </c>
      <c r="BN372" s="23">
        <v>0</v>
      </c>
      <c r="BO372" s="23">
        <v>0</v>
      </c>
      <c r="BP372" s="23">
        <v>0</v>
      </c>
      <c r="BQ372" s="23">
        <v>0</v>
      </c>
      <c r="BR372" s="23">
        <v>0</v>
      </c>
      <c r="BS372" s="23">
        <v>0</v>
      </c>
      <c r="BT372" s="23">
        <v>0</v>
      </c>
      <c r="BU372" s="23">
        <v>0</v>
      </c>
      <c r="BV372" s="23">
        <v>0</v>
      </c>
      <c r="BW372" s="23">
        <v>0</v>
      </c>
      <c r="BX372" s="23">
        <v>0</v>
      </c>
      <c r="BY372" s="23">
        <v>0</v>
      </c>
      <c r="BZ372" s="23">
        <v>0</v>
      </c>
      <c r="CA372" s="23">
        <v>0</v>
      </c>
      <c r="CB372" s="23">
        <v>0</v>
      </c>
      <c r="CC372" s="23">
        <v>0</v>
      </c>
      <c r="CD372" s="23">
        <v>0</v>
      </c>
      <c r="CE372" s="23">
        <v>0</v>
      </c>
      <c r="CF372" s="23">
        <v>0</v>
      </c>
      <c r="CG372" s="23">
        <v>0</v>
      </c>
      <c r="CH372" s="23">
        <v>0</v>
      </c>
      <c r="CI372" s="23">
        <v>0</v>
      </c>
      <c r="CJ372" s="23">
        <v>0</v>
      </c>
      <c r="CK372" s="23">
        <v>0</v>
      </c>
      <c r="CL372" s="23">
        <v>0</v>
      </c>
      <c r="CM372" s="23">
        <v>0</v>
      </c>
      <c r="CN372" s="23">
        <v>0</v>
      </c>
      <c r="CO372" s="23">
        <v>0</v>
      </c>
      <c r="CP372" s="23">
        <v>0</v>
      </c>
      <c r="CQ372" s="23">
        <v>0</v>
      </c>
      <c r="CR372" s="23">
        <v>0</v>
      </c>
      <c r="CS372" s="23">
        <v>0</v>
      </c>
      <c r="CT372" s="23">
        <v>0</v>
      </c>
      <c r="CU372" s="23">
        <v>0</v>
      </c>
      <c r="CV372" s="23">
        <v>0</v>
      </c>
      <c r="CW372" s="23">
        <v>0</v>
      </c>
      <c r="CX372" s="23">
        <v>0</v>
      </c>
      <c r="CY372" s="27">
        <v>9.5238095238095184</v>
      </c>
      <c r="CZ372" s="6">
        <v>0</v>
      </c>
      <c r="DA372" s="22">
        <v>0</v>
      </c>
      <c r="DB372" s="22">
        <v>43.902439024390247</v>
      </c>
      <c r="DC372" s="22">
        <v>0</v>
      </c>
      <c r="DD372" s="22">
        <v>0</v>
      </c>
      <c r="DE372" s="22">
        <v>0</v>
      </c>
      <c r="DF372" s="22">
        <v>0</v>
      </c>
      <c r="DG372" s="22">
        <v>56.09756097560976</v>
      </c>
      <c r="DH372" s="6" t="e">
        <v>#DIV/0!</v>
      </c>
      <c r="DI372" s="24">
        <v>0</v>
      </c>
      <c r="DJ372" s="6">
        <v>12</v>
      </c>
      <c r="DK372" s="7">
        <v>15</v>
      </c>
      <c r="DL372" s="22">
        <v>100</v>
      </c>
      <c r="DM372" s="22">
        <v>0</v>
      </c>
      <c r="DN372" s="22">
        <v>0</v>
      </c>
      <c r="DO372" s="22">
        <v>0</v>
      </c>
      <c r="DP372" s="7">
        <v>0</v>
      </c>
      <c r="DQ372" s="22">
        <v>0</v>
      </c>
      <c r="DR372" s="7">
        <v>0</v>
      </c>
      <c r="DS372" s="22" t="e">
        <v>#DIV/0!</v>
      </c>
      <c r="DT372" s="19">
        <v>933.33333333333326</v>
      </c>
      <c r="DU372" s="22">
        <v>83.333333333333343</v>
      </c>
      <c r="DV372" s="22">
        <v>16.666666666666664</v>
      </c>
      <c r="DW372" s="26">
        <v>0</v>
      </c>
      <c r="DX372" s="6">
        <v>1.5555555555555556</v>
      </c>
    </row>
    <row r="373" spans="1:128" ht="10.5" x14ac:dyDescent="0.25">
      <c r="A373" s="11">
        <v>369</v>
      </c>
      <c r="B373" s="2" t="s">
        <v>1741</v>
      </c>
      <c r="C373" s="7">
        <v>30</v>
      </c>
      <c r="D373" s="22">
        <v>9.0909090909090917</v>
      </c>
      <c r="E373" s="22">
        <v>12.121212121212121</v>
      </c>
      <c r="F373" s="22">
        <v>0</v>
      </c>
      <c r="G373" s="22">
        <v>9.0909090909090917</v>
      </c>
      <c r="H373" s="22">
        <v>15.151515151515152</v>
      </c>
      <c r="I373" s="22">
        <v>0</v>
      </c>
      <c r="J373" s="22">
        <v>0</v>
      </c>
      <c r="K373" s="22">
        <v>0</v>
      </c>
      <c r="L373" s="22">
        <v>12.121212121212121</v>
      </c>
      <c r="M373" s="22">
        <v>15.151515151515152</v>
      </c>
      <c r="N373" s="22">
        <v>0</v>
      </c>
      <c r="O373" s="22">
        <v>12.121212121212121</v>
      </c>
      <c r="P373" s="22">
        <v>15.151515151515152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3">
        <v>0</v>
      </c>
      <c r="W373" s="23">
        <v>0</v>
      </c>
      <c r="X373" s="23">
        <v>100</v>
      </c>
      <c r="Y373" s="23">
        <v>0</v>
      </c>
      <c r="Z373" s="23">
        <v>0</v>
      </c>
      <c r="AA373" s="23">
        <v>0</v>
      </c>
      <c r="AB373" s="23">
        <v>0</v>
      </c>
      <c r="AC373" s="23">
        <v>0</v>
      </c>
      <c r="AD373" s="23">
        <v>0</v>
      </c>
      <c r="AE373" s="23">
        <v>0</v>
      </c>
      <c r="AF373" s="23">
        <v>0</v>
      </c>
      <c r="AG373" s="23">
        <v>0</v>
      </c>
      <c r="AH373" s="23">
        <v>0</v>
      </c>
      <c r="AI373" s="23">
        <v>0</v>
      </c>
      <c r="AJ373" s="23">
        <v>0</v>
      </c>
      <c r="AK373" s="23">
        <v>0</v>
      </c>
      <c r="AL373" s="23">
        <v>0</v>
      </c>
      <c r="AM373" s="23">
        <v>0</v>
      </c>
      <c r="AN373" s="23">
        <v>0</v>
      </c>
      <c r="AO373" s="23">
        <v>0</v>
      </c>
      <c r="AP373" s="23">
        <v>0</v>
      </c>
      <c r="AQ373" s="23">
        <v>0</v>
      </c>
      <c r="AR373" s="23">
        <v>0</v>
      </c>
      <c r="AS373" s="23">
        <v>0</v>
      </c>
      <c r="AT373" s="23">
        <v>0</v>
      </c>
      <c r="AU373" s="23">
        <v>0</v>
      </c>
      <c r="AV373" s="23">
        <v>0</v>
      </c>
      <c r="AW373" s="23">
        <v>0</v>
      </c>
      <c r="AX373" s="23">
        <v>0</v>
      </c>
      <c r="AY373" s="23">
        <v>0</v>
      </c>
      <c r="AZ373" s="23">
        <v>0</v>
      </c>
      <c r="BA373" s="23">
        <v>0</v>
      </c>
      <c r="BB373" s="23">
        <v>0</v>
      </c>
      <c r="BC373" s="23">
        <v>0</v>
      </c>
      <c r="BD373" s="23">
        <v>0</v>
      </c>
      <c r="BE373" s="23">
        <v>0</v>
      </c>
      <c r="BF373" s="23">
        <v>0</v>
      </c>
      <c r="BG373" s="23">
        <v>0</v>
      </c>
      <c r="BH373" s="23">
        <v>0</v>
      </c>
      <c r="BI373" s="23">
        <v>0</v>
      </c>
      <c r="BJ373" s="23">
        <v>0</v>
      </c>
      <c r="BK373" s="23">
        <v>0</v>
      </c>
      <c r="BL373" s="23">
        <v>0</v>
      </c>
      <c r="BM373" s="23">
        <v>0</v>
      </c>
      <c r="BN373" s="23">
        <v>0</v>
      </c>
      <c r="BO373" s="23">
        <v>0</v>
      </c>
      <c r="BP373" s="23">
        <v>0</v>
      </c>
      <c r="BQ373" s="23">
        <v>0</v>
      </c>
      <c r="BR373" s="23">
        <v>0</v>
      </c>
      <c r="BS373" s="23">
        <v>0</v>
      </c>
      <c r="BT373" s="23">
        <v>0</v>
      </c>
      <c r="BU373" s="23">
        <v>0</v>
      </c>
      <c r="BV373" s="23">
        <v>0</v>
      </c>
      <c r="BW373" s="23">
        <v>0</v>
      </c>
      <c r="BX373" s="23">
        <v>0</v>
      </c>
      <c r="BY373" s="23">
        <v>0</v>
      </c>
      <c r="BZ373" s="23">
        <v>0</v>
      </c>
      <c r="CA373" s="23">
        <v>0</v>
      </c>
      <c r="CB373" s="23">
        <v>0</v>
      </c>
      <c r="CC373" s="23">
        <v>0</v>
      </c>
      <c r="CD373" s="23">
        <v>0</v>
      </c>
      <c r="CE373" s="23">
        <v>0</v>
      </c>
      <c r="CF373" s="23">
        <v>0</v>
      </c>
      <c r="CG373" s="23">
        <v>0</v>
      </c>
      <c r="CH373" s="23">
        <v>0</v>
      </c>
      <c r="CI373" s="23">
        <v>0</v>
      </c>
      <c r="CJ373" s="23">
        <v>0</v>
      </c>
      <c r="CK373" s="23">
        <v>0</v>
      </c>
      <c r="CL373" s="23">
        <v>0</v>
      </c>
      <c r="CM373" s="23">
        <v>0</v>
      </c>
      <c r="CN373" s="23">
        <v>0</v>
      </c>
      <c r="CO373" s="23">
        <v>0</v>
      </c>
      <c r="CP373" s="23">
        <v>0</v>
      </c>
      <c r="CQ373" s="23">
        <v>0</v>
      </c>
      <c r="CR373" s="23">
        <v>0</v>
      </c>
      <c r="CS373" s="23">
        <v>0</v>
      </c>
      <c r="CT373" s="23">
        <v>0</v>
      </c>
      <c r="CU373" s="23">
        <v>0</v>
      </c>
      <c r="CV373" s="23">
        <v>0</v>
      </c>
      <c r="CW373" s="23">
        <v>0</v>
      </c>
      <c r="CX373" s="23">
        <v>0</v>
      </c>
      <c r="CY373" s="27">
        <v>3.3333333333333286</v>
      </c>
      <c r="CZ373" s="6">
        <v>0</v>
      </c>
      <c r="DA373" s="22">
        <v>0</v>
      </c>
      <c r="DB373" s="22">
        <v>75</v>
      </c>
      <c r="DC373" s="22">
        <v>0</v>
      </c>
      <c r="DD373" s="22">
        <v>0</v>
      </c>
      <c r="DE373" s="22">
        <v>0</v>
      </c>
      <c r="DF373" s="22">
        <v>0</v>
      </c>
      <c r="DG373" s="22">
        <v>25</v>
      </c>
      <c r="DH373" s="6" t="e">
        <v>#DIV/0!</v>
      </c>
      <c r="DI373" s="24">
        <v>0</v>
      </c>
      <c r="DJ373" s="6">
        <v>15.384615384615385</v>
      </c>
      <c r="DK373" s="7">
        <v>15</v>
      </c>
      <c r="DL373" s="22">
        <v>100</v>
      </c>
      <c r="DM373" s="22">
        <v>0</v>
      </c>
      <c r="DN373" s="22">
        <v>0</v>
      </c>
      <c r="DO373" s="22">
        <v>0</v>
      </c>
      <c r="DP373" s="7">
        <v>0</v>
      </c>
      <c r="DQ373" s="22">
        <v>0</v>
      </c>
      <c r="DR373" s="7">
        <v>0</v>
      </c>
      <c r="DS373" s="22" t="e">
        <v>#DIV/0!</v>
      </c>
      <c r="DT373" s="19">
        <v>743.75</v>
      </c>
      <c r="DU373" s="22">
        <v>72.222222222222214</v>
      </c>
      <c r="DV373" s="22">
        <v>27.777777777777779</v>
      </c>
      <c r="DW373" s="26">
        <v>0</v>
      </c>
      <c r="DX373" s="6">
        <v>1.25</v>
      </c>
    </row>
    <row r="374" spans="1:128" ht="10.5" x14ac:dyDescent="0.25">
      <c r="A374" s="11">
        <v>370</v>
      </c>
      <c r="B374" s="2" t="s">
        <v>229</v>
      </c>
      <c r="C374" s="7">
        <v>186</v>
      </c>
      <c r="D374" s="22">
        <v>6.0439560439560438</v>
      </c>
      <c r="E374" s="22">
        <v>7.6923076923076925</v>
      </c>
      <c r="F374" s="22">
        <v>9.8901098901098905</v>
      </c>
      <c r="G374" s="22">
        <v>8.2417582417582409</v>
      </c>
      <c r="H374" s="22">
        <v>1.6483516483516485</v>
      </c>
      <c r="I374" s="22">
        <v>2.7472527472527473</v>
      </c>
      <c r="J374" s="22">
        <v>0</v>
      </c>
      <c r="K374" s="22">
        <v>9.3406593406593412</v>
      </c>
      <c r="L374" s="22">
        <v>4.9450549450549453</v>
      </c>
      <c r="M374" s="22">
        <v>7.1428571428571423</v>
      </c>
      <c r="N374" s="22">
        <v>4.9450549450549453</v>
      </c>
      <c r="O374" s="22">
        <v>9.8901098901098905</v>
      </c>
      <c r="P374" s="22">
        <v>8.791208791208792</v>
      </c>
      <c r="Q374" s="22">
        <v>3.296703296703297</v>
      </c>
      <c r="R374" s="22">
        <v>8.791208791208792</v>
      </c>
      <c r="S374" s="22">
        <v>3.8461538461538463</v>
      </c>
      <c r="T374" s="22">
        <v>2.7472527472527473</v>
      </c>
      <c r="U374" s="22">
        <v>0</v>
      </c>
      <c r="V374" s="23">
        <v>0</v>
      </c>
      <c r="W374" s="23">
        <v>0</v>
      </c>
      <c r="X374" s="23">
        <v>100</v>
      </c>
      <c r="Y374" s="23">
        <v>0</v>
      </c>
      <c r="Z374" s="23">
        <v>0</v>
      </c>
      <c r="AA374" s="23">
        <v>0</v>
      </c>
      <c r="AB374" s="23">
        <v>0</v>
      </c>
      <c r="AC374" s="23">
        <v>0</v>
      </c>
      <c r="AD374" s="23">
        <v>0</v>
      </c>
      <c r="AE374" s="23">
        <v>0</v>
      </c>
      <c r="AF374" s="23">
        <v>0</v>
      </c>
      <c r="AG374" s="23">
        <v>0</v>
      </c>
      <c r="AH374" s="23">
        <v>0</v>
      </c>
      <c r="AI374" s="23">
        <v>0</v>
      </c>
      <c r="AJ374" s="23">
        <v>0</v>
      </c>
      <c r="AK374" s="23">
        <v>0</v>
      </c>
      <c r="AL374" s="23">
        <v>0</v>
      </c>
      <c r="AM374" s="23">
        <v>0</v>
      </c>
      <c r="AN374" s="23">
        <v>0</v>
      </c>
      <c r="AO374" s="23">
        <v>0</v>
      </c>
      <c r="AP374" s="23">
        <v>0</v>
      </c>
      <c r="AQ374" s="23">
        <v>0</v>
      </c>
      <c r="AR374" s="23">
        <v>0</v>
      </c>
      <c r="AS374" s="23">
        <v>0</v>
      </c>
      <c r="AT374" s="23">
        <v>0</v>
      </c>
      <c r="AU374" s="23">
        <v>0</v>
      </c>
      <c r="AV374" s="23">
        <v>0</v>
      </c>
      <c r="AW374" s="23">
        <v>0</v>
      </c>
      <c r="AX374" s="23">
        <v>0</v>
      </c>
      <c r="AY374" s="23">
        <v>0</v>
      </c>
      <c r="AZ374" s="23">
        <v>0</v>
      </c>
      <c r="BA374" s="23">
        <v>0</v>
      </c>
      <c r="BB374" s="23">
        <v>0</v>
      </c>
      <c r="BC374" s="23">
        <v>0</v>
      </c>
      <c r="BD374" s="23">
        <v>0</v>
      </c>
      <c r="BE374" s="23">
        <v>0</v>
      </c>
      <c r="BF374" s="23">
        <v>0</v>
      </c>
      <c r="BG374" s="23">
        <v>0</v>
      </c>
      <c r="BH374" s="23">
        <v>0</v>
      </c>
      <c r="BI374" s="23">
        <v>0</v>
      </c>
      <c r="BJ374" s="23">
        <v>0</v>
      </c>
      <c r="BK374" s="23">
        <v>0</v>
      </c>
      <c r="BL374" s="23">
        <v>0</v>
      </c>
      <c r="BM374" s="23">
        <v>0</v>
      </c>
      <c r="BN374" s="23">
        <v>0</v>
      </c>
      <c r="BO374" s="23">
        <v>0</v>
      </c>
      <c r="BP374" s="23">
        <v>0</v>
      </c>
      <c r="BQ374" s="23">
        <v>0</v>
      </c>
      <c r="BR374" s="23">
        <v>0</v>
      </c>
      <c r="BS374" s="23">
        <v>0</v>
      </c>
      <c r="BT374" s="23">
        <v>0</v>
      </c>
      <c r="BU374" s="23">
        <v>0</v>
      </c>
      <c r="BV374" s="23">
        <v>0</v>
      </c>
      <c r="BW374" s="23">
        <v>0</v>
      </c>
      <c r="BX374" s="23">
        <v>0</v>
      </c>
      <c r="BY374" s="23">
        <v>0</v>
      </c>
      <c r="BZ374" s="23">
        <v>0</v>
      </c>
      <c r="CA374" s="23">
        <v>0</v>
      </c>
      <c r="CB374" s="23">
        <v>0</v>
      </c>
      <c r="CC374" s="23">
        <v>0</v>
      </c>
      <c r="CD374" s="23">
        <v>0</v>
      </c>
      <c r="CE374" s="23">
        <v>0</v>
      </c>
      <c r="CF374" s="23">
        <v>0</v>
      </c>
      <c r="CG374" s="23">
        <v>0</v>
      </c>
      <c r="CH374" s="23">
        <v>0</v>
      </c>
      <c r="CI374" s="23">
        <v>0</v>
      </c>
      <c r="CJ374" s="23">
        <v>0</v>
      </c>
      <c r="CK374" s="23">
        <v>0</v>
      </c>
      <c r="CL374" s="23">
        <v>0</v>
      </c>
      <c r="CM374" s="23">
        <v>0</v>
      </c>
      <c r="CN374" s="23">
        <v>0</v>
      </c>
      <c r="CO374" s="23">
        <v>0</v>
      </c>
      <c r="CP374" s="23">
        <v>0</v>
      </c>
      <c r="CQ374" s="23">
        <v>0</v>
      </c>
      <c r="CR374" s="23">
        <v>0</v>
      </c>
      <c r="CS374" s="23">
        <v>0</v>
      </c>
      <c r="CT374" s="23">
        <v>0</v>
      </c>
      <c r="CU374" s="23">
        <v>0</v>
      </c>
      <c r="CV374" s="23">
        <v>0</v>
      </c>
      <c r="CW374" s="23">
        <v>0</v>
      </c>
      <c r="CX374" s="23">
        <v>0</v>
      </c>
      <c r="CY374" s="27">
        <v>13.44086021505376</v>
      </c>
      <c r="CZ374" s="6">
        <v>0</v>
      </c>
      <c r="DA374" s="22">
        <v>0</v>
      </c>
      <c r="DB374" s="22">
        <v>52.258064516129032</v>
      </c>
      <c r="DC374" s="22">
        <v>0</v>
      </c>
      <c r="DD374" s="22">
        <v>0</v>
      </c>
      <c r="DE374" s="22">
        <v>0</v>
      </c>
      <c r="DF374" s="22">
        <v>0</v>
      </c>
      <c r="DG374" s="22">
        <v>47.741935483870968</v>
      </c>
      <c r="DH374" s="6">
        <v>0</v>
      </c>
      <c r="DI374" s="24">
        <v>7.2727272727272725</v>
      </c>
      <c r="DJ374" s="6">
        <v>16.260162601626014</v>
      </c>
      <c r="DK374" s="7">
        <v>71</v>
      </c>
      <c r="DL374" s="22">
        <v>100</v>
      </c>
      <c r="DM374" s="22">
        <v>0</v>
      </c>
      <c r="DN374" s="22">
        <v>0</v>
      </c>
      <c r="DO374" s="22">
        <v>0</v>
      </c>
      <c r="DP374" s="7">
        <v>0</v>
      </c>
      <c r="DQ374" s="22">
        <v>0</v>
      </c>
      <c r="DR374" s="7">
        <v>0</v>
      </c>
      <c r="DS374" s="22">
        <v>0</v>
      </c>
      <c r="DT374" s="19">
        <v>783.92857142857144</v>
      </c>
      <c r="DU374" s="22">
        <v>35.714285714285715</v>
      </c>
      <c r="DV374" s="22">
        <v>23.809523809523807</v>
      </c>
      <c r="DW374" s="26">
        <v>0</v>
      </c>
      <c r="DX374" s="6">
        <v>2.574074074074074</v>
      </c>
    </row>
    <row r="375" spans="1:128" ht="10.5" x14ac:dyDescent="0.25">
      <c r="A375" s="11">
        <v>371</v>
      </c>
      <c r="B375" s="2" t="s">
        <v>230</v>
      </c>
      <c r="C375" s="7">
        <v>21965</v>
      </c>
      <c r="D375" s="22">
        <v>4.0628558414939651</v>
      </c>
      <c r="E375" s="22">
        <v>5.4611705761785467</v>
      </c>
      <c r="F375" s="22">
        <v>6.2673650649054888</v>
      </c>
      <c r="G375" s="22">
        <v>7.0097927579139148</v>
      </c>
      <c r="H375" s="22">
        <v>7.0598952402641775</v>
      </c>
      <c r="I375" s="22">
        <v>6.0715099066271918</v>
      </c>
      <c r="J375" s="22">
        <v>4.6230926895923483</v>
      </c>
      <c r="K375" s="22">
        <v>5.5203826007743109</v>
      </c>
      <c r="L375" s="22">
        <v>5.8073331815076292</v>
      </c>
      <c r="M375" s="22">
        <v>6.5133227055340468</v>
      </c>
      <c r="N375" s="22">
        <v>7.3377362787519926</v>
      </c>
      <c r="O375" s="22">
        <v>6.6271919836028248</v>
      </c>
      <c r="P375" s="22">
        <v>5.9303120018219087</v>
      </c>
      <c r="Q375" s="22">
        <v>5.3108631291277613</v>
      </c>
      <c r="R375" s="22">
        <v>4.996583921657936</v>
      </c>
      <c r="S375" s="22">
        <v>3.9535413345479387</v>
      </c>
      <c r="T375" s="22">
        <v>2.8558414939649284</v>
      </c>
      <c r="U375" s="22">
        <v>4.5912092917330911</v>
      </c>
      <c r="V375" s="23">
        <v>31.977592618744993</v>
      </c>
      <c r="W375" s="23">
        <v>0</v>
      </c>
      <c r="X375" s="23">
        <v>68.022407381255007</v>
      </c>
      <c r="Y375" s="23">
        <v>8.9441227698535991E-2</v>
      </c>
      <c r="Z375" s="23">
        <v>2.8244598220590313E-2</v>
      </c>
      <c r="AA375" s="23">
        <v>7.0611495551475778E-2</v>
      </c>
      <c r="AB375" s="23">
        <v>0.21183448665442733</v>
      </c>
      <c r="AC375" s="23">
        <v>9.4148660735301037E-2</v>
      </c>
      <c r="AD375" s="23">
        <v>7.2494468766181805</v>
      </c>
      <c r="AE375" s="23">
        <v>0.10356352680883113</v>
      </c>
      <c r="AF375" s="23">
        <v>7.0611495551475778E-2</v>
      </c>
      <c r="AG375" s="23">
        <v>0.16946758932354186</v>
      </c>
      <c r="AH375" s="23">
        <v>3.3705220543237777</v>
      </c>
      <c r="AI375" s="23">
        <v>1.8829732147060206E-2</v>
      </c>
      <c r="AJ375" s="23">
        <v>0.10356352680883113</v>
      </c>
      <c r="AK375" s="23">
        <v>0.42837640634561974</v>
      </c>
      <c r="AL375" s="23">
        <v>0.40483924116179448</v>
      </c>
      <c r="AM375" s="23">
        <v>0.95090147342654052</v>
      </c>
      <c r="AN375" s="23">
        <v>0.988560937720661</v>
      </c>
      <c r="AO375" s="23">
        <v>2.0759779692133882</v>
      </c>
      <c r="AP375" s="23">
        <v>0.41896154027208965</v>
      </c>
      <c r="AQ375" s="23">
        <v>0.4095466741985595</v>
      </c>
      <c r="AR375" s="23">
        <v>1.8829732147060206E-2</v>
      </c>
      <c r="AS375" s="23">
        <v>0.31069058042649345</v>
      </c>
      <c r="AT375" s="23">
        <v>0.97443863861036584</v>
      </c>
      <c r="AU375" s="23">
        <v>0.23066421880148757</v>
      </c>
      <c r="AV375" s="23">
        <v>0</v>
      </c>
      <c r="AW375" s="23">
        <v>8.4733794661770931E-2</v>
      </c>
      <c r="AX375" s="23">
        <v>2.0383185049192676</v>
      </c>
      <c r="AY375" s="23">
        <v>7.5318928588240824E-2</v>
      </c>
      <c r="AZ375" s="23">
        <v>0.16005272325001177</v>
      </c>
      <c r="BA375" s="23">
        <v>3.2952031257355366E-2</v>
      </c>
      <c r="BB375" s="23">
        <v>0.17888245539707198</v>
      </c>
      <c r="BC375" s="23">
        <v>0.22124935272795745</v>
      </c>
      <c r="BD375" s="23">
        <v>1.7276279244927739</v>
      </c>
      <c r="BE375" s="23">
        <v>5.1781763404415565E-2</v>
      </c>
      <c r="BF375" s="23">
        <v>0.12239325895589134</v>
      </c>
      <c r="BG375" s="23">
        <v>0.28715341524266819</v>
      </c>
      <c r="BH375" s="23">
        <v>0.18358988843383703</v>
      </c>
      <c r="BI375" s="23">
        <v>0.13180812502942146</v>
      </c>
      <c r="BJ375" s="23">
        <v>0.451913571529445</v>
      </c>
      <c r="BK375" s="23">
        <v>1.4122299110295156E-2</v>
      </c>
      <c r="BL375" s="23">
        <v>0.63079602692651693</v>
      </c>
      <c r="BM375" s="23">
        <v>0.79555618321329369</v>
      </c>
      <c r="BN375" s="23">
        <v>0.93207174127948023</v>
      </c>
      <c r="BO375" s="23">
        <v>0.44720613849267993</v>
      </c>
      <c r="BP375" s="23">
        <v>0.32010544650002354</v>
      </c>
      <c r="BQ375" s="23">
        <v>9.4148660735301037E-2</v>
      </c>
      <c r="BR375" s="23">
        <v>0.70611495551475778</v>
      </c>
      <c r="BS375" s="23">
        <v>1.0309278350515463</v>
      </c>
      <c r="BT375" s="23">
        <v>0.71477350330070566</v>
      </c>
      <c r="BU375" s="23">
        <v>0.3105590062111801</v>
      </c>
      <c r="BV375" s="23">
        <v>2.1268586485977794</v>
      </c>
      <c r="BW375" s="23">
        <v>0.1458686241294937</v>
      </c>
      <c r="BX375" s="23">
        <v>1.411631846414455E-2</v>
      </c>
      <c r="BY375" s="23">
        <v>4.705439488048184E-2</v>
      </c>
      <c r="BZ375" s="23">
        <v>1.3410502540937324</v>
      </c>
      <c r="CA375" s="23">
        <v>0.27762092979484287</v>
      </c>
      <c r="CB375" s="23">
        <v>2.4985883681535856</v>
      </c>
      <c r="CC375" s="23">
        <v>0.30585356672313196</v>
      </c>
      <c r="CD375" s="23">
        <v>0.70111048371917939</v>
      </c>
      <c r="CE375" s="23">
        <v>0.33879164313946925</v>
      </c>
      <c r="CF375" s="23">
        <v>1.5010351966873705</v>
      </c>
      <c r="CG375" s="23">
        <v>3.7643515904385472E-2</v>
      </c>
      <c r="CH375" s="23">
        <v>0.41407867494824019</v>
      </c>
      <c r="CI375" s="23">
        <v>7.5287031808770943E-2</v>
      </c>
      <c r="CJ375" s="23">
        <v>8.9403350272915488E-2</v>
      </c>
      <c r="CK375" s="23">
        <v>5.6465273856578201E-2</v>
      </c>
      <c r="CL375" s="23">
        <v>9.5755693581780541</v>
      </c>
      <c r="CM375" s="23">
        <v>0.409373235460192</v>
      </c>
      <c r="CN375" s="23">
        <v>0.16939582156973462</v>
      </c>
      <c r="CO375" s="23">
        <v>0.1458686241294937</v>
      </c>
      <c r="CP375" s="23">
        <v>0.23997741389045735</v>
      </c>
      <c r="CQ375" s="23">
        <v>8.4697910784867311E-2</v>
      </c>
      <c r="CR375" s="23">
        <v>0.32467532467532467</v>
      </c>
      <c r="CS375" s="23">
        <v>0.58817993600602303</v>
      </c>
      <c r="CT375" s="23">
        <v>8.9403350272915488E-2</v>
      </c>
      <c r="CU375" s="23">
        <v>0.4329004329004329</v>
      </c>
      <c r="CV375" s="23">
        <v>0.12234142668925277</v>
      </c>
      <c r="CW375" s="23">
        <v>0.12704686617730096</v>
      </c>
      <c r="CX375" s="23">
        <v>1.0493130058347451</v>
      </c>
      <c r="CY375" s="27">
        <v>28.90507625768268</v>
      </c>
      <c r="CZ375" s="6">
        <v>3.3939621226326646</v>
      </c>
      <c r="DA375" s="22">
        <v>2.9231652473447518</v>
      </c>
      <c r="DB375" s="22">
        <v>45.923835039709118</v>
      </c>
      <c r="DC375" s="22">
        <v>2.5308582910726249</v>
      </c>
      <c r="DD375" s="22">
        <v>0.88986699837336136</v>
      </c>
      <c r="DE375" s="22">
        <v>0.63151851497464362</v>
      </c>
      <c r="DF375" s="22">
        <v>0.47842311740503307</v>
      </c>
      <c r="DG375" s="22">
        <v>46.622332791120471</v>
      </c>
      <c r="DH375" s="6">
        <v>1.6479894528675016</v>
      </c>
      <c r="DI375" s="24">
        <v>6.2234994817676439</v>
      </c>
      <c r="DJ375" s="6">
        <v>19.559367642112342</v>
      </c>
      <c r="DK375" s="7">
        <v>9020</v>
      </c>
      <c r="DL375" s="22">
        <v>57.893569844789361</v>
      </c>
      <c r="DM375" s="22">
        <v>21.541019955654104</v>
      </c>
      <c r="DN375" s="22">
        <v>19.800443458980045</v>
      </c>
      <c r="DO375" s="22">
        <v>0.76496674057649661</v>
      </c>
      <c r="DP375" s="7">
        <v>487</v>
      </c>
      <c r="DQ375" s="22">
        <v>4.2344143987479352</v>
      </c>
      <c r="DR375" s="7">
        <v>89</v>
      </c>
      <c r="DS375" s="22">
        <v>7.0355731225296436</v>
      </c>
      <c r="DT375" s="19">
        <v>1042.6874536005939</v>
      </c>
      <c r="DU375" s="22">
        <v>61.511552977998704</v>
      </c>
      <c r="DV375" s="22">
        <v>12.961428702936573</v>
      </c>
      <c r="DW375" s="26">
        <v>18.922254216371865</v>
      </c>
      <c r="DX375" s="6">
        <v>1.7022086824067022</v>
      </c>
    </row>
    <row r="376" spans="1:128" ht="10.5" x14ac:dyDescent="0.25">
      <c r="A376" s="11">
        <v>372</v>
      </c>
      <c r="B376" s="2" t="s">
        <v>231</v>
      </c>
      <c r="C376" s="7">
        <v>292</v>
      </c>
      <c r="D376" s="22">
        <v>3.7931034482758621</v>
      </c>
      <c r="E376" s="22">
        <v>8.6206896551724146</v>
      </c>
      <c r="F376" s="22">
        <v>13.103448275862069</v>
      </c>
      <c r="G376" s="22">
        <v>5.8620689655172411</v>
      </c>
      <c r="H376" s="22">
        <v>4.4827586206896548</v>
      </c>
      <c r="I376" s="22">
        <v>4.1379310344827589</v>
      </c>
      <c r="J376" s="22">
        <v>4.8275862068965516</v>
      </c>
      <c r="K376" s="22">
        <v>4.8275862068965516</v>
      </c>
      <c r="L376" s="22">
        <v>6.8965517241379306</v>
      </c>
      <c r="M376" s="22">
        <v>9.6551724137931032</v>
      </c>
      <c r="N376" s="22">
        <v>10.344827586206897</v>
      </c>
      <c r="O376" s="22">
        <v>3.7931034482758621</v>
      </c>
      <c r="P376" s="22">
        <v>4.4827586206896548</v>
      </c>
      <c r="Q376" s="22">
        <v>5.5172413793103452</v>
      </c>
      <c r="R376" s="22">
        <v>4.4827586206896548</v>
      </c>
      <c r="S376" s="22">
        <v>2.4137931034482758</v>
      </c>
      <c r="T376" s="22">
        <v>2.7586206896551726</v>
      </c>
      <c r="U376" s="22">
        <v>0</v>
      </c>
      <c r="V376" s="23">
        <v>0</v>
      </c>
      <c r="W376" s="23">
        <v>0</v>
      </c>
      <c r="X376" s="23">
        <v>100</v>
      </c>
      <c r="Y376" s="23">
        <v>0</v>
      </c>
      <c r="Z376" s="23">
        <v>0</v>
      </c>
      <c r="AA376" s="23">
        <v>0</v>
      </c>
      <c r="AB376" s="23">
        <v>0</v>
      </c>
      <c r="AC376" s="23">
        <v>0</v>
      </c>
      <c r="AD376" s="23">
        <v>0</v>
      </c>
      <c r="AE376" s="23">
        <v>0</v>
      </c>
      <c r="AF376" s="23">
        <v>0</v>
      </c>
      <c r="AG376" s="23">
        <v>0</v>
      </c>
      <c r="AH376" s="23">
        <v>0</v>
      </c>
      <c r="AI376" s="23">
        <v>0</v>
      </c>
      <c r="AJ376" s="23">
        <v>0</v>
      </c>
      <c r="AK376" s="23">
        <v>0</v>
      </c>
      <c r="AL376" s="23">
        <v>0</v>
      </c>
      <c r="AM376" s="23">
        <v>0</v>
      </c>
      <c r="AN376" s="23">
        <v>0</v>
      </c>
      <c r="AO376" s="23">
        <v>0</v>
      </c>
      <c r="AP376" s="23">
        <v>0</v>
      </c>
      <c r="AQ376" s="23">
        <v>0</v>
      </c>
      <c r="AR376" s="23">
        <v>0</v>
      </c>
      <c r="AS376" s="23">
        <v>0</v>
      </c>
      <c r="AT376" s="23">
        <v>0</v>
      </c>
      <c r="AU376" s="23">
        <v>0</v>
      </c>
      <c r="AV376" s="23">
        <v>0</v>
      </c>
      <c r="AW376" s="23">
        <v>0</v>
      </c>
      <c r="AX376" s="23">
        <v>0</v>
      </c>
      <c r="AY376" s="23">
        <v>0</v>
      </c>
      <c r="AZ376" s="23">
        <v>0</v>
      </c>
      <c r="BA376" s="23">
        <v>0</v>
      </c>
      <c r="BB376" s="23">
        <v>0</v>
      </c>
      <c r="BC376" s="23">
        <v>0</v>
      </c>
      <c r="BD376" s="23">
        <v>0</v>
      </c>
      <c r="BE376" s="23">
        <v>0</v>
      </c>
      <c r="BF376" s="23">
        <v>0</v>
      </c>
      <c r="BG376" s="23">
        <v>0</v>
      </c>
      <c r="BH376" s="23">
        <v>0</v>
      </c>
      <c r="BI376" s="23">
        <v>0</v>
      </c>
      <c r="BJ376" s="23">
        <v>0</v>
      </c>
      <c r="BK376" s="23">
        <v>0</v>
      </c>
      <c r="BL376" s="23">
        <v>0</v>
      </c>
      <c r="BM376" s="23">
        <v>0</v>
      </c>
      <c r="BN376" s="23">
        <v>0</v>
      </c>
      <c r="BO376" s="23">
        <v>0</v>
      </c>
      <c r="BP376" s="23">
        <v>0</v>
      </c>
      <c r="BQ376" s="23">
        <v>0</v>
      </c>
      <c r="BR376" s="23">
        <v>0</v>
      </c>
      <c r="BS376" s="23">
        <v>0</v>
      </c>
      <c r="BT376" s="23">
        <v>0</v>
      </c>
      <c r="BU376" s="23">
        <v>0</v>
      </c>
      <c r="BV376" s="23">
        <v>0</v>
      </c>
      <c r="BW376" s="23">
        <v>0</v>
      </c>
      <c r="BX376" s="23">
        <v>0</v>
      </c>
      <c r="BY376" s="23">
        <v>0</v>
      </c>
      <c r="BZ376" s="23">
        <v>0</v>
      </c>
      <c r="CA376" s="23">
        <v>0</v>
      </c>
      <c r="CB376" s="23">
        <v>0</v>
      </c>
      <c r="CC376" s="23">
        <v>0</v>
      </c>
      <c r="CD376" s="23">
        <v>0</v>
      </c>
      <c r="CE376" s="23">
        <v>0</v>
      </c>
      <c r="CF376" s="23">
        <v>0</v>
      </c>
      <c r="CG376" s="23">
        <v>0</v>
      </c>
      <c r="CH376" s="23">
        <v>0</v>
      </c>
      <c r="CI376" s="23">
        <v>0</v>
      </c>
      <c r="CJ376" s="23">
        <v>0</v>
      </c>
      <c r="CK376" s="23">
        <v>0</v>
      </c>
      <c r="CL376" s="23">
        <v>0</v>
      </c>
      <c r="CM376" s="23">
        <v>0</v>
      </c>
      <c r="CN376" s="23">
        <v>0</v>
      </c>
      <c r="CO376" s="23">
        <v>0</v>
      </c>
      <c r="CP376" s="23">
        <v>0</v>
      </c>
      <c r="CQ376" s="23">
        <v>0</v>
      </c>
      <c r="CR376" s="23">
        <v>0</v>
      </c>
      <c r="CS376" s="23">
        <v>0</v>
      </c>
      <c r="CT376" s="23">
        <v>0</v>
      </c>
      <c r="CU376" s="23">
        <v>0</v>
      </c>
      <c r="CV376" s="23">
        <v>0</v>
      </c>
      <c r="CW376" s="23">
        <v>0</v>
      </c>
      <c r="CX376" s="23">
        <v>0</v>
      </c>
      <c r="CY376" s="27">
        <v>5.1369863013698591</v>
      </c>
      <c r="CZ376" s="6">
        <v>0</v>
      </c>
      <c r="DA376" s="22">
        <v>1.0948905109489051</v>
      </c>
      <c r="DB376" s="22">
        <v>52.189781021897808</v>
      </c>
      <c r="DC376" s="22">
        <v>0</v>
      </c>
      <c r="DD376" s="22">
        <v>0</v>
      </c>
      <c r="DE376" s="22">
        <v>0</v>
      </c>
      <c r="DF376" s="22">
        <v>0</v>
      </c>
      <c r="DG376" s="22">
        <v>46.715328467153284</v>
      </c>
      <c r="DH376" s="6">
        <v>20</v>
      </c>
      <c r="DI376" s="24">
        <v>2.8169014084507045</v>
      </c>
      <c r="DJ376" s="6">
        <v>19.431279620853083</v>
      </c>
      <c r="DK376" s="7">
        <v>98</v>
      </c>
      <c r="DL376" s="22">
        <v>100</v>
      </c>
      <c r="DM376" s="22">
        <v>0</v>
      </c>
      <c r="DN376" s="22">
        <v>0</v>
      </c>
      <c r="DO376" s="22">
        <v>0</v>
      </c>
      <c r="DP376" s="7">
        <v>0</v>
      </c>
      <c r="DQ376" s="22">
        <v>0</v>
      </c>
      <c r="DR376" s="7">
        <v>0</v>
      </c>
      <c r="DS376" s="22">
        <v>0</v>
      </c>
      <c r="DT376" s="19">
        <v>857.89473684210532</v>
      </c>
      <c r="DU376" s="22">
        <v>22.818791946308725</v>
      </c>
      <c r="DV376" s="22">
        <v>31.543624161073826</v>
      </c>
      <c r="DW376" s="26">
        <v>0</v>
      </c>
      <c r="DX376" s="6">
        <v>2.6511627906976742</v>
      </c>
    </row>
    <row r="377" spans="1:128" ht="10.5" x14ac:dyDescent="0.25">
      <c r="A377" s="11">
        <v>373</v>
      </c>
      <c r="B377" s="2" t="s">
        <v>232</v>
      </c>
      <c r="C377" s="7">
        <v>4977</v>
      </c>
      <c r="D377" s="22">
        <v>6.7296102852551218</v>
      </c>
      <c r="E377" s="22">
        <v>6.3479308959421461</v>
      </c>
      <c r="F377" s="22">
        <v>7.0108477300120526</v>
      </c>
      <c r="G377" s="22">
        <v>5.6046605062274004</v>
      </c>
      <c r="H377" s="22">
        <v>6.2474889513860985</v>
      </c>
      <c r="I377" s="22">
        <v>7.4327038971474479</v>
      </c>
      <c r="J377" s="22">
        <v>6.5287263961430293</v>
      </c>
      <c r="K377" s="22">
        <v>6.6090799517878658</v>
      </c>
      <c r="L377" s="22">
        <v>5.9662515066291686</v>
      </c>
      <c r="M377" s="22">
        <v>5.7051024507834471</v>
      </c>
      <c r="N377" s="22">
        <v>6.1671353957412611</v>
      </c>
      <c r="O377" s="22">
        <v>5.6649256729610284</v>
      </c>
      <c r="P377" s="22">
        <v>4.7609481719566089</v>
      </c>
      <c r="Q377" s="22">
        <v>4.1984732824427482</v>
      </c>
      <c r="R377" s="22">
        <v>5.4238650060265163</v>
      </c>
      <c r="S377" s="22">
        <v>4.0980313378867015</v>
      </c>
      <c r="T377" s="22">
        <v>3.2342306147047006</v>
      </c>
      <c r="U377" s="22">
        <v>2.2699879469666535</v>
      </c>
      <c r="V377" s="23">
        <v>49.967213114754095</v>
      </c>
      <c r="W377" s="23">
        <v>0</v>
      </c>
      <c r="X377" s="23">
        <v>50.032786885245905</v>
      </c>
      <c r="Y377" s="23">
        <v>0.28415300546448086</v>
      </c>
      <c r="Z377" s="23">
        <v>0.24043715846994534</v>
      </c>
      <c r="AA377" s="23">
        <v>0</v>
      </c>
      <c r="AB377" s="23">
        <v>0</v>
      </c>
      <c r="AC377" s="23">
        <v>0</v>
      </c>
      <c r="AD377" s="23">
        <v>0.52459016393442626</v>
      </c>
      <c r="AE377" s="23">
        <v>0.72131147540983609</v>
      </c>
      <c r="AF377" s="23">
        <v>0.56830601092896171</v>
      </c>
      <c r="AG377" s="23">
        <v>0.56830601092896171</v>
      </c>
      <c r="AH377" s="23">
        <v>0.50273224043715847</v>
      </c>
      <c r="AI377" s="23">
        <v>6.5573770491803282E-2</v>
      </c>
      <c r="AJ377" s="23">
        <v>0.52459016393442626</v>
      </c>
      <c r="AK377" s="23">
        <v>0</v>
      </c>
      <c r="AL377" s="23">
        <v>0.21857923497267759</v>
      </c>
      <c r="AM377" s="23">
        <v>2.6010928961748636</v>
      </c>
      <c r="AN377" s="23">
        <v>0</v>
      </c>
      <c r="AO377" s="23">
        <v>1.6612021857923498</v>
      </c>
      <c r="AP377" s="23">
        <v>0.13114754098360656</v>
      </c>
      <c r="AQ377" s="23">
        <v>0.21857923497267759</v>
      </c>
      <c r="AR377" s="23">
        <v>10.972677595628415</v>
      </c>
      <c r="AS377" s="23">
        <v>0</v>
      </c>
      <c r="AT377" s="23">
        <v>5.5081967213114762</v>
      </c>
      <c r="AU377" s="23">
        <v>0</v>
      </c>
      <c r="AV377" s="23">
        <v>0</v>
      </c>
      <c r="AW377" s="23">
        <v>9.3114754098360653</v>
      </c>
      <c r="AX377" s="23">
        <v>0.39344262295081966</v>
      </c>
      <c r="AY377" s="23">
        <v>0.85245901639344268</v>
      </c>
      <c r="AZ377" s="23">
        <v>0</v>
      </c>
      <c r="BA377" s="23">
        <v>0.13114754098360656</v>
      </c>
      <c r="BB377" s="23">
        <v>0.85245901639344268</v>
      </c>
      <c r="BC377" s="23">
        <v>0</v>
      </c>
      <c r="BD377" s="23">
        <v>0.85245901639344268</v>
      </c>
      <c r="BE377" s="23">
        <v>0.19672131147540983</v>
      </c>
      <c r="BF377" s="23">
        <v>1.8579234972677594</v>
      </c>
      <c r="BG377" s="23">
        <v>0.61202185792349728</v>
      </c>
      <c r="BH377" s="23">
        <v>8.7431693989071038E-2</v>
      </c>
      <c r="BI377" s="23">
        <v>0</v>
      </c>
      <c r="BJ377" s="23">
        <v>0</v>
      </c>
      <c r="BK377" s="23">
        <v>8.7431693989071038E-2</v>
      </c>
      <c r="BL377" s="23">
        <v>0</v>
      </c>
      <c r="BM377" s="23">
        <v>0</v>
      </c>
      <c r="BN377" s="23">
        <v>0.52459016393442626</v>
      </c>
      <c r="BO377" s="23">
        <v>0</v>
      </c>
      <c r="BP377" s="23">
        <v>0.10928961748633879</v>
      </c>
      <c r="BQ377" s="23">
        <v>3.9344262295081971</v>
      </c>
      <c r="BR377" s="23">
        <v>6.5573770491803282E-2</v>
      </c>
      <c r="BS377" s="23">
        <v>1.2459016393442623</v>
      </c>
      <c r="BT377" s="23">
        <v>0.48221820373719104</v>
      </c>
      <c r="BU377" s="23">
        <v>29.756952047295819</v>
      </c>
      <c r="BV377" s="23">
        <v>0.19706590759798556</v>
      </c>
      <c r="BW377" s="23">
        <v>0.76636741843661049</v>
      </c>
      <c r="BX377" s="23">
        <v>0</v>
      </c>
      <c r="BY377" s="23">
        <v>0.21896211955331726</v>
      </c>
      <c r="BZ377" s="23">
        <v>0</v>
      </c>
      <c r="CA377" s="23">
        <v>0</v>
      </c>
      <c r="CB377" s="23">
        <v>4.8171666301729799</v>
      </c>
      <c r="CC377" s="23">
        <v>0.21896211955331726</v>
      </c>
      <c r="CD377" s="23">
        <v>0.41602802715130277</v>
      </c>
      <c r="CE377" s="23">
        <v>0.43792423910663453</v>
      </c>
      <c r="CF377" s="23">
        <v>6.700240858331509</v>
      </c>
      <c r="CG377" s="23">
        <v>0</v>
      </c>
      <c r="CH377" s="23">
        <v>6.5688635865995187E-2</v>
      </c>
      <c r="CI377" s="23">
        <v>0.19706590759798556</v>
      </c>
      <c r="CJ377" s="23">
        <v>6.5688635865995187E-2</v>
      </c>
      <c r="CK377" s="23">
        <v>0.83205605430260554</v>
      </c>
      <c r="CL377" s="23">
        <v>0.54740529888329326</v>
      </c>
      <c r="CM377" s="23">
        <v>0.28465075541931245</v>
      </c>
      <c r="CN377" s="23">
        <v>6.5688635865995187E-2</v>
      </c>
      <c r="CO377" s="23">
        <v>0.39413181519597112</v>
      </c>
      <c r="CP377" s="23">
        <v>6.5688635865995187E-2</v>
      </c>
      <c r="CQ377" s="23">
        <v>0.45982045106196628</v>
      </c>
      <c r="CR377" s="23">
        <v>0.26275454346398075</v>
      </c>
      <c r="CS377" s="23">
        <v>0.35033939128530767</v>
      </c>
      <c r="CT377" s="23">
        <v>0.24085833150864899</v>
      </c>
      <c r="CU377" s="23">
        <v>0.19706590759798556</v>
      </c>
      <c r="CV377" s="23">
        <v>6.6564484344208443</v>
      </c>
      <c r="CW377" s="23">
        <v>2.9997810378804468</v>
      </c>
      <c r="CX377" s="23">
        <v>1.861178016203197</v>
      </c>
      <c r="CY377" s="27">
        <v>76.270845891099057</v>
      </c>
      <c r="CZ377" s="6">
        <v>16.126943005181346</v>
      </c>
      <c r="DA377" s="22">
        <v>1.7647058823529411</v>
      </c>
      <c r="DB377" s="22">
        <v>45.59912854030501</v>
      </c>
      <c r="DC377" s="22">
        <v>1.8082788671023964</v>
      </c>
      <c r="DD377" s="22">
        <v>41.590413943355117</v>
      </c>
      <c r="DE377" s="22">
        <v>0</v>
      </c>
      <c r="DF377" s="22">
        <v>0.58823529411764708</v>
      </c>
      <c r="DG377" s="22">
        <v>8.6492374727668846</v>
      </c>
      <c r="DH377" s="6">
        <v>10.87719298245614</v>
      </c>
      <c r="DI377" s="24">
        <v>13.100909484625378</v>
      </c>
      <c r="DJ377" s="6">
        <v>5.7812926097627493</v>
      </c>
      <c r="DK377" s="7">
        <v>1823</v>
      </c>
      <c r="DL377" s="22">
        <v>81.733406472846966</v>
      </c>
      <c r="DM377" s="22">
        <v>6.6374108612177727</v>
      </c>
      <c r="DN377" s="22">
        <v>3.7849698299506311</v>
      </c>
      <c r="DO377" s="22">
        <v>7.8442128359846404</v>
      </c>
      <c r="DP377" s="7">
        <v>198</v>
      </c>
      <c r="DQ377" s="22">
        <v>12.007277137659187</v>
      </c>
      <c r="DR377" s="7">
        <v>42</v>
      </c>
      <c r="DS377" s="22">
        <v>21.319796954314722</v>
      </c>
      <c r="DT377" s="19">
        <v>444.45727482678984</v>
      </c>
      <c r="DU377" s="22">
        <v>18.445229681978798</v>
      </c>
      <c r="DV377" s="22">
        <v>36.890459363957596</v>
      </c>
      <c r="DW377" s="26">
        <v>9.3333333333333339</v>
      </c>
      <c r="DX377" s="6">
        <v>1.7509603072983355</v>
      </c>
    </row>
    <row r="378" spans="1:128" ht="10.5" x14ac:dyDescent="0.25">
      <c r="A378" s="11">
        <v>374</v>
      </c>
      <c r="B378" s="2" t="s">
        <v>233</v>
      </c>
      <c r="C378" s="7">
        <v>2071</v>
      </c>
      <c r="D378" s="22">
        <v>5.6703507928880352</v>
      </c>
      <c r="E378" s="22">
        <v>7.4963959634790971</v>
      </c>
      <c r="F378" s="22">
        <v>6.4872657376261413</v>
      </c>
      <c r="G378" s="22">
        <v>6.1028351753964438</v>
      </c>
      <c r="H378" s="22">
        <v>4.0845747236905341</v>
      </c>
      <c r="I378" s="22">
        <v>3.8443056222969729</v>
      </c>
      <c r="J378" s="22">
        <v>4.997597308986065</v>
      </c>
      <c r="K378" s="22">
        <v>6.2469966362325806</v>
      </c>
      <c r="L378" s="22">
        <v>5.8145122537241711</v>
      </c>
      <c r="M378" s="22">
        <v>7.9769341662662185</v>
      </c>
      <c r="N378" s="22">
        <v>7.592503604036521</v>
      </c>
      <c r="O378" s="22">
        <v>7.1119654012493996</v>
      </c>
      <c r="P378" s="22">
        <v>6.1028351753964438</v>
      </c>
      <c r="Q378" s="22">
        <v>6.5833733781835662</v>
      </c>
      <c r="R378" s="22">
        <v>6.6314271984622781</v>
      </c>
      <c r="S378" s="22">
        <v>3.7001441614608361</v>
      </c>
      <c r="T378" s="22">
        <v>2.114368092263335</v>
      </c>
      <c r="U378" s="22">
        <v>1.4416146083613646</v>
      </c>
      <c r="V378" s="23">
        <v>10.226104830421377</v>
      </c>
      <c r="W378" s="23">
        <v>0</v>
      </c>
      <c r="X378" s="23">
        <v>89.773895169578623</v>
      </c>
      <c r="Y378" s="23">
        <v>0</v>
      </c>
      <c r="Z378" s="23">
        <v>0</v>
      </c>
      <c r="AA378" s="23">
        <v>0</v>
      </c>
      <c r="AB378" s="23">
        <v>0.3083247687564234</v>
      </c>
      <c r="AC378" s="23">
        <v>0</v>
      </c>
      <c r="AD378" s="23">
        <v>0</v>
      </c>
      <c r="AE378" s="23">
        <v>0</v>
      </c>
      <c r="AF378" s="23">
        <v>0</v>
      </c>
      <c r="AG378" s="23">
        <v>0</v>
      </c>
      <c r="AH378" s="23">
        <v>3.6998972250770814</v>
      </c>
      <c r="AI378" s="23">
        <v>0</v>
      </c>
      <c r="AJ378" s="23">
        <v>0</v>
      </c>
      <c r="AK378" s="23">
        <v>0</v>
      </c>
      <c r="AL378" s="23">
        <v>0.35971223021582738</v>
      </c>
      <c r="AM378" s="23">
        <v>0.1541623843782117</v>
      </c>
      <c r="AN378" s="23">
        <v>0</v>
      </c>
      <c r="AO378" s="23">
        <v>0.35971223021582738</v>
      </c>
      <c r="AP378" s="23">
        <v>0.25693730729701952</v>
      </c>
      <c r="AQ378" s="23">
        <v>0</v>
      </c>
      <c r="AR378" s="23">
        <v>0</v>
      </c>
      <c r="AS378" s="23">
        <v>0.25693730729701952</v>
      </c>
      <c r="AT378" s="23">
        <v>0.3083247687564234</v>
      </c>
      <c r="AU378" s="23">
        <v>0</v>
      </c>
      <c r="AV378" s="23">
        <v>0</v>
      </c>
      <c r="AW378" s="23">
        <v>0</v>
      </c>
      <c r="AX378" s="23">
        <v>0.20554984583761562</v>
      </c>
      <c r="AY378" s="23">
        <v>0</v>
      </c>
      <c r="AZ378" s="23">
        <v>0</v>
      </c>
      <c r="BA378" s="23">
        <v>0</v>
      </c>
      <c r="BB378" s="23">
        <v>0</v>
      </c>
      <c r="BC378" s="23">
        <v>0.51387461459403905</v>
      </c>
      <c r="BD378" s="23">
        <v>1.6957862281603291</v>
      </c>
      <c r="BE378" s="23">
        <v>0</v>
      </c>
      <c r="BF378" s="23">
        <v>0</v>
      </c>
      <c r="BG378" s="23">
        <v>0</v>
      </c>
      <c r="BH378" s="23">
        <v>0</v>
      </c>
      <c r="BI378" s="23">
        <v>0</v>
      </c>
      <c r="BJ378" s="23">
        <v>0.51387461459403905</v>
      </c>
      <c r="BK378" s="23">
        <v>0</v>
      </c>
      <c r="BL378" s="23">
        <v>0</v>
      </c>
      <c r="BM378" s="23">
        <v>0.51387461459403905</v>
      </c>
      <c r="BN378" s="23">
        <v>0.25693730729701952</v>
      </c>
      <c r="BO378" s="23">
        <v>0</v>
      </c>
      <c r="BP378" s="23">
        <v>0</v>
      </c>
      <c r="BQ378" s="23">
        <v>0</v>
      </c>
      <c r="BR378" s="23">
        <v>0.46248715313463518</v>
      </c>
      <c r="BS378" s="23">
        <v>0</v>
      </c>
      <c r="BT378" s="23">
        <v>0</v>
      </c>
      <c r="BU378" s="23">
        <v>0</v>
      </c>
      <c r="BV378" s="23">
        <v>0</v>
      </c>
      <c r="BW378" s="23">
        <v>0.20242914979757085</v>
      </c>
      <c r="BX378" s="23">
        <v>0</v>
      </c>
      <c r="BY378" s="23">
        <v>0</v>
      </c>
      <c r="BZ378" s="23">
        <v>0.25303643724696356</v>
      </c>
      <c r="CA378" s="23">
        <v>0.20242914979757085</v>
      </c>
      <c r="CB378" s="23">
        <v>0.708502024291498</v>
      </c>
      <c r="CC378" s="23">
        <v>0</v>
      </c>
      <c r="CD378" s="23">
        <v>0</v>
      </c>
      <c r="CE378" s="23">
        <v>0.25303643724696356</v>
      </c>
      <c r="CF378" s="23">
        <v>0</v>
      </c>
      <c r="CG378" s="23">
        <v>0</v>
      </c>
      <c r="CH378" s="23">
        <v>0.20242914979757085</v>
      </c>
      <c r="CI378" s="23">
        <v>0</v>
      </c>
      <c r="CJ378" s="23">
        <v>0</v>
      </c>
      <c r="CK378" s="23">
        <v>0.25303643724696356</v>
      </c>
      <c r="CL378" s="23">
        <v>0.20242914979757085</v>
      </c>
      <c r="CM378" s="23">
        <v>0</v>
      </c>
      <c r="CN378" s="23">
        <v>0</v>
      </c>
      <c r="CO378" s="23">
        <v>0</v>
      </c>
      <c r="CP378" s="23">
        <v>0</v>
      </c>
      <c r="CQ378" s="23">
        <v>0</v>
      </c>
      <c r="CR378" s="23">
        <v>0</v>
      </c>
      <c r="CS378" s="23">
        <v>0.25303643724696356</v>
      </c>
      <c r="CT378" s="23">
        <v>0</v>
      </c>
      <c r="CU378" s="23">
        <v>0</v>
      </c>
      <c r="CV378" s="23">
        <v>0</v>
      </c>
      <c r="CW378" s="23">
        <v>0</v>
      </c>
      <c r="CX378" s="23">
        <v>0</v>
      </c>
      <c r="CY378" s="27">
        <v>7.5325929502655669</v>
      </c>
      <c r="CZ378" s="6">
        <v>0.45203415369161226</v>
      </c>
      <c r="DA378" s="22">
        <v>1.1813045711350796</v>
      </c>
      <c r="DB378" s="22">
        <v>27.426810477657938</v>
      </c>
      <c r="DC378" s="22">
        <v>0.20544427324088341</v>
      </c>
      <c r="DD378" s="22">
        <v>0.41088854648176681</v>
      </c>
      <c r="DE378" s="22">
        <v>0.35952747817154596</v>
      </c>
      <c r="DF378" s="22">
        <v>0.92449922958397546</v>
      </c>
      <c r="DG378" s="22">
        <v>69.491525423728817</v>
      </c>
      <c r="DH378" s="6">
        <v>16.666666666666664</v>
      </c>
      <c r="DI378" s="24">
        <v>5.3137651821862351</v>
      </c>
      <c r="DJ378" s="6">
        <v>23.719165085388994</v>
      </c>
      <c r="DK378" s="7">
        <v>904</v>
      </c>
      <c r="DL378" s="22">
        <v>97.123893805309734</v>
      </c>
      <c r="DM378" s="22">
        <v>2.8761061946902653</v>
      </c>
      <c r="DN378" s="22">
        <v>0</v>
      </c>
      <c r="DO378" s="22">
        <v>0</v>
      </c>
      <c r="DP378" s="7">
        <v>42</v>
      </c>
      <c r="DQ378" s="22">
        <v>4.2338709677419351</v>
      </c>
      <c r="DR378" s="7">
        <v>5</v>
      </c>
      <c r="DS378" s="22">
        <v>7.042253521126761</v>
      </c>
      <c r="DT378" s="19">
        <v>709.81012658227849</v>
      </c>
      <c r="DU378" s="22">
        <v>35.935828877005349</v>
      </c>
      <c r="DV378" s="22">
        <v>23.315508021390375</v>
      </c>
      <c r="DW378" s="26">
        <v>7.3131955484896665</v>
      </c>
      <c r="DX378" s="6">
        <v>1.9937655860349128</v>
      </c>
    </row>
    <row r="379" spans="1:128" ht="10.5" x14ac:dyDescent="0.25">
      <c r="A379" s="11">
        <v>375</v>
      </c>
      <c r="B379" s="2" t="s">
        <v>1742</v>
      </c>
      <c r="C379" s="7">
        <v>50</v>
      </c>
      <c r="D379" s="22">
        <v>7.6923076923076925</v>
      </c>
      <c r="E379" s="22">
        <v>0</v>
      </c>
      <c r="F379" s="22">
        <v>0</v>
      </c>
      <c r="G379" s="22">
        <v>0</v>
      </c>
      <c r="H379" s="22">
        <v>11.538461538461538</v>
      </c>
      <c r="I379" s="22">
        <v>5.7692307692307692</v>
      </c>
      <c r="J379" s="22">
        <v>0</v>
      </c>
      <c r="K379" s="22">
        <v>0</v>
      </c>
      <c r="L379" s="22">
        <v>0</v>
      </c>
      <c r="M379" s="22">
        <v>0</v>
      </c>
      <c r="N379" s="22">
        <v>15.384615384615385</v>
      </c>
      <c r="O379" s="22">
        <v>25</v>
      </c>
      <c r="P379" s="22">
        <v>5.7692307692307692</v>
      </c>
      <c r="Q379" s="22">
        <v>5.7692307692307692</v>
      </c>
      <c r="R379" s="22">
        <v>17.307692307692307</v>
      </c>
      <c r="S379" s="22">
        <v>5.7692307692307692</v>
      </c>
      <c r="T379" s="22">
        <v>0</v>
      </c>
      <c r="U379" s="22">
        <v>0</v>
      </c>
      <c r="V379" s="23">
        <v>0</v>
      </c>
      <c r="W379" s="23">
        <v>0</v>
      </c>
      <c r="X379" s="23">
        <v>100</v>
      </c>
      <c r="Y379" s="23">
        <v>0</v>
      </c>
      <c r="Z379" s="23">
        <v>0</v>
      </c>
      <c r="AA379" s="23">
        <v>0</v>
      </c>
      <c r="AB379" s="23">
        <v>0</v>
      </c>
      <c r="AC379" s="23">
        <v>0</v>
      </c>
      <c r="AD379" s="23">
        <v>0</v>
      </c>
      <c r="AE379" s="23">
        <v>0</v>
      </c>
      <c r="AF379" s="23">
        <v>0</v>
      </c>
      <c r="AG379" s="23">
        <v>0</v>
      </c>
      <c r="AH379" s="23">
        <v>0</v>
      </c>
      <c r="AI379" s="23">
        <v>0</v>
      </c>
      <c r="AJ379" s="23">
        <v>0</v>
      </c>
      <c r="AK379" s="23">
        <v>0</v>
      </c>
      <c r="AL379" s="23">
        <v>0</v>
      </c>
      <c r="AM379" s="23">
        <v>0</v>
      </c>
      <c r="AN379" s="23">
        <v>0</v>
      </c>
      <c r="AO379" s="23">
        <v>0</v>
      </c>
      <c r="AP379" s="23">
        <v>0</v>
      </c>
      <c r="AQ379" s="23">
        <v>0</v>
      </c>
      <c r="AR379" s="23">
        <v>0</v>
      </c>
      <c r="AS379" s="23">
        <v>0</v>
      </c>
      <c r="AT379" s="23">
        <v>0</v>
      </c>
      <c r="AU379" s="23">
        <v>0</v>
      </c>
      <c r="AV379" s="23">
        <v>0</v>
      </c>
      <c r="AW379" s="23">
        <v>0</v>
      </c>
      <c r="AX379" s="23">
        <v>0</v>
      </c>
      <c r="AY379" s="23">
        <v>0</v>
      </c>
      <c r="AZ379" s="23">
        <v>0</v>
      </c>
      <c r="BA379" s="23">
        <v>0</v>
      </c>
      <c r="BB379" s="23">
        <v>0</v>
      </c>
      <c r="BC379" s="23">
        <v>0</v>
      </c>
      <c r="BD379" s="23">
        <v>0</v>
      </c>
      <c r="BE379" s="23">
        <v>0</v>
      </c>
      <c r="BF379" s="23">
        <v>0</v>
      </c>
      <c r="BG379" s="23">
        <v>0</v>
      </c>
      <c r="BH379" s="23">
        <v>0</v>
      </c>
      <c r="BI379" s="23">
        <v>0</v>
      </c>
      <c r="BJ379" s="23">
        <v>0</v>
      </c>
      <c r="BK379" s="23">
        <v>0</v>
      </c>
      <c r="BL379" s="23">
        <v>0</v>
      </c>
      <c r="BM379" s="23">
        <v>0</v>
      </c>
      <c r="BN379" s="23">
        <v>0</v>
      </c>
      <c r="BO379" s="23">
        <v>0</v>
      </c>
      <c r="BP379" s="23">
        <v>0</v>
      </c>
      <c r="BQ379" s="23">
        <v>0</v>
      </c>
      <c r="BR379" s="23">
        <v>0</v>
      </c>
      <c r="BS379" s="23">
        <v>0</v>
      </c>
      <c r="BT379" s="23">
        <v>0</v>
      </c>
      <c r="BU379" s="23">
        <v>0</v>
      </c>
      <c r="BV379" s="23">
        <v>0</v>
      </c>
      <c r="BW379" s="23">
        <v>0</v>
      </c>
      <c r="BX379" s="23">
        <v>0</v>
      </c>
      <c r="BY379" s="23">
        <v>0</v>
      </c>
      <c r="BZ379" s="23">
        <v>0</v>
      </c>
      <c r="CA379" s="23">
        <v>0</v>
      </c>
      <c r="CB379" s="23">
        <v>0</v>
      </c>
      <c r="CC379" s="23">
        <v>0</v>
      </c>
      <c r="CD379" s="23">
        <v>0</v>
      </c>
      <c r="CE379" s="23">
        <v>0</v>
      </c>
      <c r="CF379" s="23">
        <v>0</v>
      </c>
      <c r="CG379" s="23">
        <v>0</v>
      </c>
      <c r="CH379" s="23">
        <v>0</v>
      </c>
      <c r="CI379" s="23">
        <v>0</v>
      </c>
      <c r="CJ379" s="23">
        <v>0</v>
      </c>
      <c r="CK379" s="23">
        <v>0</v>
      </c>
      <c r="CL379" s="23">
        <v>0</v>
      </c>
      <c r="CM379" s="23">
        <v>0</v>
      </c>
      <c r="CN379" s="23">
        <v>0</v>
      </c>
      <c r="CO379" s="23">
        <v>0</v>
      </c>
      <c r="CP379" s="23">
        <v>0</v>
      </c>
      <c r="CQ379" s="23">
        <v>0</v>
      </c>
      <c r="CR379" s="23">
        <v>0</v>
      </c>
      <c r="CS379" s="23">
        <v>0</v>
      </c>
      <c r="CT379" s="23">
        <v>0</v>
      </c>
      <c r="CU379" s="23">
        <v>0</v>
      </c>
      <c r="CV379" s="23">
        <v>0</v>
      </c>
      <c r="CW379" s="23">
        <v>0</v>
      </c>
      <c r="CX379" s="23">
        <v>0</v>
      </c>
      <c r="CY379" s="27">
        <v>10</v>
      </c>
      <c r="CZ379" s="6">
        <v>0</v>
      </c>
      <c r="DA379" s="22">
        <v>0</v>
      </c>
      <c r="DB379" s="22">
        <v>62.222222222222221</v>
      </c>
      <c r="DC379" s="22">
        <v>0</v>
      </c>
      <c r="DD379" s="22">
        <v>0</v>
      </c>
      <c r="DE379" s="22">
        <v>0</v>
      </c>
      <c r="DF379" s="22">
        <v>0</v>
      </c>
      <c r="DG379" s="22">
        <v>37.777777777777779</v>
      </c>
      <c r="DH379" s="6">
        <v>0</v>
      </c>
      <c r="DI379" s="24">
        <v>11.363636363636363</v>
      </c>
      <c r="DJ379" s="6">
        <v>34.090909090909086</v>
      </c>
      <c r="DK379" s="7">
        <v>25</v>
      </c>
      <c r="DL379" s="22">
        <v>100</v>
      </c>
      <c r="DM379" s="22">
        <v>0</v>
      </c>
      <c r="DN379" s="22">
        <v>0</v>
      </c>
      <c r="DO379" s="22">
        <v>0</v>
      </c>
      <c r="DP379" s="7">
        <v>3</v>
      </c>
      <c r="DQ379" s="22">
        <v>9.0909090909090917</v>
      </c>
      <c r="DR379" s="7">
        <v>0</v>
      </c>
      <c r="DS379" s="22">
        <v>0</v>
      </c>
      <c r="DT379" s="19">
        <v>912.5</v>
      </c>
      <c r="DU379" s="22">
        <v>45.454545454545453</v>
      </c>
      <c r="DV379" s="22">
        <v>27.27272727272727</v>
      </c>
      <c r="DW379" s="26">
        <v>0</v>
      </c>
      <c r="DX379" s="6">
        <v>2.56</v>
      </c>
    </row>
    <row r="380" spans="1:128" ht="10.5" x14ac:dyDescent="0.25">
      <c r="A380" s="11">
        <v>376</v>
      </c>
      <c r="B380" s="2" t="s">
        <v>1743</v>
      </c>
      <c r="C380" s="7">
        <v>51</v>
      </c>
      <c r="D380" s="22">
        <v>12</v>
      </c>
      <c r="E380" s="22">
        <v>6</v>
      </c>
      <c r="F380" s="22">
        <v>6</v>
      </c>
      <c r="G380" s="22">
        <v>6</v>
      </c>
      <c r="H380" s="22">
        <v>0</v>
      </c>
      <c r="I380" s="22">
        <v>0</v>
      </c>
      <c r="J380" s="22">
        <v>6</v>
      </c>
      <c r="K380" s="22">
        <v>16</v>
      </c>
      <c r="L380" s="22">
        <v>8</v>
      </c>
      <c r="M380" s="22">
        <v>6</v>
      </c>
      <c r="N380" s="22">
        <v>0</v>
      </c>
      <c r="O380" s="22">
        <v>0</v>
      </c>
      <c r="P380" s="22">
        <v>8</v>
      </c>
      <c r="Q380" s="22">
        <v>0</v>
      </c>
      <c r="R380" s="22">
        <v>0</v>
      </c>
      <c r="S380" s="22">
        <v>8</v>
      </c>
      <c r="T380" s="22">
        <v>6</v>
      </c>
      <c r="U380" s="22">
        <v>12</v>
      </c>
      <c r="V380" s="23">
        <v>0</v>
      </c>
      <c r="W380" s="23">
        <v>0</v>
      </c>
      <c r="X380" s="23">
        <v>100</v>
      </c>
      <c r="Y380" s="23">
        <v>0</v>
      </c>
      <c r="Z380" s="23">
        <v>0</v>
      </c>
      <c r="AA380" s="23">
        <v>0</v>
      </c>
      <c r="AB380" s="23">
        <v>0</v>
      </c>
      <c r="AC380" s="23">
        <v>0</v>
      </c>
      <c r="AD380" s="23">
        <v>0</v>
      </c>
      <c r="AE380" s="23">
        <v>0</v>
      </c>
      <c r="AF380" s="23">
        <v>0</v>
      </c>
      <c r="AG380" s="23">
        <v>0</v>
      </c>
      <c r="AH380" s="23">
        <v>0</v>
      </c>
      <c r="AI380" s="23">
        <v>0</v>
      </c>
      <c r="AJ380" s="23">
        <v>0</v>
      </c>
      <c r="AK380" s="23">
        <v>0</v>
      </c>
      <c r="AL380" s="23">
        <v>0</v>
      </c>
      <c r="AM380" s="23">
        <v>0</v>
      </c>
      <c r="AN380" s="23">
        <v>0</v>
      </c>
      <c r="AO380" s="23">
        <v>0</v>
      </c>
      <c r="AP380" s="23">
        <v>0</v>
      </c>
      <c r="AQ380" s="23">
        <v>0</v>
      </c>
      <c r="AR380" s="23">
        <v>0</v>
      </c>
      <c r="AS380" s="23">
        <v>0</v>
      </c>
      <c r="AT380" s="23">
        <v>0</v>
      </c>
      <c r="AU380" s="23">
        <v>0</v>
      </c>
      <c r="AV380" s="23">
        <v>0</v>
      </c>
      <c r="AW380" s="23">
        <v>0</v>
      </c>
      <c r="AX380" s="23">
        <v>0</v>
      </c>
      <c r="AY380" s="23">
        <v>0</v>
      </c>
      <c r="AZ380" s="23">
        <v>0</v>
      </c>
      <c r="BA380" s="23">
        <v>0</v>
      </c>
      <c r="BB380" s="23">
        <v>0</v>
      </c>
      <c r="BC380" s="23">
        <v>0</v>
      </c>
      <c r="BD380" s="23">
        <v>0</v>
      </c>
      <c r="BE380" s="23">
        <v>0</v>
      </c>
      <c r="BF380" s="23">
        <v>0</v>
      </c>
      <c r="BG380" s="23">
        <v>0</v>
      </c>
      <c r="BH380" s="23">
        <v>0</v>
      </c>
      <c r="BI380" s="23">
        <v>0</v>
      </c>
      <c r="BJ380" s="23">
        <v>0</v>
      </c>
      <c r="BK380" s="23">
        <v>0</v>
      </c>
      <c r="BL380" s="23">
        <v>0</v>
      </c>
      <c r="BM380" s="23">
        <v>0</v>
      </c>
      <c r="BN380" s="23">
        <v>0</v>
      </c>
      <c r="BO380" s="23">
        <v>0</v>
      </c>
      <c r="BP380" s="23">
        <v>0</v>
      </c>
      <c r="BQ380" s="23">
        <v>0</v>
      </c>
      <c r="BR380" s="23">
        <v>0</v>
      </c>
      <c r="BS380" s="23">
        <v>0</v>
      </c>
      <c r="BT380" s="23">
        <v>0</v>
      </c>
      <c r="BU380" s="23">
        <v>0</v>
      </c>
      <c r="BV380" s="23">
        <v>0</v>
      </c>
      <c r="BW380" s="23">
        <v>0</v>
      </c>
      <c r="BX380" s="23">
        <v>0</v>
      </c>
      <c r="BY380" s="23">
        <v>0</v>
      </c>
      <c r="BZ380" s="23">
        <v>0</v>
      </c>
      <c r="CA380" s="23">
        <v>0</v>
      </c>
      <c r="CB380" s="23">
        <v>0</v>
      </c>
      <c r="CC380" s="23">
        <v>0</v>
      </c>
      <c r="CD380" s="23">
        <v>0</v>
      </c>
      <c r="CE380" s="23">
        <v>0</v>
      </c>
      <c r="CF380" s="23">
        <v>0</v>
      </c>
      <c r="CG380" s="23">
        <v>0</v>
      </c>
      <c r="CH380" s="23">
        <v>0</v>
      </c>
      <c r="CI380" s="23">
        <v>0</v>
      </c>
      <c r="CJ380" s="23">
        <v>0</v>
      </c>
      <c r="CK380" s="23">
        <v>0</v>
      </c>
      <c r="CL380" s="23">
        <v>0</v>
      </c>
      <c r="CM380" s="23">
        <v>0</v>
      </c>
      <c r="CN380" s="23">
        <v>0</v>
      </c>
      <c r="CO380" s="23">
        <v>0</v>
      </c>
      <c r="CP380" s="23">
        <v>0</v>
      </c>
      <c r="CQ380" s="23">
        <v>0</v>
      </c>
      <c r="CR380" s="23">
        <v>0</v>
      </c>
      <c r="CS380" s="23">
        <v>0</v>
      </c>
      <c r="CT380" s="23">
        <v>0</v>
      </c>
      <c r="CU380" s="23">
        <v>0</v>
      </c>
      <c r="CV380" s="23">
        <v>0</v>
      </c>
      <c r="CW380" s="23">
        <v>0</v>
      </c>
      <c r="CX380" s="23">
        <v>0</v>
      </c>
      <c r="CY380" s="27">
        <v>7.8431372549019613</v>
      </c>
      <c r="CZ380" s="6">
        <v>0</v>
      </c>
      <c r="DA380" s="22">
        <v>0</v>
      </c>
      <c r="DB380" s="22">
        <v>42.222222222222221</v>
      </c>
      <c r="DC380" s="22">
        <v>0</v>
      </c>
      <c r="DD380" s="22">
        <v>0</v>
      </c>
      <c r="DE380" s="22">
        <v>0</v>
      </c>
      <c r="DF380" s="22">
        <v>0</v>
      </c>
      <c r="DG380" s="22">
        <v>57.777777777777771</v>
      </c>
      <c r="DH380" s="6" t="e">
        <v>#DIV/0!</v>
      </c>
      <c r="DI380" s="24">
        <v>0</v>
      </c>
      <c r="DJ380" s="6">
        <v>9.375</v>
      </c>
      <c r="DK380" s="7">
        <v>23</v>
      </c>
      <c r="DL380" s="22">
        <v>100</v>
      </c>
      <c r="DM380" s="22">
        <v>0</v>
      </c>
      <c r="DN380" s="22">
        <v>0</v>
      </c>
      <c r="DO380" s="22">
        <v>0</v>
      </c>
      <c r="DP380" s="7">
        <v>0</v>
      </c>
      <c r="DQ380" s="22">
        <v>0</v>
      </c>
      <c r="DR380" s="7">
        <v>0</v>
      </c>
      <c r="DS380" s="22" t="e">
        <v>#DIV/0!</v>
      </c>
      <c r="DT380" s="19">
        <v>466.66666666666663</v>
      </c>
      <c r="DU380" s="22">
        <v>53.333333333333336</v>
      </c>
      <c r="DV380" s="22">
        <v>20</v>
      </c>
      <c r="DW380" s="26">
        <v>0</v>
      </c>
      <c r="DX380" s="6">
        <v>2.0499999999999998</v>
      </c>
    </row>
    <row r="381" spans="1:128" ht="10.5" x14ac:dyDescent="0.25">
      <c r="A381" s="11">
        <v>377</v>
      </c>
      <c r="B381" s="2" t="s">
        <v>234</v>
      </c>
      <c r="C381" s="7">
        <v>3354</v>
      </c>
      <c r="D381" s="22">
        <v>4.1766109785202863</v>
      </c>
      <c r="E381" s="22">
        <v>5.2505966587112169</v>
      </c>
      <c r="F381" s="22">
        <v>6.0859188544152749</v>
      </c>
      <c r="G381" s="22">
        <v>5.3699284009546533</v>
      </c>
      <c r="H381" s="22">
        <v>4.1467780429594274</v>
      </c>
      <c r="I381" s="22">
        <v>4.385441527446301</v>
      </c>
      <c r="J381" s="22">
        <v>5.0417661097852031</v>
      </c>
      <c r="K381" s="22">
        <v>4.5047732696897373</v>
      </c>
      <c r="L381" s="22">
        <v>5.1312649164677797</v>
      </c>
      <c r="M381" s="22">
        <v>4.7136038186157521</v>
      </c>
      <c r="N381" s="22">
        <v>6.5334128878281623</v>
      </c>
      <c r="O381" s="22">
        <v>6.6825775656324584</v>
      </c>
      <c r="P381" s="22">
        <v>7.0405727923627692</v>
      </c>
      <c r="Q381" s="22">
        <v>7.428400954653938</v>
      </c>
      <c r="R381" s="22">
        <v>8.2338902147971371</v>
      </c>
      <c r="S381" s="22">
        <v>6.4140811455847251</v>
      </c>
      <c r="T381" s="22">
        <v>4.9821002386634845</v>
      </c>
      <c r="U381" s="22">
        <v>3.8782816229116945</v>
      </c>
      <c r="V381" s="23">
        <v>6.8898277543061397</v>
      </c>
      <c r="W381" s="23">
        <v>0</v>
      </c>
      <c r="X381" s="23">
        <v>93.11017224569386</v>
      </c>
      <c r="Y381" s="23">
        <v>0</v>
      </c>
      <c r="Z381" s="23">
        <v>0</v>
      </c>
      <c r="AA381" s="23">
        <v>0</v>
      </c>
      <c r="AB381" s="23">
        <v>0</v>
      </c>
      <c r="AC381" s="23">
        <v>0</v>
      </c>
      <c r="AD381" s="23">
        <v>0</v>
      </c>
      <c r="AE381" s="23">
        <v>0</v>
      </c>
      <c r="AF381" s="23">
        <v>0</v>
      </c>
      <c r="AG381" s="23">
        <v>0</v>
      </c>
      <c r="AH381" s="23">
        <v>1.9499512512187196</v>
      </c>
      <c r="AI381" s="23">
        <v>0</v>
      </c>
      <c r="AJ381" s="23">
        <v>0</v>
      </c>
      <c r="AK381" s="23">
        <v>0</v>
      </c>
      <c r="AL381" s="23">
        <v>0.12999675008124797</v>
      </c>
      <c r="AM381" s="23">
        <v>0</v>
      </c>
      <c r="AN381" s="23">
        <v>0</v>
      </c>
      <c r="AO381" s="23">
        <v>0.4874878128046799</v>
      </c>
      <c r="AP381" s="23">
        <v>0</v>
      </c>
      <c r="AQ381" s="23">
        <v>0</v>
      </c>
      <c r="AR381" s="23">
        <v>0</v>
      </c>
      <c r="AS381" s="23">
        <v>0.16249593760155995</v>
      </c>
      <c r="AT381" s="23">
        <v>0</v>
      </c>
      <c r="AU381" s="23">
        <v>0</v>
      </c>
      <c r="AV381" s="23">
        <v>0</v>
      </c>
      <c r="AW381" s="23">
        <v>0</v>
      </c>
      <c r="AX381" s="23">
        <v>0</v>
      </c>
      <c r="AY381" s="23">
        <v>0</v>
      </c>
      <c r="AZ381" s="23">
        <v>0</v>
      </c>
      <c r="BA381" s="23">
        <v>0</v>
      </c>
      <c r="BB381" s="23">
        <v>0.25999350016249595</v>
      </c>
      <c r="BC381" s="23">
        <v>0.64998375040623979</v>
      </c>
      <c r="BD381" s="23">
        <v>0.90997725056873568</v>
      </c>
      <c r="BE381" s="23">
        <v>0</v>
      </c>
      <c r="BF381" s="23">
        <v>0</v>
      </c>
      <c r="BG381" s="23">
        <v>0.5849853753656159</v>
      </c>
      <c r="BH381" s="23">
        <v>9.7497562560935974E-2</v>
      </c>
      <c r="BI381" s="23">
        <v>0</v>
      </c>
      <c r="BJ381" s="23">
        <v>0.64998375040623979</v>
      </c>
      <c r="BK381" s="23">
        <v>0</v>
      </c>
      <c r="BL381" s="23">
        <v>0</v>
      </c>
      <c r="BM381" s="23">
        <v>0.16249593760155995</v>
      </c>
      <c r="BN381" s="23">
        <v>9.7497562560935974E-2</v>
      </c>
      <c r="BO381" s="23">
        <v>0.16249593760155995</v>
      </c>
      <c r="BP381" s="23">
        <v>0</v>
      </c>
      <c r="BQ381" s="23">
        <v>0</v>
      </c>
      <c r="BR381" s="23">
        <v>0.19499512512187195</v>
      </c>
      <c r="BS381" s="23">
        <v>0</v>
      </c>
      <c r="BT381" s="23">
        <v>0.11926058437686345</v>
      </c>
      <c r="BU381" s="23">
        <v>0</v>
      </c>
      <c r="BV381" s="23">
        <v>0</v>
      </c>
      <c r="BW381" s="23">
        <v>0</v>
      </c>
      <c r="BX381" s="23">
        <v>0</v>
      </c>
      <c r="BY381" s="23">
        <v>0.19323671497584541</v>
      </c>
      <c r="BZ381" s="23">
        <v>0</v>
      </c>
      <c r="CA381" s="23">
        <v>0.19323671497584541</v>
      </c>
      <c r="CB381" s="23">
        <v>0</v>
      </c>
      <c r="CC381" s="23">
        <v>0</v>
      </c>
      <c r="CD381" s="23">
        <v>9.6618357487922704E-2</v>
      </c>
      <c r="CE381" s="23">
        <v>0</v>
      </c>
      <c r="CF381" s="23">
        <v>0</v>
      </c>
      <c r="CG381" s="23">
        <v>0</v>
      </c>
      <c r="CH381" s="23">
        <v>0</v>
      </c>
      <c r="CI381" s="23">
        <v>0</v>
      </c>
      <c r="CJ381" s="23">
        <v>9.6618357487922704E-2</v>
      </c>
      <c r="CK381" s="23">
        <v>0</v>
      </c>
      <c r="CL381" s="23">
        <v>0.19323671497584541</v>
      </c>
      <c r="CM381" s="23">
        <v>0</v>
      </c>
      <c r="CN381" s="23">
        <v>0.1610305958132045</v>
      </c>
      <c r="CO381" s="23">
        <v>0.1610305958132045</v>
      </c>
      <c r="CP381" s="23">
        <v>0.12882447665056362</v>
      </c>
      <c r="CQ381" s="23">
        <v>0</v>
      </c>
      <c r="CR381" s="23">
        <v>0.12882447665056362</v>
      </c>
      <c r="CS381" s="23">
        <v>0.25764895330112725</v>
      </c>
      <c r="CT381" s="23">
        <v>9.6618357487922704E-2</v>
      </c>
      <c r="CU381" s="23">
        <v>0</v>
      </c>
      <c r="CV381" s="23">
        <v>9.6618357487922704E-2</v>
      </c>
      <c r="CW381" s="23">
        <v>0</v>
      </c>
      <c r="CX381" s="23">
        <v>0</v>
      </c>
      <c r="CY381" s="27">
        <v>9.4215861657722115</v>
      </c>
      <c r="CZ381" s="6">
        <v>0.22371364653243847</v>
      </c>
      <c r="DA381" s="22">
        <v>0.41881443298969073</v>
      </c>
      <c r="DB381" s="22">
        <v>59.149484536082475</v>
      </c>
      <c r="DC381" s="22">
        <v>0.19329896907216496</v>
      </c>
      <c r="DD381" s="22">
        <v>0.22551546391752575</v>
      </c>
      <c r="DE381" s="22">
        <v>0.12886597938144329</v>
      </c>
      <c r="DF381" s="22">
        <v>0.32216494845360821</v>
      </c>
      <c r="DG381" s="22">
        <v>39.561855670103093</v>
      </c>
      <c r="DH381" s="6">
        <v>13.492063492063492</v>
      </c>
      <c r="DI381" s="24">
        <v>9.0851131654446924</v>
      </c>
      <c r="DJ381" s="6">
        <v>22.85171102661597</v>
      </c>
      <c r="DK381" s="7">
        <v>1714</v>
      </c>
      <c r="DL381" s="22">
        <v>92.240373395565925</v>
      </c>
      <c r="DM381" s="22">
        <v>7.3512252042006994</v>
      </c>
      <c r="DN381" s="22">
        <v>0</v>
      </c>
      <c r="DO381" s="22">
        <v>0.40840140023337224</v>
      </c>
      <c r="DP381" s="7">
        <v>41</v>
      </c>
      <c r="DQ381" s="22">
        <v>2.8178694158075603</v>
      </c>
      <c r="DR381" s="7">
        <v>4</v>
      </c>
      <c r="DS381" s="22">
        <v>3.5087719298245612</v>
      </c>
      <c r="DT381" s="19">
        <v>626.94444444444446</v>
      </c>
      <c r="DU381" s="22">
        <v>30.071942446043167</v>
      </c>
      <c r="DV381" s="22">
        <v>32.086330935251802</v>
      </c>
      <c r="DW381" s="26">
        <v>8.8028169014084501</v>
      </c>
      <c r="DX381" s="6">
        <v>1.8014285714285714</v>
      </c>
    </row>
    <row r="382" spans="1:128" ht="10.5" x14ac:dyDescent="0.25">
      <c r="A382" s="11">
        <v>378</v>
      </c>
      <c r="B382" s="2" t="s">
        <v>235</v>
      </c>
      <c r="C382" s="7">
        <v>4098</v>
      </c>
      <c r="D382" s="22">
        <v>5.5677655677655684</v>
      </c>
      <c r="E382" s="22">
        <v>6.2759462759462759</v>
      </c>
      <c r="F382" s="22">
        <v>5.8608058608058604</v>
      </c>
      <c r="G382" s="22">
        <v>5.4456654456654459</v>
      </c>
      <c r="H382" s="22">
        <v>6.73992673992674</v>
      </c>
      <c r="I382" s="22">
        <v>8.9133089133089136</v>
      </c>
      <c r="J382" s="22">
        <v>7.3748473748473753</v>
      </c>
      <c r="K382" s="22">
        <v>6.7155067155067156</v>
      </c>
      <c r="L382" s="22">
        <v>6.2271062271062272</v>
      </c>
      <c r="M382" s="22">
        <v>5.982905982905983</v>
      </c>
      <c r="N382" s="22">
        <v>5.3479853479853476</v>
      </c>
      <c r="O382" s="22">
        <v>4.7619047619047619</v>
      </c>
      <c r="P382" s="22">
        <v>5.299145299145299</v>
      </c>
      <c r="Q382" s="22">
        <v>5.8852258852258847</v>
      </c>
      <c r="R382" s="22">
        <v>4.6642246642246645</v>
      </c>
      <c r="S382" s="22">
        <v>3.1013431013431014</v>
      </c>
      <c r="T382" s="22">
        <v>2.1733821733821732</v>
      </c>
      <c r="U382" s="22">
        <v>3.6630036630036633</v>
      </c>
      <c r="V382" s="23">
        <v>13.585975766950241</v>
      </c>
      <c r="W382" s="23">
        <v>0</v>
      </c>
      <c r="X382" s="23">
        <v>86.414024233049759</v>
      </c>
      <c r="Y382" s="23">
        <v>0.10311936065996391</v>
      </c>
      <c r="Z382" s="23">
        <v>0</v>
      </c>
      <c r="AA382" s="23">
        <v>0.1288992008249549</v>
      </c>
      <c r="AB382" s="23">
        <v>0.1288992008249549</v>
      </c>
      <c r="AC382" s="23">
        <v>0</v>
      </c>
      <c r="AD382" s="23">
        <v>1.0569734467646301</v>
      </c>
      <c r="AE382" s="23">
        <v>0.10311936065996391</v>
      </c>
      <c r="AF382" s="23">
        <v>0</v>
      </c>
      <c r="AG382" s="23">
        <v>0</v>
      </c>
      <c r="AH382" s="23">
        <v>2.191286414024233</v>
      </c>
      <c r="AI382" s="23">
        <v>0</v>
      </c>
      <c r="AJ382" s="23">
        <v>0</v>
      </c>
      <c r="AK382" s="23">
        <v>7.7339520494972933E-2</v>
      </c>
      <c r="AL382" s="23">
        <v>0.28357824181490077</v>
      </c>
      <c r="AM382" s="23">
        <v>0</v>
      </c>
      <c r="AN382" s="23">
        <v>0.15467904098994587</v>
      </c>
      <c r="AO382" s="23">
        <v>2.7326630574890434</v>
      </c>
      <c r="AP382" s="23">
        <v>0.10311936065996391</v>
      </c>
      <c r="AQ382" s="23">
        <v>0.51559680329981961</v>
      </c>
      <c r="AR382" s="23">
        <v>0</v>
      </c>
      <c r="AS382" s="23">
        <v>0.2577984016499098</v>
      </c>
      <c r="AT382" s="23">
        <v>0.28357824181490077</v>
      </c>
      <c r="AU382" s="23">
        <v>0</v>
      </c>
      <c r="AV382" s="23">
        <v>0</v>
      </c>
      <c r="AW382" s="23">
        <v>0</v>
      </c>
      <c r="AX382" s="23">
        <v>0.38669760247486468</v>
      </c>
      <c r="AY382" s="23">
        <v>0</v>
      </c>
      <c r="AZ382" s="23">
        <v>0</v>
      </c>
      <c r="BA382" s="23">
        <v>0.10311936065996391</v>
      </c>
      <c r="BB382" s="23">
        <v>0.30935808197989173</v>
      </c>
      <c r="BC382" s="23">
        <v>0.59293632379479244</v>
      </c>
      <c r="BD382" s="23">
        <v>0.56715648362980153</v>
      </c>
      <c r="BE382" s="23">
        <v>0</v>
      </c>
      <c r="BF382" s="23">
        <v>0.51559680329981961</v>
      </c>
      <c r="BG382" s="23">
        <v>0.51559680329981961</v>
      </c>
      <c r="BH382" s="23">
        <v>0.15467904098994587</v>
      </c>
      <c r="BI382" s="23">
        <v>0</v>
      </c>
      <c r="BJ382" s="23">
        <v>0.18045888115493686</v>
      </c>
      <c r="BK382" s="23">
        <v>0</v>
      </c>
      <c r="BL382" s="23">
        <v>7.7339520494972933E-2</v>
      </c>
      <c r="BM382" s="23">
        <v>0.28357824181490077</v>
      </c>
      <c r="BN382" s="23">
        <v>0.15467904098994587</v>
      </c>
      <c r="BO382" s="23">
        <v>7.7339520494972933E-2</v>
      </c>
      <c r="BP382" s="23">
        <v>0.23201856148491878</v>
      </c>
      <c r="BQ382" s="23">
        <v>0</v>
      </c>
      <c r="BR382" s="23">
        <v>0.33513792214488269</v>
      </c>
      <c r="BS382" s="23">
        <v>0.15467904098994587</v>
      </c>
      <c r="BT382" s="23">
        <v>0.36603221083455345</v>
      </c>
      <c r="BU382" s="23">
        <v>0</v>
      </c>
      <c r="BV382" s="23">
        <v>0.34040324692327834</v>
      </c>
      <c r="BW382" s="23">
        <v>7.8554595443833475E-2</v>
      </c>
      <c r="BX382" s="23">
        <v>0</v>
      </c>
      <c r="BY382" s="23">
        <v>0.2356637863315004</v>
      </c>
      <c r="BZ382" s="23">
        <v>0.2356637863315004</v>
      </c>
      <c r="CA382" s="23">
        <v>0.20947892118355593</v>
      </c>
      <c r="CB382" s="23">
        <v>0.18329405603561141</v>
      </c>
      <c r="CC382" s="23">
        <v>0.10473946059177797</v>
      </c>
      <c r="CD382" s="23">
        <v>0.28803351662738941</v>
      </c>
      <c r="CE382" s="23">
        <v>0</v>
      </c>
      <c r="CF382" s="23">
        <v>0.13092432573972246</v>
      </c>
      <c r="CG382" s="23">
        <v>0</v>
      </c>
      <c r="CH382" s="23">
        <v>0</v>
      </c>
      <c r="CI382" s="23">
        <v>0</v>
      </c>
      <c r="CJ382" s="23">
        <v>0.54988216810683421</v>
      </c>
      <c r="CK382" s="23">
        <v>0</v>
      </c>
      <c r="CL382" s="23">
        <v>1.4925373134328357</v>
      </c>
      <c r="CM382" s="23">
        <v>0.41895784236711187</v>
      </c>
      <c r="CN382" s="23">
        <v>0.10473946059177797</v>
      </c>
      <c r="CO382" s="23">
        <v>1.2045037968054464</v>
      </c>
      <c r="CP382" s="23">
        <v>0</v>
      </c>
      <c r="CQ382" s="23">
        <v>0</v>
      </c>
      <c r="CR382" s="23">
        <v>0.2356637863315004</v>
      </c>
      <c r="CS382" s="23">
        <v>0.18329405603561141</v>
      </c>
      <c r="CT382" s="23">
        <v>0.13092432573972246</v>
      </c>
      <c r="CU382" s="23">
        <v>0.18329405603561141</v>
      </c>
      <c r="CV382" s="23">
        <v>7.8554595443833475E-2</v>
      </c>
      <c r="CW382" s="23">
        <v>0.6284367635506678</v>
      </c>
      <c r="CX382" s="23">
        <v>0.15710919088766695</v>
      </c>
      <c r="CY382" s="27">
        <v>15.080527086383597</v>
      </c>
      <c r="CZ382" s="6">
        <v>1.2122775341759091</v>
      </c>
      <c r="DA382" s="22">
        <v>1.2067156348373556</v>
      </c>
      <c r="DB382" s="22">
        <v>42.444910807974814</v>
      </c>
      <c r="DC382" s="22">
        <v>1.7576075550891919</v>
      </c>
      <c r="DD382" s="22">
        <v>1.3378803777544597</v>
      </c>
      <c r="DE382" s="22">
        <v>0</v>
      </c>
      <c r="DF382" s="22">
        <v>1.521511017838405</v>
      </c>
      <c r="DG382" s="22">
        <v>51.731374606505774</v>
      </c>
      <c r="DH382" s="6">
        <v>11.450381679389313</v>
      </c>
      <c r="DI382" s="24">
        <v>7.8634247284014487</v>
      </c>
      <c r="DJ382" s="6">
        <v>15.91772151898734</v>
      </c>
      <c r="DK382" s="7">
        <v>1749</v>
      </c>
      <c r="DL382" s="22">
        <v>85.534591194968556</v>
      </c>
      <c r="DM382" s="22">
        <v>13.321898227558604</v>
      </c>
      <c r="DN382" s="22">
        <v>0.91480846197827326</v>
      </c>
      <c r="DO382" s="22">
        <v>0.22870211549456831</v>
      </c>
      <c r="DP382" s="7">
        <v>114</v>
      </c>
      <c r="DQ382" s="22">
        <v>5.4156769596199528</v>
      </c>
      <c r="DR382" s="7">
        <v>23</v>
      </c>
      <c r="DS382" s="22">
        <v>10.043668122270741</v>
      </c>
      <c r="DT382" s="19">
        <v>750.08445945945948</v>
      </c>
      <c r="DU382" s="22">
        <v>32.482124616956078</v>
      </c>
      <c r="DV382" s="22">
        <v>24.872318692543409</v>
      </c>
      <c r="DW382" s="26">
        <v>4.6647230320699711</v>
      </c>
      <c r="DX382" s="6">
        <v>1.7337164750957854</v>
      </c>
    </row>
    <row r="383" spans="1:128" ht="10.5" x14ac:dyDescent="0.25">
      <c r="A383" s="11">
        <v>379</v>
      </c>
      <c r="B383" s="2" t="s">
        <v>1744</v>
      </c>
      <c r="C383" s="7">
        <v>82</v>
      </c>
      <c r="D383" s="22">
        <v>3.4883720930232558</v>
      </c>
      <c r="E383" s="22">
        <v>6.9767441860465116</v>
      </c>
      <c r="F383" s="22">
        <v>4.6511627906976747</v>
      </c>
      <c r="G383" s="22">
        <v>4.6511627906976747</v>
      </c>
      <c r="H383" s="22">
        <v>5.8139534883720927</v>
      </c>
      <c r="I383" s="22">
        <v>6.9767441860465116</v>
      </c>
      <c r="J383" s="22">
        <v>5.8139534883720927</v>
      </c>
      <c r="K383" s="22">
        <v>10.465116279069768</v>
      </c>
      <c r="L383" s="22">
        <v>0</v>
      </c>
      <c r="M383" s="22">
        <v>0</v>
      </c>
      <c r="N383" s="22">
        <v>12.790697674418606</v>
      </c>
      <c r="O383" s="22">
        <v>20.930232558139537</v>
      </c>
      <c r="P383" s="22">
        <v>4.6511627906976747</v>
      </c>
      <c r="Q383" s="22">
        <v>8.1395348837209305</v>
      </c>
      <c r="R383" s="22">
        <v>4.6511627906976747</v>
      </c>
      <c r="S383" s="22">
        <v>0</v>
      </c>
      <c r="T383" s="22">
        <v>0</v>
      </c>
      <c r="U383" s="22">
        <v>0</v>
      </c>
      <c r="V383" s="23">
        <v>0</v>
      </c>
      <c r="W383" s="23">
        <v>0</v>
      </c>
      <c r="X383" s="23">
        <v>100</v>
      </c>
      <c r="Y383" s="23">
        <v>0</v>
      </c>
      <c r="Z383" s="23">
        <v>0</v>
      </c>
      <c r="AA383" s="23">
        <v>0</v>
      </c>
      <c r="AB383" s="23">
        <v>0</v>
      </c>
      <c r="AC383" s="23">
        <v>0</v>
      </c>
      <c r="AD383" s="23">
        <v>0</v>
      </c>
      <c r="AE383" s="23">
        <v>0</v>
      </c>
      <c r="AF383" s="23">
        <v>0</v>
      </c>
      <c r="AG383" s="23">
        <v>0</v>
      </c>
      <c r="AH383" s="23">
        <v>0</v>
      </c>
      <c r="AI383" s="23">
        <v>0</v>
      </c>
      <c r="AJ383" s="23">
        <v>0</v>
      </c>
      <c r="AK383" s="23">
        <v>0</v>
      </c>
      <c r="AL383" s="23">
        <v>0</v>
      </c>
      <c r="AM383" s="23">
        <v>0</v>
      </c>
      <c r="AN383" s="23">
        <v>0</v>
      </c>
      <c r="AO383" s="23">
        <v>0</v>
      </c>
      <c r="AP383" s="23">
        <v>0</v>
      </c>
      <c r="AQ383" s="23">
        <v>0</v>
      </c>
      <c r="AR383" s="23">
        <v>0</v>
      </c>
      <c r="AS383" s="23">
        <v>0</v>
      </c>
      <c r="AT383" s="23">
        <v>0</v>
      </c>
      <c r="AU383" s="23">
        <v>0</v>
      </c>
      <c r="AV383" s="23">
        <v>0</v>
      </c>
      <c r="AW383" s="23">
        <v>0</v>
      </c>
      <c r="AX383" s="23">
        <v>0</v>
      </c>
      <c r="AY383" s="23">
        <v>0</v>
      </c>
      <c r="AZ383" s="23">
        <v>0</v>
      </c>
      <c r="BA383" s="23">
        <v>0</v>
      </c>
      <c r="BB383" s="23">
        <v>0</v>
      </c>
      <c r="BC383" s="23">
        <v>0</v>
      </c>
      <c r="BD383" s="23">
        <v>0</v>
      </c>
      <c r="BE383" s="23">
        <v>0</v>
      </c>
      <c r="BF383" s="23">
        <v>0</v>
      </c>
      <c r="BG383" s="23">
        <v>0</v>
      </c>
      <c r="BH383" s="23">
        <v>0</v>
      </c>
      <c r="BI383" s="23">
        <v>0</v>
      </c>
      <c r="BJ383" s="23">
        <v>0</v>
      </c>
      <c r="BK383" s="23">
        <v>0</v>
      </c>
      <c r="BL383" s="23">
        <v>0</v>
      </c>
      <c r="BM383" s="23">
        <v>0</v>
      </c>
      <c r="BN383" s="23">
        <v>0</v>
      </c>
      <c r="BO383" s="23">
        <v>0</v>
      </c>
      <c r="BP383" s="23">
        <v>0</v>
      </c>
      <c r="BQ383" s="23">
        <v>0</v>
      </c>
      <c r="BR383" s="23">
        <v>0</v>
      </c>
      <c r="BS383" s="23">
        <v>0</v>
      </c>
      <c r="BT383" s="23">
        <v>0</v>
      </c>
      <c r="BU383" s="23">
        <v>0</v>
      </c>
      <c r="BV383" s="23">
        <v>0</v>
      </c>
      <c r="BW383" s="23">
        <v>0</v>
      </c>
      <c r="BX383" s="23">
        <v>0</v>
      </c>
      <c r="BY383" s="23">
        <v>0</v>
      </c>
      <c r="BZ383" s="23">
        <v>0</v>
      </c>
      <c r="CA383" s="23">
        <v>0</v>
      </c>
      <c r="CB383" s="23">
        <v>0</v>
      </c>
      <c r="CC383" s="23">
        <v>0</v>
      </c>
      <c r="CD383" s="23">
        <v>0</v>
      </c>
      <c r="CE383" s="23">
        <v>0</v>
      </c>
      <c r="CF383" s="23">
        <v>0</v>
      </c>
      <c r="CG383" s="23">
        <v>0</v>
      </c>
      <c r="CH383" s="23">
        <v>0</v>
      </c>
      <c r="CI383" s="23">
        <v>0</v>
      </c>
      <c r="CJ383" s="23">
        <v>0</v>
      </c>
      <c r="CK383" s="23">
        <v>0</v>
      </c>
      <c r="CL383" s="23">
        <v>0</v>
      </c>
      <c r="CM383" s="23">
        <v>0</v>
      </c>
      <c r="CN383" s="23">
        <v>0</v>
      </c>
      <c r="CO383" s="23">
        <v>0</v>
      </c>
      <c r="CP383" s="23">
        <v>0</v>
      </c>
      <c r="CQ383" s="23">
        <v>0</v>
      </c>
      <c r="CR383" s="23">
        <v>0</v>
      </c>
      <c r="CS383" s="23">
        <v>0</v>
      </c>
      <c r="CT383" s="23">
        <v>0</v>
      </c>
      <c r="CU383" s="23">
        <v>0</v>
      </c>
      <c r="CV383" s="23">
        <v>0</v>
      </c>
      <c r="CW383" s="23">
        <v>0</v>
      </c>
      <c r="CX383" s="23">
        <v>0</v>
      </c>
      <c r="CY383" s="27">
        <v>35.365853658536579</v>
      </c>
      <c r="CZ383" s="6">
        <v>0</v>
      </c>
      <c r="DA383" s="22">
        <v>0</v>
      </c>
      <c r="DB383" s="22">
        <v>71.111111111111114</v>
      </c>
      <c r="DC383" s="22">
        <v>0</v>
      </c>
      <c r="DD383" s="22">
        <v>0</v>
      </c>
      <c r="DE383" s="22">
        <v>0</v>
      </c>
      <c r="DF383" s="22">
        <v>0</v>
      </c>
      <c r="DG383" s="22">
        <v>28.888888888888886</v>
      </c>
      <c r="DH383" s="6">
        <v>0</v>
      </c>
      <c r="DI383" s="24">
        <v>5.0847457627118651</v>
      </c>
      <c r="DJ383" s="6">
        <v>27.083333333333332</v>
      </c>
      <c r="DK383" s="7">
        <v>37</v>
      </c>
      <c r="DL383" s="22">
        <v>100</v>
      </c>
      <c r="DM383" s="22">
        <v>0</v>
      </c>
      <c r="DN383" s="22">
        <v>0</v>
      </c>
      <c r="DO383" s="22">
        <v>0</v>
      </c>
      <c r="DP383" s="7">
        <v>0</v>
      </c>
      <c r="DQ383" s="22">
        <v>0</v>
      </c>
      <c r="DR383" s="7">
        <v>0</v>
      </c>
      <c r="DS383" s="22" t="e">
        <v>#DIV/0!</v>
      </c>
      <c r="DT383" s="19">
        <v>762.5</v>
      </c>
      <c r="DU383" s="22">
        <v>50</v>
      </c>
      <c r="DV383" s="22">
        <v>40</v>
      </c>
      <c r="DW383" s="26">
        <v>11.76470588235294</v>
      </c>
      <c r="DX383" s="6">
        <v>2.8333333333333335</v>
      </c>
    </row>
    <row r="384" spans="1:128" ht="10.5" x14ac:dyDescent="0.25">
      <c r="A384" s="11">
        <v>380</v>
      </c>
      <c r="B384" s="2" t="s">
        <v>236</v>
      </c>
      <c r="C384" s="7">
        <v>197</v>
      </c>
      <c r="D384" s="22">
        <v>0</v>
      </c>
      <c r="E384" s="22">
        <v>6.666666666666667</v>
      </c>
      <c r="F384" s="22">
        <v>4.2857142857142856</v>
      </c>
      <c r="G384" s="22">
        <v>3.8095238095238098</v>
      </c>
      <c r="H384" s="22">
        <v>5.2380952380952381</v>
      </c>
      <c r="I384" s="22">
        <v>1.9047619047619049</v>
      </c>
      <c r="J384" s="22">
        <v>1.9047619047619049</v>
      </c>
      <c r="K384" s="22">
        <v>6.666666666666667</v>
      </c>
      <c r="L384" s="22">
        <v>3.3333333333333335</v>
      </c>
      <c r="M384" s="22">
        <v>6.1904761904761907</v>
      </c>
      <c r="N384" s="22">
        <v>10</v>
      </c>
      <c r="O384" s="22">
        <v>10.476190476190476</v>
      </c>
      <c r="P384" s="22">
        <v>16.19047619047619</v>
      </c>
      <c r="Q384" s="22">
        <v>6.666666666666667</v>
      </c>
      <c r="R384" s="22">
        <v>5.7142857142857144</v>
      </c>
      <c r="S384" s="22">
        <v>6.1904761904761907</v>
      </c>
      <c r="T384" s="22">
        <v>2.8571428571428572</v>
      </c>
      <c r="U384" s="22">
        <v>1.9047619047619049</v>
      </c>
      <c r="V384" s="23">
        <v>8.125</v>
      </c>
      <c r="W384" s="23">
        <v>0</v>
      </c>
      <c r="X384" s="23">
        <v>91.875</v>
      </c>
      <c r="Y384" s="23">
        <v>0</v>
      </c>
      <c r="Z384" s="23">
        <v>0</v>
      </c>
      <c r="AA384" s="23">
        <v>0</v>
      </c>
      <c r="AB384" s="23">
        <v>0</v>
      </c>
      <c r="AC384" s="23">
        <v>0</v>
      </c>
      <c r="AD384" s="23">
        <v>0</v>
      </c>
      <c r="AE384" s="23">
        <v>0</v>
      </c>
      <c r="AF384" s="23">
        <v>0</v>
      </c>
      <c r="AG384" s="23">
        <v>0</v>
      </c>
      <c r="AH384" s="23">
        <v>3.125</v>
      </c>
      <c r="AI384" s="23">
        <v>0</v>
      </c>
      <c r="AJ384" s="23">
        <v>0</v>
      </c>
      <c r="AK384" s="23">
        <v>0</v>
      </c>
      <c r="AL384" s="23">
        <v>3.125</v>
      </c>
      <c r="AM384" s="23">
        <v>0</v>
      </c>
      <c r="AN384" s="23">
        <v>0</v>
      </c>
      <c r="AO384" s="23">
        <v>0</v>
      </c>
      <c r="AP384" s="23">
        <v>0</v>
      </c>
      <c r="AQ384" s="23">
        <v>0</v>
      </c>
      <c r="AR384" s="23">
        <v>0</v>
      </c>
      <c r="AS384" s="23">
        <v>0</v>
      </c>
      <c r="AT384" s="23">
        <v>0</v>
      </c>
      <c r="AU384" s="23">
        <v>0</v>
      </c>
      <c r="AV384" s="23">
        <v>0</v>
      </c>
      <c r="AW384" s="23">
        <v>0</v>
      </c>
      <c r="AX384" s="23">
        <v>0</v>
      </c>
      <c r="AY384" s="23">
        <v>0</v>
      </c>
      <c r="AZ384" s="23">
        <v>0</v>
      </c>
      <c r="BA384" s="23">
        <v>0</v>
      </c>
      <c r="BB384" s="23">
        <v>0</v>
      </c>
      <c r="BC384" s="23">
        <v>0</v>
      </c>
      <c r="BD384" s="23">
        <v>1.875</v>
      </c>
      <c r="BE384" s="23">
        <v>0</v>
      </c>
      <c r="BF384" s="23">
        <v>0</v>
      </c>
      <c r="BG384" s="23">
        <v>0</v>
      </c>
      <c r="BH384" s="23">
        <v>0</v>
      </c>
      <c r="BI384" s="23">
        <v>0</v>
      </c>
      <c r="BJ384" s="23">
        <v>0</v>
      </c>
      <c r="BK384" s="23">
        <v>0</v>
      </c>
      <c r="BL384" s="23">
        <v>0</v>
      </c>
      <c r="BM384" s="23">
        <v>0</v>
      </c>
      <c r="BN384" s="23">
        <v>0</v>
      </c>
      <c r="BO384" s="23">
        <v>0</v>
      </c>
      <c r="BP384" s="23">
        <v>0</v>
      </c>
      <c r="BQ384" s="23">
        <v>0</v>
      </c>
      <c r="BR384" s="23">
        <v>0</v>
      </c>
      <c r="BS384" s="23">
        <v>0</v>
      </c>
      <c r="BT384" s="23">
        <v>0</v>
      </c>
      <c r="BU384" s="23">
        <v>0</v>
      </c>
      <c r="BV384" s="23">
        <v>0</v>
      </c>
      <c r="BW384" s="23">
        <v>0</v>
      </c>
      <c r="BX384" s="23">
        <v>0</v>
      </c>
      <c r="BY384" s="23">
        <v>0</v>
      </c>
      <c r="BZ384" s="23">
        <v>0</v>
      </c>
      <c r="CA384" s="23">
        <v>0</v>
      </c>
      <c r="CB384" s="23">
        <v>0</v>
      </c>
      <c r="CC384" s="23">
        <v>0</v>
      </c>
      <c r="CD384" s="23">
        <v>0</v>
      </c>
      <c r="CE384" s="23">
        <v>0</v>
      </c>
      <c r="CF384" s="23">
        <v>0</v>
      </c>
      <c r="CG384" s="23">
        <v>0</v>
      </c>
      <c r="CH384" s="23">
        <v>0</v>
      </c>
      <c r="CI384" s="23">
        <v>0</v>
      </c>
      <c r="CJ384" s="23">
        <v>0</v>
      </c>
      <c r="CK384" s="23">
        <v>0</v>
      </c>
      <c r="CL384" s="23">
        <v>0</v>
      </c>
      <c r="CM384" s="23">
        <v>0</v>
      </c>
      <c r="CN384" s="23">
        <v>0</v>
      </c>
      <c r="CO384" s="23">
        <v>0</v>
      </c>
      <c r="CP384" s="23">
        <v>0</v>
      </c>
      <c r="CQ384" s="23">
        <v>0</v>
      </c>
      <c r="CR384" s="23">
        <v>0</v>
      </c>
      <c r="CS384" s="23">
        <v>0</v>
      </c>
      <c r="CT384" s="23">
        <v>0</v>
      </c>
      <c r="CU384" s="23">
        <v>0</v>
      </c>
      <c r="CV384" s="23">
        <v>0</v>
      </c>
      <c r="CW384" s="23">
        <v>0</v>
      </c>
      <c r="CX384" s="23">
        <v>0</v>
      </c>
      <c r="CY384" s="27">
        <v>12.690355329949242</v>
      </c>
      <c r="CZ384" s="6">
        <v>0</v>
      </c>
      <c r="DA384" s="22">
        <v>0</v>
      </c>
      <c r="DB384" s="22">
        <v>40.361445783132531</v>
      </c>
      <c r="DC384" s="22">
        <v>0</v>
      </c>
      <c r="DD384" s="22">
        <v>0</v>
      </c>
      <c r="DE384" s="22">
        <v>0</v>
      </c>
      <c r="DF384" s="22">
        <v>0</v>
      </c>
      <c r="DG384" s="22">
        <v>59.638554216867469</v>
      </c>
      <c r="DH384" s="6">
        <v>0</v>
      </c>
      <c r="DI384" s="24">
        <v>11.176470588235295</v>
      </c>
      <c r="DJ384" s="6">
        <v>28.571428571428569</v>
      </c>
      <c r="DK384" s="7">
        <v>156</v>
      </c>
      <c r="DL384" s="22">
        <v>90.384615384615387</v>
      </c>
      <c r="DM384" s="22">
        <v>9.6153846153846168</v>
      </c>
      <c r="DN384" s="22">
        <v>0</v>
      </c>
      <c r="DO384" s="22">
        <v>0</v>
      </c>
      <c r="DP384" s="7">
        <v>9</v>
      </c>
      <c r="DQ384" s="22">
        <v>13.23529411764706</v>
      </c>
      <c r="DR384" s="7">
        <v>0</v>
      </c>
      <c r="DS384" s="22">
        <v>0</v>
      </c>
      <c r="DT384" s="19">
        <v>428.57142857142856</v>
      </c>
      <c r="DU384" s="22">
        <v>24.137931034482758</v>
      </c>
      <c r="DV384" s="22">
        <v>34.482758620689658</v>
      </c>
      <c r="DW384" s="26">
        <v>17.647058823529413</v>
      </c>
      <c r="DX384" s="6">
        <v>1.8681318681318682</v>
      </c>
    </row>
    <row r="385" spans="1:128" ht="10.5" x14ac:dyDescent="0.25">
      <c r="A385" s="11">
        <v>381</v>
      </c>
      <c r="B385" s="2" t="s">
        <v>237</v>
      </c>
      <c r="C385" s="7">
        <v>650</v>
      </c>
      <c r="D385" s="22">
        <v>6.7796610169491522</v>
      </c>
      <c r="E385" s="22">
        <v>4.4684129429892137</v>
      </c>
      <c r="F385" s="22">
        <v>6.471494607087827</v>
      </c>
      <c r="G385" s="22">
        <v>4.7765793528505389</v>
      </c>
      <c r="H385" s="22">
        <v>4.6224961479198763</v>
      </c>
      <c r="I385" s="22">
        <v>4.3143297380585519</v>
      </c>
      <c r="J385" s="22">
        <v>7.5500770416024654</v>
      </c>
      <c r="K385" s="22">
        <v>8.1664098613251142</v>
      </c>
      <c r="L385" s="22">
        <v>6.471494607087827</v>
      </c>
      <c r="M385" s="22">
        <v>7.8582434514637907</v>
      </c>
      <c r="N385" s="22">
        <v>7.8582434514637907</v>
      </c>
      <c r="O385" s="22">
        <v>9.8613251155624049</v>
      </c>
      <c r="P385" s="22">
        <v>8.0123266563944533</v>
      </c>
      <c r="Q385" s="22">
        <v>3.5439137134052388</v>
      </c>
      <c r="R385" s="22">
        <v>4.4684129429892137</v>
      </c>
      <c r="S385" s="22">
        <v>2.157164869029276</v>
      </c>
      <c r="T385" s="22">
        <v>1.5408320493066257</v>
      </c>
      <c r="U385" s="22">
        <v>1.078582434514638</v>
      </c>
      <c r="V385" s="23">
        <v>12.730318257956455</v>
      </c>
      <c r="W385" s="23">
        <v>0</v>
      </c>
      <c r="X385" s="23">
        <v>87.269681742043545</v>
      </c>
      <c r="Y385" s="23">
        <v>0</v>
      </c>
      <c r="Z385" s="23">
        <v>0</v>
      </c>
      <c r="AA385" s="23">
        <v>0</v>
      </c>
      <c r="AB385" s="23">
        <v>0</v>
      </c>
      <c r="AC385" s="23">
        <v>0</v>
      </c>
      <c r="AD385" s="23">
        <v>0</v>
      </c>
      <c r="AE385" s="23">
        <v>0</v>
      </c>
      <c r="AF385" s="23">
        <v>0</v>
      </c>
      <c r="AG385" s="23">
        <v>0</v>
      </c>
      <c r="AH385" s="23">
        <v>4.857621440536013</v>
      </c>
      <c r="AI385" s="23">
        <v>0</v>
      </c>
      <c r="AJ385" s="23">
        <v>0</v>
      </c>
      <c r="AK385" s="23">
        <v>0</v>
      </c>
      <c r="AL385" s="23">
        <v>0</v>
      </c>
      <c r="AM385" s="23">
        <v>0</v>
      </c>
      <c r="AN385" s="23">
        <v>0</v>
      </c>
      <c r="AO385" s="23">
        <v>1.0050251256281406</v>
      </c>
      <c r="AP385" s="23">
        <v>0</v>
      </c>
      <c r="AQ385" s="23">
        <v>0</v>
      </c>
      <c r="AR385" s="23">
        <v>0</v>
      </c>
      <c r="AS385" s="23">
        <v>0.50251256281407031</v>
      </c>
      <c r="AT385" s="23">
        <v>0</v>
      </c>
      <c r="AU385" s="23">
        <v>0</v>
      </c>
      <c r="AV385" s="23">
        <v>0</v>
      </c>
      <c r="AW385" s="23">
        <v>0</v>
      </c>
      <c r="AX385" s="23">
        <v>0</v>
      </c>
      <c r="AY385" s="23">
        <v>0</v>
      </c>
      <c r="AZ385" s="23">
        <v>0</v>
      </c>
      <c r="BA385" s="23">
        <v>0</v>
      </c>
      <c r="BB385" s="23">
        <v>0</v>
      </c>
      <c r="BC385" s="23">
        <v>0.50251256281407031</v>
      </c>
      <c r="BD385" s="23">
        <v>1.8425460636515913</v>
      </c>
      <c r="BE385" s="23">
        <v>0</v>
      </c>
      <c r="BF385" s="23">
        <v>0</v>
      </c>
      <c r="BG385" s="23">
        <v>0</v>
      </c>
      <c r="BH385" s="23">
        <v>0.50251256281407031</v>
      </c>
      <c r="BI385" s="23">
        <v>0</v>
      </c>
      <c r="BJ385" s="23">
        <v>0.67001675041876052</v>
      </c>
      <c r="BK385" s="23">
        <v>0</v>
      </c>
      <c r="BL385" s="23">
        <v>0</v>
      </c>
      <c r="BM385" s="23">
        <v>0.83752093802345051</v>
      </c>
      <c r="BN385" s="23">
        <v>0</v>
      </c>
      <c r="BO385" s="23">
        <v>0</v>
      </c>
      <c r="BP385" s="23">
        <v>0</v>
      </c>
      <c r="BQ385" s="23">
        <v>0</v>
      </c>
      <c r="BR385" s="23">
        <v>0</v>
      </c>
      <c r="BS385" s="23">
        <v>0.50251256281407031</v>
      </c>
      <c r="BT385" s="23">
        <v>0</v>
      </c>
      <c r="BU385" s="23">
        <v>0.50505050505050508</v>
      </c>
      <c r="BV385" s="23">
        <v>0</v>
      </c>
      <c r="BW385" s="23">
        <v>0</v>
      </c>
      <c r="BX385" s="23">
        <v>0</v>
      </c>
      <c r="BY385" s="23">
        <v>0</v>
      </c>
      <c r="BZ385" s="23">
        <v>0.67340067340067333</v>
      </c>
      <c r="CA385" s="23">
        <v>0</v>
      </c>
      <c r="CB385" s="23">
        <v>0</v>
      </c>
      <c r="CC385" s="23">
        <v>0</v>
      </c>
      <c r="CD385" s="23">
        <v>0</v>
      </c>
      <c r="CE385" s="23">
        <v>0</v>
      </c>
      <c r="CF385" s="23">
        <v>0.67340067340067333</v>
      </c>
      <c r="CG385" s="23">
        <v>0</v>
      </c>
      <c r="CH385" s="23">
        <v>0</v>
      </c>
      <c r="CI385" s="23">
        <v>0</v>
      </c>
      <c r="CJ385" s="23">
        <v>0</v>
      </c>
      <c r="CK385" s="23">
        <v>0</v>
      </c>
      <c r="CL385" s="23">
        <v>0.50505050505050508</v>
      </c>
      <c r="CM385" s="23">
        <v>0</v>
      </c>
      <c r="CN385" s="23">
        <v>0</v>
      </c>
      <c r="CO385" s="23">
        <v>0</v>
      </c>
      <c r="CP385" s="23">
        <v>0</v>
      </c>
      <c r="CQ385" s="23">
        <v>0</v>
      </c>
      <c r="CR385" s="23">
        <v>0</v>
      </c>
      <c r="CS385" s="23">
        <v>0</v>
      </c>
      <c r="CT385" s="23">
        <v>0</v>
      </c>
      <c r="CU385" s="23">
        <v>0</v>
      </c>
      <c r="CV385" s="23">
        <v>0</v>
      </c>
      <c r="CW385" s="23">
        <v>0</v>
      </c>
      <c r="CX385" s="23">
        <v>0</v>
      </c>
      <c r="CY385" s="27">
        <v>11.230769230769226</v>
      </c>
      <c r="CZ385" s="6">
        <v>0.65573770491803274</v>
      </c>
      <c r="DA385" s="22">
        <v>1.1725293132328307</v>
      </c>
      <c r="DB385" s="22">
        <v>35.510887772194302</v>
      </c>
      <c r="DC385" s="22">
        <v>0.67001675041876052</v>
      </c>
      <c r="DD385" s="22">
        <v>0</v>
      </c>
      <c r="DE385" s="22">
        <v>0</v>
      </c>
      <c r="DF385" s="22">
        <v>0.50251256281407031</v>
      </c>
      <c r="DG385" s="22">
        <v>62.144053601340033</v>
      </c>
      <c r="DH385" s="6">
        <v>30</v>
      </c>
      <c r="DI385" s="24">
        <v>4.006677796327212</v>
      </c>
      <c r="DJ385" s="6">
        <v>10.559006211180124</v>
      </c>
      <c r="DK385" s="7">
        <v>282</v>
      </c>
      <c r="DL385" s="22">
        <v>97.872340425531917</v>
      </c>
      <c r="DM385" s="22">
        <v>2.1276595744680851</v>
      </c>
      <c r="DN385" s="22">
        <v>0</v>
      </c>
      <c r="DO385" s="22">
        <v>0</v>
      </c>
      <c r="DP385" s="7">
        <v>11</v>
      </c>
      <c r="DQ385" s="22">
        <v>3.2448377581120944</v>
      </c>
      <c r="DR385" s="7">
        <v>0</v>
      </c>
      <c r="DS385" s="22">
        <v>0</v>
      </c>
      <c r="DT385" s="19">
        <v>773.91304347826087</v>
      </c>
      <c r="DU385" s="22">
        <v>21.035598705501616</v>
      </c>
      <c r="DV385" s="22">
        <v>32.038834951456316</v>
      </c>
      <c r="DW385" s="26">
        <v>0</v>
      </c>
      <c r="DX385" s="6">
        <v>2.3376623376623376</v>
      </c>
    </row>
    <row r="386" spans="1:128" ht="10.5" x14ac:dyDescent="0.25">
      <c r="A386" s="11">
        <v>382</v>
      </c>
      <c r="B386" s="2" t="s">
        <v>1745</v>
      </c>
      <c r="C386" s="7">
        <v>45</v>
      </c>
      <c r="D386" s="22">
        <v>0</v>
      </c>
      <c r="E386" s="22">
        <v>20.930232558139537</v>
      </c>
      <c r="F386" s="22">
        <v>20.930232558139537</v>
      </c>
      <c r="G386" s="22">
        <v>11.627906976744185</v>
      </c>
      <c r="H386" s="22">
        <v>0</v>
      </c>
      <c r="I386" s="22">
        <v>0</v>
      </c>
      <c r="J386" s="22">
        <v>6.9767441860465116</v>
      </c>
      <c r="K386" s="22">
        <v>0</v>
      </c>
      <c r="L386" s="22">
        <v>0</v>
      </c>
      <c r="M386" s="22">
        <v>9.3023255813953494</v>
      </c>
      <c r="N386" s="22">
        <v>0</v>
      </c>
      <c r="O386" s="22">
        <v>6.9767441860465116</v>
      </c>
      <c r="P386" s="22">
        <v>6.9767441860465116</v>
      </c>
      <c r="Q386" s="22">
        <v>9.3023255813953494</v>
      </c>
      <c r="R386" s="22">
        <v>0</v>
      </c>
      <c r="S386" s="22">
        <v>6.9767441860465116</v>
      </c>
      <c r="T386" s="22">
        <v>0</v>
      </c>
      <c r="U386" s="22">
        <v>0</v>
      </c>
      <c r="V386" s="23">
        <v>0</v>
      </c>
      <c r="W386" s="23">
        <v>0</v>
      </c>
      <c r="X386" s="23">
        <v>100</v>
      </c>
      <c r="Y386" s="23">
        <v>0</v>
      </c>
      <c r="Z386" s="23">
        <v>0</v>
      </c>
      <c r="AA386" s="23">
        <v>0</v>
      </c>
      <c r="AB386" s="23">
        <v>0</v>
      </c>
      <c r="AC386" s="23">
        <v>0</v>
      </c>
      <c r="AD386" s="23">
        <v>0</v>
      </c>
      <c r="AE386" s="23">
        <v>0</v>
      </c>
      <c r="AF386" s="23">
        <v>0</v>
      </c>
      <c r="AG386" s="23">
        <v>0</v>
      </c>
      <c r="AH386" s="23">
        <v>0</v>
      </c>
      <c r="AI386" s="23">
        <v>0</v>
      </c>
      <c r="AJ386" s="23">
        <v>0</v>
      </c>
      <c r="AK386" s="23">
        <v>0</v>
      </c>
      <c r="AL386" s="23">
        <v>0</v>
      </c>
      <c r="AM386" s="23">
        <v>0</v>
      </c>
      <c r="AN386" s="23">
        <v>0</v>
      </c>
      <c r="AO386" s="23">
        <v>0</v>
      </c>
      <c r="AP386" s="23">
        <v>0</v>
      </c>
      <c r="AQ386" s="23">
        <v>0</v>
      </c>
      <c r="AR386" s="23">
        <v>0</v>
      </c>
      <c r="AS386" s="23">
        <v>0</v>
      </c>
      <c r="AT386" s="23">
        <v>0</v>
      </c>
      <c r="AU386" s="23">
        <v>0</v>
      </c>
      <c r="AV386" s="23">
        <v>0</v>
      </c>
      <c r="AW386" s="23">
        <v>0</v>
      </c>
      <c r="AX386" s="23">
        <v>0</v>
      </c>
      <c r="AY386" s="23">
        <v>0</v>
      </c>
      <c r="AZ386" s="23">
        <v>0</v>
      </c>
      <c r="BA386" s="23">
        <v>0</v>
      </c>
      <c r="BB386" s="23">
        <v>0</v>
      </c>
      <c r="BC386" s="23">
        <v>0</v>
      </c>
      <c r="BD386" s="23">
        <v>0</v>
      </c>
      <c r="BE386" s="23">
        <v>0</v>
      </c>
      <c r="BF386" s="23">
        <v>0</v>
      </c>
      <c r="BG386" s="23">
        <v>0</v>
      </c>
      <c r="BH386" s="23">
        <v>0</v>
      </c>
      <c r="BI386" s="23">
        <v>0</v>
      </c>
      <c r="BJ386" s="23">
        <v>0</v>
      </c>
      <c r="BK386" s="23">
        <v>0</v>
      </c>
      <c r="BL386" s="23">
        <v>0</v>
      </c>
      <c r="BM386" s="23">
        <v>0</v>
      </c>
      <c r="BN386" s="23">
        <v>0</v>
      </c>
      <c r="BO386" s="23">
        <v>0</v>
      </c>
      <c r="BP386" s="23">
        <v>0</v>
      </c>
      <c r="BQ386" s="23">
        <v>0</v>
      </c>
      <c r="BR386" s="23">
        <v>0</v>
      </c>
      <c r="BS386" s="23">
        <v>0</v>
      </c>
      <c r="BT386" s="23">
        <v>0</v>
      </c>
      <c r="BU386" s="23">
        <v>0</v>
      </c>
      <c r="BV386" s="23">
        <v>0</v>
      </c>
      <c r="BW386" s="23">
        <v>0</v>
      </c>
      <c r="BX386" s="23">
        <v>0</v>
      </c>
      <c r="BY386" s="23">
        <v>0</v>
      </c>
      <c r="BZ386" s="23">
        <v>0</v>
      </c>
      <c r="CA386" s="23">
        <v>0</v>
      </c>
      <c r="CB386" s="23">
        <v>0</v>
      </c>
      <c r="CC386" s="23">
        <v>0</v>
      </c>
      <c r="CD386" s="23">
        <v>0</v>
      </c>
      <c r="CE386" s="23">
        <v>0</v>
      </c>
      <c r="CF386" s="23">
        <v>0</v>
      </c>
      <c r="CG386" s="23">
        <v>0</v>
      </c>
      <c r="CH386" s="23">
        <v>0</v>
      </c>
      <c r="CI386" s="23">
        <v>0</v>
      </c>
      <c r="CJ386" s="23">
        <v>0</v>
      </c>
      <c r="CK386" s="23">
        <v>0</v>
      </c>
      <c r="CL386" s="23">
        <v>0</v>
      </c>
      <c r="CM386" s="23">
        <v>0</v>
      </c>
      <c r="CN386" s="23">
        <v>0</v>
      </c>
      <c r="CO386" s="23">
        <v>0</v>
      </c>
      <c r="CP386" s="23">
        <v>0</v>
      </c>
      <c r="CQ386" s="23">
        <v>0</v>
      </c>
      <c r="CR386" s="23">
        <v>0</v>
      </c>
      <c r="CS386" s="23">
        <v>0</v>
      </c>
      <c r="CT386" s="23">
        <v>0</v>
      </c>
      <c r="CU386" s="23">
        <v>0</v>
      </c>
      <c r="CV386" s="23">
        <v>0</v>
      </c>
      <c r="CW386" s="23">
        <v>0</v>
      </c>
      <c r="CX386" s="23">
        <v>0</v>
      </c>
      <c r="CY386" s="27">
        <v>-2.2222222222222143</v>
      </c>
      <c r="CZ386" s="6">
        <v>0</v>
      </c>
      <c r="DA386" s="22">
        <v>0</v>
      </c>
      <c r="DB386" s="22">
        <v>56.09756097560976</v>
      </c>
      <c r="DC386" s="22">
        <v>0</v>
      </c>
      <c r="DD386" s="22">
        <v>0</v>
      </c>
      <c r="DE386" s="22">
        <v>0</v>
      </c>
      <c r="DF386" s="22">
        <v>0</v>
      </c>
      <c r="DG386" s="22">
        <v>43.902439024390247</v>
      </c>
      <c r="DH386" s="6" t="e">
        <v>#DIV/0!</v>
      </c>
      <c r="DI386" s="24">
        <v>12</v>
      </c>
      <c r="DJ386" s="6">
        <v>42.857142857142854</v>
      </c>
      <c r="DK386" s="7">
        <v>18</v>
      </c>
      <c r="DL386" s="22">
        <v>100</v>
      </c>
      <c r="DM386" s="22">
        <v>0</v>
      </c>
      <c r="DN386" s="22">
        <v>0</v>
      </c>
      <c r="DO386" s="22">
        <v>0</v>
      </c>
      <c r="DP386" s="7">
        <v>0</v>
      </c>
      <c r="DQ386" s="22">
        <v>0</v>
      </c>
      <c r="DR386" s="7">
        <v>0</v>
      </c>
      <c r="DS386" s="22" t="e">
        <v>#DIV/0!</v>
      </c>
      <c r="DT386" s="19">
        <v>1204.5454545454545</v>
      </c>
      <c r="DU386" s="22">
        <v>100</v>
      </c>
      <c r="DV386" s="22">
        <v>0</v>
      </c>
      <c r="DW386" s="26">
        <v>0</v>
      </c>
      <c r="DX386" s="6">
        <v>2.6363636363636362</v>
      </c>
    </row>
    <row r="387" spans="1:128" ht="10.5" x14ac:dyDescent="0.25">
      <c r="A387" s="11">
        <v>383</v>
      </c>
      <c r="B387" s="2" t="s">
        <v>238</v>
      </c>
      <c r="C387" s="7">
        <v>7800</v>
      </c>
      <c r="D387" s="22">
        <v>3.2415118513773225</v>
      </c>
      <c r="E387" s="22">
        <v>5.2146060217809094</v>
      </c>
      <c r="F387" s="22">
        <v>7.3414477898782833</v>
      </c>
      <c r="G387" s="22">
        <v>8.1229980781550282</v>
      </c>
      <c r="H387" s="22">
        <v>6.8161434977578468</v>
      </c>
      <c r="I387" s="22">
        <v>4.0743113388853303</v>
      </c>
      <c r="J387" s="22">
        <v>3.6258808456117877</v>
      </c>
      <c r="K387" s="22">
        <v>4.6636771300448432</v>
      </c>
      <c r="L387" s="22">
        <v>5.5349135169762977</v>
      </c>
      <c r="M387" s="22">
        <v>6.9698910954516329</v>
      </c>
      <c r="N387" s="22">
        <v>7.0723894939141578</v>
      </c>
      <c r="O387" s="22">
        <v>7.2389493914157592</v>
      </c>
      <c r="P387" s="22">
        <v>6.6623959000640607</v>
      </c>
      <c r="Q387" s="22">
        <v>6.23959000640615</v>
      </c>
      <c r="R387" s="22">
        <v>5.6886611146700838</v>
      </c>
      <c r="S387" s="22">
        <v>4.4202434336963483</v>
      </c>
      <c r="T387" s="22">
        <v>2.9340166559897503</v>
      </c>
      <c r="U387" s="22">
        <v>4.1383728379244076</v>
      </c>
      <c r="V387" s="23">
        <v>32.176447211551192</v>
      </c>
      <c r="W387" s="23">
        <v>0</v>
      </c>
      <c r="X387" s="23">
        <v>67.823552788448808</v>
      </c>
      <c r="Y387" s="23">
        <v>0</v>
      </c>
      <c r="Z387" s="23">
        <v>0</v>
      </c>
      <c r="AA387" s="23">
        <v>3.9740362961981718E-2</v>
      </c>
      <c r="AB387" s="23">
        <v>0.34441647900384159</v>
      </c>
      <c r="AC387" s="23">
        <v>6.6233938269969539E-2</v>
      </c>
      <c r="AD387" s="23">
        <v>10.743144787389058</v>
      </c>
      <c r="AE387" s="23">
        <v>0.10597430123195126</v>
      </c>
      <c r="AF387" s="23">
        <v>6.6233938269969539E-2</v>
      </c>
      <c r="AG387" s="23">
        <v>5.2987150615975628E-2</v>
      </c>
      <c r="AH387" s="23">
        <v>3.3779308517684461</v>
      </c>
      <c r="AI387" s="23">
        <v>0</v>
      </c>
      <c r="AJ387" s="23">
        <v>0.10597430123195126</v>
      </c>
      <c r="AK387" s="23">
        <v>0.25168896542588426</v>
      </c>
      <c r="AL387" s="23">
        <v>0.29142932838786595</v>
      </c>
      <c r="AM387" s="23">
        <v>0.38415684196582328</v>
      </c>
      <c r="AN387" s="23">
        <v>0.99350907404954292</v>
      </c>
      <c r="AO387" s="23">
        <v>1.7750695456351835</v>
      </c>
      <c r="AP387" s="23">
        <v>0.21194860246390251</v>
      </c>
      <c r="AQ387" s="23">
        <v>0.30467611604185985</v>
      </c>
      <c r="AR387" s="23">
        <v>0</v>
      </c>
      <c r="AS387" s="23">
        <v>0.49013114319777457</v>
      </c>
      <c r="AT387" s="23">
        <v>0.66233938269969539</v>
      </c>
      <c r="AU387" s="23">
        <v>0.22519539011789641</v>
      </c>
      <c r="AV387" s="23">
        <v>0</v>
      </c>
      <c r="AW387" s="23">
        <v>9.2727513577957346E-2</v>
      </c>
      <c r="AX387" s="23">
        <v>1.7750695456351835</v>
      </c>
      <c r="AY387" s="23">
        <v>3.9740362961981718E-2</v>
      </c>
      <c r="AZ387" s="23">
        <v>0</v>
      </c>
      <c r="BA387" s="23">
        <v>6.6233938269969539E-2</v>
      </c>
      <c r="BB387" s="23">
        <v>5.2987150615975628E-2</v>
      </c>
      <c r="BC387" s="23">
        <v>0.19870181480990862</v>
      </c>
      <c r="BD387" s="23">
        <v>1.4041594913233539</v>
      </c>
      <c r="BE387" s="23">
        <v>3.9740362961981718E-2</v>
      </c>
      <c r="BF387" s="23">
        <v>5.2987150615975628E-2</v>
      </c>
      <c r="BG387" s="23">
        <v>0.14571466419393297</v>
      </c>
      <c r="BH387" s="23">
        <v>0.19870181480990862</v>
      </c>
      <c r="BI387" s="23">
        <v>6.6233938269969539E-2</v>
      </c>
      <c r="BJ387" s="23">
        <v>0.5828586567757319</v>
      </c>
      <c r="BK387" s="23">
        <v>5.2987150615975628E-2</v>
      </c>
      <c r="BL387" s="23">
        <v>0.46363756788978677</v>
      </c>
      <c r="BM387" s="23">
        <v>0.72857332096966487</v>
      </c>
      <c r="BN387" s="23">
        <v>0.92727513577957354</v>
      </c>
      <c r="BO387" s="23">
        <v>0.5431182938137501</v>
      </c>
      <c r="BP387" s="23">
        <v>0.13246787653993908</v>
      </c>
      <c r="BQ387" s="23">
        <v>0</v>
      </c>
      <c r="BR387" s="23">
        <v>1.0464962246655185</v>
      </c>
      <c r="BS387" s="23">
        <v>1.0862365876275002</v>
      </c>
      <c r="BT387" s="23">
        <v>0.55128205128205121</v>
      </c>
      <c r="BU387" s="23">
        <v>0.42311252148618278</v>
      </c>
      <c r="BV387" s="23">
        <v>2.3271188681740052</v>
      </c>
      <c r="BW387" s="23">
        <v>0.14544492926087532</v>
      </c>
      <c r="BX387" s="23">
        <v>0</v>
      </c>
      <c r="BY387" s="23">
        <v>7.9333597778659268E-2</v>
      </c>
      <c r="BZ387" s="23">
        <v>0.6743355811186037</v>
      </c>
      <c r="CA387" s="23">
        <v>0.29088985852175064</v>
      </c>
      <c r="CB387" s="23">
        <v>1.3883379611265372</v>
      </c>
      <c r="CC387" s="23">
        <v>0.43633478778262597</v>
      </c>
      <c r="CD387" s="23">
        <v>0.34377892370752344</v>
      </c>
      <c r="CE387" s="23">
        <v>0.11900039666798889</v>
      </c>
      <c r="CF387" s="23">
        <v>0.92555864075102479</v>
      </c>
      <c r="CG387" s="23">
        <v>0</v>
      </c>
      <c r="CH387" s="23">
        <v>0.19833399444664812</v>
      </c>
      <c r="CI387" s="23">
        <v>0.14544492926087532</v>
      </c>
      <c r="CJ387" s="23">
        <v>0</v>
      </c>
      <c r="CK387" s="23">
        <v>0</v>
      </c>
      <c r="CL387" s="23">
        <v>13.579267486447177</v>
      </c>
      <c r="CM387" s="23">
        <v>0.26444532592886422</v>
      </c>
      <c r="CN387" s="23">
        <v>0.21155626074309139</v>
      </c>
      <c r="CO387" s="23">
        <v>0.13222266296443211</v>
      </c>
      <c r="CP387" s="23">
        <v>0.29088985852175064</v>
      </c>
      <c r="CQ387" s="23">
        <v>3.9666798889329634E-2</v>
      </c>
      <c r="CR387" s="23">
        <v>0.37022345630040993</v>
      </c>
      <c r="CS387" s="23">
        <v>0.51566838556128514</v>
      </c>
      <c r="CT387" s="23">
        <v>3.9666798889329634E-2</v>
      </c>
      <c r="CU387" s="23">
        <v>0.34377892370752344</v>
      </c>
      <c r="CV387" s="23">
        <v>3.9666798889329634E-2</v>
      </c>
      <c r="CW387" s="23">
        <v>7.9333597778659268E-2</v>
      </c>
      <c r="CX387" s="23">
        <v>1.2561152981621049</v>
      </c>
      <c r="CY387" s="27">
        <v>29.320512820512818</v>
      </c>
      <c r="CZ387" s="6">
        <v>3.8669658176059127</v>
      </c>
      <c r="DA387" s="22">
        <v>3.0665770006724951</v>
      </c>
      <c r="DB387" s="22">
        <v>45.272360457296571</v>
      </c>
      <c r="DC387" s="22">
        <v>2.3537323470073974</v>
      </c>
      <c r="DD387" s="22">
        <v>0.76664425016812376</v>
      </c>
      <c r="DE387" s="22">
        <v>0.64559515803631473</v>
      </c>
      <c r="DF387" s="22">
        <v>0.4572965702757229</v>
      </c>
      <c r="DG387" s="22">
        <v>47.437794216543381</v>
      </c>
      <c r="DH387" s="6">
        <v>1.3539651837524178</v>
      </c>
      <c r="DI387" s="24">
        <v>5.0892267019167212</v>
      </c>
      <c r="DJ387" s="6">
        <v>20.808430324001257</v>
      </c>
      <c r="DK387" s="7">
        <v>3163</v>
      </c>
      <c r="DL387" s="22">
        <v>63.167878596269368</v>
      </c>
      <c r="DM387" s="22">
        <v>24.185899462535566</v>
      </c>
      <c r="DN387" s="22">
        <v>11.82421751501739</v>
      </c>
      <c r="DO387" s="22">
        <v>0.82200442617767944</v>
      </c>
      <c r="DP387" s="7">
        <v>144</v>
      </c>
      <c r="DQ387" s="22">
        <v>3.730569948186528</v>
      </c>
      <c r="DR387" s="7">
        <v>26</v>
      </c>
      <c r="DS387" s="22">
        <v>6.1904761904761907</v>
      </c>
      <c r="DT387" s="19">
        <v>1102.5246305418718</v>
      </c>
      <c r="DU387" s="22">
        <v>65.005476451259582</v>
      </c>
      <c r="DV387" s="22">
        <v>11.637458926615553</v>
      </c>
      <c r="DW387" s="26">
        <v>15.907710989678204</v>
      </c>
      <c r="DX387" s="6">
        <v>1.7938107232817559</v>
      </c>
    </row>
    <row r="388" spans="1:128" ht="10.5" x14ac:dyDescent="0.25">
      <c r="A388" s="11">
        <v>384</v>
      </c>
      <c r="B388" s="2" t="s">
        <v>239</v>
      </c>
      <c r="C388" s="7">
        <v>151</v>
      </c>
      <c r="D388" s="22">
        <v>2.0689655172413794</v>
      </c>
      <c r="E388" s="22">
        <v>2.7586206896551726</v>
      </c>
      <c r="F388" s="22">
        <v>3.4482758620689653</v>
      </c>
      <c r="G388" s="22">
        <v>5.5172413793103452</v>
      </c>
      <c r="H388" s="22">
        <v>2.7586206896551726</v>
      </c>
      <c r="I388" s="22">
        <v>2.0689655172413794</v>
      </c>
      <c r="J388" s="22">
        <v>0</v>
      </c>
      <c r="K388" s="22">
        <v>6.2068965517241379</v>
      </c>
      <c r="L388" s="22">
        <v>6.2068965517241379</v>
      </c>
      <c r="M388" s="22">
        <v>5.5172413793103452</v>
      </c>
      <c r="N388" s="22">
        <v>6.2068965517241379</v>
      </c>
      <c r="O388" s="22">
        <v>14.482758620689657</v>
      </c>
      <c r="P388" s="22">
        <v>18.620689655172416</v>
      </c>
      <c r="Q388" s="22">
        <v>14.482758620689657</v>
      </c>
      <c r="R388" s="22">
        <v>2.7586206896551726</v>
      </c>
      <c r="S388" s="22">
        <v>4.8275862068965516</v>
      </c>
      <c r="T388" s="22">
        <v>2.0689655172413794</v>
      </c>
      <c r="U388" s="22">
        <v>0</v>
      </c>
      <c r="V388" s="23">
        <v>18.791946308724832</v>
      </c>
      <c r="W388" s="23">
        <v>0</v>
      </c>
      <c r="X388" s="23">
        <v>81.208053691275168</v>
      </c>
      <c r="Y388" s="23">
        <v>0</v>
      </c>
      <c r="Z388" s="23">
        <v>0</v>
      </c>
      <c r="AA388" s="23">
        <v>0</v>
      </c>
      <c r="AB388" s="23">
        <v>0</v>
      </c>
      <c r="AC388" s="23">
        <v>0</v>
      </c>
      <c r="AD388" s="23">
        <v>0</v>
      </c>
      <c r="AE388" s="23">
        <v>0</v>
      </c>
      <c r="AF388" s="23">
        <v>0</v>
      </c>
      <c r="AG388" s="23">
        <v>0</v>
      </c>
      <c r="AH388" s="23">
        <v>6.7114093959731544</v>
      </c>
      <c r="AI388" s="23">
        <v>0</v>
      </c>
      <c r="AJ388" s="23">
        <v>0</v>
      </c>
      <c r="AK388" s="23">
        <v>0</v>
      </c>
      <c r="AL388" s="23">
        <v>0</v>
      </c>
      <c r="AM388" s="23">
        <v>0</v>
      </c>
      <c r="AN388" s="23">
        <v>0</v>
      </c>
      <c r="AO388" s="23">
        <v>0</v>
      </c>
      <c r="AP388" s="23">
        <v>0</v>
      </c>
      <c r="AQ388" s="23">
        <v>0</v>
      </c>
      <c r="AR388" s="23">
        <v>0</v>
      </c>
      <c r="AS388" s="23">
        <v>0</v>
      </c>
      <c r="AT388" s="23">
        <v>0</v>
      </c>
      <c r="AU388" s="23">
        <v>0</v>
      </c>
      <c r="AV388" s="23">
        <v>0</v>
      </c>
      <c r="AW388" s="23">
        <v>0</v>
      </c>
      <c r="AX388" s="23">
        <v>0</v>
      </c>
      <c r="AY388" s="23">
        <v>0</v>
      </c>
      <c r="AZ388" s="23">
        <v>0</v>
      </c>
      <c r="BA388" s="23">
        <v>0</v>
      </c>
      <c r="BB388" s="23">
        <v>0</v>
      </c>
      <c r="BC388" s="23">
        <v>0</v>
      </c>
      <c r="BD388" s="23">
        <v>3.3557046979865772</v>
      </c>
      <c r="BE388" s="23">
        <v>0</v>
      </c>
      <c r="BF388" s="23">
        <v>0</v>
      </c>
      <c r="BG388" s="23">
        <v>0</v>
      </c>
      <c r="BH388" s="23">
        <v>0</v>
      </c>
      <c r="BI388" s="23">
        <v>0</v>
      </c>
      <c r="BJ388" s="23">
        <v>2.0134228187919461</v>
      </c>
      <c r="BK388" s="23">
        <v>0</v>
      </c>
      <c r="BL388" s="23">
        <v>0</v>
      </c>
      <c r="BM388" s="23">
        <v>0</v>
      </c>
      <c r="BN388" s="23">
        <v>0</v>
      </c>
      <c r="BO388" s="23">
        <v>0</v>
      </c>
      <c r="BP388" s="23">
        <v>0</v>
      </c>
      <c r="BQ388" s="23">
        <v>0</v>
      </c>
      <c r="BR388" s="23">
        <v>2.6845637583892619</v>
      </c>
      <c r="BS388" s="23">
        <v>0</v>
      </c>
      <c r="BT388" s="23">
        <v>0</v>
      </c>
      <c r="BU388" s="23">
        <v>0</v>
      </c>
      <c r="BV388" s="23">
        <v>0</v>
      </c>
      <c r="BW388" s="23">
        <v>0</v>
      </c>
      <c r="BX388" s="23">
        <v>0</v>
      </c>
      <c r="BY388" s="23">
        <v>0</v>
      </c>
      <c r="BZ388" s="23">
        <v>0</v>
      </c>
      <c r="CA388" s="23">
        <v>0</v>
      </c>
      <c r="CB388" s="23">
        <v>0</v>
      </c>
      <c r="CC388" s="23">
        <v>0</v>
      </c>
      <c r="CD388" s="23">
        <v>0</v>
      </c>
      <c r="CE388" s="23">
        <v>0</v>
      </c>
      <c r="CF388" s="23">
        <v>0</v>
      </c>
      <c r="CG388" s="23">
        <v>0</v>
      </c>
      <c r="CH388" s="23">
        <v>0</v>
      </c>
      <c r="CI388" s="23">
        <v>0</v>
      </c>
      <c r="CJ388" s="23">
        <v>0</v>
      </c>
      <c r="CK388" s="23">
        <v>0</v>
      </c>
      <c r="CL388" s="23">
        <v>0</v>
      </c>
      <c r="CM388" s="23">
        <v>0</v>
      </c>
      <c r="CN388" s="23">
        <v>0</v>
      </c>
      <c r="CO388" s="23">
        <v>0</v>
      </c>
      <c r="CP388" s="23">
        <v>0</v>
      </c>
      <c r="CQ388" s="23">
        <v>0</v>
      </c>
      <c r="CR388" s="23">
        <v>0</v>
      </c>
      <c r="CS388" s="23">
        <v>0</v>
      </c>
      <c r="CT388" s="23">
        <v>0</v>
      </c>
      <c r="CU388" s="23">
        <v>0</v>
      </c>
      <c r="CV388" s="23">
        <v>0</v>
      </c>
      <c r="CW388" s="23">
        <v>0</v>
      </c>
      <c r="CX388" s="23">
        <v>0</v>
      </c>
      <c r="CY388" s="27">
        <v>5.2980132450331183</v>
      </c>
      <c r="CZ388" s="6">
        <v>0</v>
      </c>
      <c r="DA388" s="22">
        <v>0</v>
      </c>
      <c r="DB388" s="22">
        <v>40.601503759398497</v>
      </c>
      <c r="DC388" s="22">
        <v>0</v>
      </c>
      <c r="DD388" s="22">
        <v>0</v>
      </c>
      <c r="DE388" s="22">
        <v>0</v>
      </c>
      <c r="DF388" s="22">
        <v>0</v>
      </c>
      <c r="DG388" s="22">
        <v>59.398496240601503</v>
      </c>
      <c r="DH388" s="6">
        <v>0</v>
      </c>
      <c r="DI388" s="24">
        <v>2.1428571428571428</v>
      </c>
      <c r="DJ388" s="6">
        <v>37.00787401574803</v>
      </c>
      <c r="DK388" s="7">
        <v>106</v>
      </c>
      <c r="DL388" s="22">
        <v>97.169811320754718</v>
      </c>
      <c r="DM388" s="22">
        <v>2.8301886792452833</v>
      </c>
      <c r="DN388" s="22">
        <v>0</v>
      </c>
      <c r="DO388" s="22">
        <v>0</v>
      </c>
      <c r="DP388" s="7">
        <v>3</v>
      </c>
      <c r="DQ388" s="22">
        <v>3.296703296703297</v>
      </c>
      <c r="DR388" s="7">
        <v>0</v>
      </c>
      <c r="DS388" s="22">
        <v>0</v>
      </c>
      <c r="DT388" s="19">
        <v>883.33333333333337</v>
      </c>
      <c r="DU388" s="22">
        <v>45.882352941176471</v>
      </c>
      <c r="DV388" s="22">
        <v>14.117647058823529</v>
      </c>
      <c r="DW388" s="26">
        <v>0</v>
      </c>
      <c r="DX388" s="6">
        <v>2.2727272727272729</v>
      </c>
    </row>
    <row r="389" spans="1:128" ht="10.5" x14ac:dyDescent="0.25">
      <c r="A389" s="11">
        <v>385</v>
      </c>
      <c r="B389" s="2" t="s">
        <v>1746</v>
      </c>
      <c r="C389" s="7">
        <v>148</v>
      </c>
      <c r="D389" s="22">
        <v>3.225806451612903</v>
      </c>
      <c r="E389" s="22">
        <v>4.5161290322580641</v>
      </c>
      <c r="F389" s="22">
        <v>5.806451612903226</v>
      </c>
      <c r="G389" s="22">
        <v>5.161290322580645</v>
      </c>
      <c r="H389" s="22">
        <v>3.225806451612903</v>
      </c>
      <c r="I389" s="22">
        <v>4.5161290322580641</v>
      </c>
      <c r="J389" s="22">
        <v>1.935483870967742</v>
      </c>
      <c r="K389" s="22">
        <v>3.225806451612903</v>
      </c>
      <c r="L389" s="22">
        <v>7.096774193548387</v>
      </c>
      <c r="M389" s="22">
        <v>7.741935483870968</v>
      </c>
      <c r="N389" s="22">
        <v>3.870967741935484</v>
      </c>
      <c r="O389" s="22">
        <v>12.258064516129032</v>
      </c>
      <c r="P389" s="22">
        <v>7.741935483870968</v>
      </c>
      <c r="Q389" s="22">
        <v>9.0322580645161281</v>
      </c>
      <c r="R389" s="22">
        <v>8.3870967741935498</v>
      </c>
      <c r="S389" s="22">
        <v>6.4516129032258061</v>
      </c>
      <c r="T389" s="22">
        <v>3.870967741935484</v>
      </c>
      <c r="U389" s="22">
        <v>1.935483870967742</v>
      </c>
      <c r="V389" s="23">
        <v>11.278195488721806</v>
      </c>
      <c r="W389" s="23">
        <v>0</v>
      </c>
      <c r="X389" s="23">
        <v>88.721804511278194</v>
      </c>
      <c r="Y389" s="23">
        <v>0</v>
      </c>
      <c r="Z389" s="23">
        <v>0</v>
      </c>
      <c r="AA389" s="23">
        <v>0</v>
      </c>
      <c r="AB389" s="23">
        <v>0</v>
      </c>
      <c r="AC389" s="23">
        <v>0</v>
      </c>
      <c r="AD389" s="23">
        <v>0</v>
      </c>
      <c r="AE389" s="23">
        <v>0</v>
      </c>
      <c r="AF389" s="23">
        <v>0</v>
      </c>
      <c r="AG389" s="23">
        <v>0</v>
      </c>
      <c r="AH389" s="23">
        <v>9.0225563909774422</v>
      </c>
      <c r="AI389" s="23">
        <v>0</v>
      </c>
      <c r="AJ389" s="23">
        <v>0</v>
      </c>
      <c r="AK389" s="23">
        <v>0</v>
      </c>
      <c r="AL389" s="23">
        <v>2.2556390977443606</v>
      </c>
      <c r="AM389" s="23">
        <v>0</v>
      </c>
      <c r="AN389" s="23">
        <v>0</v>
      </c>
      <c r="AO389" s="23">
        <v>0</v>
      </c>
      <c r="AP389" s="23">
        <v>0</v>
      </c>
      <c r="AQ389" s="23">
        <v>0</v>
      </c>
      <c r="AR389" s="23">
        <v>0</v>
      </c>
      <c r="AS389" s="23">
        <v>0</v>
      </c>
      <c r="AT389" s="23">
        <v>0</v>
      </c>
      <c r="AU389" s="23">
        <v>0</v>
      </c>
      <c r="AV389" s="23">
        <v>0</v>
      </c>
      <c r="AW389" s="23">
        <v>0</v>
      </c>
      <c r="AX389" s="23">
        <v>0</v>
      </c>
      <c r="AY389" s="23">
        <v>0</v>
      </c>
      <c r="AZ389" s="23">
        <v>0</v>
      </c>
      <c r="BA389" s="23">
        <v>0</v>
      </c>
      <c r="BB389" s="23">
        <v>0</v>
      </c>
      <c r="BC389" s="23">
        <v>0</v>
      </c>
      <c r="BD389" s="23">
        <v>0</v>
      </c>
      <c r="BE389" s="23">
        <v>0</v>
      </c>
      <c r="BF389" s="23">
        <v>0</v>
      </c>
      <c r="BG389" s="23">
        <v>0</v>
      </c>
      <c r="BH389" s="23">
        <v>0</v>
      </c>
      <c r="BI389" s="23">
        <v>0</v>
      </c>
      <c r="BJ389" s="23">
        <v>0</v>
      </c>
      <c r="BK389" s="23">
        <v>0</v>
      </c>
      <c r="BL389" s="23">
        <v>0</v>
      </c>
      <c r="BM389" s="23">
        <v>0</v>
      </c>
      <c r="BN389" s="23">
        <v>0</v>
      </c>
      <c r="BO389" s="23">
        <v>0</v>
      </c>
      <c r="BP389" s="23">
        <v>0</v>
      </c>
      <c r="BQ389" s="23">
        <v>0</v>
      </c>
      <c r="BR389" s="23">
        <v>0</v>
      </c>
      <c r="BS389" s="23">
        <v>0</v>
      </c>
      <c r="BT389" s="23">
        <v>0</v>
      </c>
      <c r="BU389" s="23">
        <v>0</v>
      </c>
      <c r="BV389" s="23">
        <v>0</v>
      </c>
      <c r="BW389" s="23">
        <v>0</v>
      </c>
      <c r="BX389" s="23">
        <v>0</v>
      </c>
      <c r="BY389" s="23">
        <v>0</v>
      </c>
      <c r="BZ389" s="23">
        <v>0</v>
      </c>
      <c r="CA389" s="23">
        <v>0</v>
      </c>
      <c r="CB389" s="23">
        <v>0</v>
      </c>
      <c r="CC389" s="23">
        <v>0</v>
      </c>
      <c r="CD389" s="23">
        <v>0</v>
      </c>
      <c r="CE389" s="23">
        <v>0</v>
      </c>
      <c r="CF389" s="23">
        <v>0</v>
      </c>
      <c r="CG389" s="23">
        <v>0</v>
      </c>
      <c r="CH389" s="23">
        <v>0</v>
      </c>
      <c r="CI389" s="23">
        <v>0</v>
      </c>
      <c r="CJ389" s="23">
        <v>0</v>
      </c>
      <c r="CK389" s="23">
        <v>0</v>
      </c>
      <c r="CL389" s="23">
        <v>0</v>
      </c>
      <c r="CM389" s="23">
        <v>0</v>
      </c>
      <c r="CN389" s="23">
        <v>0</v>
      </c>
      <c r="CO389" s="23">
        <v>0</v>
      </c>
      <c r="CP389" s="23">
        <v>0</v>
      </c>
      <c r="CQ389" s="23">
        <v>0</v>
      </c>
      <c r="CR389" s="23">
        <v>0</v>
      </c>
      <c r="CS389" s="23">
        <v>0</v>
      </c>
      <c r="CT389" s="23">
        <v>0</v>
      </c>
      <c r="CU389" s="23">
        <v>0</v>
      </c>
      <c r="CV389" s="23">
        <v>0</v>
      </c>
      <c r="CW389" s="23">
        <v>0</v>
      </c>
      <c r="CX389" s="23">
        <v>0</v>
      </c>
      <c r="CY389" s="27">
        <v>8.1081081081080981</v>
      </c>
      <c r="CZ389" s="6">
        <v>0</v>
      </c>
      <c r="DA389" s="22">
        <v>0</v>
      </c>
      <c r="DB389" s="22">
        <v>48.571428571428569</v>
      </c>
      <c r="DC389" s="22">
        <v>0</v>
      </c>
      <c r="DD389" s="22">
        <v>0</v>
      </c>
      <c r="DE389" s="22">
        <v>0</v>
      </c>
      <c r="DF389" s="22">
        <v>0</v>
      </c>
      <c r="DG389" s="22">
        <v>51.428571428571423</v>
      </c>
      <c r="DH389" s="6">
        <v>0</v>
      </c>
      <c r="DI389" s="24">
        <v>9.6296296296296298</v>
      </c>
      <c r="DJ389" s="6">
        <v>17.886178861788618</v>
      </c>
      <c r="DK389" s="7">
        <v>73</v>
      </c>
      <c r="DL389" s="22">
        <v>100</v>
      </c>
      <c r="DM389" s="22">
        <v>0</v>
      </c>
      <c r="DN389" s="22">
        <v>0</v>
      </c>
      <c r="DO389" s="22">
        <v>0</v>
      </c>
      <c r="DP389" s="7">
        <v>3</v>
      </c>
      <c r="DQ389" s="22">
        <v>4.2857142857142856</v>
      </c>
      <c r="DR389" s="7">
        <v>0</v>
      </c>
      <c r="DS389" s="22">
        <v>0</v>
      </c>
      <c r="DT389" s="19">
        <v>612.5</v>
      </c>
      <c r="DU389" s="22">
        <v>17.80821917808219</v>
      </c>
      <c r="DV389" s="22">
        <v>36.986301369863014</v>
      </c>
      <c r="DW389" s="26">
        <v>10</v>
      </c>
      <c r="DX389" s="6">
        <v>2.0535714285714284</v>
      </c>
    </row>
    <row r="390" spans="1:128" ht="10.5" x14ac:dyDescent="0.25">
      <c r="A390" s="11">
        <v>386</v>
      </c>
      <c r="B390" s="2" t="s">
        <v>1747</v>
      </c>
      <c r="C390" s="7">
        <v>34</v>
      </c>
      <c r="D390" s="22">
        <v>0</v>
      </c>
      <c r="E390" s="22">
        <v>0</v>
      </c>
      <c r="F390" s="22">
        <v>0</v>
      </c>
      <c r="G390" s="22">
        <v>20</v>
      </c>
      <c r="H390" s="22">
        <v>12.5</v>
      </c>
      <c r="I390" s="22">
        <v>0</v>
      </c>
      <c r="J390" s="22">
        <v>7.5</v>
      </c>
      <c r="K390" s="22">
        <v>0</v>
      </c>
      <c r="L390" s="22">
        <v>12.5</v>
      </c>
      <c r="M390" s="22">
        <v>0</v>
      </c>
      <c r="N390" s="22">
        <v>0</v>
      </c>
      <c r="O390" s="22">
        <v>20</v>
      </c>
      <c r="P390" s="22">
        <v>12.5</v>
      </c>
      <c r="Q390" s="22">
        <v>15</v>
      </c>
      <c r="R390" s="22">
        <v>0</v>
      </c>
      <c r="S390" s="22">
        <v>0</v>
      </c>
      <c r="T390" s="22">
        <v>0</v>
      </c>
      <c r="U390" s="22">
        <v>0</v>
      </c>
      <c r="V390" s="23">
        <v>0</v>
      </c>
      <c r="W390" s="23">
        <v>0</v>
      </c>
      <c r="X390" s="23">
        <v>100</v>
      </c>
      <c r="Y390" s="23">
        <v>0</v>
      </c>
      <c r="Z390" s="23">
        <v>0</v>
      </c>
      <c r="AA390" s="23">
        <v>0</v>
      </c>
      <c r="AB390" s="23">
        <v>0</v>
      </c>
      <c r="AC390" s="23">
        <v>0</v>
      </c>
      <c r="AD390" s="23">
        <v>0</v>
      </c>
      <c r="AE390" s="23">
        <v>0</v>
      </c>
      <c r="AF390" s="23">
        <v>0</v>
      </c>
      <c r="AG390" s="23">
        <v>0</v>
      </c>
      <c r="AH390" s="23">
        <v>0</v>
      </c>
      <c r="AI390" s="23">
        <v>0</v>
      </c>
      <c r="AJ390" s="23">
        <v>0</v>
      </c>
      <c r="AK390" s="23">
        <v>0</v>
      </c>
      <c r="AL390" s="23">
        <v>0</v>
      </c>
      <c r="AM390" s="23">
        <v>0</v>
      </c>
      <c r="AN390" s="23">
        <v>0</v>
      </c>
      <c r="AO390" s="23">
        <v>0</v>
      </c>
      <c r="AP390" s="23">
        <v>0</v>
      </c>
      <c r="AQ390" s="23">
        <v>0</v>
      </c>
      <c r="AR390" s="23">
        <v>0</v>
      </c>
      <c r="AS390" s="23">
        <v>0</v>
      </c>
      <c r="AT390" s="23">
        <v>0</v>
      </c>
      <c r="AU390" s="23">
        <v>0</v>
      </c>
      <c r="AV390" s="23">
        <v>0</v>
      </c>
      <c r="AW390" s="23">
        <v>0</v>
      </c>
      <c r="AX390" s="23">
        <v>0</v>
      </c>
      <c r="AY390" s="23">
        <v>0</v>
      </c>
      <c r="AZ390" s="23">
        <v>0</v>
      </c>
      <c r="BA390" s="23">
        <v>0</v>
      </c>
      <c r="BB390" s="23">
        <v>0</v>
      </c>
      <c r="BC390" s="23">
        <v>0</v>
      </c>
      <c r="BD390" s="23">
        <v>0</v>
      </c>
      <c r="BE390" s="23">
        <v>0</v>
      </c>
      <c r="BF390" s="23">
        <v>0</v>
      </c>
      <c r="BG390" s="23">
        <v>0</v>
      </c>
      <c r="BH390" s="23">
        <v>0</v>
      </c>
      <c r="BI390" s="23">
        <v>0</v>
      </c>
      <c r="BJ390" s="23">
        <v>0</v>
      </c>
      <c r="BK390" s="23">
        <v>0</v>
      </c>
      <c r="BL390" s="23">
        <v>0</v>
      </c>
      <c r="BM390" s="23">
        <v>0</v>
      </c>
      <c r="BN390" s="23">
        <v>0</v>
      </c>
      <c r="BO390" s="23">
        <v>0</v>
      </c>
      <c r="BP390" s="23">
        <v>0</v>
      </c>
      <c r="BQ390" s="23">
        <v>0</v>
      </c>
      <c r="BR390" s="23">
        <v>0</v>
      </c>
      <c r="BS390" s="23">
        <v>0</v>
      </c>
      <c r="BT390" s="23">
        <v>0</v>
      </c>
      <c r="BU390" s="23">
        <v>0</v>
      </c>
      <c r="BV390" s="23">
        <v>0</v>
      </c>
      <c r="BW390" s="23">
        <v>0</v>
      </c>
      <c r="BX390" s="23">
        <v>0</v>
      </c>
      <c r="BY390" s="23">
        <v>0</v>
      </c>
      <c r="BZ390" s="23">
        <v>0</v>
      </c>
      <c r="CA390" s="23">
        <v>0</v>
      </c>
      <c r="CB390" s="23">
        <v>18.75</v>
      </c>
      <c r="CC390" s="23">
        <v>0</v>
      </c>
      <c r="CD390" s="23">
        <v>0</v>
      </c>
      <c r="CE390" s="23">
        <v>0</v>
      </c>
      <c r="CF390" s="23">
        <v>0</v>
      </c>
      <c r="CG390" s="23">
        <v>0</v>
      </c>
      <c r="CH390" s="23">
        <v>0</v>
      </c>
      <c r="CI390" s="23">
        <v>0</v>
      </c>
      <c r="CJ390" s="23">
        <v>0</v>
      </c>
      <c r="CK390" s="23">
        <v>0</v>
      </c>
      <c r="CL390" s="23">
        <v>0</v>
      </c>
      <c r="CM390" s="23">
        <v>0</v>
      </c>
      <c r="CN390" s="23">
        <v>0</v>
      </c>
      <c r="CO390" s="23">
        <v>0</v>
      </c>
      <c r="CP390" s="23">
        <v>0</v>
      </c>
      <c r="CQ390" s="23">
        <v>0</v>
      </c>
      <c r="CR390" s="23">
        <v>0</v>
      </c>
      <c r="CS390" s="23">
        <v>0</v>
      </c>
      <c r="CT390" s="23">
        <v>0</v>
      </c>
      <c r="CU390" s="23">
        <v>0</v>
      </c>
      <c r="CV390" s="23">
        <v>0</v>
      </c>
      <c r="CW390" s="23">
        <v>0</v>
      </c>
      <c r="CX390" s="23">
        <v>0</v>
      </c>
      <c r="CY390" s="27">
        <v>23.529411764705884</v>
      </c>
      <c r="CZ390" s="6">
        <v>0</v>
      </c>
      <c r="DA390" s="22">
        <v>0</v>
      </c>
      <c r="DB390" s="22">
        <v>46.875</v>
      </c>
      <c r="DC390" s="22">
        <v>0</v>
      </c>
      <c r="DD390" s="22">
        <v>0</v>
      </c>
      <c r="DE390" s="22">
        <v>0</v>
      </c>
      <c r="DF390" s="22">
        <v>0</v>
      </c>
      <c r="DG390" s="22">
        <v>53.125</v>
      </c>
      <c r="DH390" s="6" t="e">
        <v>#DIV/0!</v>
      </c>
      <c r="DI390" s="24">
        <v>0</v>
      </c>
      <c r="DJ390" s="6">
        <v>30</v>
      </c>
      <c r="DK390" s="7">
        <v>24</v>
      </c>
      <c r="DL390" s="22">
        <v>100</v>
      </c>
      <c r="DM390" s="22">
        <v>0</v>
      </c>
      <c r="DN390" s="22">
        <v>0</v>
      </c>
      <c r="DO390" s="22">
        <v>0</v>
      </c>
      <c r="DP390" s="7">
        <v>0</v>
      </c>
      <c r="DQ390" s="22">
        <v>0</v>
      </c>
      <c r="DR390" s="7">
        <v>0</v>
      </c>
      <c r="DS390" s="22" t="e">
        <v>#DIV/0!</v>
      </c>
      <c r="DT390" s="19">
        <v>1083.3333333333333</v>
      </c>
      <c r="DU390" s="22">
        <v>47.368421052631575</v>
      </c>
      <c r="DV390" s="22">
        <v>15.789473684210526</v>
      </c>
      <c r="DW390" s="26">
        <v>0</v>
      </c>
      <c r="DX390" s="6">
        <v>1.4444444444444444</v>
      </c>
    </row>
    <row r="391" spans="1:128" ht="10.5" x14ac:dyDescent="0.25">
      <c r="A391" s="11">
        <v>387</v>
      </c>
      <c r="B391" s="2" t="s">
        <v>240</v>
      </c>
      <c r="C391" s="7">
        <v>1111</v>
      </c>
      <c r="D391" s="22">
        <v>3.6068530207394049</v>
      </c>
      <c r="E391" s="22">
        <v>3.6970243462578898</v>
      </c>
      <c r="F391" s="22">
        <v>4.6889089269612265</v>
      </c>
      <c r="G391" s="22">
        <v>4.508566275924256</v>
      </c>
      <c r="H391" s="22">
        <v>3.0658250676284942</v>
      </c>
      <c r="I391" s="22">
        <v>2.7051397655545535</v>
      </c>
      <c r="J391" s="22">
        <v>4.2380522993688015</v>
      </c>
      <c r="K391" s="22">
        <v>5.9513074842200187</v>
      </c>
      <c r="L391" s="22">
        <v>4.508566275924256</v>
      </c>
      <c r="M391" s="22">
        <v>6.5825067628494134</v>
      </c>
      <c r="N391" s="22">
        <v>6.4021641118124428</v>
      </c>
      <c r="O391" s="22">
        <v>6.6726780883678991</v>
      </c>
      <c r="P391" s="22">
        <v>12.443642921550948</v>
      </c>
      <c r="Q391" s="22">
        <v>11.722272317403066</v>
      </c>
      <c r="R391" s="22">
        <v>8.2957619477006297</v>
      </c>
      <c r="S391" s="22">
        <v>5.7709648331830472</v>
      </c>
      <c r="T391" s="22">
        <v>3.0658250676284942</v>
      </c>
      <c r="U391" s="22">
        <v>2.0739404869251574</v>
      </c>
      <c r="V391" s="23">
        <v>14.124293785310741</v>
      </c>
      <c r="W391" s="23">
        <v>0</v>
      </c>
      <c r="X391" s="23">
        <v>85.875706214689259</v>
      </c>
      <c r="Y391" s="23">
        <v>0</v>
      </c>
      <c r="Z391" s="23">
        <v>0</v>
      </c>
      <c r="AA391" s="23">
        <v>0</v>
      </c>
      <c r="AB391" s="23">
        <v>0.47080979284369112</v>
      </c>
      <c r="AC391" s="23">
        <v>0.2824858757062147</v>
      </c>
      <c r="AD391" s="23">
        <v>0.37664783427495291</v>
      </c>
      <c r="AE391" s="23">
        <v>0</v>
      </c>
      <c r="AF391" s="23">
        <v>0</v>
      </c>
      <c r="AG391" s="23">
        <v>0</v>
      </c>
      <c r="AH391" s="23">
        <v>4.8022598870056497</v>
      </c>
      <c r="AI391" s="23">
        <v>0</v>
      </c>
      <c r="AJ391" s="23">
        <v>0</v>
      </c>
      <c r="AK391" s="23">
        <v>0.47080979284369112</v>
      </c>
      <c r="AL391" s="23">
        <v>0.84745762711864403</v>
      </c>
      <c r="AM391" s="23">
        <v>0.2824858757062147</v>
      </c>
      <c r="AN391" s="23">
        <v>0</v>
      </c>
      <c r="AO391" s="23">
        <v>0.2824858757062147</v>
      </c>
      <c r="AP391" s="23">
        <v>0</v>
      </c>
      <c r="AQ391" s="23">
        <v>0</v>
      </c>
      <c r="AR391" s="23">
        <v>0</v>
      </c>
      <c r="AS391" s="23">
        <v>0.2824858757062147</v>
      </c>
      <c r="AT391" s="23">
        <v>0.56497175141242939</v>
      </c>
      <c r="AU391" s="23">
        <v>0</v>
      </c>
      <c r="AV391" s="23">
        <v>0</v>
      </c>
      <c r="AW391" s="23">
        <v>0</v>
      </c>
      <c r="AX391" s="23">
        <v>0</v>
      </c>
      <c r="AY391" s="23">
        <v>0</v>
      </c>
      <c r="AZ391" s="23">
        <v>0</v>
      </c>
      <c r="BA391" s="23">
        <v>0</v>
      </c>
      <c r="BB391" s="23">
        <v>0</v>
      </c>
      <c r="BC391" s="23">
        <v>0.47080979284369112</v>
      </c>
      <c r="BD391" s="23">
        <v>2.6365348399246704</v>
      </c>
      <c r="BE391" s="23">
        <v>0</v>
      </c>
      <c r="BF391" s="23">
        <v>0</v>
      </c>
      <c r="BG391" s="23">
        <v>0</v>
      </c>
      <c r="BH391" s="23">
        <v>0</v>
      </c>
      <c r="BI391" s="23">
        <v>0</v>
      </c>
      <c r="BJ391" s="23">
        <v>1.1299435028248588</v>
      </c>
      <c r="BK391" s="23">
        <v>0</v>
      </c>
      <c r="BL391" s="23">
        <v>0</v>
      </c>
      <c r="BM391" s="23">
        <v>0.47080979284369112</v>
      </c>
      <c r="BN391" s="23">
        <v>0</v>
      </c>
      <c r="BO391" s="23">
        <v>0</v>
      </c>
      <c r="BP391" s="23">
        <v>0</v>
      </c>
      <c r="BQ391" s="23">
        <v>0</v>
      </c>
      <c r="BR391" s="23">
        <v>0.2824858757062147</v>
      </c>
      <c r="BS391" s="23">
        <v>0</v>
      </c>
      <c r="BT391" s="23">
        <v>0.36003600360036003</v>
      </c>
      <c r="BU391" s="23">
        <v>0</v>
      </c>
      <c r="BV391" s="23">
        <v>0</v>
      </c>
      <c r="BW391" s="23">
        <v>0</v>
      </c>
      <c r="BX391" s="23">
        <v>0</v>
      </c>
      <c r="BY391" s="23">
        <v>0</v>
      </c>
      <c r="BZ391" s="23">
        <v>0.27777777777777779</v>
      </c>
      <c r="CA391" s="23">
        <v>0.37037037037037041</v>
      </c>
      <c r="CB391" s="23">
        <v>0.55555555555555558</v>
      </c>
      <c r="CC391" s="23">
        <v>0</v>
      </c>
      <c r="CD391" s="23">
        <v>0</v>
      </c>
      <c r="CE391" s="23">
        <v>0</v>
      </c>
      <c r="CF391" s="23">
        <v>1.9444444444444444</v>
      </c>
      <c r="CG391" s="23">
        <v>0</v>
      </c>
      <c r="CH391" s="23">
        <v>0</v>
      </c>
      <c r="CI391" s="23">
        <v>0</v>
      </c>
      <c r="CJ391" s="23">
        <v>0</v>
      </c>
      <c r="CK391" s="23">
        <v>0</v>
      </c>
      <c r="CL391" s="23">
        <v>0</v>
      </c>
      <c r="CM391" s="23">
        <v>0</v>
      </c>
      <c r="CN391" s="23">
        <v>0</v>
      </c>
      <c r="CO391" s="23">
        <v>0</v>
      </c>
      <c r="CP391" s="23">
        <v>0</v>
      </c>
      <c r="CQ391" s="23">
        <v>0.27777777777777779</v>
      </c>
      <c r="CR391" s="23">
        <v>0</v>
      </c>
      <c r="CS391" s="23">
        <v>0.92592592592592582</v>
      </c>
      <c r="CT391" s="23">
        <v>0</v>
      </c>
      <c r="CU391" s="23">
        <v>0</v>
      </c>
      <c r="CV391" s="23">
        <v>0</v>
      </c>
      <c r="CW391" s="23">
        <v>0</v>
      </c>
      <c r="CX391" s="23">
        <v>0</v>
      </c>
      <c r="CY391" s="27">
        <v>7.2907290729072827</v>
      </c>
      <c r="CZ391" s="6">
        <v>0.37037037037037041</v>
      </c>
      <c r="DA391" s="22">
        <v>0.37558685446009388</v>
      </c>
      <c r="DB391" s="22">
        <v>36.056338028169016</v>
      </c>
      <c r="DC391" s="22">
        <v>0.46948356807511737</v>
      </c>
      <c r="DD391" s="22">
        <v>0</v>
      </c>
      <c r="DE391" s="22">
        <v>0</v>
      </c>
      <c r="DF391" s="22">
        <v>0.75117370892018775</v>
      </c>
      <c r="DG391" s="22">
        <v>62.347417840375584</v>
      </c>
      <c r="DH391" s="6">
        <v>12.121212121212121</v>
      </c>
      <c r="DI391" s="24">
        <v>4.6816479400749067</v>
      </c>
      <c r="DJ391" s="6">
        <v>24.030172413793103</v>
      </c>
      <c r="DK391" s="7">
        <v>1160</v>
      </c>
      <c r="DL391" s="22">
        <v>96.206896551724142</v>
      </c>
      <c r="DM391" s="22">
        <v>2.5862068965517242</v>
      </c>
      <c r="DN391" s="22">
        <v>0.86206896551724133</v>
      </c>
      <c r="DO391" s="22">
        <v>0.34482758620689657</v>
      </c>
      <c r="DP391" s="7">
        <v>14</v>
      </c>
      <c r="DQ391" s="22">
        <v>2.8571428571428572</v>
      </c>
      <c r="DR391" s="7">
        <v>3</v>
      </c>
      <c r="DS391" s="22">
        <v>8.3333333333333321</v>
      </c>
      <c r="DT391" s="19">
        <v>657.6704545454545</v>
      </c>
      <c r="DU391" s="22">
        <v>39.957264957264961</v>
      </c>
      <c r="DV391" s="22">
        <v>19.444444444444446</v>
      </c>
      <c r="DW391" s="26">
        <v>2.9605263157894735</v>
      </c>
      <c r="DX391" s="6">
        <v>1.7611336032388665</v>
      </c>
    </row>
    <row r="392" spans="1:128" ht="10.5" x14ac:dyDescent="0.25">
      <c r="A392" s="11">
        <v>388</v>
      </c>
      <c r="B392" s="2" t="s">
        <v>241</v>
      </c>
      <c r="C392" s="7">
        <v>569</v>
      </c>
      <c r="D392" s="22">
        <v>4.6551724137931041</v>
      </c>
      <c r="E392" s="22">
        <v>4.3103448275862073</v>
      </c>
      <c r="F392" s="22">
        <v>4.1379310344827589</v>
      </c>
      <c r="G392" s="22">
        <v>4.3103448275862073</v>
      </c>
      <c r="H392" s="22">
        <v>3.103448275862069</v>
      </c>
      <c r="I392" s="22">
        <v>3.4482758620689653</v>
      </c>
      <c r="J392" s="22">
        <v>3.7931034482758621</v>
      </c>
      <c r="K392" s="22">
        <v>5.3448275862068968</v>
      </c>
      <c r="L392" s="22">
        <v>2.5862068965517242</v>
      </c>
      <c r="M392" s="22">
        <v>6.0344827586206895</v>
      </c>
      <c r="N392" s="22">
        <v>7.5862068965517242</v>
      </c>
      <c r="O392" s="22">
        <v>8.7931034482758612</v>
      </c>
      <c r="P392" s="22">
        <v>11.379310344827587</v>
      </c>
      <c r="Q392" s="22">
        <v>11.896551724137931</v>
      </c>
      <c r="R392" s="22">
        <v>9.8275862068965516</v>
      </c>
      <c r="S392" s="22">
        <v>5.1724137931034484</v>
      </c>
      <c r="T392" s="22">
        <v>2.4137931034482758</v>
      </c>
      <c r="U392" s="22">
        <v>1.2068965517241379</v>
      </c>
      <c r="V392" s="23">
        <v>16.935483870967744</v>
      </c>
      <c r="W392" s="23">
        <v>0</v>
      </c>
      <c r="X392" s="23">
        <v>83.064516129032256</v>
      </c>
      <c r="Y392" s="23">
        <v>0</v>
      </c>
      <c r="Z392" s="23">
        <v>0</v>
      </c>
      <c r="AA392" s="23">
        <v>0</v>
      </c>
      <c r="AB392" s="23">
        <v>0</v>
      </c>
      <c r="AC392" s="23">
        <v>0</v>
      </c>
      <c r="AD392" s="23">
        <v>0.60483870967741937</v>
      </c>
      <c r="AE392" s="23">
        <v>0</v>
      </c>
      <c r="AF392" s="23">
        <v>0</v>
      </c>
      <c r="AG392" s="23">
        <v>0</v>
      </c>
      <c r="AH392" s="23">
        <v>5.846774193548387</v>
      </c>
      <c r="AI392" s="23">
        <v>0</v>
      </c>
      <c r="AJ392" s="23">
        <v>0</v>
      </c>
      <c r="AK392" s="23">
        <v>0</v>
      </c>
      <c r="AL392" s="23">
        <v>0.60483870967741937</v>
      </c>
      <c r="AM392" s="23">
        <v>0</v>
      </c>
      <c r="AN392" s="23">
        <v>0</v>
      </c>
      <c r="AO392" s="23">
        <v>0</v>
      </c>
      <c r="AP392" s="23">
        <v>0</v>
      </c>
      <c r="AQ392" s="23">
        <v>0</v>
      </c>
      <c r="AR392" s="23">
        <v>0</v>
      </c>
      <c r="AS392" s="23">
        <v>0</v>
      </c>
      <c r="AT392" s="23">
        <v>1.0080645161290323</v>
      </c>
      <c r="AU392" s="23">
        <v>0</v>
      </c>
      <c r="AV392" s="23">
        <v>0</v>
      </c>
      <c r="AW392" s="23">
        <v>0</v>
      </c>
      <c r="AX392" s="23">
        <v>0</v>
      </c>
      <c r="AY392" s="23">
        <v>0</v>
      </c>
      <c r="AZ392" s="23">
        <v>0</v>
      </c>
      <c r="BA392" s="23">
        <v>0</v>
      </c>
      <c r="BB392" s="23">
        <v>0</v>
      </c>
      <c r="BC392" s="23">
        <v>0.60483870967741937</v>
      </c>
      <c r="BD392" s="23">
        <v>3.024193548387097</v>
      </c>
      <c r="BE392" s="23">
        <v>0</v>
      </c>
      <c r="BF392" s="23">
        <v>0</v>
      </c>
      <c r="BG392" s="23">
        <v>0</v>
      </c>
      <c r="BH392" s="23">
        <v>0</v>
      </c>
      <c r="BI392" s="23">
        <v>0</v>
      </c>
      <c r="BJ392" s="23">
        <v>0.80645161290322576</v>
      </c>
      <c r="BK392" s="23">
        <v>0</v>
      </c>
      <c r="BL392" s="23">
        <v>0</v>
      </c>
      <c r="BM392" s="23">
        <v>2.0161290322580645</v>
      </c>
      <c r="BN392" s="23">
        <v>1.0080645161290323</v>
      </c>
      <c r="BO392" s="23">
        <v>0</v>
      </c>
      <c r="BP392" s="23">
        <v>0</v>
      </c>
      <c r="BQ392" s="23">
        <v>0</v>
      </c>
      <c r="BR392" s="23">
        <v>1.411290322580645</v>
      </c>
      <c r="BS392" s="23">
        <v>0</v>
      </c>
      <c r="BT392" s="23">
        <v>0</v>
      </c>
      <c r="BU392" s="23">
        <v>0</v>
      </c>
      <c r="BV392" s="23">
        <v>0.57471264367816088</v>
      </c>
      <c r="BW392" s="23">
        <v>0</v>
      </c>
      <c r="BX392" s="23">
        <v>0</v>
      </c>
      <c r="BY392" s="23">
        <v>0</v>
      </c>
      <c r="BZ392" s="23">
        <v>0</v>
      </c>
      <c r="CA392" s="23">
        <v>0</v>
      </c>
      <c r="CB392" s="23">
        <v>0</v>
      </c>
      <c r="CC392" s="23">
        <v>0</v>
      </c>
      <c r="CD392" s="23">
        <v>0</v>
      </c>
      <c r="CE392" s="23">
        <v>0</v>
      </c>
      <c r="CF392" s="23">
        <v>0.57471264367816088</v>
      </c>
      <c r="CG392" s="23">
        <v>0</v>
      </c>
      <c r="CH392" s="23">
        <v>0</v>
      </c>
      <c r="CI392" s="23">
        <v>0</v>
      </c>
      <c r="CJ392" s="23">
        <v>0</v>
      </c>
      <c r="CK392" s="23">
        <v>0</v>
      </c>
      <c r="CL392" s="23">
        <v>0</v>
      </c>
      <c r="CM392" s="23">
        <v>0</v>
      </c>
      <c r="CN392" s="23">
        <v>0</v>
      </c>
      <c r="CO392" s="23">
        <v>0</v>
      </c>
      <c r="CP392" s="23">
        <v>1.1494252873563218</v>
      </c>
      <c r="CQ392" s="23">
        <v>0</v>
      </c>
      <c r="CR392" s="23">
        <v>0</v>
      </c>
      <c r="CS392" s="23">
        <v>0</v>
      </c>
      <c r="CT392" s="23">
        <v>0</v>
      </c>
      <c r="CU392" s="23">
        <v>0</v>
      </c>
      <c r="CV392" s="23">
        <v>0</v>
      </c>
      <c r="CW392" s="23">
        <v>0</v>
      </c>
      <c r="CX392" s="23">
        <v>0</v>
      </c>
      <c r="CY392" s="27">
        <v>11.072056239015808</v>
      </c>
      <c r="CZ392" s="6">
        <v>0</v>
      </c>
      <c r="DA392" s="22">
        <v>1.556420233463035</v>
      </c>
      <c r="DB392" s="22">
        <v>42.607003891050582</v>
      </c>
      <c r="DC392" s="22">
        <v>0</v>
      </c>
      <c r="DD392" s="22">
        <v>0</v>
      </c>
      <c r="DE392" s="22">
        <v>0</v>
      </c>
      <c r="DF392" s="22">
        <v>0.58365758754863817</v>
      </c>
      <c r="DG392" s="22">
        <v>55.252918287937746</v>
      </c>
      <c r="DH392" s="6">
        <v>0</v>
      </c>
      <c r="DI392" s="24">
        <v>3.4482758620689653</v>
      </c>
      <c r="DJ392" s="6">
        <v>16.591928251121075</v>
      </c>
      <c r="DK392" s="7">
        <v>378</v>
      </c>
      <c r="DL392" s="22">
        <v>96.031746031746039</v>
      </c>
      <c r="DM392" s="22">
        <v>3.9682539682539679</v>
      </c>
      <c r="DN392" s="22">
        <v>0</v>
      </c>
      <c r="DO392" s="22">
        <v>0</v>
      </c>
      <c r="DP392" s="7">
        <v>7</v>
      </c>
      <c r="DQ392" s="22">
        <v>2.5830258302583027</v>
      </c>
      <c r="DR392" s="7">
        <v>0</v>
      </c>
      <c r="DS392" s="22">
        <v>0</v>
      </c>
      <c r="DT392" s="19">
        <v>1025.5102040816328</v>
      </c>
      <c r="DU392" s="22">
        <v>48.046875</v>
      </c>
      <c r="DV392" s="22">
        <v>14.453125</v>
      </c>
      <c r="DW392" s="26">
        <v>2.2556390977443606</v>
      </c>
      <c r="DX392" s="6">
        <v>2.066350710900474</v>
      </c>
    </row>
    <row r="393" spans="1:128" ht="10.5" x14ac:dyDescent="0.25">
      <c r="A393" s="11">
        <v>389</v>
      </c>
      <c r="B393" s="2" t="s">
        <v>242</v>
      </c>
      <c r="C393" s="7">
        <v>2301</v>
      </c>
      <c r="D393" s="22">
        <v>5.9869848156182206</v>
      </c>
      <c r="E393" s="22">
        <v>7.4620390455531451</v>
      </c>
      <c r="F393" s="22">
        <v>5.3796095444685461</v>
      </c>
      <c r="G393" s="22">
        <v>5.7700650759219085</v>
      </c>
      <c r="H393" s="22">
        <v>4.2950108459869849</v>
      </c>
      <c r="I393" s="22">
        <v>5.0325379609544463</v>
      </c>
      <c r="J393" s="22">
        <v>5.4229934924078096</v>
      </c>
      <c r="K393" s="22">
        <v>6.5075921908893708</v>
      </c>
      <c r="L393" s="22">
        <v>7.0715835140997827</v>
      </c>
      <c r="M393" s="22">
        <v>7.6355748373101955</v>
      </c>
      <c r="N393" s="22">
        <v>7.2017353579175696</v>
      </c>
      <c r="O393" s="22">
        <v>7.2017353579175696</v>
      </c>
      <c r="P393" s="22">
        <v>7.8524945770065084</v>
      </c>
      <c r="Q393" s="22">
        <v>6.594360086767896</v>
      </c>
      <c r="R393" s="22">
        <v>5.4663774403470713</v>
      </c>
      <c r="S393" s="22">
        <v>2.9934924078091103</v>
      </c>
      <c r="T393" s="22">
        <v>1.3449023861171365</v>
      </c>
      <c r="U393" s="22">
        <v>0.78091106290672452</v>
      </c>
      <c r="V393" s="23">
        <v>14.57509881422925</v>
      </c>
      <c r="W393" s="23">
        <v>0</v>
      </c>
      <c r="X393" s="23">
        <v>85.42490118577075</v>
      </c>
      <c r="Y393" s="23">
        <v>0</v>
      </c>
      <c r="Z393" s="23">
        <v>0</v>
      </c>
      <c r="AA393" s="23">
        <v>0</v>
      </c>
      <c r="AB393" s="23">
        <v>0.29644268774703553</v>
      </c>
      <c r="AC393" s="23">
        <v>0</v>
      </c>
      <c r="AD393" s="23">
        <v>0.29644268774703553</v>
      </c>
      <c r="AE393" s="23">
        <v>0.14822134387351776</v>
      </c>
      <c r="AF393" s="23">
        <v>0</v>
      </c>
      <c r="AG393" s="23">
        <v>0</v>
      </c>
      <c r="AH393" s="23">
        <v>4.2984189723320156</v>
      </c>
      <c r="AI393" s="23">
        <v>0</v>
      </c>
      <c r="AJ393" s="23">
        <v>0</v>
      </c>
      <c r="AK393" s="23">
        <v>0.14822134387351776</v>
      </c>
      <c r="AL393" s="23">
        <v>0.64229249011857714</v>
      </c>
      <c r="AM393" s="23">
        <v>0.4446640316205534</v>
      </c>
      <c r="AN393" s="23">
        <v>0</v>
      </c>
      <c r="AO393" s="23">
        <v>0.19762845849802371</v>
      </c>
      <c r="AP393" s="23">
        <v>0.24703557312252966</v>
      </c>
      <c r="AQ393" s="23">
        <v>0</v>
      </c>
      <c r="AR393" s="23">
        <v>0</v>
      </c>
      <c r="AS393" s="23">
        <v>0.4446640316205534</v>
      </c>
      <c r="AT393" s="23">
        <v>0.74110671936758887</v>
      </c>
      <c r="AU393" s="23">
        <v>0.14822134387351776</v>
      </c>
      <c r="AV393" s="23">
        <v>0</v>
      </c>
      <c r="AW393" s="23">
        <v>0</v>
      </c>
      <c r="AX393" s="23">
        <v>0.14822134387351776</v>
      </c>
      <c r="AY393" s="23">
        <v>0.39525691699604742</v>
      </c>
      <c r="AZ393" s="23">
        <v>0.19762845849802371</v>
      </c>
      <c r="BA393" s="23">
        <v>0</v>
      </c>
      <c r="BB393" s="23">
        <v>0</v>
      </c>
      <c r="BC393" s="23">
        <v>0.19762845849802371</v>
      </c>
      <c r="BD393" s="23">
        <v>1.4328063241106719</v>
      </c>
      <c r="BE393" s="23">
        <v>0</v>
      </c>
      <c r="BF393" s="23">
        <v>0</v>
      </c>
      <c r="BG393" s="23">
        <v>0.98814229249011865</v>
      </c>
      <c r="BH393" s="23">
        <v>0.14822134387351776</v>
      </c>
      <c r="BI393" s="23">
        <v>0</v>
      </c>
      <c r="BJ393" s="23">
        <v>0.3458498023715415</v>
      </c>
      <c r="BK393" s="23">
        <v>0.19762845849802371</v>
      </c>
      <c r="BL393" s="23">
        <v>0</v>
      </c>
      <c r="BM393" s="23">
        <v>0.54347826086956519</v>
      </c>
      <c r="BN393" s="23">
        <v>0.14822134387351776</v>
      </c>
      <c r="BO393" s="23">
        <v>0</v>
      </c>
      <c r="BP393" s="23">
        <v>0</v>
      </c>
      <c r="BQ393" s="23">
        <v>0</v>
      </c>
      <c r="BR393" s="23">
        <v>0.49407114624505932</v>
      </c>
      <c r="BS393" s="23">
        <v>0</v>
      </c>
      <c r="BT393" s="23">
        <v>0</v>
      </c>
      <c r="BU393" s="23">
        <v>0</v>
      </c>
      <c r="BV393" s="23">
        <v>0</v>
      </c>
      <c r="BW393" s="23">
        <v>0.20040080160320639</v>
      </c>
      <c r="BX393" s="23">
        <v>0</v>
      </c>
      <c r="BY393" s="23">
        <v>0.50100200400801598</v>
      </c>
      <c r="BZ393" s="23">
        <v>0.35070140280561124</v>
      </c>
      <c r="CA393" s="23">
        <v>0.45090180360721444</v>
      </c>
      <c r="CB393" s="23">
        <v>0.40080160320641278</v>
      </c>
      <c r="CC393" s="23">
        <v>0</v>
      </c>
      <c r="CD393" s="23">
        <v>0</v>
      </c>
      <c r="CE393" s="23">
        <v>0</v>
      </c>
      <c r="CF393" s="23">
        <v>0.75150300601202402</v>
      </c>
      <c r="CG393" s="23">
        <v>0</v>
      </c>
      <c r="CH393" s="23">
        <v>0</v>
      </c>
      <c r="CI393" s="23">
        <v>0</v>
      </c>
      <c r="CJ393" s="23">
        <v>0</v>
      </c>
      <c r="CK393" s="23">
        <v>0</v>
      </c>
      <c r="CL393" s="23">
        <v>0.35070140280561124</v>
      </c>
      <c r="CM393" s="23">
        <v>0</v>
      </c>
      <c r="CN393" s="23">
        <v>0.15030060120240482</v>
      </c>
      <c r="CO393" s="23">
        <v>0</v>
      </c>
      <c r="CP393" s="23">
        <v>0</v>
      </c>
      <c r="CQ393" s="23">
        <v>0</v>
      </c>
      <c r="CR393" s="23">
        <v>0</v>
      </c>
      <c r="CS393" s="23">
        <v>0.25050100200400799</v>
      </c>
      <c r="CT393" s="23">
        <v>0.20040080160320639</v>
      </c>
      <c r="CU393" s="23">
        <v>0</v>
      </c>
      <c r="CV393" s="23">
        <v>0</v>
      </c>
      <c r="CW393" s="23">
        <v>0</v>
      </c>
      <c r="CX393" s="23">
        <v>0</v>
      </c>
      <c r="CY393" s="27">
        <v>16.644936983920033</v>
      </c>
      <c r="CZ393" s="6">
        <v>0.29585798816568049</v>
      </c>
      <c r="DA393" s="22">
        <v>1.0510510510510511</v>
      </c>
      <c r="DB393" s="22">
        <v>33.88388388388389</v>
      </c>
      <c r="DC393" s="22">
        <v>0</v>
      </c>
      <c r="DD393" s="22">
        <v>0.15015015015015015</v>
      </c>
      <c r="DE393" s="22">
        <v>0.35035035035035034</v>
      </c>
      <c r="DF393" s="22">
        <v>0.45045045045045046</v>
      </c>
      <c r="DG393" s="22">
        <v>64.114114114114116</v>
      </c>
      <c r="DH393" s="6">
        <v>16.049382716049383</v>
      </c>
      <c r="DI393" s="24">
        <v>4.1297935103244834</v>
      </c>
      <c r="DJ393" s="6">
        <v>16.727941176470587</v>
      </c>
      <c r="DK393" s="7">
        <v>1857</v>
      </c>
      <c r="DL393" s="22">
        <v>86.698976844372638</v>
      </c>
      <c r="DM393" s="22">
        <v>12.60096930533118</v>
      </c>
      <c r="DN393" s="22">
        <v>0.70005385029617662</v>
      </c>
      <c r="DO393" s="22">
        <v>0</v>
      </c>
      <c r="DP393" s="7">
        <v>30</v>
      </c>
      <c r="DQ393" s="22">
        <v>2.7297543221110101</v>
      </c>
      <c r="DR393" s="7">
        <v>4</v>
      </c>
      <c r="DS393" s="22">
        <v>5.1948051948051948</v>
      </c>
      <c r="DT393" s="19">
        <v>734.93377483443714</v>
      </c>
      <c r="DU393" s="22">
        <v>35.171102661596962</v>
      </c>
      <c r="DV393" s="22">
        <v>22.053231939163499</v>
      </c>
      <c r="DW393" s="26">
        <v>4.5779685264663801</v>
      </c>
      <c r="DX393" s="6">
        <v>1.8629320619785459</v>
      </c>
    </row>
    <row r="394" spans="1:128" ht="10.5" x14ac:dyDescent="0.25">
      <c r="A394" s="11">
        <v>390</v>
      </c>
      <c r="B394" s="2" t="s">
        <v>2494</v>
      </c>
      <c r="C394" s="7">
        <v>5246</v>
      </c>
      <c r="D394" s="22">
        <v>3.5775451950523314</v>
      </c>
      <c r="E394" s="22">
        <v>4.7002854424357752</v>
      </c>
      <c r="F394" s="22">
        <v>4.2626070409134158</v>
      </c>
      <c r="G394" s="22">
        <v>3.5014272121788772</v>
      </c>
      <c r="H394" s="22">
        <v>3.3301617507136063</v>
      </c>
      <c r="I394" s="22">
        <v>4.1864890580399621</v>
      </c>
      <c r="J394" s="22">
        <v>4.738344433872502</v>
      </c>
      <c r="K394" s="22">
        <v>4.5099904852521409</v>
      </c>
      <c r="L394" s="22">
        <v>3.7868696479543296</v>
      </c>
      <c r="M394" s="22">
        <v>4.3577545195052334</v>
      </c>
      <c r="N394" s="22">
        <v>5.1569933396764984</v>
      </c>
      <c r="O394" s="22">
        <v>4.738344433872502</v>
      </c>
      <c r="P394" s="22">
        <v>5.7659372026641291</v>
      </c>
      <c r="Q394" s="22">
        <v>6.9457659372026637</v>
      </c>
      <c r="R394" s="22">
        <v>8.2017126546146528</v>
      </c>
      <c r="S394" s="22">
        <v>8.2588011417697427</v>
      </c>
      <c r="T394" s="22">
        <v>7.3263558515699341</v>
      </c>
      <c r="U394" s="22">
        <v>12.654614652711704</v>
      </c>
      <c r="V394" s="23">
        <v>18.82352941176471</v>
      </c>
      <c r="W394" s="23">
        <v>0</v>
      </c>
      <c r="X394" s="23">
        <v>81.17647058823529</v>
      </c>
      <c r="Y394" s="23">
        <v>0</v>
      </c>
      <c r="Z394" s="23">
        <v>6.3025210084033612E-2</v>
      </c>
      <c r="AA394" s="23">
        <v>0</v>
      </c>
      <c r="AB394" s="23">
        <v>0.21008403361344538</v>
      </c>
      <c r="AC394" s="23">
        <v>0</v>
      </c>
      <c r="AD394" s="23">
        <v>0.25210084033613445</v>
      </c>
      <c r="AE394" s="23">
        <v>0.21008403361344538</v>
      </c>
      <c r="AF394" s="23">
        <v>0.12605042016806722</v>
      </c>
      <c r="AG394" s="23">
        <v>0.23109243697478993</v>
      </c>
      <c r="AH394" s="23">
        <v>6.4495798319327742</v>
      </c>
      <c r="AI394" s="23">
        <v>0</v>
      </c>
      <c r="AJ394" s="23">
        <v>0</v>
      </c>
      <c r="AK394" s="23">
        <v>6.3025210084033612E-2</v>
      </c>
      <c r="AL394" s="23">
        <v>0.46218487394957986</v>
      </c>
      <c r="AM394" s="23">
        <v>0.7142857142857143</v>
      </c>
      <c r="AN394" s="23">
        <v>0</v>
      </c>
      <c r="AO394" s="23">
        <v>0.69327731092436973</v>
      </c>
      <c r="AP394" s="23">
        <v>8.4033613445378158E-2</v>
      </c>
      <c r="AQ394" s="23">
        <v>0</v>
      </c>
      <c r="AR394" s="23">
        <v>0</v>
      </c>
      <c r="AS394" s="23">
        <v>0.29411764705882354</v>
      </c>
      <c r="AT394" s="23">
        <v>1.7226890756302522</v>
      </c>
      <c r="AU394" s="23">
        <v>0.12605042016806722</v>
      </c>
      <c r="AV394" s="23">
        <v>0</v>
      </c>
      <c r="AW394" s="23">
        <v>0.10504201680672269</v>
      </c>
      <c r="AX394" s="23">
        <v>0.16806722689075632</v>
      </c>
      <c r="AY394" s="23">
        <v>0.18907563025210083</v>
      </c>
      <c r="AZ394" s="23">
        <v>0.21008403361344538</v>
      </c>
      <c r="BA394" s="23">
        <v>6.3025210084033612E-2</v>
      </c>
      <c r="BB394" s="23">
        <v>0.10504201680672269</v>
      </c>
      <c r="BC394" s="23">
        <v>0.81932773109243706</v>
      </c>
      <c r="BD394" s="23">
        <v>1.0084033613445378</v>
      </c>
      <c r="BE394" s="23">
        <v>0.25210084033613445</v>
      </c>
      <c r="BF394" s="23">
        <v>0</v>
      </c>
      <c r="BG394" s="23">
        <v>0.46218487394957986</v>
      </c>
      <c r="BH394" s="23">
        <v>0.16806722689075632</v>
      </c>
      <c r="BI394" s="23">
        <v>0.10504201680672269</v>
      </c>
      <c r="BJ394" s="23">
        <v>0.98739495798319321</v>
      </c>
      <c r="BK394" s="23">
        <v>0</v>
      </c>
      <c r="BL394" s="23">
        <v>0</v>
      </c>
      <c r="BM394" s="23">
        <v>0.27310924369747897</v>
      </c>
      <c r="BN394" s="23">
        <v>0.18907563025210083</v>
      </c>
      <c r="BO394" s="23">
        <v>0.12605042016806722</v>
      </c>
      <c r="BP394" s="23">
        <v>6.3025210084033612E-2</v>
      </c>
      <c r="BQ394" s="23">
        <v>6.3025210084033612E-2</v>
      </c>
      <c r="BR394" s="23">
        <v>0.33613445378151263</v>
      </c>
      <c r="BS394" s="23">
        <v>0.27310924369747897</v>
      </c>
      <c r="BT394" s="23">
        <v>9.5310712924132679E-2</v>
      </c>
      <c r="BU394" s="23">
        <v>0.18703241895261846</v>
      </c>
      <c r="BV394" s="23">
        <v>0</v>
      </c>
      <c r="BW394" s="23">
        <v>0.3117206982543641</v>
      </c>
      <c r="BX394" s="23">
        <v>0</v>
      </c>
      <c r="BY394" s="23">
        <v>0.12468827930174563</v>
      </c>
      <c r="BZ394" s="23">
        <v>6.2344139650872814E-2</v>
      </c>
      <c r="CA394" s="23">
        <v>0.18703241895261846</v>
      </c>
      <c r="CB394" s="23">
        <v>1.0182876142975894</v>
      </c>
      <c r="CC394" s="23">
        <v>0</v>
      </c>
      <c r="CD394" s="23">
        <v>0</v>
      </c>
      <c r="CE394" s="23">
        <v>0</v>
      </c>
      <c r="CF394" s="23">
        <v>2.1404821280133</v>
      </c>
      <c r="CG394" s="23">
        <v>0</v>
      </c>
      <c r="CH394" s="23">
        <v>0</v>
      </c>
      <c r="CI394" s="23">
        <v>0.18703241895261846</v>
      </c>
      <c r="CJ394" s="23">
        <v>0.54031587697423111</v>
      </c>
      <c r="CK394" s="23">
        <v>0</v>
      </c>
      <c r="CL394" s="23">
        <v>0.33250207813798838</v>
      </c>
      <c r="CM394" s="23">
        <v>0</v>
      </c>
      <c r="CN394" s="23">
        <v>0.10390689941812137</v>
      </c>
      <c r="CO394" s="23">
        <v>0.12468827930174563</v>
      </c>
      <c r="CP394" s="23">
        <v>8.3125519534497094E-2</v>
      </c>
      <c r="CQ394" s="23">
        <v>0</v>
      </c>
      <c r="CR394" s="23">
        <v>0.10390689941812137</v>
      </c>
      <c r="CS394" s="23">
        <v>0.33250207813798838</v>
      </c>
      <c r="CT394" s="23">
        <v>0.24937655860349126</v>
      </c>
      <c r="CU394" s="23">
        <v>0</v>
      </c>
      <c r="CV394" s="23">
        <v>6.2344139650872814E-2</v>
      </c>
      <c r="CW394" s="23">
        <v>0</v>
      </c>
      <c r="CX394" s="23">
        <v>0.22859517871986701</v>
      </c>
      <c r="CY394" s="27">
        <v>15.097216927182615</v>
      </c>
      <c r="CZ394" s="6">
        <v>0.82661706964248816</v>
      </c>
      <c r="DA394" s="22">
        <v>0.92768290111743623</v>
      </c>
      <c r="DB394" s="22">
        <v>49.989458148850943</v>
      </c>
      <c r="DC394" s="22">
        <v>0.27408812987560616</v>
      </c>
      <c r="DD394" s="22">
        <v>0.18975332068311196</v>
      </c>
      <c r="DE394" s="22">
        <v>8.4334809192494198E-2</v>
      </c>
      <c r="DF394" s="22">
        <v>0.23192072527935906</v>
      </c>
      <c r="DG394" s="22">
        <v>48.302761965001054</v>
      </c>
      <c r="DH394" s="6">
        <v>19.642857142857142</v>
      </c>
      <c r="DI394" s="24">
        <v>15.139031925849638</v>
      </c>
      <c r="DJ394" s="6">
        <v>13.74878758486906</v>
      </c>
      <c r="DK394" s="7">
        <v>3753</v>
      </c>
      <c r="DL394" s="22">
        <v>75.033306687982943</v>
      </c>
      <c r="DM394" s="22">
        <v>19.317879030109246</v>
      </c>
      <c r="DN394" s="22">
        <v>4.4231281641353588</v>
      </c>
      <c r="DO394" s="22">
        <v>1.2256861177724487</v>
      </c>
      <c r="DP394" s="7">
        <v>82</v>
      </c>
      <c r="DQ394" s="22">
        <v>4.8009367681498825</v>
      </c>
      <c r="DR394" s="7">
        <v>10</v>
      </c>
      <c r="DS394" s="22">
        <v>7.8740157480314963</v>
      </c>
      <c r="DT394" s="19">
        <v>557.68101761252444</v>
      </c>
      <c r="DU394" s="22">
        <v>24.667931688804554</v>
      </c>
      <c r="DV394" s="22">
        <v>30.550284629981022</v>
      </c>
      <c r="DW394" s="26">
        <v>3.9473684210526314</v>
      </c>
      <c r="DX394" s="6">
        <v>1.4485578992681878</v>
      </c>
    </row>
    <row r="395" spans="1:128" ht="10.5" x14ac:dyDescent="0.25">
      <c r="A395" s="11">
        <v>391</v>
      </c>
      <c r="B395" s="2" t="s">
        <v>1748</v>
      </c>
      <c r="C395" s="7">
        <v>54</v>
      </c>
      <c r="D395" s="22">
        <v>7.1428571428571423</v>
      </c>
      <c r="E395" s="22">
        <v>7.1428571428571423</v>
      </c>
      <c r="F395" s="22">
        <v>0</v>
      </c>
      <c r="G395" s="22">
        <v>10.714285714285714</v>
      </c>
      <c r="H395" s="22">
        <v>7.1428571428571423</v>
      </c>
      <c r="I395" s="22">
        <v>5.3571428571428568</v>
      </c>
      <c r="J395" s="22">
        <v>7.1428571428571423</v>
      </c>
      <c r="K395" s="22">
        <v>10.714285714285714</v>
      </c>
      <c r="L395" s="22">
        <v>5.3571428571428568</v>
      </c>
      <c r="M395" s="22">
        <v>0</v>
      </c>
      <c r="N395" s="22">
        <v>5.3571428571428568</v>
      </c>
      <c r="O395" s="22">
        <v>10.714285714285714</v>
      </c>
      <c r="P395" s="22">
        <v>7.1428571428571423</v>
      </c>
      <c r="Q395" s="22">
        <v>0</v>
      </c>
      <c r="R395" s="22">
        <v>7.1428571428571423</v>
      </c>
      <c r="S395" s="22">
        <v>8.9285714285714288</v>
      </c>
      <c r="T395" s="22">
        <v>0</v>
      </c>
      <c r="U395" s="22">
        <v>0</v>
      </c>
      <c r="V395" s="23">
        <v>18.75</v>
      </c>
      <c r="W395" s="23">
        <v>0</v>
      </c>
      <c r="X395" s="23">
        <v>81.25</v>
      </c>
      <c r="Y395" s="23">
        <v>0</v>
      </c>
      <c r="Z395" s="23">
        <v>0</v>
      </c>
      <c r="AA395" s="23">
        <v>0</v>
      </c>
      <c r="AB395" s="23">
        <v>0</v>
      </c>
      <c r="AC395" s="23">
        <v>0</v>
      </c>
      <c r="AD395" s="23">
        <v>0</v>
      </c>
      <c r="AE395" s="23">
        <v>0</v>
      </c>
      <c r="AF395" s="23">
        <v>0</v>
      </c>
      <c r="AG395" s="23">
        <v>0</v>
      </c>
      <c r="AH395" s="23">
        <v>0</v>
      </c>
      <c r="AI395" s="23">
        <v>0</v>
      </c>
      <c r="AJ395" s="23">
        <v>0</v>
      </c>
      <c r="AK395" s="23">
        <v>0</v>
      </c>
      <c r="AL395" s="23">
        <v>0</v>
      </c>
      <c r="AM395" s="23">
        <v>0</v>
      </c>
      <c r="AN395" s="23">
        <v>0</v>
      </c>
      <c r="AO395" s="23">
        <v>0</v>
      </c>
      <c r="AP395" s="23">
        <v>0</v>
      </c>
      <c r="AQ395" s="23">
        <v>0</v>
      </c>
      <c r="AR395" s="23">
        <v>0</v>
      </c>
      <c r="AS395" s="23">
        <v>0</v>
      </c>
      <c r="AT395" s="23">
        <v>0</v>
      </c>
      <c r="AU395" s="23">
        <v>0</v>
      </c>
      <c r="AV395" s="23">
        <v>0</v>
      </c>
      <c r="AW395" s="23">
        <v>0</v>
      </c>
      <c r="AX395" s="23">
        <v>0</v>
      </c>
      <c r="AY395" s="23">
        <v>0</v>
      </c>
      <c r="AZ395" s="23">
        <v>0</v>
      </c>
      <c r="BA395" s="23">
        <v>0</v>
      </c>
      <c r="BB395" s="23">
        <v>0</v>
      </c>
      <c r="BC395" s="23">
        <v>0</v>
      </c>
      <c r="BD395" s="23">
        <v>18.75</v>
      </c>
      <c r="BE395" s="23">
        <v>0</v>
      </c>
      <c r="BF395" s="23">
        <v>0</v>
      </c>
      <c r="BG395" s="23">
        <v>0</v>
      </c>
      <c r="BH395" s="23">
        <v>0</v>
      </c>
      <c r="BI395" s="23">
        <v>0</v>
      </c>
      <c r="BJ395" s="23">
        <v>0</v>
      </c>
      <c r="BK395" s="23">
        <v>0</v>
      </c>
      <c r="BL395" s="23">
        <v>0</v>
      </c>
      <c r="BM395" s="23">
        <v>0</v>
      </c>
      <c r="BN395" s="23">
        <v>0</v>
      </c>
      <c r="BO395" s="23">
        <v>0</v>
      </c>
      <c r="BP395" s="23">
        <v>0</v>
      </c>
      <c r="BQ395" s="23">
        <v>0</v>
      </c>
      <c r="BR395" s="23">
        <v>0</v>
      </c>
      <c r="BS395" s="23">
        <v>0</v>
      </c>
      <c r="BT395" s="23">
        <v>0</v>
      </c>
      <c r="BU395" s="23">
        <v>0</v>
      </c>
      <c r="BV395" s="23">
        <v>0</v>
      </c>
      <c r="BW395" s="23">
        <v>0</v>
      </c>
      <c r="BX395" s="23">
        <v>0</v>
      </c>
      <c r="BY395" s="23">
        <v>0</v>
      </c>
      <c r="BZ395" s="23">
        <v>0</v>
      </c>
      <c r="CA395" s="23">
        <v>0</v>
      </c>
      <c r="CB395" s="23">
        <v>0</v>
      </c>
      <c r="CC395" s="23">
        <v>0</v>
      </c>
      <c r="CD395" s="23">
        <v>0</v>
      </c>
      <c r="CE395" s="23">
        <v>0</v>
      </c>
      <c r="CF395" s="23">
        <v>0</v>
      </c>
      <c r="CG395" s="23">
        <v>0</v>
      </c>
      <c r="CH395" s="23">
        <v>0</v>
      </c>
      <c r="CI395" s="23">
        <v>0</v>
      </c>
      <c r="CJ395" s="23">
        <v>0</v>
      </c>
      <c r="CK395" s="23">
        <v>0</v>
      </c>
      <c r="CL395" s="23">
        <v>0</v>
      </c>
      <c r="CM395" s="23">
        <v>0</v>
      </c>
      <c r="CN395" s="23">
        <v>0</v>
      </c>
      <c r="CO395" s="23">
        <v>0</v>
      </c>
      <c r="CP395" s="23">
        <v>0</v>
      </c>
      <c r="CQ395" s="23">
        <v>0</v>
      </c>
      <c r="CR395" s="23">
        <v>0</v>
      </c>
      <c r="CS395" s="23">
        <v>0</v>
      </c>
      <c r="CT395" s="23">
        <v>0</v>
      </c>
      <c r="CU395" s="23">
        <v>0</v>
      </c>
      <c r="CV395" s="23">
        <v>0</v>
      </c>
      <c r="CW395" s="23">
        <v>0</v>
      </c>
      <c r="CX395" s="23">
        <v>0</v>
      </c>
      <c r="CY395" s="27">
        <v>44.444444444444443</v>
      </c>
      <c r="CZ395" s="6">
        <v>0</v>
      </c>
      <c r="DA395" s="22">
        <v>0</v>
      </c>
      <c r="DB395" s="22">
        <v>50</v>
      </c>
      <c r="DC395" s="22">
        <v>0</v>
      </c>
      <c r="DD395" s="22">
        <v>0</v>
      </c>
      <c r="DE395" s="22">
        <v>0</v>
      </c>
      <c r="DF395" s="22">
        <v>0</v>
      </c>
      <c r="DG395" s="22">
        <v>50</v>
      </c>
      <c r="DH395" s="6" t="e">
        <v>#DIV/0!</v>
      </c>
      <c r="DI395" s="24">
        <v>10.714285714285714</v>
      </c>
      <c r="DJ395" s="6">
        <v>14.285714285714285</v>
      </c>
      <c r="DK395" s="7">
        <v>18</v>
      </c>
      <c r="DL395" s="22">
        <v>100</v>
      </c>
      <c r="DM395" s="22">
        <v>0</v>
      </c>
      <c r="DN395" s="22">
        <v>0</v>
      </c>
      <c r="DO395" s="22">
        <v>0</v>
      </c>
      <c r="DP395" s="7">
        <v>4</v>
      </c>
      <c r="DQ395" s="22">
        <v>16.666666666666664</v>
      </c>
      <c r="DR395" s="7">
        <v>0</v>
      </c>
      <c r="DS395" s="22" t="e">
        <v>#DIV/0!</v>
      </c>
      <c r="DT395" s="19">
        <v>650</v>
      </c>
      <c r="DU395" s="22">
        <v>53.846153846153847</v>
      </c>
      <c r="DV395" s="22">
        <v>46.153846153846153</v>
      </c>
      <c r="DW395" s="26">
        <v>0</v>
      </c>
      <c r="DX395" s="6">
        <v>2.2142857142857144</v>
      </c>
    </row>
    <row r="396" spans="1:128" ht="10.5" x14ac:dyDescent="0.25">
      <c r="A396" s="11">
        <v>392</v>
      </c>
      <c r="B396" s="2" t="s">
        <v>1749</v>
      </c>
      <c r="C396" s="7">
        <v>61</v>
      </c>
      <c r="D396" s="22">
        <v>0</v>
      </c>
      <c r="E396" s="22">
        <v>6.8965517241379306</v>
      </c>
      <c r="F396" s="22">
        <v>0</v>
      </c>
      <c r="G396" s="22">
        <v>0</v>
      </c>
      <c r="H396" s="22">
        <v>6.8965517241379306</v>
      </c>
      <c r="I396" s="22">
        <v>0</v>
      </c>
      <c r="J396" s="22">
        <v>0</v>
      </c>
      <c r="K396" s="22">
        <v>5.1724137931034484</v>
      </c>
      <c r="L396" s="22">
        <v>0</v>
      </c>
      <c r="M396" s="22">
        <v>8.6206896551724146</v>
      </c>
      <c r="N396" s="22">
        <v>18.96551724137931</v>
      </c>
      <c r="O396" s="22">
        <v>10.344827586206897</v>
      </c>
      <c r="P396" s="22">
        <v>6.8965517241379306</v>
      </c>
      <c r="Q396" s="22">
        <v>10.344827586206897</v>
      </c>
      <c r="R396" s="22">
        <v>12.068965517241379</v>
      </c>
      <c r="S396" s="22">
        <v>5.1724137931034484</v>
      </c>
      <c r="T396" s="22">
        <v>8.6206896551724146</v>
      </c>
      <c r="U396" s="22">
        <v>0</v>
      </c>
      <c r="V396" s="23">
        <v>0</v>
      </c>
      <c r="W396" s="23">
        <v>0</v>
      </c>
      <c r="X396" s="23">
        <v>100</v>
      </c>
      <c r="Y396" s="23">
        <v>0</v>
      </c>
      <c r="Z396" s="23">
        <v>0</v>
      </c>
      <c r="AA396" s="23">
        <v>0</v>
      </c>
      <c r="AB396" s="23">
        <v>0</v>
      </c>
      <c r="AC396" s="23">
        <v>0</v>
      </c>
      <c r="AD396" s="23">
        <v>0</v>
      </c>
      <c r="AE396" s="23">
        <v>0</v>
      </c>
      <c r="AF396" s="23">
        <v>0</v>
      </c>
      <c r="AG396" s="23">
        <v>0</v>
      </c>
      <c r="AH396" s="23">
        <v>0</v>
      </c>
      <c r="AI396" s="23">
        <v>0</v>
      </c>
      <c r="AJ396" s="23">
        <v>0</v>
      </c>
      <c r="AK396" s="23">
        <v>0</v>
      </c>
      <c r="AL396" s="23">
        <v>0</v>
      </c>
      <c r="AM396" s="23">
        <v>0</v>
      </c>
      <c r="AN396" s="23">
        <v>0</v>
      </c>
      <c r="AO396" s="23">
        <v>0</v>
      </c>
      <c r="AP396" s="23">
        <v>0</v>
      </c>
      <c r="AQ396" s="23">
        <v>0</v>
      </c>
      <c r="AR396" s="23">
        <v>0</v>
      </c>
      <c r="AS396" s="23">
        <v>0</v>
      </c>
      <c r="AT396" s="23">
        <v>0</v>
      </c>
      <c r="AU396" s="23">
        <v>0</v>
      </c>
      <c r="AV396" s="23">
        <v>0</v>
      </c>
      <c r="AW396" s="23">
        <v>0</v>
      </c>
      <c r="AX396" s="23">
        <v>0</v>
      </c>
      <c r="AY396" s="23">
        <v>0</v>
      </c>
      <c r="AZ396" s="23">
        <v>0</v>
      </c>
      <c r="BA396" s="23">
        <v>0</v>
      </c>
      <c r="BB396" s="23">
        <v>0</v>
      </c>
      <c r="BC396" s="23">
        <v>0</v>
      </c>
      <c r="BD396" s="23">
        <v>0</v>
      </c>
      <c r="BE396" s="23">
        <v>0</v>
      </c>
      <c r="BF396" s="23">
        <v>0</v>
      </c>
      <c r="BG396" s="23">
        <v>0</v>
      </c>
      <c r="BH396" s="23">
        <v>0</v>
      </c>
      <c r="BI396" s="23">
        <v>0</v>
      </c>
      <c r="BJ396" s="23">
        <v>0</v>
      </c>
      <c r="BK396" s="23">
        <v>0</v>
      </c>
      <c r="BL396" s="23">
        <v>0</v>
      </c>
      <c r="BM396" s="23">
        <v>0</v>
      </c>
      <c r="BN396" s="23">
        <v>0</v>
      </c>
      <c r="BO396" s="23">
        <v>0</v>
      </c>
      <c r="BP396" s="23">
        <v>0</v>
      </c>
      <c r="BQ396" s="23">
        <v>0</v>
      </c>
      <c r="BR396" s="23">
        <v>0</v>
      </c>
      <c r="BS396" s="23">
        <v>0</v>
      </c>
      <c r="BT396" s="23">
        <v>0</v>
      </c>
      <c r="BU396" s="23">
        <v>0</v>
      </c>
      <c r="BV396" s="23">
        <v>0</v>
      </c>
      <c r="BW396" s="23">
        <v>0</v>
      </c>
      <c r="BX396" s="23">
        <v>0</v>
      </c>
      <c r="BY396" s="23">
        <v>0</v>
      </c>
      <c r="BZ396" s="23">
        <v>0</v>
      </c>
      <c r="CA396" s="23">
        <v>0</v>
      </c>
      <c r="CB396" s="23">
        <v>0</v>
      </c>
      <c r="CC396" s="23">
        <v>0</v>
      </c>
      <c r="CD396" s="23">
        <v>0</v>
      </c>
      <c r="CE396" s="23">
        <v>0</v>
      </c>
      <c r="CF396" s="23">
        <v>0</v>
      </c>
      <c r="CG396" s="23">
        <v>0</v>
      </c>
      <c r="CH396" s="23">
        <v>0</v>
      </c>
      <c r="CI396" s="23">
        <v>0</v>
      </c>
      <c r="CJ396" s="23">
        <v>0</v>
      </c>
      <c r="CK396" s="23">
        <v>0</v>
      </c>
      <c r="CL396" s="23">
        <v>0</v>
      </c>
      <c r="CM396" s="23">
        <v>0</v>
      </c>
      <c r="CN396" s="23">
        <v>0</v>
      </c>
      <c r="CO396" s="23">
        <v>0</v>
      </c>
      <c r="CP396" s="23">
        <v>0</v>
      </c>
      <c r="CQ396" s="23">
        <v>0</v>
      </c>
      <c r="CR396" s="23">
        <v>0</v>
      </c>
      <c r="CS396" s="23">
        <v>0</v>
      </c>
      <c r="CT396" s="23">
        <v>0</v>
      </c>
      <c r="CU396" s="23">
        <v>0</v>
      </c>
      <c r="CV396" s="23">
        <v>0</v>
      </c>
      <c r="CW396" s="23">
        <v>0</v>
      </c>
      <c r="CX396" s="23">
        <v>0</v>
      </c>
      <c r="CY396" s="27">
        <v>14.754098360655746</v>
      </c>
      <c r="CZ396" s="6">
        <v>0</v>
      </c>
      <c r="DA396" s="22">
        <v>0</v>
      </c>
      <c r="DB396" s="22">
        <v>49.206349206349202</v>
      </c>
      <c r="DC396" s="22">
        <v>0</v>
      </c>
      <c r="DD396" s="22">
        <v>0</v>
      </c>
      <c r="DE396" s="22">
        <v>0</v>
      </c>
      <c r="DF396" s="22">
        <v>0</v>
      </c>
      <c r="DG396" s="22">
        <v>50.793650793650791</v>
      </c>
      <c r="DH396" s="6">
        <v>0</v>
      </c>
      <c r="DI396" s="24">
        <v>15.384615384615385</v>
      </c>
      <c r="DJ396" s="6">
        <v>19.230769230769234</v>
      </c>
      <c r="DK396" s="7">
        <v>30</v>
      </c>
      <c r="DL396" s="22">
        <v>100</v>
      </c>
      <c r="DM396" s="22">
        <v>0</v>
      </c>
      <c r="DN396" s="22">
        <v>0</v>
      </c>
      <c r="DO396" s="22">
        <v>0</v>
      </c>
      <c r="DP396" s="7">
        <v>0</v>
      </c>
      <c r="DQ396" s="22">
        <v>0</v>
      </c>
      <c r="DR396" s="7">
        <v>0</v>
      </c>
      <c r="DS396" s="22">
        <v>0</v>
      </c>
      <c r="DT396" s="19">
        <v>593.75</v>
      </c>
      <c r="DU396" s="22">
        <v>27.027027027027028</v>
      </c>
      <c r="DV396" s="22">
        <v>32.432432432432435</v>
      </c>
      <c r="DW396" s="26">
        <v>0</v>
      </c>
      <c r="DX396" s="6">
        <v>1.7391304347826086</v>
      </c>
    </row>
    <row r="397" spans="1:128" ht="10.5" x14ac:dyDescent="0.25">
      <c r="A397" s="11">
        <v>393</v>
      </c>
      <c r="B397" s="2" t="s">
        <v>243</v>
      </c>
      <c r="C397" s="7">
        <v>256</v>
      </c>
      <c r="D397" s="22">
        <v>8.4291187739463602</v>
      </c>
      <c r="E397" s="22">
        <v>5.3639846743295019</v>
      </c>
      <c r="F397" s="22">
        <v>5.7471264367816088</v>
      </c>
      <c r="G397" s="22">
        <v>5.7471264367816088</v>
      </c>
      <c r="H397" s="22">
        <v>4.980842911877394</v>
      </c>
      <c r="I397" s="22">
        <v>6.1302681992337158</v>
      </c>
      <c r="J397" s="22">
        <v>2.2988505747126435</v>
      </c>
      <c r="K397" s="22">
        <v>6.5134099616858236</v>
      </c>
      <c r="L397" s="22">
        <v>7.2796934865900385</v>
      </c>
      <c r="M397" s="22">
        <v>5.3639846743295019</v>
      </c>
      <c r="N397" s="22">
        <v>4.980842911877394</v>
      </c>
      <c r="O397" s="22">
        <v>8.4291187739463602</v>
      </c>
      <c r="P397" s="22">
        <v>5.7471264367816088</v>
      </c>
      <c r="Q397" s="22">
        <v>8.4291187739463602</v>
      </c>
      <c r="R397" s="22">
        <v>8.0459770114942533</v>
      </c>
      <c r="S397" s="22">
        <v>3.4482758620689653</v>
      </c>
      <c r="T397" s="22">
        <v>1.9157088122605364</v>
      </c>
      <c r="U397" s="22">
        <v>1.1494252873563218</v>
      </c>
      <c r="V397" s="23">
        <v>9.6234309623430931</v>
      </c>
      <c r="W397" s="23">
        <v>0</v>
      </c>
      <c r="X397" s="23">
        <v>90.376569037656907</v>
      </c>
      <c r="Y397" s="23">
        <v>0</v>
      </c>
      <c r="Z397" s="23">
        <v>0</v>
      </c>
      <c r="AA397" s="23">
        <v>0</v>
      </c>
      <c r="AB397" s="23">
        <v>0</v>
      </c>
      <c r="AC397" s="23">
        <v>0</v>
      </c>
      <c r="AD397" s="23">
        <v>0</v>
      </c>
      <c r="AE397" s="23">
        <v>0</v>
      </c>
      <c r="AF397" s="23">
        <v>0</v>
      </c>
      <c r="AG397" s="23">
        <v>0</v>
      </c>
      <c r="AH397" s="23">
        <v>3.7656903765690379</v>
      </c>
      <c r="AI397" s="23">
        <v>0</v>
      </c>
      <c r="AJ397" s="23">
        <v>0</v>
      </c>
      <c r="AK397" s="23">
        <v>0</v>
      </c>
      <c r="AL397" s="23">
        <v>0</v>
      </c>
      <c r="AM397" s="23">
        <v>0</v>
      </c>
      <c r="AN397" s="23">
        <v>0</v>
      </c>
      <c r="AO397" s="23">
        <v>0</v>
      </c>
      <c r="AP397" s="23">
        <v>0</v>
      </c>
      <c r="AQ397" s="23">
        <v>0</v>
      </c>
      <c r="AR397" s="23">
        <v>0</v>
      </c>
      <c r="AS397" s="23">
        <v>2.0920502092050208</v>
      </c>
      <c r="AT397" s="23">
        <v>0</v>
      </c>
      <c r="AU397" s="23">
        <v>0</v>
      </c>
      <c r="AV397" s="23">
        <v>0</v>
      </c>
      <c r="AW397" s="23">
        <v>0</v>
      </c>
      <c r="AX397" s="23">
        <v>0</v>
      </c>
      <c r="AY397" s="23">
        <v>0</v>
      </c>
      <c r="AZ397" s="23">
        <v>0</v>
      </c>
      <c r="BA397" s="23">
        <v>0</v>
      </c>
      <c r="BB397" s="23">
        <v>0</v>
      </c>
      <c r="BC397" s="23">
        <v>0</v>
      </c>
      <c r="BD397" s="23">
        <v>2.510460251046025</v>
      </c>
      <c r="BE397" s="23">
        <v>0</v>
      </c>
      <c r="BF397" s="23">
        <v>0</v>
      </c>
      <c r="BG397" s="23">
        <v>0</v>
      </c>
      <c r="BH397" s="23">
        <v>0</v>
      </c>
      <c r="BI397" s="23">
        <v>0</v>
      </c>
      <c r="BJ397" s="23">
        <v>0</v>
      </c>
      <c r="BK397" s="23">
        <v>0</v>
      </c>
      <c r="BL397" s="23">
        <v>0</v>
      </c>
      <c r="BM397" s="23">
        <v>1.2552301255230125</v>
      </c>
      <c r="BN397" s="23">
        <v>0</v>
      </c>
      <c r="BO397" s="23">
        <v>0</v>
      </c>
      <c r="BP397" s="23">
        <v>0</v>
      </c>
      <c r="BQ397" s="23">
        <v>0</v>
      </c>
      <c r="BR397" s="23">
        <v>0</v>
      </c>
      <c r="BS397" s="23">
        <v>0</v>
      </c>
      <c r="BT397" s="23">
        <v>0</v>
      </c>
      <c r="BU397" s="23">
        <v>0</v>
      </c>
      <c r="BV397" s="23">
        <v>0</v>
      </c>
      <c r="BW397" s="23">
        <v>0</v>
      </c>
      <c r="BX397" s="23">
        <v>0</v>
      </c>
      <c r="BY397" s="23">
        <v>0</v>
      </c>
      <c r="BZ397" s="23">
        <v>0</v>
      </c>
      <c r="CA397" s="23">
        <v>0</v>
      </c>
      <c r="CB397" s="23">
        <v>0</v>
      </c>
      <c r="CC397" s="23">
        <v>0</v>
      </c>
      <c r="CD397" s="23">
        <v>0</v>
      </c>
      <c r="CE397" s="23">
        <v>0</v>
      </c>
      <c r="CF397" s="23">
        <v>0</v>
      </c>
      <c r="CG397" s="23">
        <v>0</v>
      </c>
      <c r="CH397" s="23">
        <v>0</v>
      </c>
      <c r="CI397" s="23">
        <v>0</v>
      </c>
      <c r="CJ397" s="23">
        <v>0</v>
      </c>
      <c r="CK397" s="23">
        <v>0</v>
      </c>
      <c r="CL397" s="23">
        <v>0</v>
      </c>
      <c r="CM397" s="23">
        <v>0</v>
      </c>
      <c r="CN397" s="23">
        <v>0</v>
      </c>
      <c r="CO397" s="23">
        <v>0</v>
      </c>
      <c r="CP397" s="23">
        <v>0</v>
      </c>
      <c r="CQ397" s="23">
        <v>0</v>
      </c>
      <c r="CR397" s="23">
        <v>0</v>
      </c>
      <c r="CS397" s="23">
        <v>0</v>
      </c>
      <c r="CT397" s="23">
        <v>0</v>
      </c>
      <c r="CU397" s="23">
        <v>0</v>
      </c>
      <c r="CV397" s="23">
        <v>0</v>
      </c>
      <c r="CW397" s="23">
        <v>0</v>
      </c>
      <c r="CX397" s="23">
        <v>0</v>
      </c>
      <c r="CY397" s="27">
        <v>8.984375</v>
      </c>
      <c r="CZ397" s="6">
        <v>0</v>
      </c>
      <c r="DA397" s="22">
        <v>0</v>
      </c>
      <c r="DB397" s="22">
        <v>55.882352941176471</v>
      </c>
      <c r="DC397" s="22">
        <v>0</v>
      </c>
      <c r="DD397" s="22">
        <v>0</v>
      </c>
      <c r="DE397" s="22">
        <v>0</v>
      </c>
      <c r="DF397" s="22">
        <v>0</v>
      </c>
      <c r="DG397" s="22">
        <v>44.117647058823529</v>
      </c>
      <c r="DH397" s="6">
        <v>30</v>
      </c>
      <c r="DI397" s="24">
        <v>9.7046413502109701</v>
      </c>
      <c r="DJ397" s="6">
        <v>27.322404371584703</v>
      </c>
      <c r="DK397" s="7">
        <v>128</v>
      </c>
      <c r="DL397" s="22">
        <v>96.875</v>
      </c>
      <c r="DM397" s="22">
        <v>0</v>
      </c>
      <c r="DN397" s="22">
        <v>0</v>
      </c>
      <c r="DO397" s="22">
        <v>3.125</v>
      </c>
      <c r="DP397" s="7">
        <v>12</v>
      </c>
      <c r="DQ397" s="22">
        <v>10.084033613445378</v>
      </c>
      <c r="DR397" s="7">
        <v>0</v>
      </c>
      <c r="DS397" s="22">
        <v>0</v>
      </c>
      <c r="DT397" s="19">
        <v>593.75</v>
      </c>
      <c r="DU397" s="22">
        <v>54.385964912280706</v>
      </c>
      <c r="DV397" s="22">
        <v>26.315789473684209</v>
      </c>
      <c r="DW397" s="26">
        <v>0</v>
      </c>
      <c r="DX397" s="6">
        <v>2.4329896907216493</v>
      </c>
    </row>
    <row r="398" spans="1:128" ht="10.5" x14ac:dyDescent="0.25">
      <c r="A398" s="11">
        <v>394</v>
      </c>
      <c r="B398" s="2" t="s">
        <v>244</v>
      </c>
      <c r="C398" s="7">
        <v>60</v>
      </c>
      <c r="D398" s="22">
        <v>7.1428571428571423</v>
      </c>
      <c r="E398" s="22">
        <v>7.1428571428571423</v>
      </c>
      <c r="F398" s="22">
        <v>16.666666666666664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7.1428571428571423</v>
      </c>
      <c r="N398" s="22">
        <v>9.5238095238095237</v>
      </c>
      <c r="O398" s="22">
        <v>16.666666666666664</v>
      </c>
      <c r="P398" s="22">
        <v>16.666666666666664</v>
      </c>
      <c r="Q398" s="22">
        <v>0</v>
      </c>
      <c r="R398" s="22">
        <v>9.5238095238095237</v>
      </c>
      <c r="S398" s="22">
        <v>9.5238095238095237</v>
      </c>
      <c r="T398" s="22">
        <v>0</v>
      </c>
      <c r="U398" s="22">
        <v>0</v>
      </c>
      <c r="V398" s="23">
        <v>8.3333333333333428</v>
      </c>
      <c r="W398" s="23">
        <v>0</v>
      </c>
      <c r="X398" s="23">
        <v>91.666666666666657</v>
      </c>
      <c r="Y398" s="23">
        <v>0</v>
      </c>
      <c r="Z398" s="23">
        <v>0</v>
      </c>
      <c r="AA398" s="23">
        <v>0</v>
      </c>
      <c r="AB398" s="23">
        <v>0</v>
      </c>
      <c r="AC398" s="23">
        <v>0</v>
      </c>
      <c r="AD398" s="23">
        <v>0</v>
      </c>
      <c r="AE398" s="23">
        <v>0</v>
      </c>
      <c r="AF398" s="23">
        <v>0</v>
      </c>
      <c r="AG398" s="23">
        <v>0</v>
      </c>
      <c r="AH398" s="23">
        <v>8.3333333333333321</v>
      </c>
      <c r="AI398" s="23">
        <v>0</v>
      </c>
      <c r="AJ398" s="23">
        <v>0</v>
      </c>
      <c r="AK398" s="23">
        <v>0</v>
      </c>
      <c r="AL398" s="23">
        <v>0</v>
      </c>
      <c r="AM398" s="23">
        <v>0</v>
      </c>
      <c r="AN398" s="23">
        <v>0</v>
      </c>
      <c r="AO398" s="23">
        <v>0</v>
      </c>
      <c r="AP398" s="23">
        <v>0</v>
      </c>
      <c r="AQ398" s="23">
        <v>0</v>
      </c>
      <c r="AR398" s="23">
        <v>0</v>
      </c>
      <c r="AS398" s="23">
        <v>0</v>
      </c>
      <c r="AT398" s="23">
        <v>0</v>
      </c>
      <c r="AU398" s="23">
        <v>0</v>
      </c>
      <c r="AV398" s="23">
        <v>0</v>
      </c>
      <c r="AW398" s="23">
        <v>0</v>
      </c>
      <c r="AX398" s="23">
        <v>0</v>
      </c>
      <c r="AY398" s="23">
        <v>0</v>
      </c>
      <c r="AZ398" s="23">
        <v>0</v>
      </c>
      <c r="BA398" s="23">
        <v>0</v>
      </c>
      <c r="BB398" s="23">
        <v>0</v>
      </c>
      <c r="BC398" s="23">
        <v>0</v>
      </c>
      <c r="BD398" s="23">
        <v>0</v>
      </c>
      <c r="BE398" s="23">
        <v>0</v>
      </c>
      <c r="BF398" s="23">
        <v>0</v>
      </c>
      <c r="BG398" s="23">
        <v>0</v>
      </c>
      <c r="BH398" s="23">
        <v>0</v>
      </c>
      <c r="BI398" s="23">
        <v>0</v>
      </c>
      <c r="BJ398" s="23">
        <v>0</v>
      </c>
      <c r="BK398" s="23">
        <v>0</v>
      </c>
      <c r="BL398" s="23">
        <v>0</v>
      </c>
      <c r="BM398" s="23">
        <v>0</v>
      </c>
      <c r="BN398" s="23">
        <v>0</v>
      </c>
      <c r="BO398" s="23">
        <v>0</v>
      </c>
      <c r="BP398" s="23">
        <v>0</v>
      </c>
      <c r="BQ398" s="23">
        <v>0</v>
      </c>
      <c r="BR398" s="23">
        <v>0</v>
      </c>
      <c r="BS398" s="23">
        <v>0</v>
      </c>
      <c r="BT398" s="23">
        <v>0</v>
      </c>
      <c r="BU398" s="23">
        <v>0</v>
      </c>
      <c r="BV398" s="23">
        <v>0</v>
      </c>
      <c r="BW398" s="23">
        <v>0</v>
      </c>
      <c r="BX398" s="23">
        <v>0</v>
      </c>
      <c r="BY398" s="23">
        <v>0</v>
      </c>
      <c r="BZ398" s="23">
        <v>0</v>
      </c>
      <c r="CA398" s="23">
        <v>0</v>
      </c>
      <c r="CB398" s="23">
        <v>0</v>
      </c>
      <c r="CC398" s="23">
        <v>0</v>
      </c>
      <c r="CD398" s="23">
        <v>0</v>
      </c>
      <c r="CE398" s="23">
        <v>0</v>
      </c>
      <c r="CF398" s="23">
        <v>0</v>
      </c>
      <c r="CG398" s="23">
        <v>0</v>
      </c>
      <c r="CH398" s="23">
        <v>0</v>
      </c>
      <c r="CI398" s="23">
        <v>0</v>
      </c>
      <c r="CJ398" s="23">
        <v>0</v>
      </c>
      <c r="CK398" s="23">
        <v>0</v>
      </c>
      <c r="CL398" s="23">
        <v>0</v>
      </c>
      <c r="CM398" s="23">
        <v>0</v>
      </c>
      <c r="CN398" s="23">
        <v>0</v>
      </c>
      <c r="CO398" s="23">
        <v>0</v>
      </c>
      <c r="CP398" s="23">
        <v>0</v>
      </c>
      <c r="CQ398" s="23">
        <v>0</v>
      </c>
      <c r="CR398" s="23">
        <v>0</v>
      </c>
      <c r="CS398" s="23">
        <v>0</v>
      </c>
      <c r="CT398" s="23">
        <v>0</v>
      </c>
      <c r="CU398" s="23">
        <v>0</v>
      </c>
      <c r="CV398" s="23">
        <v>0</v>
      </c>
      <c r="CW398" s="23">
        <v>0</v>
      </c>
      <c r="CX398" s="23">
        <v>0</v>
      </c>
      <c r="CY398" s="27">
        <v>13.333333333333329</v>
      </c>
      <c r="CZ398" s="6">
        <v>0</v>
      </c>
      <c r="DA398" s="22">
        <v>0</v>
      </c>
      <c r="DB398" s="22">
        <v>50</v>
      </c>
      <c r="DC398" s="22">
        <v>0</v>
      </c>
      <c r="DD398" s="22">
        <v>0</v>
      </c>
      <c r="DE398" s="22">
        <v>0</v>
      </c>
      <c r="DF398" s="22">
        <v>0</v>
      </c>
      <c r="DG398" s="22">
        <v>50</v>
      </c>
      <c r="DH398" s="6" t="e">
        <v>#DIV/0!</v>
      </c>
      <c r="DI398" s="24">
        <v>7.2727272727272725</v>
      </c>
      <c r="DJ398" s="6">
        <v>12.5</v>
      </c>
      <c r="DK398" s="7">
        <v>40</v>
      </c>
      <c r="DL398" s="22">
        <v>90</v>
      </c>
      <c r="DM398" s="22">
        <v>0</v>
      </c>
      <c r="DN398" s="22">
        <v>0</v>
      </c>
      <c r="DO398" s="22">
        <v>10</v>
      </c>
      <c r="DP398" s="7">
        <v>0</v>
      </c>
      <c r="DQ398" s="22">
        <v>0</v>
      </c>
      <c r="DR398" s="7">
        <v>0</v>
      </c>
      <c r="DS398" s="22" t="e">
        <v>#DIV/0!</v>
      </c>
      <c r="DT398" s="19">
        <v>575</v>
      </c>
      <c r="DU398" s="22">
        <v>38.461538461538467</v>
      </c>
      <c r="DV398" s="22">
        <v>0</v>
      </c>
      <c r="DW398" s="26">
        <v>0</v>
      </c>
      <c r="DX398" s="6">
        <v>2.6818181818181817</v>
      </c>
    </row>
    <row r="399" spans="1:128" ht="10.5" x14ac:dyDescent="0.25">
      <c r="A399" s="11">
        <v>395</v>
      </c>
      <c r="B399" s="2" t="s">
        <v>1750</v>
      </c>
      <c r="C399" s="7">
        <v>40</v>
      </c>
      <c r="D399" s="22">
        <v>15</v>
      </c>
      <c r="E399" s="22">
        <v>0</v>
      </c>
      <c r="F399" s="22">
        <v>10</v>
      </c>
      <c r="G399" s="22">
        <v>0</v>
      </c>
      <c r="H399" s="22">
        <v>0</v>
      </c>
      <c r="I399" s="22">
        <v>0</v>
      </c>
      <c r="J399" s="22">
        <v>12.5</v>
      </c>
      <c r="K399" s="22">
        <v>0</v>
      </c>
      <c r="L399" s="22">
        <v>12.5</v>
      </c>
      <c r="M399" s="22">
        <v>12.5</v>
      </c>
      <c r="N399" s="22">
        <v>15</v>
      </c>
      <c r="O399" s="22">
        <v>0</v>
      </c>
      <c r="P399" s="22">
        <v>0</v>
      </c>
      <c r="Q399" s="22">
        <v>12.5</v>
      </c>
      <c r="R399" s="22">
        <v>0</v>
      </c>
      <c r="S399" s="22">
        <v>10</v>
      </c>
      <c r="T399" s="22">
        <v>0</v>
      </c>
      <c r="U399" s="22">
        <v>0</v>
      </c>
      <c r="V399" s="23">
        <v>0</v>
      </c>
      <c r="W399" s="23">
        <v>0</v>
      </c>
      <c r="X399" s="23">
        <v>100</v>
      </c>
      <c r="Y399" s="23">
        <v>0</v>
      </c>
      <c r="Z399" s="23">
        <v>0</v>
      </c>
      <c r="AA399" s="23">
        <v>0</v>
      </c>
      <c r="AB399" s="23">
        <v>0</v>
      </c>
      <c r="AC399" s="23">
        <v>0</v>
      </c>
      <c r="AD399" s="23">
        <v>0</v>
      </c>
      <c r="AE399" s="23">
        <v>0</v>
      </c>
      <c r="AF399" s="23">
        <v>0</v>
      </c>
      <c r="AG399" s="23">
        <v>0</v>
      </c>
      <c r="AH399" s="23">
        <v>0</v>
      </c>
      <c r="AI399" s="23">
        <v>0</v>
      </c>
      <c r="AJ399" s="23">
        <v>0</v>
      </c>
      <c r="AK399" s="23">
        <v>0</v>
      </c>
      <c r="AL399" s="23">
        <v>0</v>
      </c>
      <c r="AM399" s="23">
        <v>0</v>
      </c>
      <c r="AN399" s="23">
        <v>0</v>
      </c>
      <c r="AO399" s="23">
        <v>0</v>
      </c>
      <c r="AP399" s="23">
        <v>0</v>
      </c>
      <c r="AQ399" s="23">
        <v>0</v>
      </c>
      <c r="AR399" s="23">
        <v>0</v>
      </c>
      <c r="AS399" s="23">
        <v>0</v>
      </c>
      <c r="AT399" s="23">
        <v>0</v>
      </c>
      <c r="AU399" s="23">
        <v>0</v>
      </c>
      <c r="AV399" s="23">
        <v>0</v>
      </c>
      <c r="AW399" s="23">
        <v>0</v>
      </c>
      <c r="AX399" s="23">
        <v>0</v>
      </c>
      <c r="AY399" s="23">
        <v>0</v>
      </c>
      <c r="AZ399" s="23">
        <v>0</v>
      </c>
      <c r="BA399" s="23">
        <v>0</v>
      </c>
      <c r="BB399" s="23">
        <v>0</v>
      </c>
      <c r="BC399" s="23">
        <v>0</v>
      </c>
      <c r="BD399" s="23">
        <v>0</v>
      </c>
      <c r="BE399" s="23">
        <v>0</v>
      </c>
      <c r="BF399" s="23">
        <v>0</v>
      </c>
      <c r="BG399" s="23">
        <v>0</v>
      </c>
      <c r="BH399" s="23">
        <v>0</v>
      </c>
      <c r="BI399" s="23">
        <v>0</v>
      </c>
      <c r="BJ399" s="23">
        <v>0</v>
      </c>
      <c r="BK399" s="23">
        <v>0</v>
      </c>
      <c r="BL399" s="23">
        <v>0</v>
      </c>
      <c r="BM399" s="23">
        <v>0</v>
      </c>
      <c r="BN399" s="23">
        <v>0</v>
      </c>
      <c r="BO399" s="23">
        <v>0</v>
      </c>
      <c r="BP399" s="23">
        <v>0</v>
      </c>
      <c r="BQ399" s="23">
        <v>0</v>
      </c>
      <c r="BR399" s="23">
        <v>0</v>
      </c>
      <c r="BS399" s="23">
        <v>0</v>
      </c>
      <c r="BT399" s="23">
        <v>0</v>
      </c>
      <c r="BU399" s="23">
        <v>0</v>
      </c>
      <c r="BV399" s="23">
        <v>0</v>
      </c>
      <c r="BW399" s="23">
        <v>0</v>
      </c>
      <c r="BX399" s="23">
        <v>0</v>
      </c>
      <c r="BY399" s="23">
        <v>0</v>
      </c>
      <c r="BZ399" s="23">
        <v>0</v>
      </c>
      <c r="CA399" s="23">
        <v>0</v>
      </c>
      <c r="CB399" s="23">
        <v>0</v>
      </c>
      <c r="CC399" s="23">
        <v>0</v>
      </c>
      <c r="CD399" s="23">
        <v>0</v>
      </c>
      <c r="CE399" s="23">
        <v>0</v>
      </c>
      <c r="CF399" s="23">
        <v>0</v>
      </c>
      <c r="CG399" s="23">
        <v>0</v>
      </c>
      <c r="CH399" s="23">
        <v>0</v>
      </c>
      <c r="CI399" s="23">
        <v>0</v>
      </c>
      <c r="CJ399" s="23">
        <v>0</v>
      </c>
      <c r="CK399" s="23">
        <v>0</v>
      </c>
      <c r="CL399" s="23">
        <v>0</v>
      </c>
      <c r="CM399" s="23">
        <v>0</v>
      </c>
      <c r="CN399" s="23">
        <v>0</v>
      </c>
      <c r="CO399" s="23">
        <v>0</v>
      </c>
      <c r="CP399" s="23">
        <v>0</v>
      </c>
      <c r="CQ399" s="23">
        <v>0</v>
      </c>
      <c r="CR399" s="23">
        <v>0</v>
      </c>
      <c r="CS399" s="23">
        <v>0</v>
      </c>
      <c r="CT399" s="23">
        <v>0</v>
      </c>
      <c r="CU399" s="23">
        <v>0</v>
      </c>
      <c r="CV399" s="23">
        <v>0</v>
      </c>
      <c r="CW399" s="23">
        <v>0</v>
      </c>
      <c r="CX399" s="23">
        <v>0</v>
      </c>
      <c r="CY399" s="27">
        <v>2.5</v>
      </c>
      <c r="CZ399" s="6">
        <v>0</v>
      </c>
      <c r="DA399" s="22">
        <v>0</v>
      </c>
      <c r="DB399" s="22">
        <v>22.222222222222221</v>
      </c>
      <c r="DC399" s="22">
        <v>0</v>
      </c>
      <c r="DD399" s="22">
        <v>0</v>
      </c>
      <c r="DE399" s="22">
        <v>0</v>
      </c>
      <c r="DF399" s="22">
        <v>0</v>
      </c>
      <c r="DG399" s="22">
        <v>77.777777777777786</v>
      </c>
      <c r="DH399" s="6" t="e">
        <v>#DIV/0!</v>
      </c>
      <c r="DI399" s="24">
        <v>11.428571428571429</v>
      </c>
      <c r="DJ399" s="6">
        <v>26.923076923076923</v>
      </c>
      <c r="DK399" s="7">
        <v>17</v>
      </c>
      <c r="DL399" s="22">
        <v>100</v>
      </c>
      <c r="DM399" s="22">
        <v>0</v>
      </c>
      <c r="DN399" s="22">
        <v>0</v>
      </c>
      <c r="DO399" s="22">
        <v>0</v>
      </c>
      <c r="DP399" s="7">
        <v>0</v>
      </c>
      <c r="DQ399" s="22">
        <v>0</v>
      </c>
      <c r="DR399" s="7">
        <v>0</v>
      </c>
      <c r="DS399" s="22" t="e">
        <v>#DIV/0!</v>
      </c>
      <c r="DT399" s="19">
        <v>612.5</v>
      </c>
      <c r="DU399" s="22">
        <v>25</v>
      </c>
      <c r="DV399" s="22">
        <v>0</v>
      </c>
      <c r="DW399" s="26">
        <v>21.428571428571427</v>
      </c>
      <c r="DX399" s="6">
        <v>2</v>
      </c>
    </row>
    <row r="400" spans="1:128" ht="10.5" x14ac:dyDescent="0.25">
      <c r="A400" s="11">
        <v>396</v>
      </c>
      <c r="B400" s="2" t="s">
        <v>1751</v>
      </c>
      <c r="C400" s="7">
        <v>67</v>
      </c>
      <c r="D400" s="22">
        <v>3.79746835443038</v>
      </c>
      <c r="E400" s="22">
        <v>5.0632911392405067</v>
      </c>
      <c r="F400" s="22">
        <v>11.39240506329114</v>
      </c>
      <c r="G400" s="22">
        <v>11.39240506329114</v>
      </c>
      <c r="H400" s="22">
        <v>3.79746835443038</v>
      </c>
      <c r="I400" s="22">
        <v>0</v>
      </c>
      <c r="J400" s="22">
        <v>3.79746835443038</v>
      </c>
      <c r="K400" s="22">
        <v>0</v>
      </c>
      <c r="L400" s="22">
        <v>7.59493670886076</v>
      </c>
      <c r="M400" s="22">
        <v>5.0632911392405067</v>
      </c>
      <c r="N400" s="22">
        <v>12.658227848101266</v>
      </c>
      <c r="O400" s="22">
        <v>3.79746835443038</v>
      </c>
      <c r="P400" s="22">
        <v>10.126582278481013</v>
      </c>
      <c r="Q400" s="22">
        <v>11.39240506329114</v>
      </c>
      <c r="R400" s="22">
        <v>10.126582278481013</v>
      </c>
      <c r="S400" s="22">
        <v>0</v>
      </c>
      <c r="T400" s="22">
        <v>0</v>
      </c>
      <c r="U400" s="22">
        <v>0</v>
      </c>
      <c r="V400" s="23">
        <v>10.526315789473685</v>
      </c>
      <c r="W400" s="23">
        <v>0</v>
      </c>
      <c r="X400" s="23">
        <v>89.473684210526315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0</v>
      </c>
      <c r="AJ400" s="23">
        <v>0</v>
      </c>
      <c r="AK400" s="23">
        <v>0</v>
      </c>
      <c r="AL400" s="23">
        <v>0</v>
      </c>
      <c r="AM400" s="23">
        <v>0</v>
      </c>
      <c r="AN400" s="23">
        <v>0</v>
      </c>
      <c r="AO400" s="23">
        <v>0</v>
      </c>
      <c r="AP400" s="23">
        <v>0</v>
      </c>
      <c r="AQ400" s="23">
        <v>0</v>
      </c>
      <c r="AR400" s="23">
        <v>0</v>
      </c>
      <c r="AS400" s="23">
        <v>0</v>
      </c>
      <c r="AT400" s="23">
        <v>0</v>
      </c>
      <c r="AU400" s="23">
        <v>0</v>
      </c>
      <c r="AV400" s="23">
        <v>0</v>
      </c>
      <c r="AW400" s="23">
        <v>0</v>
      </c>
      <c r="AX400" s="23">
        <v>0</v>
      </c>
      <c r="AY400" s="23">
        <v>0</v>
      </c>
      <c r="AZ400" s="23">
        <v>0</v>
      </c>
      <c r="BA400" s="23">
        <v>0</v>
      </c>
      <c r="BB400" s="23">
        <v>0</v>
      </c>
      <c r="BC400" s="23">
        <v>0</v>
      </c>
      <c r="BD400" s="23">
        <v>5.2631578947368416</v>
      </c>
      <c r="BE400" s="23">
        <v>0</v>
      </c>
      <c r="BF400" s="23">
        <v>0</v>
      </c>
      <c r="BG400" s="23">
        <v>5.2631578947368416</v>
      </c>
      <c r="BH400" s="23">
        <v>0</v>
      </c>
      <c r="BI400" s="23">
        <v>0</v>
      </c>
      <c r="BJ400" s="23">
        <v>0</v>
      </c>
      <c r="BK400" s="23">
        <v>0</v>
      </c>
      <c r="BL400" s="23">
        <v>0</v>
      </c>
      <c r="BM400" s="23">
        <v>0</v>
      </c>
      <c r="BN400" s="23">
        <v>0</v>
      </c>
      <c r="BO400" s="23">
        <v>0</v>
      </c>
      <c r="BP400" s="23">
        <v>0</v>
      </c>
      <c r="BQ400" s="23">
        <v>0</v>
      </c>
      <c r="BR400" s="23">
        <v>0</v>
      </c>
      <c r="BS400" s="23">
        <v>0</v>
      </c>
      <c r="BT400" s="23">
        <v>0</v>
      </c>
      <c r="BU400" s="23">
        <v>0</v>
      </c>
      <c r="BV400" s="23">
        <v>0</v>
      </c>
      <c r="BW400" s="23">
        <v>0</v>
      </c>
      <c r="BX400" s="23">
        <v>0</v>
      </c>
      <c r="BY400" s="23">
        <v>0</v>
      </c>
      <c r="BZ400" s="23">
        <v>0</v>
      </c>
      <c r="CA400" s="23">
        <v>0</v>
      </c>
      <c r="CB400" s="23">
        <v>0</v>
      </c>
      <c r="CC400" s="23">
        <v>0</v>
      </c>
      <c r="CD400" s="23">
        <v>0</v>
      </c>
      <c r="CE400" s="23">
        <v>0</v>
      </c>
      <c r="CF400" s="23">
        <v>0</v>
      </c>
      <c r="CG400" s="23">
        <v>0</v>
      </c>
      <c r="CH400" s="23">
        <v>0</v>
      </c>
      <c r="CI400" s="23">
        <v>0</v>
      </c>
      <c r="CJ400" s="23">
        <v>0</v>
      </c>
      <c r="CK400" s="23">
        <v>0</v>
      </c>
      <c r="CL400" s="23">
        <v>0</v>
      </c>
      <c r="CM400" s="23">
        <v>0</v>
      </c>
      <c r="CN400" s="23">
        <v>0</v>
      </c>
      <c r="CO400" s="23">
        <v>0</v>
      </c>
      <c r="CP400" s="23">
        <v>0</v>
      </c>
      <c r="CQ400" s="23">
        <v>0</v>
      </c>
      <c r="CR400" s="23">
        <v>0</v>
      </c>
      <c r="CS400" s="23">
        <v>0</v>
      </c>
      <c r="CT400" s="23">
        <v>0</v>
      </c>
      <c r="CU400" s="23">
        <v>0</v>
      </c>
      <c r="CV400" s="23">
        <v>0</v>
      </c>
      <c r="CW400" s="23">
        <v>0</v>
      </c>
      <c r="CX400" s="23">
        <v>0</v>
      </c>
      <c r="CY400" s="27">
        <v>13.432835820895534</v>
      </c>
      <c r="CZ400" s="6">
        <v>0</v>
      </c>
      <c r="DA400" s="22">
        <v>0</v>
      </c>
      <c r="DB400" s="22">
        <v>48.4375</v>
      </c>
      <c r="DC400" s="22">
        <v>0</v>
      </c>
      <c r="DD400" s="22">
        <v>0</v>
      </c>
      <c r="DE400" s="22">
        <v>0</v>
      </c>
      <c r="DF400" s="22">
        <v>0</v>
      </c>
      <c r="DG400" s="22">
        <v>51.5625</v>
      </c>
      <c r="DH400" s="6">
        <v>0</v>
      </c>
      <c r="DI400" s="24">
        <v>0</v>
      </c>
      <c r="DJ400" s="6">
        <v>36</v>
      </c>
      <c r="DK400" s="7">
        <v>30</v>
      </c>
      <c r="DL400" s="22">
        <v>100</v>
      </c>
      <c r="DM400" s="22">
        <v>0</v>
      </c>
      <c r="DN400" s="22">
        <v>0</v>
      </c>
      <c r="DO400" s="22">
        <v>0</v>
      </c>
      <c r="DP400" s="7">
        <v>0</v>
      </c>
      <c r="DQ400" s="22">
        <v>0</v>
      </c>
      <c r="DR400" s="7">
        <v>0</v>
      </c>
      <c r="DS400" s="22">
        <v>0</v>
      </c>
      <c r="DT400" s="19">
        <v>1250</v>
      </c>
      <c r="DU400" s="22">
        <v>55.555555555555557</v>
      </c>
      <c r="DV400" s="22">
        <v>19.444444444444446</v>
      </c>
      <c r="DW400" s="26">
        <v>0</v>
      </c>
      <c r="DX400" s="6">
        <v>3.2857142857142856</v>
      </c>
    </row>
    <row r="401" spans="1:128" ht="10.5" x14ac:dyDescent="0.25">
      <c r="A401" s="11">
        <v>397</v>
      </c>
      <c r="B401" s="2" t="s">
        <v>245</v>
      </c>
      <c r="C401" s="7">
        <v>97</v>
      </c>
      <c r="D401" s="22">
        <v>10.309278350515463</v>
      </c>
      <c r="E401" s="22">
        <v>7.216494845360824</v>
      </c>
      <c r="F401" s="22">
        <v>4.1237113402061851</v>
      </c>
      <c r="G401" s="22">
        <v>5.1546391752577314</v>
      </c>
      <c r="H401" s="22">
        <v>0</v>
      </c>
      <c r="I401" s="22">
        <v>8.2474226804123703</v>
      </c>
      <c r="J401" s="22">
        <v>4.1237113402061851</v>
      </c>
      <c r="K401" s="22">
        <v>3.0927835051546393</v>
      </c>
      <c r="L401" s="22">
        <v>7.216494845360824</v>
      </c>
      <c r="M401" s="22">
        <v>4.1237113402061851</v>
      </c>
      <c r="N401" s="22">
        <v>3.0927835051546393</v>
      </c>
      <c r="O401" s="22">
        <v>10.309278350515463</v>
      </c>
      <c r="P401" s="22">
        <v>7.216494845360824</v>
      </c>
      <c r="Q401" s="22">
        <v>12.371134020618557</v>
      </c>
      <c r="R401" s="22">
        <v>13.402061855670103</v>
      </c>
      <c r="S401" s="22">
        <v>0</v>
      </c>
      <c r="T401" s="22">
        <v>0</v>
      </c>
      <c r="U401" s="22">
        <v>0</v>
      </c>
      <c r="V401" s="23">
        <v>5.4945054945055034</v>
      </c>
      <c r="W401" s="23">
        <v>0</v>
      </c>
      <c r="X401" s="23">
        <v>94.505494505494497</v>
      </c>
      <c r="Y401" s="23">
        <v>0</v>
      </c>
      <c r="Z401" s="23">
        <v>0</v>
      </c>
      <c r="AA401" s="23">
        <v>0</v>
      </c>
      <c r="AB401" s="23">
        <v>0</v>
      </c>
      <c r="AC401" s="23">
        <v>0</v>
      </c>
      <c r="AD401" s="23">
        <v>0</v>
      </c>
      <c r="AE401" s="23">
        <v>0</v>
      </c>
      <c r="AF401" s="23">
        <v>0</v>
      </c>
      <c r="AG401" s="23">
        <v>0</v>
      </c>
      <c r="AH401" s="23">
        <v>5.4945054945054945</v>
      </c>
      <c r="AI401" s="23">
        <v>0</v>
      </c>
      <c r="AJ401" s="23">
        <v>0</v>
      </c>
      <c r="AK401" s="23">
        <v>0</v>
      </c>
      <c r="AL401" s="23">
        <v>0</v>
      </c>
      <c r="AM401" s="23">
        <v>0</v>
      </c>
      <c r="AN401" s="23">
        <v>0</v>
      </c>
      <c r="AO401" s="23">
        <v>0</v>
      </c>
      <c r="AP401" s="23">
        <v>0</v>
      </c>
      <c r="AQ401" s="23">
        <v>0</v>
      </c>
      <c r="AR401" s="23">
        <v>0</v>
      </c>
      <c r="AS401" s="23">
        <v>0</v>
      </c>
      <c r="AT401" s="23">
        <v>0</v>
      </c>
      <c r="AU401" s="23">
        <v>0</v>
      </c>
      <c r="AV401" s="23">
        <v>0</v>
      </c>
      <c r="AW401" s="23">
        <v>0</v>
      </c>
      <c r="AX401" s="23">
        <v>0</v>
      </c>
      <c r="AY401" s="23">
        <v>0</v>
      </c>
      <c r="AZ401" s="23">
        <v>0</v>
      </c>
      <c r="BA401" s="23">
        <v>0</v>
      </c>
      <c r="BB401" s="23">
        <v>0</v>
      </c>
      <c r="BC401" s="23">
        <v>0</v>
      </c>
      <c r="BD401" s="23">
        <v>0</v>
      </c>
      <c r="BE401" s="23">
        <v>0</v>
      </c>
      <c r="BF401" s="23">
        <v>0</v>
      </c>
      <c r="BG401" s="23">
        <v>0</v>
      </c>
      <c r="BH401" s="23">
        <v>0</v>
      </c>
      <c r="BI401" s="23">
        <v>0</v>
      </c>
      <c r="BJ401" s="23">
        <v>0</v>
      </c>
      <c r="BK401" s="23">
        <v>0</v>
      </c>
      <c r="BL401" s="23">
        <v>0</v>
      </c>
      <c r="BM401" s="23">
        <v>0</v>
      </c>
      <c r="BN401" s="23">
        <v>0</v>
      </c>
      <c r="BO401" s="23">
        <v>0</v>
      </c>
      <c r="BP401" s="23">
        <v>0</v>
      </c>
      <c r="BQ401" s="23">
        <v>0</v>
      </c>
      <c r="BR401" s="23">
        <v>0</v>
      </c>
      <c r="BS401" s="23">
        <v>0</v>
      </c>
      <c r="BT401" s="23">
        <v>0</v>
      </c>
      <c r="BU401" s="23">
        <v>0</v>
      </c>
      <c r="BV401" s="23">
        <v>0</v>
      </c>
      <c r="BW401" s="23">
        <v>0</v>
      </c>
      <c r="BX401" s="23">
        <v>0</v>
      </c>
      <c r="BY401" s="23">
        <v>0</v>
      </c>
      <c r="BZ401" s="23">
        <v>0</v>
      </c>
      <c r="CA401" s="23">
        <v>0</v>
      </c>
      <c r="CB401" s="23">
        <v>0</v>
      </c>
      <c r="CC401" s="23">
        <v>0</v>
      </c>
      <c r="CD401" s="23">
        <v>0</v>
      </c>
      <c r="CE401" s="23">
        <v>0</v>
      </c>
      <c r="CF401" s="23">
        <v>0</v>
      </c>
      <c r="CG401" s="23">
        <v>0</v>
      </c>
      <c r="CH401" s="23">
        <v>0</v>
      </c>
      <c r="CI401" s="23">
        <v>0</v>
      </c>
      <c r="CJ401" s="23">
        <v>0</v>
      </c>
      <c r="CK401" s="23">
        <v>0</v>
      </c>
      <c r="CL401" s="23">
        <v>0</v>
      </c>
      <c r="CM401" s="23">
        <v>0</v>
      </c>
      <c r="CN401" s="23">
        <v>0</v>
      </c>
      <c r="CO401" s="23">
        <v>0</v>
      </c>
      <c r="CP401" s="23">
        <v>0</v>
      </c>
      <c r="CQ401" s="23">
        <v>0</v>
      </c>
      <c r="CR401" s="23">
        <v>0</v>
      </c>
      <c r="CS401" s="23">
        <v>0</v>
      </c>
      <c r="CT401" s="23">
        <v>0</v>
      </c>
      <c r="CU401" s="23">
        <v>0</v>
      </c>
      <c r="CV401" s="23">
        <v>0</v>
      </c>
      <c r="CW401" s="23">
        <v>0</v>
      </c>
      <c r="CX401" s="23">
        <v>0</v>
      </c>
      <c r="CY401" s="27">
        <v>-2.0618556701030855</v>
      </c>
      <c r="CZ401" s="6">
        <v>0</v>
      </c>
      <c r="DA401" s="22">
        <v>0</v>
      </c>
      <c r="DB401" s="22">
        <v>42.708333333333329</v>
      </c>
      <c r="DC401" s="22">
        <v>0</v>
      </c>
      <c r="DD401" s="22">
        <v>0</v>
      </c>
      <c r="DE401" s="22">
        <v>0</v>
      </c>
      <c r="DF401" s="22">
        <v>0</v>
      </c>
      <c r="DG401" s="22">
        <v>57.291666666666664</v>
      </c>
      <c r="DH401" s="6" t="e">
        <v>#DIV/0!</v>
      </c>
      <c r="DI401" s="24">
        <v>3.0927835051546393</v>
      </c>
      <c r="DJ401" s="6">
        <v>37.349397590361441</v>
      </c>
      <c r="DK401" s="7">
        <v>60</v>
      </c>
      <c r="DL401" s="22">
        <v>100</v>
      </c>
      <c r="DM401" s="22">
        <v>0</v>
      </c>
      <c r="DN401" s="22">
        <v>0</v>
      </c>
      <c r="DO401" s="22">
        <v>0</v>
      </c>
      <c r="DP401" s="7">
        <v>0</v>
      </c>
      <c r="DQ401" s="22">
        <v>0</v>
      </c>
      <c r="DR401" s="7">
        <v>0</v>
      </c>
      <c r="DS401" s="22" t="e">
        <v>#DIV/0!</v>
      </c>
      <c r="DT401" s="19">
        <v>628.57142857142856</v>
      </c>
      <c r="DU401" s="22">
        <v>44.26229508196721</v>
      </c>
      <c r="DV401" s="22">
        <v>26.229508196721312</v>
      </c>
      <c r="DW401" s="26">
        <v>16.216216216216218</v>
      </c>
      <c r="DX401" s="6">
        <v>2.8888888888888888</v>
      </c>
    </row>
    <row r="402" spans="1:128" ht="10.5" x14ac:dyDescent="0.25">
      <c r="A402" s="11">
        <v>398</v>
      </c>
      <c r="B402" s="2" t="s">
        <v>246</v>
      </c>
      <c r="C402" s="7">
        <v>1064</v>
      </c>
      <c r="D402" s="22">
        <v>5.5185537583254041</v>
      </c>
      <c r="E402" s="22">
        <v>8.6584205518553752</v>
      </c>
      <c r="F402" s="22">
        <v>9.229305423406279</v>
      </c>
      <c r="G402" s="22">
        <v>11.893434823977165</v>
      </c>
      <c r="H402" s="22">
        <v>5.1379638439581345</v>
      </c>
      <c r="I402" s="22">
        <v>3.2350142721217887</v>
      </c>
      <c r="J402" s="22">
        <v>4.7573739295908659</v>
      </c>
      <c r="K402" s="22">
        <v>5.9942911512844903</v>
      </c>
      <c r="L402" s="22">
        <v>7.6117982873453851</v>
      </c>
      <c r="M402" s="22">
        <v>9.0390104662226456</v>
      </c>
      <c r="N402" s="22">
        <v>8.3729781160799241</v>
      </c>
      <c r="O402" s="22">
        <v>6.565176022835395</v>
      </c>
      <c r="P402" s="22">
        <v>5.803996194100856</v>
      </c>
      <c r="Q402" s="22">
        <v>3.2350142721217887</v>
      </c>
      <c r="R402" s="22">
        <v>2.4738344433872501</v>
      </c>
      <c r="S402" s="22">
        <v>1.6175071360608944</v>
      </c>
      <c r="T402" s="22">
        <v>0.57088487155090395</v>
      </c>
      <c r="U402" s="22">
        <v>0.28544243577545197</v>
      </c>
      <c r="V402" s="23">
        <v>7.5490196078431353</v>
      </c>
      <c r="W402" s="23">
        <v>0</v>
      </c>
      <c r="X402" s="23">
        <v>92.450980392156865</v>
      </c>
      <c r="Y402" s="23">
        <v>0</v>
      </c>
      <c r="Z402" s="23">
        <v>0</v>
      </c>
      <c r="AA402" s="23">
        <v>0</v>
      </c>
      <c r="AB402" s="23">
        <v>0</v>
      </c>
      <c r="AC402" s="23">
        <v>0</v>
      </c>
      <c r="AD402" s="23">
        <v>0</v>
      </c>
      <c r="AE402" s="23">
        <v>0.58823529411764708</v>
      </c>
      <c r="AF402" s="23">
        <v>0</v>
      </c>
      <c r="AG402" s="23">
        <v>0</v>
      </c>
      <c r="AH402" s="23">
        <v>2.7450980392156863</v>
      </c>
      <c r="AI402" s="23">
        <v>0</v>
      </c>
      <c r="AJ402" s="23">
        <v>0</v>
      </c>
      <c r="AK402" s="23">
        <v>0</v>
      </c>
      <c r="AL402" s="23">
        <v>0.78431372549019607</v>
      </c>
      <c r="AM402" s="23">
        <v>0</v>
      </c>
      <c r="AN402" s="23">
        <v>0</v>
      </c>
      <c r="AO402" s="23">
        <v>1.1764705882352942</v>
      </c>
      <c r="AP402" s="23">
        <v>0</v>
      </c>
      <c r="AQ402" s="23">
        <v>0</v>
      </c>
      <c r="AR402" s="23">
        <v>0</v>
      </c>
      <c r="AS402" s="23">
        <v>0</v>
      </c>
      <c r="AT402" s="23">
        <v>0</v>
      </c>
      <c r="AU402" s="23">
        <v>0.29411764705882354</v>
      </c>
      <c r="AV402" s="23">
        <v>0</v>
      </c>
      <c r="AW402" s="23">
        <v>0</v>
      </c>
      <c r="AX402" s="23">
        <v>0</v>
      </c>
      <c r="AY402" s="23">
        <v>0</v>
      </c>
      <c r="AZ402" s="23">
        <v>0</v>
      </c>
      <c r="BA402" s="23">
        <v>0</v>
      </c>
      <c r="BB402" s="23">
        <v>0</v>
      </c>
      <c r="BC402" s="23">
        <v>0.58823529411764708</v>
      </c>
      <c r="BD402" s="23">
        <v>0.68627450980392157</v>
      </c>
      <c r="BE402" s="23">
        <v>0</v>
      </c>
      <c r="BF402" s="23">
        <v>0</v>
      </c>
      <c r="BG402" s="23">
        <v>0.39215686274509803</v>
      </c>
      <c r="BH402" s="23">
        <v>0</v>
      </c>
      <c r="BI402" s="23">
        <v>0</v>
      </c>
      <c r="BJ402" s="23">
        <v>0</v>
      </c>
      <c r="BK402" s="23">
        <v>0</v>
      </c>
      <c r="BL402" s="23">
        <v>0</v>
      </c>
      <c r="BM402" s="23">
        <v>0</v>
      </c>
      <c r="BN402" s="23">
        <v>0.29411764705882354</v>
      </c>
      <c r="BO402" s="23">
        <v>0</v>
      </c>
      <c r="BP402" s="23">
        <v>0</v>
      </c>
      <c r="BQ402" s="23">
        <v>0</v>
      </c>
      <c r="BR402" s="23">
        <v>0</v>
      </c>
      <c r="BS402" s="23">
        <v>0</v>
      </c>
      <c r="BT402" s="23">
        <v>0.37593984962406013</v>
      </c>
      <c r="BU402" s="23">
        <v>0</v>
      </c>
      <c r="BV402" s="23">
        <v>0</v>
      </c>
      <c r="BW402" s="23">
        <v>0.58139534883720934</v>
      </c>
      <c r="BX402" s="23">
        <v>0</v>
      </c>
      <c r="BY402" s="23">
        <v>0</v>
      </c>
      <c r="BZ402" s="23">
        <v>0</v>
      </c>
      <c r="CA402" s="23">
        <v>0</v>
      </c>
      <c r="CB402" s="23">
        <v>0</v>
      </c>
      <c r="CC402" s="23">
        <v>0</v>
      </c>
      <c r="CD402" s="23">
        <v>0.38759689922480622</v>
      </c>
      <c r="CE402" s="23">
        <v>0</v>
      </c>
      <c r="CF402" s="23">
        <v>0.48449612403100772</v>
      </c>
      <c r="CG402" s="23">
        <v>0</v>
      </c>
      <c r="CH402" s="23">
        <v>0</v>
      </c>
      <c r="CI402" s="23">
        <v>0</v>
      </c>
      <c r="CJ402" s="23">
        <v>0.87209302325581395</v>
      </c>
      <c r="CK402" s="23">
        <v>0</v>
      </c>
      <c r="CL402" s="23">
        <v>0</v>
      </c>
      <c r="CM402" s="23">
        <v>0</v>
      </c>
      <c r="CN402" s="23">
        <v>0</v>
      </c>
      <c r="CO402" s="23">
        <v>0.67829457364341084</v>
      </c>
      <c r="CP402" s="23">
        <v>0</v>
      </c>
      <c r="CQ402" s="23">
        <v>0</v>
      </c>
      <c r="CR402" s="23">
        <v>0.96899224806201545</v>
      </c>
      <c r="CS402" s="23">
        <v>0</v>
      </c>
      <c r="CT402" s="23">
        <v>0.29069767441860467</v>
      </c>
      <c r="CU402" s="23">
        <v>0.29069767441860467</v>
      </c>
      <c r="CV402" s="23">
        <v>0</v>
      </c>
      <c r="CW402" s="23">
        <v>0</v>
      </c>
      <c r="CX402" s="23">
        <v>0</v>
      </c>
      <c r="CY402" s="27">
        <v>7.4248120300751879</v>
      </c>
      <c r="CZ402" s="6">
        <v>0.38204393505253104</v>
      </c>
      <c r="DA402" s="22">
        <v>0</v>
      </c>
      <c r="DB402" s="22">
        <v>59.402121504339448</v>
      </c>
      <c r="DC402" s="22">
        <v>1.253616200578592</v>
      </c>
      <c r="DD402" s="22">
        <v>0.48216007714561238</v>
      </c>
      <c r="DE402" s="22">
        <v>0</v>
      </c>
      <c r="DF402" s="22">
        <v>0.67502410800385726</v>
      </c>
      <c r="DG402" s="22">
        <v>38.1870781099325</v>
      </c>
      <c r="DH402" s="6">
        <v>13.793103448275861</v>
      </c>
      <c r="DI402" s="24">
        <v>2.8735632183908044</v>
      </c>
      <c r="DJ402" s="6">
        <v>19.298245614035086</v>
      </c>
      <c r="DK402" s="7">
        <v>317</v>
      </c>
      <c r="DL402" s="22">
        <v>98.738170347003148</v>
      </c>
      <c r="DM402" s="22">
        <v>0</v>
      </c>
      <c r="DN402" s="22">
        <v>0</v>
      </c>
      <c r="DO402" s="22">
        <v>1.2618296529968454</v>
      </c>
      <c r="DP402" s="7">
        <v>9</v>
      </c>
      <c r="DQ402" s="22">
        <v>1.4681892332789559</v>
      </c>
      <c r="DR402" s="7">
        <v>0</v>
      </c>
      <c r="DS402" s="22">
        <v>0</v>
      </c>
      <c r="DT402" s="19">
        <v>895.78947368421052</v>
      </c>
      <c r="DU402" s="22">
        <v>36.868686868686865</v>
      </c>
      <c r="DV402" s="22">
        <v>24.915824915824917</v>
      </c>
      <c r="DW402" s="26">
        <v>1.1547344110854503</v>
      </c>
      <c r="DX402" s="6">
        <v>2.8562091503267975</v>
      </c>
    </row>
    <row r="403" spans="1:128" ht="10.5" x14ac:dyDescent="0.25">
      <c r="A403" s="11">
        <v>399</v>
      </c>
      <c r="B403" s="2" t="s">
        <v>247</v>
      </c>
      <c r="C403" s="7">
        <v>957</v>
      </c>
      <c r="D403" s="22">
        <v>10.3125</v>
      </c>
      <c r="E403" s="22">
        <v>10.208333333333334</v>
      </c>
      <c r="F403" s="22">
        <v>11.354166666666666</v>
      </c>
      <c r="G403" s="22">
        <v>7.8125</v>
      </c>
      <c r="H403" s="22">
        <v>4.479166666666667</v>
      </c>
      <c r="I403" s="22">
        <v>3.6458333333333335</v>
      </c>
      <c r="J403" s="22">
        <v>6.979166666666667</v>
      </c>
      <c r="K403" s="22">
        <v>8.4375</v>
      </c>
      <c r="L403" s="22">
        <v>8.4375</v>
      </c>
      <c r="M403" s="22">
        <v>7.7083333333333339</v>
      </c>
      <c r="N403" s="22">
        <v>4.1666666666666661</v>
      </c>
      <c r="O403" s="22">
        <v>4.6875</v>
      </c>
      <c r="P403" s="22">
        <v>3.5416666666666665</v>
      </c>
      <c r="Q403" s="22">
        <v>3.5416666666666665</v>
      </c>
      <c r="R403" s="22">
        <v>2.3958333333333335</v>
      </c>
      <c r="S403" s="22">
        <v>0.83333333333333337</v>
      </c>
      <c r="T403" s="22">
        <v>1.0416666666666665</v>
      </c>
      <c r="U403" s="22">
        <v>0.41666666666666669</v>
      </c>
      <c r="V403" s="23">
        <v>5.0660792951541822</v>
      </c>
      <c r="W403" s="23">
        <v>0</v>
      </c>
      <c r="X403" s="23">
        <v>94.933920704845818</v>
      </c>
      <c r="Y403" s="23">
        <v>0</v>
      </c>
      <c r="Z403" s="23">
        <v>0</v>
      </c>
      <c r="AA403" s="23">
        <v>0</v>
      </c>
      <c r="AB403" s="23">
        <v>0</v>
      </c>
      <c r="AC403" s="23">
        <v>0</v>
      </c>
      <c r="AD403" s="23">
        <v>0</v>
      </c>
      <c r="AE403" s="23">
        <v>0</v>
      </c>
      <c r="AF403" s="23">
        <v>0</v>
      </c>
      <c r="AG403" s="23">
        <v>0</v>
      </c>
      <c r="AH403" s="23">
        <v>1.8722466960352422</v>
      </c>
      <c r="AI403" s="23">
        <v>0</v>
      </c>
      <c r="AJ403" s="23">
        <v>0</v>
      </c>
      <c r="AK403" s="23">
        <v>0</v>
      </c>
      <c r="AL403" s="23">
        <v>0</v>
      </c>
      <c r="AM403" s="23">
        <v>0</v>
      </c>
      <c r="AN403" s="23">
        <v>0</v>
      </c>
      <c r="AO403" s="23">
        <v>0.88105726872246704</v>
      </c>
      <c r="AP403" s="23">
        <v>0</v>
      </c>
      <c r="AQ403" s="23">
        <v>0</v>
      </c>
      <c r="AR403" s="23">
        <v>0</v>
      </c>
      <c r="AS403" s="23">
        <v>0</v>
      </c>
      <c r="AT403" s="23">
        <v>0</v>
      </c>
      <c r="AU403" s="23">
        <v>0</v>
      </c>
      <c r="AV403" s="23">
        <v>0</v>
      </c>
      <c r="AW403" s="23">
        <v>0</v>
      </c>
      <c r="AX403" s="23">
        <v>0</v>
      </c>
      <c r="AY403" s="23">
        <v>0</v>
      </c>
      <c r="AZ403" s="23">
        <v>0</v>
      </c>
      <c r="BA403" s="23">
        <v>0</v>
      </c>
      <c r="BB403" s="23">
        <v>0</v>
      </c>
      <c r="BC403" s="23">
        <v>0</v>
      </c>
      <c r="BD403" s="23">
        <v>0</v>
      </c>
      <c r="BE403" s="23">
        <v>0</v>
      </c>
      <c r="BF403" s="23">
        <v>0</v>
      </c>
      <c r="BG403" s="23">
        <v>0</v>
      </c>
      <c r="BH403" s="23">
        <v>0</v>
      </c>
      <c r="BI403" s="23">
        <v>0</v>
      </c>
      <c r="BJ403" s="23">
        <v>0.33039647577092512</v>
      </c>
      <c r="BK403" s="23">
        <v>0</v>
      </c>
      <c r="BL403" s="23">
        <v>0</v>
      </c>
      <c r="BM403" s="23">
        <v>0</v>
      </c>
      <c r="BN403" s="23">
        <v>0</v>
      </c>
      <c r="BO403" s="23">
        <v>0</v>
      </c>
      <c r="BP403" s="23">
        <v>0.55066079295154191</v>
      </c>
      <c r="BQ403" s="23">
        <v>0</v>
      </c>
      <c r="BR403" s="23">
        <v>0</v>
      </c>
      <c r="BS403" s="23">
        <v>0</v>
      </c>
      <c r="BT403" s="23">
        <v>0</v>
      </c>
      <c r="BU403" s="23">
        <v>0</v>
      </c>
      <c r="BV403" s="23">
        <v>0</v>
      </c>
      <c r="BW403" s="23">
        <v>0</v>
      </c>
      <c r="BX403" s="23">
        <v>0</v>
      </c>
      <c r="BY403" s="23">
        <v>0</v>
      </c>
      <c r="BZ403" s="23">
        <v>0</v>
      </c>
      <c r="CA403" s="23">
        <v>0</v>
      </c>
      <c r="CB403" s="23">
        <v>0</v>
      </c>
      <c r="CC403" s="23">
        <v>0</v>
      </c>
      <c r="CD403" s="23">
        <v>0.32537960954446854</v>
      </c>
      <c r="CE403" s="23">
        <v>0</v>
      </c>
      <c r="CF403" s="23">
        <v>0</v>
      </c>
      <c r="CG403" s="23">
        <v>0</v>
      </c>
      <c r="CH403" s="23">
        <v>0</v>
      </c>
      <c r="CI403" s="23">
        <v>0</v>
      </c>
      <c r="CJ403" s="23">
        <v>0</v>
      </c>
      <c r="CK403" s="23">
        <v>0</v>
      </c>
      <c r="CL403" s="23">
        <v>0</v>
      </c>
      <c r="CM403" s="23">
        <v>0</v>
      </c>
      <c r="CN403" s="23">
        <v>0</v>
      </c>
      <c r="CO403" s="23">
        <v>0</v>
      </c>
      <c r="CP403" s="23">
        <v>0</v>
      </c>
      <c r="CQ403" s="23">
        <v>0</v>
      </c>
      <c r="CR403" s="23">
        <v>0</v>
      </c>
      <c r="CS403" s="23">
        <v>0</v>
      </c>
      <c r="CT403" s="23">
        <v>0</v>
      </c>
      <c r="CU403" s="23">
        <v>0</v>
      </c>
      <c r="CV403" s="23">
        <v>0</v>
      </c>
      <c r="CW403" s="23">
        <v>0</v>
      </c>
      <c r="CX403" s="23">
        <v>0</v>
      </c>
      <c r="CY403" s="27">
        <v>7.210031347962385</v>
      </c>
      <c r="CZ403" s="6">
        <v>0.32432432432432429</v>
      </c>
      <c r="DA403" s="22">
        <v>0.5617977528089888</v>
      </c>
      <c r="DB403" s="22">
        <v>43.258426966292134</v>
      </c>
      <c r="DC403" s="22">
        <v>0.89887640449438211</v>
      </c>
      <c r="DD403" s="22">
        <v>0</v>
      </c>
      <c r="DE403" s="22">
        <v>0</v>
      </c>
      <c r="DF403" s="22">
        <v>0</v>
      </c>
      <c r="DG403" s="22">
        <v>55.280898876404493</v>
      </c>
      <c r="DH403" s="6">
        <v>7.8947368421052628</v>
      </c>
      <c r="DI403" s="24">
        <v>3.812636165577342</v>
      </c>
      <c r="DJ403" s="6">
        <v>13.106796116504855</v>
      </c>
      <c r="DK403" s="7">
        <v>292</v>
      </c>
      <c r="DL403" s="22">
        <v>100</v>
      </c>
      <c r="DM403" s="22">
        <v>0</v>
      </c>
      <c r="DN403" s="22">
        <v>0</v>
      </c>
      <c r="DO403" s="22">
        <v>0</v>
      </c>
      <c r="DP403" s="7">
        <v>10</v>
      </c>
      <c r="DQ403" s="22">
        <v>2.0618556701030926</v>
      </c>
      <c r="DR403" s="7">
        <v>0</v>
      </c>
      <c r="DS403" s="22">
        <v>0</v>
      </c>
      <c r="DT403" s="19">
        <v>930.43478260869563</v>
      </c>
      <c r="DU403" s="22">
        <v>26.923076923076923</v>
      </c>
      <c r="DV403" s="22">
        <v>23.504273504273502</v>
      </c>
      <c r="DW403" s="26">
        <v>0.92307692307692313</v>
      </c>
      <c r="DX403" s="6">
        <v>2.4981684981684982</v>
      </c>
    </row>
    <row r="404" spans="1:128" ht="10.5" x14ac:dyDescent="0.25">
      <c r="A404" s="11">
        <v>400</v>
      </c>
      <c r="B404" s="2" t="s">
        <v>248</v>
      </c>
      <c r="C404" s="7">
        <v>342</v>
      </c>
      <c r="D404" s="22">
        <v>3.9039039039039038</v>
      </c>
      <c r="E404" s="22">
        <v>3.6036036036036037</v>
      </c>
      <c r="F404" s="22">
        <v>5.7057057057057055</v>
      </c>
      <c r="G404" s="22">
        <v>10.21021021021021</v>
      </c>
      <c r="H404" s="22">
        <v>4.5045045045045047</v>
      </c>
      <c r="I404" s="22">
        <v>5.4054054054054053</v>
      </c>
      <c r="J404" s="22">
        <v>3.9039039039039038</v>
      </c>
      <c r="K404" s="22">
        <v>7.2072072072072073</v>
      </c>
      <c r="L404" s="22">
        <v>6.0060060060060056</v>
      </c>
      <c r="M404" s="22">
        <v>4.8048048048048049</v>
      </c>
      <c r="N404" s="22">
        <v>8.1081081081081088</v>
      </c>
      <c r="O404" s="22">
        <v>8.1081081081081088</v>
      </c>
      <c r="P404" s="22">
        <v>6.9069069069069062</v>
      </c>
      <c r="Q404" s="22">
        <v>9.0090090090090094</v>
      </c>
      <c r="R404" s="22">
        <v>6.9069069069069062</v>
      </c>
      <c r="S404" s="22">
        <v>2.4024024024024024</v>
      </c>
      <c r="T404" s="22">
        <v>1.8018018018018018</v>
      </c>
      <c r="U404" s="22">
        <v>1.5015015015015014</v>
      </c>
      <c r="V404" s="23">
        <v>5.3511705685618693</v>
      </c>
      <c r="W404" s="23">
        <v>0</v>
      </c>
      <c r="X404" s="23">
        <v>94.648829431438131</v>
      </c>
      <c r="Y404" s="23">
        <v>0</v>
      </c>
      <c r="Z404" s="23">
        <v>0</v>
      </c>
      <c r="AA404" s="23">
        <v>0</v>
      </c>
      <c r="AB404" s="23">
        <v>0</v>
      </c>
      <c r="AC404" s="23">
        <v>0</v>
      </c>
      <c r="AD404" s="23">
        <v>0</v>
      </c>
      <c r="AE404" s="23">
        <v>0</v>
      </c>
      <c r="AF404" s="23">
        <v>0</v>
      </c>
      <c r="AG404" s="23">
        <v>0</v>
      </c>
      <c r="AH404" s="23">
        <v>1.0033444816053512</v>
      </c>
      <c r="AI404" s="23">
        <v>0</v>
      </c>
      <c r="AJ404" s="23">
        <v>0</v>
      </c>
      <c r="AK404" s="23">
        <v>0</v>
      </c>
      <c r="AL404" s="23">
        <v>0</v>
      </c>
      <c r="AM404" s="23">
        <v>0</v>
      </c>
      <c r="AN404" s="23">
        <v>0</v>
      </c>
      <c r="AO404" s="23">
        <v>0</v>
      </c>
      <c r="AP404" s="23">
        <v>0</v>
      </c>
      <c r="AQ404" s="23">
        <v>0</v>
      </c>
      <c r="AR404" s="23">
        <v>0</v>
      </c>
      <c r="AS404" s="23">
        <v>0</v>
      </c>
      <c r="AT404" s="23">
        <v>0</v>
      </c>
      <c r="AU404" s="23">
        <v>0</v>
      </c>
      <c r="AV404" s="23">
        <v>0</v>
      </c>
      <c r="AW404" s="23">
        <v>0</v>
      </c>
      <c r="AX404" s="23">
        <v>0</v>
      </c>
      <c r="AY404" s="23">
        <v>0</v>
      </c>
      <c r="AZ404" s="23">
        <v>0</v>
      </c>
      <c r="BA404" s="23">
        <v>0</v>
      </c>
      <c r="BB404" s="23">
        <v>0</v>
      </c>
      <c r="BC404" s="23">
        <v>1.0033444816053512</v>
      </c>
      <c r="BD404" s="23">
        <v>3.3444816053511706</v>
      </c>
      <c r="BE404" s="23">
        <v>0</v>
      </c>
      <c r="BF404" s="23">
        <v>0</v>
      </c>
      <c r="BG404" s="23">
        <v>0</v>
      </c>
      <c r="BH404" s="23">
        <v>0</v>
      </c>
      <c r="BI404" s="23">
        <v>0</v>
      </c>
      <c r="BJ404" s="23">
        <v>0</v>
      </c>
      <c r="BK404" s="23">
        <v>0</v>
      </c>
      <c r="BL404" s="23">
        <v>0</v>
      </c>
      <c r="BM404" s="23">
        <v>0</v>
      </c>
      <c r="BN404" s="23">
        <v>0</v>
      </c>
      <c r="BO404" s="23">
        <v>0</v>
      </c>
      <c r="BP404" s="23">
        <v>0</v>
      </c>
      <c r="BQ404" s="23">
        <v>0</v>
      </c>
      <c r="BR404" s="23">
        <v>0</v>
      </c>
      <c r="BS404" s="23">
        <v>0</v>
      </c>
      <c r="BT404" s="23">
        <v>0</v>
      </c>
      <c r="BU404" s="23">
        <v>0</v>
      </c>
      <c r="BV404" s="23">
        <v>0</v>
      </c>
      <c r="BW404" s="23">
        <v>0.95541401273885351</v>
      </c>
      <c r="BX404" s="23">
        <v>0</v>
      </c>
      <c r="BY404" s="23">
        <v>0</v>
      </c>
      <c r="BZ404" s="23">
        <v>0</v>
      </c>
      <c r="CA404" s="23">
        <v>0</v>
      </c>
      <c r="CB404" s="23">
        <v>0.95541401273885351</v>
      </c>
      <c r="CC404" s="23">
        <v>0</v>
      </c>
      <c r="CD404" s="23">
        <v>0</v>
      </c>
      <c r="CE404" s="23">
        <v>0</v>
      </c>
      <c r="CF404" s="23">
        <v>1.910828025477707</v>
      </c>
      <c r="CG404" s="23">
        <v>0</v>
      </c>
      <c r="CH404" s="23">
        <v>0</v>
      </c>
      <c r="CI404" s="23">
        <v>0</v>
      </c>
      <c r="CJ404" s="23">
        <v>0</v>
      </c>
      <c r="CK404" s="23">
        <v>0</v>
      </c>
      <c r="CL404" s="23">
        <v>0</v>
      </c>
      <c r="CM404" s="23">
        <v>0</v>
      </c>
      <c r="CN404" s="23">
        <v>0</v>
      </c>
      <c r="CO404" s="23">
        <v>0</v>
      </c>
      <c r="CP404" s="23">
        <v>0</v>
      </c>
      <c r="CQ404" s="23">
        <v>0</v>
      </c>
      <c r="CR404" s="23">
        <v>0</v>
      </c>
      <c r="CS404" s="23">
        <v>0</v>
      </c>
      <c r="CT404" s="23">
        <v>0</v>
      </c>
      <c r="CU404" s="23">
        <v>0</v>
      </c>
      <c r="CV404" s="23">
        <v>0</v>
      </c>
      <c r="CW404" s="23">
        <v>0</v>
      </c>
      <c r="CX404" s="23">
        <v>0</v>
      </c>
      <c r="CY404" s="27">
        <v>12.57309941520468</v>
      </c>
      <c r="CZ404" s="6">
        <v>0</v>
      </c>
      <c r="DA404" s="22">
        <v>1.9417475728155338</v>
      </c>
      <c r="DB404" s="22">
        <v>43.36569579288026</v>
      </c>
      <c r="DC404" s="22">
        <v>0</v>
      </c>
      <c r="DD404" s="22">
        <v>1.6181229773462782</v>
      </c>
      <c r="DE404" s="22">
        <v>0</v>
      </c>
      <c r="DF404" s="22">
        <v>0</v>
      </c>
      <c r="DG404" s="22">
        <v>53.074433656957929</v>
      </c>
      <c r="DH404" s="6">
        <v>0</v>
      </c>
      <c r="DI404" s="24">
        <v>2.8753993610223643</v>
      </c>
      <c r="DJ404" s="6">
        <v>17.100371747211895</v>
      </c>
      <c r="DK404" s="7">
        <v>129</v>
      </c>
      <c r="DL404" s="22">
        <v>100</v>
      </c>
      <c r="DM404" s="22">
        <v>0</v>
      </c>
      <c r="DN404" s="22">
        <v>0</v>
      </c>
      <c r="DO404" s="22">
        <v>0</v>
      </c>
      <c r="DP404" s="7">
        <v>10</v>
      </c>
      <c r="DQ404" s="22">
        <v>4.9751243781094532</v>
      </c>
      <c r="DR404" s="7">
        <v>0</v>
      </c>
      <c r="DS404" s="22">
        <v>0</v>
      </c>
      <c r="DT404" s="19">
        <v>711.36363636363637</v>
      </c>
      <c r="DU404" s="22">
        <v>31.550802139037433</v>
      </c>
      <c r="DV404" s="22">
        <v>29.946524064171122</v>
      </c>
      <c r="DW404" s="26">
        <v>10.16949152542373</v>
      </c>
      <c r="DX404" s="6">
        <v>2.6448598130841123</v>
      </c>
    </row>
    <row r="405" spans="1:128" ht="10.5" x14ac:dyDescent="0.25">
      <c r="A405" s="11">
        <v>401</v>
      </c>
      <c r="B405" s="2" t="s">
        <v>249</v>
      </c>
      <c r="C405" s="7">
        <v>847</v>
      </c>
      <c r="D405" s="22">
        <v>5.9453032104637336</v>
      </c>
      <c r="E405" s="22">
        <v>7.8478002378121285</v>
      </c>
      <c r="F405" s="22">
        <v>7.0154577883472058</v>
      </c>
      <c r="G405" s="22">
        <v>6.658739595719382</v>
      </c>
      <c r="H405" s="22">
        <v>4.8751486325802613</v>
      </c>
      <c r="I405" s="22">
        <v>6.0642092746730079</v>
      </c>
      <c r="J405" s="22">
        <v>6.4209274673008325</v>
      </c>
      <c r="K405" s="22">
        <v>5.7074910820451841</v>
      </c>
      <c r="L405" s="22">
        <v>5.9453032104637336</v>
      </c>
      <c r="M405" s="22">
        <v>8.3234244946492275</v>
      </c>
      <c r="N405" s="22">
        <v>8.2045184304399523</v>
      </c>
      <c r="O405" s="22">
        <v>7.2532699167657544</v>
      </c>
      <c r="P405" s="22">
        <v>7.0154577883472058</v>
      </c>
      <c r="Q405" s="22">
        <v>4.8751486325802613</v>
      </c>
      <c r="R405" s="22">
        <v>2.9726516052318668</v>
      </c>
      <c r="S405" s="22">
        <v>2.2592152199762188</v>
      </c>
      <c r="T405" s="22">
        <v>1.6646848989298455</v>
      </c>
      <c r="U405" s="22">
        <v>0.95124851367419727</v>
      </c>
      <c r="V405" s="23">
        <v>8.5967130214917802</v>
      </c>
      <c r="W405" s="23">
        <v>0</v>
      </c>
      <c r="X405" s="23">
        <v>91.40328697850822</v>
      </c>
      <c r="Y405" s="23">
        <v>0</v>
      </c>
      <c r="Z405" s="23">
        <v>0</v>
      </c>
      <c r="AA405" s="23">
        <v>0</v>
      </c>
      <c r="AB405" s="23">
        <v>0</v>
      </c>
      <c r="AC405" s="23">
        <v>0</v>
      </c>
      <c r="AD405" s="23">
        <v>0</v>
      </c>
      <c r="AE405" s="23">
        <v>0</v>
      </c>
      <c r="AF405" s="23">
        <v>0</v>
      </c>
      <c r="AG405" s="23">
        <v>0</v>
      </c>
      <c r="AH405" s="23">
        <v>0</v>
      </c>
      <c r="AI405" s="23">
        <v>0</v>
      </c>
      <c r="AJ405" s="23">
        <v>0</v>
      </c>
      <c r="AK405" s="23">
        <v>0</v>
      </c>
      <c r="AL405" s="23">
        <v>0.50568900126422256</v>
      </c>
      <c r="AM405" s="23">
        <v>0</v>
      </c>
      <c r="AN405" s="23">
        <v>0</v>
      </c>
      <c r="AO405" s="23">
        <v>0.63211125158027814</v>
      </c>
      <c r="AP405" s="23">
        <v>0</v>
      </c>
      <c r="AQ405" s="23">
        <v>0</v>
      </c>
      <c r="AR405" s="23">
        <v>0</v>
      </c>
      <c r="AS405" s="23">
        <v>0</v>
      </c>
      <c r="AT405" s="23">
        <v>0.63211125158027814</v>
      </c>
      <c r="AU405" s="23">
        <v>0.63211125158027814</v>
      </c>
      <c r="AV405" s="23">
        <v>0</v>
      </c>
      <c r="AW405" s="23">
        <v>0</v>
      </c>
      <c r="AX405" s="23">
        <v>0.75853350189633373</v>
      </c>
      <c r="AY405" s="23">
        <v>0</v>
      </c>
      <c r="AZ405" s="23">
        <v>0</v>
      </c>
      <c r="BA405" s="23">
        <v>0</v>
      </c>
      <c r="BB405" s="23">
        <v>0</v>
      </c>
      <c r="BC405" s="23">
        <v>0</v>
      </c>
      <c r="BD405" s="23">
        <v>0.63211125158027814</v>
      </c>
      <c r="BE405" s="23">
        <v>0</v>
      </c>
      <c r="BF405" s="23">
        <v>0</v>
      </c>
      <c r="BG405" s="23">
        <v>0</v>
      </c>
      <c r="BH405" s="23">
        <v>0</v>
      </c>
      <c r="BI405" s="23">
        <v>0</v>
      </c>
      <c r="BJ405" s="23">
        <v>0</v>
      </c>
      <c r="BK405" s="23">
        <v>0</v>
      </c>
      <c r="BL405" s="23">
        <v>0</v>
      </c>
      <c r="BM405" s="23">
        <v>0.88495575221238942</v>
      </c>
      <c r="BN405" s="23">
        <v>0.63211125158027814</v>
      </c>
      <c r="BO405" s="23">
        <v>0.50568900126422256</v>
      </c>
      <c r="BP405" s="23">
        <v>1.5170670037926675</v>
      </c>
      <c r="BQ405" s="23">
        <v>1.2642225031605563</v>
      </c>
      <c r="BR405" s="23">
        <v>0</v>
      </c>
      <c r="BS405" s="23">
        <v>0</v>
      </c>
      <c r="BT405" s="23">
        <v>0</v>
      </c>
      <c r="BU405" s="23">
        <v>0.50505050505050508</v>
      </c>
      <c r="BV405" s="23">
        <v>0</v>
      </c>
      <c r="BW405" s="23">
        <v>0</v>
      </c>
      <c r="BX405" s="23">
        <v>0</v>
      </c>
      <c r="BY405" s="23">
        <v>0</v>
      </c>
      <c r="BZ405" s="23">
        <v>0</v>
      </c>
      <c r="CA405" s="23">
        <v>0</v>
      </c>
      <c r="CB405" s="23">
        <v>0.37878787878787878</v>
      </c>
      <c r="CC405" s="23">
        <v>0</v>
      </c>
      <c r="CD405" s="23">
        <v>0</v>
      </c>
      <c r="CE405" s="23">
        <v>0</v>
      </c>
      <c r="CF405" s="23">
        <v>1.0101010101010102</v>
      </c>
      <c r="CG405" s="23">
        <v>0</v>
      </c>
      <c r="CH405" s="23">
        <v>0</v>
      </c>
      <c r="CI405" s="23">
        <v>0</v>
      </c>
      <c r="CJ405" s="23">
        <v>0</v>
      </c>
      <c r="CK405" s="23">
        <v>0</v>
      </c>
      <c r="CL405" s="23">
        <v>1.1363636363636365</v>
      </c>
      <c r="CM405" s="23">
        <v>0</v>
      </c>
      <c r="CN405" s="23">
        <v>0</v>
      </c>
      <c r="CO405" s="23">
        <v>0.37878787878787878</v>
      </c>
      <c r="CP405" s="23">
        <v>0</v>
      </c>
      <c r="CQ405" s="23">
        <v>0</v>
      </c>
      <c r="CR405" s="23">
        <v>0.63131313131313127</v>
      </c>
      <c r="CS405" s="23">
        <v>0</v>
      </c>
      <c r="CT405" s="23">
        <v>0</v>
      </c>
      <c r="CU405" s="23">
        <v>0</v>
      </c>
      <c r="CV405" s="23">
        <v>1.6414141414141417</v>
      </c>
      <c r="CW405" s="23">
        <v>0</v>
      </c>
      <c r="CX405" s="23">
        <v>0</v>
      </c>
      <c r="CY405" s="27">
        <v>14.403778040141674</v>
      </c>
      <c r="CZ405" s="6">
        <v>2.6184538653366585</v>
      </c>
      <c r="DA405" s="22">
        <v>2.193548387096774</v>
      </c>
      <c r="DB405" s="22">
        <v>48.774193548387096</v>
      </c>
      <c r="DC405" s="22">
        <v>0</v>
      </c>
      <c r="DD405" s="22">
        <v>1.5483870967741935</v>
      </c>
      <c r="DE405" s="22">
        <v>0</v>
      </c>
      <c r="DF405" s="22">
        <v>0.64516129032258063</v>
      </c>
      <c r="DG405" s="22">
        <v>46.838709677419352</v>
      </c>
      <c r="DH405" s="6">
        <v>18.181818181818183</v>
      </c>
      <c r="DI405" s="24">
        <v>6.1790668348045399</v>
      </c>
      <c r="DJ405" s="6">
        <v>18.108974358974358</v>
      </c>
      <c r="DK405" s="7">
        <v>311</v>
      </c>
      <c r="DL405" s="22">
        <v>98.713826366559488</v>
      </c>
      <c r="DM405" s="22">
        <v>0</v>
      </c>
      <c r="DN405" s="22">
        <v>0</v>
      </c>
      <c r="DO405" s="22">
        <v>1.2861736334405145</v>
      </c>
      <c r="DP405" s="7">
        <v>16</v>
      </c>
      <c r="DQ405" s="22">
        <v>3.669724770642202</v>
      </c>
      <c r="DR405" s="7">
        <v>0</v>
      </c>
      <c r="DS405" s="22">
        <v>0</v>
      </c>
      <c r="DT405" s="19">
        <v>723.25581395348831</v>
      </c>
      <c r="DU405" s="22">
        <v>28.095238095238095</v>
      </c>
      <c r="DV405" s="22">
        <v>34.761904761904759</v>
      </c>
      <c r="DW405" s="26">
        <v>4.833836858006042</v>
      </c>
      <c r="DX405" s="6">
        <v>2.6124567474048441</v>
      </c>
    </row>
    <row r="406" spans="1:128" ht="10.5" x14ac:dyDescent="0.25">
      <c r="A406" s="11">
        <v>402</v>
      </c>
      <c r="B406" s="2" t="s">
        <v>1752</v>
      </c>
      <c r="C406" s="7">
        <v>38</v>
      </c>
      <c r="D406" s="22">
        <v>0</v>
      </c>
      <c r="E406" s="22">
        <v>0</v>
      </c>
      <c r="F406" s="22">
        <v>19.047619047619047</v>
      </c>
      <c r="G406" s="22">
        <v>7.1428571428571423</v>
      </c>
      <c r="H406" s="22">
        <v>9.5238095238095237</v>
      </c>
      <c r="I406" s="22">
        <v>0</v>
      </c>
      <c r="J406" s="22">
        <v>0</v>
      </c>
      <c r="K406" s="22">
        <v>0</v>
      </c>
      <c r="L406" s="22">
        <v>26.190476190476193</v>
      </c>
      <c r="M406" s="22">
        <v>9.5238095238095237</v>
      </c>
      <c r="N406" s="22">
        <v>0</v>
      </c>
      <c r="O406" s="22">
        <v>0</v>
      </c>
      <c r="P406" s="22">
        <v>0</v>
      </c>
      <c r="Q406" s="22">
        <v>11.904761904761903</v>
      </c>
      <c r="R406" s="22">
        <v>0</v>
      </c>
      <c r="S406" s="22">
        <v>9.5238095238095237</v>
      </c>
      <c r="T406" s="22">
        <v>7.1428571428571423</v>
      </c>
      <c r="U406" s="22">
        <v>0</v>
      </c>
      <c r="V406" s="23">
        <v>20.833333333333343</v>
      </c>
      <c r="W406" s="23">
        <v>0</v>
      </c>
      <c r="X406" s="23">
        <v>79.166666666666657</v>
      </c>
      <c r="Y406" s="23">
        <v>0</v>
      </c>
      <c r="Z406" s="23">
        <v>0</v>
      </c>
      <c r="AA406" s="23">
        <v>0</v>
      </c>
      <c r="AB406" s="23">
        <v>0</v>
      </c>
      <c r="AC406" s="23">
        <v>0</v>
      </c>
      <c r="AD406" s="23">
        <v>0</v>
      </c>
      <c r="AE406" s="23">
        <v>0</v>
      </c>
      <c r="AF406" s="23">
        <v>0</v>
      </c>
      <c r="AG406" s="23">
        <v>0</v>
      </c>
      <c r="AH406" s="23">
        <v>0</v>
      </c>
      <c r="AI406" s="23">
        <v>0</v>
      </c>
      <c r="AJ406" s="23">
        <v>0</v>
      </c>
      <c r="AK406" s="23">
        <v>0</v>
      </c>
      <c r="AL406" s="23">
        <v>0</v>
      </c>
      <c r="AM406" s="23">
        <v>0</v>
      </c>
      <c r="AN406" s="23">
        <v>0</v>
      </c>
      <c r="AO406" s="23">
        <v>0</v>
      </c>
      <c r="AP406" s="23">
        <v>0</v>
      </c>
      <c r="AQ406" s="23">
        <v>0</v>
      </c>
      <c r="AR406" s="23">
        <v>0</v>
      </c>
      <c r="AS406" s="23">
        <v>0</v>
      </c>
      <c r="AT406" s="23">
        <v>0</v>
      </c>
      <c r="AU406" s="23">
        <v>0</v>
      </c>
      <c r="AV406" s="23">
        <v>0</v>
      </c>
      <c r="AW406" s="23">
        <v>0</v>
      </c>
      <c r="AX406" s="23">
        <v>0</v>
      </c>
      <c r="AY406" s="23">
        <v>0</v>
      </c>
      <c r="AZ406" s="23">
        <v>0</v>
      </c>
      <c r="BA406" s="23">
        <v>0</v>
      </c>
      <c r="BB406" s="23">
        <v>0</v>
      </c>
      <c r="BC406" s="23">
        <v>0</v>
      </c>
      <c r="BD406" s="23">
        <v>20.833333333333336</v>
      </c>
      <c r="BE406" s="23">
        <v>0</v>
      </c>
      <c r="BF406" s="23">
        <v>0</v>
      </c>
      <c r="BG406" s="23">
        <v>0</v>
      </c>
      <c r="BH406" s="23">
        <v>0</v>
      </c>
      <c r="BI406" s="23">
        <v>0</v>
      </c>
      <c r="BJ406" s="23">
        <v>0</v>
      </c>
      <c r="BK406" s="23">
        <v>0</v>
      </c>
      <c r="BL406" s="23">
        <v>0</v>
      </c>
      <c r="BM406" s="23">
        <v>0</v>
      </c>
      <c r="BN406" s="23">
        <v>0</v>
      </c>
      <c r="BO406" s="23">
        <v>0</v>
      </c>
      <c r="BP406" s="23">
        <v>0</v>
      </c>
      <c r="BQ406" s="23">
        <v>0</v>
      </c>
      <c r="BR406" s="23">
        <v>0</v>
      </c>
      <c r="BS406" s="23">
        <v>0</v>
      </c>
      <c r="BT406" s="23">
        <v>0</v>
      </c>
      <c r="BU406" s="23">
        <v>0</v>
      </c>
      <c r="BV406" s="23">
        <v>0</v>
      </c>
      <c r="BW406" s="23">
        <v>0</v>
      </c>
      <c r="BX406" s="23">
        <v>0</v>
      </c>
      <c r="BY406" s="23">
        <v>0</v>
      </c>
      <c r="BZ406" s="23">
        <v>0</v>
      </c>
      <c r="CA406" s="23">
        <v>0</v>
      </c>
      <c r="CB406" s="23">
        <v>0</v>
      </c>
      <c r="CC406" s="23">
        <v>0</v>
      </c>
      <c r="CD406" s="23">
        <v>0</v>
      </c>
      <c r="CE406" s="23">
        <v>0</v>
      </c>
      <c r="CF406" s="23">
        <v>0</v>
      </c>
      <c r="CG406" s="23">
        <v>0</v>
      </c>
      <c r="CH406" s="23">
        <v>0</v>
      </c>
      <c r="CI406" s="23">
        <v>0</v>
      </c>
      <c r="CJ406" s="23">
        <v>0</v>
      </c>
      <c r="CK406" s="23">
        <v>0</v>
      </c>
      <c r="CL406" s="23">
        <v>0</v>
      </c>
      <c r="CM406" s="23">
        <v>0</v>
      </c>
      <c r="CN406" s="23">
        <v>0</v>
      </c>
      <c r="CO406" s="23">
        <v>0</v>
      </c>
      <c r="CP406" s="23">
        <v>0</v>
      </c>
      <c r="CQ406" s="23">
        <v>0</v>
      </c>
      <c r="CR406" s="23">
        <v>0</v>
      </c>
      <c r="CS406" s="23">
        <v>0</v>
      </c>
      <c r="CT406" s="23">
        <v>0</v>
      </c>
      <c r="CU406" s="23">
        <v>0</v>
      </c>
      <c r="CV406" s="23">
        <v>0</v>
      </c>
      <c r="CW406" s="23">
        <v>0</v>
      </c>
      <c r="CX406" s="23">
        <v>0</v>
      </c>
      <c r="CY406" s="27">
        <v>18.421052631578945</v>
      </c>
      <c r="CZ406" s="6">
        <v>0</v>
      </c>
      <c r="DA406" s="22">
        <v>0</v>
      </c>
      <c r="DB406" s="22">
        <v>10</v>
      </c>
      <c r="DC406" s="22">
        <v>0</v>
      </c>
      <c r="DD406" s="22">
        <v>0</v>
      </c>
      <c r="DE406" s="22">
        <v>0</v>
      </c>
      <c r="DF406" s="22">
        <v>0</v>
      </c>
      <c r="DG406" s="22">
        <v>90</v>
      </c>
      <c r="DH406" s="6" t="e">
        <v>#DIV/0!</v>
      </c>
      <c r="DI406" s="24">
        <v>0</v>
      </c>
      <c r="DJ406" s="6">
        <v>0</v>
      </c>
      <c r="DK406" s="7">
        <v>17</v>
      </c>
      <c r="DL406" s="22">
        <v>100</v>
      </c>
      <c r="DM406" s="22">
        <v>0</v>
      </c>
      <c r="DN406" s="22">
        <v>0</v>
      </c>
      <c r="DO406" s="22">
        <v>0</v>
      </c>
      <c r="DP406" s="7">
        <v>0</v>
      </c>
      <c r="DQ406" s="22">
        <v>0</v>
      </c>
      <c r="DR406" s="7">
        <v>0</v>
      </c>
      <c r="DS406" s="22">
        <v>0</v>
      </c>
      <c r="DT406" s="19">
        <v>900</v>
      </c>
      <c r="DU406" s="22">
        <v>45</v>
      </c>
      <c r="DV406" s="22">
        <v>55.000000000000007</v>
      </c>
      <c r="DW406" s="26">
        <v>0</v>
      </c>
      <c r="DX406" s="6">
        <v>2.8461538461538463</v>
      </c>
    </row>
    <row r="407" spans="1:128" ht="10.5" x14ac:dyDescent="0.25">
      <c r="A407" s="11">
        <v>403</v>
      </c>
      <c r="B407" s="2" t="s">
        <v>2551</v>
      </c>
      <c r="C407" s="7">
        <v>26</v>
      </c>
      <c r="D407" s="22">
        <v>0</v>
      </c>
      <c r="E407" s="22">
        <v>31.25</v>
      </c>
      <c r="F407" s="22">
        <v>0</v>
      </c>
      <c r="G407" s="22">
        <v>0</v>
      </c>
      <c r="H407" s="22">
        <v>0</v>
      </c>
      <c r="I407" s="22">
        <v>0</v>
      </c>
      <c r="J407" s="22">
        <v>25</v>
      </c>
      <c r="K407" s="22">
        <v>25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18.75</v>
      </c>
      <c r="R407" s="22">
        <v>0</v>
      </c>
      <c r="S407" s="22">
        <v>0</v>
      </c>
      <c r="T407" s="22">
        <v>0</v>
      </c>
      <c r="U407" s="22">
        <v>0</v>
      </c>
      <c r="V407" s="23">
        <v>22.222222222222214</v>
      </c>
      <c r="W407" s="23">
        <v>0</v>
      </c>
      <c r="X407" s="23">
        <v>77.777777777777786</v>
      </c>
      <c r="Y407" s="23">
        <v>0</v>
      </c>
      <c r="Z407" s="23">
        <v>0</v>
      </c>
      <c r="AA407" s="23">
        <v>0</v>
      </c>
      <c r="AB407" s="23">
        <v>0</v>
      </c>
      <c r="AC407" s="23">
        <v>0</v>
      </c>
      <c r="AD407" s="23">
        <v>0</v>
      </c>
      <c r="AE407" s="23">
        <v>0</v>
      </c>
      <c r="AF407" s="23">
        <v>0</v>
      </c>
      <c r="AG407" s="23">
        <v>0</v>
      </c>
      <c r="AH407" s="23">
        <v>0</v>
      </c>
      <c r="AI407" s="23">
        <v>0</v>
      </c>
      <c r="AJ407" s="23">
        <v>0</v>
      </c>
      <c r="AK407" s="23">
        <v>0</v>
      </c>
      <c r="AL407" s="23">
        <v>0</v>
      </c>
      <c r="AM407" s="23">
        <v>0</v>
      </c>
      <c r="AN407" s="23">
        <v>0</v>
      </c>
      <c r="AO407" s="23">
        <v>0</v>
      </c>
      <c r="AP407" s="23">
        <v>0</v>
      </c>
      <c r="AQ407" s="23">
        <v>0</v>
      </c>
      <c r="AR407" s="23">
        <v>0</v>
      </c>
      <c r="AS407" s="23">
        <v>0</v>
      </c>
      <c r="AT407" s="23">
        <v>0</v>
      </c>
      <c r="AU407" s="23">
        <v>0</v>
      </c>
      <c r="AV407" s="23">
        <v>0</v>
      </c>
      <c r="AW407" s="23">
        <v>0</v>
      </c>
      <c r="AX407" s="23">
        <v>0</v>
      </c>
      <c r="AY407" s="23">
        <v>0</v>
      </c>
      <c r="AZ407" s="23">
        <v>0</v>
      </c>
      <c r="BA407" s="23">
        <v>0</v>
      </c>
      <c r="BB407" s="23">
        <v>0</v>
      </c>
      <c r="BC407" s="23">
        <v>0</v>
      </c>
      <c r="BD407" s="23">
        <v>0</v>
      </c>
      <c r="BE407" s="23">
        <v>0</v>
      </c>
      <c r="BF407" s="23">
        <v>0</v>
      </c>
      <c r="BG407" s="23">
        <v>0</v>
      </c>
      <c r="BH407" s="23">
        <v>0</v>
      </c>
      <c r="BI407" s="23">
        <v>0</v>
      </c>
      <c r="BJ407" s="23">
        <v>0</v>
      </c>
      <c r="BK407" s="23">
        <v>0</v>
      </c>
      <c r="BL407" s="23">
        <v>0</v>
      </c>
      <c r="BM407" s="23">
        <v>22.222222222222221</v>
      </c>
      <c r="BN407" s="23">
        <v>0</v>
      </c>
      <c r="BO407" s="23">
        <v>0</v>
      </c>
      <c r="BP407" s="23">
        <v>0</v>
      </c>
      <c r="BQ407" s="23">
        <v>0</v>
      </c>
      <c r="BR407" s="23">
        <v>0</v>
      </c>
      <c r="BS407" s="23">
        <v>0</v>
      </c>
      <c r="BT407" s="23">
        <v>0</v>
      </c>
      <c r="BU407" s="23">
        <v>0</v>
      </c>
      <c r="BV407" s="23">
        <v>0</v>
      </c>
      <c r="BW407" s="23">
        <v>0</v>
      </c>
      <c r="BX407" s="23">
        <v>0</v>
      </c>
      <c r="BY407" s="23">
        <v>0</v>
      </c>
      <c r="BZ407" s="23">
        <v>0</v>
      </c>
      <c r="CA407" s="23">
        <v>0</v>
      </c>
      <c r="CB407" s="23">
        <v>0</v>
      </c>
      <c r="CC407" s="23">
        <v>0</v>
      </c>
      <c r="CD407" s="23">
        <v>0</v>
      </c>
      <c r="CE407" s="23">
        <v>0</v>
      </c>
      <c r="CF407" s="23">
        <v>0</v>
      </c>
      <c r="CG407" s="23">
        <v>0</v>
      </c>
      <c r="CH407" s="23">
        <v>0</v>
      </c>
      <c r="CI407" s="23">
        <v>0</v>
      </c>
      <c r="CJ407" s="23">
        <v>0</v>
      </c>
      <c r="CK407" s="23">
        <v>0</v>
      </c>
      <c r="CL407" s="23">
        <v>0</v>
      </c>
      <c r="CM407" s="23">
        <v>0</v>
      </c>
      <c r="CN407" s="23">
        <v>0</v>
      </c>
      <c r="CO407" s="23">
        <v>0</v>
      </c>
      <c r="CP407" s="23">
        <v>0</v>
      </c>
      <c r="CQ407" s="23">
        <v>0</v>
      </c>
      <c r="CR407" s="23">
        <v>0</v>
      </c>
      <c r="CS407" s="23">
        <v>0</v>
      </c>
      <c r="CT407" s="23">
        <v>0</v>
      </c>
      <c r="CU407" s="23">
        <v>0</v>
      </c>
      <c r="CV407" s="23">
        <v>0</v>
      </c>
      <c r="CW407" s="23">
        <v>0</v>
      </c>
      <c r="CX407" s="23">
        <v>0</v>
      </c>
      <c r="CY407" s="27">
        <v>15.384615384615387</v>
      </c>
      <c r="CZ407" s="6">
        <v>0</v>
      </c>
      <c r="DA407" s="22">
        <v>0</v>
      </c>
      <c r="DB407" s="22">
        <v>38.461538461538467</v>
      </c>
      <c r="DC407" s="22">
        <v>0</v>
      </c>
      <c r="DD407" s="22">
        <v>0</v>
      </c>
      <c r="DE407" s="22">
        <v>0</v>
      </c>
      <c r="DF407" s="22">
        <v>0</v>
      </c>
      <c r="DG407" s="22">
        <v>61.53846153846154</v>
      </c>
      <c r="DH407" s="6" t="e">
        <v>#DIV/0!</v>
      </c>
      <c r="DI407" s="24">
        <v>0</v>
      </c>
      <c r="DJ407" s="6">
        <v>28.571428571428569</v>
      </c>
      <c r="DK407" s="7">
        <v>15</v>
      </c>
      <c r="DL407" s="22">
        <v>100</v>
      </c>
      <c r="DM407" s="22">
        <v>0</v>
      </c>
      <c r="DN407" s="22">
        <v>0</v>
      </c>
      <c r="DO407" s="22">
        <v>0</v>
      </c>
      <c r="DP407" s="7">
        <v>0</v>
      </c>
      <c r="DQ407" s="22">
        <v>0</v>
      </c>
      <c r="DR407" s="7">
        <v>0</v>
      </c>
      <c r="DS407" s="22" t="e">
        <v>#DIV/0!</v>
      </c>
      <c r="DT407" s="19">
        <v>1000</v>
      </c>
      <c r="DU407" s="22">
        <v>62.5</v>
      </c>
      <c r="DV407" s="22">
        <v>20.833333333333336</v>
      </c>
      <c r="DW407" s="26">
        <v>0</v>
      </c>
      <c r="DX407" s="6">
        <v>2.9333333333333331</v>
      </c>
    </row>
    <row r="408" spans="1:128" ht="10.5" x14ac:dyDescent="0.25">
      <c r="A408" s="11">
        <v>404</v>
      </c>
      <c r="B408" s="2" t="s">
        <v>250</v>
      </c>
      <c r="C408" s="7">
        <v>1192</v>
      </c>
      <c r="D408" s="22">
        <v>4.9125728559533721</v>
      </c>
      <c r="E408" s="22">
        <v>7.6602830974188167</v>
      </c>
      <c r="F408" s="22">
        <v>6.661115736885928</v>
      </c>
      <c r="G408" s="22">
        <v>5.3288925895087429</v>
      </c>
      <c r="H408" s="22">
        <v>4.746044962531224</v>
      </c>
      <c r="I408" s="22">
        <v>3.9966694421315569</v>
      </c>
      <c r="J408" s="22">
        <v>5.495420482930891</v>
      </c>
      <c r="K408" s="22">
        <v>4.4962531223980013</v>
      </c>
      <c r="L408" s="22">
        <v>5.6619483763530392</v>
      </c>
      <c r="M408" s="22">
        <v>5.3288925895087429</v>
      </c>
      <c r="N408" s="22">
        <v>7.6602830974188167</v>
      </c>
      <c r="O408" s="22">
        <v>7.0774354704412987</v>
      </c>
      <c r="P408" s="22">
        <v>7.7435470441298921</v>
      </c>
      <c r="Q408" s="22">
        <v>8.9925062447960027</v>
      </c>
      <c r="R408" s="22">
        <v>6.7443796835970033</v>
      </c>
      <c r="S408" s="22">
        <v>3.7468776019983352</v>
      </c>
      <c r="T408" s="22">
        <v>2.5811823480432974</v>
      </c>
      <c r="U408" s="22">
        <v>1.1656952539550374</v>
      </c>
      <c r="V408" s="23">
        <v>6.6787003610108258</v>
      </c>
      <c r="W408" s="23">
        <v>0</v>
      </c>
      <c r="X408" s="23">
        <v>93.321299638989174</v>
      </c>
      <c r="Y408" s="23">
        <v>0</v>
      </c>
      <c r="Z408" s="23">
        <v>0</v>
      </c>
      <c r="AA408" s="23">
        <v>0</v>
      </c>
      <c r="AB408" s="23">
        <v>0</v>
      </c>
      <c r="AC408" s="23">
        <v>0</v>
      </c>
      <c r="AD408" s="23">
        <v>0</v>
      </c>
      <c r="AE408" s="23">
        <v>0</v>
      </c>
      <c r="AF408" s="23">
        <v>0</v>
      </c>
      <c r="AG408" s="23">
        <v>0</v>
      </c>
      <c r="AH408" s="23">
        <v>2.8880866425992782</v>
      </c>
      <c r="AI408" s="23">
        <v>0</v>
      </c>
      <c r="AJ408" s="23">
        <v>0</v>
      </c>
      <c r="AK408" s="23">
        <v>0</v>
      </c>
      <c r="AL408" s="23">
        <v>0.27075812274368227</v>
      </c>
      <c r="AM408" s="23">
        <v>0</v>
      </c>
      <c r="AN408" s="23">
        <v>0</v>
      </c>
      <c r="AO408" s="23">
        <v>0</v>
      </c>
      <c r="AP408" s="23">
        <v>0</v>
      </c>
      <c r="AQ408" s="23">
        <v>0</v>
      </c>
      <c r="AR408" s="23">
        <v>0</v>
      </c>
      <c r="AS408" s="23">
        <v>0</v>
      </c>
      <c r="AT408" s="23">
        <v>0.90252707581227432</v>
      </c>
      <c r="AU408" s="23">
        <v>0</v>
      </c>
      <c r="AV408" s="23">
        <v>0</v>
      </c>
      <c r="AW408" s="23">
        <v>0</v>
      </c>
      <c r="AX408" s="23">
        <v>0.27075812274368227</v>
      </c>
      <c r="AY408" s="23">
        <v>0</v>
      </c>
      <c r="AZ408" s="23">
        <v>0</v>
      </c>
      <c r="BA408" s="23">
        <v>0</v>
      </c>
      <c r="BB408" s="23">
        <v>0</v>
      </c>
      <c r="BC408" s="23">
        <v>0.27075812274368227</v>
      </c>
      <c r="BD408" s="23">
        <v>0.90252707581227432</v>
      </c>
      <c r="BE408" s="23">
        <v>0</v>
      </c>
      <c r="BF408" s="23">
        <v>0</v>
      </c>
      <c r="BG408" s="23">
        <v>0.63176895306859204</v>
      </c>
      <c r="BH408" s="23">
        <v>0</v>
      </c>
      <c r="BI408" s="23">
        <v>0</v>
      </c>
      <c r="BJ408" s="23">
        <v>0</v>
      </c>
      <c r="BK408" s="23">
        <v>0</v>
      </c>
      <c r="BL408" s="23">
        <v>0</v>
      </c>
      <c r="BM408" s="23">
        <v>0</v>
      </c>
      <c r="BN408" s="23">
        <v>0</v>
      </c>
      <c r="BO408" s="23">
        <v>0</v>
      </c>
      <c r="BP408" s="23">
        <v>0</v>
      </c>
      <c r="BQ408" s="23">
        <v>0</v>
      </c>
      <c r="BR408" s="23">
        <v>0.27075812274368227</v>
      </c>
      <c r="BS408" s="23">
        <v>0</v>
      </c>
      <c r="BT408" s="23">
        <v>0</v>
      </c>
      <c r="BU408" s="23">
        <v>0</v>
      </c>
      <c r="BV408" s="23">
        <v>0</v>
      </c>
      <c r="BW408" s="23">
        <v>0</v>
      </c>
      <c r="BX408" s="23">
        <v>0</v>
      </c>
      <c r="BY408" s="23">
        <v>0</v>
      </c>
      <c r="BZ408" s="23">
        <v>0</v>
      </c>
      <c r="CA408" s="23">
        <v>0</v>
      </c>
      <c r="CB408" s="23">
        <v>0.35650623885918004</v>
      </c>
      <c r="CC408" s="23">
        <v>0</v>
      </c>
      <c r="CD408" s="23">
        <v>0</v>
      </c>
      <c r="CE408" s="23">
        <v>0</v>
      </c>
      <c r="CF408" s="23">
        <v>0.35650623885918004</v>
      </c>
      <c r="CG408" s="23">
        <v>0</v>
      </c>
      <c r="CH408" s="23">
        <v>0</v>
      </c>
      <c r="CI408" s="23">
        <v>0</v>
      </c>
      <c r="CJ408" s="23">
        <v>0</v>
      </c>
      <c r="CK408" s="23">
        <v>0</v>
      </c>
      <c r="CL408" s="23">
        <v>0.35650623885918004</v>
      </c>
      <c r="CM408" s="23">
        <v>0</v>
      </c>
      <c r="CN408" s="23">
        <v>0</v>
      </c>
      <c r="CO408" s="23">
        <v>0</v>
      </c>
      <c r="CP408" s="23">
        <v>0</v>
      </c>
      <c r="CQ408" s="23">
        <v>0</v>
      </c>
      <c r="CR408" s="23">
        <v>0</v>
      </c>
      <c r="CS408" s="23">
        <v>0</v>
      </c>
      <c r="CT408" s="23">
        <v>0.26737967914438499</v>
      </c>
      <c r="CU408" s="23">
        <v>0</v>
      </c>
      <c r="CV408" s="23">
        <v>0</v>
      </c>
      <c r="CW408" s="23">
        <v>0</v>
      </c>
      <c r="CX408" s="23">
        <v>0</v>
      </c>
      <c r="CY408" s="27">
        <v>7.7181208053691392</v>
      </c>
      <c r="CZ408" s="6">
        <v>0.2652519893899204</v>
      </c>
      <c r="DA408" s="22">
        <v>0.27149321266968324</v>
      </c>
      <c r="DB408" s="22">
        <v>48.597285067873301</v>
      </c>
      <c r="DC408" s="22">
        <v>0</v>
      </c>
      <c r="DD408" s="22">
        <v>0</v>
      </c>
      <c r="DE408" s="22">
        <v>0</v>
      </c>
      <c r="DF408" s="22">
        <v>0.36199095022624433</v>
      </c>
      <c r="DG408" s="22">
        <v>50.769230769230766</v>
      </c>
      <c r="DH408" s="6">
        <v>16.666666666666664</v>
      </c>
      <c r="DI408" s="24">
        <v>6.9664902998236329</v>
      </c>
      <c r="DJ408" s="6">
        <v>22.35817575083426</v>
      </c>
      <c r="DK408" s="7">
        <v>504</v>
      </c>
      <c r="DL408" s="22">
        <v>94.047619047619051</v>
      </c>
      <c r="DM408" s="22">
        <v>4.7619047619047619</v>
      </c>
      <c r="DN408" s="22">
        <v>0</v>
      </c>
      <c r="DO408" s="22">
        <v>1.1904761904761905</v>
      </c>
      <c r="DP408" s="7">
        <v>21</v>
      </c>
      <c r="DQ408" s="22">
        <v>3.9399624765478425</v>
      </c>
      <c r="DR408" s="7">
        <v>4</v>
      </c>
      <c r="DS408" s="22">
        <v>8.695652173913043</v>
      </c>
      <c r="DT408" s="19">
        <v>607.40740740740739</v>
      </c>
      <c r="DU408" s="22">
        <v>22.954091816367264</v>
      </c>
      <c r="DV408" s="22">
        <v>32.534930139720558</v>
      </c>
      <c r="DW408" s="26">
        <v>2.4570024570024569</v>
      </c>
      <c r="DX408" s="6">
        <v>2.2623318385650224</v>
      </c>
    </row>
    <row r="409" spans="1:128" ht="10.5" x14ac:dyDescent="0.25">
      <c r="A409" s="11">
        <v>405</v>
      </c>
      <c r="B409" s="2" t="s">
        <v>1753</v>
      </c>
      <c r="C409" s="7">
        <v>168</v>
      </c>
      <c r="D409" s="22">
        <v>3.6363636363636362</v>
      </c>
      <c r="E409" s="22">
        <v>2.4242424242424243</v>
      </c>
      <c r="F409" s="22">
        <v>7.878787878787878</v>
      </c>
      <c r="G409" s="22">
        <v>8.4848484848484862</v>
      </c>
      <c r="H409" s="22">
        <v>5.4545454545454541</v>
      </c>
      <c r="I409" s="22">
        <v>9.0909090909090917</v>
      </c>
      <c r="J409" s="22">
        <v>2.4242424242424243</v>
      </c>
      <c r="K409" s="22">
        <v>6.0606060606060606</v>
      </c>
      <c r="L409" s="22">
        <v>9.6969696969696972</v>
      </c>
      <c r="M409" s="22">
        <v>7.2727272727272725</v>
      </c>
      <c r="N409" s="22">
        <v>8.4848484848484862</v>
      </c>
      <c r="O409" s="22">
        <v>9.6969696969696972</v>
      </c>
      <c r="P409" s="22">
        <v>6.666666666666667</v>
      </c>
      <c r="Q409" s="22">
        <v>7.878787878787878</v>
      </c>
      <c r="R409" s="22">
        <v>3.0303030303030303</v>
      </c>
      <c r="S409" s="22">
        <v>1.8181818181818181</v>
      </c>
      <c r="T409" s="22">
        <v>0</v>
      </c>
      <c r="U409" s="22">
        <v>0</v>
      </c>
      <c r="V409" s="23">
        <v>9.7222222222222143</v>
      </c>
      <c r="W409" s="23">
        <v>0</v>
      </c>
      <c r="X409" s="23">
        <v>90.277777777777786</v>
      </c>
      <c r="Y409" s="23">
        <v>0</v>
      </c>
      <c r="Z409" s="23">
        <v>0</v>
      </c>
      <c r="AA409" s="23">
        <v>0</v>
      </c>
      <c r="AB409" s="23">
        <v>0</v>
      </c>
      <c r="AC409" s="23">
        <v>0</v>
      </c>
      <c r="AD409" s="23">
        <v>0</v>
      </c>
      <c r="AE409" s="23">
        <v>0</v>
      </c>
      <c r="AF409" s="23">
        <v>0</v>
      </c>
      <c r="AG409" s="23">
        <v>0</v>
      </c>
      <c r="AH409" s="23">
        <v>6.25</v>
      </c>
      <c r="AI409" s="23">
        <v>0</v>
      </c>
      <c r="AJ409" s="23">
        <v>0</v>
      </c>
      <c r="AK409" s="23">
        <v>0</v>
      </c>
      <c r="AL409" s="23">
        <v>0</v>
      </c>
      <c r="AM409" s="23">
        <v>0</v>
      </c>
      <c r="AN409" s="23">
        <v>0</v>
      </c>
      <c r="AO409" s="23">
        <v>0</v>
      </c>
      <c r="AP409" s="23">
        <v>0</v>
      </c>
      <c r="AQ409" s="23">
        <v>0</v>
      </c>
      <c r="AR409" s="23">
        <v>0</v>
      </c>
      <c r="AS409" s="23">
        <v>0</v>
      </c>
      <c r="AT409" s="23">
        <v>0</v>
      </c>
      <c r="AU409" s="23">
        <v>0</v>
      </c>
      <c r="AV409" s="23">
        <v>0</v>
      </c>
      <c r="AW409" s="23">
        <v>0</v>
      </c>
      <c r="AX409" s="23">
        <v>0</v>
      </c>
      <c r="AY409" s="23">
        <v>0</v>
      </c>
      <c r="AZ409" s="23">
        <v>0</v>
      </c>
      <c r="BA409" s="23">
        <v>0</v>
      </c>
      <c r="BB409" s="23">
        <v>0</v>
      </c>
      <c r="BC409" s="23">
        <v>0</v>
      </c>
      <c r="BD409" s="23">
        <v>0</v>
      </c>
      <c r="BE409" s="23">
        <v>0</v>
      </c>
      <c r="BF409" s="23">
        <v>0</v>
      </c>
      <c r="BG409" s="23">
        <v>3.4722222222222223</v>
      </c>
      <c r="BH409" s="23">
        <v>0</v>
      </c>
      <c r="BI409" s="23">
        <v>0</v>
      </c>
      <c r="BJ409" s="23">
        <v>0</v>
      </c>
      <c r="BK409" s="23">
        <v>0</v>
      </c>
      <c r="BL409" s="23">
        <v>0</v>
      </c>
      <c r="BM409" s="23">
        <v>0</v>
      </c>
      <c r="BN409" s="23">
        <v>0</v>
      </c>
      <c r="BO409" s="23">
        <v>0</v>
      </c>
      <c r="BP409" s="23">
        <v>0</v>
      </c>
      <c r="BQ409" s="23">
        <v>0</v>
      </c>
      <c r="BR409" s="23">
        <v>0</v>
      </c>
      <c r="BS409" s="23">
        <v>0</v>
      </c>
      <c r="BT409" s="23">
        <v>0</v>
      </c>
      <c r="BU409" s="23">
        <v>0</v>
      </c>
      <c r="BV409" s="23">
        <v>0</v>
      </c>
      <c r="BW409" s="23">
        <v>0</v>
      </c>
      <c r="BX409" s="23">
        <v>0</v>
      </c>
      <c r="BY409" s="23">
        <v>0</v>
      </c>
      <c r="BZ409" s="23">
        <v>0</v>
      </c>
      <c r="CA409" s="23">
        <v>0</v>
      </c>
      <c r="CB409" s="23">
        <v>0</v>
      </c>
      <c r="CC409" s="23">
        <v>0</v>
      </c>
      <c r="CD409" s="23">
        <v>0</v>
      </c>
      <c r="CE409" s="23">
        <v>0</v>
      </c>
      <c r="CF409" s="23">
        <v>0</v>
      </c>
      <c r="CG409" s="23">
        <v>0</v>
      </c>
      <c r="CH409" s="23">
        <v>0</v>
      </c>
      <c r="CI409" s="23">
        <v>0</v>
      </c>
      <c r="CJ409" s="23">
        <v>0</v>
      </c>
      <c r="CK409" s="23">
        <v>0</v>
      </c>
      <c r="CL409" s="23">
        <v>0</v>
      </c>
      <c r="CM409" s="23">
        <v>0</v>
      </c>
      <c r="CN409" s="23">
        <v>0</v>
      </c>
      <c r="CO409" s="23">
        <v>0</v>
      </c>
      <c r="CP409" s="23">
        <v>0</v>
      </c>
      <c r="CQ409" s="23">
        <v>0</v>
      </c>
      <c r="CR409" s="23">
        <v>0</v>
      </c>
      <c r="CS409" s="23">
        <v>0</v>
      </c>
      <c r="CT409" s="23">
        <v>0</v>
      </c>
      <c r="CU409" s="23">
        <v>0</v>
      </c>
      <c r="CV409" s="23">
        <v>0</v>
      </c>
      <c r="CW409" s="23">
        <v>0</v>
      </c>
      <c r="CX409" s="23">
        <v>0</v>
      </c>
      <c r="CY409" s="27">
        <v>13.095238095238088</v>
      </c>
      <c r="CZ409" s="6">
        <v>0</v>
      </c>
      <c r="DA409" s="22">
        <v>0</v>
      </c>
      <c r="DB409" s="22">
        <v>27.777777777777779</v>
      </c>
      <c r="DC409" s="22">
        <v>0</v>
      </c>
      <c r="DD409" s="22">
        <v>0</v>
      </c>
      <c r="DE409" s="22">
        <v>0</v>
      </c>
      <c r="DF409" s="22">
        <v>0</v>
      </c>
      <c r="DG409" s="22">
        <v>72.222222222222214</v>
      </c>
      <c r="DH409" s="6">
        <v>0</v>
      </c>
      <c r="DI409" s="24">
        <v>12.582781456953644</v>
      </c>
      <c r="DJ409" s="6">
        <v>20.3125</v>
      </c>
      <c r="DK409" s="7">
        <v>84</v>
      </c>
      <c r="DL409" s="22">
        <v>100</v>
      </c>
      <c r="DM409" s="22">
        <v>0</v>
      </c>
      <c r="DN409" s="22">
        <v>0</v>
      </c>
      <c r="DO409" s="22">
        <v>0</v>
      </c>
      <c r="DP409" s="7">
        <v>3</v>
      </c>
      <c r="DQ409" s="22">
        <v>4.10958904109589</v>
      </c>
      <c r="DR409" s="7">
        <v>0</v>
      </c>
      <c r="DS409" s="22">
        <v>0</v>
      </c>
      <c r="DT409" s="19">
        <v>553.57142857142856</v>
      </c>
      <c r="DU409" s="22">
        <v>30.303030303030305</v>
      </c>
      <c r="DV409" s="22">
        <v>45.454545454545453</v>
      </c>
      <c r="DW409" s="26">
        <v>17.391304347826086</v>
      </c>
      <c r="DX409" s="6">
        <v>1.9811320754716981</v>
      </c>
    </row>
    <row r="410" spans="1:128" ht="10.5" x14ac:dyDescent="0.25">
      <c r="A410" s="11">
        <v>406</v>
      </c>
      <c r="B410" s="2" t="s">
        <v>251</v>
      </c>
      <c r="C410" s="7">
        <v>382</v>
      </c>
      <c r="D410" s="22">
        <v>5.4347826086956523</v>
      </c>
      <c r="E410" s="22">
        <v>8.4239130434782616</v>
      </c>
      <c r="F410" s="22">
        <v>4.6195652173913038</v>
      </c>
      <c r="G410" s="22">
        <v>4.8913043478260869</v>
      </c>
      <c r="H410" s="22">
        <v>2.7173913043478262</v>
      </c>
      <c r="I410" s="22">
        <v>2.7173913043478262</v>
      </c>
      <c r="J410" s="22">
        <v>3.2608695652173911</v>
      </c>
      <c r="K410" s="22">
        <v>7.8804347826086962</v>
      </c>
      <c r="L410" s="22">
        <v>5.1630434782608692</v>
      </c>
      <c r="M410" s="22">
        <v>8.695652173913043</v>
      </c>
      <c r="N410" s="22">
        <v>8.9673913043478262</v>
      </c>
      <c r="O410" s="22">
        <v>8.4239130434782616</v>
      </c>
      <c r="P410" s="22">
        <v>8.9673913043478262</v>
      </c>
      <c r="Q410" s="22">
        <v>7.8804347826086962</v>
      </c>
      <c r="R410" s="22">
        <v>6.5217391304347823</v>
      </c>
      <c r="S410" s="22">
        <v>4.6195652173913038</v>
      </c>
      <c r="T410" s="22">
        <v>0.81521739130434778</v>
      </c>
      <c r="U410" s="22">
        <v>0</v>
      </c>
      <c r="V410" s="23">
        <v>9.6385542168674618</v>
      </c>
      <c r="W410" s="23">
        <v>0</v>
      </c>
      <c r="X410" s="23">
        <v>90.361445783132538</v>
      </c>
      <c r="Y410" s="23">
        <v>0</v>
      </c>
      <c r="Z410" s="23">
        <v>0</v>
      </c>
      <c r="AA410" s="23">
        <v>0</v>
      </c>
      <c r="AB410" s="23">
        <v>0</v>
      </c>
      <c r="AC410" s="23">
        <v>0</v>
      </c>
      <c r="AD410" s="23">
        <v>0</v>
      </c>
      <c r="AE410" s="23">
        <v>0</v>
      </c>
      <c r="AF410" s="23">
        <v>0</v>
      </c>
      <c r="AG410" s="23">
        <v>0</v>
      </c>
      <c r="AH410" s="23">
        <v>4.8192771084337354</v>
      </c>
      <c r="AI410" s="23">
        <v>0</v>
      </c>
      <c r="AJ410" s="23">
        <v>0</v>
      </c>
      <c r="AK410" s="23">
        <v>0</v>
      </c>
      <c r="AL410" s="23">
        <v>1.5060240963855422</v>
      </c>
      <c r="AM410" s="23">
        <v>0</v>
      </c>
      <c r="AN410" s="23">
        <v>0</v>
      </c>
      <c r="AO410" s="23">
        <v>0</v>
      </c>
      <c r="AP410" s="23">
        <v>0</v>
      </c>
      <c r="AQ410" s="23">
        <v>0</v>
      </c>
      <c r="AR410" s="23">
        <v>0</v>
      </c>
      <c r="AS410" s="23">
        <v>0</v>
      </c>
      <c r="AT410" s="23">
        <v>0.90361445783132521</v>
      </c>
      <c r="AU410" s="23">
        <v>0</v>
      </c>
      <c r="AV410" s="23">
        <v>0</v>
      </c>
      <c r="AW410" s="23">
        <v>0</v>
      </c>
      <c r="AX410" s="23">
        <v>0</v>
      </c>
      <c r="AY410" s="23">
        <v>0</v>
      </c>
      <c r="AZ410" s="23">
        <v>0</v>
      </c>
      <c r="BA410" s="23">
        <v>0</v>
      </c>
      <c r="BB410" s="23">
        <v>0</v>
      </c>
      <c r="BC410" s="23">
        <v>0</v>
      </c>
      <c r="BD410" s="23">
        <v>0.90361445783132521</v>
      </c>
      <c r="BE410" s="23">
        <v>0</v>
      </c>
      <c r="BF410" s="23">
        <v>0</v>
      </c>
      <c r="BG410" s="23">
        <v>0</v>
      </c>
      <c r="BH410" s="23">
        <v>0</v>
      </c>
      <c r="BI410" s="23">
        <v>0</v>
      </c>
      <c r="BJ410" s="23">
        <v>0</v>
      </c>
      <c r="BK410" s="23">
        <v>0</v>
      </c>
      <c r="BL410" s="23">
        <v>0</v>
      </c>
      <c r="BM410" s="23">
        <v>0</v>
      </c>
      <c r="BN410" s="23">
        <v>0</v>
      </c>
      <c r="BO410" s="23">
        <v>0</v>
      </c>
      <c r="BP410" s="23">
        <v>0</v>
      </c>
      <c r="BQ410" s="23">
        <v>0</v>
      </c>
      <c r="BR410" s="23">
        <v>1.5060240963855422</v>
      </c>
      <c r="BS410" s="23">
        <v>0</v>
      </c>
      <c r="BT410" s="23">
        <v>1.0471204188481675</v>
      </c>
      <c r="BU410" s="23">
        <v>0</v>
      </c>
      <c r="BV410" s="23">
        <v>0</v>
      </c>
      <c r="BW410" s="23">
        <v>0</v>
      </c>
      <c r="BX410" s="23">
        <v>0</v>
      </c>
      <c r="BY410" s="23">
        <v>0</v>
      </c>
      <c r="BZ410" s="23">
        <v>0</v>
      </c>
      <c r="CA410" s="23">
        <v>0</v>
      </c>
      <c r="CB410" s="23">
        <v>0</v>
      </c>
      <c r="CC410" s="23">
        <v>0</v>
      </c>
      <c r="CD410" s="23">
        <v>0</v>
      </c>
      <c r="CE410" s="23">
        <v>0</v>
      </c>
      <c r="CF410" s="23">
        <v>0</v>
      </c>
      <c r="CG410" s="23">
        <v>0</v>
      </c>
      <c r="CH410" s="23">
        <v>0</v>
      </c>
      <c r="CI410" s="23">
        <v>0</v>
      </c>
      <c r="CJ410" s="23">
        <v>0</v>
      </c>
      <c r="CK410" s="23">
        <v>0</v>
      </c>
      <c r="CL410" s="23">
        <v>0</v>
      </c>
      <c r="CM410" s="23">
        <v>0</v>
      </c>
      <c r="CN410" s="23">
        <v>0</v>
      </c>
      <c r="CO410" s="23">
        <v>0</v>
      </c>
      <c r="CP410" s="23">
        <v>0</v>
      </c>
      <c r="CQ410" s="23">
        <v>0</v>
      </c>
      <c r="CR410" s="23">
        <v>0</v>
      </c>
      <c r="CS410" s="23">
        <v>0.85470085470085477</v>
      </c>
      <c r="CT410" s="23">
        <v>0</v>
      </c>
      <c r="CU410" s="23">
        <v>0</v>
      </c>
      <c r="CV410" s="23">
        <v>0</v>
      </c>
      <c r="CW410" s="23">
        <v>0</v>
      </c>
      <c r="CX410" s="23">
        <v>0</v>
      </c>
      <c r="CY410" s="27">
        <v>10.732984293193709</v>
      </c>
      <c r="CZ410" s="6">
        <v>0</v>
      </c>
      <c r="DA410" s="22">
        <v>0</v>
      </c>
      <c r="DB410" s="22">
        <v>48.148148148148145</v>
      </c>
      <c r="DC410" s="22">
        <v>0</v>
      </c>
      <c r="DD410" s="22">
        <v>0</v>
      </c>
      <c r="DE410" s="22">
        <v>0</v>
      </c>
      <c r="DF410" s="22">
        <v>0</v>
      </c>
      <c r="DG410" s="22">
        <v>51.851851851851848</v>
      </c>
      <c r="DH410" s="6">
        <v>0</v>
      </c>
      <c r="DI410" s="24">
        <v>3.133903133903134</v>
      </c>
      <c r="DJ410" s="6">
        <v>19.855595667870034</v>
      </c>
      <c r="DK410" s="7">
        <v>167</v>
      </c>
      <c r="DL410" s="22">
        <v>100</v>
      </c>
      <c r="DM410" s="22">
        <v>0</v>
      </c>
      <c r="DN410" s="22">
        <v>0</v>
      </c>
      <c r="DO410" s="22">
        <v>0</v>
      </c>
      <c r="DP410" s="7">
        <v>3</v>
      </c>
      <c r="DQ410" s="22">
        <v>1.6042780748663104</v>
      </c>
      <c r="DR410" s="7">
        <v>0</v>
      </c>
      <c r="DS410" s="22">
        <v>0</v>
      </c>
      <c r="DT410" s="19">
        <v>772.22222222222217</v>
      </c>
      <c r="DU410" s="22">
        <v>44.751381215469614</v>
      </c>
      <c r="DV410" s="22">
        <v>19.337016574585636</v>
      </c>
      <c r="DW410" s="26">
        <v>2.8846153846153846</v>
      </c>
      <c r="DX410" s="6">
        <v>2.4380165289256199</v>
      </c>
    </row>
    <row r="411" spans="1:128" ht="10.5" x14ac:dyDescent="0.25">
      <c r="A411" s="11">
        <v>407</v>
      </c>
      <c r="B411" s="2" t="s">
        <v>252</v>
      </c>
      <c r="C411" s="7">
        <v>16055</v>
      </c>
      <c r="D411" s="22">
        <v>1.9324273781324026</v>
      </c>
      <c r="E411" s="22">
        <v>1.7765864605410797</v>
      </c>
      <c r="F411" s="22">
        <v>1.689315546689939</v>
      </c>
      <c r="G411" s="22">
        <v>6.3396085276150105</v>
      </c>
      <c r="H411" s="22">
        <v>24.236379503802517</v>
      </c>
      <c r="I411" s="22">
        <v>21.456177533973321</v>
      </c>
      <c r="J411" s="22">
        <v>12.373768856751029</v>
      </c>
      <c r="K411" s="22">
        <v>6.6949258197232266</v>
      </c>
      <c r="L411" s="22">
        <v>4.1079665877072689</v>
      </c>
      <c r="M411" s="22">
        <v>3.1043510784191497</v>
      </c>
      <c r="N411" s="22">
        <v>2.8861737937912979</v>
      </c>
      <c r="O411" s="22">
        <v>2.6929310559780579</v>
      </c>
      <c r="P411" s="22">
        <v>2.3438474005734946</v>
      </c>
      <c r="Q411" s="22">
        <v>2.2004737563894774</v>
      </c>
      <c r="R411" s="22">
        <v>2.025931928687196</v>
      </c>
      <c r="S411" s="22">
        <v>1.5085400822840045</v>
      </c>
      <c r="T411" s="22">
        <v>1.2778955242488468</v>
      </c>
      <c r="U411" s="22">
        <v>1.3526991646926816</v>
      </c>
      <c r="V411" s="23">
        <v>58.256301123894396</v>
      </c>
      <c r="W411" s="23">
        <v>8.6453414909888934E-2</v>
      </c>
      <c r="X411" s="23">
        <v>41.743698876105604</v>
      </c>
      <c r="Y411" s="23">
        <v>0.36576444769568395</v>
      </c>
      <c r="Z411" s="23">
        <v>1.9950788056128217E-2</v>
      </c>
      <c r="AA411" s="23">
        <v>0.15960630444902574</v>
      </c>
      <c r="AB411" s="23">
        <v>0.41231628649331648</v>
      </c>
      <c r="AC411" s="23">
        <v>0.39236549843718832</v>
      </c>
      <c r="AD411" s="23">
        <v>14.916539203298532</v>
      </c>
      <c r="AE411" s="23">
        <v>8.6453414909888934E-2</v>
      </c>
      <c r="AF411" s="23">
        <v>5.3202101483008579E-2</v>
      </c>
      <c r="AG411" s="23">
        <v>0.25270998204429074</v>
      </c>
      <c r="AH411" s="23">
        <v>2.2411385249717366</v>
      </c>
      <c r="AI411" s="23">
        <v>0.56527232825696616</v>
      </c>
      <c r="AJ411" s="23">
        <v>9.3103677595265014E-2</v>
      </c>
      <c r="AK411" s="23">
        <v>0.33916339695417969</v>
      </c>
      <c r="AL411" s="23">
        <v>0.40566602380794042</v>
      </c>
      <c r="AM411" s="23">
        <v>0.21280840593203432</v>
      </c>
      <c r="AN411" s="23">
        <v>1.3832546385582229</v>
      </c>
      <c r="AO411" s="23">
        <v>5.3069096229301058</v>
      </c>
      <c r="AP411" s="23">
        <v>2.1147835339495913</v>
      </c>
      <c r="AQ411" s="23">
        <v>0.66502626853760727</v>
      </c>
      <c r="AR411" s="23">
        <v>0.14630577907827361</v>
      </c>
      <c r="AS411" s="23">
        <v>0.2660105074150429</v>
      </c>
      <c r="AT411" s="23">
        <v>1.4165059519851035</v>
      </c>
      <c r="AU411" s="23">
        <v>0.70492784464986369</v>
      </c>
      <c r="AV411" s="23">
        <v>0</v>
      </c>
      <c r="AW411" s="23">
        <v>9.3103677595265014E-2</v>
      </c>
      <c r="AX411" s="23">
        <v>4.1231628649331649</v>
      </c>
      <c r="AY411" s="23">
        <v>1.9950788056128217E-2</v>
      </c>
      <c r="AZ411" s="23">
        <v>0.21945866861741037</v>
      </c>
      <c r="BA411" s="23">
        <v>0.31921260889805148</v>
      </c>
      <c r="BB411" s="23">
        <v>0.79803152224512863</v>
      </c>
      <c r="BC411" s="23">
        <v>0.21280840593203432</v>
      </c>
      <c r="BD411" s="23">
        <v>2.0283301190397021</v>
      </c>
      <c r="BE411" s="23">
        <v>0.14630577907827361</v>
      </c>
      <c r="BF411" s="23">
        <v>0.36576444769568395</v>
      </c>
      <c r="BG411" s="23">
        <v>1.1903970206823169</v>
      </c>
      <c r="BH411" s="23">
        <v>0.13965551639289753</v>
      </c>
      <c r="BI411" s="23">
        <v>0.15960630444902574</v>
      </c>
      <c r="BJ411" s="23">
        <v>0.28596129547117111</v>
      </c>
      <c r="BK411" s="23">
        <v>7.9803152224512869E-2</v>
      </c>
      <c r="BL411" s="23">
        <v>1.0174901908625391</v>
      </c>
      <c r="BM411" s="23">
        <v>0.47881891334707716</v>
      </c>
      <c r="BN411" s="23">
        <v>0.92438651326727417</v>
      </c>
      <c r="BO411" s="23">
        <v>0.86453414909888948</v>
      </c>
      <c r="BP411" s="23">
        <v>1.0241404535479151</v>
      </c>
      <c r="BQ411" s="23">
        <v>0.34581365963955574</v>
      </c>
      <c r="BR411" s="23">
        <v>1.1371949191993085</v>
      </c>
      <c r="BS411" s="23">
        <v>2.121433796634967</v>
      </c>
      <c r="BT411" s="23">
        <v>5.8361881033945808</v>
      </c>
      <c r="BU411" s="23">
        <v>1.9237169673167809</v>
      </c>
      <c r="BV411" s="23">
        <v>3.4746721693403448</v>
      </c>
      <c r="BW411" s="23">
        <v>3.9938760567130395E-2</v>
      </c>
      <c r="BX411" s="23">
        <v>4.6595220661652129E-2</v>
      </c>
      <c r="BY411" s="23">
        <v>0.4193569859548692</v>
      </c>
      <c r="BZ411" s="23">
        <v>0.69227184983026024</v>
      </c>
      <c r="CA411" s="23">
        <v>0.30619716434799971</v>
      </c>
      <c r="CB411" s="23">
        <v>0.572455568128869</v>
      </c>
      <c r="CC411" s="23">
        <v>0.24628902349730411</v>
      </c>
      <c r="CD411" s="23">
        <v>1.724023164481129</v>
      </c>
      <c r="CE411" s="23">
        <v>1.670771483724955</v>
      </c>
      <c r="CF411" s="23">
        <v>1.7573054649537376</v>
      </c>
      <c r="CG411" s="23">
        <v>0.11981628170139121</v>
      </c>
      <c r="CH411" s="23">
        <v>0.91859149304399923</v>
      </c>
      <c r="CI411" s="23">
        <v>0.15975504226852158</v>
      </c>
      <c r="CJ411" s="23">
        <v>0.46595220661652131</v>
      </c>
      <c r="CK411" s="23">
        <v>1.9969380283565197E-2</v>
      </c>
      <c r="CL411" s="23">
        <v>17.692870931238765</v>
      </c>
      <c r="CM411" s="23">
        <v>0.51920388737269518</v>
      </c>
      <c r="CN411" s="23">
        <v>9.3190441323304257E-2</v>
      </c>
      <c r="CO411" s="23">
        <v>0.34613592491513012</v>
      </c>
      <c r="CP411" s="23">
        <v>0.27291486387539104</v>
      </c>
      <c r="CQ411" s="23">
        <v>0.16641150236304333</v>
      </c>
      <c r="CR411" s="23">
        <v>0.68561538973573855</v>
      </c>
      <c r="CS411" s="23">
        <v>2.0169074086400851</v>
      </c>
      <c r="CT411" s="23">
        <v>0.44598282633295611</v>
      </c>
      <c r="CU411" s="23">
        <v>0.72555415030286885</v>
      </c>
      <c r="CV411" s="23">
        <v>0.43266990614391271</v>
      </c>
      <c r="CW411" s="23">
        <v>0.36610530519869533</v>
      </c>
      <c r="CX411" s="23">
        <v>2.5028289955401717</v>
      </c>
      <c r="CY411" s="27">
        <v>53.7776393646839</v>
      </c>
      <c r="CZ411" s="6">
        <v>5.6302576670861759</v>
      </c>
      <c r="DA411" s="22">
        <v>6.572068707991038</v>
      </c>
      <c r="DB411" s="22">
        <v>22.411569013510761</v>
      </c>
      <c r="DC411" s="22">
        <v>4.9562088397039856</v>
      </c>
      <c r="DD411" s="22">
        <v>7.7466223097291067</v>
      </c>
      <c r="DE411" s="22">
        <v>0.49562088397039855</v>
      </c>
      <c r="DF411" s="22">
        <v>0.71287935365605271</v>
      </c>
      <c r="DG411" s="22">
        <v>57.105030891438659</v>
      </c>
      <c r="DH411" s="6">
        <v>2.1049753963914708</v>
      </c>
      <c r="DI411" s="24">
        <v>3.9060420548309818</v>
      </c>
      <c r="DJ411" s="6">
        <v>18.634504161376782</v>
      </c>
      <c r="DK411" s="7">
        <v>10327</v>
      </c>
      <c r="DL411" s="22">
        <v>1.1232691004163842</v>
      </c>
      <c r="DM411" s="22">
        <v>14.069913818146606</v>
      </c>
      <c r="DN411" s="22">
        <v>84.167715696717337</v>
      </c>
      <c r="DO411" s="22">
        <v>0.63910138471966693</v>
      </c>
      <c r="DP411" s="7">
        <v>1096</v>
      </c>
      <c r="DQ411" s="22">
        <v>11.411911703456893</v>
      </c>
      <c r="DR411" s="7">
        <v>402</v>
      </c>
      <c r="DS411" s="22">
        <v>18.140794223826713</v>
      </c>
      <c r="DT411" s="19">
        <v>658.94199785177227</v>
      </c>
      <c r="DU411" s="22">
        <v>51.978481769276755</v>
      </c>
      <c r="DV411" s="22">
        <v>17.27435744172146</v>
      </c>
      <c r="DW411" s="26">
        <v>65.420780441936998</v>
      </c>
      <c r="DX411" s="6">
        <v>0.64992743105950657</v>
      </c>
    </row>
    <row r="412" spans="1:128" ht="10.5" x14ac:dyDescent="0.25">
      <c r="A412" s="11">
        <v>408</v>
      </c>
      <c r="B412" s="2" t="s">
        <v>253</v>
      </c>
      <c r="C412" s="7">
        <v>6177</v>
      </c>
      <c r="D412" s="22">
        <v>3.8965238480194015</v>
      </c>
      <c r="E412" s="22">
        <v>3.4114793856103476</v>
      </c>
      <c r="F412" s="22">
        <v>3.0072756669361356</v>
      </c>
      <c r="G412" s="22">
        <v>2.9102667744543247</v>
      </c>
      <c r="H412" s="22">
        <v>10.719482619240097</v>
      </c>
      <c r="I412" s="22">
        <v>15.957962813257881</v>
      </c>
      <c r="J412" s="22">
        <v>12.400970088924817</v>
      </c>
      <c r="K412" s="22">
        <v>8.0517380759902988</v>
      </c>
      <c r="L412" s="22">
        <v>5.7396928051738083</v>
      </c>
      <c r="M412" s="22">
        <v>5.1899757477768791</v>
      </c>
      <c r="N412" s="22">
        <v>5.1899757477768791</v>
      </c>
      <c r="O412" s="22">
        <v>4.7696038803556995</v>
      </c>
      <c r="P412" s="22">
        <v>4.8019401778496364</v>
      </c>
      <c r="Q412" s="22">
        <v>4.0905416329830233</v>
      </c>
      <c r="R412" s="22">
        <v>4.0743734842360553</v>
      </c>
      <c r="S412" s="22">
        <v>2.7324171382376718</v>
      </c>
      <c r="T412" s="22">
        <v>1.5036378334680678</v>
      </c>
      <c r="U412" s="22">
        <v>1.5521422797089732</v>
      </c>
      <c r="V412" s="23">
        <v>23.13370239892636</v>
      </c>
      <c r="W412" s="23">
        <v>0.1342056701895655</v>
      </c>
      <c r="X412" s="23">
        <v>76.86629760107364</v>
      </c>
      <c r="Y412" s="23">
        <v>8.3878543868478442E-2</v>
      </c>
      <c r="Z412" s="23">
        <v>5.0327126321087066E-2</v>
      </c>
      <c r="AA412" s="23">
        <v>6.7102835094782751E-2</v>
      </c>
      <c r="AB412" s="23">
        <v>0.4697198456634793</v>
      </c>
      <c r="AC412" s="23">
        <v>0.10065425264217413</v>
      </c>
      <c r="AD412" s="23">
        <v>0.4697198456634793</v>
      </c>
      <c r="AE412" s="23">
        <v>0.20130850528434827</v>
      </c>
      <c r="AF412" s="23">
        <v>0</v>
      </c>
      <c r="AG412" s="23">
        <v>0.11742996141586982</v>
      </c>
      <c r="AH412" s="23">
        <v>3.8919644354973997</v>
      </c>
      <c r="AI412" s="23">
        <v>0.11742996141586982</v>
      </c>
      <c r="AJ412" s="23">
        <v>6.7102835094782751E-2</v>
      </c>
      <c r="AK412" s="23">
        <v>0.58714980707934905</v>
      </c>
      <c r="AL412" s="23">
        <v>0.68780405972152325</v>
      </c>
      <c r="AM412" s="23">
        <v>0.63747693340043621</v>
      </c>
      <c r="AN412" s="23">
        <v>0.36906559302130515</v>
      </c>
      <c r="AO412" s="23">
        <v>0.70457976849521886</v>
      </c>
      <c r="AP412" s="23">
        <v>0.20130850528434827</v>
      </c>
      <c r="AQ412" s="23">
        <v>0.16775708773695688</v>
      </c>
      <c r="AR412" s="23">
        <v>0</v>
      </c>
      <c r="AS412" s="23">
        <v>0.67102835094782753</v>
      </c>
      <c r="AT412" s="23">
        <v>1.8453279651065257</v>
      </c>
      <c r="AU412" s="23">
        <v>0.25163563160543534</v>
      </c>
      <c r="AV412" s="23">
        <v>0</v>
      </c>
      <c r="AW412" s="23">
        <v>0.16775708773695688</v>
      </c>
      <c r="AX412" s="23">
        <v>0.72135547726891458</v>
      </c>
      <c r="AY412" s="23">
        <v>6.7102835094782751E-2</v>
      </c>
      <c r="AZ412" s="23">
        <v>6.7102835094782751E-2</v>
      </c>
      <c r="BA412" s="23">
        <v>0</v>
      </c>
      <c r="BB412" s="23">
        <v>0.30196275792652238</v>
      </c>
      <c r="BC412" s="23">
        <v>0.1342056701895655</v>
      </c>
      <c r="BD412" s="23">
        <v>2.5331320248280491</v>
      </c>
      <c r="BE412" s="23">
        <v>8.3878543868478442E-2</v>
      </c>
      <c r="BF412" s="23">
        <v>5.0327126321087066E-2</v>
      </c>
      <c r="BG412" s="23">
        <v>0.20130850528434827</v>
      </c>
      <c r="BH412" s="23">
        <v>0.18453279651065257</v>
      </c>
      <c r="BI412" s="23">
        <v>0.21808421405804393</v>
      </c>
      <c r="BJ412" s="23">
        <v>0.45294413688978363</v>
      </c>
      <c r="BK412" s="23">
        <v>8.3878543868478442E-2</v>
      </c>
      <c r="BL412" s="23">
        <v>0.268411340379131</v>
      </c>
      <c r="BM412" s="23">
        <v>0.63747693340043621</v>
      </c>
      <c r="BN412" s="23">
        <v>0.21808421405804393</v>
      </c>
      <c r="BO412" s="23">
        <v>5.0327126321087066E-2</v>
      </c>
      <c r="BP412" s="23">
        <v>0.16775708773695688</v>
      </c>
      <c r="BQ412" s="23">
        <v>0.28518704915282672</v>
      </c>
      <c r="BR412" s="23">
        <v>1.4427109545378292</v>
      </c>
      <c r="BS412" s="23">
        <v>0.30196275792652238</v>
      </c>
      <c r="BT412" s="23">
        <v>0.5989962765096325</v>
      </c>
      <c r="BU412" s="23">
        <v>0.47035108348731736</v>
      </c>
      <c r="BV412" s="23">
        <v>0.43675457752393748</v>
      </c>
      <c r="BW412" s="23">
        <v>0.31916680665210817</v>
      </c>
      <c r="BX412" s="23">
        <v>0</v>
      </c>
      <c r="BY412" s="23">
        <v>0</v>
      </c>
      <c r="BZ412" s="23">
        <v>1.0414916848647739</v>
      </c>
      <c r="CA412" s="23">
        <v>0.58793885435914661</v>
      </c>
      <c r="CB412" s="23">
        <v>1.3102637325718125</v>
      </c>
      <c r="CC412" s="23">
        <v>0</v>
      </c>
      <c r="CD412" s="23">
        <v>0.20157903578027886</v>
      </c>
      <c r="CE412" s="23">
        <v>0.10078951789013943</v>
      </c>
      <c r="CF412" s="23">
        <v>3.4940366201914999</v>
      </c>
      <c r="CG412" s="23">
        <v>0</v>
      </c>
      <c r="CH412" s="23">
        <v>0.15118427683520913</v>
      </c>
      <c r="CI412" s="23">
        <v>0.20157903578027886</v>
      </c>
      <c r="CJ412" s="23">
        <v>0</v>
      </c>
      <c r="CK412" s="23">
        <v>8.399126490844952E-2</v>
      </c>
      <c r="CL412" s="23">
        <v>0.68872837224928607</v>
      </c>
      <c r="CM412" s="23">
        <v>0.10078951789013943</v>
      </c>
      <c r="CN412" s="23">
        <v>0.20157903578027886</v>
      </c>
      <c r="CO412" s="23">
        <v>8.399126490844952E-2</v>
      </c>
      <c r="CP412" s="23">
        <v>0.21837728876196874</v>
      </c>
      <c r="CQ412" s="23">
        <v>0.30236855367041826</v>
      </c>
      <c r="CR412" s="23">
        <v>8.399126490844952E-2</v>
      </c>
      <c r="CS412" s="23">
        <v>1.0078951789013941</v>
      </c>
      <c r="CT412" s="23">
        <v>0</v>
      </c>
      <c r="CU412" s="23">
        <v>0</v>
      </c>
      <c r="CV412" s="23">
        <v>0.21837728876196874</v>
      </c>
      <c r="CW412" s="23">
        <v>0</v>
      </c>
      <c r="CX412" s="23">
        <v>0.43675457752393748</v>
      </c>
      <c r="CY412" s="27">
        <v>17.176622956127574</v>
      </c>
      <c r="CZ412" s="6">
        <v>1.4342895263509006</v>
      </c>
      <c r="DA412" s="22">
        <v>1.1069482288828338</v>
      </c>
      <c r="DB412" s="22">
        <v>26.839237057220711</v>
      </c>
      <c r="DC412" s="22">
        <v>0.68119891008174382</v>
      </c>
      <c r="DD412" s="22">
        <v>1.1239782016348774</v>
      </c>
      <c r="DE412" s="22">
        <v>1.0388283378746594</v>
      </c>
      <c r="DF412" s="22">
        <v>0.45980926430517716</v>
      </c>
      <c r="DG412" s="22">
        <v>68.75</v>
      </c>
      <c r="DH412" s="6">
        <v>0.77399380804953566</v>
      </c>
      <c r="DI412" s="24">
        <v>2.6950117174422497</v>
      </c>
      <c r="DJ412" s="6">
        <v>19.345794392523363</v>
      </c>
      <c r="DK412" s="7">
        <v>3108</v>
      </c>
      <c r="DL412" s="22">
        <v>5.8236808236808235</v>
      </c>
      <c r="DM412" s="22">
        <v>69.401544401544399</v>
      </c>
      <c r="DN412" s="22">
        <v>23.005148005148005</v>
      </c>
      <c r="DO412" s="22">
        <v>1.7696267696267698</v>
      </c>
      <c r="DP412" s="7">
        <v>152</v>
      </c>
      <c r="DQ412" s="22">
        <v>3.622497616777884</v>
      </c>
      <c r="DR412" s="7">
        <v>39</v>
      </c>
      <c r="DS412" s="22">
        <v>6.8783068783068781</v>
      </c>
      <c r="DT412" s="19">
        <v>1205.7984790874525</v>
      </c>
      <c r="DU412" s="22">
        <v>65.170239596469102</v>
      </c>
      <c r="DV412" s="22">
        <v>9.0794451450189158</v>
      </c>
      <c r="DW412" s="26">
        <v>47.209026128266032</v>
      </c>
      <c r="DX412" s="6">
        <v>1.2318952234206471</v>
      </c>
    </row>
    <row r="413" spans="1:128" ht="10.5" x14ac:dyDescent="0.25">
      <c r="A413" s="11">
        <v>409</v>
      </c>
      <c r="B413" s="2" t="s">
        <v>1754</v>
      </c>
      <c r="C413" s="7">
        <v>82</v>
      </c>
      <c r="D413" s="22">
        <v>0</v>
      </c>
      <c r="E413" s="22">
        <v>0</v>
      </c>
      <c r="F413" s="22">
        <v>8</v>
      </c>
      <c r="G413" s="22">
        <v>0</v>
      </c>
      <c r="H413" s="22">
        <v>0</v>
      </c>
      <c r="I413" s="22">
        <v>6.666666666666667</v>
      </c>
      <c r="J413" s="22">
        <v>0</v>
      </c>
      <c r="K413" s="22">
        <v>8</v>
      </c>
      <c r="L413" s="22">
        <v>0</v>
      </c>
      <c r="M413" s="22">
        <v>9.3333333333333339</v>
      </c>
      <c r="N413" s="22">
        <v>10.666666666666668</v>
      </c>
      <c r="O413" s="22">
        <v>10.666666666666668</v>
      </c>
      <c r="P413" s="22">
        <v>6.666666666666667</v>
      </c>
      <c r="Q413" s="22">
        <v>10.666666666666668</v>
      </c>
      <c r="R413" s="22">
        <v>6.666666666666667</v>
      </c>
      <c r="S413" s="22">
        <v>9.3333333333333339</v>
      </c>
      <c r="T413" s="22">
        <v>5.3333333333333339</v>
      </c>
      <c r="U413" s="22">
        <v>8</v>
      </c>
      <c r="V413" s="23">
        <v>0</v>
      </c>
      <c r="W413" s="23">
        <v>0</v>
      </c>
      <c r="X413" s="23">
        <v>100</v>
      </c>
      <c r="Y413" s="23">
        <v>0</v>
      </c>
      <c r="Z413" s="23">
        <v>0</v>
      </c>
      <c r="AA413" s="23">
        <v>0</v>
      </c>
      <c r="AB413" s="23">
        <v>0</v>
      </c>
      <c r="AC413" s="23">
        <v>0</v>
      </c>
      <c r="AD413" s="23">
        <v>0</v>
      </c>
      <c r="AE413" s="23">
        <v>0</v>
      </c>
      <c r="AF413" s="23">
        <v>0</v>
      </c>
      <c r="AG413" s="23">
        <v>0</v>
      </c>
      <c r="AH413" s="23">
        <v>0</v>
      </c>
      <c r="AI413" s="23">
        <v>0</v>
      </c>
      <c r="AJ413" s="23">
        <v>0</v>
      </c>
      <c r="AK413" s="23">
        <v>0</v>
      </c>
      <c r="AL413" s="23">
        <v>0</v>
      </c>
      <c r="AM413" s="23">
        <v>0</v>
      </c>
      <c r="AN413" s="23">
        <v>0</v>
      </c>
      <c r="AO413" s="23">
        <v>0</v>
      </c>
      <c r="AP413" s="23">
        <v>0</v>
      </c>
      <c r="AQ413" s="23">
        <v>0</v>
      </c>
      <c r="AR413" s="23">
        <v>0</v>
      </c>
      <c r="AS413" s="23">
        <v>0</v>
      </c>
      <c r="AT413" s="23">
        <v>0</v>
      </c>
      <c r="AU413" s="23">
        <v>0</v>
      </c>
      <c r="AV413" s="23">
        <v>0</v>
      </c>
      <c r="AW413" s="23">
        <v>0</v>
      </c>
      <c r="AX413" s="23">
        <v>0</v>
      </c>
      <c r="AY413" s="23">
        <v>0</v>
      </c>
      <c r="AZ413" s="23">
        <v>0</v>
      </c>
      <c r="BA413" s="23">
        <v>0</v>
      </c>
      <c r="BB413" s="23">
        <v>0</v>
      </c>
      <c r="BC413" s="23">
        <v>0</v>
      </c>
      <c r="BD413" s="23">
        <v>0</v>
      </c>
      <c r="BE413" s="23">
        <v>0</v>
      </c>
      <c r="BF413" s="23">
        <v>0</v>
      </c>
      <c r="BG413" s="23">
        <v>0</v>
      </c>
      <c r="BH413" s="23">
        <v>0</v>
      </c>
      <c r="BI413" s="23">
        <v>0</v>
      </c>
      <c r="BJ413" s="23">
        <v>0</v>
      </c>
      <c r="BK413" s="23">
        <v>0</v>
      </c>
      <c r="BL413" s="23">
        <v>0</v>
      </c>
      <c r="BM413" s="23">
        <v>0</v>
      </c>
      <c r="BN413" s="23">
        <v>0</v>
      </c>
      <c r="BO413" s="23">
        <v>0</v>
      </c>
      <c r="BP413" s="23">
        <v>0</v>
      </c>
      <c r="BQ413" s="23">
        <v>0</v>
      </c>
      <c r="BR413" s="23">
        <v>0</v>
      </c>
      <c r="BS413" s="23">
        <v>0</v>
      </c>
      <c r="BT413" s="23">
        <v>0</v>
      </c>
      <c r="BU413" s="23">
        <v>0</v>
      </c>
      <c r="BV413" s="23">
        <v>0</v>
      </c>
      <c r="BW413" s="23">
        <v>0</v>
      </c>
      <c r="BX413" s="23">
        <v>0</v>
      </c>
      <c r="BY413" s="23">
        <v>0</v>
      </c>
      <c r="BZ413" s="23">
        <v>0</v>
      </c>
      <c r="CA413" s="23">
        <v>0</v>
      </c>
      <c r="CB413" s="23">
        <v>0</v>
      </c>
      <c r="CC413" s="23">
        <v>0</v>
      </c>
      <c r="CD413" s="23">
        <v>0</v>
      </c>
      <c r="CE413" s="23">
        <v>0</v>
      </c>
      <c r="CF413" s="23">
        <v>0</v>
      </c>
      <c r="CG413" s="23">
        <v>0</v>
      </c>
      <c r="CH413" s="23">
        <v>0</v>
      </c>
      <c r="CI413" s="23">
        <v>0</v>
      </c>
      <c r="CJ413" s="23">
        <v>0</v>
      </c>
      <c r="CK413" s="23">
        <v>0</v>
      </c>
      <c r="CL413" s="23">
        <v>0</v>
      </c>
      <c r="CM413" s="23">
        <v>0</v>
      </c>
      <c r="CN413" s="23">
        <v>0</v>
      </c>
      <c r="CO413" s="23">
        <v>0</v>
      </c>
      <c r="CP413" s="23">
        <v>0</v>
      </c>
      <c r="CQ413" s="23">
        <v>0</v>
      </c>
      <c r="CR413" s="23">
        <v>0</v>
      </c>
      <c r="CS413" s="23">
        <v>0</v>
      </c>
      <c r="CT413" s="23">
        <v>0</v>
      </c>
      <c r="CU413" s="23">
        <v>0</v>
      </c>
      <c r="CV413" s="23">
        <v>0</v>
      </c>
      <c r="CW413" s="23">
        <v>0</v>
      </c>
      <c r="CX413" s="23">
        <v>0</v>
      </c>
      <c r="CY413" s="27">
        <v>9.7560975609756042</v>
      </c>
      <c r="CZ413" s="6">
        <v>0</v>
      </c>
      <c r="DA413" s="22">
        <v>0</v>
      </c>
      <c r="DB413" s="22">
        <v>72.368421052631575</v>
      </c>
      <c r="DC413" s="22">
        <v>0</v>
      </c>
      <c r="DD413" s="22">
        <v>0</v>
      </c>
      <c r="DE413" s="22">
        <v>0</v>
      </c>
      <c r="DF413" s="22">
        <v>0</v>
      </c>
      <c r="DG413" s="22">
        <v>27.631578947368425</v>
      </c>
      <c r="DH413" s="6" t="e">
        <v>#DIV/0!</v>
      </c>
      <c r="DI413" s="24">
        <v>6.5789473684210522</v>
      </c>
      <c r="DJ413" s="6">
        <v>20.289855072463769</v>
      </c>
      <c r="DK413" s="7">
        <v>38</v>
      </c>
      <c r="DL413" s="22">
        <v>81.578947368421055</v>
      </c>
      <c r="DM413" s="22">
        <v>0</v>
      </c>
      <c r="DN413" s="22">
        <v>0</v>
      </c>
      <c r="DO413" s="22">
        <v>18.421052631578945</v>
      </c>
      <c r="DP413" s="7">
        <v>0</v>
      </c>
      <c r="DQ413" s="22">
        <v>0</v>
      </c>
      <c r="DR413" s="7">
        <v>0</v>
      </c>
      <c r="DS413" s="22" t="e">
        <v>#DIV/0!</v>
      </c>
      <c r="DT413" s="19">
        <v>883.33333333333337</v>
      </c>
      <c r="DU413" s="22">
        <v>60</v>
      </c>
      <c r="DV413" s="22">
        <v>8.5714285714285712</v>
      </c>
      <c r="DW413" s="26">
        <v>0</v>
      </c>
      <c r="DX413" s="6">
        <v>2.652173913043478</v>
      </c>
    </row>
    <row r="414" spans="1:128" ht="10.5" x14ac:dyDescent="0.25">
      <c r="A414" s="11">
        <v>410</v>
      </c>
      <c r="B414" s="2" t="s">
        <v>254</v>
      </c>
      <c r="C414" s="7">
        <v>17909</v>
      </c>
      <c r="D414" s="22">
        <v>4.7720042417815485</v>
      </c>
      <c r="E414" s="22">
        <v>4.9059552380420826</v>
      </c>
      <c r="F414" s="22">
        <v>4.1971312161634202</v>
      </c>
      <c r="G414" s="22">
        <v>3.8455098509795165</v>
      </c>
      <c r="H414" s="22">
        <v>7.7412513255567337</v>
      </c>
      <c r="I414" s="22">
        <v>11.419322431210583</v>
      </c>
      <c r="J414" s="22">
        <v>10.336551878104594</v>
      </c>
      <c r="K414" s="22">
        <v>9.2649439080203155</v>
      </c>
      <c r="L414" s="22">
        <v>6.6919685215158786</v>
      </c>
      <c r="M414" s="22">
        <v>6.1059329128760398</v>
      </c>
      <c r="N414" s="22">
        <v>5.5478037617904787</v>
      </c>
      <c r="O414" s="22">
        <v>5.1738572305631525</v>
      </c>
      <c r="P414" s="22">
        <v>4.760841658759837</v>
      </c>
      <c r="Q414" s="22">
        <v>3.9403918066640617</v>
      </c>
      <c r="R414" s="22">
        <v>3.7729530613383937</v>
      </c>
      <c r="S414" s="22">
        <v>2.7962270469386619</v>
      </c>
      <c r="T414" s="22">
        <v>2.2380978958531004</v>
      </c>
      <c r="U414" s="22">
        <v>2.4892560138416031</v>
      </c>
      <c r="V414" s="23">
        <v>44.163378974239961</v>
      </c>
      <c r="W414" s="23">
        <v>6.9621721977256898E-2</v>
      </c>
      <c r="X414" s="23">
        <v>55.836621025760039</v>
      </c>
      <c r="Y414" s="23">
        <v>0.1392434439545138</v>
      </c>
      <c r="Z414" s="23">
        <v>0.16245068461359943</v>
      </c>
      <c r="AA414" s="23">
        <v>4.6414481318171275E-2</v>
      </c>
      <c r="AB414" s="23">
        <v>0.26108145741471339</v>
      </c>
      <c r="AC414" s="23">
        <v>0.16825249477837084</v>
      </c>
      <c r="AD414" s="23">
        <v>6.4226038524019495</v>
      </c>
      <c r="AE414" s="23">
        <v>0.11603620329542817</v>
      </c>
      <c r="AF414" s="23">
        <v>9.8630772801113945E-2</v>
      </c>
      <c r="AG414" s="23">
        <v>0.15084706428405661</v>
      </c>
      <c r="AH414" s="23">
        <v>2.3845439777210489</v>
      </c>
      <c r="AI414" s="23">
        <v>6.3819911812485489E-2</v>
      </c>
      <c r="AJ414" s="23">
        <v>0.12183801346019958</v>
      </c>
      <c r="AK414" s="23">
        <v>0.45254119285216987</v>
      </c>
      <c r="AL414" s="23">
        <v>0.33070317939197025</v>
      </c>
      <c r="AM414" s="23">
        <v>1.7115339986075655</v>
      </c>
      <c r="AN414" s="23">
        <v>0.73682989092596884</v>
      </c>
      <c r="AO414" s="23">
        <v>9.5381759108841955</v>
      </c>
      <c r="AP414" s="23">
        <v>0.64980273845439773</v>
      </c>
      <c r="AQ414" s="23">
        <v>0.1392434439545138</v>
      </c>
      <c r="AR414" s="23">
        <v>5.2216291482942677E-2</v>
      </c>
      <c r="AS414" s="23">
        <v>0.49895567417034115</v>
      </c>
      <c r="AT414" s="23">
        <v>0.54537015548851242</v>
      </c>
      <c r="AU414" s="23">
        <v>0.6265954977953121</v>
      </c>
      <c r="AV414" s="23">
        <v>0</v>
      </c>
      <c r="AW414" s="23">
        <v>9.2828962636342549E-2</v>
      </c>
      <c r="AX414" s="23">
        <v>1.6651195172893942</v>
      </c>
      <c r="AY414" s="23">
        <v>5.8018101647714086E-2</v>
      </c>
      <c r="AZ414" s="23">
        <v>0.30169412856811323</v>
      </c>
      <c r="BA414" s="23">
        <v>6.9621721977256898E-2</v>
      </c>
      <c r="BB414" s="23">
        <v>0.67300997911348337</v>
      </c>
      <c r="BC414" s="23">
        <v>0.2030633557669993</v>
      </c>
      <c r="BD414" s="23">
        <v>1.6419122766303089</v>
      </c>
      <c r="BE414" s="23">
        <v>1.7405430494314224E-2</v>
      </c>
      <c r="BF414" s="23">
        <v>0.13344163378974239</v>
      </c>
      <c r="BG414" s="23">
        <v>0.93409143652819682</v>
      </c>
      <c r="BH414" s="23">
        <v>0.50475748433511258</v>
      </c>
      <c r="BI414" s="23">
        <v>1.0559294499883964</v>
      </c>
      <c r="BJ414" s="23">
        <v>0.27848688790902759</v>
      </c>
      <c r="BK414" s="23">
        <v>0.19726154560222789</v>
      </c>
      <c r="BL414" s="23">
        <v>0.60338825713622646</v>
      </c>
      <c r="BM414" s="23">
        <v>1.1023439313065677</v>
      </c>
      <c r="BN414" s="23">
        <v>0.97470410768159665</v>
      </c>
      <c r="BO414" s="23">
        <v>0.29589231840334185</v>
      </c>
      <c r="BP414" s="23">
        <v>0.48155024367602695</v>
      </c>
      <c r="BQ414" s="23">
        <v>9.2828962636342549E-2</v>
      </c>
      <c r="BR414" s="23">
        <v>0.60338825713622646</v>
      </c>
      <c r="BS414" s="23">
        <v>0.99791134834068229</v>
      </c>
      <c r="BT414" s="23">
        <v>1.2731029091518231</v>
      </c>
      <c r="BU414" s="23">
        <v>0.3080320818319191</v>
      </c>
      <c r="BV414" s="23">
        <v>2.1213530163896315</v>
      </c>
      <c r="BW414" s="23">
        <v>0.13367429966290828</v>
      </c>
      <c r="BX414" s="23">
        <v>4.6495408578402883E-2</v>
      </c>
      <c r="BY414" s="23">
        <v>0.27316052539811692</v>
      </c>
      <c r="BZ414" s="23">
        <v>0.78461001976054856</v>
      </c>
      <c r="CA414" s="23">
        <v>0.34290363826572129</v>
      </c>
      <c r="CB414" s="23">
        <v>4.0974078809717538</v>
      </c>
      <c r="CC414" s="23">
        <v>1.9586190863652215</v>
      </c>
      <c r="CD414" s="23">
        <v>2.0922933860281301</v>
      </c>
      <c r="CE414" s="23">
        <v>0.52888527257933271</v>
      </c>
      <c r="CF414" s="23">
        <v>0.86016505870045346</v>
      </c>
      <c r="CG414" s="23">
        <v>0</v>
      </c>
      <c r="CH414" s="23">
        <v>0.76136231547134725</v>
      </c>
      <c r="CI414" s="23">
        <v>1.7435778216901079E-2</v>
      </c>
      <c r="CJ414" s="23">
        <v>0.2324770428920144</v>
      </c>
      <c r="CK414" s="23">
        <v>0</v>
      </c>
      <c r="CL414" s="23">
        <v>7.6601185632918751</v>
      </c>
      <c r="CM414" s="23">
        <v>0.16273393002441008</v>
      </c>
      <c r="CN414" s="23">
        <v>0.3603394164826223</v>
      </c>
      <c r="CO414" s="23">
        <v>0.4010228989887249</v>
      </c>
      <c r="CP414" s="23">
        <v>3.5220271998140187</v>
      </c>
      <c r="CQ414" s="23">
        <v>0.3603394164826223</v>
      </c>
      <c r="CR414" s="23">
        <v>0.47076601185632916</v>
      </c>
      <c r="CS414" s="23">
        <v>0.9182843194234569</v>
      </c>
      <c r="CT414" s="23">
        <v>0.34871556433802164</v>
      </c>
      <c r="CU414" s="23">
        <v>1.2902475880506799</v>
      </c>
      <c r="CV414" s="23">
        <v>8.1366965012205042E-2</v>
      </c>
      <c r="CW414" s="23">
        <v>0.31384400790421946</v>
      </c>
      <c r="CX414" s="23">
        <v>0.97640358014646056</v>
      </c>
      <c r="CY414" s="27">
        <v>41.822547322575247</v>
      </c>
      <c r="CZ414" s="6">
        <v>4.9315701333949296</v>
      </c>
      <c r="DA414" s="22">
        <v>3.1845255646635611</v>
      </c>
      <c r="DB414" s="22">
        <v>33.997759037565608</v>
      </c>
      <c r="DC414" s="22">
        <v>9.8366456330718872</v>
      </c>
      <c r="DD414" s="22">
        <v>1.2266320693518902</v>
      </c>
      <c r="DE414" s="22">
        <v>6.5282774075602994</v>
      </c>
      <c r="DF414" s="22">
        <v>0.79023412160169837</v>
      </c>
      <c r="DG414" s="22">
        <v>44.435926166185055</v>
      </c>
      <c r="DH414" s="6">
        <v>2.3809523809523809</v>
      </c>
      <c r="DI414" s="24">
        <v>4.9770335484621198</v>
      </c>
      <c r="DJ414" s="6">
        <v>14.344874405974203</v>
      </c>
      <c r="DK414" s="7">
        <v>9065</v>
      </c>
      <c r="DL414" s="22">
        <v>29.784886927744068</v>
      </c>
      <c r="DM414" s="22">
        <v>27.335907335907333</v>
      </c>
      <c r="DN414" s="22">
        <v>42.746828461114177</v>
      </c>
      <c r="DO414" s="22">
        <v>0.13237727523441808</v>
      </c>
      <c r="DP414" s="7">
        <v>489</v>
      </c>
      <c r="DQ414" s="22">
        <v>4.5906871948929773</v>
      </c>
      <c r="DR414" s="7">
        <v>99</v>
      </c>
      <c r="DS414" s="22">
        <v>9.2178770949720672</v>
      </c>
      <c r="DT414" s="19">
        <v>1004.8076923076923</v>
      </c>
      <c r="DU414" s="22">
        <v>53.250276298603438</v>
      </c>
      <c r="DV414" s="22">
        <v>16.125791218728022</v>
      </c>
      <c r="DW414" s="26">
        <v>23.993622957353526</v>
      </c>
      <c r="DX414" s="6">
        <v>1.3449612403100775</v>
      </c>
    </row>
    <row r="415" spans="1:128" ht="10.5" x14ac:dyDescent="0.25">
      <c r="A415" s="11">
        <v>411</v>
      </c>
      <c r="B415" s="2" t="s">
        <v>255</v>
      </c>
      <c r="C415" s="7">
        <v>171</v>
      </c>
      <c r="D415" s="22">
        <v>6.7415730337078648</v>
      </c>
      <c r="E415" s="22">
        <v>6.179775280898876</v>
      </c>
      <c r="F415" s="22">
        <v>5.6179775280898872</v>
      </c>
      <c r="G415" s="22">
        <v>5.0561797752808983</v>
      </c>
      <c r="H415" s="22">
        <v>3.3707865168539324</v>
      </c>
      <c r="I415" s="22">
        <v>5.6179775280898872</v>
      </c>
      <c r="J415" s="22">
        <v>7.8651685393258424</v>
      </c>
      <c r="K415" s="22">
        <v>7.8651685393258424</v>
      </c>
      <c r="L415" s="22">
        <v>6.7415730337078648</v>
      </c>
      <c r="M415" s="22">
        <v>2.2471910112359552</v>
      </c>
      <c r="N415" s="22">
        <v>6.7415730337078648</v>
      </c>
      <c r="O415" s="22">
        <v>4.4943820224719104</v>
      </c>
      <c r="P415" s="22">
        <v>11.235955056179774</v>
      </c>
      <c r="Q415" s="22">
        <v>7.8651685393258424</v>
      </c>
      <c r="R415" s="22">
        <v>6.179775280898876</v>
      </c>
      <c r="S415" s="22">
        <v>6.179775280898876</v>
      </c>
      <c r="T415" s="22">
        <v>0</v>
      </c>
      <c r="U415" s="22">
        <v>0</v>
      </c>
      <c r="V415" s="23">
        <v>5</v>
      </c>
      <c r="W415" s="23">
        <v>0</v>
      </c>
      <c r="X415" s="23">
        <v>95</v>
      </c>
      <c r="Y415" s="23">
        <v>0</v>
      </c>
      <c r="Z415" s="23">
        <v>0</v>
      </c>
      <c r="AA415" s="23">
        <v>0</v>
      </c>
      <c r="AB415" s="23">
        <v>0</v>
      </c>
      <c r="AC415" s="23">
        <v>0</v>
      </c>
      <c r="AD415" s="23">
        <v>0</v>
      </c>
      <c r="AE415" s="23">
        <v>0</v>
      </c>
      <c r="AF415" s="23">
        <v>0</v>
      </c>
      <c r="AG415" s="23">
        <v>0</v>
      </c>
      <c r="AH415" s="23">
        <v>5</v>
      </c>
      <c r="AI415" s="23">
        <v>0</v>
      </c>
      <c r="AJ415" s="23">
        <v>0</v>
      </c>
      <c r="AK415" s="23">
        <v>0</v>
      </c>
      <c r="AL415" s="23">
        <v>0</v>
      </c>
      <c r="AM415" s="23">
        <v>0</v>
      </c>
      <c r="AN415" s="23">
        <v>0</v>
      </c>
      <c r="AO415" s="23">
        <v>0</v>
      </c>
      <c r="AP415" s="23">
        <v>0</v>
      </c>
      <c r="AQ415" s="23">
        <v>0</v>
      </c>
      <c r="AR415" s="23">
        <v>0</v>
      </c>
      <c r="AS415" s="23">
        <v>0</v>
      </c>
      <c r="AT415" s="23">
        <v>0</v>
      </c>
      <c r="AU415" s="23">
        <v>0</v>
      </c>
      <c r="AV415" s="23">
        <v>0</v>
      </c>
      <c r="AW415" s="23">
        <v>0</v>
      </c>
      <c r="AX415" s="23">
        <v>0</v>
      </c>
      <c r="AY415" s="23">
        <v>0</v>
      </c>
      <c r="AZ415" s="23">
        <v>0</v>
      </c>
      <c r="BA415" s="23">
        <v>0</v>
      </c>
      <c r="BB415" s="23">
        <v>0</v>
      </c>
      <c r="BC415" s="23">
        <v>0</v>
      </c>
      <c r="BD415" s="23">
        <v>0</v>
      </c>
      <c r="BE415" s="23">
        <v>0</v>
      </c>
      <c r="BF415" s="23">
        <v>0</v>
      </c>
      <c r="BG415" s="23">
        <v>0</v>
      </c>
      <c r="BH415" s="23">
        <v>0</v>
      </c>
      <c r="BI415" s="23">
        <v>0</v>
      </c>
      <c r="BJ415" s="23">
        <v>0</v>
      </c>
      <c r="BK415" s="23">
        <v>0</v>
      </c>
      <c r="BL415" s="23">
        <v>0</v>
      </c>
      <c r="BM415" s="23">
        <v>0</v>
      </c>
      <c r="BN415" s="23">
        <v>0</v>
      </c>
      <c r="BO415" s="23">
        <v>0</v>
      </c>
      <c r="BP415" s="23">
        <v>0</v>
      </c>
      <c r="BQ415" s="23">
        <v>0</v>
      </c>
      <c r="BR415" s="23">
        <v>0</v>
      </c>
      <c r="BS415" s="23">
        <v>0</v>
      </c>
      <c r="BT415" s="23">
        <v>0</v>
      </c>
      <c r="BU415" s="23">
        <v>0</v>
      </c>
      <c r="BV415" s="23">
        <v>0</v>
      </c>
      <c r="BW415" s="23">
        <v>0</v>
      </c>
      <c r="BX415" s="23">
        <v>0</v>
      </c>
      <c r="BY415" s="23">
        <v>0</v>
      </c>
      <c r="BZ415" s="23">
        <v>0</v>
      </c>
      <c r="CA415" s="23">
        <v>0</v>
      </c>
      <c r="CB415" s="23">
        <v>0</v>
      </c>
      <c r="CC415" s="23">
        <v>0</v>
      </c>
      <c r="CD415" s="23">
        <v>0</v>
      </c>
      <c r="CE415" s="23">
        <v>0</v>
      </c>
      <c r="CF415" s="23">
        <v>0</v>
      </c>
      <c r="CG415" s="23">
        <v>0</v>
      </c>
      <c r="CH415" s="23">
        <v>0</v>
      </c>
      <c r="CI415" s="23">
        <v>0</v>
      </c>
      <c r="CJ415" s="23">
        <v>0</v>
      </c>
      <c r="CK415" s="23">
        <v>0</v>
      </c>
      <c r="CL415" s="23">
        <v>0</v>
      </c>
      <c r="CM415" s="23">
        <v>0</v>
      </c>
      <c r="CN415" s="23">
        <v>0</v>
      </c>
      <c r="CO415" s="23">
        <v>0</v>
      </c>
      <c r="CP415" s="23">
        <v>0</v>
      </c>
      <c r="CQ415" s="23">
        <v>0</v>
      </c>
      <c r="CR415" s="23">
        <v>0</v>
      </c>
      <c r="CS415" s="23">
        <v>0</v>
      </c>
      <c r="CT415" s="23">
        <v>0</v>
      </c>
      <c r="CU415" s="23">
        <v>0</v>
      </c>
      <c r="CV415" s="23">
        <v>0</v>
      </c>
      <c r="CW415" s="23">
        <v>0</v>
      </c>
      <c r="CX415" s="23">
        <v>0</v>
      </c>
      <c r="CY415" s="27">
        <v>2.339181286549703</v>
      </c>
      <c r="CZ415" s="6">
        <v>0</v>
      </c>
      <c r="DA415" s="22">
        <v>0</v>
      </c>
      <c r="DB415" s="22">
        <v>45.625</v>
      </c>
      <c r="DC415" s="22">
        <v>0</v>
      </c>
      <c r="DD415" s="22">
        <v>0</v>
      </c>
      <c r="DE415" s="22">
        <v>0</v>
      </c>
      <c r="DF415" s="22">
        <v>0</v>
      </c>
      <c r="DG415" s="22">
        <v>54.374999999999993</v>
      </c>
      <c r="DH415" s="6">
        <v>33.333333333333329</v>
      </c>
      <c r="DI415" s="24">
        <v>4.375</v>
      </c>
      <c r="DJ415" s="6">
        <v>23.015873015873016</v>
      </c>
      <c r="DK415" s="7">
        <v>73</v>
      </c>
      <c r="DL415" s="22">
        <v>100</v>
      </c>
      <c r="DM415" s="22">
        <v>0</v>
      </c>
      <c r="DN415" s="22">
        <v>0</v>
      </c>
      <c r="DO415" s="22">
        <v>0</v>
      </c>
      <c r="DP415" s="7">
        <v>0</v>
      </c>
      <c r="DQ415" s="22">
        <v>0</v>
      </c>
      <c r="DR415" s="7">
        <v>0</v>
      </c>
      <c r="DS415" s="22">
        <v>0</v>
      </c>
      <c r="DT415" s="19">
        <v>800</v>
      </c>
      <c r="DU415" s="22">
        <v>36.986301369863014</v>
      </c>
      <c r="DV415" s="22">
        <v>27.397260273972602</v>
      </c>
      <c r="DW415" s="26">
        <v>0</v>
      </c>
      <c r="DX415" s="6">
        <v>2.5454545454545454</v>
      </c>
    </row>
    <row r="416" spans="1:128" ht="10.5" x14ac:dyDescent="0.25">
      <c r="A416" s="11">
        <v>412</v>
      </c>
      <c r="B416" s="2" t="s">
        <v>256</v>
      </c>
      <c r="C416" s="7">
        <v>24488</v>
      </c>
      <c r="D416" s="22">
        <v>6.1209499714355662</v>
      </c>
      <c r="E416" s="22">
        <v>7.7940096302946227</v>
      </c>
      <c r="F416" s="22">
        <v>8.9977964580102832</v>
      </c>
      <c r="G416" s="22">
        <v>8.328572594466662</v>
      </c>
      <c r="H416" s="22">
        <v>6.312739737207214</v>
      </c>
      <c r="I416" s="22">
        <v>5.5578225740634943</v>
      </c>
      <c r="J416" s="22">
        <v>6.2923365706357623</v>
      </c>
      <c r="K416" s="22">
        <v>7.7980902636089118</v>
      </c>
      <c r="L416" s="22">
        <v>8.9284256916673463</v>
      </c>
      <c r="M416" s="22">
        <v>9.5446013221251942</v>
      </c>
      <c r="N416" s="22">
        <v>7.1696727332081931</v>
      </c>
      <c r="O416" s="22">
        <v>4.896759977148454</v>
      </c>
      <c r="P416" s="22">
        <v>3.8725210152615688</v>
      </c>
      <c r="Q416" s="22">
        <v>3.2032971517179467</v>
      </c>
      <c r="R416" s="22">
        <v>2.5055088549742921</v>
      </c>
      <c r="S416" s="22">
        <v>1.4323022933159226</v>
      </c>
      <c r="T416" s="22">
        <v>0.82836856280094662</v>
      </c>
      <c r="U416" s="22">
        <v>0.41622459805761858</v>
      </c>
      <c r="V416" s="23">
        <v>41.985058697972256</v>
      </c>
      <c r="W416" s="23">
        <v>0.26040554962646745</v>
      </c>
      <c r="X416" s="23">
        <v>58.014941302027744</v>
      </c>
      <c r="Y416" s="23">
        <v>0.26040554962646745</v>
      </c>
      <c r="Z416" s="23">
        <v>0.68729989327641405</v>
      </c>
      <c r="AA416" s="23">
        <v>8.537886872998933E-2</v>
      </c>
      <c r="AB416" s="23">
        <v>6.4034151547491994E-2</v>
      </c>
      <c r="AC416" s="23">
        <v>0.67449306296691569</v>
      </c>
      <c r="AD416" s="23">
        <v>1.2081109925293489</v>
      </c>
      <c r="AE416" s="23">
        <v>0.67449306296691569</v>
      </c>
      <c r="AF416" s="23">
        <v>0.32443970117395943</v>
      </c>
      <c r="AG416" s="23">
        <v>1.0032017075773745</v>
      </c>
      <c r="AH416" s="23">
        <v>1.1739594450373532</v>
      </c>
      <c r="AI416" s="23">
        <v>0.63180362860192096</v>
      </c>
      <c r="AJ416" s="23">
        <v>0.51654215581643537</v>
      </c>
      <c r="AK416" s="23">
        <v>2.1344717182497332E-2</v>
      </c>
      <c r="AL416" s="23">
        <v>0.24332977588046958</v>
      </c>
      <c r="AM416" s="23">
        <v>0.29028815368196376</v>
      </c>
      <c r="AN416" s="23">
        <v>0.29455709711846317</v>
      </c>
      <c r="AO416" s="23">
        <v>6.4461045891141948</v>
      </c>
      <c r="AP416" s="23">
        <v>0.42689434364994666</v>
      </c>
      <c r="AQ416" s="23">
        <v>0.37139807897545357</v>
      </c>
      <c r="AR416" s="23">
        <v>1.8441835645677696</v>
      </c>
      <c r="AS416" s="23">
        <v>9.3916755602988261E-2</v>
      </c>
      <c r="AT416" s="23">
        <v>0.58057630736392751</v>
      </c>
      <c r="AU416" s="23">
        <v>9.3916755602988261E-2</v>
      </c>
      <c r="AV416" s="23">
        <v>0</v>
      </c>
      <c r="AW416" s="23">
        <v>0.24759871931696906</v>
      </c>
      <c r="AX416" s="23">
        <v>0.61045891141942366</v>
      </c>
      <c r="AY416" s="23">
        <v>1.3617929562433297</v>
      </c>
      <c r="AZ416" s="23">
        <v>0.12379935965848453</v>
      </c>
      <c r="BA416" s="23">
        <v>8.9647812166488788E-2</v>
      </c>
      <c r="BB416" s="23">
        <v>6.8303094983991466E-2</v>
      </c>
      <c r="BC416" s="23">
        <v>5.9765208110992528E-2</v>
      </c>
      <c r="BD416" s="23">
        <v>2.0448239060832445</v>
      </c>
      <c r="BE416" s="23">
        <v>1.1782283884738527</v>
      </c>
      <c r="BF416" s="23">
        <v>1.1099252934898611</v>
      </c>
      <c r="BG416" s="23">
        <v>5.0202774813233724</v>
      </c>
      <c r="BH416" s="23">
        <v>0.35859124866595515</v>
      </c>
      <c r="BI416" s="23">
        <v>3.4151547491995733E-2</v>
      </c>
      <c r="BJ416" s="23">
        <v>0.17929562433297758</v>
      </c>
      <c r="BK416" s="23">
        <v>0.48665955176093917</v>
      </c>
      <c r="BL416" s="23">
        <v>0.29455709711846317</v>
      </c>
      <c r="BM416" s="23">
        <v>0.27748132337246528</v>
      </c>
      <c r="BN416" s="23">
        <v>1.2892209178228389</v>
      </c>
      <c r="BO416" s="23">
        <v>8.1109925293489857E-2</v>
      </c>
      <c r="BP416" s="23">
        <v>0.25613660618996797</v>
      </c>
      <c r="BQ416" s="23">
        <v>0.29028815368196376</v>
      </c>
      <c r="BR416" s="23">
        <v>0.26894343649946639</v>
      </c>
      <c r="BS416" s="23">
        <v>3.1291355389541087</v>
      </c>
      <c r="BT416" s="23">
        <v>0.68605031035609276</v>
      </c>
      <c r="BU416" s="23">
        <v>3.0074543740896238</v>
      </c>
      <c r="BV416" s="23">
        <v>1.0453260217633451</v>
      </c>
      <c r="BW416" s="23">
        <v>1.148144974723674</v>
      </c>
      <c r="BX416" s="23">
        <v>0.15422842944049353</v>
      </c>
      <c r="BY416" s="23">
        <v>1.7050809699254563</v>
      </c>
      <c r="BZ416" s="23">
        <v>0.11138719904035643</v>
      </c>
      <c r="CA416" s="23">
        <v>5.9977722560191932E-2</v>
      </c>
      <c r="CB416" s="23">
        <v>1.2895210350441266</v>
      </c>
      <c r="CC416" s="23">
        <v>0.26133150544083628</v>
      </c>
      <c r="CD416" s="23">
        <v>2.0606631822465942</v>
      </c>
      <c r="CE416" s="23">
        <v>0.31702510496101449</v>
      </c>
      <c r="CF416" s="23">
        <v>1.3109416502441951</v>
      </c>
      <c r="CG416" s="23">
        <v>5.1409476480164508E-2</v>
      </c>
      <c r="CH416" s="23">
        <v>0.28703624368091851</v>
      </c>
      <c r="CI416" s="23">
        <v>2.2748693342472799</v>
      </c>
      <c r="CJ416" s="23">
        <v>0.53123125696169993</v>
      </c>
      <c r="CK416" s="23">
        <v>1.5808414017650585</v>
      </c>
      <c r="CL416" s="23">
        <v>1.7222174620855111</v>
      </c>
      <c r="CM416" s="23">
        <v>0.4369805500813983</v>
      </c>
      <c r="CN416" s="23">
        <v>0.3770028275212064</v>
      </c>
      <c r="CO416" s="23">
        <v>2.9646131436894865</v>
      </c>
      <c r="CP416" s="23">
        <v>9.8534829920315314E-2</v>
      </c>
      <c r="CQ416" s="23">
        <v>1.1438608516836604</v>
      </c>
      <c r="CR416" s="23">
        <v>1.1395767286436467</v>
      </c>
      <c r="CS416" s="23">
        <v>1.7265015851255248</v>
      </c>
      <c r="CT416" s="23">
        <v>2.664724530888527</v>
      </c>
      <c r="CU416" s="23">
        <v>0.79684688544254989</v>
      </c>
      <c r="CV416" s="23">
        <v>1.0110530374432354</v>
      </c>
      <c r="CW416" s="23">
        <v>1.4266129723245651</v>
      </c>
      <c r="CX416" s="23">
        <v>4.9267414960157661</v>
      </c>
      <c r="CY416" s="27">
        <v>49.930578242404444</v>
      </c>
      <c r="CZ416" s="6">
        <v>5.5789250053112385</v>
      </c>
      <c r="DA416" s="22">
        <v>4.7253600068983364</v>
      </c>
      <c r="DB416" s="22">
        <v>56.794860739846506</v>
      </c>
      <c r="DC416" s="22">
        <v>4.863326722428214</v>
      </c>
      <c r="DD416" s="22">
        <v>8.1314132965422079</v>
      </c>
      <c r="DE416" s="22">
        <v>4.3114598603087001E-2</v>
      </c>
      <c r="DF416" s="22">
        <v>2.9964646029145467</v>
      </c>
      <c r="DG416" s="22">
        <v>22.445460032767095</v>
      </c>
      <c r="DH416" s="6">
        <v>4.8225050234427327</v>
      </c>
      <c r="DI416" s="24">
        <v>4.7541823147832023</v>
      </c>
      <c r="DJ416" s="6">
        <v>9.4854859299550434</v>
      </c>
      <c r="DK416" s="7">
        <v>8226</v>
      </c>
      <c r="DL416" s="22">
        <v>87.940675905664961</v>
      </c>
      <c r="DM416" s="22">
        <v>7.8896182834913686</v>
      </c>
      <c r="DN416" s="22">
        <v>4.1697058108436664</v>
      </c>
      <c r="DO416" s="22">
        <v>0</v>
      </c>
      <c r="DP416" s="7">
        <v>815</v>
      </c>
      <c r="DQ416" s="22">
        <v>6.2629678014293395</v>
      </c>
      <c r="DR416" s="7">
        <v>137</v>
      </c>
      <c r="DS416" s="22">
        <v>10.881652104845115</v>
      </c>
      <c r="DT416" s="19">
        <v>823.65089940039968</v>
      </c>
      <c r="DU416" s="22">
        <v>34.520616828695943</v>
      </c>
      <c r="DV416" s="22">
        <v>26.977874622862892</v>
      </c>
      <c r="DW416" s="26">
        <v>6.4876086674451798</v>
      </c>
      <c r="DX416" s="6">
        <v>2.0052454606590451</v>
      </c>
    </row>
    <row r="417" spans="1:128" ht="10.5" x14ac:dyDescent="0.25">
      <c r="A417" s="11">
        <v>413</v>
      </c>
      <c r="B417" s="2" t="s">
        <v>1755</v>
      </c>
      <c r="C417" s="7">
        <v>115</v>
      </c>
      <c r="D417" s="22">
        <v>2.5862068965517242</v>
      </c>
      <c r="E417" s="22">
        <v>7.7586206896551726</v>
      </c>
      <c r="F417" s="22">
        <v>7.7586206896551726</v>
      </c>
      <c r="G417" s="22">
        <v>8.6206896551724146</v>
      </c>
      <c r="H417" s="22">
        <v>6.8965517241379306</v>
      </c>
      <c r="I417" s="22">
        <v>2.5862068965517242</v>
      </c>
      <c r="J417" s="22">
        <v>3.4482758620689653</v>
      </c>
      <c r="K417" s="22">
        <v>7.7586206896551726</v>
      </c>
      <c r="L417" s="22">
        <v>8.6206896551724146</v>
      </c>
      <c r="M417" s="22">
        <v>5.1724137931034484</v>
      </c>
      <c r="N417" s="22">
        <v>9.4827586206896548</v>
      </c>
      <c r="O417" s="22">
        <v>6.8965517241379306</v>
      </c>
      <c r="P417" s="22">
        <v>6.0344827586206895</v>
      </c>
      <c r="Q417" s="22">
        <v>3.4482758620689653</v>
      </c>
      <c r="R417" s="22">
        <v>5.1724137931034484</v>
      </c>
      <c r="S417" s="22">
        <v>2.5862068965517242</v>
      </c>
      <c r="T417" s="22">
        <v>0</v>
      </c>
      <c r="U417" s="22">
        <v>5.1724137931034484</v>
      </c>
      <c r="V417" s="23">
        <v>0</v>
      </c>
      <c r="W417" s="23">
        <v>0</v>
      </c>
      <c r="X417" s="23">
        <v>100</v>
      </c>
      <c r="Y417" s="23">
        <v>0</v>
      </c>
      <c r="Z417" s="23">
        <v>0</v>
      </c>
      <c r="AA417" s="23">
        <v>0</v>
      </c>
      <c r="AB417" s="23">
        <v>0</v>
      </c>
      <c r="AC417" s="23">
        <v>0</v>
      </c>
      <c r="AD417" s="23">
        <v>0</v>
      </c>
      <c r="AE417" s="23">
        <v>0</v>
      </c>
      <c r="AF417" s="23">
        <v>0</v>
      </c>
      <c r="AG417" s="23">
        <v>0</v>
      </c>
      <c r="AH417" s="23">
        <v>0</v>
      </c>
      <c r="AI417" s="23">
        <v>0</v>
      </c>
      <c r="AJ417" s="23">
        <v>0</v>
      </c>
      <c r="AK417" s="23">
        <v>0</v>
      </c>
      <c r="AL417" s="23">
        <v>0</v>
      </c>
      <c r="AM417" s="23">
        <v>0</v>
      </c>
      <c r="AN417" s="23">
        <v>0</v>
      </c>
      <c r="AO417" s="23">
        <v>0</v>
      </c>
      <c r="AP417" s="23">
        <v>0</v>
      </c>
      <c r="AQ417" s="23">
        <v>0</v>
      </c>
      <c r="AR417" s="23">
        <v>0</v>
      </c>
      <c r="AS417" s="23">
        <v>0</v>
      </c>
      <c r="AT417" s="23">
        <v>0</v>
      </c>
      <c r="AU417" s="23">
        <v>0</v>
      </c>
      <c r="AV417" s="23">
        <v>0</v>
      </c>
      <c r="AW417" s="23">
        <v>0</v>
      </c>
      <c r="AX417" s="23">
        <v>0</v>
      </c>
      <c r="AY417" s="23">
        <v>0</v>
      </c>
      <c r="AZ417" s="23">
        <v>0</v>
      </c>
      <c r="BA417" s="23">
        <v>0</v>
      </c>
      <c r="BB417" s="23">
        <v>0</v>
      </c>
      <c r="BC417" s="23">
        <v>0</v>
      </c>
      <c r="BD417" s="23">
        <v>0</v>
      </c>
      <c r="BE417" s="23">
        <v>0</v>
      </c>
      <c r="BF417" s="23">
        <v>0</v>
      </c>
      <c r="BG417" s="23">
        <v>0</v>
      </c>
      <c r="BH417" s="23">
        <v>0</v>
      </c>
      <c r="BI417" s="23">
        <v>0</v>
      </c>
      <c r="BJ417" s="23">
        <v>0</v>
      </c>
      <c r="BK417" s="23">
        <v>0</v>
      </c>
      <c r="BL417" s="23">
        <v>0</v>
      </c>
      <c r="BM417" s="23">
        <v>0</v>
      </c>
      <c r="BN417" s="23">
        <v>0</v>
      </c>
      <c r="BO417" s="23">
        <v>0</v>
      </c>
      <c r="BP417" s="23">
        <v>0</v>
      </c>
      <c r="BQ417" s="23">
        <v>0</v>
      </c>
      <c r="BR417" s="23">
        <v>0</v>
      </c>
      <c r="BS417" s="23">
        <v>0</v>
      </c>
      <c r="BT417" s="23">
        <v>0</v>
      </c>
      <c r="BU417" s="23">
        <v>0</v>
      </c>
      <c r="BV417" s="23">
        <v>0</v>
      </c>
      <c r="BW417" s="23">
        <v>0</v>
      </c>
      <c r="BX417" s="23">
        <v>0</v>
      </c>
      <c r="BY417" s="23">
        <v>0</v>
      </c>
      <c r="BZ417" s="23">
        <v>0</v>
      </c>
      <c r="CA417" s="23">
        <v>0</v>
      </c>
      <c r="CB417" s="23">
        <v>0</v>
      </c>
      <c r="CC417" s="23">
        <v>0</v>
      </c>
      <c r="CD417" s="23">
        <v>0</v>
      </c>
      <c r="CE417" s="23">
        <v>0</v>
      </c>
      <c r="CF417" s="23">
        <v>0</v>
      </c>
      <c r="CG417" s="23">
        <v>0</v>
      </c>
      <c r="CH417" s="23">
        <v>0</v>
      </c>
      <c r="CI417" s="23">
        <v>0</v>
      </c>
      <c r="CJ417" s="23">
        <v>0</v>
      </c>
      <c r="CK417" s="23">
        <v>0</v>
      </c>
      <c r="CL417" s="23">
        <v>0</v>
      </c>
      <c r="CM417" s="23">
        <v>0</v>
      </c>
      <c r="CN417" s="23">
        <v>0</v>
      </c>
      <c r="CO417" s="23">
        <v>0</v>
      </c>
      <c r="CP417" s="23">
        <v>0</v>
      </c>
      <c r="CQ417" s="23">
        <v>0</v>
      </c>
      <c r="CR417" s="23">
        <v>0</v>
      </c>
      <c r="CS417" s="23">
        <v>0</v>
      </c>
      <c r="CT417" s="23">
        <v>0</v>
      </c>
      <c r="CU417" s="23">
        <v>0</v>
      </c>
      <c r="CV417" s="23">
        <v>0</v>
      </c>
      <c r="CW417" s="23">
        <v>0</v>
      </c>
      <c r="CX417" s="23">
        <v>0</v>
      </c>
      <c r="CY417" s="27">
        <v>15.65217391304347</v>
      </c>
      <c r="CZ417" s="6">
        <v>0</v>
      </c>
      <c r="DA417" s="22">
        <v>0</v>
      </c>
      <c r="DB417" s="22">
        <v>51.041666666666664</v>
      </c>
      <c r="DC417" s="22">
        <v>0</v>
      </c>
      <c r="DD417" s="22">
        <v>0</v>
      </c>
      <c r="DE417" s="22">
        <v>0</v>
      </c>
      <c r="DF417" s="22">
        <v>0</v>
      </c>
      <c r="DG417" s="22">
        <v>48.958333333333329</v>
      </c>
      <c r="DH417" s="6">
        <v>0</v>
      </c>
      <c r="DI417" s="24">
        <v>9.2783505154639183</v>
      </c>
      <c r="DJ417" s="6">
        <v>16</v>
      </c>
      <c r="DK417" s="7">
        <v>51</v>
      </c>
      <c r="DL417" s="22">
        <v>100</v>
      </c>
      <c r="DM417" s="22">
        <v>0</v>
      </c>
      <c r="DN417" s="22">
        <v>0</v>
      </c>
      <c r="DO417" s="22">
        <v>0</v>
      </c>
      <c r="DP417" s="7">
        <v>0</v>
      </c>
      <c r="DQ417" s="22">
        <v>0</v>
      </c>
      <c r="DR417" s="7">
        <v>0</v>
      </c>
      <c r="DS417" s="22">
        <v>0</v>
      </c>
      <c r="DT417" s="19">
        <v>487.5</v>
      </c>
      <c r="DU417" s="22">
        <v>48.214285714285715</v>
      </c>
      <c r="DV417" s="22">
        <v>23.214285714285715</v>
      </c>
      <c r="DW417" s="26">
        <v>30</v>
      </c>
      <c r="DX417" s="6">
        <v>2.4210526315789473</v>
      </c>
    </row>
    <row r="418" spans="1:128" ht="10.5" x14ac:dyDescent="0.25">
      <c r="A418" s="11">
        <v>414</v>
      </c>
      <c r="B418" s="2" t="s">
        <v>257</v>
      </c>
      <c r="C418" s="7">
        <v>100</v>
      </c>
      <c r="D418" s="22">
        <v>0</v>
      </c>
      <c r="E418" s="22">
        <v>8.8888888888888893</v>
      </c>
      <c r="F418" s="22">
        <v>5.5555555555555554</v>
      </c>
      <c r="G418" s="22">
        <v>4.4444444444444446</v>
      </c>
      <c r="H418" s="22">
        <v>12.222222222222221</v>
      </c>
      <c r="I418" s="22">
        <v>4.4444444444444446</v>
      </c>
      <c r="J418" s="22">
        <v>3.3333333333333335</v>
      </c>
      <c r="K418" s="22">
        <v>4.4444444444444446</v>
      </c>
      <c r="L418" s="22">
        <v>5.5555555555555554</v>
      </c>
      <c r="M418" s="22">
        <v>5.5555555555555554</v>
      </c>
      <c r="N418" s="22">
        <v>4.4444444444444446</v>
      </c>
      <c r="O418" s="22">
        <v>8.8888888888888893</v>
      </c>
      <c r="P418" s="22">
        <v>12.222222222222221</v>
      </c>
      <c r="Q418" s="22">
        <v>11.111111111111111</v>
      </c>
      <c r="R418" s="22">
        <v>4.4444444444444446</v>
      </c>
      <c r="S418" s="22">
        <v>4.4444444444444446</v>
      </c>
      <c r="T418" s="22">
        <v>0</v>
      </c>
      <c r="U418" s="22">
        <v>0</v>
      </c>
      <c r="V418" s="23">
        <v>10</v>
      </c>
      <c r="W418" s="23">
        <v>0</v>
      </c>
      <c r="X418" s="23">
        <v>90</v>
      </c>
      <c r="Y418" s="23">
        <v>0</v>
      </c>
      <c r="Z418" s="23">
        <v>0</v>
      </c>
      <c r="AA418" s="23">
        <v>0</v>
      </c>
      <c r="AB418" s="23">
        <v>0</v>
      </c>
      <c r="AC418" s="23">
        <v>0</v>
      </c>
      <c r="AD418" s="23">
        <v>0</v>
      </c>
      <c r="AE418" s="23">
        <v>0</v>
      </c>
      <c r="AF418" s="23">
        <v>0</v>
      </c>
      <c r="AG418" s="23">
        <v>0</v>
      </c>
      <c r="AH418" s="23">
        <v>5.5555555555555554</v>
      </c>
      <c r="AI418" s="23">
        <v>0</v>
      </c>
      <c r="AJ418" s="23">
        <v>0</v>
      </c>
      <c r="AK418" s="23">
        <v>0</v>
      </c>
      <c r="AL418" s="23">
        <v>0</v>
      </c>
      <c r="AM418" s="23">
        <v>0</v>
      </c>
      <c r="AN418" s="23">
        <v>0</v>
      </c>
      <c r="AO418" s="23">
        <v>0</v>
      </c>
      <c r="AP418" s="23">
        <v>0</v>
      </c>
      <c r="AQ418" s="23">
        <v>0</v>
      </c>
      <c r="AR418" s="23">
        <v>0</v>
      </c>
      <c r="AS418" s="23">
        <v>0</v>
      </c>
      <c r="AT418" s="23">
        <v>0</v>
      </c>
      <c r="AU418" s="23">
        <v>0</v>
      </c>
      <c r="AV418" s="23">
        <v>0</v>
      </c>
      <c r="AW418" s="23">
        <v>0</v>
      </c>
      <c r="AX418" s="23">
        <v>0</v>
      </c>
      <c r="AY418" s="23">
        <v>0</v>
      </c>
      <c r="AZ418" s="23">
        <v>0</v>
      </c>
      <c r="BA418" s="23">
        <v>0</v>
      </c>
      <c r="BB418" s="23">
        <v>0</v>
      </c>
      <c r="BC418" s="23">
        <v>0</v>
      </c>
      <c r="BD418" s="23">
        <v>4.4444444444444446</v>
      </c>
      <c r="BE418" s="23">
        <v>0</v>
      </c>
      <c r="BF418" s="23">
        <v>0</v>
      </c>
      <c r="BG418" s="23">
        <v>0</v>
      </c>
      <c r="BH418" s="23">
        <v>0</v>
      </c>
      <c r="BI418" s="23">
        <v>0</v>
      </c>
      <c r="BJ418" s="23">
        <v>0</v>
      </c>
      <c r="BK418" s="23">
        <v>0</v>
      </c>
      <c r="BL418" s="23">
        <v>0</v>
      </c>
      <c r="BM418" s="23">
        <v>0</v>
      </c>
      <c r="BN418" s="23">
        <v>0</v>
      </c>
      <c r="BO418" s="23">
        <v>0</v>
      </c>
      <c r="BP418" s="23">
        <v>0</v>
      </c>
      <c r="BQ418" s="23">
        <v>0</v>
      </c>
      <c r="BR418" s="23">
        <v>0</v>
      </c>
      <c r="BS418" s="23">
        <v>0</v>
      </c>
      <c r="BT418" s="23">
        <v>0</v>
      </c>
      <c r="BU418" s="23">
        <v>0</v>
      </c>
      <c r="BV418" s="23">
        <v>0</v>
      </c>
      <c r="BW418" s="23">
        <v>0</v>
      </c>
      <c r="BX418" s="23">
        <v>0</v>
      </c>
      <c r="BY418" s="23">
        <v>0</v>
      </c>
      <c r="BZ418" s="23">
        <v>0</v>
      </c>
      <c r="CA418" s="23">
        <v>0</v>
      </c>
      <c r="CB418" s="23">
        <v>0</v>
      </c>
      <c r="CC418" s="23">
        <v>0</v>
      </c>
      <c r="CD418" s="23">
        <v>0</v>
      </c>
      <c r="CE418" s="23">
        <v>0</v>
      </c>
      <c r="CF418" s="23">
        <v>0</v>
      </c>
      <c r="CG418" s="23">
        <v>0</v>
      </c>
      <c r="CH418" s="23">
        <v>0</v>
      </c>
      <c r="CI418" s="23">
        <v>0</v>
      </c>
      <c r="CJ418" s="23">
        <v>0</v>
      </c>
      <c r="CK418" s="23">
        <v>0</v>
      </c>
      <c r="CL418" s="23">
        <v>0</v>
      </c>
      <c r="CM418" s="23">
        <v>0</v>
      </c>
      <c r="CN418" s="23">
        <v>0</v>
      </c>
      <c r="CO418" s="23">
        <v>0</v>
      </c>
      <c r="CP418" s="23">
        <v>0</v>
      </c>
      <c r="CQ418" s="23">
        <v>0</v>
      </c>
      <c r="CR418" s="23">
        <v>0</v>
      </c>
      <c r="CS418" s="23">
        <v>0</v>
      </c>
      <c r="CT418" s="23">
        <v>0</v>
      </c>
      <c r="CU418" s="23">
        <v>0</v>
      </c>
      <c r="CV418" s="23">
        <v>0</v>
      </c>
      <c r="CW418" s="23">
        <v>0</v>
      </c>
      <c r="CX418" s="23">
        <v>0</v>
      </c>
      <c r="CY418" s="27">
        <v>4</v>
      </c>
      <c r="CZ418" s="6">
        <v>0</v>
      </c>
      <c r="DA418" s="22">
        <v>0</v>
      </c>
      <c r="DB418" s="22">
        <v>23.404255319148938</v>
      </c>
      <c r="DC418" s="22">
        <v>0</v>
      </c>
      <c r="DD418" s="22">
        <v>0</v>
      </c>
      <c r="DE418" s="22">
        <v>0</v>
      </c>
      <c r="DF418" s="22">
        <v>0</v>
      </c>
      <c r="DG418" s="22">
        <v>76.59574468085107</v>
      </c>
      <c r="DH418" s="6">
        <v>0</v>
      </c>
      <c r="DI418" s="24">
        <v>9.2783505154639183</v>
      </c>
      <c r="DJ418" s="6">
        <v>29.411764705882355</v>
      </c>
      <c r="DK418" s="7">
        <v>55</v>
      </c>
      <c r="DL418" s="22">
        <v>92.72727272727272</v>
      </c>
      <c r="DM418" s="22">
        <v>7.2727272727272725</v>
      </c>
      <c r="DN418" s="22">
        <v>0</v>
      </c>
      <c r="DO418" s="22">
        <v>0</v>
      </c>
      <c r="DP418" s="7">
        <v>8</v>
      </c>
      <c r="DQ418" s="22">
        <v>14.814814814814813</v>
      </c>
      <c r="DR418" s="7">
        <v>7</v>
      </c>
      <c r="DS418" s="22">
        <v>58.333333333333336</v>
      </c>
      <c r="DT418" s="19">
        <v>450</v>
      </c>
      <c r="DU418" s="22">
        <v>47.222222222222221</v>
      </c>
      <c r="DV418" s="22">
        <v>22.222222222222221</v>
      </c>
      <c r="DW418" s="26">
        <v>0</v>
      </c>
      <c r="DX418" s="6">
        <v>2.4358974358974357</v>
      </c>
    </row>
    <row r="419" spans="1:128" ht="10.5" x14ac:dyDescent="0.25">
      <c r="A419" s="11">
        <v>415</v>
      </c>
      <c r="B419" s="2" t="s">
        <v>1756</v>
      </c>
      <c r="C419" s="7">
        <v>129</v>
      </c>
      <c r="D419" s="22">
        <v>6.9767441860465116</v>
      </c>
      <c r="E419" s="22">
        <v>2.3255813953488373</v>
      </c>
      <c r="F419" s="22">
        <v>6.2015503875968996</v>
      </c>
      <c r="G419" s="22">
        <v>6.2015503875968996</v>
      </c>
      <c r="H419" s="22">
        <v>2.3255813953488373</v>
      </c>
      <c r="I419" s="22">
        <v>3.1007751937984498</v>
      </c>
      <c r="J419" s="22">
        <v>6.9767441860465116</v>
      </c>
      <c r="K419" s="22">
        <v>3.8759689922480618</v>
      </c>
      <c r="L419" s="22">
        <v>5.4263565891472867</v>
      </c>
      <c r="M419" s="22">
        <v>6.9767441860465116</v>
      </c>
      <c r="N419" s="22">
        <v>6.2015503875968996</v>
      </c>
      <c r="O419" s="22">
        <v>11.627906976744185</v>
      </c>
      <c r="P419" s="22">
        <v>12.403100775193799</v>
      </c>
      <c r="Q419" s="22">
        <v>6.9767441860465116</v>
      </c>
      <c r="R419" s="22">
        <v>6.9767441860465116</v>
      </c>
      <c r="S419" s="22">
        <v>3.1007751937984498</v>
      </c>
      <c r="T419" s="22">
        <v>0</v>
      </c>
      <c r="U419" s="22">
        <v>2.3255813953488373</v>
      </c>
      <c r="V419" s="23">
        <v>8.5714285714285694</v>
      </c>
      <c r="W419" s="23">
        <v>0</v>
      </c>
      <c r="X419" s="23">
        <v>91.428571428571431</v>
      </c>
      <c r="Y419" s="23">
        <v>0</v>
      </c>
      <c r="Z419" s="23">
        <v>0</v>
      </c>
      <c r="AA419" s="23">
        <v>0</v>
      </c>
      <c r="AB419" s="23">
        <v>0</v>
      </c>
      <c r="AC419" s="23">
        <v>0</v>
      </c>
      <c r="AD419" s="23">
        <v>0</v>
      </c>
      <c r="AE419" s="23">
        <v>0</v>
      </c>
      <c r="AF419" s="23">
        <v>0</v>
      </c>
      <c r="AG419" s="23">
        <v>0</v>
      </c>
      <c r="AH419" s="23">
        <v>8.5714285714285712</v>
      </c>
      <c r="AI419" s="23">
        <v>0</v>
      </c>
      <c r="AJ419" s="23">
        <v>0</v>
      </c>
      <c r="AK419" s="23">
        <v>0</v>
      </c>
      <c r="AL419" s="23">
        <v>0</v>
      </c>
      <c r="AM419" s="23">
        <v>0</v>
      </c>
      <c r="AN419" s="23">
        <v>0</v>
      </c>
      <c r="AO419" s="23">
        <v>0</v>
      </c>
      <c r="AP419" s="23">
        <v>0</v>
      </c>
      <c r="AQ419" s="23">
        <v>0</v>
      </c>
      <c r="AR419" s="23">
        <v>0</v>
      </c>
      <c r="AS419" s="23">
        <v>0</v>
      </c>
      <c r="AT419" s="23">
        <v>0</v>
      </c>
      <c r="AU419" s="23">
        <v>0</v>
      </c>
      <c r="AV419" s="23">
        <v>0</v>
      </c>
      <c r="AW419" s="23">
        <v>0</v>
      </c>
      <c r="AX419" s="23">
        <v>0</v>
      </c>
      <c r="AY419" s="23">
        <v>0</v>
      </c>
      <c r="AZ419" s="23">
        <v>0</v>
      </c>
      <c r="BA419" s="23">
        <v>0</v>
      </c>
      <c r="BB419" s="23">
        <v>0</v>
      </c>
      <c r="BC419" s="23">
        <v>0</v>
      </c>
      <c r="BD419" s="23">
        <v>0</v>
      </c>
      <c r="BE419" s="23">
        <v>0</v>
      </c>
      <c r="BF419" s="23">
        <v>0</v>
      </c>
      <c r="BG419" s="23">
        <v>0</v>
      </c>
      <c r="BH419" s="23">
        <v>0</v>
      </c>
      <c r="BI419" s="23">
        <v>0</v>
      </c>
      <c r="BJ419" s="23">
        <v>0</v>
      </c>
      <c r="BK419" s="23">
        <v>0</v>
      </c>
      <c r="BL419" s="23">
        <v>0</v>
      </c>
      <c r="BM419" s="23">
        <v>0</v>
      </c>
      <c r="BN419" s="23">
        <v>0</v>
      </c>
      <c r="BO419" s="23">
        <v>0</v>
      </c>
      <c r="BP419" s="23">
        <v>0</v>
      </c>
      <c r="BQ419" s="23">
        <v>0</v>
      </c>
      <c r="BR419" s="23">
        <v>0</v>
      </c>
      <c r="BS419" s="23">
        <v>0</v>
      </c>
      <c r="BT419" s="23">
        <v>0</v>
      </c>
      <c r="BU419" s="23">
        <v>0</v>
      </c>
      <c r="BV419" s="23">
        <v>0</v>
      </c>
      <c r="BW419" s="23">
        <v>0</v>
      </c>
      <c r="BX419" s="23">
        <v>0</v>
      </c>
      <c r="BY419" s="23">
        <v>0</v>
      </c>
      <c r="BZ419" s="23">
        <v>0</v>
      </c>
      <c r="CA419" s="23">
        <v>0</v>
      </c>
      <c r="CB419" s="23">
        <v>0</v>
      </c>
      <c r="CC419" s="23">
        <v>0</v>
      </c>
      <c r="CD419" s="23">
        <v>0</v>
      </c>
      <c r="CE419" s="23">
        <v>0</v>
      </c>
      <c r="CF419" s="23">
        <v>0</v>
      </c>
      <c r="CG419" s="23">
        <v>0</v>
      </c>
      <c r="CH419" s="23">
        <v>0</v>
      </c>
      <c r="CI419" s="23">
        <v>0</v>
      </c>
      <c r="CJ419" s="23">
        <v>0</v>
      </c>
      <c r="CK419" s="23">
        <v>0</v>
      </c>
      <c r="CL419" s="23">
        <v>0</v>
      </c>
      <c r="CM419" s="23">
        <v>0</v>
      </c>
      <c r="CN419" s="23">
        <v>4.3103448275862073</v>
      </c>
      <c r="CO419" s="23">
        <v>0</v>
      </c>
      <c r="CP419" s="23">
        <v>0</v>
      </c>
      <c r="CQ419" s="23">
        <v>0</v>
      </c>
      <c r="CR419" s="23">
        <v>0</v>
      </c>
      <c r="CS419" s="23">
        <v>0</v>
      </c>
      <c r="CT419" s="23">
        <v>0</v>
      </c>
      <c r="CU419" s="23">
        <v>0</v>
      </c>
      <c r="CV419" s="23">
        <v>0</v>
      </c>
      <c r="CW419" s="23">
        <v>0</v>
      </c>
      <c r="CX419" s="23">
        <v>0</v>
      </c>
      <c r="CY419" s="27">
        <v>17.054263565891475</v>
      </c>
      <c r="CZ419" s="6">
        <v>0</v>
      </c>
      <c r="DA419" s="22">
        <v>0</v>
      </c>
      <c r="DB419" s="22">
        <v>36.363636363636367</v>
      </c>
      <c r="DC419" s="22">
        <v>0</v>
      </c>
      <c r="DD419" s="22">
        <v>0</v>
      </c>
      <c r="DE419" s="22">
        <v>0</v>
      </c>
      <c r="DF419" s="22">
        <v>0</v>
      </c>
      <c r="DG419" s="22">
        <v>63.636363636363633</v>
      </c>
      <c r="DH419" s="6">
        <v>0</v>
      </c>
      <c r="DI419" s="24">
        <v>7.6190476190476195</v>
      </c>
      <c r="DJ419" s="6">
        <v>10.416666666666668</v>
      </c>
      <c r="DK419" s="7">
        <v>52</v>
      </c>
      <c r="DL419" s="22">
        <v>94.230769230769226</v>
      </c>
      <c r="DM419" s="22">
        <v>5.7692307692307692</v>
      </c>
      <c r="DN419" s="22">
        <v>0</v>
      </c>
      <c r="DO419" s="22">
        <v>0</v>
      </c>
      <c r="DP419" s="7">
        <v>5</v>
      </c>
      <c r="DQ419" s="22">
        <v>9.433962264150944</v>
      </c>
      <c r="DR419" s="7">
        <v>0</v>
      </c>
      <c r="DS419" s="22" t="e">
        <v>#DIV/0!</v>
      </c>
      <c r="DT419" s="19">
        <v>412.5</v>
      </c>
      <c r="DU419" s="22">
        <v>23.52941176470588</v>
      </c>
      <c r="DV419" s="22">
        <v>50.980392156862742</v>
      </c>
      <c r="DW419" s="26">
        <v>0</v>
      </c>
      <c r="DX419" s="6">
        <v>2.1702127659574466</v>
      </c>
    </row>
    <row r="420" spans="1:128" ht="10.5" x14ac:dyDescent="0.25">
      <c r="A420" s="11">
        <v>416</v>
      </c>
      <c r="B420" s="2" t="s">
        <v>1757</v>
      </c>
      <c r="C420" s="7">
        <v>42</v>
      </c>
      <c r="D420" s="22">
        <v>0</v>
      </c>
      <c r="E420" s="22">
        <v>23.333333333333332</v>
      </c>
      <c r="F420" s="22">
        <v>0</v>
      </c>
      <c r="G420" s="22">
        <v>10</v>
      </c>
      <c r="H420" s="22">
        <v>0</v>
      </c>
      <c r="I420" s="22">
        <v>0</v>
      </c>
      <c r="J420" s="22">
        <v>20</v>
      </c>
      <c r="K420" s="22">
        <v>0</v>
      </c>
      <c r="L420" s="22">
        <v>0</v>
      </c>
      <c r="M420" s="22">
        <v>16.666666666666664</v>
      </c>
      <c r="N420" s="22">
        <v>0</v>
      </c>
      <c r="O420" s="22">
        <v>0</v>
      </c>
      <c r="P420" s="22">
        <v>13.333333333333334</v>
      </c>
      <c r="Q420" s="22">
        <v>16.666666666666664</v>
      </c>
      <c r="R420" s="22">
        <v>0</v>
      </c>
      <c r="S420" s="22">
        <v>0</v>
      </c>
      <c r="T420" s="22">
        <v>0</v>
      </c>
      <c r="U420" s="22">
        <v>0</v>
      </c>
      <c r="V420" s="23">
        <v>9.7560975609756042</v>
      </c>
      <c r="W420" s="23">
        <v>0</v>
      </c>
      <c r="X420" s="23">
        <v>90.243902439024396</v>
      </c>
      <c r="Y420" s="23">
        <v>0</v>
      </c>
      <c r="Z420" s="23">
        <v>0</v>
      </c>
      <c r="AA420" s="23">
        <v>0</v>
      </c>
      <c r="AB420" s="23">
        <v>0</v>
      </c>
      <c r="AC420" s="23">
        <v>0</v>
      </c>
      <c r="AD420" s="23">
        <v>0</v>
      </c>
      <c r="AE420" s="23">
        <v>0</v>
      </c>
      <c r="AF420" s="23">
        <v>0</v>
      </c>
      <c r="AG420" s="23">
        <v>0</v>
      </c>
      <c r="AH420" s="23">
        <v>0</v>
      </c>
      <c r="AI420" s="23">
        <v>0</v>
      </c>
      <c r="AJ420" s="23">
        <v>0</v>
      </c>
      <c r="AK420" s="23">
        <v>0</v>
      </c>
      <c r="AL420" s="23">
        <v>0</v>
      </c>
      <c r="AM420" s="23">
        <v>0</v>
      </c>
      <c r="AN420" s="23">
        <v>0</v>
      </c>
      <c r="AO420" s="23">
        <v>0</v>
      </c>
      <c r="AP420" s="23">
        <v>0</v>
      </c>
      <c r="AQ420" s="23">
        <v>0</v>
      </c>
      <c r="AR420" s="23">
        <v>0</v>
      </c>
      <c r="AS420" s="23">
        <v>0</v>
      </c>
      <c r="AT420" s="23">
        <v>0</v>
      </c>
      <c r="AU420" s="23">
        <v>0</v>
      </c>
      <c r="AV420" s="23">
        <v>0</v>
      </c>
      <c r="AW420" s="23">
        <v>0</v>
      </c>
      <c r="AX420" s="23">
        <v>0</v>
      </c>
      <c r="AY420" s="23">
        <v>0</v>
      </c>
      <c r="AZ420" s="23">
        <v>0</v>
      </c>
      <c r="BA420" s="23">
        <v>0</v>
      </c>
      <c r="BB420" s="23">
        <v>0</v>
      </c>
      <c r="BC420" s="23">
        <v>0</v>
      </c>
      <c r="BD420" s="23">
        <v>0</v>
      </c>
      <c r="BE420" s="23">
        <v>0</v>
      </c>
      <c r="BF420" s="23">
        <v>0</v>
      </c>
      <c r="BG420" s="23">
        <v>0</v>
      </c>
      <c r="BH420" s="23">
        <v>0</v>
      </c>
      <c r="BI420" s="23">
        <v>0</v>
      </c>
      <c r="BJ420" s="23">
        <v>0</v>
      </c>
      <c r="BK420" s="23">
        <v>0</v>
      </c>
      <c r="BL420" s="23">
        <v>0</v>
      </c>
      <c r="BM420" s="23">
        <v>0</v>
      </c>
      <c r="BN420" s="23">
        <v>9.7560975609756095</v>
      </c>
      <c r="BO420" s="23">
        <v>0</v>
      </c>
      <c r="BP420" s="23">
        <v>0</v>
      </c>
      <c r="BQ420" s="23">
        <v>0</v>
      </c>
      <c r="BR420" s="23">
        <v>0</v>
      </c>
      <c r="BS420" s="23">
        <v>0</v>
      </c>
      <c r="BT420" s="23">
        <v>0</v>
      </c>
      <c r="BU420" s="23">
        <v>0</v>
      </c>
      <c r="BV420" s="23">
        <v>0</v>
      </c>
      <c r="BW420" s="23">
        <v>0</v>
      </c>
      <c r="BX420" s="23">
        <v>0</v>
      </c>
      <c r="BY420" s="23">
        <v>0</v>
      </c>
      <c r="BZ420" s="23">
        <v>0</v>
      </c>
      <c r="CA420" s="23">
        <v>0</v>
      </c>
      <c r="CB420" s="23">
        <v>0</v>
      </c>
      <c r="CC420" s="23">
        <v>0</v>
      </c>
      <c r="CD420" s="23">
        <v>0</v>
      </c>
      <c r="CE420" s="23">
        <v>0</v>
      </c>
      <c r="CF420" s="23">
        <v>0</v>
      </c>
      <c r="CG420" s="23">
        <v>0</v>
      </c>
      <c r="CH420" s="23">
        <v>0</v>
      </c>
      <c r="CI420" s="23">
        <v>0</v>
      </c>
      <c r="CJ420" s="23">
        <v>0</v>
      </c>
      <c r="CK420" s="23">
        <v>0</v>
      </c>
      <c r="CL420" s="23">
        <v>0</v>
      </c>
      <c r="CM420" s="23">
        <v>0</v>
      </c>
      <c r="CN420" s="23">
        <v>0</v>
      </c>
      <c r="CO420" s="23">
        <v>0</v>
      </c>
      <c r="CP420" s="23">
        <v>0</v>
      </c>
      <c r="CQ420" s="23">
        <v>0</v>
      </c>
      <c r="CR420" s="23">
        <v>12.5</v>
      </c>
      <c r="CS420" s="23">
        <v>0</v>
      </c>
      <c r="CT420" s="23">
        <v>0</v>
      </c>
      <c r="CU420" s="23">
        <v>0</v>
      </c>
      <c r="CV420" s="23">
        <v>0</v>
      </c>
      <c r="CW420" s="23">
        <v>0</v>
      </c>
      <c r="CX420" s="23">
        <v>0</v>
      </c>
      <c r="CY420" s="27">
        <v>16.666666666666657</v>
      </c>
      <c r="CZ420" s="6">
        <v>0</v>
      </c>
      <c r="DA420" s="22">
        <v>11.627906976744185</v>
      </c>
      <c r="DB420" s="22">
        <v>30.232558139534881</v>
      </c>
      <c r="DC420" s="22">
        <v>0</v>
      </c>
      <c r="DD420" s="22">
        <v>0</v>
      </c>
      <c r="DE420" s="22">
        <v>0</v>
      </c>
      <c r="DF420" s="22">
        <v>0</v>
      </c>
      <c r="DG420" s="22">
        <v>58.139534883720934</v>
      </c>
      <c r="DH420" s="6" t="e">
        <v>#DIV/0!</v>
      </c>
      <c r="DI420" s="24">
        <v>14.285714285714285</v>
      </c>
      <c r="DJ420" s="6">
        <v>20.689655172413794</v>
      </c>
      <c r="DK420" s="7">
        <v>17</v>
      </c>
      <c r="DL420" s="22">
        <v>82.35294117647058</v>
      </c>
      <c r="DM420" s="22">
        <v>17.647058823529413</v>
      </c>
      <c r="DN420" s="22">
        <v>0</v>
      </c>
      <c r="DO420" s="22">
        <v>0</v>
      </c>
      <c r="DP420" s="7">
        <v>0</v>
      </c>
      <c r="DQ420" s="22">
        <v>0</v>
      </c>
      <c r="DR420" s="7">
        <v>0</v>
      </c>
      <c r="DS420" s="22" t="e">
        <v>#DIV/0!</v>
      </c>
      <c r="DT420" s="19">
        <v>675</v>
      </c>
      <c r="DU420" s="22">
        <v>35.294117647058826</v>
      </c>
      <c r="DV420" s="22">
        <v>35.294117647058826</v>
      </c>
      <c r="DW420" s="26">
        <v>33.333333333333329</v>
      </c>
      <c r="DX420" s="6">
        <v>3</v>
      </c>
    </row>
    <row r="421" spans="1:128" ht="10.5" x14ac:dyDescent="0.25">
      <c r="A421" s="11">
        <v>417</v>
      </c>
      <c r="B421" s="2" t="s">
        <v>1758</v>
      </c>
      <c r="C421" s="7">
        <v>43</v>
      </c>
      <c r="D421" s="22">
        <v>0</v>
      </c>
      <c r="E421" s="22">
        <v>0</v>
      </c>
      <c r="F421" s="22">
        <v>0</v>
      </c>
      <c r="G421" s="22">
        <v>22.222222222222221</v>
      </c>
      <c r="H421" s="22">
        <v>11.111111111111111</v>
      </c>
      <c r="I421" s="22">
        <v>22.222222222222221</v>
      </c>
      <c r="J421" s="22">
        <v>0</v>
      </c>
      <c r="K421" s="22">
        <v>0</v>
      </c>
      <c r="L421" s="22">
        <v>0</v>
      </c>
      <c r="M421" s="22">
        <v>0</v>
      </c>
      <c r="N421" s="22">
        <v>11.111111111111111</v>
      </c>
      <c r="O421" s="22">
        <v>11.111111111111111</v>
      </c>
      <c r="P421" s="22">
        <v>11.111111111111111</v>
      </c>
      <c r="Q421" s="22">
        <v>11.111111111111111</v>
      </c>
      <c r="R421" s="22">
        <v>0</v>
      </c>
      <c r="S421" s="22">
        <v>0</v>
      </c>
      <c r="T421" s="22">
        <v>0</v>
      </c>
      <c r="U421" s="22">
        <v>0</v>
      </c>
      <c r="V421" s="23">
        <v>0</v>
      </c>
      <c r="W421" s="23">
        <v>0</v>
      </c>
      <c r="X421" s="23">
        <v>100</v>
      </c>
      <c r="Y421" s="23">
        <v>0</v>
      </c>
      <c r="Z421" s="23">
        <v>0</v>
      </c>
      <c r="AA421" s="23">
        <v>0</v>
      </c>
      <c r="AB421" s="23">
        <v>0</v>
      </c>
      <c r="AC421" s="23">
        <v>0</v>
      </c>
      <c r="AD421" s="23">
        <v>0</v>
      </c>
      <c r="AE421" s="23">
        <v>0</v>
      </c>
      <c r="AF421" s="23">
        <v>0</v>
      </c>
      <c r="AG421" s="23">
        <v>0</v>
      </c>
      <c r="AH421" s="23">
        <v>0</v>
      </c>
      <c r="AI421" s="23">
        <v>0</v>
      </c>
      <c r="AJ421" s="23">
        <v>0</v>
      </c>
      <c r="AK421" s="23">
        <v>0</v>
      </c>
      <c r="AL421" s="23">
        <v>0</v>
      </c>
      <c r="AM421" s="23">
        <v>0</v>
      </c>
      <c r="AN421" s="23">
        <v>0</v>
      </c>
      <c r="AO421" s="23">
        <v>0</v>
      </c>
      <c r="AP421" s="23">
        <v>0</v>
      </c>
      <c r="AQ421" s="23">
        <v>0</v>
      </c>
      <c r="AR421" s="23">
        <v>0</v>
      </c>
      <c r="AS421" s="23">
        <v>0</v>
      </c>
      <c r="AT421" s="23">
        <v>0</v>
      </c>
      <c r="AU421" s="23">
        <v>0</v>
      </c>
      <c r="AV421" s="23">
        <v>0</v>
      </c>
      <c r="AW421" s="23">
        <v>0</v>
      </c>
      <c r="AX421" s="23">
        <v>0</v>
      </c>
      <c r="AY421" s="23">
        <v>0</v>
      </c>
      <c r="AZ421" s="23">
        <v>0</v>
      </c>
      <c r="BA421" s="23">
        <v>0</v>
      </c>
      <c r="BB421" s="23">
        <v>0</v>
      </c>
      <c r="BC421" s="23">
        <v>0</v>
      </c>
      <c r="BD421" s="23">
        <v>0</v>
      </c>
      <c r="BE421" s="23">
        <v>0</v>
      </c>
      <c r="BF421" s="23">
        <v>0</v>
      </c>
      <c r="BG421" s="23">
        <v>0</v>
      </c>
      <c r="BH421" s="23">
        <v>0</v>
      </c>
      <c r="BI421" s="23">
        <v>0</v>
      </c>
      <c r="BJ421" s="23">
        <v>0</v>
      </c>
      <c r="BK421" s="23">
        <v>0</v>
      </c>
      <c r="BL421" s="23">
        <v>0</v>
      </c>
      <c r="BM421" s="23">
        <v>0</v>
      </c>
      <c r="BN421" s="23">
        <v>0</v>
      </c>
      <c r="BO421" s="23">
        <v>0</v>
      </c>
      <c r="BP421" s="23">
        <v>0</v>
      </c>
      <c r="BQ421" s="23">
        <v>0</v>
      </c>
      <c r="BR421" s="23">
        <v>0</v>
      </c>
      <c r="BS421" s="23">
        <v>0</v>
      </c>
      <c r="BT421" s="23">
        <v>0</v>
      </c>
      <c r="BU421" s="23">
        <v>0</v>
      </c>
      <c r="BV421" s="23">
        <v>0</v>
      </c>
      <c r="BW421" s="23">
        <v>0</v>
      </c>
      <c r="BX421" s="23">
        <v>0</v>
      </c>
      <c r="BY421" s="23">
        <v>0</v>
      </c>
      <c r="BZ421" s="23">
        <v>0</v>
      </c>
      <c r="CA421" s="23">
        <v>0</v>
      </c>
      <c r="CB421" s="23">
        <v>0</v>
      </c>
      <c r="CC421" s="23">
        <v>0</v>
      </c>
      <c r="CD421" s="23">
        <v>0</v>
      </c>
      <c r="CE421" s="23">
        <v>0</v>
      </c>
      <c r="CF421" s="23">
        <v>0</v>
      </c>
      <c r="CG421" s="23">
        <v>0</v>
      </c>
      <c r="CH421" s="23">
        <v>0</v>
      </c>
      <c r="CI421" s="23">
        <v>0</v>
      </c>
      <c r="CJ421" s="23">
        <v>0</v>
      </c>
      <c r="CK421" s="23">
        <v>0</v>
      </c>
      <c r="CL421" s="23">
        <v>0</v>
      </c>
      <c r="CM421" s="23">
        <v>0</v>
      </c>
      <c r="CN421" s="23">
        <v>0</v>
      </c>
      <c r="CO421" s="23">
        <v>0</v>
      </c>
      <c r="CP421" s="23">
        <v>0</v>
      </c>
      <c r="CQ421" s="23">
        <v>0</v>
      </c>
      <c r="CR421" s="23">
        <v>0</v>
      </c>
      <c r="CS421" s="23">
        <v>0</v>
      </c>
      <c r="CT421" s="23">
        <v>0</v>
      </c>
      <c r="CU421" s="23">
        <v>0</v>
      </c>
      <c r="CV421" s="23">
        <v>0</v>
      </c>
      <c r="CW421" s="23">
        <v>0</v>
      </c>
      <c r="CX421" s="23">
        <v>0</v>
      </c>
      <c r="CY421" s="27">
        <v>13.95348837209302</v>
      </c>
      <c r="CZ421" s="6">
        <v>0</v>
      </c>
      <c r="DA421" s="22">
        <v>0</v>
      </c>
      <c r="DB421" s="22">
        <v>66.666666666666657</v>
      </c>
      <c r="DC421" s="22">
        <v>0</v>
      </c>
      <c r="DD421" s="22">
        <v>0</v>
      </c>
      <c r="DE421" s="22">
        <v>0</v>
      </c>
      <c r="DF421" s="22">
        <v>0</v>
      </c>
      <c r="DG421" s="22">
        <v>33.333333333333329</v>
      </c>
      <c r="DH421" s="6" t="e">
        <v>#DIV/0!</v>
      </c>
      <c r="DI421" s="24">
        <v>8.5714285714285712</v>
      </c>
      <c r="DJ421" s="6">
        <v>37.931034482758619</v>
      </c>
      <c r="DK421" s="7">
        <v>24</v>
      </c>
      <c r="DL421" s="22">
        <v>100</v>
      </c>
      <c r="DM421" s="22">
        <v>0</v>
      </c>
      <c r="DN421" s="22">
        <v>0</v>
      </c>
      <c r="DO421" s="22">
        <v>0</v>
      </c>
      <c r="DP421" s="7">
        <v>0</v>
      </c>
      <c r="DQ421" s="22">
        <v>0</v>
      </c>
      <c r="DR421" s="7">
        <v>0</v>
      </c>
      <c r="DS421" s="22" t="e">
        <v>#DIV/0!</v>
      </c>
      <c r="DT421" s="19">
        <v>620</v>
      </c>
      <c r="DU421" s="22">
        <v>62.068965517241381</v>
      </c>
      <c r="DV421" s="22">
        <v>0</v>
      </c>
      <c r="DW421" s="26">
        <v>27.27272727272727</v>
      </c>
      <c r="DX421" s="6">
        <v>3</v>
      </c>
    </row>
    <row r="422" spans="1:128" ht="10.5" x14ac:dyDescent="0.25">
      <c r="A422" s="11">
        <v>418</v>
      </c>
      <c r="B422" s="2" t="s">
        <v>258</v>
      </c>
      <c r="C422" s="7">
        <v>4239</v>
      </c>
      <c r="D422" s="22">
        <v>7.7484691474328775</v>
      </c>
      <c r="E422" s="22">
        <v>5.840791333019312</v>
      </c>
      <c r="F422" s="22">
        <v>4.3570419218087606</v>
      </c>
      <c r="G422" s="22">
        <v>4.3334903438530379</v>
      </c>
      <c r="H422" s="22">
        <v>4.1921808761186998</v>
      </c>
      <c r="I422" s="22">
        <v>5.2755534620819597</v>
      </c>
      <c r="J422" s="22">
        <v>8.8318417333961374</v>
      </c>
      <c r="K422" s="22">
        <v>8.3137070183702306</v>
      </c>
      <c r="L422" s="22">
        <v>7.0890249646726327</v>
      </c>
      <c r="M422" s="22">
        <v>7.3716439001413097</v>
      </c>
      <c r="N422" s="22">
        <v>6.4060292039566651</v>
      </c>
      <c r="O422" s="22">
        <v>6.4060292039566651</v>
      </c>
      <c r="P422" s="22">
        <v>6.6650965614696194</v>
      </c>
      <c r="Q422" s="22">
        <v>5.5346208195949123</v>
      </c>
      <c r="R422" s="22">
        <v>4.7103155911446066</v>
      </c>
      <c r="S422" s="22">
        <v>3.1794630240226094</v>
      </c>
      <c r="T422" s="22">
        <v>2.0960904380593499</v>
      </c>
      <c r="U422" s="22">
        <v>1.6486104569006126</v>
      </c>
      <c r="V422" s="23">
        <v>21.547235308703193</v>
      </c>
      <c r="W422" s="23">
        <v>0</v>
      </c>
      <c r="X422" s="23">
        <v>78.452764691296807</v>
      </c>
      <c r="Y422" s="23">
        <v>0</v>
      </c>
      <c r="Z422" s="23">
        <v>0.1983635011157947</v>
      </c>
      <c r="AA422" s="23">
        <v>0</v>
      </c>
      <c r="AB422" s="23">
        <v>0.3223406893131664</v>
      </c>
      <c r="AC422" s="23">
        <v>0.17356806347632037</v>
      </c>
      <c r="AD422" s="23">
        <v>0.76865856682370448</v>
      </c>
      <c r="AE422" s="23">
        <v>0.1983635011157947</v>
      </c>
      <c r="AF422" s="23">
        <v>0</v>
      </c>
      <c r="AG422" s="23">
        <v>0.27274981403421772</v>
      </c>
      <c r="AH422" s="23">
        <v>5.3310190924869829</v>
      </c>
      <c r="AI422" s="23">
        <v>0</v>
      </c>
      <c r="AJ422" s="23">
        <v>7.4386312918423014E-2</v>
      </c>
      <c r="AK422" s="23">
        <v>9.9181750557897352E-2</v>
      </c>
      <c r="AL422" s="23">
        <v>0.74386312918423014</v>
      </c>
      <c r="AM422" s="23">
        <v>0.74386312918423014</v>
      </c>
      <c r="AN422" s="23">
        <v>0</v>
      </c>
      <c r="AO422" s="23">
        <v>0.99181750557897352</v>
      </c>
      <c r="AP422" s="23">
        <v>0</v>
      </c>
      <c r="AQ422" s="23">
        <v>0</v>
      </c>
      <c r="AR422" s="23">
        <v>0</v>
      </c>
      <c r="AS422" s="23">
        <v>0.37193156459211507</v>
      </c>
      <c r="AT422" s="23">
        <v>0.37193156459211507</v>
      </c>
      <c r="AU422" s="23">
        <v>0.12397718819737169</v>
      </c>
      <c r="AV422" s="23">
        <v>0</v>
      </c>
      <c r="AW422" s="23">
        <v>0.3223406893131664</v>
      </c>
      <c r="AX422" s="23">
        <v>0.27274981403421772</v>
      </c>
      <c r="AY422" s="23">
        <v>0.14877262583684603</v>
      </c>
      <c r="AZ422" s="23">
        <v>0.3223406893131664</v>
      </c>
      <c r="BA422" s="23">
        <v>0</v>
      </c>
      <c r="BB422" s="23">
        <v>7.4386312918423014E-2</v>
      </c>
      <c r="BC422" s="23">
        <v>0.29754525167369206</v>
      </c>
      <c r="BD422" s="23">
        <v>1.7356806347632037</v>
      </c>
      <c r="BE422" s="23">
        <v>0</v>
      </c>
      <c r="BF422" s="23">
        <v>0</v>
      </c>
      <c r="BG422" s="23">
        <v>0.61988594098685845</v>
      </c>
      <c r="BH422" s="23">
        <v>0.3223406893131664</v>
      </c>
      <c r="BI422" s="23">
        <v>0.29754525167369206</v>
      </c>
      <c r="BJ422" s="23">
        <v>0.57029506570790978</v>
      </c>
      <c r="BK422" s="23">
        <v>0</v>
      </c>
      <c r="BL422" s="23">
        <v>0</v>
      </c>
      <c r="BM422" s="23">
        <v>0.79345400446317882</v>
      </c>
      <c r="BN422" s="23">
        <v>0.3223406893131664</v>
      </c>
      <c r="BO422" s="23">
        <v>0.24795437639474338</v>
      </c>
      <c r="BP422" s="23">
        <v>0.54549962806843544</v>
      </c>
      <c r="BQ422" s="23">
        <v>0.12397718819737169</v>
      </c>
      <c r="BR422" s="23">
        <v>0.47111331515001242</v>
      </c>
      <c r="BS422" s="23">
        <v>0.1983635011157947</v>
      </c>
      <c r="BT422" s="23">
        <v>0.16513328615239442</v>
      </c>
      <c r="BU422" s="23">
        <v>0.39584364176150422</v>
      </c>
      <c r="BV422" s="23">
        <v>0.24740227610094012</v>
      </c>
      <c r="BW422" s="23">
        <v>0.29688273132112813</v>
      </c>
      <c r="BX422" s="23">
        <v>0</v>
      </c>
      <c r="BY422" s="23">
        <v>0.32162295893122217</v>
      </c>
      <c r="BZ422" s="23">
        <v>0.44532409698169217</v>
      </c>
      <c r="CA422" s="23">
        <v>0.37110341415141018</v>
      </c>
      <c r="CB422" s="23">
        <v>1.5586343394359228</v>
      </c>
      <c r="CC422" s="23">
        <v>0.12370113805047006</v>
      </c>
      <c r="CD422" s="23">
        <v>0.2721425037110341</v>
      </c>
      <c r="CE422" s="23">
        <v>7.4220682830282034E-2</v>
      </c>
      <c r="CF422" s="23">
        <v>0.47006432459178626</v>
      </c>
      <c r="CG422" s="23">
        <v>0</v>
      </c>
      <c r="CH422" s="23">
        <v>0</v>
      </c>
      <c r="CI422" s="23">
        <v>0.14844136566056407</v>
      </c>
      <c r="CJ422" s="23">
        <v>0.12370113805047006</v>
      </c>
      <c r="CK422" s="23">
        <v>0</v>
      </c>
      <c r="CL422" s="23">
        <v>0.96486887679366651</v>
      </c>
      <c r="CM422" s="23">
        <v>0</v>
      </c>
      <c r="CN422" s="23">
        <v>0.4205838693715982</v>
      </c>
      <c r="CO422" s="23">
        <v>0.14844136566056407</v>
      </c>
      <c r="CP422" s="23">
        <v>0.96486887679366651</v>
      </c>
      <c r="CQ422" s="23">
        <v>0.12370113805047006</v>
      </c>
      <c r="CR422" s="23">
        <v>7.4220682830282034E-2</v>
      </c>
      <c r="CS422" s="23">
        <v>0.6927263730826323</v>
      </c>
      <c r="CT422" s="23">
        <v>9.8960910440376054E-2</v>
      </c>
      <c r="CU422" s="23">
        <v>0</v>
      </c>
      <c r="CV422" s="23">
        <v>0.32162295893122217</v>
      </c>
      <c r="CW422" s="23">
        <v>0</v>
      </c>
      <c r="CX422" s="23">
        <v>0.14844136566056407</v>
      </c>
      <c r="CY422" s="27">
        <v>15.522528898325078</v>
      </c>
      <c r="CZ422" s="6">
        <v>1.1992168379833579</v>
      </c>
      <c r="DA422" s="22">
        <v>1.6418287446324829</v>
      </c>
      <c r="DB422" s="22">
        <v>39.909067946451124</v>
      </c>
      <c r="DC422" s="22">
        <v>0.70724930538014652</v>
      </c>
      <c r="DD422" s="22">
        <v>0.55569588279868654</v>
      </c>
      <c r="DE422" s="22">
        <v>0.30310684516291991</v>
      </c>
      <c r="DF422" s="22">
        <v>0.37888355645364991</v>
      </c>
      <c r="DG422" s="22">
        <v>56.504167719120993</v>
      </c>
      <c r="DH422" s="6">
        <v>7.0175438596491224</v>
      </c>
      <c r="DI422" s="24">
        <v>5.2878675562144792</v>
      </c>
      <c r="DJ422" s="6">
        <v>11.570743405275779</v>
      </c>
      <c r="DK422" s="7">
        <v>2050</v>
      </c>
      <c r="DL422" s="22">
        <v>45.414634146341463</v>
      </c>
      <c r="DM422" s="22">
        <v>41.219512195121951</v>
      </c>
      <c r="DN422" s="22">
        <v>12.926829268292684</v>
      </c>
      <c r="DO422" s="22">
        <v>0.4390243902439025</v>
      </c>
      <c r="DP422" s="7">
        <v>94</v>
      </c>
      <c r="DQ422" s="22">
        <v>4.1101880192391773</v>
      </c>
      <c r="DR422" s="7">
        <v>13</v>
      </c>
      <c r="DS422" s="22">
        <v>8.7837837837837842</v>
      </c>
      <c r="DT422" s="19">
        <v>926.71755725190837</v>
      </c>
      <c r="DU422" s="22">
        <v>39.695009242144174</v>
      </c>
      <c r="DV422" s="22">
        <v>18.299445471349355</v>
      </c>
      <c r="DW422" s="26">
        <v>8.9829250185597616</v>
      </c>
      <c r="DX422" s="6">
        <v>1.5626398210290828</v>
      </c>
    </row>
    <row r="423" spans="1:128" ht="10.5" x14ac:dyDescent="0.25">
      <c r="A423" s="11">
        <v>419</v>
      </c>
      <c r="B423" s="2" t="s">
        <v>259</v>
      </c>
      <c r="C423" s="7">
        <v>21976</v>
      </c>
      <c r="D423" s="22">
        <v>6.8609150921921245</v>
      </c>
      <c r="E423" s="22">
        <v>6.4329615297063505</v>
      </c>
      <c r="F423" s="22">
        <v>5.891190530389256</v>
      </c>
      <c r="G423" s="22">
        <v>5.3312087411791484</v>
      </c>
      <c r="H423" s="22">
        <v>5.9549282950147964</v>
      </c>
      <c r="I423" s="22">
        <v>8.0446164352378773</v>
      </c>
      <c r="J423" s="22">
        <v>8.7229683587525617</v>
      </c>
      <c r="K423" s="22">
        <v>7.8306396539949921</v>
      </c>
      <c r="L423" s="22">
        <v>6.7106760755747787</v>
      </c>
      <c r="M423" s="22">
        <v>6.560437058957433</v>
      </c>
      <c r="N423" s="22">
        <v>6.5558843614841793</v>
      </c>
      <c r="O423" s="22">
        <v>6.3191440928750282</v>
      </c>
      <c r="P423" s="22">
        <v>5.3266560437058956</v>
      </c>
      <c r="Q423" s="22">
        <v>4.3250625995902574</v>
      </c>
      <c r="R423" s="22">
        <v>3.4099704074664241</v>
      </c>
      <c r="S423" s="22">
        <v>2.2626906442066925</v>
      </c>
      <c r="T423" s="22">
        <v>1.534259048486228</v>
      </c>
      <c r="U423" s="22">
        <v>1.9257910311859776</v>
      </c>
      <c r="V423" s="23">
        <v>25.593478882638948</v>
      </c>
      <c r="W423" s="23">
        <v>0.26217942606540184</v>
      </c>
      <c r="X423" s="23">
        <v>74.406521117361052</v>
      </c>
      <c r="Y423" s="23">
        <v>8.1037277147487846E-2</v>
      </c>
      <c r="Z423" s="23">
        <v>0.12393936504909905</v>
      </c>
      <c r="AA423" s="23">
        <v>0.25264562875393271</v>
      </c>
      <c r="AB423" s="23">
        <v>0.12870626370483365</v>
      </c>
      <c r="AC423" s="23">
        <v>0.2574125274096673</v>
      </c>
      <c r="AD423" s="23">
        <v>0.73410239298312518</v>
      </c>
      <c r="AE423" s="23">
        <v>0.2574125274096673</v>
      </c>
      <c r="AF423" s="23">
        <v>3.3368290590142055E-2</v>
      </c>
      <c r="AG423" s="23">
        <v>0.10487177042616073</v>
      </c>
      <c r="AH423" s="23">
        <v>3.7229478501287065</v>
      </c>
      <c r="AI423" s="23">
        <v>4.2902087901611215E-2</v>
      </c>
      <c r="AJ423" s="23">
        <v>0.58156163599961863</v>
      </c>
      <c r="AK423" s="23">
        <v>7.6270378491753263E-2</v>
      </c>
      <c r="AL423" s="23">
        <v>0.36705119649156259</v>
      </c>
      <c r="AM423" s="23">
        <v>0.32414910858995138</v>
      </c>
      <c r="AN423" s="23">
        <v>0.15730765563924112</v>
      </c>
      <c r="AO423" s="23">
        <v>2.9411764705882351</v>
      </c>
      <c r="AP423" s="23">
        <v>0.17160835160644486</v>
      </c>
      <c r="AQ423" s="23">
        <v>0.12393936504909905</v>
      </c>
      <c r="AR423" s="23">
        <v>0.10010487177042615</v>
      </c>
      <c r="AS423" s="23">
        <v>0.30984841262274765</v>
      </c>
      <c r="AT423" s="23">
        <v>0.45285537229478501</v>
      </c>
      <c r="AU423" s="23">
        <v>5.2435885213080367E-2</v>
      </c>
      <c r="AV423" s="23">
        <v>0</v>
      </c>
      <c r="AW423" s="23">
        <v>0.21451043950805604</v>
      </c>
      <c r="AX423" s="23">
        <v>0.23834493278672894</v>
      </c>
      <c r="AY423" s="23">
        <v>9.5337973114691582E-2</v>
      </c>
      <c r="AZ423" s="23">
        <v>0.45762227095051955</v>
      </c>
      <c r="BA423" s="23">
        <v>1.9067594622938316E-2</v>
      </c>
      <c r="BB423" s="23">
        <v>0.11440556773762989</v>
      </c>
      <c r="BC423" s="23">
        <v>0.6101630279340261</v>
      </c>
      <c r="BD423" s="23">
        <v>2.7981695109161979</v>
      </c>
      <c r="BE423" s="23">
        <v>9.5337973114691582E-2</v>
      </c>
      <c r="BF423" s="23">
        <v>0.14300695967203739</v>
      </c>
      <c r="BG423" s="23">
        <v>2.1832395843264374</v>
      </c>
      <c r="BH423" s="23">
        <v>0.28124702068834018</v>
      </c>
      <c r="BI423" s="23">
        <v>0.29078081799980932</v>
      </c>
      <c r="BJ423" s="23">
        <v>0.70550100104871771</v>
      </c>
      <c r="BK423" s="23">
        <v>0.16207455429497569</v>
      </c>
      <c r="BL423" s="23">
        <v>0.14777385832777196</v>
      </c>
      <c r="BM423" s="23">
        <v>0.65783201449137196</v>
      </c>
      <c r="BN423" s="23">
        <v>0.92954523786824284</v>
      </c>
      <c r="BO423" s="23">
        <v>6.1969682524549527E-2</v>
      </c>
      <c r="BP423" s="23">
        <v>0.30508151396701305</v>
      </c>
      <c r="BQ423" s="23">
        <v>0.12870626370483365</v>
      </c>
      <c r="BR423" s="23">
        <v>0.20974354085232147</v>
      </c>
      <c r="BS423" s="23">
        <v>0.32414910858995138</v>
      </c>
      <c r="BT423" s="23">
        <v>0.25937386239534038</v>
      </c>
      <c r="BU423" s="23">
        <v>0.72397756149014725</v>
      </c>
      <c r="BV423" s="23">
        <v>0.26849498969171021</v>
      </c>
      <c r="BW423" s="23">
        <v>0.27808409646641419</v>
      </c>
      <c r="BX423" s="23">
        <v>0.29726231001582204</v>
      </c>
      <c r="BY423" s="23">
        <v>0.83425228939924245</v>
      </c>
      <c r="BZ423" s="23">
        <v>0.29726231001582204</v>
      </c>
      <c r="CA423" s="23">
        <v>0.26849498969171021</v>
      </c>
      <c r="CB423" s="23">
        <v>1.0260344248933211</v>
      </c>
      <c r="CC423" s="23">
        <v>0.13904204823320709</v>
      </c>
      <c r="CD423" s="23">
        <v>0.96849978424509764</v>
      </c>
      <c r="CE423" s="23">
        <v>8.6301960972335431E-2</v>
      </c>
      <c r="CF423" s="23">
        <v>0.57534640648223612</v>
      </c>
      <c r="CG423" s="23">
        <v>0.38356427098815749</v>
      </c>
      <c r="CH423" s="23">
        <v>9.5891067747039371E-2</v>
      </c>
      <c r="CI423" s="23">
        <v>0.12945294145850314</v>
      </c>
      <c r="CJ423" s="23">
        <v>0.46986623196049287</v>
      </c>
      <c r="CK423" s="23">
        <v>4.7945533873519686E-2</v>
      </c>
      <c r="CL423" s="23">
        <v>1.0356235316680251</v>
      </c>
      <c r="CM423" s="23">
        <v>0.16780936855731887</v>
      </c>
      <c r="CN423" s="23">
        <v>0.25411132952965432</v>
      </c>
      <c r="CO423" s="23">
        <v>0.96849978424509764</v>
      </c>
      <c r="CP423" s="23">
        <v>0.67123747422927549</v>
      </c>
      <c r="CQ423" s="23">
        <v>0.29726231001582204</v>
      </c>
      <c r="CR423" s="23">
        <v>0.42192069808697324</v>
      </c>
      <c r="CS423" s="23">
        <v>0.69041568777868345</v>
      </c>
      <c r="CT423" s="23">
        <v>0.86301960972335423</v>
      </c>
      <c r="CU423" s="23">
        <v>0.91096514359687397</v>
      </c>
      <c r="CV423" s="23">
        <v>0.2301385625928945</v>
      </c>
      <c r="CW423" s="23">
        <v>0.1342474948458551</v>
      </c>
      <c r="CX423" s="23">
        <v>0.49863355228460465</v>
      </c>
      <c r="CY423" s="27">
        <v>21.878412813978883</v>
      </c>
      <c r="CZ423" s="6">
        <v>2.1998384567871905</v>
      </c>
      <c r="DA423" s="22">
        <v>2.1196946861782293</v>
      </c>
      <c r="DB423" s="22">
        <v>40.478389809908116</v>
      </c>
      <c r="DC423" s="22">
        <v>3.0336914774660899</v>
      </c>
      <c r="DD423" s="22">
        <v>1.725898196314843</v>
      </c>
      <c r="DE423" s="22">
        <v>0.27225436336234138</v>
      </c>
      <c r="DF423" s="22">
        <v>1.2105595799504107</v>
      </c>
      <c r="DG423" s="22">
        <v>51.159511886819978</v>
      </c>
      <c r="DH423" s="6">
        <v>13.52</v>
      </c>
      <c r="DI423" s="24">
        <v>7.251144164759725</v>
      </c>
      <c r="DJ423" s="6">
        <v>7.8709754069145781</v>
      </c>
      <c r="DK423" s="7">
        <v>8999</v>
      </c>
      <c r="DL423" s="22">
        <v>78.208689854428272</v>
      </c>
      <c r="DM423" s="22">
        <v>20.357817535281697</v>
      </c>
      <c r="DN423" s="22">
        <v>0.40004444938326483</v>
      </c>
      <c r="DO423" s="22">
        <v>1.0334481609067674</v>
      </c>
      <c r="DP423" s="7">
        <v>553</v>
      </c>
      <c r="DQ423" s="22">
        <v>4.6611598111935262</v>
      </c>
      <c r="DR423" s="7">
        <v>78</v>
      </c>
      <c r="DS423" s="22">
        <v>7.4215033301617508</v>
      </c>
      <c r="DT423" s="19">
        <v>817.55123489227537</v>
      </c>
      <c r="DU423" s="22">
        <v>23.516146491069819</v>
      </c>
      <c r="DV423" s="22">
        <v>31.129352336279993</v>
      </c>
      <c r="DW423" s="26">
        <v>4.2979942693409736</v>
      </c>
      <c r="DX423" s="6">
        <v>1.8112381415713938</v>
      </c>
    </row>
    <row r="424" spans="1:128" ht="10.5" x14ac:dyDescent="0.25">
      <c r="A424" s="11">
        <v>420</v>
      </c>
      <c r="B424" s="2" t="s">
        <v>1759</v>
      </c>
      <c r="C424" s="7">
        <v>68</v>
      </c>
      <c r="D424" s="22">
        <v>4.2857142857142856</v>
      </c>
      <c r="E424" s="22">
        <v>11.428571428571429</v>
      </c>
      <c r="F424" s="22">
        <v>10</v>
      </c>
      <c r="G424" s="22">
        <v>0</v>
      </c>
      <c r="H424" s="22">
        <v>7.1428571428571423</v>
      </c>
      <c r="I424" s="22">
        <v>0</v>
      </c>
      <c r="J424" s="22">
        <v>10</v>
      </c>
      <c r="K424" s="22">
        <v>0</v>
      </c>
      <c r="L424" s="22">
        <v>8.5714285714285712</v>
      </c>
      <c r="M424" s="22">
        <v>4.2857142857142856</v>
      </c>
      <c r="N424" s="22">
        <v>0</v>
      </c>
      <c r="O424" s="22">
        <v>10</v>
      </c>
      <c r="P424" s="22">
        <v>15.714285714285714</v>
      </c>
      <c r="Q424" s="22">
        <v>12.857142857142856</v>
      </c>
      <c r="R424" s="22">
        <v>5.7142857142857144</v>
      </c>
      <c r="S424" s="22">
        <v>0</v>
      </c>
      <c r="T424" s="22">
        <v>0</v>
      </c>
      <c r="U424" s="22">
        <v>0</v>
      </c>
      <c r="V424" s="23">
        <v>0</v>
      </c>
      <c r="W424" s="23">
        <v>0</v>
      </c>
      <c r="X424" s="23">
        <v>100</v>
      </c>
      <c r="Y424" s="23">
        <v>0</v>
      </c>
      <c r="Z424" s="23">
        <v>0</v>
      </c>
      <c r="AA424" s="23">
        <v>0</v>
      </c>
      <c r="AB424" s="23">
        <v>0</v>
      </c>
      <c r="AC424" s="23">
        <v>0</v>
      </c>
      <c r="AD424" s="23">
        <v>0</v>
      </c>
      <c r="AE424" s="23">
        <v>0</v>
      </c>
      <c r="AF424" s="23">
        <v>0</v>
      </c>
      <c r="AG424" s="23">
        <v>0</v>
      </c>
      <c r="AH424" s="23">
        <v>0</v>
      </c>
      <c r="AI424" s="23">
        <v>0</v>
      </c>
      <c r="AJ424" s="23">
        <v>0</v>
      </c>
      <c r="AK424" s="23">
        <v>0</v>
      </c>
      <c r="AL424" s="23">
        <v>0</v>
      </c>
      <c r="AM424" s="23">
        <v>0</v>
      </c>
      <c r="AN424" s="23">
        <v>0</v>
      </c>
      <c r="AO424" s="23">
        <v>0</v>
      </c>
      <c r="AP424" s="23">
        <v>0</v>
      </c>
      <c r="AQ424" s="23">
        <v>0</v>
      </c>
      <c r="AR424" s="23">
        <v>0</v>
      </c>
      <c r="AS424" s="23">
        <v>0</v>
      </c>
      <c r="AT424" s="23">
        <v>0</v>
      </c>
      <c r="AU424" s="23">
        <v>0</v>
      </c>
      <c r="AV424" s="23">
        <v>0</v>
      </c>
      <c r="AW424" s="23">
        <v>0</v>
      </c>
      <c r="AX424" s="23">
        <v>0</v>
      </c>
      <c r="AY424" s="23">
        <v>0</v>
      </c>
      <c r="AZ424" s="23">
        <v>0</v>
      </c>
      <c r="BA424" s="23">
        <v>0</v>
      </c>
      <c r="BB424" s="23">
        <v>0</v>
      </c>
      <c r="BC424" s="23">
        <v>0</v>
      </c>
      <c r="BD424" s="23">
        <v>0</v>
      </c>
      <c r="BE424" s="23">
        <v>0</v>
      </c>
      <c r="BF424" s="23">
        <v>0</v>
      </c>
      <c r="BG424" s="23">
        <v>0</v>
      </c>
      <c r="BH424" s="23">
        <v>0</v>
      </c>
      <c r="BI424" s="23">
        <v>0</v>
      </c>
      <c r="BJ424" s="23">
        <v>0</v>
      </c>
      <c r="BK424" s="23">
        <v>0</v>
      </c>
      <c r="BL424" s="23">
        <v>0</v>
      </c>
      <c r="BM424" s="23">
        <v>0</v>
      </c>
      <c r="BN424" s="23">
        <v>0</v>
      </c>
      <c r="BO424" s="23">
        <v>0</v>
      </c>
      <c r="BP424" s="23">
        <v>0</v>
      </c>
      <c r="BQ424" s="23">
        <v>0</v>
      </c>
      <c r="BR424" s="23">
        <v>0</v>
      </c>
      <c r="BS424" s="23">
        <v>0</v>
      </c>
      <c r="BT424" s="23">
        <v>0</v>
      </c>
      <c r="BU424" s="23">
        <v>0</v>
      </c>
      <c r="BV424" s="23">
        <v>0</v>
      </c>
      <c r="BW424" s="23">
        <v>0</v>
      </c>
      <c r="BX424" s="23">
        <v>0</v>
      </c>
      <c r="BY424" s="23">
        <v>0</v>
      </c>
      <c r="BZ424" s="23">
        <v>0</v>
      </c>
      <c r="CA424" s="23">
        <v>0</v>
      </c>
      <c r="CB424" s="23">
        <v>0</v>
      </c>
      <c r="CC424" s="23">
        <v>0</v>
      </c>
      <c r="CD424" s="23">
        <v>0</v>
      </c>
      <c r="CE424" s="23">
        <v>0</v>
      </c>
      <c r="CF424" s="23">
        <v>0</v>
      </c>
      <c r="CG424" s="23">
        <v>0</v>
      </c>
      <c r="CH424" s="23">
        <v>0</v>
      </c>
      <c r="CI424" s="23">
        <v>0</v>
      </c>
      <c r="CJ424" s="23">
        <v>0</v>
      </c>
      <c r="CK424" s="23">
        <v>0</v>
      </c>
      <c r="CL424" s="23">
        <v>0</v>
      </c>
      <c r="CM424" s="23">
        <v>0</v>
      </c>
      <c r="CN424" s="23">
        <v>0</v>
      </c>
      <c r="CO424" s="23">
        <v>0</v>
      </c>
      <c r="CP424" s="23">
        <v>0</v>
      </c>
      <c r="CQ424" s="23">
        <v>0</v>
      </c>
      <c r="CR424" s="23">
        <v>0</v>
      </c>
      <c r="CS424" s="23">
        <v>0</v>
      </c>
      <c r="CT424" s="23">
        <v>0</v>
      </c>
      <c r="CU424" s="23">
        <v>0</v>
      </c>
      <c r="CV424" s="23">
        <v>0</v>
      </c>
      <c r="CW424" s="23">
        <v>0</v>
      </c>
      <c r="CX424" s="23">
        <v>0</v>
      </c>
      <c r="CY424" s="27">
        <v>20.588235294117652</v>
      </c>
      <c r="CZ424" s="6">
        <v>0</v>
      </c>
      <c r="DA424" s="22">
        <v>0</v>
      </c>
      <c r="DB424" s="22">
        <v>44.067796610169488</v>
      </c>
      <c r="DC424" s="22">
        <v>0</v>
      </c>
      <c r="DD424" s="22">
        <v>0</v>
      </c>
      <c r="DE424" s="22">
        <v>0</v>
      </c>
      <c r="DF424" s="22">
        <v>0</v>
      </c>
      <c r="DG424" s="22">
        <v>55.932203389830505</v>
      </c>
      <c r="DH424" s="6" t="e">
        <v>#DIV/0!</v>
      </c>
      <c r="DI424" s="24">
        <v>0</v>
      </c>
      <c r="DJ424" s="6">
        <v>40</v>
      </c>
      <c r="DK424" s="7">
        <v>30</v>
      </c>
      <c r="DL424" s="22">
        <v>100</v>
      </c>
      <c r="DM424" s="22">
        <v>0</v>
      </c>
      <c r="DN424" s="22">
        <v>0</v>
      </c>
      <c r="DO424" s="22">
        <v>0</v>
      </c>
      <c r="DP424" s="7">
        <v>0</v>
      </c>
      <c r="DQ424" s="22">
        <v>0</v>
      </c>
      <c r="DR424" s="7">
        <v>0</v>
      </c>
      <c r="DS424" s="22" t="e">
        <v>#DIV/0!</v>
      </c>
      <c r="DT424" s="19">
        <v>675</v>
      </c>
      <c r="DU424" s="22">
        <v>84.210526315789465</v>
      </c>
      <c r="DV424" s="22">
        <v>15.789473684210526</v>
      </c>
      <c r="DW424" s="26">
        <v>0</v>
      </c>
      <c r="DX424" s="6">
        <v>2.4210526315789473</v>
      </c>
    </row>
    <row r="425" spans="1:128" ht="10.5" x14ac:dyDescent="0.25">
      <c r="A425" s="11">
        <v>421</v>
      </c>
      <c r="B425" s="2" t="s">
        <v>1760</v>
      </c>
      <c r="C425" s="7">
        <v>197</v>
      </c>
      <c r="D425" s="22">
        <v>1.4705882352941175</v>
      </c>
      <c r="E425" s="22">
        <v>5.3921568627450984</v>
      </c>
      <c r="F425" s="22">
        <v>7.3529411764705888</v>
      </c>
      <c r="G425" s="22">
        <v>3.4313725490196081</v>
      </c>
      <c r="H425" s="22">
        <v>1.9607843137254901</v>
      </c>
      <c r="I425" s="22">
        <v>4.9019607843137258</v>
      </c>
      <c r="J425" s="22">
        <v>5.3921568627450984</v>
      </c>
      <c r="K425" s="22">
        <v>6.8627450980392162</v>
      </c>
      <c r="L425" s="22">
        <v>2.9411764705882351</v>
      </c>
      <c r="M425" s="22">
        <v>6.3725490196078427</v>
      </c>
      <c r="N425" s="22">
        <v>7.8431372549019605</v>
      </c>
      <c r="O425" s="22">
        <v>11.274509803921569</v>
      </c>
      <c r="P425" s="22">
        <v>7.8431372549019605</v>
      </c>
      <c r="Q425" s="22">
        <v>10.294117647058822</v>
      </c>
      <c r="R425" s="22">
        <v>6.8627450980392162</v>
      </c>
      <c r="S425" s="22">
        <v>4.4117647058823533</v>
      </c>
      <c r="T425" s="22">
        <v>3.9215686274509802</v>
      </c>
      <c r="U425" s="22">
        <v>1.4705882352941175</v>
      </c>
      <c r="V425" s="23">
        <v>2.3121387283237027</v>
      </c>
      <c r="W425" s="23">
        <v>0</v>
      </c>
      <c r="X425" s="23">
        <v>97.687861271676297</v>
      </c>
      <c r="Y425" s="23">
        <v>0</v>
      </c>
      <c r="Z425" s="23">
        <v>0</v>
      </c>
      <c r="AA425" s="23">
        <v>0</v>
      </c>
      <c r="AB425" s="23">
        <v>0</v>
      </c>
      <c r="AC425" s="23">
        <v>0</v>
      </c>
      <c r="AD425" s="23">
        <v>0</v>
      </c>
      <c r="AE425" s="23">
        <v>0</v>
      </c>
      <c r="AF425" s="23">
        <v>0</v>
      </c>
      <c r="AG425" s="23">
        <v>0</v>
      </c>
      <c r="AH425" s="23">
        <v>2.3121387283236992</v>
      </c>
      <c r="AI425" s="23">
        <v>0</v>
      </c>
      <c r="AJ425" s="23">
        <v>0</v>
      </c>
      <c r="AK425" s="23">
        <v>0</v>
      </c>
      <c r="AL425" s="23">
        <v>0</v>
      </c>
      <c r="AM425" s="23">
        <v>0</v>
      </c>
      <c r="AN425" s="23">
        <v>0</v>
      </c>
      <c r="AO425" s="23">
        <v>0</v>
      </c>
      <c r="AP425" s="23">
        <v>0</v>
      </c>
      <c r="AQ425" s="23">
        <v>0</v>
      </c>
      <c r="AR425" s="23">
        <v>0</v>
      </c>
      <c r="AS425" s="23">
        <v>0</v>
      </c>
      <c r="AT425" s="23">
        <v>0</v>
      </c>
      <c r="AU425" s="23">
        <v>0</v>
      </c>
      <c r="AV425" s="23">
        <v>0</v>
      </c>
      <c r="AW425" s="23">
        <v>0</v>
      </c>
      <c r="AX425" s="23">
        <v>0</v>
      </c>
      <c r="AY425" s="23">
        <v>0</v>
      </c>
      <c r="AZ425" s="23">
        <v>0</v>
      </c>
      <c r="BA425" s="23">
        <v>0</v>
      </c>
      <c r="BB425" s="23">
        <v>0</v>
      </c>
      <c r="BC425" s="23">
        <v>0</v>
      </c>
      <c r="BD425" s="23">
        <v>0</v>
      </c>
      <c r="BE425" s="23">
        <v>0</v>
      </c>
      <c r="BF425" s="23">
        <v>0</v>
      </c>
      <c r="BG425" s="23">
        <v>0</v>
      </c>
      <c r="BH425" s="23">
        <v>0</v>
      </c>
      <c r="BI425" s="23">
        <v>0</v>
      </c>
      <c r="BJ425" s="23">
        <v>0</v>
      </c>
      <c r="BK425" s="23">
        <v>0</v>
      </c>
      <c r="BL425" s="23">
        <v>0</v>
      </c>
      <c r="BM425" s="23">
        <v>0</v>
      </c>
      <c r="BN425" s="23">
        <v>0</v>
      </c>
      <c r="BO425" s="23">
        <v>0</v>
      </c>
      <c r="BP425" s="23">
        <v>0</v>
      </c>
      <c r="BQ425" s="23">
        <v>0</v>
      </c>
      <c r="BR425" s="23">
        <v>0</v>
      </c>
      <c r="BS425" s="23">
        <v>0</v>
      </c>
      <c r="BT425" s="23">
        <v>0</v>
      </c>
      <c r="BU425" s="23">
        <v>0</v>
      </c>
      <c r="BV425" s="23">
        <v>0</v>
      </c>
      <c r="BW425" s="23">
        <v>0</v>
      </c>
      <c r="BX425" s="23">
        <v>0</v>
      </c>
      <c r="BY425" s="23">
        <v>0</v>
      </c>
      <c r="BZ425" s="23">
        <v>0</v>
      </c>
      <c r="CA425" s="23">
        <v>0</v>
      </c>
      <c r="CB425" s="23">
        <v>0</v>
      </c>
      <c r="CC425" s="23">
        <v>0</v>
      </c>
      <c r="CD425" s="23">
        <v>0</v>
      </c>
      <c r="CE425" s="23">
        <v>0</v>
      </c>
      <c r="CF425" s="23">
        <v>0</v>
      </c>
      <c r="CG425" s="23">
        <v>0</v>
      </c>
      <c r="CH425" s="23">
        <v>0</v>
      </c>
      <c r="CI425" s="23">
        <v>0</v>
      </c>
      <c r="CJ425" s="23">
        <v>0</v>
      </c>
      <c r="CK425" s="23">
        <v>0</v>
      </c>
      <c r="CL425" s="23">
        <v>0</v>
      </c>
      <c r="CM425" s="23">
        <v>0</v>
      </c>
      <c r="CN425" s="23">
        <v>0</v>
      </c>
      <c r="CO425" s="23">
        <v>0</v>
      </c>
      <c r="CP425" s="23">
        <v>0</v>
      </c>
      <c r="CQ425" s="23">
        <v>0</v>
      </c>
      <c r="CR425" s="23">
        <v>0</v>
      </c>
      <c r="CS425" s="23">
        <v>0</v>
      </c>
      <c r="CT425" s="23">
        <v>0</v>
      </c>
      <c r="CU425" s="23">
        <v>0</v>
      </c>
      <c r="CV425" s="23">
        <v>0</v>
      </c>
      <c r="CW425" s="23">
        <v>0</v>
      </c>
      <c r="CX425" s="23">
        <v>0</v>
      </c>
      <c r="CY425" s="27">
        <v>8.1218274111675157</v>
      </c>
      <c r="CZ425" s="6">
        <v>0</v>
      </c>
      <c r="DA425" s="22">
        <v>0</v>
      </c>
      <c r="DB425" s="22">
        <v>54.857142857142861</v>
      </c>
      <c r="DC425" s="22">
        <v>0</v>
      </c>
      <c r="DD425" s="22">
        <v>0</v>
      </c>
      <c r="DE425" s="22">
        <v>0</v>
      </c>
      <c r="DF425" s="22">
        <v>0</v>
      </c>
      <c r="DG425" s="22">
        <v>45.142857142857139</v>
      </c>
      <c r="DH425" s="6">
        <v>0</v>
      </c>
      <c r="DI425" s="24">
        <v>4.8648648648648649</v>
      </c>
      <c r="DJ425" s="6">
        <v>23.333333333333332</v>
      </c>
      <c r="DK425" s="7">
        <v>96</v>
      </c>
      <c r="DL425" s="22">
        <v>100</v>
      </c>
      <c r="DM425" s="22">
        <v>0</v>
      </c>
      <c r="DN425" s="22">
        <v>0</v>
      </c>
      <c r="DO425" s="22">
        <v>0</v>
      </c>
      <c r="DP425" s="7">
        <v>0</v>
      </c>
      <c r="DQ425" s="22">
        <v>0</v>
      </c>
      <c r="DR425" s="7">
        <v>0</v>
      </c>
      <c r="DS425" s="22" t="e">
        <v>#DIV/0!</v>
      </c>
      <c r="DT425" s="19">
        <v>838.46153846153845</v>
      </c>
      <c r="DU425" s="22">
        <v>41.573033707865171</v>
      </c>
      <c r="DV425" s="22">
        <v>23.595505617977526</v>
      </c>
      <c r="DW425" s="26">
        <v>5</v>
      </c>
      <c r="DX425" s="6">
        <v>2.2926829268292681</v>
      </c>
    </row>
    <row r="426" spans="1:128" ht="10.5" x14ac:dyDescent="0.25">
      <c r="A426" s="11">
        <v>422</v>
      </c>
      <c r="B426" s="2" t="s">
        <v>260</v>
      </c>
      <c r="C426" s="7">
        <v>257</v>
      </c>
      <c r="D426" s="22">
        <v>5.7471264367816088</v>
      </c>
      <c r="E426" s="22">
        <v>2.6819923371647509</v>
      </c>
      <c r="F426" s="22">
        <v>7.6628352490421454</v>
      </c>
      <c r="G426" s="22">
        <v>9.9616858237547881</v>
      </c>
      <c r="H426" s="22">
        <v>5.3639846743295019</v>
      </c>
      <c r="I426" s="22">
        <v>2.2988505747126435</v>
      </c>
      <c r="J426" s="22">
        <v>3.4482758620689653</v>
      </c>
      <c r="K426" s="22">
        <v>5.7471264367816088</v>
      </c>
      <c r="L426" s="22">
        <v>8.0459770114942533</v>
      </c>
      <c r="M426" s="22">
        <v>6.8965517241379306</v>
      </c>
      <c r="N426" s="22">
        <v>11.877394636015326</v>
      </c>
      <c r="O426" s="22">
        <v>9.1954022988505741</v>
      </c>
      <c r="P426" s="22">
        <v>10.727969348659004</v>
      </c>
      <c r="Q426" s="22">
        <v>5.7471264367816088</v>
      </c>
      <c r="R426" s="22">
        <v>4.5977011494252871</v>
      </c>
      <c r="S426" s="22">
        <v>0</v>
      </c>
      <c r="T426" s="22">
        <v>0</v>
      </c>
      <c r="U426" s="22">
        <v>0</v>
      </c>
      <c r="V426" s="23">
        <v>6.2222222222222143</v>
      </c>
      <c r="W426" s="23">
        <v>0</v>
      </c>
      <c r="X426" s="23">
        <v>93.777777777777786</v>
      </c>
      <c r="Y426" s="23">
        <v>0</v>
      </c>
      <c r="Z426" s="23">
        <v>0</v>
      </c>
      <c r="AA426" s="23">
        <v>0</v>
      </c>
      <c r="AB426" s="23">
        <v>0</v>
      </c>
      <c r="AC426" s="23">
        <v>0</v>
      </c>
      <c r="AD426" s="23">
        <v>0</v>
      </c>
      <c r="AE426" s="23">
        <v>0</v>
      </c>
      <c r="AF426" s="23">
        <v>0</v>
      </c>
      <c r="AG426" s="23">
        <v>0</v>
      </c>
      <c r="AH426" s="23">
        <v>4.4444444444444446</v>
      </c>
      <c r="AI426" s="23">
        <v>0</v>
      </c>
      <c r="AJ426" s="23">
        <v>0</v>
      </c>
      <c r="AK426" s="23">
        <v>0</v>
      </c>
      <c r="AL426" s="23">
        <v>0</v>
      </c>
      <c r="AM426" s="23">
        <v>0</v>
      </c>
      <c r="AN426" s="23">
        <v>0</v>
      </c>
      <c r="AO426" s="23">
        <v>0</v>
      </c>
      <c r="AP426" s="23">
        <v>0</v>
      </c>
      <c r="AQ426" s="23">
        <v>0</v>
      </c>
      <c r="AR426" s="23">
        <v>0</v>
      </c>
      <c r="AS426" s="23">
        <v>0</v>
      </c>
      <c r="AT426" s="23">
        <v>0</v>
      </c>
      <c r="AU426" s="23">
        <v>0</v>
      </c>
      <c r="AV426" s="23">
        <v>0</v>
      </c>
      <c r="AW426" s="23">
        <v>0</v>
      </c>
      <c r="AX426" s="23">
        <v>0</v>
      </c>
      <c r="AY426" s="23">
        <v>0</v>
      </c>
      <c r="AZ426" s="23">
        <v>0</v>
      </c>
      <c r="BA426" s="23">
        <v>0</v>
      </c>
      <c r="BB426" s="23">
        <v>0</v>
      </c>
      <c r="BC426" s="23">
        <v>0</v>
      </c>
      <c r="BD426" s="23">
        <v>1.7777777777777777</v>
      </c>
      <c r="BE426" s="23">
        <v>0</v>
      </c>
      <c r="BF426" s="23">
        <v>0</v>
      </c>
      <c r="BG426" s="23">
        <v>0</v>
      </c>
      <c r="BH426" s="23">
        <v>0</v>
      </c>
      <c r="BI426" s="23">
        <v>0</v>
      </c>
      <c r="BJ426" s="23">
        <v>0</v>
      </c>
      <c r="BK426" s="23">
        <v>0</v>
      </c>
      <c r="BL426" s="23">
        <v>0</v>
      </c>
      <c r="BM426" s="23">
        <v>0</v>
      </c>
      <c r="BN426" s="23">
        <v>0</v>
      </c>
      <c r="BO426" s="23">
        <v>0</v>
      </c>
      <c r="BP426" s="23">
        <v>0</v>
      </c>
      <c r="BQ426" s="23">
        <v>0</v>
      </c>
      <c r="BR426" s="23">
        <v>0</v>
      </c>
      <c r="BS426" s="23">
        <v>0</v>
      </c>
      <c r="BT426" s="23">
        <v>0</v>
      </c>
      <c r="BU426" s="23">
        <v>0</v>
      </c>
      <c r="BV426" s="23">
        <v>0</v>
      </c>
      <c r="BW426" s="23">
        <v>0</v>
      </c>
      <c r="BX426" s="23">
        <v>0</v>
      </c>
      <c r="BY426" s="23">
        <v>0</v>
      </c>
      <c r="BZ426" s="23">
        <v>0</v>
      </c>
      <c r="CA426" s="23">
        <v>0</v>
      </c>
      <c r="CB426" s="23">
        <v>0</v>
      </c>
      <c r="CC426" s="23">
        <v>0</v>
      </c>
      <c r="CD426" s="23">
        <v>0</v>
      </c>
      <c r="CE426" s="23">
        <v>0</v>
      </c>
      <c r="CF426" s="23">
        <v>0</v>
      </c>
      <c r="CG426" s="23">
        <v>0</v>
      </c>
      <c r="CH426" s="23">
        <v>0</v>
      </c>
      <c r="CI426" s="23">
        <v>0</v>
      </c>
      <c r="CJ426" s="23">
        <v>0</v>
      </c>
      <c r="CK426" s="23">
        <v>0</v>
      </c>
      <c r="CL426" s="23">
        <v>0</v>
      </c>
      <c r="CM426" s="23">
        <v>0</v>
      </c>
      <c r="CN426" s="23">
        <v>0</v>
      </c>
      <c r="CO426" s="23">
        <v>0</v>
      </c>
      <c r="CP426" s="23">
        <v>0</v>
      </c>
      <c r="CQ426" s="23">
        <v>0</v>
      </c>
      <c r="CR426" s="23">
        <v>0</v>
      </c>
      <c r="CS426" s="23">
        <v>0</v>
      </c>
      <c r="CT426" s="23">
        <v>0</v>
      </c>
      <c r="CU426" s="23">
        <v>0</v>
      </c>
      <c r="CV426" s="23">
        <v>0</v>
      </c>
      <c r="CW426" s="23">
        <v>0</v>
      </c>
      <c r="CX426" s="23">
        <v>0</v>
      </c>
      <c r="CY426" s="27">
        <v>7.3929961089494185</v>
      </c>
      <c r="CZ426" s="6">
        <v>0</v>
      </c>
      <c r="DA426" s="22">
        <v>0</v>
      </c>
      <c r="DB426" s="22">
        <v>30.37974683544304</v>
      </c>
      <c r="DC426" s="22">
        <v>0</v>
      </c>
      <c r="DD426" s="22">
        <v>0</v>
      </c>
      <c r="DE426" s="22">
        <v>0</v>
      </c>
      <c r="DF426" s="22">
        <v>0</v>
      </c>
      <c r="DG426" s="22">
        <v>69.620253164556971</v>
      </c>
      <c r="DH426" s="6">
        <v>0</v>
      </c>
      <c r="DI426" s="24">
        <v>4.0816326530612246</v>
      </c>
      <c r="DJ426" s="6">
        <v>22.660098522167488</v>
      </c>
      <c r="DK426" s="7">
        <v>104</v>
      </c>
      <c r="DL426" s="22">
        <v>100</v>
      </c>
      <c r="DM426" s="22">
        <v>0</v>
      </c>
      <c r="DN426" s="22">
        <v>0</v>
      </c>
      <c r="DO426" s="22">
        <v>0</v>
      </c>
      <c r="DP426" s="7">
        <v>4</v>
      </c>
      <c r="DQ426" s="22">
        <v>2.7397260273972601</v>
      </c>
      <c r="DR426" s="7">
        <v>0</v>
      </c>
      <c r="DS426" s="22">
        <v>0</v>
      </c>
      <c r="DT426" s="19">
        <v>952.38095238095241</v>
      </c>
      <c r="DU426" s="22">
        <v>38.059701492537314</v>
      </c>
      <c r="DV426" s="22">
        <v>17.164179104477611</v>
      </c>
      <c r="DW426" s="26">
        <v>0</v>
      </c>
      <c r="DX426" s="6">
        <v>2.4042553191489362</v>
      </c>
    </row>
    <row r="427" spans="1:128" ht="10.5" x14ac:dyDescent="0.25">
      <c r="A427" s="11">
        <v>423</v>
      </c>
      <c r="B427" s="2" t="s">
        <v>261</v>
      </c>
      <c r="C427" s="7">
        <v>1673</v>
      </c>
      <c r="D427" s="22">
        <v>3.4234234234234231</v>
      </c>
      <c r="E427" s="22">
        <v>3.0630630630630629</v>
      </c>
      <c r="F427" s="22">
        <v>4.3243243243243246</v>
      </c>
      <c r="G427" s="22">
        <v>4.1441441441441444</v>
      </c>
      <c r="H427" s="22">
        <v>4.0240240240240244</v>
      </c>
      <c r="I427" s="22">
        <v>4.5645645645645647</v>
      </c>
      <c r="J427" s="22">
        <v>3.1831831831831829</v>
      </c>
      <c r="K427" s="22">
        <v>3.1831831831831829</v>
      </c>
      <c r="L427" s="22">
        <v>3.4234234234234231</v>
      </c>
      <c r="M427" s="22">
        <v>5.1051051051051051</v>
      </c>
      <c r="N427" s="22">
        <v>4.984984984984985</v>
      </c>
      <c r="O427" s="22">
        <v>9.6696696696696698</v>
      </c>
      <c r="P427" s="22">
        <v>9.0090090090090094</v>
      </c>
      <c r="Q427" s="22">
        <v>9.3693693693693696</v>
      </c>
      <c r="R427" s="22">
        <v>8.4684684684684672</v>
      </c>
      <c r="S427" s="22">
        <v>7.2072072072072073</v>
      </c>
      <c r="T427" s="22">
        <v>6.2462462462462458</v>
      </c>
      <c r="U427" s="22">
        <v>6.606606606606606</v>
      </c>
      <c r="V427" s="23">
        <v>8.9425587467362959</v>
      </c>
      <c r="W427" s="23">
        <v>0</v>
      </c>
      <c r="X427" s="23">
        <v>91.057441253263704</v>
      </c>
      <c r="Y427" s="23">
        <v>0</v>
      </c>
      <c r="Z427" s="23">
        <v>0</v>
      </c>
      <c r="AA427" s="23">
        <v>0</v>
      </c>
      <c r="AB427" s="23">
        <v>0</v>
      </c>
      <c r="AC427" s="23">
        <v>0</v>
      </c>
      <c r="AD427" s="23">
        <v>0.19582245430809397</v>
      </c>
      <c r="AE427" s="23">
        <v>0</v>
      </c>
      <c r="AF427" s="23">
        <v>0</v>
      </c>
      <c r="AG427" s="23">
        <v>0</v>
      </c>
      <c r="AH427" s="23">
        <v>2.4804177545691903</v>
      </c>
      <c r="AI427" s="23">
        <v>0</v>
      </c>
      <c r="AJ427" s="23">
        <v>0</v>
      </c>
      <c r="AK427" s="23">
        <v>0</v>
      </c>
      <c r="AL427" s="23">
        <v>0.19582245430809397</v>
      </c>
      <c r="AM427" s="23">
        <v>0</v>
      </c>
      <c r="AN427" s="23">
        <v>0</v>
      </c>
      <c r="AO427" s="23">
        <v>1.3054830287206265</v>
      </c>
      <c r="AP427" s="23">
        <v>0</v>
      </c>
      <c r="AQ427" s="23">
        <v>0</v>
      </c>
      <c r="AR427" s="23">
        <v>0</v>
      </c>
      <c r="AS427" s="23">
        <v>0</v>
      </c>
      <c r="AT427" s="23">
        <v>0</v>
      </c>
      <c r="AU427" s="23">
        <v>0</v>
      </c>
      <c r="AV427" s="23">
        <v>0</v>
      </c>
      <c r="AW427" s="23">
        <v>0</v>
      </c>
      <c r="AX427" s="23">
        <v>0</v>
      </c>
      <c r="AY427" s="23">
        <v>0</v>
      </c>
      <c r="AZ427" s="23">
        <v>0</v>
      </c>
      <c r="BA427" s="23">
        <v>0</v>
      </c>
      <c r="BB427" s="23">
        <v>0.71801566579634468</v>
      </c>
      <c r="BC427" s="23">
        <v>0.45691906005221933</v>
      </c>
      <c r="BD427" s="23">
        <v>2.0234986945169715</v>
      </c>
      <c r="BE427" s="23">
        <v>0</v>
      </c>
      <c r="BF427" s="23">
        <v>0</v>
      </c>
      <c r="BG427" s="23">
        <v>0.32637075718015662</v>
      </c>
      <c r="BH427" s="23">
        <v>0</v>
      </c>
      <c r="BI427" s="23">
        <v>0</v>
      </c>
      <c r="BJ427" s="23">
        <v>0.19582245430809397</v>
      </c>
      <c r="BK427" s="23">
        <v>0</v>
      </c>
      <c r="BL427" s="23">
        <v>0</v>
      </c>
      <c r="BM427" s="23">
        <v>0.45691906005221933</v>
      </c>
      <c r="BN427" s="23">
        <v>0</v>
      </c>
      <c r="BO427" s="23">
        <v>0</v>
      </c>
      <c r="BP427" s="23">
        <v>0</v>
      </c>
      <c r="BQ427" s="23">
        <v>0</v>
      </c>
      <c r="BR427" s="23">
        <v>0.32637075718015662</v>
      </c>
      <c r="BS427" s="23">
        <v>0</v>
      </c>
      <c r="BT427" s="23">
        <v>0.23909145248057379</v>
      </c>
      <c r="BU427" s="23">
        <v>0</v>
      </c>
      <c r="BV427" s="23">
        <v>0</v>
      </c>
      <c r="BW427" s="23">
        <v>0</v>
      </c>
      <c r="BX427" s="23">
        <v>0</v>
      </c>
      <c r="BY427" s="23">
        <v>0</v>
      </c>
      <c r="BZ427" s="23">
        <v>0</v>
      </c>
      <c r="CA427" s="23">
        <v>0</v>
      </c>
      <c r="CB427" s="23">
        <v>0</v>
      </c>
      <c r="CC427" s="23">
        <v>0</v>
      </c>
      <c r="CD427" s="23">
        <v>0.25690430314707768</v>
      </c>
      <c r="CE427" s="23">
        <v>0</v>
      </c>
      <c r="CF427" s="23">
        <v>0.19267822736030829</v>
      </c>
      <c r="CG427" s="23">
        <v>0</v>
      </c>
      <c r="CH427" s="23">
        <v>0</v>
      </c>
      <c r="CI427" s="23">
        <v>0</v>
      </c>
      <c r="CJ427" s="23">
        <v>0.70648683365446374</v>
      </c>
      <c r="CK427" s="23">
        <v>0</v>
      </c>
      <c r="CL427" s="23">
        <v>0</v>
      </c>
      <c r="CM427" s="23">
        <v>0</v>
      </c>
      <c r="CN427" s="23">
        <v>0</v>
      </c>
      <c r="CO427" s="23">
        <v>0.57803468208092479</v>
      </c>
      <c r="CP427" s="23">
        <v>0</v>
      </c>
      <c r="CQ427" s="23">
        <v>0</v>
      </c>
      <c r="CR427" s="23">
        <v>0</v>
      </c>
      <c r="CS427" s="23">
        <v>0.19267822736030829</v>
      </c>
      <c r="CT427" s="23">
        <v>0</v>
      </c>
      <c r="CU427" s="23">
        <v>0</v>
      </c>
      <c r="CV427" s="23">
        <v>0</v>
      </c>
      <c r="CW427" s="23">
        <v>0</v>
      </c>
      <c r="CX427" s="23">
        <v>0</v>
      </c>
      <c r="CY427" s="27">
        <v>10.221159593544527</v>
      </c>
      <c r="CZ427" s="6">
        <v>0.19023462270133165</v>
      </c>
      <c r="DA427" s="22">
        <v>0.38834951456310679</v>
      </c>
      <c r="DB427" s="22">
        <v>54.239482200647245</v>
      </c>
      <c r="DC427" s="22">
        <v>1.1650485436893203</v>
      </c>
      <c r="DD427" s="22">
        <v>0</v>
      </c>
      <c r="DE427" s="22">
        <v>0</v>
      </c>
      <c r="DF427" s="22">
        <v>0.84142394822006483</v>
      </c>
      <c r="DG427" s="22">
        <v>43.36569579288026</v>
      </c>
      <c r="DH427" s="6">
        <v>16.666666666666664</v>
      </c>
      <c r="DI427" s="24">
        <v>12.476250791640279</v>
      </c>
      <c r="DJ427" s="6">
        <v>23.76453488372093</v>
      </c>
      <c r="DK427" s="7">
        <v>935</v>
      </c>
      <c r="DL427" s="22">
        <v>93.155080213903744</v>
      </c>
      <c r="DM427" s="22">
        <v>0</v>
      </c>
      <c r="DN427" s="22">
        <v>5.3475935828877006</v>
      </c>
      <c r="DO427" s="22">
        <v>1.4973262032085561</v>
      </c>
      <c r="DP427" s="7">
        <v>27</v>
      </c>
      <c r="DQ427" s="22">
        <v>4.1158536585365857</v>
      </c>
      <c r="DR427" s="7">
        <v>0</v>
      </c>
      <c r="DS427" s="22">
        <v>0</v>
      </c>
      <c r="DT427" s="19">
        <v>523.65771812080538</v>
      </c>
      <c r="DU427" s="22">
        <v>28.338762214983714</v>
      </c>
      <c r="DV427" s="22">
        <v>36.319218241042343</v>
      </c>
      <c r="DW427" s="26">
        <v>10.617760617760617</v>
      </c>
      <c r="DX427" s="6">
        <v>1.8139223560910307</v>
      </c>
    </row>
    <row r="428" spans="1:128" ht="10.5" x14ac:dyDescent="0.25">
      <c r="A428" s="11">
        <v>424</v>
      </c>
      <c r="B428" s="2" t="s">
        <v>1761</v>
      </c>
      <c r="C428" s="7">
        <v>85</v>
      </c>
      <c r="D428" s="22">
        <v>6.4102564102564097</v>
      </c>
      <c r="E428" s="22">
        <v>5.1282051282051277</v>
      </c>
      <c r="F428" s="22">
        <v>11.538461538461538</v>
      </c>
      <c r="G428" s="22">
        <v>12.820512820512819</v>
      </c>
      <c r="H428" s="22">
        <v>0</v>
      </c>
      <c r="I428" s="22">
        <v>0</v>
      </c>
      <c r="J428" s="22">
        <v>0</v>
      </c>
      <c r="K428" s="22">
        <v>5.1282051282051277</v>
      </c>
      <c r="L428" s="22">
        <v>3.8461538461538463</v>
      </c>
      <c r="M428" s="22">
        <v>3.8461538461538463</v>
      </c>
      <c r="N428" s="22">
        <v>15.384615384615385</v>
      </c>
      <c r="O428" s="22">
        <v>8.9743589743589745</v>
      </c>
      <c r="P428" s="22">
        <v>7.6923076923076925</v>
      </c>
      <c r="Q428" s="22">
        <v>6.4102564102564097</v>
      </c>
      <c r="R428" s="22">
        <v>0</v>
      </c>
      <c r="S428" s="22">
        <v>6.4102564102564097</v>
      </c>
      <c r="T428" s="22">
        <v>6.4102564102564097</v>
      </c>
      <c r="U428" s="22">
        <v>0</v>
      </c>
      <c r="V428" s="23">
        <v>7.8125</v>
      </c>
      <c r="W428" s="23">
        <v>0</v>
      </c>
      <c r="X428" s="23">
        <v>92.1875</v>
      </c>
      <c r="Y428" s="23">
        <v>0</v>
      </c>
      <c r="Z428" s="23">
        <v>0</v>
      </c>
      <c r="AA428" s="23">
        <v>0</v>
      </c>
      <c r="AB428" s="23">
        <v>0</v>
      </c>
      <c r="AC428" s="23">
        <v>0</v>
      </c>
      <c r="AD428" s="23">
        <v>0</v>
      </c>
      <c r="AE428" s="23">
        <v>0</v>
      </c>
      <c r="AF428" s="23">
        <v>0</v>
      </c>
      <c r="AG428" s="23">
        <v>0</v>
      </c>
      <c r="AH428" s="23">
        <v>7.8125</v>
      </c>
      <c r="AI428" s="23">
        <v>0</v>
      </c>
      <c r="AJ428" s="23">
        <v>0</v>
      </c>
      <c r="AK428" s="23">
        <v>0</v>
      </c>
      <c r="AL428" s="23">
        <v>0</v>
      </c>
      <c r="AM428" s="23">
        <v>0</v>
      </c>
      <c r="AN428" s="23">
        <v>0</v>
      </c>
      <c r="AO428" s="23">
        <v>0</v>
      </c>
      <c r="AP428" s="23">
        <v>0</v>
      </c>
      <c r="AQ428" s="23">
        <v>0</v>
      </c>
      <c r="AR428" s="23">
        <v>0</v>
      </c>
      <c r="AS428" s="23">
        <v>0</v>
      </c>
      <c r="AT428" s="23">
        <v>0</v>
      </c>
      <c r="AU428" s="23">
        <v>0</v>
      </c>
      <c r="AV428" s="23">
        <v>0</v>
      </c>
      <c r="AW428" s="23">
        <v>0</v>
      </c>
      <c r="AX428" s="23">
        <v>0</v>
      </c>
      <c r="AY428" s="23">
        <v>0</v>
      </c>
      <c r="AZ428" s="23">
        <v>0</v>
      </c>
      <c r="BA428" s="23">
        <v>0</v>
      </c>
      <c r="BB428" s="23">
        <v>0</v>
      </c>
      <c r="BC428" s="23">
        <v>0</v>
      </c>
      <c r="BD428" s="23">
        <v>0</v>
      </c>
      <c r="BE428" s="23">
        <v>0</v>
      </c>
      <c r="BF428" s="23">
        <v>0</v>
      </c>
      <c r="BG428" s="23">
        <v>0</v>
      </c>
      <c r="BH428" s="23">
        <v>0</v>
      </c>
      <c r="BI428" s="23">
        <v>0</v>
      </c>
      <c r="BJ428" s="23">
        <v>0</v>
      </c>
      <c r="BK428" s="23">
        <v>0</v>
      </c>
      <c r="BL428" s="23">
        <v>0</v>
      </c>
      <c r="BM428" s="23">
        <v>0</v>
      </c>
      <c r="BN428" s="23">
        <v>0</v>
      </c>
      <c r="BO428" s="23">
        <v>0</v>
      </c>
      <c r="BP428" s="23">
        <v>0</v>
      </c>
      <c r="BQ428" s="23">
        <v>0</v>
      </c>
      <c r="BR428" s="23">
        <v>0</v>
      </c>
      <c r="BS428" s="23">
        <v>0</v>
      </c>
      <c r="BT428" s="23">
        <v>0</v>
      </c>
      <c r="BU428" s="23">
        <v>0</v>
      </c>
      <c r="BV428" s="23">
        <v>0</v>
      </c>
      <c r="BW428" s="23">
        <v>0</v>
      </c>
      <c r="BX428" s="23">
        <v>0</v>
      </c>
      <c r="BY428" s="23">
        <v>0</v>
      </c>
      <c r="BZ428" s="23">
        <v>0</v>
      </c>
      <c r="CA428" s="23">
        <v>0</v>
      </c>
      <c r="CB428" s="23">
        <v>0</v>
      </c>
      <c r="CC428" s="23">
        <v>0</v>
      </c>
      <c r="CD428" s="23">
        <v>0</v>
      </c>
      <c r="CE428" s="23">
        <v>0</v>
      </c>
      <c r="CF428" s="23">
        <v>0</v>
      </c>
      <c r="CG428" s="23">
        <v>0</v>
      </c>
      <c r="CH428" s="23">
        <v>0</v>
      </c>
      <c r="CI428" s="23">
        <v>0</v>
      </c>
      <c r="CJ428" s="23">
        <v>0</v>
      </c>
      <c r="CK428" s="23">
        <v>0</v>
      </c>
      <c r="CL428" s="23">
        <v>0</v>
      </c>
      <c r="CM428" s="23">
        <v>0</v>
      </c>
      <c r="CN428" s="23">
        <v>0</v>
      </c>
      <c r="CO428" s="23">
        <v>0</v>
      </c>
      <c r="CP428" s="23">
        <v>0</v>
      </c>
      <c r="CQ428" s="23">
        <v>0</v>
      </c>
      <c r="CR428" s="23">
        <v>0</v>
      </c>
      <c r="CS428" s="23">
        <v>0</v>
      </c>
      <c r="CT428" s="23">
        <v>0</v>
      </c>
      <c r="CU428" s="23">
        <v>0</v>
      </c>
      <c r="CV428" s="23">
        <v>0</v>
      </c>
      <c r="CW428" s="23">
        <v>0</v>
      </c>
      <c r="CX428" s="23">
        <v>0</v>
      </c>
      <c r="CY428" s="27">
        <v>17.64705882352942</v>
      </c>
      <c r="CZ428" s="6">
        <v>0</v>
      </c>
      <c r="DA428" s="22">
        <v>0</v>
      </c>
      <c r="DB428" s="22">
        <v>68.656716417910445</v>
      </c>
      <c r="DC428" s="22">
        <v>0</v>
      </c>
      <c r="DD428" s="22">
        <v>0</v>
      </c>
      <c r="DE428" s="22">
        <v>0</v>
      </c>
      <c r="DF428" s="22">
        <v>0</v>
      </c>
      <c r="DG428" s="22">
        <v>31.343283582089555</v>
      </c>
      <c r="DH428" s="6">
        <v>0</v>
      </c>
      <c r="DI428" s="24">
        <v>5.7971014492753623</v>
      </c>
      <c r="DJ428" s="6">
        <v>29.032258064516132</v>
      </c>
      <c r="DK428" s="7">
        <v>31</v>
      </c>
      <c r="DL428" s="22">
        <v>100</v>
      </c>
      <c r="DM428" s="22">
        <v>0</v>
      </c>
      <c r="DN428" s="22">
        <v>0</v>
      </c>
      <c r="DO428" s="22">
        <v>0</v>
      </c>
      <c r="DP428" s="7">
        <v>0</v>
      </c>
      <c r="DQ428" s="22">
        <v>0</v>
      </c>
      <c r="DR428" s="7">
        <v>0</v>
      </c>
      <c r="DS428" s="22" t="e">
        <v>#DIV/0!</v>
      </c>
      <c r="DT428" s="19">
        <v>800</v>
      </c>
      <c r="DU428" s="22">
        <v>36.363636363636367</v>
      </c>
      <c r="DV428" s="22">
        <v>29.545454545454547</v>
      </c>
      <c r="DW428" s="26">
        <v>12.903225806451612</v>
      </c>
      <c r="DX428" s="6">
        <v>3.0434782608695654</v>
      </c>
    </row>
    <row r="429" spans="1:128" ht="10.5" x14ac:dyDescent="0.25">
      <c r="A429" s="11">
        <v>425</v>
      </c>
      <c r="B429" s="2" t="s">
        <v>262</v>
      </c>
      <c r="C429" s="7">
        <v>139</v>
      </c>
      <c r="D429" s="22">
        <v>6.7669172932330826</v>
      </c>
      <c r="E429" s="22">
        <v>11.278195488721805</v>
      </c>
      <c r="F429" s="22">
        <v>9.0225563909774422</v>
      </c>
      <c r="G429" s="22">
        <v>0</v>
      </c>
      <c r="H429" s="22">
        <v>5.2631578947368416</v>
      </c>
      <c r="I429" s="22">
        <v>4.5112781954887211</v>
      </c>
      <c r="J429" s="22">
        <v>6.0150375939849621</v>
      </c>
      <c r="K429" s="22">
        <v>0</v>
      </c>
      <c r="L429" s="22">
        <v>6.7669172932330826</v>
      </c>
      <c r="M429" s="22">
        <v>3.007518796992481</v>
      </c>
      <c r="N429" s="22">
        <v>4.5112781954887211</v>
      </c>
      <c r="O429" s="22">
        <v>9.0225563909774422</v>
      </c>
      <c r="P429" s="22">
        <v>6.7669172932330826</v>
      </c>
      <c r="Q429" s="22">
        <v>8.2706766917293226</v>
      </c>
      <c r="R429" s="22">
        <v>8.2706766917293226</v>
      </c>
      <c r="S429" s="22">
        <v>10.526315789473683</v>
      </c>
      <c r="T429" s="22">
        <v>0</v>
      </c>
      <c r="U429" s="22">
        <v>0</v>
      </c>
      <c r="V429" s="23">
        <v>6.6115702479338836</v>
      </c>
      <c r="W429" s="23">
        <v>0</v>
      </c>
      <c r="X429" s="23">
        <v>93.388429752066116</v>
      </c>
      <c r="Y429" s="23">
        <v>0</v>
      </c>
      <c r="Z429" s="23">
        <v>0</v>
      </c>
      <c r="AA429" s="23">
        <v>0</v>
      </c>
      <c r="AB429" s="23">
        <v>0</v>
      </c>
      <c r="AC429" s="23">
        <v>0</v>
      </c>
      <c r="AD429" s="23">
        <v>0</v>
      </c>
      <c r="AE429" s="23">
        <v>0</v>
      </c>
      <c r="AF429" s="23">
        <v>0</v>
      </c>
      <c r="AG429" s="23">
        <v>0</v>
      </c>
      <c r="AH429" s="23">
        <v>4.1322314049586781</v>
      </c>
      <c r="AI429" s="23">
        <v>0</v>
      </c>
      <c r="AJ429" s="23">
        <v>0</v>
      </c>
      <c r="AK429" s="23">
        <v>0</v>
      </c>
      <c r="AL429" s="23">
        <v>0</v>
      </c>
      <c r="AM429" s="23">
        <v>0</v>
      </c>
      <c r="AN429" s="23">
        <v>0</v>
      </c>
      <c r="AO429" s="23">
        <v>0</v>
      </c>
      <c r="AP429" s="23">
        <v>0</v>
      </c>
      <c r="AQ429" s="23">
        <v>0</v>
      </c>
      <c r="AR429" s="23">
        <v>0</v>
      </c>
      <c r="AS429" s="23">
        <v>0</v>
      </c>
      <c r="AT429" s="23">
        <v>0</v>
      </c>
      <c r="AU429" s="23">
        <v>0</v>
      </c>
      <c r="AV429" s="23">
        <v>0</v>
      </c>
      <c r="AW429" s="23">
        <v>0</v>
      </c>
      <c r="AX429" s="23">
        <v>0</v>
      </c>
      <c r="AY429" s="23">
        <v>0</v>
      </c>
      <c r="AZ429" s="23">
        <v>0</v>
      </c>
      <c r="BA429" s="23">
        <v>0</v>
      </c>
      <c r="BB429" s="23">
        <v>0</v>
      </c>
      <c r="BC429" s="23">
        <v>0</v>
      </c>
      <c r="BD429" s="23">
        <v>0</v>
      </c>
      <c r="BE429" s="23">
        <v>0</v>
      </c>
      <c r="BF429" s="23">
        <v>0</v>
      </c>
      <c r="BG429" s="23">
        <v>0</v>
      </c>
      <c r="BH429" s="23">
        <v>0</v>
      </c>
      <c r="BI429" s="23">
        <v>0</v>
      </c>
      <c r="BJ429" s="23">
        <v>0</v>
      </c>
      <c r="BK429" s="23">
        <v>0</v>
      </c>
      <c r="BL429" s="23">
        <v>0</v>
      </c>
      <c r="BM429" s="23">
        <v>0</v>
      </c>
      <c r="BN429" s="23">
        <v>0</v>
      </c>
      <c r="BO429" s="23">
        <v>0</v>
      </c>
      <c r="BP429" s="23">
        <v>0</v>
      </c>
      <c r="BQ429" s="23">
        <v>0</v>
      </c>
      <c r="BR429" s="23">
        <v>0</v>
      </c>
      <c r="BS429" s="23">
        <v>0</v>
      </c>
      <c r="BT429" s="23">
        <v>0</v>
      </c>
      <c r="BU429" s="23">
        <v>0</v>
      </c>
      <c r="BV429" s="23">
        <v>0</v>
      </c>
      <c r="BW429" s="23">
        <v>0</v>
      </c>
      <c r="BX429" s="23">
        <v>0</v>
      </c>
      <c r="BY429" s="23">
        <v>0</v>
      </c>
      <c r="BZ429" s="23">
        <v>0</v>
      </c>
      <c r="CA429" s="23">
        <v>0</v>
      </c>
      <c r="CB429" s="23">
        <v>0</v>
      </c>
      <c r="CC429" s="23">
        <v>0</v>
      </c>
      <c r="CD429" s="23">
        <v>0</v>
      </c>
      <c r="CE429" s="23">
        <v>0</v>
      </c>
      <c r="CF429" s="23">
        <v>0</v>
      </c>
      <c r="CG429" s="23">
        <v>0</v>
      </c>
      <c r="CH429" s="23">
        <v>0</v>
      </c>
      <c r="CI429" s="23">
        <v>0</v>
      </c>
      <c r="CJ429" s="23">
        <v>0</v>
      </c>
      <c r="CK429" s="23">
        <v>0</v>
      </c>
      <c r="CL429" s="23">
        <v>0</v>
      </c>
      <c r="CM429" s="23">
        <v>0</v>
      </c>
      <c r="CN429" s="23">
        <v>0</v>
      </c>
      <c r="CO429" s="23">
        <v>0</v>
      </c>
      <c r="CP429" s="23">
        <v>0</v>
      </c>
      <c r="CQ429" s="23">
        <v>0</v>
      </c>
      <c r="CR429" s="23">
        <v>0</v>
      </c>
      <c r="CS429" s="23">
        <v>0</v>
      </c>
      <c r="CT429" s="23">
        <v>0</v>
      </c>
      <c r="CU429" s="23">
        <v>0</v>
      </c>
      <c r="CV429" s="23">
        <v>0</v>
      </c>
      <c r="CW429" s="23">
        <v>0</v>
      </c>
      <c r="CX429" s="23">
        <v>0</v>
      </c>
      <c r="CY429" s="27">
        <v>17.985611510791372</v>
      </c>
      <c r="CZ429" s="6">
        <v>0</v>
      </c>
      <c r="DA429" s="22">
        <v>0</v>
      </c>
      <c r="DB429" s="22">
        <v>58.333333333333336</v>
      </c>
      <c r="DC429" s="22">
        <v>0</v>
      </c>
      <c r="DD429" s="22">
        <v>0</v>
      </c>
      <c r="DE429" s="22">
        <v>0</v>
      </c>
      <c r="DF429" s="22">
        <v>0</v>
      </c>
      <c r="DG429" s="22">
        <v>41.666666666666671</v>
      </c>
      <c r="DH429" s="6">
        <v>0</v>
      </c>
      <c r="DI429" s="24">
        <v>0</v>
      </c>
      <c r="DJ429" s="6">
        <v>24.175824175824175</v>
      </c>
      <c r="DK429" s="7">
        <v>57</v>
      </c>
      <c r="DL429" s="22">
        <v>100</v>
      </c>
      <c r="DM429" s="22">
        <v>0</v>
      </c>
      <c r="DN429" s="22">
        <v>0</v>
      </c>
      <c r="DO429" s="22">
        <v>0</v>
      </c>
      <c r="DP429" s="7">
        <v>3</v>
      </c>
      <c r="DQ429" s="22">
        <v>4.4776119402985071</v>
      </c>
      <c r="DR429" s="7">
        <v>0</v>
      </c>
      <c r="DS429" s="22">
        <v>0</v>
      </c>
      <c r="DT429" s="19">
        <v>933.33333333333326</v>
      </c>
      <c r="DU429" s="22">
        <v>39.393939393939391</v>
      </c>
      <c r="DV429" s="22">
        <v>19.696969696969695</v>
      </c>
      <c r="DW429" s="26">
        <v>11.111111111111111</v>
      </c>
      <c r="DX429" s="6">
        <v>2.671875</v>
      </c>
    </row>
    <row r="430" spans="1:128" ht="10.5" x14ac:dyDescent="0.25">
      <c r="A430" s="11">
        <v>426</v>
      </c>
      <c r="B430" s="2" t="s">
        <v>263</v>
      </c>
      <c r="C430" s="7">
        <v>7506</v>
      </c>
      <c r="D430" s="22">
        <v>3.6864519563481504</v>
      </c>
      <c r="E430" s="22">
        <v>4.1123236624966735</v>
      </c>
      <c r="F430" s="22">
        <v>4.804365184988022</v>
      </c>
      <c r="G430" s="22">
        <v>4.1788661165823795</v>
      </c>
      <c r="H430" s="22">
        <v>2.6217726909768433</v>
      </c>
      <c r="I430" s="22">
        <v>3.9659302635081182</v>
      </c>
      <c r="J430" s="22">
        <v>5.2568538727708276</v>
      </c>
      <c r="K430" s="22">
        <v>6.1085972850678729</v>
      </c>
      <c r="L430" s="22">
        <v>6.2017567207878628</v>
      </c>
      <c r="M430" s="22">
        <v>6.2283737024221448</v>
      </c>
      <c r="N430" s="22">
        <v>6.4812350279478306</v>
      </c>
      <c r="O430" s="22">
        <v>6.5743944636678195</v>
      </c>
      <c r="P430" s="22">
        <v>7.5059888208677137</v>
      </c>
      <c r="Q430" s="22">
        <v>8.5573595954218789</v>
      </c>
      <c r="R430" s="22">
        <v>7.5192973116848556</v>
      </c>
      <c r="S430" s="22">
        <v>6.1085972850678729</v>
      </c>
      <c r="T430" s="22">
        <v>4.6180463135480441</v>
      </c>
      <c r="U430" s="22">
        <v>5.4697897258450894</v>
      </c>
      <c r="V430" s="23">
        <v>14.654672083575164</v>
      </c>
      <c r="W430" s="23">
        <v>4.3528728961114337E-2</v>
      </c>
      <c r="X430" s="23">
        <v>85.345327916424836</v>
      </c>
      <c r="Y430" s="23">
        <v>0</v>
      </c>
      <c r="Z430" s="23">
        <v>0</v>
      </c>
      <c r="AA430" s="23">
        <v>4.3528728961114337E-2</v>
      </c>
      <c r="AB430" s="23">
        <v>0.3192106790481718</v>
      </c>
      <c r="AC430" s="23">
        <v>5.8038305281485777E-2</v>
      </c>
      <c r="AD430" s="23">
        <v>0.26117237376668601</v>
      </c>
      <c r="AE430" s="23">
        <v>8.7057457922228673E-2</v>
      </c>
      <c r="AF430" s="23">
        <v>0</v>
      </c>
      <c r="AG430" s="23">
        <v>4.3528728961114337E-2</v>
      </c>
      <c r="AH430" s="23">
        <v>4.2948345908299475</v>
      </c>
      <c r="AI430" s="23">
        <v>0</v>
      </c>
      <c r="AJ430" s="23">
        <v>0</v>
      </c>
      <c r="AK430" s="23">
        <v>0.1596053395240859</v>
      </c>
      <c r="AL430" s="23">
        <v>0.60940220545560064</v>
      </c>
      <c r="AM430" s="23">
        <v>7.2547881601857225E-2</v>
      </c>
      <c r="AN430" s="23">
        <v>0.10156703424260012</v>
      </c>
      <c r="AO430" s="23">
        <v>0.53685432385374343</v>
      </c>
      <c r="AP430" s="23">
        <v>8.7057457922228673E-2</v>
      </c>
      <c r="AQ430" s="23">
        <v>0.10156703424260012</v>
      </c>
      <c r="AR430" s="23">
        <v>4.3528728961114337E-2</v>
      </c>
      <c r="AS430" s="23">
        <v>0.20313406848520024</v>
      </c>
      <c r="AT430" s="23">
        <v>0.23215322112594311</v>
      </c>
      <c r="AU430" s="23">
        <v>8.7057457922228673E-2</v>
      </c>
      <c r="AV430" s="23">
        <v>0</v>
      </c>
      <c r="AW430" s="23">
        <v>0.10156703424260012</v>
      </c>
      <c r="AX430" s="23">
        <v>0.34822983168891469</v>
      </c>
      <c r="AY430" s="23">
        <v>0</v>
      </c>
      <c r="AZ430" s="23">
        <v>0</v>
      </c>
      <c r="BA430" s="23">
        <v>0</v>
      </c>
      <c r="BB430" s="23">
        <v>0</v>
      </c>
      <c r="BC430" s="23">
        <v>0.4207777132907719</v>
      </c>
      <c r="BD430" s="23">
        <v>1.6976204294834591</v>
      </c>
      <c r="BE430" s="23">
        <v>5.8038305281485777E-2</v>
      </c>
      <c r="BF430" s="23">
        <v>0</v>
      </c>
      <c r="BG430" s="23">
        <v>0.18862449216482879</v>
      </c>
      <c r="BH430" s="23">
        <v>0.130586186883343</v>
      </c>
      <c r="BI430" s="23">
        <v>0</v>
      </c>
      <c r="BJ430" s="23">
        <v>0.53685432385374343</v>
      </c>
      <c r="BK430" s="23">
        <v>0</v>
      </c>
      <c r="BL430" s="23">
        <v>0</v>
      </c>
      <c r="BM430" s="23">
        <v>0.24666279744631456</v>
      </c>
      <c r="BN430" s="23">
        <v>0.1596053395240859</v>
      </c>
      <c r="BO430" s="23">
        <v>7.2547881601857225E-2</v>
      </c>
      <c r="BP430" s="23">
        <v>0.14509576320371445</v>
      </c>
      <c r="BQ430" s="23">
        <v>4.3528728961114337E-2</v>
      </c>
      <c r="BR430" s="23">
        <v>0.66744051073708643</v>
      </c>
      <c r="BS430" s="23">
        <v>0.75449796865931518</v>
      </c>
      <c r="BT430" s="23">
        <v>0.21316280309086064</v>
      </c>
      <c r="BU430" s="23">
        <v>0.15696123057604772</v>
      </c>
      <c r="BV430" s="23">
        <v>0.10987286140323341</v>
      </c>
      <c r="BW430" s="23">
        <v>0</v>
      </c>
      <c r="BX430" s="23">
        <v>0</v>
      </c>
      <c r="BY430" s="23">
        <v>0</v>
      </c>
      <c r="BZ430" s="23">
        <v>0.32961858420970019</v>
      </c>
      <c r="CA430" s="23">
        <v>0.64354104536179568</v>
      </c>
      <c r="CB430" s="23">
        <v>0.15696123057604772</v>
      </c>
      <c r="CC430" s="23">
        <v>0</v>
      </c>
      <c r="CD430" s="23">
        <v>4.7088369172814316E-2</v>
      </c>
      <c r="CE430" s="23">
        <v>0.10987286140323341</v>
      </c>
      <c r="CF430" s="23">
        <v>0.31392246115209543</v>
      </c>
      <c r="CG430" s="23">
        <v>7.8480615288023858E-2</v>
      </c>
      <c r="CH430" s="23">
        <v>0</v>
      </c>
      <c r="CI430" s="23">
        <v>0</v>
      </c>
      <c r="CJ430" s="23">
        <v>0.12556898446083817</v>
      </c>
      <c r="CK430" s="23">
        <v>0</v>
      </c>
      <c r="CL430" s="23">
        <v>0.20404959974886203</v>
      </c>
      <c r="CM430" s="23">
        <v>0</v>
      </c>
      <c r="CN430" s="23">
        <v>0.14126510751844296</v>
      </c>
      <c r="CO430" s="23">
        <v>0.14126510751844296</v>
      </c>
      <c r="CP430" s="23">
        <v>0</v>
      </c>
      <c r="CQ430" s="23">
        <v>4.7088369172814316E-2</v>
      </c>
      <c r="CR430" s="23">
        <v>0</v>
      </c>
      <c r="CS430" s="23">
        <v>0.43949144561293363</v>
      </c>
      <c r="CT430" s="23">
        <v>6.2784492230419084E-2</v>
      </c>
      <c r="CU430" s="23">
        <v>0.14126510751844296</v>
      </c>
      <c r="CV430" s="23">
        <v>0</v>
      </c>
      <c r="CW430" s="23">
        <v>0</v>
      </c>
      <c r="CX430" s="23">
        <v>7.8480615288023858E-2</v>
      </c>
      <c r="CY430" s="27">
        <v>18.971489475086599</v>
      </c>
      <c r="CZ430" s="6">
        <v>0.50070411516194646</v>
      </c>
      <c r="DA430" s="22">
        <v>1.5592680986475735</v>
      </c>
      <c r="DB430" s="22">
        <v>28.432776451869529</v>
      </c>
      <c r="DC430" s="22">
        <v>0.36595067621320604</v>
      </c>
      <c r="DD430" s="22">
        <v>9.5465393794749401E-2</v>
      </c>
      <c r="DE430" s="22">
        <v>0.1909307875894988</v>
      </c>
      <c r="DF430" s="22">
        <v>0.84327764518695303</v>
      </c>
      <c r="DG430" s="22">
        <v>68.512330946698484</v>
      </c>
      <c r="DH430" s="6">
        <v>28.08988764044944</v>
      </c>
      <c r="DI430" s="24">
        <v>6.8998109640831764</v>
      </c>
      <c r="DJ430" s="6">
        <v>28.450340888151832</v>
      </c>
      <c r="DK430" s="7">
        <v>3674</v>
      </c>
      <c r="DL430" s="22">
        <v>91.480675013609144</v>
      </c>
      <c r="DM430" s="22">
        <v>7.4305933587370712</v>
      </c>
      <c r="DN430" s="22">
        <v>0.27218290691344582</v>
      </c>
      <c r="DO430" s="22">
        <v>0.81654872074033746</v>
      </c>
      <c r="DP430" s="7">
        <v>111</v>
      </c>
      <c r="DQ430" s="22">
        <v>3.8275862068965516</v>
      </c>
      <c r="DR430" s="7">
        <v>0</v>
      </c>
      <c r="DS430" s="22">
        <v>0</v>
      </c>
      <c r="DT430" s="19">
        <v>667.29591836734699</v>
      </c>
      <c r="DU430" s="22">
        <v>46.673936750272624</v>
      </c>
      <c r="DV430" s="22">
        <v>20.356234096692109</v>
      </c>
      <c r="DW430" s="26">
        <v>17.905824039653037</v>
      </c>
      <c r="DX430" s="6">
        <v>1.526850969176994</v>
      </c>
    </row>
    <row r="431" spans="1:128" ht="10.5" x14ac:dyDescent="0.25">
      <c r="A431" s="11">
        <v>427</v>
      </c>
      <c r="B431" s="2" t="s">
        <v>264</v>
      </c>
      <c r="C431" s="7">
        <v>297</v>
      </c>
      <c r="D431" s="22">
        <v>7.4918566775244306</v>
      </c>
      <c r="E431" s="22">
        <v>5.8631921824104234</v>
      </c>
      <c r="F431" s="22">
        <v>7.1661237785016292</v>
      </c>
      <c r="G431" s="22">
        <v>6.5146579804560263</v>
      </c>
      <c r="H431" s="22">
        <v>4.5602605863192185</v>
      </c>
      <c r="I431" s="22">
        <v>9.120521172638437</v>
      </c>
      <c r="J431" s="22">
        <v>4.8859934853420199</v>
      </c>
      <c r="K431" s="22">
        <v>4.5602605863192185</v>
      </c>
      <c r="L431" s="22">
        <v>5.5374592833876219</v>
      </c>
      <c r="M431" s="22">
        <v>6.8403908794788277</v>
      </c>
      <c r="N431" s="22">
        <v>6.8403908794788277</v>
      </c>
      <c r="O431" s="22">
        <v>7.8175895765472303</v>
      </c>
      <c r="P431" s="22">
        <v>8.1433224755700326</v>
      </c>
      <c r="Q431" s="22">
        <v>5.2117263843648214</v>
      </c>
      <c r="R431" s="22">
        <v>3.2573289902280131</v>
      </c>
      <c r="S431" s="22">
        <v>3.5830618892508146</v>
      </c>
      <c r="T431" s="22">
        <v>0.97719869706840379</v>
      </c>
      <c r="U431" s="22">
        <v>1.6286644951140066</v>
      </c>
      <c r="V431" s="23">
        <v>6.5934065934065984</v>
      </c>
      <c r="W431" s="23">
        <v>0</v>
      </c>
      <c r="X431" s="23">
        <v>93.406593406593402</v>
      </c>
      <c r="Y431" s="23">
        <v>0</v>
      </c>
      <c r="Z431" s="23">
        <v>0</v>
      </c>
      <c r="AA431" s="23">
        <v>0</v>
      </c>
      <c r="AB431" s="23">
        <v>0</v>
      </c>
      <c r="AC431" s="23">
        <v>0</v>
      </c>
      <c r="AD431" s="23">
        <v>0</v>
      </c>
      <c r="AE431" s="23">
        <v>0</v>
      </c>
      <c r="AF431" s="23">
        <v>0</v>
      </c>
      <c r="AG431" s="23">
        <v>0</v>
      </c>
      <c r="AH431" s="23">
        <v>2.197802197802198</v>
      </c>
      <c r="AI431" s="23">
        <v>0</v>
      </c>
      <c r="AJ431" s="23">
        <v>0</v>
      </c>
      <c r="AK431" s="23">
        <v>0</v>
      </c>
      <c r="AL431" s="23">
        <v>0</v>
      </c>
      <c r="AM431" s="23">
        <v>0</v>
      </c>
      <c r="AN431" s="23">
        <v>0</v>
      </c>
      <c r="AO431" s="23">
        <v>0</v>
      </c>
      <c r="AP431" s="23">
        <v>0</v>
      </c>
      <c r="AQ431" s="23">
        <v>0</v>
      </c>
      <c r="AR431" s="23">
        <v>0</v>
      </c>
      <c r="AS431" s="23">
        <v>0</v>
      </c>
      <c r="AT431" s="23">
        <v>0</v>
      </c>
      <c r="AU431" s="23">
        <v>0</v>
      </c>
      <c r="AV431" s="23">
        <v>0</v>
      </c>
      <c r="AW431" s="23">
        <v>0</v>
      </c>
      <c r="AX431" s="23">
        <v>1.4652014652014651</v>
      </c>
      <c r="AY431" s="23">
        <v>0</v>
      </c>
      <c r="AZ431" s="23">
        <v>0</v>
      </c>
      <c r="BA431" s="23">
        <v>0</v>
      </c>
      <c r="BB431" s="23">
        <v>0</v>
      </c>
      <c r="BC431" s="23">
        <v>0</v>
      </c>
      <c r="BD431" s="23">
        <v>1.8315018315018317</v>
      </c>
      <c r="BE431" s="23">
        <v>0</v>
      </c>
      <c r="BF431" s="23">
        <v>0</v>
      </c>
      <c r="BG431" s="23">
        <v>0</v>
      </c>
      <c r="BH431" s="23">
        <v>0</v>
      </c>
      <c r="BI431" s="23">
        <v>0</v>
      </c>
      <c r="BJ431" s="23">
        <v>1.098901098901099</v>
      </c>
      <c r="BK431" s="23">
        <v>0</v>
      </c>
      <c r="BL431" s="23">
        <v>0</v>
      </c>
      <c r="BM431" s="23">
        <v>0</v>
      </c>
      <c r="BN431" s="23">
        <v>0</v>
      </c>
      <c r="BO431" s="23">
        <v>0</v>
      </c>
      <c r="BP431" s="23">
        <v>0</v>
      </c>
      <c r="BQ431" s="23">
        <v>0</v>
      </c>
      <c r="BR431" s="23">
        <v>0</v>
      </c>
      <c r="BS431" s="23">
        <v>0</v>
      </c>
      <c r="BT431" s="23">
        <v>0</v>
      </c>
      <c r="BU431" s="23">
        <v>0</v>
      </c>
      <c r="BV431" s="23">
        <v>0</v>
      </c>
      <c r="BW431" s="23">
        <v>0</v>
      </c>
      <c r="BX431" s="23">
        <v>0</v>
      </c>
      <c r="BY431" s="23">
        <v>0</v>
      </c>
      <c r="BZ431" s="23">
        <v>0</v>
      </c>
      <c r="CA431" s="23">
        <v>0</v>
      </c>
      <c r="CB431" s="23">
        <v>0</v>
      </c>
      <c r="CC431" s="23">
        <v>0</v>
      </c>
      <c r="CD431" s="23">
        <v>0</v>
      </c>
      <c r="CE431" s="23">
        <v>0</v>
      </c>
      <c r="CF431" s="23">
        <v>1.824817518248175</v>
      </c>
      <c r="CG431" s="23">
        <v>0</v>
      </c>
      <c r="CH431" s="23">
        <v>0</v>
      </c>
      <c r="CI431" s="23">
        <v>0</v>
      </c>
      <c r="CJ431" s="23">
        <v>0</v>
      </c>
      <c r="CK431" s="23">
        <v>0</v>
      </c>
      <c r="CL431" s="23">
        <v>0</v>
      </c>
      <c r="CM431" s="23">
        <v>0</v>
      </c>
      <c r="CN431" s="23">
        <v>0</v>
      </c>
      <c r="CO431" s="23">
        <v>0</v>
      </c>
      <c r="CP431" s="23">
        <v>0</v>
      </c>
      <c r="CQ431" s="23">
        <v>0</v>
      </c>
      <c r="CR431" s="23">
        <v>0</v>
      </c>
      <c r="CS431" s="23">
        <v>0</v>
      </c>
      <c r="CT431" s="23">
        <v>0</v>
      </c>
      <c r="CU431" s="23">
        <v>0</v>
      </c>
      <c r="CV431" s="23">
        <v>0</v>
      </c>
      <c r="CW431" s="23">
        <v>0</v>
      </c>
      <c r="CX431" s="23">
        <v>0</v>
      </c>
      <c r="CY431" s="27">
        <v>13.131313131313121</v>
      </c>
      <c r="CZ431" s="6">
        <v>1.7985611510791366</v>
      </c>
      <c r="DA431" s="22">
        <v>0</v>
      </c>
      <c r="DB431" s="22">
        <v>43.727598566308245</v>
      </c>
      <c r="DC431" s="22">
        <v>0</v>
      </c>
      <c r="DD431" s="22">
        <v>1.7921146953405016</v>
      </c>
      <c r="DE431" s="22">
        <v>0</v>
      </c>
      <c r="DF431" s="22">
        <v>2.5089605734767026</v>
      </c>
      <c r="DG431" s="22">
        <v>51.971326164874554</v>
      </c>
      <c r="DH431" s="6">
        <v>0</v>
      </c>
      <c r="DI431" s="24">
        <v>4.9056603773584913</v>
      </c>
      <c r="DJ431" s="6">
        <v>17.272727272727273</v>
      </c>
      <c r="DK431" s="7">
        <v>114</v>
      </c>
      <c r="DL431" s="22">
        <v>100</v>
      </c>
      <c r="DM431" s="22">
        <v>0</v>
      </c>
      <c r="DN431" s="22">
        <v>0</v>
      </c>
      <c r="DO431" s="22">
        <v>0</v>
      </c>
      <c r="DP431" s="7">
        <v>7</v>
      </c>
      <c r="DQ431" s="22">
        <v>4.4025157232704402</v>
      </c>
      <c r="DR431" s="7">
        <v>0</v>
      </c>
      <c r="DS431" s="22">
        <v>0</v>
      </c>
      <c r="DT431" s="19">
        <v>580.55555555555554</v>
      </c>
      <c r="DU431" s="22">
        <v>36.029411764705884</v>
      </c>
      <c r="DV431" s="22">
        <v>27.941176470588236</v>
      </c>
      <c r="DW431" s="26">
        <v>8.4905660377358494</v>
      </c>
      <c r="DX431" s="6">
        <v>2.5686274509803924</v>
      </c>
    </row>
    <row r="432" spans="1:128" ht="10.5" x14ac:dyDescent="0.25">
      <c r="A432" s="11">
        <v>428</v>
      </c>
      <c r="B432" s="2" t="s">
        <v>265</v>
      </c>
      <c r="C432" s="7">
        <v>110</v>
      </c>
      <c r="D432" s="22">
        <v>4.5045045045045047</v>
      </c>
      <c r="E432" s="22">
        <v>2.7027027027027026</v>
      </c>
      <c r="F432" s="22">
        <v>5.4054054054054053</v>
      </c>
      <c r="G432" s="22">
        <v>4.5045045045045047</v>
      </c>
      <c r="H432" s="22">
        <v>5.4054054054054053</v>
      </c>
      <c r="I432" s="22">
        <v>7.2072072072072073</v>
      </c>
      <c r="J432" s="22">
        <v>2.7027027027027026</v>
      </c>
      <c r="K432" s="22">
        <v>2.7027027027027026</v>
      </c>
      <c r="L432" s="22">
        <v>7.2072072072072073</v>
      </c>
      <c r="M432" s="22">
        <v>8.1081081081081088</v>
      </c>
      <c r="N432" s="22">
        <v>7.2072072072072073</v>
      </c>
      <c r="O432" s="22">
        <v>10.810810810810811</v>
      </c>
      <c r="P432" s="22">
        <v>7.2072072072072073</v>
      </c>
      <c r="Q432" s="22">
        <v>18.918918918918919</v>
      </c>
      <c r="R432" s="22">
        <v>0</v>
      </c>
      <c r="S432" s="22">
        <v>2.7027027027027026</v>
      </c>
      <c r="T432" s="22">
        <v>0</v>
      </c>
      <c r="U432" s="22">
        <v>2.7027027027027026</v>
      </c>
      <c r="V432" s="23">
        <v>0</v>
      </c>
      <c r="W432" s="23">
        <v>0</v>
      </c>
      <c r="X432" s="23">
        <v>100</v>
      </c>
      <c r="Y432" s="23">
        <v>0</v>
      </c>
      <c r="Z432" s="23">
        <v>0</v>
      </c>
      <c r="AA432" s="23">
        <v>0</v>
      </c>
      <c r="AB432" s="23">
        <v>0</v>
      </c>
      <c r="AC432" s="23">
        <v>0</v>
      </c>
      <c r="AD432" s="23">
        <v>0</v>
      </c>
      <c r="AE432" s="23">
        <v>0</v>
      </c>
      <c r="AF432" s="23">
        <v>0</v>
      </c>
      <c r="AG432" s="23">
        <v>0</v>
      </c>
      <c r="AH432" s="23">
        <v>0</v>
      </c>
      <c r="AI432" s="23">
        <v>0</v>
      </c>
      <c r="AJ432" s="23">
        <v>0</v>
      </c>
      <c r="AK432" s="23">
        <v>0</v>
      </c>
      <c r="AL432" s="23">
        <v>0</v>
      </c>
      <c r="AM432" s="23">
        <v>0</v>
      </c>
      <c r="AN432" s="23">
        <v>0</v>
      </c>
      <c r="AO432" s="23">
        <v>0</v>
      </c>
      <c r="AP432" s="23">
        <v>0</v>
      </c>
      <c r="AQ432" s="23">
        <v>0</v>
      </c>
      <c r="AR432" s="23">
        <v>0</v>
      </c>
      <c r="AS432" s="23">
        <v>0</v>
      </c>
      <c r="AT432" s="23">
        <v>0</v>
      </c>
      <c r="AU432" s="23">
        <v>0</v>
      </c>
      <c r="AV432" s="23">
        <v>0</v>
      </c>
      <c r="AW432" s="23">
        <v>0</v>
      </c>
      <c r="AX432" s="23">
        <v>0</v>
      </c>
      <c r="AY432" s="23">
        <v>0</v>
      </c>
      <c r="AZ432" s="23">
        <v>0</v>
      </c>
      <c r="BA432" s="23">
        <v>0</v>
      </c>
      <c r="BB432" s="23">
        <v>0</v>
      </c>
      <c r="BC432" s="23">
        <v>0</v>
      </c>
      <c r="BD432" s="23">
        <v>0</v>
      </c>
      <c r="BE432" s="23">
        <v>0</v>
      </c>
      <c r="BF432" s="23">
        <v>0</v>
      </c>
      <c r="BG432" s="23">
        <v>0</v>
      </c>
      <c r="BH432" s="23">
        <v>0</v>
      </c>
      <c r="BI432" s="23">
        <v>0</v>
      </c>
      <c r="BJ432" s="23">
        <v>0</v>
      </c>
      <c r="BK432" s="23">
        <v>0</v>
      </c>
      <c r="BL432" s="23">
        <v>0</v>
      </c>
      <c r="BM432" s="23">
        <v>0</v>
      </c>
      <c r="BN432" s="23">
        <v>0</v>
      </c>
      <c r="BO432" s="23">
        <v>0</v>
      </c>
      <c r="BP432" s="23">
        <v>0</v>
      </c>
      <c r="BQ432" s="23">
        <v>0</v>
      </c>
      <c r="BR432" s="23">
        <v>0</v>
      </c>
      <c r="BS432" s="23">
        <v>0</v>
      </c>
      <c r="BT432" s="23">
        <v>0</v>
      </c>
      <c r="BU432" s="23">
        <v>0</v>
      </c>
      <c r="BV432" s="23">
        <v>0</v>
      </c>
      <c r="BW432" s="23">
        <v>0</v>
      </c>
      <c r="BX432" s="23">
        <v>0</v>
      </c>
      <c r="BY432" s="23">
        <v>0</v>
      </c>
      <c r="BZ432" s="23">
        <v>0</v>
      </c>
      <c r="CA432" s="23">
        <v>0</v>
      </c>
      <c r="CB432" s="23">
        <v>0</v>
      </c>
      <c r="CC432" s="23">
        <v>0</v>
      </c>
      <c r="CD432" s="23">
        <v>0</v>
      </c>
      <c r="CE432" s="23">
        <v>0</v>
      </c>
      <c r="CF432" s="23">
        <v>0</v>
      </c>
      <c r="CG432" s="23">
        <v>0</v>
      </c>
      <c r="CH432" s="23">
        <v>0</v>
      </c>
      <c r="CI432" s="23">
        <v>0</v>
      </c>
      <c r="CJ432" s="23">
        <v>0</v>
      </c>
      <c r="CK432" s="23">
        <v>0</v>
      </c>
      <c r="CL432" s="23">
        <v>0</v>
      </c>
      <c r="CM432" s="23">
        <v>0</v>
      </c>
      <c r="CN432" s="23">
        <v>0</v>
      </c>
      <c r="CO432" s="23">
        <v>0</v>
      </c>
      <c r="CP432" s="23">
        <v>0</v>
      </c>
      <c r="CQ432" s="23">
        <v>0</v>
      </c>
      <c r="CR432" s="23">
        <v>0</v>
      </c>
      <c r="CS432" s="23">
        <v>0</v>
      </c>
      <c r="CT432" s="23">
        <v>0</v>
      </c>
      <c r="CU432" s="23">
        <v>0</v>
      </c>
      <c r="CV432" s="23">
        <v>0</v>
      </c>
      <c r="CW432" s="23">
        <v>0</v>
      </c>
      <c r="CX432" s="23">
        <v>0</v>
      </c>
      <c r="CY432" s="27">
        <v>25.454545454545453</v>
      </c>
      <c r="CZ432" s="6">
        <v>0</v>
      </c>
      <c r="DA432" s="22">
        <v>0</v>
      </c>
      <c r="DB432" s="22">
        <v>48.80952380952381</v>
      </c>
      <c r="DC432" s="22">
        <v>0</v>
      </c>
      <c r="DD432" s="22">
        <v>0</v>
      </c>
      <c r="DE432" s="22">
        <v>0</v>
      </c>
      <c r="DF432" s="22">
        <v>0</v>
      </c>
      <c r="DG432" s="22">
        <v>51.19047619047619</v>
      </c>
      <c r="DH432" s="6" t="e">
        <v>#DIV/0!</v>
      </c>
      <c r="DI432" s="24">
        <v>4.7058823529411766</v>
      </c>
      <c r="DJ432" s="6">
        <v>22.784810126582279</v>
      </c>
      <c r="DK432" s="7">
        <v>46</v>
      </c>
      <c r="DL432" s="22">
        <v>100</v>
      </c>
      <c r="DM432" s="22">
        <v>0</v>
      </c>
      <c r="DN432" s="22">
        <v>0</v>
      </c>
      <c r="DO432" s="22">
        <v>0</v>
      </c>
      <c r="DP432" s="7">
        <v>0</v>
      </c>
      <c r="DQ432" s="22">
        <v>0</v>
      </c>
      <c r="DR432" s="7">
        <v>0</v>
      </c>
      <c r="DS432" s="22" t="e">
        <v>#DIV/0!</v>
      </c>
      <c r="DT432" s="19">
        <v>785</v>
      </c>
      <c r="DU432" s="22">
        <v>29.508196721311474</v>
      </c>
      <c r="DV432" s="22">
        <v>26.229508196721312</v>
      </c>
      <c r="DW432" s="26">
        <v>0</v>
      </c>
      <c r="DX432" s="6">
        <v>2.2666666666666666</v>
      </c>
    </row>
    <row r="433" spans="1:128" ht="10.5" x14ac:dyDescent="0.25">
      <c r="A433" s="11">
        <v>429</v>
      </c>
      <c r="B433" s="2" t="s">
        <v>1762</v>
      </c>
      <c r="C433" s="7">
        <v>27</v>
      </c>
      <c r="D433" s="22">
        <v>0</v>
      </c>
      <c r="E433" s="22">
        <v>0</v>
      </c>
      <c r="F433" s="22">
        <v>0</v>
      </c>
      <c r="G433" s="22">
        <v>0</v>
      </c>
      <c r="H433" s="22">
        <v>11.111111111111111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27.777777777777779</v>
      </c>
      <c r="O433" s="22">
        <v>8.3333333333333321</v>
      </c>
      <c r="P433" s="22">
        <v>13.888888888888889</v>
      </c>
      <c r="Q433" s="22">
        <v>0</v>
      </c>
      <c r="R433" s="22">
        <v>19.444444444444446</v>
      </c>
      <c r="S433" s="22">
        <v>11.111111111111111</v>
      </c>
      <c r="T433" s="22">
        <v>8.3333333333333321</v>
      </c>
      <c r="U433" s="22">
        <v>0</v>
      </c>
      <c r="V433" s="23">
        <v>12.5</v>
      </c>
      <c r="W433" s="23">
        <v>0</v>
      </c>
      <c r="X433" s="23">
        <v>87.5</v>
      </c>
      <c r="Y433" s="23">
        <v>0</v>
      </c>
      <c r="Z433" s="23">
        <v>0</v>
      </c>
      <c r="AA433" s="23">
        <v>0</v>
      </c>
      <c r="AB433" s="23">
        <v>0</v>
      </c>
      <c r="AC433" s="23">
        <v>0</v>
      </c>
      <c r="AD433" s="23">
        <v>0</v>
      </c>
      <c r="AE433" s="23">
        <v>0</v>
      </c>
      <c r="AF433" s="23">
        <v>0</v>
      </c>
      <c r="AG433" s="23">
        <v>0</v>
      </c>
      <c r="AH433" s="23">
        <v>12.5</v>
      </c>
      <c r="AI433" s="23">
        <v>0</v>
      </c>
      <c r="AJ433" s="23">
        <v>0</v>
      </c>
      <c r="AK433" s="23">
        <v>0</v>
      </c>
      <c r="AL433" s="23">
        <v>0</v>
      </c>
      <c r="AM433" s="23">
        <v>0</v>
      </c>
      <c r="AN433" s="23">
        <v>0</v>
      </c>
      <c r="AO433" s="23">
        <v>0</v>
      </c>
      <c r="AP433" s="23">
        <v>0</v>
      </c>
      <c r="AQ433" s="23">
        <v>0</v>
      </c>
      <c r="AR433" s="23">
        <v>0</v>
      </c>
      <c r="AS433" s="23">
        <v>0</v>
      </c>
      <c r="AT433" s="23">
        <v>0</v>
      </c>
      <c r="AU433" s="23">
        <v>0</v>
      </c>
      <c r="AV433" s="23">
        <v>0</v>
      </c>
      <c r="AW433" s="23">
        <v>0</v>
      </c>
      <c r="AX433" s="23">
        <v>0</v>
      </c>
      <c r="AY433" s="23">
        <v>0</v>
      </c>
      <c r="AZ433" s="23">
        <v>0</v>
      </c>
      <c r="BA433" s="23">
        <v>0</v>
      </c>
      <c r="BB433" s="23">
        <v>0</v>
      </c>
      <c r="BC433" s="23">
        <v>0</v>
      </c>
      <c r="BD433" s="23">
        <v>0</v>
      </c>
      <c r="BE433" s="23">
        <v>0</v>
      </c>
      <c r="BF433" s="23">
        <v>0</v>
      </c>
      <c r="BG433" s="23">
        <v>0</v>
      </c>
      <c r="BH433" s="23">
        <v>0</v>
      </c>
      <c r="BI433" s="23">
        <v>0</v>
      </c>
      <c r="BJ433" s="23">
        <v>0</v>
      </c>
      <c r="BK433" s="23">
        <v>0</v>
      </c>
      <c r="BL433" s="23">
        <v>0</v>
      </c>
      <c r="BM433" s="23">
        <v>0</v>
      </c>
      <c r="BN433" s="23">
        <v>0</v>
      </c>
      <c r="BO433" s="23">
        <v>0</v>
      </c>
      <c r="BP433" s="23">
        <v>0</v>
      </c>
      <c r="BQ433" s="23">
        <v>0</v>
      </c>
      <c r="BR433" s="23">
        <v>0</v>
      </c>
      <c r="BS433" s="23">
        <v>0</v>
      </c>
      <c r="BT433" s="23">
        <v>0</v>
      </c>
      <c r="BU433" s="23">
        <v>0</v>
      </c>
      <c r="BV433" s="23">
        <v>0</v>
      </c>
      <c r="BW433" s="23">
        <v>0</v>
      </c>
      <c r="BX433" s="23">
        <v>0</v>
      </c>
      <c r="BY433" s="23">
        <v>0</v>
      </c>
      <c r="BZ433" s="23">
        <v>0</v>
      </c>
      <c r="CA433" s="23">
        <v>0</v>
      </c>
      <c r="CB433" s="23">
        <v>0</v>
      </c>
      <c r="CC433" s="23">
        <v>0</v>
      </c>
      <c r="CD433" s="23">
        <v>0</v>
      </c>
      <c r="CE433" s="23">
        <v>0</v>
      </c>
      <c r="CF433" s="23">
        <v>0</v>
      </c>
      <c r="CG433" s="23">
        <v>0</v>
      </c>
      <c r="CH433" s="23">
        <v>0</v>
      </c>
      <c r="CI433" s="23">
        <v>0</v>
      </c>
      <c r="CJ433" s="23">
        <v>0</v>
      </c>
      <c r="CK433" s="23">
        <v>0</v>
      </c>
      <c r="CL433" s="23">
        <v>0</v>
      </c>
      <c r="CM433" s="23">
        <v>0</v>
      </c>
      <c r="CN433" s="23">
        <v>0</v>
      </c>
      <c r="CO433" s="23">
        <v>0</v>
      </c>
      <c r="CP433" s="23">
        <v>0</v>
      </c>
      <c r="CQ433" s="23">
        <v>0</v>
      </c>
      <c r="CR433" s="23">
        <v>0</v>
      </c>
      <c r="CS433" s="23">
        <v>0</v>
      </c>
      <c r="CT433" s="23">
        <v>0</v>
      </c>
      <c r="CU433" s="23">
        <v>0</v>
      </c>
      <c r="CV433" s="23">
        <v>0</v>
      </c>
      <c r="CW433" s="23">
        <v>0</v>
      </c>
      <c r="CX433" s="23">
        <v>0</v>
      </c>
      <c r="CY433" s="27">
        <v>14.81481481481481</v>
      </c>
      <c r="CZ433" s="6">
        <v>0</v>
      </c>
      <c r="DA433" s="22">
        <v>0</v>
      </c>
      <c r="DB433" s="22">
        <v>46.153846153846153</v>
      </c>
      <c r="DC433" s="22">
        <v>0</v>
      </c>
      <c r="DD433" s="22">
        <v>0</v>
      </c>
      <c r="DE433" s="22">
        <v>0</v>
      </c>
      <c r="DF433" s="22">
        <v>0</v>
      </c>
      <c r="DG433" s="22">
        <v>53.846153846153847</v>
      </c>
      <c r="DH433" s="6">
        <v>100</v>
      </c>
      <c r="DI433" s="24">
        <v>0</v>
      </c>
      <c r="DJ433" s="6">
        <v>16</v>
      </c>
      <c r="DK433" s="7">
        <v>13</v>
      </c>
      <c r="DL433" s="22">
        <v>100</v>
      </c>
      <c r="DM433" s="22">
        <v>0</v>
      </c>
      <c r="DN433" s="22">
        <v>0</v>
      </c>
      <c r="DO433" s="22">
        <v>0</v>
      </c>
      <c r="DP433" s="7">
        <v>0</v>
      </c>
      <c r="DQ433" s="22">
        <v>0</v>
      </c>
      <c r="DR433" s="7">
        <v>0</v>
      </c>
      <c r="DS433" s="22">
        <v>0</v>
      </c>
      <c r="DT433" s="19">
        <v>1125</v>
      </c>
      <c r="DU433" s="22">
        <v>33.333333333333329</v>
      </c>
      <c r="DV433" s="22">
        <v>33.333333333333329</v>
      </c>
      <c r="DW433" s="26">
        <v>0</v>
      </c>
      <c r="DX433" s="6">
        <v>2.6</v>
      </c>
    </row>
    <row r="434" spans="1:128" ht="10.5" x14ac:dyDescent="0.25">
      <c r="A434" s="11">
        <v>430</v>
      </c>
      <c r="B434" s="2" t="s">
        <v>266</v>
      </c>
      <c r="C434" s="7">
        <v>5748</v>
      </c>
      <c r="D434" s="22">
        <v>4.5517720639332868</v>
      </c>
      <c r="E434" s="22">
        <v>5.2466990965948579</v>
      </c>
      <c r="F434" s="22">
        <v>5.6462821403752601</v>
      </c>
      <c r="G434" s="22">
        <v>4.864489228630994</v>
      </c>
      <c r="H434" s="22">
        <v>6.7234190410006942</v>
      </c>
      <c r="I434" s="22">
        <v>7.1403752605976365</v>
      </c>
      <c r="J434" s="22">
        <v>6.6886726893676167</v>
      </c>
      <c r="K434" s="22">
        <v>6.6539263377345375</v>
      </c>
      <c r="L434" s="22">
        <v>5.5594162612925642</v>
      </c>
      <c r="M434" s="22">
        <v>5.7157748436414177</v>
      </c>
      <c r="N434" s="22">
        <v>6.7755385684503118</v>
      </c>
      <c r="O434" s="22">
        <v>5.2988186240444755</v>
      </c>
      <c r="P434" s="22">
        <v>4.7428769979152197</v>
      </c>
      <c r="Q434" s="22">
        <v>6.0111188325225848</v>
      </c>
      <c r="R434" s="22">
        <v>6.4628214037526055</v>
      </c>
      <c r="S434" s="22">
        <v>3.7873523280055594</v>
      </c>
      <c r="T434" s="22">
        <v>3.1445448227936068</v>
      </c>
      <c r="U434" s="22">
        <v>4.9861014593467683</v>
      </c>
      <c r="V434" s="23">
        <v>41.122523844460744</v>
      </c>
      <c r="W434" s="23">
        <v>0.1467351430667645</v>
      </c>
      <c r="X434" s="23">
        <v>58.877476155539256</v>
      </c>
      <c r="Y434" s="23">
        <v>0</v>
      </c>
      <c r="Z434" s="23">
        <v>0</v>
      </c>
      <c r="AA434" s="23">
        <v>0</v>
      </c>
      <c r="AB434" s="23">
        <v>0.25678650036683787</v>
      </c>
      <c r="AC434" s="23">
        <v>9.1709464416727809E-2</v>
      </c>
      <c r="AD434" s="23">
        <v>2.6595744680851063</v>
      </c>
      <c r="AE434" s="23">
        <v>0.16507703595011006</v>
      </c>
      <c r="AF434" s="23">
        <v>0.18341892883345562</v>
      </c>
      <c r="AG434" s="23">
        <v>0.2384446074834923</v>
      </c>
      <c r="AH434" s="23">
        <v>2.2743947175348498</v>
      </c>
      <c r="AI434" s="23">
        <v>0</v>
      </c>
      <c r="AJ434" s="23">
        <v>0.16507703595011006</v>
      </c>
      <c r="AK434" s="23">
        <v>1.0454878943506969</v>
      </c>
      <c r="AL434" s="23">
        <v>0.86206896551724133</v>
      </c>
      <c r="AM434" s="23">
        <v>1.2472487160674981</v>
      </c>
      <c r="AN434" s="23">
        <v>0.40352164343360231</v>
      </c>
      <c r="AO434" s="23">
        <v>2.4394717534849595</v>
      </c>
      <c r="AP434" s="23">
        <v>0.22010271460014674</v>
      </c>
      <c r="AQ434" s="23">
        <v>0</v>
      </c>
      <c r="AR434" s="23">
        <v>0</v>
      </c>
      <c r="AS434" s="23">
        <v>0.91709464416727804</v>
      </c>
      <c r="AT434" s="23">
        <v>0.64196625091709458</v>
      </c>
      <c r="AU434" s="23">
        <v>0.60528246515040351</v>
      </c>
      <c r="AV434" s="23">
        <v>0</v>
      </c>
      <c r="AW434" s="23">
        <v>9.1709464416727809E-2</v>
      </c>
      <c r="AX434" s="23">
        <v>0.60528246515040351</v>
      </c>
      <c r="AY434" s="23">
        <v>0</v>
      </c>
      <c r="AZ434" s="23">
        <v>0.2384446074834923</v>
      </c>
      <c r="BA434" s="23">
        <v>0</v>
      </c>
      <c r="BB434" s="23">
        <v>0.25678650036683787</v>
      </c>
      <c r="BC434" s="23">
        <v>0.1467351430667645</v>
      </c>
      <c r="BD434" s="23">
        <v>1.7057960381511372</v>
      </c>
      <c r="BE434" s="23">
        <v>7.3367571533382248E-2</v>
      </c>
      <c r="BF434" s="23">
        <v>0.12839325018341893</v>
      </c>
      <c r="BG434" s="23">
        <v>0.82538517975055026</v>
      </c>
      <c r="BH434" s="23">
        <v>1.9809244314013204</v>
      </c>
      <c r="BI434" s="23">
        <v>1.3573000733675715</v>
      </c>
      <c r="BJ434" s="23">
        <v>0.33015407190022011</v>
      </c>
      <c r="BK434" s="23">
        <v>0.12839325018341893</v>
      </c>
      <c r="BL434" s="23">
        <v>0.36683785766691124</v>
      </c>
      <c r="BM434" s="23">
        <v>5.9611151870873078</v>
      </c>
      <c r="BN434" s="23">
        <v>0.4218635363169479</v>
      </c>
      <c r="BO434" s="23">
        <v>0.11005135730007337</v>
      </c>
      <c r="BP434" s="23">
        <v>0.22010271460014674</v>
      </c>
      <c r="BQ434" s="23">
        <v>0.20176082171680115</v>
      </c>
      <c r="BR434" s="23">
        <v>1.0088041085840058</v>
      </c>
      <c r="BS434" s="23">
        <v>0.49523110785033009</v>
      </c>
      <c r="BT434" s="23">
        <v>0.86986778009742527</v>
      </c>
      <c r="BU434" s="23">
        <v>0.4373974849644614</v>
      </c>
      <c r="BV434" s="23">
        <v>0.82012028430836525</v>
      </c>
      <c r="BW434" s="23">
        <v>9.1124476034262797E-2</v>
      </c>
      <c r="BX434" s="23">
        <v>9.1124476034262797E-2</v>
      </c>
      <c r="BY434" s="23">
        <v>0.40094769455075635</v>
      </c>
      <c r="BZ434" s="23">
        <v>1.6037907782030254</v>
      </c>
      <c r="CA434" s="23">
        <v>0.54674685620557684</v>
      </c>
      <c r="CB434" s="23">
        <v>3.171131765992345</v>
      </c>
      <c r="CC434" s="23">
        <v>0.25514853289593586</v>
      </c>
      <c r="CD434" s="23">
        <v>0.63787133223983961</v>
      </c>
      <c r="CE434" s="23">
        <v>0.20047384727537818</v>
      </c>
      <c r="CF434" s="23">
        <v>0.65609622744669216</v>
      </c>
      <c r="CG434" s="23">
        <v>0</v>
      </c>
      <c r="CH434" s="23">
        <v>0.32804811372334608</v>
      </c>
      <c r="CI434" s="23">
        <v>9.1124476034262797E-2</v>
      </c>
      <c r="CJ434" s="23">
        <v>0.20047384727537818</v>
      </c>
      <c r="CK434" s="23">
        <v>0</v>
      </c>
      <c r="CL434" s="23">
        <v>3.0800072899580826</v>
      </c>
      <c r="CM434" s="23">
        <v>0.10934937124111535</v>
      </c>
      <c r="CN434" s="23">
        <v>0.96591944596318569</v>
      </c>
      <c r="CO434" s="23">
        <v>0.14579916165482049</v>
      </c>
      <c r="CP434" s="23">
        <v>5.431018771642063</v>
      </c>
      <c r="CQ434" s="23">
        <v>0.18224895206852559</v>
      </c>
      <c r="CR434" s="23">
        <v>0.20047384727537818</v>
      </c>
      <c r="CS434" s="23">
        <v>0.74722070348095504</v>
      </c>
      <c r="CT434" s="23">
        <v>0.27337342810278842</v>
      </c>
      <c r="CU434" s="23">
        <v>0.30982321851649353</v>
      </c>
      <c r="CV434" s="23">
        <v>0.16402405686167304</v>
      </c>
      <c r="CW434" s="23">
        <v>9.1124476034262797E-2</v>
      </c>
      <c r="CX434" s="23">
        <v>0.58319664661928194</v>
      </c>
      <c r="CY434" s="27">
        <v>33.698677800974252</v>
      </c>
      <c r="CZ434" s="6">
        <v>4.2457091237579041</v>
      </c>
      <c r="DA434" s="22">
        <v>1.6744186046511629</v>
      </c>
      <c r="DB434" s="22">
        <v>22.213953488372091</v>
      </c>
      <c r="DC434" s="22">
        <v>2.4186046511627906</v>
      </c>
      <c r="DD434" s="22">
        <v>0.98604651162790702</v>
      </c>
      <c r="DE434" s="22">
        <v>44.29767441860465</v>
      </c>
      <c r="DF434" s="22">
        <v>0.33488372093023255</v>
      </c>
      <c r="DG434" s="22">
        <v>28.074418604651164</v>
      </c>
      <c r="DH434" s="6">
        <v>1.881720430107527</v>
      </c>
      <c r="DI434" s="24">
        <v>9.7194570135746599</v>
      </c>
      <c r="DJ434" s="6">
        <v>17.749569707401033</v>
      </c>
      <c r="DK434" s="7">
        <v>2427</v>
      </c>
      <c r="DL434" s="22">
        <v>38.772146683147916</v>
      </c>
      <c r="DM434" s="22">
        <v>37.412443345694271</v>
      </c>
      <c r="DN434" s="22">
        <v>23.19736299958797</v>
      </c>
      <c r="DO434" s="22">
        <v>0.61804697156983934</v>
      </c>
      <c r="DP434" s="7">
        <v>128</v>
      </c>
      <c r="DQ434" s="22">
        <v>4.2752171008684039</v>
      </c>
      <c r="DR434" s="7">
        <v>20</v>
      </c>
      <c r="DS434" s="22">
        <v>6.5789473684210522</v>
      </c>
      <c r="DT434" s="19">
        <v>978.59531772575247</v>
      </c>
      <c r="DU434" s="22">
        <v>56.667858419735431</v>
      </c>
      <c r="DV434" s="22">
        <v>14.837325706113694</v>
      </c>
      <c r="DW434" s="26">
        <v>16.017316017316016</v>
      </c>
      <c r="DX434" s="6">
        <v>1.5991541353383458</v>
      </c>
    </row>
    <row r="435" spans="1:128" ht="10.5" x14ac:dyDescent="0.25">
      <c r="A435" s="11">
        <v>431</v>
      </c>
      <c r="B435" s="2" t="s">
        <v>267</v>
      </c>
      <c r="C435" s="7">
        <v>1293</v>
      </c>
      <c r="D435" s="22">
        <v>4.8024786986831911</v>
      </c>
      <c r="E435" s="22">
        <v>2.8659953524399691</v>
      </c>
      <c r="F435" s="22">
        <v>4.4926413632842754</v>
      </c>
      <c r="G435" s="22">
        <v>5.4996127033307518</v>
      </c>
      <c r="H435" s="22">
        <v>13.710302091402014</v>
      </c>
      <c r="I435" s="22">
        <v>13.168086754453912</v>
      </c>
      <c r="J435" s="22">
        <v>8.9852827265685509</v>
      </c>
      <c r="K435" s="22">
        <v>7.0487993803253293</v>
      </c>
      <c r="L435" s="22">
        <v>5.1897753679318352</v>
      </c>
      <c r="M435" s="22">
        <v>4.9573973663826498</v>
      </c>
      <c r="N435" s="22">
        <v>6.3516653756777686</v>
      </c>
      <c r="O435" s="22">
        <v>5.0348567002323774</v>
      </c>
      <c r="P435" s="22">
        <v>5.0348567002323774</v>
      </c>
      <c r="Q435" s="22">
        <v>5.7319907048799381</v>
      </c>
      <c r="R435" s="22">
        <v>3.5631293570875293</v>
      </c>
      <c r="S435" s="22">
        <v>1.471727343144849</v>
      </c>
      <c r="T435" s="22">
        <v>0.92951200619674668</v>
      </c>
      <c r="U435" s="22">
        <v>1.1618900077459333</v>
      </c>
      <c r="V435" s="23">
        <v>38.264462809917354</v>
      </c>
      <c r="W435" s="23">
        <v>0</v>
      </c>
      <c r="X435" s="23">
        <v>61.735537190082646</v>
      </c>
      <c r="Y435" s="23">
        <v>0.74380165289256195</v>
      </c>
      <c r="Z435" s="23">
        <v>0</v>
      </c>
      <c r="AA435" s="23">
        <v>0</v>
      </c>
      <c r="AB435" s="23">
        <v>0.49586776859504134</v>
      </c>
      <c r="AC435" s="23">
        <v>0.33057851239669422</v>
      </c>
      <c r="AD435" s="23">
        <v>6.446280991735537</v>
      </c>
      <c r="AE435" s="23">
        <v>0.24793388429752067</v>
      </c>
      <c r="AF435" s="23">
        <v>0</v>
      </c>
      <c r="AG435" s="23">
        <v>0</v>
      </c>
      <c r="AH435" s="23">
        <v>2.7272727272727271</v>
      </c>
      <c r="AI435" s="23">
        <v>0</v>
      </c>
      <c r="AJ435" s="23">
        <v>0</v>
      </c>
      <c r="AK435" s="23">
        <v>0.82644628099173556</v>
      </c>
      <c r="AL435" s="23">
        <v>0.74380165289256195</v>
      </c>
      <c r="AM435" s="23">
        <v>1.0743801652892562</v>
      </c>
      <c r="AN435" s="23">
        <v>0.66115702479338845</v>
      </c>
      <c r="AO435" s="23">
        <v>4.3801652892561984</v>
      </c>
      <c r="AP435" s="23">
        <v>1.3223140495867769</v>
      </c>
      <c r="AQ435" s="23">
        <v>0.24793388429752067</v>
      </c>
      <c r="AR435" s="23">
        <v>0</v>
      </c>
      <c r="AS435" s="23">
        <v>0.90909090909090906</v>
      </c>
      <c r="AT435" s="23">
        <v>0.24793388429752067</v>
      </c>
      <c r="AU435" s="23">
        <v>0.24793388429752067</v>
      </c>
      <c r="AV435" s="23">
        <v>0</v>
      </c>
      <c r="AW435" s="23">
        <v>0</v>
      </c>
      <c r="AX435" s="23">
        <v>1.9008264462809916</v>
      </c>
      <c r="AY435" s="23">
        <v>0</v>
      </c>
      <c r="AZ435" s="23">
        <v>0</v>
      </c>
      <c r="BA435" s="23">
        <v>0</v>
      </c>
      <c r="BB435" s="23">
        <v>2.0661157024793391</v>
      </c>
      <c r="BC435" s="23">
        <v>0</v>
      </c>
      <c r="BD435" s="23">
        <v>2.0661157024793391</v>
      </c>
      <c r="BE435" s="23">
        <v>0.49586776859504134</v>
      </c>
      <c r="BF435" s="23">
        <v>0</v>
      </c>
      <c r="BG435" s="23">
        <v>1.1570247933884297</v>
      </c>
      <c r="BH435" s="23">
        <v>0.33057851239669422</v>
      </c>
      <c r="BI435" s="23">
        <v>0</v>
      </c>
      <c r="BJ435" s="23">
        <v>0.24793388429752067</v>
      </c>
      <c r="BK435" s="23">
        <v>0</v>
      </c>
      <c r="BL435" s="23">
        <v>0.24793388429752067</v>
      </c>
      <c r="BM435" s="23">
        <v>0.66115702479338845</v>
      </c>
      <c r="BN435" s="23">
        <v>1.5702479338842976</v>
      </c>
      <c r="BO435" s="23">
        <v>0.41322314049586778</v>
      </c>
      <c r="BP435" s="23">
        <v>0.33057851239669422</v>
      </c>
      <c r="BQ435" s="23">
        <v>0</v>
      </c>
      <c r="BR435" s="23">
        <v>0.66115702479338845</v>
      </c>
      <c r="BS435" s="23">
        <v>0.99173553719008267</v>
      </c>
      <c r="BT435" s="23">
        <v>2.6295436968290797</v>
      </c>
      <c r="BU435" s="23">
        <v>0.48426150121065376</v>
      </c>
      <c r="BV435" s="23">
        <v>1.3720742534301855</v>
      </c>
      <c r="BW435" s="23">
        <v>0.24213075060532688</v>
      </c>
      <c r="BX435" s="23">
        <v>0</v>
      </c>
      <c r="BY435" s="23">
        <v>0.56497175141242939</v>
      </c>
      <c r="BZ435" s="23">
        <v>1.2913640032284099</v>
      </c>
      <c r="CA435" s="23">
        <v>0.48426150121065376</v>
      </c>
      <c r="CB435" s="23">
        <v>2.5020177562550443</v>
      </c>
      <c r="CC435" s="23">
        <v>0.96852300242130751</v>
      </c>
      <c r="CD435" s="23">
        <v>0.96852300242130751</v>
      </c>
      <c r="CE435" s="23">
        <v>1.0492332526230832</v>
      </c>
      <c r="CF435" s="23">
        <v>0.64568200161420497</v>
      </c>
      <c r="CG435" s="23">
        <v>0</v>
      </c>
      <c r="CH435" s="23">
        <v>0.56497175141242939</v>
      </c>
      <c r="CI435" s="23">
        <v>0.24213075060532688</v>
      </c>
      <c r="CJ435" s="23">
        <v>0.24213075060532688</v>
      </c>
      <c r="CK435" s="23">
        <v>0</v>
      </c>
      <c r="CL435" s="23">
        <v>7.6674737691686836</v>
      </c>
      <c r="CM435" s="23">
        <v>0.24213075060532688</v>
      </c>
      <c r="CN435" s="23">
        <v>0.40355125100887806</v>
      </c>
      <c r="CO435" s="23">
        <v>0</v>
      </c>
      <c r="CP435" s="23">
        <v>1.1299435028248588</v>
      </c>
      <c r="CQ435" s="23">
        <v>0.72639225181598066</v>
      </c>
      <c r="CR435" s="23">
        <v>0.96852300242130751</v>
      </c>
      <c r="CS435" s="23">
        <v>0.96852300242130751</v>
      </c>
      <c r="CT435" s="23">
        <v>0.40355125100887806</v>
      </c>
      <c r="CU435" s="23">
        <v>0</v>
      </c>
      <c r="CV435" s="23">
        <v>0</v>
      </c>
      <c r="CW435" s="23">
        <v>0</v>
      </c>
      <c r="CX435" s="23">
        <v>0.88781275221953193</v>
      </c>
      <c r="CY435" s="27">
        <v>33.410672853828302</v>
      </c>
      <c r="CZ435" s="6">
        <v>3.0110935023771792</v>
      </c>
      <c r="DA435" s="22">
        <v>4.0032679738562091</v>
      </c>
      <c r="DB435" s="22">
        <v>36.928104575163403</v>
      </c>
      <c r="DC435" s="22">
        <v>4.0849673202614376</v>
      </c>
      <c r="DD435" s="22">
        <v>2.369281045751634</v>
      </c>
      <c r="DE435" s="22">
        <v>4.3300653594771239</v>
      </c>
      <c r="DF435" s="22">
        <v>0.73529411764705876</v>
      </c>
      <c r="DG435" s="22">
        <v>47.549019607843135</v>
      </c>
      <c r="DH435" s="6">
        <v>0</v>
      </c>
      <c r="DI435" s="24">
        <v>4.143426294820717</v>
      </c>
      <c r="DJ435" s="6">
        <v>16.805942432683381</v>
      </c>
      <c r="DK435" s="7">
        <v>737</v>
      </c>
      <c r="DL435" s="22">
        <v>31.343283582089555</v>
      </c>
      <c r="DM435" s="22">
        <v>29.172320217096338</v>
      </c>
      <c r="DN435" s="22">
        <v>39.077340569877883</v>
      </c>
      <c r="DO435" s="22">
        <v>0.40705563093622793</v>
      </c>
      <c r="DP435" s="7">
        <v>42</v>
      </c>
      <c r="DQ435" s="22">
        <v>5.343511450381679</v>
      </c>
      <c r="DR435" s="7">
        <v>13</v>
      </c>
      <c r="DS435" s="22">
        <v>11.304347826086957</v>
      </c>
      <c r="DT435" s="19">
        <v>865</v>
      </c>
      <c r="DU435" s="22">
        <v>48.913043478260867</v>
      </c>
      <c r="DV435" s="22">
        <v>18.206521739130434</v>
      </c>
      <c r="DW435" s="26">
        <v>28.918918918918919</v>
      </c>
      <c r="DX435" s="6">
        <v>1.279783393501805</v>
      </c>
    </row>
    <row r="436" spans="1:128" ht="10.5" x14ac:dyDescent="0.25">
      <c r="A436" s="11">
        <v>432</v>
      </c>
      <c r="B436" s="2" t="s">
        <v>268</v>
      </c>
      <c r="C436" s="7">
        <v>16903</v>
      </c>
      <c r="D436" s="22">
        <v>5.1609848484848486</v>
      </c>
      <c r="E436" s="22">
        <v>5.2142518939393936</v>
      </c>
      <c r="F436" s="22">
        <v>5.3267045454545459</v>
      </c>
      <c r="G436" s="22">
        <v>4.9124053030303028</v>
      </c>
      <c r="H436" s="22">
        <v>7.8657670454545459</v>
      </c>
      <c r="I436" s="22">
        <v>9.6650094696969688</v>
      </c>
      <c r="J436" s="22">
        <v>8.4694602272727284</v>
      </c>
      <c r="K436" s="22">
        <v>7.2502367424242431</v>
      </c>
      <c r="L436" s="22">
        <v>5.9659090909090908</v>
      </c>
      <c r="M436" s="22">
        <v>5.8001893939393936</v>
      </c>
      <c r="N436" s="22">
        <v>5.3207859848484844</v>
      </c>
      <c r="O436" s="22">
        <v>4.6283143939393936</v>
      </c>
      <c r="P436" s="22">
        <v>5.1077178030303028</v>
      </c>
      <c r="Q436" s="22">
        <v>5.2911931818181817</v>
      </c>
      <c r="R436" s="22">
        <v>5.3622159090909092</v>
      </c>
      <c r="S436" s="22">
        <v>2.9474431818181821</v>
      </c>
      <c r="T436" s="22">
        <v>2.278645833333333</v>
      </c>
      <c r="U436" s="22">
        <v>3.4327651515151514</v>
      </c>
      <c r="V436" s="23">
        <v>37.213227480152533</v>
      </c>
      <c r="W436" s="23">
        <v>3.7507032568606616E-2</v>
      </c>
      <c r="X436" s="23">
        <v>62.786772519847467</v>
      </c>
      <c r="Y436" s="23">
        <v>5.0009376758142154E-2</v>
      </c>
      <c r="Z436" s="23">
        <v>6.2511720947677693E-2</v>
      </c>
      <c r="AA436" s="23">
        <v>1.8753516284303308E-2</v>
      </c>
      <c r="AB436" s="23">
        <v>0.31255860473838848</v>
      </c>
      <c r="AC436" s="23">
        <v>0.10001875351628431</v>
      </c>
      <c r="AD436" s="23">
        <v>5.0571982246671254</v>
      </c>
      <c r="AE436" s="23">
        <v>9.3767581421516533E-2</v>
      </c>
      <c r="AF436" s="23">
        <v>6.8762893042445469E-2</v>
      </c>
      <c r="AG436" s="23">
        <v>0.16878164655872976</v>
      </c>
      <c r="AH436" s="23">
        <v>2.869287991498406</v>
      </c>
      <c r="AI436" s="23">
        <v>2.5004688379071077E-2</v>
      </c>
      <c r="AJ436" s="23">
        <v>5.6260548852909924E-2</v>
      </c>
      <c r="AK436" s="23">
        <v>0.90016878164655878</v>
      </c>
      <c r="AL436" s="23">
        <v>0.81890354441457769</v>
      </c>
      <c r="AM436" s="23">
        <v>0.61261486528724141</v>
      </c>
      <c r="AN436" s="23">
        <v>0.40632618615990501</v>
      </c>
      <c r="AO436" s="23">
        <v>2.9505532287303868</v>
      </c>
      <c r="AP436" s="23">
        <v>0.32506094892792398</v>
      </c>
      <c r="AQ436" s="23">
        <v>0.18128399074826529</v>
      </c>
      <c r="AR436" s="23">
        <v>5.6260548852909924E-2</v>
      </c>
      <c r="AS436" s="23">
        <v>0.48759142339188594</v>
      </c>
      <c r="AT436" s="23">
        <v>0.5125961117709571</v>
      </c>
      <c r="AU436" s="23">
        <v>0.28755391635931737</v>
      </c>
      <c r="AV436" s="23">
        <v>0</v>
      </c>
      <c r="AW436" s="23">
        <v>3.7507032568606616E-2</v>
      </c>
      <c r="AX436" s="23">
        <v>0.85641057698318435</v>
      </c>
      <c r="AY436" s="23">
        <v>3.1255860473838847E-2</v>
      </c>
      <c r="AZ436" s="23">
        <v>0.16253047446396199</v>
      </c>
      <c r="BA436" s="23">
        <v>4.3758204663374385E-2</v>
      </c>
      <c r="BB436" s="23">
        <v>0.20628867912733637</v>
      </c>
      <c r="BC436" s="23">
        <v>0.13127461399012316</v>
      </c>
      <c r="BD436" s="23">
        <v>1.4502719259861223</v>
      </c>
      <c r="BE436" s="23">
        <v>1.8753516284303308E-2</v>
      </c>
      <c r="BF436" s="23">
        <v>6.2511720947677693E-2</v>
      </c>
      <c r="BG436" s="23">
        <v>0.61261486528724141</v>
      </c>
      <c r="BH436" s="23">
        <v>1.4002625492279803</v>
      </c>
      <c r="BI436" s="23">
        <v>0.73763830718259671</v>
      </c>
      <c r="BJ436" s="23">
        <v>0.31255860473838848</v>
      </c>
      <c r="BK436" s="23">
        <v>0.10626992561105207</v>
      </c>
      <c r="BL436" s="23">
        <v>0.29380508845408515</v>
      </c>
      <c r="BM436" s="23">
        <v>3.9882477964618364</v>
      </c>
      <c r="BN436" s="23">
        <v>0.3563168094017628</v>
      </c>
      <c r="BO436" s="23">
        <v>0.25004688379071077</v>
      </c>
      <c r="BP436" s="23">
        <v>0.17503281865349754</v>
      </c>
      <c r="BQ436" s="23">
        <v>6.8762893042445469E-2</v>
      </c>
      <c r="BR436" s="23">
        <v>1.3752578608489092</v>
      </c>
      <c r="BS436" s="23">
        <v>0.55010314433956375</v>
      </c>
      <c r="BT436" s="23">
        <v>1.4612790628882446</v>
      </c>
      <c r="BU436" s="23">
        <v>0.192259985115356</v>
      </c>
      <c r="BV436" s="23">
        <v>1.0605308856363187</v>
      </c>
      <c r="BW436" s="23">
        <v>9.3029025055817408E-2</v>
      </c>
      <c r="BX436" s="23">
        <v>3.1009675018605808E-2</v>
      </c>
      <c r="BY436" s="23">
        <v>0.24807740014884647</v>
      </c>
      <c r="BZ436" s="23">
        <v>1.7613495410568096</v>
      </c>
      <c r="CA436" s="23">
        <v>0.27908707516745224</v>
      </c>
      <c r="CB436" s="23">
        <v>1.5504837509302902</v>
      </c>
      <c r="CC436" s="23">
        <v>0.48375093029025051</v>
      </c>
      <c r="CD436" s="23">
        <v>0.81865542049119333</v>
      </c>
      <c r="CE436" s="23">
        <v>0.18605805011163482</v>
      </c>
      <c r="CF436" s="23">
        <v>0.65120317539072192</v>
      </c>
      <c r="CG436" s="23">
        <v>0</v>
      </c>
      <c r="CH436" s="23">
        <v>0.14884644008930786</v>
      </c>
      <c r="CI436" s="23">
        <v>2.4807740014884644E-2</v>
      </c>
      <c r="CJ436" s="23">
        <v>9.3029025055817408E-2</v>
      </c>
      <c r="CK436" s="23">
        <v>0</v>
      </c>
      <c r="CL436" s="23">
        <v>5.3522699082113618</v>
      </c>
      <c r="CM436" s="23">
        <v>0.18605805011163482</v>
      </c>
      <c r="CN436" s="23">
        <v>0.37211610022326963</v>
      </c>
      <c r="CO436" s="23">
        <v>0.17365418010419251</v>
      </c>
      <c r="CP436" s="23">
        <v>2.2388985363433389</v>
      </c>
      <c r="CQ436" s="23">
        <v>0.192259985115356</v>
      </c>
      <c r="CR436" s="23">
        <v>0.22947159513768295</v>
      </c>
      <c r="CS436" s="23">
        <v>1.2217811957330686</v>
      </c>
      <c r="CT436" s="23">
        <v>0.18605805011163482</v>
      </c>
      <c r="CU436" s="23">
        <v>0.34110642520466383</v>
      </c>
      <c r="CV436" s="23">
        <v>6.8221285040932764E-2</v>
      </c>
      <c r="CW436" s="23">
        <v>6.8221285040932764E-2</v>
      </c>
      <c r="CX436" s="23">
        <v>0.63879930538327956</v>
      </c>
      <c r="CY436" s="27">
        <v>30.651363663255054</v>
      </c>
      <c r="CZ436" s="6">
        <v>2.554902567274977</v>
      </c>
      <c r="DA436" s="22">
        <v>1.5821578345406022</v>
      </c>
      <c r="DB436" s="22">
        <v>18.947769729317578</v>
      </c>
      <c r="DC436" s="22">
        <v>2.7195323421019189</v>
      </c>
      <c r="DD436" s="22">
        <v>0.67352903799720421</v>
      </c>
      <c r="DE436" s="22">
        <v>43.785741517346551</v>
      </c>
      <c r="DF436" s="22">
        <v>0.41301308933790826</v>
      </c>
      <c r="DG436" s="22">
        <v>31.87825644935824</v>
      </c>
      <c r="DH436" s="6">
        <v>1.8153117600631412</v>
      </c>
      <c r="DI436" s="24">
        <v>4.8107402573186651</v>
      </c>
      <c r="DJ436" s="6">
        <v>21.631625703286943</v>
      </c>
      <c r="DK436" s="7">
        <v>8063</v>
      </c>
      <c r="DL436" s="22">
        <v>33.225846459134317</v>
      </c>
      <c r="DM436" s="22">
        <v>23.589234776137914</v>
      </c>
      <c r="DN436" s="22">
        <v>43.036090785067593</v>
      </c>
      <c r="DO436" s="22">
        <v>0.14882797966017614</v>
      </c>
      <c r="DP436" s="7">
        <v>395</v>
      </c>
      <c r="DQ436" s="22">
        <v>4.2164816396242522</v>
      </c>
      <c r="DR436" s="7">
        <v>88</v>
      </c>
      <c r="DS436" s="22">
        <v>9.4218415417558887</v>
      </c>
      <c r="DT436" s="19">
        <v>1142.9207479964382</v>
      </c>
      <c r="DU436" s="22">
        <v>61.223792160437561</v>
      </c>
      <c r="DV436" s="22">
        <v>12.146763901549681</v>
      </c>
      <c r="DW436" s="26">
        <v>19.162230965054388</v>
      </c>
      <c r="DX436" s="6">
        <v>1.502757489938888</v>
      </c>
    </row>
    <row r="437" spans="1:128" ht="10.5" x14ac:dyDescent="0.25">
      <c r="A437" s="11">
        <v>433</v>
      </c>
      <c r="B437" s="2" t="s">
        <v>269</v>
      </c>
      <c r="C437" s="7">
        <v>12328</v>
      </c>
      <c r="D437" s="22">
        <v>5.5871365924963463</v>
      </c>
      <c r="E437" s="22">
        <v>6.2855286665583892</v>
      </c>
      <c r="F437" s="22">
        <v>6.3261328569108333</v>
      </c>
      <c r="G437" s="22">
        <v>5.6521032970602567</v>
      </c>
      <c r="H437" s="22">
        <v>5.1567321747604353</v>
      </c>
      <c r="I437" s="22">
        <v>5.6845866493422124</v>
      </c>
      <c r="J437" s="22">
        <v>6.0743868767256775</v>
      </c>
      <c r="K437" s="22">
        <v>7.2437875588760763</v>
      </c>
      <c r="L437" s="22">
        <v>6.8052623030696768</v>
      </c>
      <c r="M437" s="22">
        <v>6.8377456553516316</v>
      </c>
      <c r="N437" s="22">
        <v>7.1382166639597209</v>
      </c>
      <c r="O437" s="22">
        <v>6.0743868767256775</v>
      </c>
      <c r="P437" s="22">
        <v>5.717070001624168</v>
      </c>
      <c r="Q437" s="22">
        <v>5.2704239077472792</v>
      </c>
      <c r="R437" s="22">
        <v>5.7657950300471006</v>
      </c>
      <c r="S437" s="22">
        <v>3.3295436089004387</v>
      </c>
      <c r="T437" s="22">
        <v>2.1520220886795518</v>
      </c>
      <c r="U437" s="22">
        <v>2.8991391911645281</v>
      </c>
      <c r="V437" s="23">
        <v>36.97171097477846</v>
      </c>
      <c r="W437" s="23">
        <v>0</v>
      </c>
      <c r="X437" s="23">
        <v>63.02828902522154</v>
      </c>
      <c r="Y437" s="23">
        <v>2.5562372188139063E-2</v>
      </c>
      <c r="Z437" s="23">
        <v>9.3728698023176557E-2</v>
      </c>
      <c r="AA437" s="23">
        <v>3.4083162917518749E-2</v>
      </c>
      <c r="AB437" s="23">
        <v>0.21301976823449217</v>
      </c>
      <c r="AC437" s="23">
        <v>0.11077027948193593</v>
      </c>
      <c r="AD437" s="23">
        <v>2.5306748466257667</v>
      </c>
      <c r="AE437" s="23">
        <v>5.9645535105657808E-2</v>
      </c>
      <c r="AF437" s="23">
        <v>3.4083162917518749E-2</v>
      </c>
      <c r="AG437" s="23">
        <v>0.27266530334014999</v>
      </c>
      <c r="AH437" s="23">
        <v>3.1015678254942056</v>
      </c>
      <c r="AI437" s="23">
        <v>3.4083162917518749E-2</v>
      </c>
      <c r="AJ437" s="23">
        <v>0.11077027948193593</v>
      </c>
      <c r="AK437" s="23">
        <v>0.80095432856169058</v>
      </c>
      <c r="AL437" s="23">
        <v>0.87764144512610764</v>
      </c>
      <c r="AM437" s="23">
        <v>0.99693251533742333</v>
      </c>
      <c r="AN437" s="23">
        <v>0.31526925698704839</v>
      </c>
      <c r="AO437" s="23">
        <v>1.653033401499659</v>
      </c>
      <c r="AP437" s="23">
        <v>0.2556237218813906</v>
      </c>
      <c r="AQ437" s="23">
        <v>0.11077027948193593</v>
      </c>
      <c r="AR437" s="23">
        <v>3.4083162917518749E-2</v>
      </c>
      <c r="AS437" s="23">
        <v>0.67314246762099528</v>
      </c>
      <c r="AT437" s="23">
        <v>0.54533060668029998</v>
      </c>
      <c r="AU437" s="23">
        <v>0.68166325835037489</v>
      </c>
      <c r="AV437" s="23">
        <v>0</v>
      </c>
      <c r="AW437" s="23">
        <v>0.10224948875255625</v>
      </c>
      <c r="AX437" s="23">
        <v>0.54533060668029998</v>
      </c>
      <c r="AY437" s="23">
        <v>5.9645535105657808E-2</v>
      </c>
      <c r="AZ437" s="23">
        <v>9.3728698023176557E-2</v>
      </c>
      <c r="BA437" s="23">
        <v>5.1124744376278126E-2</v>
      </c>
      <c r="BB437" s="23">
        <v>6.8166325835037497E-2</v>
      </c>
      <c r="BC437" s="23">
        <v>0.16189502385821405</v>
      </c>
      <c r="BD437" s="23">
        <v>1.7552828902522153</v>
      </c>
      <c r="BE437" s="23">
        <v>5.9645535105657808E-2</v>
      </c>
      <c r="BF437" s="23">
        <v>5.9645535105657808E-2</v>
      </c>
      <c r="BG437" s="23">
        <v>0.43456032719836402</v>
      </c>
      <c r="BH437" s="23">
        <v>1.4485344239945468</v>
      </c>
      <c r="BI437" s="23">
        <v>1.3803680981595092</v>
      </c>
      <c r="BJ437" s="23">
        <v>0.41751874573960468</v>
      </c>
      <c r="BK437" s="23">
        <v>0.11929107021131562</v>
      </c>
      <c r="BL437" s="23">
        <v>0.26414451261077027</v>
      </c>
      <c r="BM437" s="23">
        <v>6.0241990456714385</v>
      </c>
      <c r="BN437" s="23">
        <v>0.49420586230402186</v>
      </c>
      <c r="BO437" s="23">
        <v>6.8166325835037497E-2</v>
      </c>
      <c r="BP437" s="23">
        <v>0.17893660531697342</v>
      </c>
      <c r="BQ437" s="23">
        <v>5.1124744376278126E-2</v>
      </c>
      <c r="BR437" s="23">
        <v>0.8520790729379687</v>
      </c>
      <c r="BS437" s="23">
        <v>0.34935241990456717</v>
      </c>
      <c r="BT437" s="23">
        <v>0.80304996755353675</v>
      </c>
      <c r="BU437" s="23">
        <v>0.33627574611181166</v>
      </c>
      <c r="BV437" s="23">
        <v>0.78184110970996223</v>
      </c>
      <c r="BW437" s="23">
        <v>0.12610340479192939</v>
      </c>
      <c r="BX437" s="23">
        <v>0</v>
      </c>
      <c r="BY437" s="23">
        <v>0.12610340479192939</v>
      </c>
      <c r="BZ437" s="23">
        <v>0.93316519546027754</v>
      </c>
      <c r="CA437" s="23">
        <v>0.51282051282051277</v>
      </c>
      <c r="CB437" s="23">
        <v>2.6481715006305171</v>
      </c>
      <c r="CC437" s="23">
        <v>0.20176544766708701</v>
      </c>
      <c r="CD437" s="23">
        <v>0.5380411937788987</v>
      </c>
      <c r="CE437" s="23">
        <v>0.21857923497267759</v>
      </c>
      <c r="CF437" s="23">
        <v>0.69777217318200924</v>
      </c>
      <c r="CG437" s="23">
        <v>3.3627574611181169E-2</v>
      </c>
      <c r="CH437" s="23">
        <v>8.4068936527952914E-2</v>
      </c>
      <c r="CI437" s="23">
        <v>7.5662042875157626E-2</v>
      </c>
      <c r="CJ437" s="23">
        <v>0.12610340479192939</v>
      </c>
      <c r="CK437" s="23">
        <v>0</v>
      </c>
      <c r="CL437" s="23">
        <v>2.849936948297604</v>
      </c>
      <c r="CM437" s="23">
        <v>0.10088272383354351</v>
      </c>
      <c r="CN437" s="23">
        <v>0.5380411937788987</v>
      </c>
      <c r="CO437" s="23">
        <v>0.10928961748633879</v>
      </c>
      <c r="CP437" s="23">
        <v>4.8003362757461119</v>
      </c>
      <c r="CQ437" s="23">
        <v>0.26902059688944935</v>
      </c>
      <c r="CR437" s="23">
        <v>0.20176544766708701</v>
      </c>
      <c r="CS437" s="23">
        <v>0.77343421605716689</v>
      </c>
      <c r="CT437" s="23">
        <v>0.23539302227826819</v>
      </c>
      <c r="CU437" s="23">
        <v>0.19335855401429172</v>
      </c>
      <c r="CV437" s="23">
        <v>8.4068936527952914E-2</v>
      </c>
      <c r="CW437" s="23">
        <v>4.2034468263976457E-2</v>
      </c>
      <c r="CX437" s="23">
        <v>0.36149642707019758</v>
      </c>
      <c r="CY437" s="27">
        <v>28.901687216093435</v>
      </c>
      <c r="CZ437" s="6">
        <v>3.0813028552290045</v>
      </c>
      <c r="DA437" s="22">
        <v>1.3763850415512466</v>
      </c>
      <c r="DB437" s="22">
        <v>24.220914127423825</v>
      </c>
      <c r="DC437" s="22">
        <v>1.4283240997229918</v>
      </c>
      <c r="DD437" s="22">
        <v>0.25969529085872578</v>
      </c>
      <c r="DE437" s="22">
        <v>38.902354570637122</v>
      </c>
      <c r="DF437" s="22">
        <v>0.51939058171745156</v>
      </c>
      <c r="DG437" s="22">
        <v>33.29293628808864</v>
      </c>
      <c r="DH437" s="6">
        <v>2.1346469622331692</v>
      </c>
      <c r="DI437" s="24">
        <v>5.0642479213907787</v>
      </c>
      <c r="DJ437" s="6">
        <v>18.748063216609854</v>
      </c>
      <c r="DK437" s="7">
        <v>5109</v>
      </c>
      <c r="DL437" s="22">
        <v>53.063221765511834</v>
      </c>
      <c r="DM437" s="22">
        <v>31.297709923664126</v>
      </c>
      <c r="DN437" s="22">
        <v>15.541201800743783</v>
      </c>
      <c r="DO437" s="22">
        <v>9.7866510080250532E-2</v>
      </c>
      <c r="DP437" s="7">
        <v>250</v>
      </c>
      <c r="DQ437" s="22">
        <v>3.7554453958239447</v>
      </c>
      <c r="DR437" s="7">
        <v>26</v>
      </c>
      <c r="DS437" s="22">
        <v>5.2845528455284558</v>
      </c>
      <c r="DT437" s="19">
        <v>1073.8498789346247</v>
      </c>
      <c r="DU437" s="22">
        <v>59.929925147316453</v>
      </c>
      <c r="DV437" s="22">
        <v>13.139034878165312</v>
      </c>
      <c r="DW437" s="26">
        <v>13.899739583333334</v>
      </c>
      <c r="DX437" s="6">
        <v>1.7025843188786685</v>
      </c>
    </row>
    <row r="438" spans="1:128" ht="10.5" x14ac:dyDescent="0.25">
      <c r="A438" s="11">
        <v>434</v>
      </c>
      <c r="B438" s="2" t="s">
        <v>1763</v>
      </c>
      <c r="C438" s="7">
        <v>59</v>
      </c>
      <c r="D438" s="22">
        <v>0</v>
      </c>
      <c r="E438" s="22">
        <v>0</v>
      </c>
      <c r="F438" s="22">
        <v>6.1538461538461542</v>
      </c>
      <c r="G438" s="22">
        <v>4.6153846153846159</v>
      </c>
      <c r="H438" s="22">
        <v>0</v>
      </c>
      <c r="I438" s="22">
        <v>7.6923076923076925</v>
      </c>
      <c r="J438" s="22">
        <v>0</v>
      </c>
      <c r="K438" s="22">
        <v>0</v>
      </c>
      <c r="L438" s="22">
        <v>7.6923076923076925</v>
      </c>
      <c r="M438" s="22">
        <v>13.846153846153847</v>
      </c>
      <c r="N438" s="22">
        <v>4.6153846153846159</v>
      </c>
      <c r="O438" s="22">
        <v>15.384615384615385</v>
      </c>
      <c r="P438" s="22">
        <v>20</v>
      </c>
      <c r="Q438" s="22">
        <v>10.76923076923077</v>
      </c>
      <c r="R438" s="22">
        <v>0</v>
      </c>
      <c r="S438" s="22">
        <v>9.2307692307692317</v>
      </c>
      <c r="T438" s="22">
        <v>0</v>
      </c>
      <c r="U438" s="22">
        <v>0</v>
      </c>
      <c r="V438" s="23">
        <v>0</v>
      </c>
      <c r="W438" s="23">
        <v>0</v>
      </c>
      <c r="X438" s="23">
        <v>100</v>
      </c>
      <c r="Y438" s="23">
        <v>0</v>
      </c>
      <c r="Z438" s="23">
        <v>0</v>
      </c>
      <c r="AA438" s="23">
        <v>0</v>
      </c>
      <c r="AB438" s="23">
        <v>0</v>
      </c>
      <c r="AC438" s="23">
        <v>0</v>
      </c>
      <c r="AD438" s="23">
        <v>0</v>
      </c>
      <c r="AE438" s="23">
        <v>0</v>
      </c>
      <c r="AF438" s="23">
        <v>0</v>
      </c>
      <c r="AG438" s="23">
        <v>0</v>
      </c>
      <c r="AH438" s="23">
        <v>0</v>
      </c>
      <c r="AI438" s="23">
        <v>0</v>
      </c>
      <c r="AJ438" s="23">
        <v>0</v>
      </c>
      <c r="AK438" s="23">
        <v>0</v>
      </c>
      <c r="AL438" s="23">
        <v>0</v>
      </c>
      <c r="AM438" s="23">
        <v>0</v>
      </c>
      <c r="AN438" s="23">
        <v>0</v>
      </c>
      <c r="AO438" s="23">
        <v>0</v>
      </c>
      <c r="AP438" s="23">
        <v>0</v>
      </c>
      <c r="AQ438" s="23">
        <v>0</v>
      </c>
      <c r="AR438" s="23">
        <v>0</v>
      </c>
      <c r="AS438" s="23">
        <v>0</v>
      </c>
      <c r="AT438" s="23">
        <v>0</v>
      </c>
      <c r="AU438" s="23">
        <v>0</v>
      </c>
      <c r="AV438" s="23">
        <v>0</v>
      </c>
      <c r="AW438" s="23">
        <v>0</v>
      </c>
      <c r="AX438" s="23">
        <v>0</v>
      </c>
      <c r="AY438" s="23">
        <v>0</v>
      </c>
      <c r="AZ438" s="23">
        <v>0</v>
      </c>
      <c r="BA438" s="23">
        <v>0</v>
      </c>
      <c r="BB438" s="23">
        <v>0</v>
      </c>
      <c r="BC438" s="23">
        <v>0</v>
      </c>
      <c r="BD438" s="23">
        <v>0</v>
      </c>
      <c r="BE438" s="23">
        <v>0</v>
      </c>
      <c r="BF438" s="23">
        <v>0</v>
      </c>
      <c r="BG438" s="23">
        <v>0</v>
      </c>
      <c r="BH438" s="23">
        <v>0</v>
      </c>
      <c r="BI438" s="23">
        <v>0</v>
      </c>
      <c r="BJ438" s="23">
        <v>0</v>
      </c>
      <c r="BK438" s="23">
        <v>0</v>
      </c>
      <c r="BL438" s="23">
        <v>0</v>
      </c>
      <c r="BM438" s="23">
        <v>0</v>
      </c>
      <c r="BN438" s="23">
        <v>0</v>
      </c>
      <c r="BO438" s="23">
        <v>0</v>
      </c>
      <c r="BP438" s="23">
        <v>0</v>
      </c>
      <c r="BQ438" s="23">
        <v>0</v>
      </c>
      <c r="BR438" s="23">
        <v>0</v>
      </c>
      <c r="BS438" s="23">
        <v>0</v>
      </c>
      <c r="BT438" s="23">
        <v>0</v>
      </c>
      <c r="BU438" s="23">
        <v>0</v>
      </c>
      <c r="BV438" s="23">
        <v>0</v>
      </c>
      <c r="BW438" s="23">
        <v>0</v>
      </c>
      <c r="BX438" s="23">
        <v>0</v>
      </c>
      <c r="BY438" s="23">
        <v>0</v>
      </c>
      <c r="BZ438" s="23">
        <v>0</v>
      </c>
      <c r="CA438" s="23">
        <v>0</v>
      </c>
      <c r="CB438" s="23">
        <v>0</v>
      </c>
      <c r="CC438" s="23">
        <v>0</v>
      </c>
      <c r="CD438" s="23">
        <v>0</v>
      </c>
      <c r="CE438" s="23">
        <v>0</v>
      </c>
      <c r="CF438" s="23">
        <v>0</v>
      </c>
      <c r="CG438" s="23">
        <v>0</v>
      </c>
      <c r="CH438" s="23">
        <v>0</v>
      </c>
      <c r="CI438" s="23">
        <v>0</v>
      </c>
      <c r="CJ438" s="23">
        <v>0</v>
      </c>
      <c r="CK438" s="23">
        <v>0</v>
      </c>
      <c r="CL438" s="23">
        <v>0</v>
      </c>
      <c r="CM438" s="23">
        <v>0</v>
      </c>
      <c r="CN438" s="23">
        <v>0</v>
      </c>
      <c r="CO438" s="23">
        <v>0</v>
      </c>
      <c r="CP438" s="23">
        <v>0</v>
      </c>
      <c r="CQ438" s="23">
        <v>0</v>
      </c>
      <c r="CR438" s="23">
        <v>0</v>
      </c>
      <c r="CS438" s="23">
        <v>0</v>
      </c>
      <c r="CT438" s="23">
        <v>0</v>
      </c>
      <c r="CU438" s="23">
        <v>0</v>
      </c>
      <c r="CV438" s="23">
        <v>0</v>
      </c>
      <c r="CW438" s="23">
        <v>0</v>
      </c>
      <c r="CX438" s="23">
        <v>0</v>
      </c>
      <c r="CY438" s="27">
        <v>13.559322033898297</v>
      </c>
      <c r="CZ438" s="6">
        <v>0</v>
      </c>
      <c r="DA438" s="22">
        <v>0</v>
      </c>
      <c r="DB438" s="22">
        <v>45.652173913043477</v>
      </c>
      <c r="DC438" s="22">
        <v>0</v>
      </c>
      <c r="DD438" s="22">
        <v>0</v>
      </c>
      <c r="DE438" s="22">
        <v>0</v>
      </c>
      <c r="DF438" s="22">
        <v>0</v>
      </c>
      <c r="DG438" s="22">
        <v>54.347826086956516</v>
      </c>
      <c r="DH438" s="6" t="e">
        <v>#DIV/0!</v>
      </c>
      <c r="DI438" s="24">
        <v>0</v>
      </c>
      <c r="DJ438" s="6">
        <v>46.808510638297875</v>
      </c>
      <c r="DK438" s="7">
        <v>46</v>
      </c>
      <c r="DL438" s="22">
        <v>100</v>
      </c>
      <c r="DM438" s="22">
        <v>0</v>
      </c>
      <c r="DN438" s="22">
        <v>0</v>
      </c>
      <c r="DO438" s="22">
        <v>0</v>
      </c>
      <c r="DP438" s="7">
        <v>0</v>
      </c>
      <c r="DQ438" s="22">
        <v>0</v>
      </c>
      <c r="DR438" s="7">
        <v>0</v>
      </c>
      <c r="DS438" s="22" t="e">
        <v>#DIV/0!</v>
      </c>
      <c r="DT438" s="19">
        <v>700</v>
      </c>
      <c r="DU438" s="22">
        <v>30</v>
      </c>
      <c r="DV438" s="22">
        <v>30</v>
      </c>
      <c r="DW438" s="26">
        <v>0</v>
      </c>
      <c r="DX438" s="6">
        <v>2.2777777777777777</v>
      </c>
    </row>
    <row r="439" spans="1:128" ht="10.5" x14ac:dyDescent="0.25">
      <c r="A439" s="11">
        <v>435</v>
      </c>
      <c r="B439" s="2" t="s">
        <v>270</v>
      </c>
      <c r="C439" s="7">
        <v>366</v>
      </c>
      <c r="D439" s="22">
        <v>7.0028011204481793</v>
      </c>
      <c r="E439" s="22">
        <v>3.081232492997199</v>
      </c>
      <c r="F439" s="22">
        <v>5.6022408963585439</v>
      </c>
      <c r="G439" s="22">
        <v>4.7619047619047619</v>
      </c>
      <c r="H439" s="22">
        <v>3.6414565826330536</v>
      </c>
      <c r="I439" s="22">
        <v>4.4817927170868348</v>
      </c>
      <c r="J439" s="22">
        <v>5.0420168067226889</v>
      </c>
      <c r="K439" s="22">
        <v>8.9635854341736696</v>
      </c>
      <c r="L439" s="22">
        <v>2.801120448179272</v>
      </c>
      <c r="M439" s="22">
        <v>6.1624649859943981</v>
      </c>
      <c r="N439" s="22">
        <v>5.8823529411764701</v>
      </c>
      <c r="O439" s="22">
        <v>6.7226890756302522</v>
      </c>
      <c r="P439" s="22">
        <v>7.2829131652661072</v>
      </c>
      <c r="Q439" s="22">
        <v>10.92436974789916</v>
      </c>
      <c r="R439" s="22">
        <v>7.5630252100840334</v>
      </c>
      <c r="S439" s="22">
        <v>5.0420168067226889</v>
      </c>
      <c r="T439" s="22">
        <v>2.2408963585434174</v>
      </c>
      <c r="U439" s="22">
        <v>2.801120448179272</v>
      </c>
      <c r="V439" s="23">
        <v>3.7037037037037095</v>
      </c>
      <c r="W439" s="23">
        <v>0</v>
      </c>
      <c r="X439" s="23">
        <v>96.296296296296291</v>
      </c>
      <c r="Y439" s="23">
        <v>0</v>
      </c>
      <c r="Z439" s="23">
        <v>0</v>
      </c>
      <c r="AA439" s="23">
        <v>0</v>
      </c>
      <c r="AB439" s="23">
        <v>0</v>
      </c>
      <c r="AC439" s="23">
        <v>0</v>
      </c>
      <c r="AD439" s="23">
        <v>0</v>
      </c>
      <c r="AE439" s="23">
        <v>0</v>
      </c>
      <c r="AF439" s="23">
        <v>0</v>
      </c>
      <c r="AG439" s="23">
        <v>0</v>
      </c>
      <c r="AH439" s="23">
        <v>1.2345679012345678</v>
      </c>
      <c r="AI439" s="23">
        <v>0</v>
      </c>
      <c r="AJ439" s="23">
        <v>0</v>
      </c>
      <c r="AK439" s="23">
        <v>0</v>
      </c>
      <c r="AL439" s="23">
        <v>0</v>
      </c>
      <c r="AM439" s="23">
        <v>0</v>
      </c>
      <c r="AN439" s="23">
        <v>0</v>
      </c>
      <c r="AO439" s="23">
        <v>0</v>
      </c>
      <c r="AP439" s="23">
        <v>0</v>
      </c>
      <c r="AQ439" s="23">
        <v>0</v>
      </c>
      <c r="AR439" s="23">
        <v>0</v>
      </c>
      <c r="AS439" s="23">
        <v>0</v>
      </c>
      <c r="AT439" s="23">
        <v>0</v>
      </c>
      <c r="AU439" s="23">
        <v>0</v>
      </c>
      <c r="AV439" s="23">
        <v>0</v>
      </c>
      <c r="AW439" s="23">
        <v>0</v>
      </c>
      <c r="AX439" s="23">
        <v>0</v>
      </c>
      <c r="AY439" s="23">
        <v>0</v>
      </c>
      <c r="AZ439" s="23">
        <v>0</v>
      </c>
      <c r="BA439" s="23">
        <v>0</v>
      </c>
      <c r="BB439" s="23">
        <v>0</v>
      </c>
      <c r="BC439" s="23">
        <v>0</v>
      </c>
      <c r="BD439" s="23">
        <v>1.2345679012345678</v>
      </c>
      <c r="BE439" s="23">
        <v>0</v>
      </c>
      <c r="BF439" s="23">
        <v>0</v>
      </c>
      <c r="BG439" s="23">
        <v>0</v>
      </c>
      <c r="BH439" s="23">
        <v>0</v>
      </c>
      <c r="BI439" s="23">
        <v>0</v>
      </c>
      <c r="BJ439" s="23">
        <v>0</v>
      </c>
      <c r="BK439" s="23">
        <v>0</v>
      </c>
      <c r="BL439" s="23">
        <v>0</v>
      </c>
      <c r="BM439" s="23">
        <v>0</v>
      </c>
      <c r="BN439" s="23">
        <v>0</v>
      </c>
      <c r="BO439" s="23">
        <v>0</v>
      </c>
      <c r="BP439" s="23">
        <v>0</v>
      </c>
      <c r="BQ439" s="23">
        <v>0</v>
      </c>
      <c r="BR439" s="23">
        <v>1.2345679012345678</v>
      </c>
      <c r="BS439" s="23">
        <v>0</v>
      </c>
      <c r="BT439" s="23">
        <v>0</v>
      </c>
      <c r="BU439" s="23">
        <v>0</v>
      </c>
      <c r="BV439" s="23">
        <v>0</v>
      </c>
      <c r="BW439" s="23">
        <v>0</v>
      </c>
      <c r="BX439" s="23">
        <v>0</v>
      </c>
      <c r="BY439" s="23">
        <v>0</v>
      </c>
      <c r="BZ439" s="23">
        <v>0</v>
      </c>
      <c r="CA439" s="23">
        <v>0</v>
      </c>
      <c r="CB439" s="23">
        <v>0</v>
      </c>
      <c r="CC439" s="23">
        <v>0</v>
      </c>
      <c r="CD439" s="23">
        <v>0</v>
      </c>
      <c r="CE439" s="23">
        <v>0</v>
      </c>
      <c r="CF439" s="23">
        <v>0</v>
      </c>
      <c r="CG439" s="23">
        <v>0</v>
      </c>
      <c r="CH439" s="23">
        <v>0</v>
      </c>
      <c r="CI439" s="23">
        <v>0</v>
      </c>
      <c r="CJ439" s="23">
        <v>0</v>
      </c>
      <c r="CK439" s="23">
        <v>0</v>
      </c>
      <c r="CL439" s="23">
        <v>0</v>
      </c>
      <c r="CM439" s="23">
        <v>0</v>
      </c>
      <c r="CN439" s="23">
        <v>0</v>
      </c>
      <c r="CO439" s="23">
        <v>0</v>
      </c>
      <c r="CP439" s="23">
        <v>0</v>
      </c>
      <c r="CQ439" s="23">
        <v>0</v>
      </c>
      <c r="CR439" s="23">
        <v>0</v>
      </c>
      <c r="CS439" s="23">
        <v>0</v>
      </c>
      <c r="CT439" s="23">
        <v>0</v>
      </c>
      <c r="CU439" s="23">
        <v>0</v>
      </c>
      <c r="CV439" s="23">
        <v>0</v>
      </c>
      <c r="CW439" s="23">
        <v>0</v>
      </c>
      <c r="CX439" s="23">
        <v>0</v>
      </c>
      <c r="CY439" s="27">
        <v>9.2896174863387984</v>
      </c>
      <c r="CZ439" s="6">
        <v>0</v>
      </c>
      <c r="DA439" s="22">
        <v>0</v>
      </c>
      <c r="DB439" s="22">
        <v>55.927051671732521</v>
      </c>
      <c r="DC439" s="22">
        <v>0</v>
      </c>
      <c r="DD439" s="22">
        <v>0</v>
      </c>
      <c r="DE439" s="22">
        <v>0</v>
      </c>
      <c r="DF439" s="22">
        <v>0</v>
      </c>
      <c r="DG439" s="22">
        <v>44.072948328267472</v>
      </c>
      <c r="DH439" s="6">
        <v>0</v>
      </c>
      <c r="DI439" s="24">
        <v>3.939393939393939</v>
      </c>
      <c r="DJ439" s="6">
        <v>37.769784172661872</v>
      </c>
      <c r="DK439" s="7">
        <v>175</v>
      </c>
      <c r="DL439" s="22">
        <v>100</v>
      </c>
      <c r="DM439" s="22">
        <v>0</v>
      </c>
      <c r="DN439" s="22">
        <v>0</v>
      </c>
      <c r="DO439" s="22">
        <v>0</v>
      </c>
      <c r="DP439" s="7">
        <v>8</v>
      </c>
      <c r="DQ439" s="22">
        <v>4.2328042328042326</v>
      </c>
      <c r="DR439" s="7">
        <v>0</v>
      </c>
      <c r="DS439" s="22">
        <v>0</v>
      </c>
      <c r="DT439" s="19">
        <v>766.66666666666663</v>
      </c>
      <c r="DU439" s="22">
        <v>50.285714285714292</v>
      </c>
      <c r="DV439" s="22">
        <v>24.571428571428573</v>
      </c>
      <c r="DW439" s="26">
        <v>19.083969465648856</v>
      </c>
      <c r="DX439" s="6">
        <v>2.4726027397260273</v>
      </c>
    </row>
    <row r="440" spans="1:128" ht="10.5" x14ac:dyDescent="0.25">
      <c r="A440" s="11">
        <v>436</v>
      </c>
      <c r="B440" s="2" t="s">
        <v>271</v>
      </c>
      <c r="C440" s="7">
        <v>266</v>
      </c>
      <c r="D440" s="22">
        <v>4.7272727272727275</v>
      </c>
      <c r="E440" s="22">
        <v>10.545454545454545</v>
      </c>
      <c r="F440" s="22">
        <v>10.181818181818182</v>
      </c>
      <c r="G440" s="22">
        <v>6.9090909090909092</v>
      </c>
      <c r="H440" s="22">
        <v>4</v>
      </c>
      <c r="I440" s="22">
        <v>5.4545454545454541</v>
      </c>
      <c r="J440" s="22">
        <v>1.4545454545454546</v>
      </c>
      <c r="K440" s="22">
        <v>4</v>
      </c>
      <c r="L440" s="22">
        <v>7.2727272727272725</v>
      </c>
      <c r="M440" s="22">
        <v>10.545454545454545</v>
      </c>
      <c r="N440" s="22">
        <v>7.6363636363636367</v>
      </c>
      <c r="O440" s="22">
        <v>8</v>
      </c>
      <c r="P440" s="22">
        <v>5.8181818181818183</v>
      </c>
      <c r="Q440" s="22">
        <v>4</v>
      </c>
      <c r="R440" s="22">
        <v>4.3636363636363642</v>
      </c>
      <c r="S440" s="22">
        <v>2.5454545454545454</v>
      </c>
      <c r="T440" s="22">
        <v>1.0909090909090911</v>
      </c>
      <c r="U440" s="22">
        <v>1.4545454545454546</v>
      </c>
      <c r="V440" s="23">
        <v>6.8702290076335828</v>
      </c>
      <c r="W440" s="23">
        <v>0</v>
      </c>
      <c r="X440" s="23">
        <v>93.129770992366417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5.7251908396946565</v>
      </c>
      <c r="AI440" s="23">
        <v>0</v>
      </c>
      <c r="AJ440" s="23">
        <v>0</v>
      </c>
      <c r="AK440" s="23">
        <v>0</v>
      </c>
      <c r="AL440" s="23">
        <v>0</v>
      </c>
      <c r="AM440" s="23">
        <v>0</v>
      </c>
      <c r="AN440" s="23">
        <v>0</v>
      </c>
      <c r="AO440" s="23">
        <v>0</v>
      </c>
      <c r="AP440" s="23">
        <v>0</v>
      </c>
      <c r="AQ440" s="23">
        <v>0</v>
      </c>
      <c r="AR440" s="23">
        <v>0</v>
      </c>
      <c r="AS440" s="23">
        <v>0</v>
      </c>
      <c r="AT440" s="23">
        <v>0</v>
      </c>
      <c r="AU440" s="23">
        <v>0</v>
      </c>
      <c r="AV440" s="23">
        <v>0</v>
      </c>
      <c r="AW440" s="23">
        <v>0</v>
      </c>
      <c r="AX440" s="23">
        <v>0</v>
      </c>
      <c r="AY440" s="23">
        <v>0</v>
      </c>
      <c r="AZ440" s="23">
        <v>0</v>
      </c>
      <c r="BA440" s="23">
        <v>0</v>
      </c>
      <c r="BB440" s="23">
        <v>0</v>
      </c>
      <c r="BC440" s="23">
        <v>0</v>
      </c>
      <c r="BD440" s="23">
        <v>0</v>
      </c>
      <c r="BE440" s="23">
        <v>0</v>
      </c>
      <c r="BF440" s="23">
        <v>0</v>
      </c>
      <c r="BG440" s="23">
        <v>0</v>
      </c>
      <c r="BH440" s="23">
        <v>0</v>
      </c>
      <c r="BI440" s="23">
        <v>0</v>
      </c>
      <c r="BJ440" s="23">
        <v>0</v>
      </c>
      <c r="BK440" s="23">
        <v>0</v>
      </c>
      <c r="BL440" s="23">
        <v>1.1450381679389312</v>
      </c>
      <c r="BM440" s="23">
        <v>0</v>
      </c>
      <c r="BN440" s="23">
        <v>0</v>
      </c>
      <c r="BO440" s="23">
        <v>0</v>
      </c>
      <c r="BP440" s="23">
        <v>0</v>
      </c>
      <c r="BQ440" s="23">
        <v>0</v>
      </c>
      <c r="BR440" s="23">
        <v>0</v>
      </c>
      <c r="BS440" s="23">
        <v>0</v>
      </c>
      <c r="BT440" s="23">
        <v>0</v>
      </c>
      <c r="BU440" s="23">
        <v>0</v>
      </c>
      <c r="BV440" s="23">
        <v>0</v>
      </c>
      <c r="BW440" s="23">
        <v>0</v>
      </c>
      <c r="BX440" s="23">
        <v>0</v>
      </c>
      <c r="BY440" s="23">
        <v>0</v>
      </c>
      <c r="BZ440" s="23">
        <v>0</v>
      </c>
      <c r="CA440" s="23">
        <v>0</v>
      </c>
      <c r="CB440" s="23">
        <v>0</v>
      </c>
      <c r="CC440" s="23">
        <v>0</v>
      </c>
      <c r="CD440" s="23">
        <v>0</v>
      </c>
      <c r="CE440" s="23">
        <v>0</v>
      </c>
      <c r="CF440" s="23">
        <v>0</v>
      </c>
      <c r="CG440" s="23">
        <v>0</v>
      </c>
      <c r="CH440" s="23">
        <v>0</v>
      </c>
      <c r="CI440" s="23">
        <v>0</v>
      </c>
      <c r="CJ440" s="23">
        <v>0</v>
      </c>
      <c r="CK440" s="23">
        <v>0</v>
      </c>
      <c r="CL440" s="23">
        <v>0</v>
      </c>
      <c r="CM440" s="23">
        <v>0</v>
      </c>
      <c r="CN440" s="23">
        <v>0</v>
      </c>
      <c r="CO440" s="23">
        <v>0</v>
      </c>
      <c r="CP440" s="23">
        <v>0</v>
      </c>
      <c r="CQ440" s="23">
        <v>0</v>
      </c>
      <c r="CR440" s="23">
        <v>0</v>
      </c>
      <c r="CS440" s="23">
        <v>0</v>
      </c>
      <c r="CT440" s="23">
        <v>0</v>
      </c>
      <c r="CU440" s="23">
        <v>0</v>
      </c>
      <c r="CV440" s="23">
        <v>0</v>
      </c>
      <c r="CW440" s="23">
        <v>0</v>
      </c>
      <c r="CX440" s="23">
        <v>0</v>
      </c>
      <c r="CY440" s="27">
        <v>0.37593984962406068</v>
      </c>
      <c r="CZ440" s="6">
        <v>0</v>
      </c>
      <c r="DA440" s="22">
        <v>0</v>
      </c>
      <c r="DB440" s="22">
        <v>63.059701492537314</v>
      </c>
      <c r="DC440" s="22">
        <v>0</v>
      </c>
      <c r="DD440" s="22">
        <v>0</v>
      </c>
      <c r="DE440" s="22">
        <v>0</v>
      </c>
      <c r="DF440" s="22">
        <v>0</v>
      </c>
      <c r="DG440" s="22">
        <v>36.940298507462686</v>
      </c>
      <c r="DH440" s="6">
        <v>0</v>
      </c>
      <c r="DI440" s="24">
        <v>0</v>
      </c>
      <c r="DJ440" s="6">
        <v>29.145728643216078</v>
      </c>
      <c r="DK440" s="7">
        <v>92</v>
      </c>
      <c r="DL440" s="22">
        <v>100</v>
      </c>
      <c r="DM440" s="22">
        <v>0</v>
      </c>
      <c r="DN440" s="22">
        <v>0</v>
      </c>
      <c r="DO440" s="22">
        <v>0</v>
      </c>
      <c r="DP440" s="7">
        <v>11</v>
      </c>
      <c r="DQ440" s="22">
        <v>7.18954248366013</v>
      </c>
      <c r="DR440" s="7">
        <v>0</v>
      </c>
      <c r="DS440" s="22">
        <v>0</v>
      </c>
      <c r="DT440" s="19">
        <v>1140.625</v>
      </c>
      <c r="DU440" s="22">
        <v>58.156028368794324</v>
      </c>
      <c r="DV440" s="22">
        <v>18.439716312056735</v>
      </c>
      <c r="DW440" s="26">
        <v>0</v>
      </c>
      <c r="DX440" s="6">
        <v>2.0952380952380953</v>
      </c>
    </row>
    <row r="441" spans="1:128" ht="10.5" x14ac:dyDescent="0.25">
      <c r="A441" s="11">
        <v>437</v>
      </c>
      <c r="B441" s="2" t="s">
        <v>272</v>
      </c>
      <c r="C441" s="7">
        <v>9552</v>
      </c>
      <c r="D441" s="22">
        <v>5.8977582233396184</v>
      </c>
      <c r="E441" s="22">
        <v>5.0911376492771838</v>
      </c>
      <c r="F441" s="22">
        <v>4.7663943012780221</v>
      </c>
      <c r="G441" s="22">
        <v>4.1064320134087575</v>
      </c>
      <c r="H441" s="22">
        <v>7.584328514561073</v>
      </c>
      <c r="I441" s="22">
        <v>10.695579300230463</v>
      </c>
      <c r="J441" s="22">
        <v>11.271736853132202</v>
      </c>
      <c r="K441" s="22">
        <v>9.2708988057825259</v>
      </c>
      <c r="L441" s="22">
        <v>7.091975696626859</v>
      </c>
      <c r="M441" s="22">
        <v>6.1282212445003141</v>
      </c>
      <c r="N441" s="22">
        <v>5.4577833647601093</v>
      </c>
      <c r="O441" s="22">
        <v>4.8501990362455478</v>
      </c>
      <c r="P441" s="22">
        <v>4.420699769536979</v>
      </c>
      <c r="Q441" s="22">
        <v>3.7083595223130108</v>
      </c>
      <c r="R441" s="22">
        <v>3.2264822962497379</v>
      </c>
      <c r="S441" s="22">
        <v>2.5874711921223552</v>
      </c>
      <c r="T441" s="22">
        <v>1.9484600879949718</v>
      </c>
      <c r="U441" s="22">
        <v>1.8960821286402683</v>
      </c>
      <c r="V441" s="23">
        <v>49.504405286343612</v>
      </c>
      <c r="W441" s="23">
        <v>0.58370044052863435</v>
      </c>
      <c r="X441" s="23">
        <v>50.495594713656388</v>
      </c>
      <c r="Y441" s="23">
        <v>0.13215859030837004</v>
      </c>
      <c r="Z441" s="23">
        <v>0.15418502202643172</v>
      </c>
      <c r="AA441" s="23">
        <v>0.18722466960352421</v>
      </c>
      <c r="AB441" s="23">
        <v>0.1762114537444934</v>
      </c>
      <c r="AC441" s="23">
        <v>0.29735682819383263</v>
      </c>
      <c r="AD441" s="23">
        <v>8.6233480176211454</v>
      </c>
      <c r="AE441" s="23">
        <v>0.15418502202643172</v>
      </c>
      <c r="AF441" s="23">
        <v>0.1762114537444934</v>
      </c>
      <c r="AG441" s="23">
        <v>0.38546255506607929</v>
      </c>
      <c r="AH441" s="23">
        <v>1.2004405286343613</v>
      </c>
      <c r="AI441" s="23">
        <v>0</v>
      </c>
      <c r="AJ441" s="23">
        <v>0.31938325991189426</v>
      </c>
      <c r="AK441" s="23">
        <v>0.16519823788546256</v>
      </c>
      <c r="AL441" s="23">
        <v>0.47356828193832595</v>
      </c>
      <c r="AM441" s="23">
        <v>3.1167400881057272</v>
      </c>
      <c r="AN441" s="23">
        <v>1.1123348017621146</v>
      </c>
      <c r="AO441" s="23">
        <v>6.0903083700440526</v>
      </c>
      <c r="AP441" s="23">
        <v>1.5198237885462555</v>
      </c>
      <c r="AQ441" s="23">
        <v>0.45154185022026433</v>
      </c>
      <c r="AR441" s="23">
        <v>0.11013215859030838</v>
      </c>
      <c r="AS441" s="23">
        <v>0.22026431718061676</v>
      </c>
      <c r="AT441" s="23">
        <v>1.4317180616740088</v>
      </c>
      <c r="AU441" s="23">
        <v>0.58370044052863435</v>
      </c>
      <c r="AV441" s="23">
        <v>0</v>
      </c>
      <c r="AW441" s="23">
        <v>0.15418502202643172</v>
      </c>
      <c r="AX441" s="23">
        <v>2.6101321585903081</v>
      </c>
      <c r="AY441" s="23">
        <v>3.3039647577092511E-2</v>
      </c>
      <c r="AZ441" s="23">
        <v>0.42951541850220259</v>
      </c>
      <c r="BA441" s="23">
        <v>6.6079295154185022E-2</v>
      </c>
      <c r="BB441" s="23">
        <v>0.23127753303964757</v>
      </c>
      <c r="BC441" s="23">
        <v>9.911894273127754E-2</v>
      </c>
      <c r="BD441" s="23">
        <v>1.0572687224669604</v>
      </c>
      <c r="BE441" s="23">
        <v>0</v>
      </c>
      <c r="BF441" s="23">
        <v>0.41850220264317178</v>
      </c>
      <c r="BG441" s="23">
        <v>1.4757709251101321</v>
      </c>
      <c r="BH441" s="23">
        <v>0.40748898678414097</v>
      </c>
      <c r="BI441" s="23">
        <v>0.28634361233480177</v>
      </c>
      <c r="BJ441" s="23">
        <v>0.18722466960352421</v>
      </c>
      <c r="BK441" s="23">
        <v>0.14317180616740088</v>
      </c>
      <c r="BL441" s="23">
        <v>0.80396475770925113</v>
      </c>
      <c r="BM441" s="23">
        <v>0.63876651982378851</v>
      </c>
      <c r="BN441" s="23">
        <v>4.1740088105726869</v>
      </c>
      <c r="BO441" s="23">
        <v>0.38546255506607929</v>
      </c>
      <c r="BP441" s="23">
        <v>0.70484581497797361</v>
      </c>
      <c r="BQ441" s="23">
        <v>0.11013215859030838</v>
      </c>
      <c r="BR441" s="23">
        <v>0.18722466960352421</v>
      </c>
      <c r="BS441" s="23">
        <v>1.6629955947136565</v>
      </c>
      <c r="BT441" s="23">
        <v>1.0469011725293134</v>
      </c>
      <c r="BU441" s="23">
        <v>0.85158150851581504</v>
      </c>
      <c r="BV441" s="23">
        <v>3.6275160362751602</v>
      </c>
      <c r="BW441" s="23">
        <v>0.18801150188011503</v>
      </c>
      <c r="BX441" s="23">
        <v>0.51979650519796505</v>
      </c>
      <c r="BY441" s="23">
        <v>0.5529750055297501</v>
      </c>
      <c r="BZ441" s="23">
        <v>0.4976775049767751</v>
      </c>
      <c r="CA441" s="23">
        <v>0.39814200398142008</v>
      </c>
      <c r="CB441" s="23">
        <v>6.7462950674629516</v>
      </c>
      <c r="CC441" s="23">
        <v>0.79628400796284016</v>
      </c>
      <c r="CD441" s="23">
        <v>2.3667330236673303</v>
      </c>
      <c r="CE441" s="23">
        <v>1.3160805131608051</v>
      </c>
      <c r="CF441" s="23">
        <v>1.9022340190223401</v>
      </c>
      <c r="CG441" s="23">
        <v>8.8476000884760014E-2</v>
      </c>
      <c r="CH441" s="23">
        <v>1.7363415173634151</v>
      </c>
      <c r="CI441" s="23">
        <v>5.5297500552975012E-2</v>
      </c>
      <c r="CJ441" s="23">
        <v>0.409201504092015</v>
      </c>
      <c r="CK441" s="23">
        <v>0</v>
      </c>
      <c r="CL441" s="23">
        <v>11.114797611147976</v>
      </c>
      <c r="CM441" s="23">
        <v>0.5529750055297501</v>
      </c>
      <c r="CN441" s="23">
        <v>0.47555850475558503</v>
      </c>
      <c r="CO441" s="23">
        <v>0.78522450785224518</v>
      </c>
      <c r="CP441" s="23">
        <v>0.87370050873700511</v>
      </c>
      <c r="CQ441" s="23">
        <v>0.32072550320725501</v>
      </c>
      <c r="CR441" s="23">
        <v>3.439504534395045</v>
      </c>
      <c r="CS441" s="23">
        <v>1.4045565140455651</v>
      </c>
      <c r="CT441" s="23">
        <v>0.61933200619332007</v>
      </c>
      <c r="CU441" s="23">
        <v>1.028533510285335</v>
      </c>
      <c r="CV441" s="23">
        <v>0.14377350143773501</v>
      </c>
      <c r="CW441" s="23">
        <v>0.53085600530856003</v>
      </c>
      <c r="CX441" s="23">
        <v>1.9132935191329352</v>
      </c>
      <c r="CY441" s="27">
        <v>53.999162479061972</v>
      </c>
      <c r="CZ441" s="6">
        <v>7.5295922840859273</v>
      </c>
      <c r="DA441" s="22">
        <v>7.1810287241148965</v>
      </c>
      <c r="DB441" s="22">
        <v>43.175239367624137</v>
      </c>
      <c r="DC441" s="22">
        <v>5.9786239144956577</v>
      </c>
      <c r="DD441" s="22">
        <v>3.2398129592518372</v>
      </c>
      <c r="DE441" s="22">
        <v>0.97973725228234243</v>
      </c>
      <c r="DF441" s="22">
        <v>1.3248719661545312</v>
      </c>
      <c r="DG441" s="22">
        <v>38.120685816076602</v>
      </c>
      <c r="DH441" s="6">
        <v>4.6109510086455332</v>
      </c>
      <c r="DI441" s="24">
        <v>5.9854497354497358</v>
      </c>
      <c r="DJ441" s="6">
        <v>11.820455442938002</v>
      </c>
      <c r="DK441" s="7">
        <v>4142</v>
      </c>
      <c r="DL441" s="22">
        <v>53.983582810236598</v>
      </c>
      <c r="DM441" s="22">
        <v>26.315789473684209</v>
      </c>
      <c r="DN441" s="22">
        <v>19.70062771607919</v>
      </c>
      <c r="DO441" s="22">
        <v>0</v>
      </c>
      <c r="DP441" s="7">
        <v>275</v>
      </c>
      <c r="DQ441" s="22">
        <v>5.172089524167764</v>
      </c>
      <c r="DR441" s="7">
        <v>56</v>
      </c>
      <c r="DS441" s="22">
        <v>10.181818181818182</v>
      </c>
      <c r="DT441" s="19">
        <v>882.50401284109148</v>
      </c>
      <c r="DU441" s="22">
        <v>46.904087414002426</v>
      </c>
      <c r="DV441" s="22">
        <v>19.16228247673007</v>
      </c>
      <c r="DW441" s="26">
        <v>13.784549964564139</v>
      </c>
      <c r="DX441" s="6">
        <v>1.6600558659217877</v>
      </c>
    </row>
    <row r="442" spans="1:128" ht="10.5" x14ac:dyDescent="0.25">
      <c r="A442" s="11">
        <v>438</v>
      </c>
      <c r="B442" s="2" t="s">
        <v>1764</v>
      </c>
      <c r="C442" s="7">
        <v>42</v>
      </c>
      <c r="D442" s="22">
        <v>0</v>
      </c>
      <c r="E442" s="22">
        <v>9.5238095238095237</v>
      </c>
      <c r="F442" s="22">
        <v>9.5238095238095237</v>
      </c>
      <c r="G442" s="22">
        <v>0</v>
      </c>
      <c r="H442" s="22">
        <v>7.1428571428571423</v>
      </c>
      <c r="I442" s="22">
        <v>7.1428571428571423</v>
      </c>
      <c r="J442" s="22">
        <v>0</v>
      </c>
      <c r="K442" s="22">
        <v>11.904761904761903</v>
      </c>
      <c r="L442" s="22">
        <v>0</v>
      </c>
      <c r="M442" s="22">
        <v>11.904761904761903</v>
      </c>
      <c r="N442" s="22">
        <v>0</v>
      </c>
      <c r="O442" s="22">
        <v>9.5238095238095237</v>
      </c>
      <c r="P442" s="22">
        <v>9.5238095238095237</v>
      </c>
      <c r="Q442" s="22">
        <v>7.1428571428571423</v>
      </c>
      <c r="R442" s="22">
        <v>16.666666666666664</v>
      </c>
      <c r="S442" s="22">
        <v>0</v>
      </c>
      <c r="T442" s="22">
        <v>0</v>
      </c>
      <c r="U442" s="22">
        <v>0</v>
      </c>
      <c r="V442" s="23">
        <v>0</v>
      </c>
      <c r="W442" s="23">
        <v>0</v>
      </c>
      <c r="X442" s="23">
        <v>100</v>
      </c>
      <c r="Y442" s="23">
        <v>0</v>
      </c>
      <c r="Z442" s="23">
        <v>0</v>
      </c>
      <c r="AA442" s="23">
        <v>0</v>
      </c>
      <c r="AB442" s="23">
        <v>0</v>
      </c>
      <c r="AC442" s="23">
        <v>0</v>
      </c>
      <c r="AD442" s="23">
        <v>0</v>
      </c>
      <c r="AE442" s="23">
        <v>0</v>
      </c>
      <c r="AF442" s="23">
        <v>0</v>
      </c>
      <c r="AG442" s="23">
        <v>0</v>
      </c>
      <c r="AH442" s="23">
        <v>0</v>
      </c>
      <c r="AI442" s="23">
        <v>0</v>
      </c>
      <c r="AJ442" s="23">
        <v>0</v>
      </c>
      <c r="AK442" s="23">
        <v>0</v>
      </c>
      <c r="AL442" s="23">
        <v>0</v>
      </c>
      <c r="AM442" s="23">
        <v>0</v>
      </c>
      <c r="AN442" s="23">
        <v>0</v>
      </c>
      <c r="AO442" s="23">
        <v>0</v>
      </c>
      <c r="AP442" s="23">
        <v>0</v>
      </c>
      <c r="AQ442" s="23">
        <v>0</v>
      </c>
      <c r="AR442" s="23">
        <v>0</v>
      </c>
      <c r="AS442" s="23">
        <v>0</v>
      </c>
      <c r="AT442" s="23">
        <v>0</v>
      </c>
      <c r="AU442" s="23">
        <v>0</v>
      </c>
      <c r="AV442" s="23">
        <v>0</v>
      </c>
      <c r="AW442" s="23">
        <v>0</v>
      </c>
      <c r="AX442" s="23">
        <v>0</v>
      </c>
      <c r="AY442" s="23">
        <v>0</v>
      </c>
      <c r="AZ442" s="23">
        <v>0</v>
      </c>
      <c r="BA442" s="23">
        <v>0</v>
      </c>
      <c r="BB442" s="23">
        <v>0</v>
      </c>
      <c r="BC442" s="23">
        <v>0</v>
      </c>
      <c r="BD442" s="23">
        <v>0</v>
      </c>
      <c r="BE442" s="23">
        <v>0</v>
      </c>
      <c r="BF442" s="23">
        <v>0</v>
      </c>
      <c r="BG442" s="23">
        <v>0</v>
      </c>
      <c r="BH442" s="23">
        <v>0</v>
      </c>
      <c r="BI442" s="23">
        <v>0</v>
      </c>
      <c r="BJ442" s="23">
        <v>0</v>
      </c>
      <c r="BK442" s="23">
        <v>0</v>
      </c>
      <c r="BL442" s="23">
        <v>0</v>
      </c>
      <c r="BM442" s="23">
        <v>0</v>
      </c>
      <c r="BN442" s="23">
        <v>0</v>
      </c>
      <c r="BO442" s="23">
        <v>0</v>
      </c>
      <c r="BP442" s="23">
        <v>0</v>
      </c>
      <c r="BQ442" s="23">
        <v>0</v>
      </c>
      <c r="BR442" s="23">
        <v>0</v>
      </c>
      <c r="BS442" s="23">
        <v>0</v>
      </c>
      <c r="BT442" s="23">
        <v>0</v>
      </c>
      <c r="BU442" s="23">
        <v>0</v>
      </c>
      <c r="BV442" s="23">
        <v>0</v>
      </c>
      <c r="BW442" s="23">
        <v>0</v>
      </c>
      <c r="BX442" s="23">
        <v>0</v>
      </c>
      <c r="BY442" s="23">
        <v>0</v>
      </c>
      <c r="BZ442" s="23">
        <v>0</v>
      </c>
      <c r="CA442" s="23">
        <v>0</v>
      </c>
      <c r="CB442" s="23">
        <v>0</v>
      </c>
      <c r="CC442" s="23">
        <v>0</v>
      </c>
      <c r="CD442" s="23">
        <v>0</v>
      </c>
      <c r="CE442" s="23">
        <v>0</v>
      </c>
      <c r="CF442" s="23">
        <v>0</v>
      </c>
      <c r="CG442" s="23">
        <v>0</v>
      </c>
      <c r="CH442" s="23">
        <v>0</v>
      </c>
      <c r="CI442" s="23">
        <v>0</v>
      </c>
      <c r="CJ442" s="23">
        <v>0</v>
      </c>
      <c r="CK442" s="23">
        <v>0</v>
      </c>
      <c r="CL442" s="23">
        <v>0</v>
      </c>
      <c r="CM442" s="23">
        <v>0</v>
      </c>
      <c r="CN442" s="23">
        <v>0</v>
      </c>
      <c r="CO442" s="23">
        <v>0</v>
      </c>
      <c r="CP442" s="23">
        <v>0</v>
      </c>
      <c r="CQ442" s="23">
        <v>0</v>
      </c>
      <c r="CR442" s="23">
        <v>0</v>
      </c>
      <c r="CS442" s="23">
        <v>0</v>
      </c>
      <c r="CT442" s="23">
        <v>0</v>
      </c>
      <c r="CU442" s="23">
        <v>0</v>
      </c>
      <c r="CV442" s="23">
        <v>0</v>
      </c>
      <c r="CW442" s="23">
        <v>0</v>
      </c>
      <c r="CX442" s="23">
        <v>0</v>
      </c>
      <c r="CY442" s="27">
        <v>11.904761904761912</v>
      </c>
      <c r="CZ442" s="6">
        <v>0</v>
      </c>
      <c r="DA442" s="22">
        <v>0</v>
      </c>
      <c r="DB442" s="22">
        <v>45.714285714285715</v>
      </c>
      <c r="DC442" s="22">
        <v>0</v>
      </c>
      <c r="DD442" s="22">
        <v>0</v>
      </c>
      <c r="DE442" s="22">
        <v>0</v>
      </c>
      <c r="DF442" s="22">
        <v>0</v>
      </c>
      <c r="DG442" s="22">
        <v>54.285714285714285</v>
      </c>
      <c r="DH442" s="6" t="e">
        <v>#DIV/0!</v>
      </c>
      <c r="DI442" s="24">
        <v>0</v>
      </c>
      <c r="DJ442" s="6">
        <v>10.714285714285714</v>
      </c>
      <c r="DK442" s="7">
        <v>24</v>
      </c>
      <c r="DL442" s="22">
        <v>100</v>
      </c>
      <c r="DM442" s="22">
        <v>0</v>
      </c>
      <c r="DN442" s="22">
        <v>0</v>
      </c>
      <c r="DO442" s="22">
        <v>0</v>
      </c>
      <c r="DP442" s="7">
        <v>0</v>
      </c>
      <c r="DQ442" s="22">
        <v>0</v>
      </c>
      <c r="DR442" s="7">
        <v>0</v>
      </c>
      <c r="DS442" s="22" t="e">
        <v>#DIV/0!</v>
      </c>
      <c r="DT442" s="19">
        <v>612.5</v>
      </c>
      <c r="DU442" s="22">
        <v>55.555555555555557</v>
      </c>
      <c r="DV442" s="22">
        <v>27.777777777777779</v>
      </c>
      <c r="DW442" s="26">
        <v>0</v>
      </c>
      <c r="DX442" s="6">
        <v>2</v>
      </c>
    </row>
    <row r="443" spans="1:128" ht="10.5" x14ac:dyDescent="0.25">
      <c r="A443" s="11">
        <v>439</v>
      </c>
      <c r="B443" s="2" t="s">
        <v>1765</v>
      </c>
      <c r="C443" s="7">
        <v>42</v>
      </c>
      <c r="D443" s="22">
        <v>10.256410256410255</v>
      </c>
      <c r="E443" s="22">
        <v>7.6923076923076925</v>
      </c>
      <c r="F443" s="22">
        <v>0</v>
      </c>
      <c r="G443" s="22">
        <v>12.820512820512819</v>
      </c>
      <c r="H443" s="22">
        <v>0</v>
      </c>
      <c r="I443" s="22">
        <v>0</v>
      </c>
      <c r="J443" s="22">
        <v>0</v>
      </c>
      <c r="K443" s="22">
        <v>12.820512820512819</v>
      </c>
      <c r="L443" s="22">
        <v>0</v>
      </c>
      <c r="M443" s="22">
        <v>0</v>
      </c>
      <c r="N443" s="22">
        <v>7.6923076923076925</v>
      </c>
      <c r="O443" s="22">
        <v>7.6923076923076925</v>
      </c>
      <c r="P443" s="22">
        <v>17.948717948717949</v>
      </c>
      <c r="Q443" s="22">
        <v>10.256410256410255</v>
      </c>
      <c r="R443" s="22">
        <v>12.820512820512819</v>
      </c>
      <c r="S443" s="22">
        <v>0</v>
      </c>
      <c r="T443" s="22">
        <v>0</v>
      </c>
      <c r="U443" s="22">
        <v>0</v>
      </c>
      <c r="V443" s="23">
        <v>0</v>
      </c>
      <c r="W443" s="23">
        <v>0</v>
      </c>
      <c r="X443" s="23">
        <v>100</v>
      </c>
      <c r="Y443" s="23">
        <v>0</v>
      </c>
      <c r="Z443" s="23">
        <v>0</v>
      </c>
      <c r="AA443" s="23">
        <v>0</v>
      </c>
      <c r="AB443" s="23">
        <v>0</v>
      </c>
      <c r="AC443" s="23">
        <v>0</v>
      </c>
      <c r="AD443" s="23">
        <v>0</v>
      </c>
      <c r="AE443" s="23">
        <v>0</v>
      </c>
      <c r="AF443" s="23">
        <v>0</v>
      </c>
      <c r="AG443" s="23">
        <v>0</v>
      </c>
      <c r="AH443" s="23">
        <v>0</v>
      </c>
      <c r="AI443" s="23">
        <v>0</v>
      </c>
      <c r="AJ443" s="23">
        <v>0</v>
      </c>
      <c r="AK443" s="23">
        <v>0</v>
      </c>
      <c r="AL443" s="23">
        <v>0</v>
      </c>
      <c r="AM443" s="23">
        <v>0</v>
      </c>
      <c r="AN443" s="23">
        <v>0</v>
      </c>
      <c r="AO443" s="23">
        <v>0</v>
      </c>
      <c r="AP443" s="23">
        <v>0</v>
      </c>
      <c r="AQ443" s="23">
        <v>0</v>
      </c>
      <c r="AR443" s="23">
        <v>0</v>
      </c>
      <c r="AS443" s="23">
        <v>0</v>
      </c>
      <c r="AT443" s="23">
        <v>0</v>
      </c>
      <c r="AU443" s="23">
        <v>0</v>
      </c>
      <c r="AV443" s="23">
        <v>0</v>
      </c>
      <c r="AW443" s="23">
        <v>0</v>
      </c>
      <c r="AX443" s="23">
        <v>0</v>
      </c>
      <c r="AY443" s="23">
        <v>0</v>
      </c>
      <c r="AZ443" s="23">
        <v>0</v>
      </c>
      <c r="BA443" s="23">
        <v>0</v>
      </c>
      <c r="BB443" s="23">
        <v>0</v>
      </c>
      <c r="BC443" s="23">
        <v>0</v>
      </c>
      <c r="BD443" s="23">
        <v>0</v>
      </c>
      <c r="BE443" s="23">
        <v>0</v>
      </c>
      <c r="BF443" s="23">
        <v>0</v>
      </c>
      <c r="BG443" s="23">
        <v>0</v>
      </c>
      <c r="BH443" s="23">
        <v>0</v>
      </c>
      <c r="BI443" s="23">
        <v>0</v>
      </c>
      <c r="BJ443" s="23">
        <v>0</v>
      </c>
      <c r="BK443" s="23">
        <v>0</v>
      </c>
      <c r="BL443" s="23">
        <v>0</v>
      </c>
      <c r="BM443" s="23">
        <v>0</v>
      </c>
      <c r="BN443" s="23">
        <v>0</v>
      </c>
      <c r="BO443" s="23">
        <v>0</v>
      </c>
      <c r="BP443" s="23">
        <v>0</v>
      </c>
      <c r="BQ443" s="23">
        <v>0</v>
      </c>
      <c r="BR443" s="23">
        <v>0</v>
      </c>
      <c r="BS443" s="23">
        <v>0</v>
      </c>
      <c r="BT443" s="23">
        <v>0</v>
      </c>
      <c r="BU443" s="23">
        <v>0</v>
      </c>
      <c r="BV443" s="23">
        <v>0</v>
      </c>
      <c r="BW443" s="23">
        <v>0</v>
      </c>
      <c r="BX443" s="23">
        <v>0</v>
      </c>
      <c r="BY443" s="23">
        <v>0</v>
      </c>
      <c r="BZ443" s="23">
        <v>0</v>
      </c>
      <c r="CA443" s="23">
        <v>0</v>
      </c>
      <c r="CB443" s="23">
        <v>0</v>
      </c>
      <c r="CC443" s="23">
        <v>0</v>
      </c>
      <c r="CD443" s="23">
        <v>0</v>
      </c>
      <c r="CE443" s="23">
        <v>0</v>
      </c>
      <c r="CF443" s="23">
        <v>0</v>
      </c>
      <c r="CG443" s="23">
        <v>0</v>
      </c>
      <c r="CH443" s="23">
        <v>0</v>
      </c>
      <c r="CI443" s="23">
        <v>0</v>
      </c>
      <c r="CJ443" s="23">
        <v>0</v>
      </c>
      <c r="CK443" s="23">
        <v>0</v>
      </c>
      <c r="CL443" s="23">
        <v>0</v>
      </c>
      <c r="CM443" s="23">
        <v>0</v>
      </c>
      <c r="CN443" s="23">
        <v>0</v>
      </c>
      <c r="CO443" s="23">
        <v>0</v>
      </c>
      <c r="CP443" s="23">
        <v>0</v>
      </c>
      <c r="CQ443" s="23">
        <v>0</v>
      </c>
      <c r="CR443" s="23">
        <v>0</v>
      </c>
      <c r="CS443" s="23">
        <v>0</v>
      </c>
      <c r="CT443" s="23">
        <v>0</v>
      </c>
      <c r="CU443" s="23">
        <v>0</v>
      </c>
      <c r="CV443" s="23">
        <v>0</v>
      </c>
      <c r="CW443" s="23">
        <v>0</v>
      </c>
      <c r="CX443" s="23">
        <v>0</v>
      </c>
      <c r="CY443" s="27">
        <v>9.5238095238095184</v>
      </c>
      <c r="CZ443" s="6">
        <v>0</v>
      </c>
      <c r="DA443" s="22">
        <v>0</v>
      </c>
      <c r="DB443" s="22">
        <v>56.756756756756758</v>
      </c>
      <c r="DC443" s="22">
        <v>0</v>
      </c>
      <c r="DD443" s="22">
        <v>0</v>
      </c>
      <c r="DE443" s="22">
        <v>0</v>
      </c>
      <c r="DF443" s="22">
        <v>0</v>
      </c>
      <c r="DG443" s="22">
        <v>43.243243243243242</v>
      </c>
      <c r="DH443" s="6" t="e">
        <v>#DIV/0!</v>
      </c>
      <c r="DI443" s="24">
        <v>0</v>
      </c>
      <c r="DJ443" s="6">
        <v>46.428571428571431</v>
      </c>
      <c r="DK443" s="7">
        <v>19</v>
      </c>
      <c r="DL443" s="22">
        <v>100</v>
      </c>
      <c r="DM443" s="22">
        <v>0</v>
      </c>
      <c r="DN443" s="22">
        <v>0</v>
      </c>
      <c r="DO443" s="22">
        <v>0</v>
      </c>
      <c r="DP443" s="7">
        <v>0</v>
      </c>
      <c r="DQ443" s="22">
        <v>0</v>
      </c>
      <c r="DR443" s="7">
        <v>0</v>
      </c>
      <c r="DS443" s="22" t="e">
        <v>#DIV/0!</v>
      </c>
      <c r="DT443" s="19">
        <v>525</v>
      </c>
      <c r="DU443" s="22">
        <v>56.521739130434781</v>
      </c>
      <c r="DV443" s="22">
        <v>26.086956521739129</v>
      </c>
      <c r="DW443" s="26">
        <v>25</v>
      </c>
      <c r="DX443" s="6">
        <v>2.6923076923076925</v>
      </c>
    </row>
    <row r="444" spans="1:128" ht="10.5" x14ac:dyDescent="0.25">
      <c r="A444" s="11">
        <v>440</v>
      </c>
      <c r="B444" s="2" t="s">
        <v>1766</v>
      </c>
      <c r="C444" s="7">
        <v>2612</v>
      </c>
      <c r="D444" s="22">
        <v>9.9123141441097982</v>
      </c>
      <c r="E444" s="22">
        <v>5.3373999237514296</v>
      </c>
      <c r="F444" s="22">
        <v>4.2317956538314903</v>
      </c>
      <c r="G444" s="22">
        <v>3.8886770873046128</v>
      </c>
      <c r="H444" s="22">
        <v>11.971025543271063</v>
      </c>
      <c r="I444" s="22">
        <v>16.507815478459779</v>
      </c>
      <c r="J444" s="22">
        <v>13.381624094548227</v>
      </c>
      <c r="K444" s="22">
        <v>9.797941288600839</v>
      </c>
      <c r="L444" s="22">
        <v>4.7655356462066338</v>
      </c>
      <c r="M444" s="22">
        <v>3.1643156690812044</v>
      </c>
      <c r="N444" s="22">
        <v>3.3549370949294701</v>
      </c>
      <c r="O444" s="22">
        <v>3.5074342356080828</v>
      </c>
      <c r="P444" s="22">
        <v>3.1643156690812044</v>
      </c>
      <c r="Q444" s="22">
        <v>1.9824628288219595</v>
      </c>
      <c r="R444" s="22">
        <v>1.2199771254288982</v>
      </c>
      <c r="S444" s="22">
        <v>1.5630956919557757</v>
      </c>
      <c r="T444" s="22">
        <v>0.68623713305375522</v>
      </c>
      <c r="U444" s="22">
        <v>1.5630956919557757</v>
      </c>
      <c r="V444" s="23">
        <v>18.479579458147995</v>
      </c>
      <c r="W444" s="23">
        <v>0</v>
      </c>
      <c r="X444" s="23">
        <v>81.520420541852005</v>
      </c>
      <c r="Y444" s="23">
        <v>0</v>
      </c>
      <c r="Z444" s="23">
        <v>0.3639304488475536</v>
      </c>
      <c r="AA444" s="23">
        <v>0</v>
      </c>
      <c r="AB444" s="23">
        <v>0.1213101496158512</v>
      </c>
      <c r="AC444" s="23">
        <v>0</v>
      </c>
      <c r="AD444" s="23">
        <v>0.32349373230893652</v>
      </c>
      <c r="AE444" s="23">
        <v>0.16174686615446826</v>
      </c>
      <c r="AF444" s="23">
        <v>0</v>
      </c>
      <c r="AG444" s="23">
        <v>0</v>
      </c>
      <c r="AH444" s="23">
        <v>1.6174686615446827</v>
      </c>
      <c r="AI444" s="23">
        <v>0</v>
      </c>
      <c r="AJ444" s="23">
        <v>0.40436716538617068</v>
      </c>
      <c r="AK444" s="23">
        <v>0</v>
      </c>
      <c r="AL444" s="23">
        <v>0.1213101496158512</v>
      </c>
      <c r="AM444" s="23">
        <v>0.1213101496158512</v>
      </c>
      <c r="AN444" s="23">
        <v>0.28305701577031944</v>
      </c>
      <c r="AO444" s="23">
        <v>5.8633238980994742</v>
      </c>
      <c r="AP444" s="23">
        <v>0</v>
      </c>
      <c r="AQ444" s="23">
        <v>0.1213101496158512</v>
      </c>
      <c r="AR444" s="23">
        <v>0.24262029923170239</v>
      </c>
      <c r="AS444" s="23">
        <v>0.40436716538617068</v>
      </c>
      <c r="AT444" s="23">
        <v>0.32349373230893652</v>
      </c>
      <c r="AU444" s="23">
        <v>0</v>
      </c>
      <c r="AV444" s="23">
        <v>0</v>
      </c>
      <c r="AW444" s="23">
        <v>0</v>
      </c>
      <c r="AX444" s="23">
        <v>0.48524059846340478</v>
      </c>
      <c r="AY444" s="23">
        <v>0.20218358269308534</v>
      </c>
      <c r="AZ444" s="23">
        <v>0</v>
      </c>
      <c r="BA444" s="23">
        <v>0</v>
      </c>
      <c r="BB444" s="23">
        <v>0.7278608976951072</v>
      </c>
      <c r="BC444" s="23">
        <v>0.32349373230893652</v>
      </c>
      <c r="BD444" s="23">
        <v>0.93004448038819243</v>
      </c>
      <c r="BE444" s="23">
        <v>0</v>
      </c>
      <c r="BF444" s="23">
        <v>0.32349373230893652</v>
      </c>
      <c r="BG444" s="23">
        <v>1.213101496158512</v>
      </c>
      <c r="BH444" s="23">
        <v>0.1213101496158512</v>
      </c>
      <c r="BI444" s="23">
        <v>0</v>
      </c>
      <c r="BJ444" s="23">
        <v>0.20218358269308534</v>
      </c>
      <c r="BK444" s="23">
        <v>0.28305701577031944</v>
      </c>
      <c r="BL444" s="23">
        <v>0</v>
      </c>
      <c r="BM444" s="23">
        <v>0.1213101496158512</v>
      </c>
      <c r="BN444" s="23">
        <v>0.3639304488475536</v>
      </c>
      <c r="BO444" s="23">
        <v>0.16174686615446826</v>
      </c>
      <c r="BP444" s="23">
        <v>0</v>
      </c>
      <c r="BQ444" s="23">
        <v>0</v>
      </c>
      <c r="BR444" s="23">
        <v>0.3639304488475536</v>
      </c>
      <c r="BS444" s="23">
        <v>0.44480388192478765</v>
      </c>
      <c r="BT444" s="23">
        <v>0.65084226646248089</v>
      </c>
      <c r="BU444" s="23">
        <v>0.12091898428053204</v>
      </c>
      <c r="BV444" s="23">
        <v>0.36275695284159615</v>
      </c>
      <c r="BW444" s="23">
        <v>0</v>
      </c>
      <c r="BX444" s="23">
        <v>0</v>
      </c>
      <c r="BY444" s="23">
        <v>0.2015316404675534</v>
      </c>
      <c r="BZ444" s="23">
        <v>0</v>
      </c>
      <c r="CA444" s="23">
        <v>0</v>
      </c>
      <c r="CB444" s="23">
        <v>0.28214429665457474</v>
      </c>
      <c r="CC444" s="23">
        <v>1.3301088270858523</v>
      </c>
      <c r="CD444" s="23">
        <v>0.24183796856106407</v>
      </c>
      <c r="CE444" s="23">
        <v>0</v>
      </c>
      <c r="CF444" s="23">
        <v>0.40306328093510679</v>
      </c>
      <c r="CG444" s="23">
        <v>0.12091898428053204</v>
      </c>
      <c r="CH444" s="23">
        <v>0</v>
      </c>
      <c r="CI444" s="23">
        <v>0.16122531237404272</v>
      </c>
      <c r="CJ444" s="23">
        <v>1.9750100765820233</v>
      </c>
      <c r="CK444" s="23">
        <v>0</v>
      </c>
      <c r="CL444" s="23">
        <v>0.68520757758968154</v>
      </c>
      <c r="CM444" s="23">
        <v>0.24183796856106407</v>
      </c>
      <c r="CN444" s="23">
        <v>0</v>
      </c>
      <c r="CO444" s="23">
        <v>2.2974607013301087</v>
      </c>
      <c r="CP444" s="23">
        <v>0</v>
      </c>
      <c r="CQ444" s="23">
        <v>0.7255139056831923</v>
      </c>
      <c r="CR444" s="23">
        <v>0.44336960902861755</v>
      </c>
      <c r="CS444" s="23">
        <v>0.28214429665457474</v>
      </c>
      <c r="CT444" s="23">
        <v>0.40306328093510679</v>
      </c>
      <c r="CU444" s="23">
        <v>0.32245062474808545</v>
      </c>
      <c r="CV444" s="23">
        <v>0.12091898428053204</v>
      </c>
      <c r="CW444" s="23">
        <v>0.52398226521563884</v>
      </c>
      <c r="CX444" s="23">
        <v>0.64490124949617089</v>
      </c>
      <c r="CY444" s="27">
        <v>21.439509954058195</v>
      </c>
      <c r="CZ444" s="6">
        <v>2.3340040241448694</v>
      </c>
      <c r="DA444" s="22">
        <v>1.3228606862339809</v>
      </c>
      <c r="DB444" s="22">
        <v>39.024390243902438</v>
      </c>
      <c r="DC444" s="22">
        <v>4.7540305911533691</v>
      </c>
      <c r="DD444" s="22">
        <v>1.5708970649028524</v>
      </c>
      <c r="DE444" s="22">
        <v>0</v>
      </c>
      <c r="DF444" s="22">
        <v>2.563042579578338</v>
      </c>
      <c r="DG444" s="22">
        <v>50.76477883422902</v>
      </c>
      <c r="DH444" s="6">
        <v>6.8627450980392162</v>
      </c>
      <c r="DI444" s="24">
        <v>5.2716297786720325</v>
      </c>
      <c r="DJ444" s="6">
        <v>10.955477738869435</v>
      </c>
      <c r="DK444" s="7">
        <v>1062</v>
      </c>
      <c r="DL444" s="22">
        <v>98.305084745762713</v>
      </c>
      <c r="DM444" s="22">
        <v>1.6949152542372881</v>
      </c>
      <c r="DN444" s="22">
        <v>0</v>
      </c>
      <c r="DO444" s="22">
        <v>0</v>
      </c>
      <c r="DP444" s="7">
        <v>38</v>
      </c>
      <c r="DQ444" s="22">
        <v>2.3002421307506054</v>
      </c>
      <c r="DR444" s="7">
        <v>11</v>
      </c>
      <c r="DS444" s="22">
        <v>3.873239436619718</v>
      </c>
      <c r="DT444" s="19">
        <v>1046.7128027681661</v>
      </c>
      <c r="DU444" s="22">
        <v>31.354359925788501</v>
      </c>
      <c r="DV444" s="22">
        <v>22.201607915893632</v>
      </c>
      <c r="DW444" s="26">
        <v>2.8546712802768166</v>
      </c>
      <c r="DX444" s="6">
        <v>1.9535374868004225</v>
      </c>
    </row>
    <row r="445" spans="1:128" ht="10.5" x14ac:dyDescent="0.25">
      <c r="A445" s="11">
        <v>441</v>
      </c>
      <c r="B445" s="2" t="s">
        <v>1767</v>
      </c>
      <c r="C445" s="7">
        <v>82</v>
      </c>
      <c r="D445" s="22">
        <v>6.024096385542169</v>
      </c>
      <c r="E445" s="22">
        <v>4.8192771084337354</v>
      </c>
      <c r="F445" s="22">
        <v>13.253012048192772</v>
      </c>
      <c r="G445" s="22">
        <v>4.8192771084337354</v>
      </c>
      <c r="H445" s="22">
        <v>3.6144578313253009</v>
      </c>
      <c r="I445" s="22">
        <v>0</v>
      </c>
      <c r="J445" s="22">
        <v>10.843373493975903</v>
      </c>
      <c r="K445" s="22">
        <v>4.8192771084337354</v>
      </c>
      <c r="L445" s="22">
        <v>9.6385542168674707</v>
      </c>
      <c r="M445" s="22">
        <v>12.048192771084338</v>
      </c>
      <c r="N445" s="22">
        <v>3.6144578313253009</v>
      </c>
      <c r="O445" s="22">
        <v>3.6144578313253009</v>
      </c>
      <c r="P445" s="22">
        <v>7.2289156626506017</v>
      </c>
      <c r="Q445" s="22">
        <v>3.6144578313253009</v>
      </c>
      <c r="R445" s="22">
        <v>12.048192771084338</v>
      </c>
      <c r="S445" s="22">
        <v>0</v>
      </c>
      <c r="T445" s="22">
        <v>0</v>
      </c>
      <c r="U445" s="22">
        <v>0</v>
      </c>
      <c r="V445" s="23">
        <v>0</v>
      </c>
      <c r="W445" s="23">
        <v>0</v>
      </c>
      <c r="X445" s="23">
        <v>100</v>
      </c>
      <c r="Y445" s="23">
        <v>0</v>
      </c>
      <c r="Z445" s="23">
        <v>0</v>
      </c>
      <c r="AA445" s="23">
        <v>0</v>
      </c>
      <c r="AB445" s="23">
        <v>0</v>
      </c>
      <c r="AC445" s="23">
        <v>0</v>
      </c>
      <c r="AD445" s="23">
        <v>0</v>
      </c>
      <c r="AE445" s="23">
        <v>0</v>
      </c>
      <c r="AF445" s="23">
        <v>0</v>
      </c>
      <c r="AG445" s="23">
        <v>0</v>
      </c>
      <c r="AH445" s="23">
        <v>0</v>
      </c>
      <c r="AI445" s="23">
        <v>0</v>
      </c>
      <c r="AJ445" s="23">
        <v>0</v>
      </c>
      <c r="AK445" s="23">
        <v>0</v>
      </c>
      <c r="AL445" s="23">
        <v>0</v>
      </c>
      <c r="AM445" s="23">
        <v>0</v>
      </c>
      <c r="AN445" s="23">
        <v>0</v>
      </c>
      <c r="AO445" s="23">
        <v>0</v>
      </c>
      <c r="AP445" s="23">
        <v>0</v>
      </c>
      <c r="AQ445" s="23">
        <v>0</v>
      </c>
      <c r="AR445" s="23">
        <v>0</v>
      </c>
      <c r="AS445" s="23">
        <v>0</v>
      </c>
      <c r="AT445" s="23">
        <v>0</v>
      </c>
      <c r="AU445" s="23">
        <v>0</v>
      </c>
      <c r="AV445" s="23">
        <v>0</v>
      </c>
      <c r="AW445" s="23">
        <v>0</v>
      </c>
      <c r="AX445" s="23">
        <v>0</v>
      </c>
      <c r="AY445" s="23">
        <v>0</v>
      </c>
      <c r="AZ445" s="23">
        <v>0</v>
      </c>
      <c r="BA445" s="23">
        <v>0</v>
      </c>
      <c r="BB445" s="23">
        <v>0</v>
      </c>
      <c r="BC445" s="23">
        <v>0</v>
      </c>
      <c r="BD445" s="23">
        <v>0</v>
      </c>
      <c r="BE445" s="23">
        <v>0</v>
      </c>
      <c r="BF445" s="23">
        <v>0</v>
      </c>
      <c r="BG445" s="23">
        <v>0</v>
      </c>
      <c r="BH445" s="23">
        <v>0</v>
      </c>
      <c r="BI445" s="23">
        <v>0</v>
      </c>
      <c r="BJ445" s="23">
        <v>0</v>
      </c>
      <c r="BK445" s="23">
        <v>0</v>
      </c>
      <c r="BL445" s="23">
        <v>0</v>
      </c>
      <c r="BM445" s="23">
        <v>0</v>
      </c>
      <c r="BN445" s="23">
        <v>0</v>
      </c>
      <c r="BO445" s="23">
        <v>0</v>
      </c>
      <c r="BP445" s="23">
        <v>0</v>
      </c>
      <c r="BQ445" s="23">
        <v>0</v>
      </c>
      <c r="BR445" s="23">
        <v>0</v>
      </c>
      <c r="BS445" s="23">
        <v>0</v>
      </c>
      <c r="BT445" s="23">
        <v>0</v>
      </c>
      <c r="BU445" s="23">
        <v>0</v>
      </c>
      <c r="BV445" s="23">
        <v>0</v>
      </c>
      <c r="BW445" s="23">
        <v>0</v>
      </c>
      <c r="BX445" s="23">
        <v>0</v>
      </c>
      <c r="BY445" s="23">
        <v>0</v>
      </c>
      <c r="BZ445" s="23">
        <v>4.9382716049382713</v>
      </c>
      <c r="CA445" s="23">
        <v>0</v>
      </c>
      <c r="CB445" s="23">
        <v>0</v>
      </c>
      <c r="CC445" s="23">
        <v>0</v>
      </c>
      <c r="CD445" s="23">
        <v>0</v>
      </c>
      <c r="CE445" s="23">
        <v>0</v>
      </c>
      <c r="CF445" s="23">
        <v>0</v>
      </c>
      <c r="CG445" s="23">
        <v>0</v>
      </c>
      <c r="CH445" s="23">
        <v>0</v>
      </c>
      <c r="CI445" s="23">
        <v>0</v>
      </c>
      <c r="CJ445" s="23">
        <v>0</v>
      </c>
      <c r="CK445" s="23">
        <v>0</v>
      </c>
      <c r="CL445" s="23">
        <v>0</v>
      </c>
      <c r="CM445" s="23">
        <v>0</v>
      </c>
      <c r="CN445" s="23">
        <v>0</v>
      </c>
      <c r="CO445" s="23">
        <v>0</v>
      </c>
      <c r="CP445" s="23">
        <v>0</v>
      </c>
      <c r="CQ445" s="23">
        <v>0</v>
      </c>
      <c r="CR445" s="23">
        <v>0</v>
      </c>
      <c r="CS445" s="23">
        <v>0</v>
      </c>
      <c r="CT445" s="23">
        <v>0</v>
      </c>
      <c r="CU445" s="23">
        <v>0</v>
      </c>
      <c r="CV445" s="23">
        <v>0</v>
      </c>
      <c r="CW445" s="23">
        <v>0</v>
      </c>
      <c r="CX445" s="23">
        <v>0</v>
      </c>
      <c r="CY445" s="27">
        <v>6.0975609756097668</v>
      </c>
      <c r="CZ445" s="6">
        <v>0</v>
      </c>
      <c r="DA445" s="22">
        <v>0</v>
      </c>
      <c r="DB445" s="22">
        <v>32.467532467532465</v>
      </c>
      <c r="DC445" s="22">
        <v>0</v>
      </c>
      <c r="DD445" s="22">
        <v>0</v>
      </c>
      <c r="DE445" s="22">
        <v>0</v>
      </c>
      <c r="DF445" s="22">
        <v>0</v>
      </c>
      <c r="DG445" s="22">
        <v>67.532467532467535</v>
      </c>
      <c r="DH445" s="6">
        <v>0</v>
      </c>
      <c r="DI445" s="24">
        <v>0</v>
      </c>
      <c r="DJ445" s="6">
        <v>41.53846153846154</v>
      </c>
      <c r="DK445" s="7">
        <v>23</v>
      </c>
      <c r="DL445" s="22">
        <v>100</v>
      </c>
      <c r="DM445" s="22">
        <v>0</v>
      </c>
      <c r="DN445" s="22">
        <v>0</v>
      </c>
      <c r="DO445" s="22">
        <v>0</v>
      </c>
      <c r="DP445" s="7">
        <v>0</v>
      </c>
      <c r="DQ445" s="22">
        <v>0</v>
      </c>
      <c r="DR445" s="7">
        <v>0</v>
      </c>
      <c r="DS445" s="22">
        <v>0</v>
      </c>
      <c r="DT445" s="19">
        <v>887.5</v>
      </c>
      <c r="DU445" s="22">
        <v>50</v>
      </c>
      <c r="DV445" s="22">
        <v>27.586206896551722</v>
      </c>
      <c r="DW445" s="26">
        <v>0</v>
      </c>
      <c r="DX445" s="6">
        <v>2.7307692307692308</v>
      </c>
    </row>
    <row r="446" spans="1:128" ht="10.5" x14ac:dyDescent="0.25">
      <c r="A446" s="11">
        <v>442</v>
      </c>
      <c r="B446" s="2" t="s">
        <v>273</v>
      </c>
      <c r="C446" s="7">
        <v>1095</v>
      </c>
      <c r="D446" s="22">
        <v>3.4676663542642929</v>
      </c>
      <c r="E446" s="22">
        <v>4.4985941893158392</v>
      </c>
      <c r="F446" s="22">
        <v>4.7797563261480791</v>
      </c>
      <c r="G446" s="22">
        <v>4.2174320524835984</v>
      </c>
      <c r="H446" s="22">
        <v>3.7488284910965319</v>
      </c>
      <c r="I446" s="22">
        <v>4.3111527647610126</v>
      </c>
      <c r="J446" s="22">
        <v>3.4676663542642929</v>
      </c>
      <c r="K446" s="22">
        <v>2.7179006560449857</v>
      </c>
      <c r="L446" s="22">
        <v>3.5613870665417062</v>
      </c>
      <c r="M446" s="22">
        <v>5.1546391752577314</v>
      </c>
      <c r="N446" s="22">
        <v>7.6850984067478905</v>
      </c>
      <c r="O446" s="22">
        <v>8.3411433926897836</v>
      </c>
      <c r="P446" s="22">
        <v>8.3411433926897836</v>
      </c>
      <c r="Q446" s="22">
        <v>10.965323336457358</v>
      </c>
      <c r="R446" s="22">
        <v>8.4348641049671969</v>
      </c>
      <c r="S446" s="22">
        <v>4.9671977507029057</v>
      </c>
      <c r="T446" s="22">
        <v>5.5295220243673855</v>
      </c>
      <c r="U446" s="22">
        <v>5.8106841611996254</v>
      </c>
      <c r="V446" s="23">
        <v>5.4025423728813564</v>
      </c>
      <c r="W446" s="23">
        <v>0</v>
      </c>
      <c r="X446" s="23">
        <v>94.597457627118644</v>
      </c>
      <c r="Y446" s="23">
        <v>0</v>
      </c>
      <c r="Z446" s="23">
        <v>0</v>
      </c>
      <c r="AA446" s="23">
        <v>0</v>
      </c>
      <c r="AB446" s="23">
        <v>0</v>
      </c>
      <c r="AC446" s="23">
        <v>0</v>
      </c>
      <c r="AD446" s="23">
        <v>0</v>
      </c>
      <c r="AE446" s="23">
        <v>0</v>
      </c>
      <c r="AF446" s="23">
        <v>0</v>
      </c>
      <c r="AG446" s="23">
        <v>0</v>
      </c>
      <c r="AH446" s="23">
        <v>2.5423728813559325</v>
      </c>
      <c r="AI446" s="23">
        <v>0</v>
      </c>
      <c r="AJ446" s="23">
        <v>0</v>
      </c>
      <c r="AK446" s="23">
        <v>0</v>
      </c>
      <c r="AL446" s="23">
        <v>0.74152542372881358</v>
      </c>
      <c r="AM446" s="23">
        <v>0</v>
      </c>
      <c r="AN446" s="23">
        <v>0</v>
      </c>
      <c r="AO446" s="23">
        <v>0.95338983050847459</v>
      </c>
      <c r="AP446" s="23">
        <v>0</v>
      </c>
      <c r="AQ446" s="23">
        <v>0</v>
      </c>
      <c r="AR446" s="23">
        <v>0</v>
      </c>
      <c r="AS446" s="23">
        <v>0</v>
      </c>
      <c r="AT446" s="23">
        <v>0</v>
      </c>
      <c r="AU446" s="23">
        <v>0</v>
      </c>
      <c r="AV446" s="23">
        <v>0</v>
      </c>
      <c r="AW446" s="23">
        <v>0</v>
      </c>
      <c r="AX446" s="23">
        <v>0</v>
      </c>
      <c r="AY446" s="23">
        <v>0</v>
      </c>
      <c r="AZ446" s="23">
        <v>0</v>
      </c>
      <c r="BA446" s="23">
        <v>0</v>
      </c>
      <c r="BB446" s="23">
        <v>0</v>
      </c>
      <c r="BC446" s="23">
        <v>0</v>
      </c>
      <c r="BD446" s="23">
        <v>0</v>
      </c>
      <c r="BE446" s="23">
        <v>0</v>
      </c>
      <c r="BF446" s="23">
        <v>0</v>
      </c>
      <c r="BG446" s="23">
        <v>0</v>
      </c>
      <c r="BH446" s="23">
        <v>0</v>
      </c>
      <c r="BI446" s="23">
        <v>0</v>
      </c>
      <c r="BJ446" s="23">
        <v>0</v>
      </c>
      <c r="BK446" s="23">
        <v>0.31779661016949157</v>
      </c>
      <c r="BL446" s="23">
        <v>0</v>
      </c>
      <c r="BM446" s="23">
        <v>0</v>
      </c>
      <c r="BN446" s="23">
        <v>0</v>
      </c>
      <c r="BO446" s="23">
        <v>0.31779661016949157</v>
      </c>
      <c r="BP446" s="23">
        <v>0</v>
      </c>
      <c r="BQ446" s="23">
        <v>0</v>
      </c>
      <c r="BR446" s="23">
        <v>0</v>
      </c>
      <c r="BS446" s="23">
        <v>0</v>
      </c>
      <c r="BT446" s="23">
        <v>0</v>
      </c>
      <c r="BU446" s="23">
        <v>0</v>
      </c>
      <c r="BV446" s="23">
        <v>0</v>
      </c>
      <c r="BW446" s="23">
        <v>0</v>
      </c>
      <c r="BX446" s="23">
        <v>0</v>
      </c>
      <c r="BY446" s="23">
        <v>0</v>
      </c>
      <c r="BZ446" s="23">
        <v>0</v>
      </c>
      <c r="CA446" s="23">
        <v>0</v>
      </c>
      <c r="CB446" s="23">
        <v>0</v>
      </c>
      <c r="CC446" s="23">
        <v>0</v>
      </c>
      <c r="CD446" s="23">
        <v>0</v>
      </c>
      <c r="CE446" s="23">
        <v>0</v>
      </c>
      <c r="CF446" s="23">
        <v>0</v>
      </c>
      <c r="CG446" s="23">
        <v>0</v>
      </c>
      <c r="CH446" s="23">
        <v>0</v>
      </c>
      <c r="CI446" s="23">
        <v>0</v>
      </c>
      <c r="CJ446" s="23">
        <v>0.4153686396677051</v>
      </c>
      <c r="CK446" s="23">
        <v>0</v>
      </c>
      <c r="CL446" s="23">
        <v>1.0384215991692627</v>
      </c>
      <c r="CM446" s="23">
        <v>0</v>
      </c>
      <c r="CN446" s="23">
        <v>0</v>
      </c>
      <c r="CO446" s="23">
        <v>0</v>
      </c>
      <c r="CP446" s="23">
        <v>0</v>
      </c>
      <c r="CQ446" s="23">
        <v>0.3115264797507788</v>
      </c>
      <c r="CR446" s="23">
        <v>0</v>
      </c>
      <c r="CS446" s="23">
        <v>0</v>
      </c>
      <c r="CT446" s="23">
        <v>0</v>
      </c>
      <c r="CU446" s="23">
        <v>0</v>
      </c>
      <c r="CV446" s="23">
        <v>0</v>
      </c>
      <c r="CW446" s="23">
        <v>0</v>
      </c>
      <c r="CX446" s="23">
        <v>0.3115264797507788</v>
      </c>
      <c r="CY446" s="27">
        <v>14.337899543378995</v>
      </c>
      <c r="CZ446" s="6">
        <v>1.2295081967213115</v>
      </c>
      <c r="DA446" s="22">
        <v>1.0460251046025104</v>
      </c>
      <c r="DB446" s="22">
        <v>60.251046025104607</v>
      </c>
      <c r="DC446" s="22">
        <v>0.52301255230125521</v>
      </c>
      <c r="DD446" s="22">
        <v>0</v>
      </c>
      <c r="DE446" s="22">
        <v>0</v>
      </c>
      <c r="DF446" s="22">
        <v>0.31380753138075312</v>
      </c>
      <c r="DG446" s="22">
        <v>37.86610878661088</v>
      </c>
      <c r="DH446" s="6">
        <v>10.526315789473683</v>
      </c>
      <c r="DI446" s="24">
        <v>10.673575129533679</v>
      </c>
      <c r="DJ446" s="6">
        <v>34.499396863691196</v>
      </c>
      <c r="DK446" s="7">
        <v>640</v>
      </c>
      <c r="DL446" s="22">
        <v>90.3125</v>
      </c>
      <c r="DM446" s="22">
        <v>4.84375</v>
      </c>
      <c r="DN446" s="22">
        <v>2.03125</v>
      </c>
      <c r="DO446" s="22">
        <v>2.8125</v>
      </c>
      <c r="DP446" s="7">
        <v>21</v>
      </c>
      <c r="DQ446" s="22">
        <v>4.666666666666667</v>
      </c>
      <c r="DR446" s="7">
        <v>3</v>
      </c>
      <c r="DS446" s="22">
        <v>9.375</v>
      </c>
      <c r="DT446" s="19">
        <v>532.92682926829264</v>
      </c>
      <c r="DU446" s="22">
        <v>32.38095238095238</v>
      </c>
      <c r="DV446" s="22">
        <v>33.095238095238095</v>
      </c>
      <c r="DW446" s="26">
        <v>10.495626822157435</v>
      </c>
      <c r="DX446" s="6">
        <v>1.7945492662473794</v>
      </c>
    </row>
    <row r="447" spans="1:128" ht="10.5" x14ac:dyDescent="0.25">
      <c r="A447" s="11">
        <v>443</v>
      </c>
      <c r="B447" s="2" t="s">
        <v>1768</v>
      </c>
      <c r="C447" s="7">
        <v>49</v>
      </c>
      <c r="D447" s="22">
        <v>0</v>
      </c>
      <c r="E447" s="22">
        <v>13.333333333333334</v>
      </c>
      <c r="F447" s="22">
        <v>8.8888888888888893</v>
      </c>
      <c r="G447" s="22">
        <v>0</v>
      </c>
      <c r="H447" s="22">
        <v>0</v>
      </c>
      <c r="I447" s="22">
        <v>6.666666666666667</v>
      </c>
      <c r="J447" s="22">
        <v>15.555555555555555</v>
      </c>
      <c r="K447" s="22">
        <v>8.8888888888888893</v>
      </c>
      <c r="L447" s="22">
        <v>11.111111111111111</v>
      </c>
      <c r="M447" s="22">
        <v>11.111111111111111</v>
      </c>
      <c r="N447" s="22">
        <v>0</v>
      </c>
      <c r="O447" s="22">
        <v>0</v>
      </c>
      <c r="P447" s="22">
        <v>11.111111111111111</v>
      </c>
      <c r="Q447" s="22">
        <v>6.666666666666667</v>
      </c>
      <c r="R447" s="22">
        <v>6.666666666666667</v>
      </c>
      <c r="S447" s="22">
        <v>0</v>
      </c>
      <c r="T447" s="22">
        <v>0</v>
      </c>
      <c r="U447" s="22">
        <v>0</v>
      </c>
      <c r="V447" s="23">
        <v>0</v>
      </c>
      <c r="W447" s="23">
        <v>0</v>
      </c>
      <c r="X447" s="23">
        <v>100</v>
      </c>
      <c r="Y447" s="23">
        <v>0</v>
      </c>
      <c r="Z447" s="23">
        <v>0</v>
      </c>
      <c r="AA447" s="23">
        <v>0</v>
      </c>
      <c r="AB447" s="23">
        <v>0</v>
      </c>
      <c r="AC447" s="23">
        <v>0</v>
      </c>
      <c r="AD447" s="23">
        <v>0</v>
      </c>
      <c r="AE447" s="23">
        <v>0</v>
      </c>
      <c r="AF447" s="23">
        <v>0</v>
      </c>
      <c r="AG447" s="23">
        <v>0</v>
      </c>
      <c r="AH447" s="23">
        <v>0</v>
      </c>
      <c r="AI447" s="23">
        <v>0</v>
      </c>
      <c r="AJ447" s="23">
        <v>0</v>
      </c>
      <c r="AK447" s="23">
        <v>0</v>
      </c>
      <c r="AL447" s="23">
        <v>0</v>
      </c>
      <c r="AM447" s="23">
        <v>0</v>
      </c>
      <c r="AN447" s="23">
        <v>0</v>
      </c>
      <c r="AO447" s="23">
        <v>0</v>
      </c>
      <c r="AP447" s="23">
        <v>0</v>
      </c>
      <c r="AQ447" s="23">
        <v>0</v>
      </c>
      <c r="AR447" s="23">
        <v>0</v>
      </c>
      <c r="AS447" s="23">
        <v>0</v>
      </c>
      <c r="AT447" s="23">
        <v>0</v>
      </c>
      <c r="AU447" s="23">
        <v>0</v>
      </c>
      <c r="AV447" s="23">
        <v>0</v>
      </c>
      <c r="AW447" s="23">
        <v>0</v>
      </c>
      <c r="AX447" s="23">
        <v>0</v>
      </c>
      <c r="AY447" s="23">
        <v>0</v>
      </c>
      <c r="AZ447" s="23">
        <v>0</v>
      </c>
      <c r="BA447" s="23">
        <v>0</v>
      </c>
      <c r="BB447" s="23">
        <v>0</v>
      </c>
      <c r="BC447" s="23">
        <v>0</v>
      </c>
      <c r="BD447" s="23">
        <v>0</v>
      </c>
      <c r="BE447" s="23">
        <v>0</v>
      </c>
      <c r="BF447" s="23">
        <v>0</v>
      </c>
      <c r="BG447" s="23">
        <v>0</v>
      </c>
      <c r="BH447" s="23">
        <v>0</v>
      </c>
      <c r="BI447" s="23">
        <v>0</v>
      </c>
      <c r="BJ447" s="23">
        <v>0</v>
      </c>
      <c r="BK447" s="23">
        <v>0</v>
      </c>
      <c r="BL447" s="23">
        <v>0</v>
      </c>
      <c r="BM447" s="23">
        <v>0</v>
      </c>
      <c r="BN447" s="23">
        <v>0</v>
      </c>
      <c r="BO447" s="23">
        <v>0</v>
      </c>
      <c r="BP447" s="23">
        <v>0</v>
      </c>
      <c r="BQ447" s="23">
        <v>0</v>
      </c>
      <c r="BR447" s="23">
        <v>0</v>
      </c>
      <c r="BS447" s="23">
        <v>0</v>
      </c>
      <c r="BT447" s="23">
        <v>0</v>
      </c>
      <c r="BU447" s="23">
        <v>0</v>
      </c>
      <c r="BV447" s="23">
        <v>0</v>
      </c>
      <c r="BW447" s="23">
        <v>0</v>
      </c>
      <c r="BX447" s="23">
        <v>0</v>
      </c>
      <c r="BY447" s="23">
        <v>0</v>
      </c>
      <c r="BZ447" s="23">
        <v>0</v>
      </c>
      <c r="CA447" s="23">
        <v>0</v>
      </c>
      <c r="CB447" s="23">
        <v>0</v>
      </c>
      <c r="CC447" s="23">
        <v>0</v>
      </c>
      <c r="CD447" s="23">
        <v>0</v>
      </c>
      <c r="CE447" s="23">
        <v>0</v>
      </c>
      <c r="CF447" s="23">
        <v>0</v>
      </c>
      <c r="CG447" s="23">
        <v>0</v>
      </c>
      <c r="CH447" s="23">
        <v>0</v>
      </c>
      <c r="CI447" s="23">
        <v>0</v>
      </c>
      <c r="CJ447" s="23">
        <v>0</v>
      </c>
      <c r="CK447" s="23">
        <v>0</v>
      </c>
      <c r="CL447" s="23">
        <v>0</v>
      </c>
      <c r="CM447" s="23">
        <v>0</v>
      </c>
      <c r="CN447" s="23">
        <v>0</v>
      </c>
      <c r="CO447" s="23">
        <v>0</v>
      </c>
      <c r="CP447" s="23">
        <v>0</v>
      </c>
      <c r="CQ447" s="23">
        <v>0</v>
      </c>
      <c r="CR447" s="23">
        <v>0</v>
      </c>
      <c r="CS447" s="23">
        <v>0</v>
      </c>
      <c r="CT447" s="23">
        <v>0</v>
      </c>
      <c r="CU447" s="23">
        <v>0</v>
      </c>
      <c r="CV447" s="23">
        <v>0</v>
      </c>
      <c r="CW447" s="23">
        <v>0</v>
      </c>
      <c r="CX447" s="23">
        <v>0</v>
      </c>
      <c r="CY447" s="27">
        <v>4.0816326530612344</v>
      </c>
      <c r="CZ447" s="6">
        <v>0</v>
      </c>
      <c r="DA447" s="22">
        <v>0</v>
      </c>
      <c r="DB447" s="22">
        <v>62.222222222222221</v>
      </c>
      <c r="DC447" s="22">
        <v>0</v>
      </c>
      <c r="DD447" s="22">
        <v>0</v>
      </c>
      <c r="DE447" s="22">
        <v>0</v>
      </c>
      <c r="DF447" s="22">
        <v>0</v>
      </c>
      <c r="DG447" s="22">
        <v>37.777777777777779</v>
      </c>
      <c r="DH447" s="6" t="e">
        <v>#DIV/0!</v>
      </c>
      <c r="DI447" s="24">
        <v>0</v>
      </c>
      <c r="DJ447" s="6">
        <v>33.333333333333329</v>
      </c>
      <c r="DK447" s="7">
        <v>21</v>
      </c>
      <c r="DL447" s="22">
        <v>100</v>
      </c>
      <c r="DM447" s="22">
        <v>0</v>
      </c>
      <c r="DN447" s="22">
        <v>0</v>
      </c>
      <c r="DO447" s="22">
        <v>0</v>
      </c>
      <c r="DP447" s="7">
        <v>0</v>
      </c>
      <c r="DQ447" s="22">
        <v>0</v>
      </c>
      <c r="DR447" s="7">
        <v>0</v>
      </c>
      <c r="DS447" s="22" t="e">
        <v>#DIV/0!</v>
      </c>
      <c r="DT447" s="19">
        <v>1250</v>
      </c>
      <c r="DU447" s="22">
        <v>88</v>
      </c>
      <c r="DV447" s="22">
        <v>0</v>
      </c>
      <c r="DW447" s="26">
        <v>0</v>
      </c>
      <c r="DX447" s="6">
        <v>2</v>
      </c>
    </row>
    <row r="448" spans="1:128" ht="10.5" x14ac:dyDescent="0.25">
      <c r="A448" s="11">
        <v>444</v>
      </c>
      <c r="B448" s="2" t="s">
        <v>274</v>
      </c>
      <c r="C448" s="7">
        <v>8347</v>
      </c>
      <c r="D448" s="22">
        <v>6.3990413421210297</v>
      </c>
      <c r="E448" s="22">
        <v>5.9197124026363088</v>
      </c>
      <c r="F448" s="22">
        <v>4.8052726183343317</v>
      </c>
      <c r="G448" s="22">
        <v>3.6189334931096466</v>
      </c>
      <c r="H448" s="22">
        <v>3.8705811863391255</v>
      </c>
      <c r="I448" s="22">
        <v>5.7279808268424208</v>
      </c>
      <c r="J448" s="22">
        <v>8.6998202516476919</v>
      </c>
      <c r="K448" s="22">
        <v>8.0647094068304384</v>
      </c>
      <c r="L448" s="22">
        <v>7.6093469143199517</v>
      </c>
      <c r="M448" s="22">
        <v>7.4176153385260637</v>
      </c>
      <c r="N448" s="22">
        <v>6.434991012582385</v>
      </c>
      <c r="O448" s="22">
        <v>5.8597962852007193</v>
      </c>
      <c r="P448" s="22">
        <v>5.5362492510485319</v>
      </c>
      <c r="Q448" s="22">
        <v>4.9970041941282206</v>
      </c>
      <c r="R448" s="22">
        <v>5.0089874176153382</v>
      </c>
      <c r="S448" s="22">
        <v>3.3792690233672857</v>
      </c>
      <c r="T448" s="22">
        <v>2.9718394248052729</v>
      </c>
      <c r="U448" s="22">
        <v>3.6788496105452366</v>
      </c>
      <c r="V448" s="23">
        <v>24.974886991461574</v>
      </c>
      <c r="W448" s="23">
        <v>0</v>
      </c>
      <c r="X448" s="23">
        <v>75.025113008538426</v>
      </c>
      <c r="Y448" s="23">
        <v>0</v>
      </c>
      <c r="Z448" s="23">
        <v>0.15067805123053743</v>
      </c>
      <c r="AA448" s="23">
        <v>7.5339025615268715E-2</v>
      </c>
      <c r="AB448" s="23">
        <v>0.38925163234555499</v>
      </c>
      <c r="AC448" s="23">
        <v>0.12556504269211452</v>
      </c>
      <c r="AD448" s="23">
        <v>0.8538422903063787</v>
      </c>
      <c r="AE448" s="23">
        <v>0.17579105976896031</v>
      </c>
      <c r="AF448" s="23">
        <v>6.278252134605726E-2</v>
      </c>
      <c r="AG448" s="23">
        <v>0.18834756403817179</v>
      </c>
      <c r="AH448" s="23">
        <v>5.0226017076845801</v>
      </c>
      <c r="AI448" s="23">
        <v>3.7669512807634357E-2</v>
      </c>
      <c r="AJ448" s="23">
        <v>0.10045203415369162</v>
      </c>
      <c r="AK448" s="23">
        <v>0.22601707684580613</v>
      </c>
      <c r="AL448" s="23">
        <v>0.5650426921145153</v>
      </c>
      <c r="AM448" s="23">
        <v>0.48970366649924663</v>
      </c>
      <c r="AN448" s="23">
        <v>0.20090406830738325</v>
      </c>
      <c r="AO448" s="23">
        <v>1.4439979909593168</v>
      </c>
      <c r="AP448" s="23">
        <v>7.5339025615268715E-2</v>
      </c>
      <c r="AQ448" s="23">
        <v>0.13812154696132595</v>
      </c>
      <c r="AR448" s="23">
        <v>0.11300853842290307</v>
      </c>
      <c r="AS448" s="23">
        <v>0.70316423907584125</v>
      </c>
      <c r="AT448" s="23">
        <v>0.67805123053741845</v>
      </c>
      <c r="AU448" s="23">
        <v>0.21346057257659468</v>
      </c>
      <c r="AV448" s="23">
        <v>0</v>
      </c>
      <c r="AW448" s="23">
        <v>0.17579105976896031</v>
      </c>
      <c r="AX448" s="23">
        <v>0.4018081366147665</v>
      </c>
      <c r="AY448" s="23">
        <v>6.278252134605726E-2</v>
      </c>
      <c r="AZ448" s="23">
        <v>0.62782521346057252</v>
      </c>
      <c r="BA448" s="23">
        <v>6.278252134605726E-2</v>
      </c>
      <c r="BB448" s="23">
        <v>6.278252134605726E-2</v>
      </c>
      <c r="BC448" s="23">
        <v>0.38925163234555499</v>
      </c>
      <c r="BD448" s="23">
        <v>1.9839276745354093</v>
      </c>
      <c r="BE448" s="23">
        <v>0</v>
      </c>
      <c r="BF448" s="23">
        <v>0</v>
      </c>
      <c r="BG448" s="23">
        <v>0.92918131592164743</v>
      </c>
      <c r="BH448" s="23">
        <v>0.38925163234555499</v>
      </c>
      <c r="BI448" s="23">
        <v>0.46459065796082372</v>
      </c>
      <c r="BJ448" s="23">
        <v>0.89151180311401301</v>
      </c>
      <c r="BK448" s="23">
        <v>0.27624309392265189</v>
      </c>
      <c r="BL448" s="23">
        <v>0.18834756403817179</v>
      </c>
      <c r="BM448" s="23">
        <v>0.76594676042189858</v>
      </c>
      <c r="BN448" s="23">
        <v>0.45203415369161226</v>
      </c>
      <c r="BO448" s="23">
        <v>0.10045203415369162</v>
      </c>
      <c r="BP448" s="23">
        <v>0.45203415369161226</v>
      </c>
      <c r="BQ448" s="23">
        <v>0.30135610246107486</v>
      </c>
      <c r="BR448" s="23">
        <v>0.42692114515318935</v>
      </c>
      <c r="BS448" s="23">
        <v>0.38925163234555499</v>
      </c>
      <c r="BT448" s="23">
        <v>0.25158739666946206</v>
      </c>
      <c r="BU448" s="23">
        <v>0.43005312420946118</v>
      </c>
      <c r="BV448" s="23">
        <v>0.34151277510751327</v>
      </c>
      <c r="BW448" s="23">
        <v>0.27826966860612196</v>
      </c>
      <c r="BX448" s="23">
        <v>0</v>
      </c>
      <c r="BY448" s="23">
        <v>0.24032380470528714</v>
      </c>
      <c r="BZ448" s="23">
        <v>0.67037692891474832</v>
      </c>
      <c r="CA448" s="23">
        <v>0.46799898811029594</v>
      </c>
      <c r="CB448" s="23">
        <v>1.8719959524411838</v>
      </c>
      <c r="CC448" s="23">
        <v>0.11383759170250443</v>
      </c>
      <c r="CD448" s="23">
        <v>0.35416139640779154</v>
      </c>
      <c r="CE448" s="23">
        <v>6.3243106501391338E-2</v>
      </c>
      <c r="CF448" s="23">
        <v>1.0624841892233747</v>
      </c>
      <c r="CG448" s="23">
        <v>5.0594485201113072E-2</v>
      </c>
      <c r="CH448" s="23">
        <v>0.16443207690361752</v>
      </c>
      <c r="CI448" s="23">
        <v>3.7945863900834806E-2</v>
      </c>
      <c r="CJ448" s="23">
        <v>7.5891727801669612E-2</v>
      </c>
      <c r="CK448" s="23">
        <v>0.10118897040222614</v>
      </c>
      <c r="CL448" s="23">
        <v>1.1636731596256009</v>
      </c>
      <c r="CM448" s="23">
        <v>0.10118897040222614</v>
      </c>
      <c r="CN448" s="23">
        <v>0.49329623071085249</v>
      </c>
      <c r="CO448" s="23">
        <v>0.10118897040222614</v>
      </c>
      <c r="CP448" s="23">
        <v>1.1889704022261574</v>
      </c>
      <c r="CQ448" s="23">
        <v>0.50594485201113071</v>
      </c>
      <c r="CR448" s="23">
        <v>0.11383759170250443</v>
      </c>
      <c r="CS448" s="23">
        <v>0.80951176321780915</v>
      </c>
      <c r="CT448" s="23">
        <v>0.34151277510751327</v>
      </c>
      <c r="CU448" s="23">
        <v>0.15178345560333922</v>
      </c>
      <c r="CV448" s="23">
        <v>0.30356691120667845</v>
      </c>
      <c r="CW448" s="23">
        <v>0</v>
      </c>
      <c r="CX448" s="23">
        <v>0.37945863900834809</v>
      </c>
      <c r="CY448" s="27">
        <v>19.060740385767332</v>
      </c>
      <c r="CZ448" s="6">
        <v>1.5738196352735447</v>
      </c>
      <c r="DA448" s="22">
        <v>1.3784301212507977</v>
      </c>
      <c r="DB448" s="22">
        <v>45.194639438417354</v>
      </c>
      <c r="DC448" s="22">
        <v>0.98276962348436503</v>
      </c>
      <c r="DD448" s="22">
        <v>0.612635609444799</v>
      </c>
      <c r="DE448" s="22">
        <v>0.57434588385449903</v>
      </c>
      <c r="DF448" s="22">
        <v>0.44671346522016592</v>
      </c>
      <c r="DG448" s="22">
        <v>50.810465858328016</v>
      </c>
      <c r="DH448" s="6">
        <v>6.7961165048543686</v>
      </c>
      <c r="DI448" s="24">
        <v>7.6450683042987837</v>
      </c>
      <c r="DJ448" s="6">
        <v>13.516383495145631</v>
      </c>
      <c r="DK448" s="7">
        <v>4037</v>
      </c>
      <c r="DL448" s="22">
        <v>34.159028981917267</v>
      </c>
      <c r="DM448" s="22">
        <v>23.408471637354474</v>
      </c>
      <c r="DN448" s="22">
        <v>42.160019816695566</v>
      </c>
      <c r="DO448" s="22">
        <v>0.27247956403269752</v>
      </c>
      <c r="DP448" s="7">
        <v>152</v>
      </c>
      <c r="DQ448" s="22">
        <v>3.4600500796722056</v>
      </c>
      <c r="DR448" s="7">
        <v>21</v>
      </c>
      <c r="DS448" s="22">
        <v>7.8358208955223887</v>
      </c>
      <c r="DT448" s="19">
        <v>949.6945010183299</v>
      </c>
      <c r="DU448" s="22">
        <v>43.636363636363633</v>
      </c>
      <c r="DV448" s="22">
        <v>17.009569377990431</v>
      </c>
      <c r="DW448" s="26">
        <v>9.3528183716075155</v>
      </c>
      <c r="DX448" s="6">
        <v>1.4959326788218794</v>
      </c>
    </row>
    <row r="449" spans="1:128" ht="10.5" x14ac:dyDescent="0.25">
      <c r="A449" s="11">
        <v>445</v>
      </c>
      <c r="B449" s="2" t="s">
        <v>275</v>
      </c>
      <c r="C449" s="7">
        <v>5393</v>
      </c>
      <c r="D449" s="22">
        <v>6.2476757158795087</v>
      </c>
      <c r="E449" s="22">
        <v>7.3447378207512086</v>
      </c>
      <c r="F449" s="22">
        <v>6.0059501673484572</v>
      </c>
      <c r="G449" s="22">
        <v>5.9687616214206027</v>
      </c>
      <c r="H449" s="22">
        <v>4.9460766084046117</v>
      </c>
      <c r="I449" s="22">
        <v>3.9791744142804015</v>
      </c>
      <c r="J449" s="22">
        <v>6.061732986240238</v>
      </c>
      <c r="K449" s="22">
        <v>7.6422461881740427</v>
      </c>
      <c r="L449" s="22">
        <v>7.7166232800297507</v>
      </c>
      <c r="M449" s="22">
        <v>7.0472294533283755</v>
      </c>
      <c r="N449" s="22">
        <v>6.7311268129416142</v>
      </c>
      <c r="O449" s="22">
        <v>6.1732986240238006</v>
      </c>
      <c r="P449" s="22">
        <v>5.764224618817404</v>
      </c>
      <c r="Q449" s="22">
        <v>4.8531052435849755</v>
      </c>
      <c r="R449" s="22">
        <v>5.187802156935664</v>
      </c>
      <c r="S449" s="22">
        <v>3.756043138713276</v>
      </c>
      <c r="T449" s="22">
        <v>2.5102268501301599</v>
      </c>
      <c r="U449" s="22">
        <v>2.0639642989959093</v>
      </c>
      <c r="V449" s="23">
        <v>25.679583574320418</v>
      </c>
      <c r="W449" s="23">
        <v>5.7836899942163095E-2</v>
      </c>
      <c r="X449" s="23">
        <v>74.320416425679582</v>
      </c>
      <c r="Y449" s="23">
        <v>0</v>
      </c>
      <c r="Z449" s="23">
        <v>5.7836899942163095E-2</v>
      </c>
      <c r="AA449" s="23">
        <v>0.2891844997108155</v>
      </c>
      <c r="AB449" s="23">
        <v>9.6394833236938496E-2</v>
      </c>
      <c r="AC449" s="23">
        <v>0.25062656641604009</v>
      </c>
      <c r="AD449" s="23">
        <v>1.1952959321380374</v>
      </c>
      <c r="AE449" s="23">
        <v>0.23134759976865238</v>
      </c>
      <c r="AF449" s="23">
        <v>0.11567379988432619</v>
      </c>
      <c r="AG449" s="23">
        <v>0.1349527665317139</v>
      </c>
      <c r="AH449" s="23">
        <v>4.8968575284364757</v>
      </c>
      <c r="AI449" s="23">
        <v>0</v>
      </c>
      <c r="AJ449" s="23">
        <v>0.34702139965297862</v>
      </c>
      <c r="AK449" s="23">
        <v>0.19278966647387699</v>
      </c>
      <c r="AL449" s="23">
        <v>0.40485829959514169</v>
      </c>
      <c r="AM449" s="23">
        <v>0.61692693271640642</v>
      </c>
      <c r="AN449" s="23">
        <v>0.23134759976865238</v>
      </c>
      <c r="AO449" s="23">
        <v>2.3520339309812992</v>
      </c>
      <c r="AP449" s="23">
        <v>7.7115866589550802E-2</v>
      </c>
      <c r="AQ449" s="23">
        <v>5.7836899942163095E-2</v>
      </c>
      <c r="AR449" s="23">
        <v>0</v>
      </c>
      <c r="AS449" s="23">
        <v>0.77115866589550797</v>
      </c>
      <c r="AT449" s="23">
        <v>0.79043763254289579</v>
      </c>
      <c r="AU449" s="23">
        <v>0.21206863312126467</v>
      </c>
      <c r="AV449" s="23">
        <v>0</v>
      </c>
      <c r="AW449" s="23">
        <v>0.25062656641604009</v>
      </c>
      <c r="AX449" s="23">
        <v>0.34702139965297862</v>
      </c>
      <c r="AY449" s="23">
        <v>0.11567379988432619</v>
      </c>
      <c r="AZ449" s="23">
        <v>0.42413726624252934</v>
      </c>
      <c r="BA449" s="23">
        <v>5.7836899942163095E-2</v>
      </c>
      <c r="BB449" s="23">
        <v>0</v>
      </c>
      <c r="BC449" s="23">
        <v>0.25062656641604009</v>
      </c>
      <c r="BD449" s="23">
        <v>1.6001542317331789</v>
      </c>
      <c r="BE449" s="23">
        <v>0.1349527665317139</v>
      </c>
      <c r="BF449" s="23">
        <v>0</v>
      </c>
      <c r="BG449" s="23">
        <v>1.4844804318488529</v>
      </c>
      <c r="BH449" s="23">
        <v>0.48197416618469252</v>
      </c>
      <c r="BI449" s="23">
        <v>0.42413726624252934</v>
      </c>
      <c r="BJ449" s="23">
        <v>0.59764796606901871</v>
      </c>
      <c r="BK449" s="23">
        <v>0</v>
      </c>
      <c r="BL449" s="23">
        <v>0.32774243300559092</v>
      </c>
      <c r="BM449" s="23">
        <v>0.77115866589550797</v>
      </c>
      <c r="BN449" s="23">
        <v>1.1952959321380374</v>
      </c>
      <c r="BO449" s="23">
        <v>0</v>
      </c>
      <c r="BP449" s="23">
        <v>0.1349527665317139</v>
      </c>
      <c r="BQ449" s="23">
        <v>0.26990553306342779</v>
      </c>
      <c r="BR449" s="23">
        <v>9.6394833236938496E-2</v>
      </c>
      <c r="BS449" s="23">
        <v>0.34702139965297862</v>
      </c>
      <c r="BT449" s="23">
        <v>0.1483404413128129</v>
      </c>
      <c r="BU449" s="23">
        <v>0.59984520123839014</v>
      </c>
      <c r="BV449" s="23">
        <v>0.73529411764705876</v>
      </c>
      <c r="BW449" s="23">
        <v>0.15479876160990713</v>
      </c>
      <c r="BX449" s="23">
        <v>9.6749226006191957E-2</v>
      </c>
      <c r="BY449" s="23">
        <v>0.42569659442724456</v>
      </c>
      <c r="BZ449" s="23">
        <v>0.48374613003095979</v>
      </c>
      <c r="CA449" s="23">
        <v>0.34829721362229099</v>
      </c>
      <c r="CB449" s="23">
        <v>2.0317337461300307</v>
      </c>
      <c r="CC449" s="23">
        <v>7.7399380804953566E-2</v>
      </c>
      <c r="CD449" s="23">
        <v>0.50309597523219818</v>
      </c>
      <c r="CE449" s="23">
        <v>0</v>
      </c>
      <c r="CF449" s="23">
        <v>0.94814241486068118</v>
      </c>
      <c r="CG449" s="23">
        <v>0.15479876160990713</v>
      </c>
      <c r="CH449" s="23">
        <v>9.6749226006191957E-2</v>
      </c>
      <c r="CI449" s="23">
        <v>0.11609907120743033</v>
      </c>
      <c r="CJ449" s="23">
        <v>0.29024767801857587</v>
      </c>
      <c r="CK449" s="23">
        <v>7.7399380804953566E-2</v>
      </c>
      <c r="CL449" s="23">
        <v>1.7027863777089782</v>
      </c>
      <c r="CM449" s="23">
        <v>9.6749226006191957E-2</v>
      </c>
      <c r="CN449" s="23">
        <v>0.50309597523219818</v>
      </c>
      <c r="CO449" s="23">
        <v>0.1741486068111455</v>
      </c>
      <c r="CP449" s="23">
        <v>1.1222910216718265</v>
      </c>
      <c r="CQ449" s="23">
        <v>0.13544891640866874</v>
      </c>
      <c r="CR449" s="23">
        <v>0.29024767801857587</v>
      </c>
      <c r="CS449" s="23">
        <v>0.96749226006191957</v>
      </c>
      <c r="CT449" s="23">
        <v>0.61919504643962853</v>
      </c>
      <c r="CU449" s="23">
        <v>0.50309597523219818</v>
      </c>
      <c r="CV449" s="23">
        <v>0.40634674922600622</v>
      </c>
      <c r="CW449" s="23">
        <v>0</v>
      </c>
      <c r="CX449" s="23">
        <v>0.445046439628483</v>
      </c>
      <c r="CY449" s="27">
        <v>20.137214908214347</v>
      </c>
      <c r="CZ449" s="6">
        <v>1.8258696905631366</v>
      </c>
      <c r="DA449" s="22">
        <v>1.6826452748972802</v>
      </c>
      <c r="DB449" s="22">
        <v>48.405400117393853</v>
      </c>
      <c r="DC449" s="22">
        <v>1.3891606339268245</v>
      </c>
      <c r="DD449" s="22">
        <v>1.1152416356877324</v>
      </c>
      <c r="DE449" s="22">
        <v>0.27391899823909216</v>
      </c>
      <c r="DF449" s="22">
        <v>0.31305028370181959</v>
      </c>
      <c r="DG449" s="22">
        <v>46.820583056153389</v>
      </c>
      <c r="DH449" s="6">
        <v>6.1538461538461542</v>
      </c>
      <c r="DI449" s="24">
        <v>5.3771760154738875</v>
      </c>
      <c r="DJ449" s="6">
        <v>11.124488321695161</v>
      </c>
      <c r="DK449" s="7">
        <v>2112</v>
      </c>
      <c r="DL449" s="22">
        <v>78.645833333333343</v>
      </c>
      <c r="DM449" s="22">
        <v>12.831439393939394</v>
      </c>
      <c r="DN449" s="22">
        <v>8.5227272727272716</v>
      </c>
      <c r="DO449" s="22">
        <v>0</v>
      </c>
      <c r="DP449" s="7">
        <v>117</v>
      </c>
      <c r="DQ449" s="22">
        <v>4.1890440386680989</v>
      </c>
      <c r="DR449" s="7">
        <v>18</v>
      </c>
      <c r="DS449" s="22">
        <v>8.071748878923767</v>
      </c>
      <c r="DT449" s="19">
        <v>802.86532951289394</v>
      </c>
      <c r="DU449" s="22">
        <v>34.653465346534652</v>
      </c>
      <c r="DV449" s="22">
        <v>22.315308453922313</v>
      </c>
      <c r="DW449" s="26">
        <v>4.3269230769230766</v>
      </c>
      <c r="DX449" s="6">
        <v>1.8385947046843176</v>
      </c>
    </row>
    <row r="450" spans="1:128" ht="10.5" x14ac:dyDescent="0.25">
      <c r="A450" s="11">
        <v>446</v>
      </c>
      <c r="B450" s="2" t="s">
        <v>276</v>
      </c>
      <c r="C450" s="7">
        <v>23992</v>
      </c>
      <c r="D450" s="22">
        <v>5.8835784824367678</v>
      </c>
      <c r="E450" s="22">
        <v>6.1710904621025877</v>
      </c>
      <c r="F450" s="22">
        <v>5.9085795241468393</v>
      </c>
      <c r="G450" s="22">
        <v>5.2793866411100465</v>
      </c>
      <c r="H450" s="22">
        <v>4.925205216884037</v>
      </c>
      <c r="I450" s="22">
        <v>5.7335722321763409</v>
      </c>
      <c r="J450" s="22">
        <v>6.8627859494145582</v>
      </c>
      <c r="K450" s="22">
        <v>8.1961748406183581</v>
      </c>
      <c r="L450" s="22">
        <v>7.4628109504562694</v>
      </c>
      <c r="M450" s="22">
        <v>7.5128130338764114</v>
      </c>
      <c r="N450" s="22">
        <v>6.5586066086086916</v>
      </c>
      <c r="O450" s="22">
        <v>5.7752406350264591</v>
      </c>
      <c r="P450" s="22">
        <v>5.0793783074294758</v>
      </c>
      <c r="Q450" s="22">
        <v>4.454352264677695</v>
      </c>
      <c r="R450" s="22">
        <v>4.1043376807366974</v>
      </c>
      <c r="S450" s="22">
        <v>3.3709737905746073</v>
      </c>
      <c r="T450" s="22">
        <v>2.7417809075378141</v>
      </c>
      <c r="U450" s="22">
        <v>3.9793324721863415</v>
      </c>
      <c r="V450" s="23">
        <v>31.058935443421106</v>
      </c>
      <c r="W450" s="23">
        <v>1.2971851083149565E-2</v>
      </c>
      <c r="X450" s="23">
        <v>68.941064556578894</v>
      </c>
      <c r="Y450" s="23">
        <v>7.7831106498897393E-2</v>
      </c>
      <c r="Z450" s="23">
        <v>0.20754961733039304</v>
      </c>
      <c r="AA450" s="23">
        <v>7.7831106498897393E-2</v>
      </c>
      <c r="AB450" s="23">
        <v>0.22916936913564231</v>
      </c>
      <c r="AC450" s="23">
        <v>0.16863406408094433</v>
      </c>
      <c r="AD450" s="23">
        <v>3.2429627707873916</v>
      </c>
      <c r="AE450" s="23">
        <v>0.28538072382929042</v>
      </c>
      <c r="AF450" s="23">
        <v>0.12107061010939593</v>
      </c>
      <c r="AG450" s="23">
        <v>0.18592986552514376</v>
      </c>
      <c r="AH450" s="23">
        <v>4.0991049422752628</v>
      </c>
      <c r="AI450" s="23">
        <v>0</v>
      </c>
      <c r="AJ450" s="23">
        <v>0.15133826263674494</v>
      </c>
      <c r="AK450" s="23">
        <v>0.28970467419034029</v>
      </c>
      <c r="AL450" s="23">
        <v>0.58373329874173052</v>
      </c>
      <c r="AM450" s="23">
        <v>2.0668482725818307</v>
      </c>
      <c r="AN450" s="23">
        <v>0.30700047563453969</v>
      </c>
      <c r="AO450" s="23">
        <v>2.836511436848705</v>
      </c>
      <c r="AP450" s="23">
        <v>0.24214122021879186</v>
      </c>
      <c r="AQ450" s="23">
        <v>0.21187356769144292</v>
      </c>
      <c r="AR450" s="23">
        <v>4.3239503610498553E-2</v>
      </c>
      <c r="AS450" s="23">
        <v>0.50590219224283306</v>
      </c>
      <c r="AT450" s="23">
        <v>0.9080295758204695</v>
      </c>
      <c r="AU450" s="23">
        <v>0.42374713538288583</v>
      </c>
      <c r="AV450" s="23">
        <v>0</v>
      </c>
      <c r="AW450" s="23">
        <v>0.19457776624724349</v>
      </c>
      <c r="AX450" s="23">
        <v>0.63562070307432872</v>
      </c>
      <c r="AY450" s="23">
        <v>9.0802957582046956E-2</v>
      </c>
      <c r="AZ450" s="23">
        <v>0.21187356769144292</v>
      </c>
      <c r="BA450" s="23">
        <v>4.7563453971548403E-2</v>
      </c>
      <c r="BB450" s="23">
        <v>0.20322566696934319</v>
      </c>
      <c r="BC450" s="23">
        <v>0.19457776624724349</v>
      </c>
      <c r="BD450" s="23">
        <v>1.699312491892593</v>
      </c>
      <c r="BE450" s="23">
        <v>1.2971851083149565E-2</v>
      </c>
      <c r="BF450" s="23">
        <v>0.16863406408094433</v>
      </c>
      <c r="BG450" s="23">
        <v>0.67021230596272752</v>
      </c>
      <c r="BH450" s="23">
        <v>0.33294417780083885</v>
      </c>
      <c r="BI450" s="23">
        <v>0.7004799584900766</v>
      </c>
      <c r="BJ450" s="23">
        <v>0.70912785921217625</v>
      </c>
      <c r="BK450" s="23">
        <v>0.16863406408094433</v>
      </c>
      <c r="BL450" s="23">
        <v>0.20754961733039304</v>
      </c>
      <c r="BM450" s="23">
        <v>1.0636917888182642</v>
      </c>
      <c r="BN450" s="23">
        <v>0.70480390885112643</v>
      </c>
      <c r="BO450" s="23">
        <v>7.3507156137847543E-2</v>
      </c>
      <c r="BP450" s="23">
        <v>0.33726812816188867</v>
      </c>
      <c r="BQ450" s="23">
        <v>0.52752194404808228</v>
      </c>
      <c r="BR450" s="23">
        <v>0.49725429152073336</v>
      </c>
      <c r="BS450" s="23">
        <v>0.39780343321658668</v>
      </c>
      <c r="BT450" s="23">
        <v>0.5460153384461488</v>
      </c>
      <c r="BU450" s="23">
        <v>0.57189896451626876</v>
      </c>
      <c r="BV450" s="23">
        <v>0.83618560720939306</v>
      </c>
      <c r="BW450" s="23">
        <v>0.35960313677916905</v>
      </c>
      <c r="BX450" s="23">
        <v>0</v>
      </c>
      <c r="BY450" s="23">
        <v>0.16030501278107534</v>
      </c>
      <c r="BZ450" s="23">
        <v>0.66721545860231357</v>
      </c>
      <c r="CA450" s="23">
        <v>0.53290585329925044</v>
      </c>
      <c r="CB450" s="23">
        <v>4.445214678740089</v>
      </c>
      <c r="CC450" s="23">
        <v>0.15163987695507125</v>
      </c>
      <c r="CD450" s="23">
        <v>1.0441488670334909</v>
      </c>
      <c r="CE450" s="23">
        <v>0.17763528443308349</v>
      </c>
      <c r="CF450" s="23">
        <v>1.187123608162558</v>
      </c>
      <c r="CG450" s="23">
        <v>0.11264676573805295</v>
      </c>
      <c r="CH450" s="23">
        <v>0.22962609938910794</v>
      </c>
      <c r="CI450" s="23">
        <v>4.7658247043022399E-2</v>
      </c>
      <c r="CJ450" s="23">
        <v>0.21662839565010183</v>
      </c>
      <c r="CK450" s="23">
        <v>3.4660543304016293E-2</v>
      </c>
      <c r="CL450" s="23">
        <v>3.7606689484857672</v>
      </c>
      <c r="CM450" s="23">
        <v>0.21229582773709976</v>
      </c>
      <c r="CN450" s="23">
        <v>0.34660543304016289</v>
      </c>
      <c r="CO450" s="23">
        <v>0.38993111217018328</v>
      </c>
      <c r="CP450" s="23">
        <v>1.8630042025908757</v>
      </c>
      <c r="CQ450" s="23">
        <v>0.38126597634417919</v>
      </c>
      <c r="CR450" s="23">
        <v>0.22096096356310385</v>
      </c>
      <c r="CS450" s="23">
        <v>0.94883237294744593</v>
      </c>
      <c r="CT450" s="23">
        <v>0.28594948225813438</v>
      </c>
      <c r="CU450" s="23">
        <v>0.25995407478012222</v>
      </c>
      <c r="CV450" s="23">
        <v>0.70187600190632982</v>
      </c>
      <c r="CW450" s="23">
        <v>0.18630042025908755</v>
      </c>
      <c r="CX450" s="23">
        <v>0.39859624799618731</v>
      </c>
      <c r="CY450" s="27">
        <v>27.73841280426808</v>
      </c>
      <c r="CZ450" s="6">
        <v>3.4962016574585633</v>
      </c>
      <c r="DA450" s="22">
        <v>1.7445181702333348</v>
      </c>
      <c r="DB450" s="22">
        <v>45.897965461176781</v>
      </c>
      <c r="DC450" s="22">
        <v>2.693676670914444</v>
      </c>
      <c r="DD450" s="22">
        <v>1.392977984795887</v>
      </c>
      <c r="DE450" s="22">
        <v>1.529199806652898</v>
      </c>
      <c r="DF450" s="22">
        <v>0.79535966955222559</v>
      </c>
      <c r="DG450" s="22">
        <v>45.946302236674427</v>
      </c>
      <c r="DH450" s="6">
        <v>3.5870516185476813</v>
      </c>
      <c r="DI450" s="24">
        <v>6.7388011252975542</v>
      </c>
      <c r="DJ450" s="6">
        <v>12.829628057515785</v>
      </c>
      <c r="DK450" s="7">
        <v>10471</v>
      </c>
      <c r="DL450" s="22">
        <v>56.880909177728967</v>
      </c>
      <c r="DM450" s="22">
        <v>23.04459936968771</v>
      </c>
      <c r="DN450" s="22">
        <v>19.673383630980805</v>
      </c>
      <c r="DO450" s="22">
        <v>0.40110782160252129</v>
      </c>
      <c r="DP450" s="7">
        <v>536</v>
      </c>
      <c r="DQ450" s="22">
        <v>4.1731547804422302</v>
      </c>
      <c r="DR450" s="7">
        <v>60</v>
      </c>
      <c r="DS450" s="22">
        <v>5.9464816650148657</v>
      </c>
      <c r="DT450" s="19">
        <v>924.03156384505019</v>
      </c>
      <c r="DU450" s="22">
        <v>46.212246245254988</v>
      </c>
      <c r="DV450" s="22">
        <v>18.121802277603567</v>
      </c>
      <c r="DW450" s="26">
        <v>12.551660799020359</v>
      </c>
      <c r="DX450" s="6">
        <v>1.6061607333191217</v>
      </c>
    </row>
    <row r="451" spans="1:128" ht="10.5" x14ac:dyDescent="0.25">
      <c r="A451" s="11">
        <v>447</v>
      </c>
      <c r="B451" s="2" t="s">
        <v>277</v>
      </c>
      <c r="C451" s="7">
        <v>60</v>
      </c>
      <c r="D451" s="22">
        <v>3.9473684210526314</v>
      </c>
      <c r="E451" s="22">
        <v>5.2631578947368416</v>
      </c>
      <c r="F451" s="22">
        <v>7.8947368421052628</v>
      </c>
      <c r="G451" s="22">
        <v>0</v>
      </c>
      <c r="H451" s="22">
        <v>7.8947368421052628</v>
      </c>
      <c r="I451" s="22">
        <v>0</v>
      </c>
      <c r="J451" s="22">
        <v>7.8947368421052628</v>
      </c>
      <c r="K451" s="22">
        <v>10.526315789473683</v>
      </c>
      <c r="L451" s="22">
        <v>0</v>
      </c>
      <c r="M451" s="22">
        <v>3.9473684210526314</v>
      </c>
      <c r="N451" s="22">
        <v>9.2105263157894726</v>
      </c>
      <c r="O451" s="22">
        <v>14.473684210526317</v>
      </c>
      <c r="P451" s="22">
        <v>11.842105263157894</v>
      </c>
      <c r="Q451" s="22">
        <v>3.9473684210526314</v>
      </c>
      <c r="R451" s="22">
        <v>3.9473684210526314</v>
      </c>
      <c r="S451" s="22">
        <v>5.2631578947368416</v>
      </c>
      <c r="T451" s="22">
        <v>0</v>
      </c>
      <c r="U451" s="22">
        <v>3.9473684210526314</v>
      </c>
      <c r="V451" s="23">
        <v>6.6666666666666714</v>
      </c>
      <c r="W451" s="23">
        <v>0</v>
      </c>
      <c r="X451" s="23">
        <v>93.333333333333329</v>
      </c>
      <c r="Y451" s="23">
        <v>0</v>
      </c>
      <c r="Z451" s="23">
        <v>0</v>
      </c>
      <c r="AA451" s="23">
        <v>0</v>
      </c>
      <c r="AB451" s="23">
        <v>0</v>
      </c>
      <c r="AC451" s="23">
        <v>0</v>
      </c>
      <c r="AD451" s="23">
        <v>0</v>
      </c>
      <c r="AE451" s="23">
        <v>0</v>
      </c>
      <c r="AF451" s="23">
        <v>0</v>
      </c>
      <c r="AG451" s="23">
        <v>0</v>
      </c>
      <c r="AH451" s="23">
        <v>6.666666666666667</v>
      </c>
      <c r="AI451" s="23">
        <v>0</v>
      </c>
      <c r="AJ451" s="23">
        <v>0</v>
      </c>
      <c r="AK451" s="23">
        <v>0</v>
      </c>
      <c r="AL451" s="23">
        <v>0</v>
      </c>
      <c r="AM451" s="23">
        <v>0</v>
      </c>
      <c r="AN451" s="23">
        <v>0</v>
      </c>
      <c r="AO451" s="23">
        <v>0</v>
      </c>
      <c r="AP451" s="23">
        <v>0</v>
      </c>
      <c r="AQ451" s="23">
        <v>0</v>
      </c>
      <c r="AR451" s="23">
        <v>0</v>
      </c>
      <c r="AS451" s="23">
        <v>0</v>
      </c>
      <c r="AT451" s="23">
        <v>0</v>
      </c>
      <c r="AU451" s="23">
        <v>0</v>
      </c>
      <c r="AV451" s="23">
        <v>0</v>
      </c>
      <c r="AW451" s="23">
        <v>0</v>
      </c>
      <c r="AX451" s="23">
        <v>0</v>
      </c>
      <c r="AY451" s="23">
        <v>0</v>
      </c>
      <c r="AZ451" s="23">
        <v>0</v>
      </c>
      <c r="BA451" s="23">
        <v>0</v>
      </c>
      <c r="BB451" s="23">
        <v>0</v>
      </c>
      <c r="BC451" s="23">
        <v>0</v>
      </c>
      <c r="BD451" s="23">
        <v>0</v>
      </c>
      <c r="BE451" s="23">
        <v>0</v>
      </c>
      <c r="BF451" s="23">
        <v>0</v>
      </c>
      <c r="BG451" s="23">
        <v>0</v>
      </c>
      <c r="BH451" s="23">
        <v>0</v>
      </c>
      <c r="BI451" s="23">
        <v>0</v>
      </c>
      <c r="BJ451" s="23">
        <v>0</v>
      </c>
      <c r="BK451" s="23">
        <v>0</v>
      </c>
      <c r="BL451" s="23">
        <v>0</v>
      </c>
      <c r="BM451" s="23">
        <v>0</v>
      </c>
      <c r="BN451" s="23">
        <v>0</v>
      </c>
      <c r="BO451" s="23">
        <v>0</v>
      </c>
      <c r="BP451" s="23">
        <v>0</v>
      </c>
      <c r="BQ451" s="23">
        <v>0</v>
      </c>
      <c r="BR451" s="23">
        <v>0</v>
      </c>
      <c r="BS451" s="23">
        <v>0</v>
      </c>
      <c r="BT451" s="23">
        <v>0</v>
      </c>
      <c r="BU451" s="23">
        <v>0</v>
      </c>
      <c r="BV451" s="23">
        <v>0</v>
      </c>
      <c r="BW451" s="23">
        <v>0</v>
      </c>
      <c r="BX451" s="23">
        <v>0</v>
      </c>
      <c r="BY451" s="23">
        <v>0</v>
      </c>
      <c r="BZ451" s="23">
        <v>0</v>
      </c>
      <c r="CA451" s="23">
        <v>0</v>
      </c>
      <c r="CB451" s="23">
        <v>0</v>
      </c>
      <c r="CC451" s="23">
        <v>0</v>
      </c>
      <c r="CD451" s="23">
        <v>0</v>
      </c>
      <c r="CE451" s="23">
        <v>0</v>
      </c>
      <c r="CF451" s="23">
        <v>0</v>
      </c>
      <c r="CG451" s="23">
        <v>0</v>
      </c>
      <c r="CH451" s="23">
        <v>0</v>
      </c>
      <c r="CI451" s="23">
        <v>0</v>
      </c>
      <c r="CJ451" s="23">
        <v>0</v>
      </c>
      <c r="CK451" s="23">
        <v>0</v>
      </c>
      <c r="CL451" s="23">
        <v>0</v>
      </c>
      <c r="CM451" s="23">
        <v>0</v>
      </c>
      <c r="CN451" s="23">
        <v>0</v>
      </c>
      <c r="CO451" s="23">
        <v>0</v>
      </c>
      <c r="CP451" s="23">
        <v>0</v>
      </c>
      <c r="CQ451" s="23">
        <v>0</v>
      </c>
      <c r="CR451" s="23">
        <v>0</v>
      </c>
      <c r="CS451" s="23">
        <v>0</v>
      </c>
      <c r="CT451" s="23">
        <v>0</v>
      </c>
      <c r="CU451" s="23">
        <v>0</v>
      </c>
      <c r="CV451" s="23">
        <v>0</v>
      </c>
      <c r="CW451" s="23">
        <v>0</v>
      </c>
      <c r="CX451" s="23">
        <v>0</v>
      </c>
      <c r="CY451" s="27">
        <v>0</v>
      </c>
      <c r="CZ451" s="6">
        <v>0</v>
      </c>
      <c r="DA451" s="22">
        <v>0</v>
      </c>
      <c r="DB451" s="22">
        <v>56.666666666666664</v>
      </c>
      <c r="DC451" s="22">
        <v>0</v>
      </c>
      <c r="DD451" s="22">
        <v>0</v>
      </c>
      <c r="DE451" s="22">
        <v>0</v>
      </c>
      <c r="DF451" s="22">
        <v>0</v>
      </c>
      <c r="DG451" s="22">
        <v>43.333333333333336</v>
      </c>
      <c r="DH451" s="6">
        <v>100</v>
      </c>
      <c r="DI451" s="24">
        <v>5.4545454545454541</v>
      </c>
      <c r="DJ451" s="6">
        <v>32.653061224489797</v>
      </c>
      <c r="DK451" s="7">
        <v>27</v>
      </c>
      <c r="DL451" s="22">
        <v>100</v>
      </c>
      <c r="DM451" s="22">
        <v>0</v>
      </c>
      <c r="DN451" s="22">
        <v>0</v>
      </c>
      <c r="DO451" s="22">
        <v>0</v>
      </c>
      <c r="DP451" s="7">
        <v>0</v>
      </c>
      <c r="DQ451" s="22">
        <v>0</v>
      </c>
      <c r="DR451" s="7">
        <v>0</v>
      </c>
      <c r="DS451" s="22">
        <v>0</v>
      </c>
      <c r="DT451" s="19">
        <v>755</v>
      </c>
      <c r="DU451" s="22">
        <v>66.666666666666657</v>
      </c>
      <c r="DV451" s="22">
        <v>18.181818181818183</v>
      </c>
      <c r="DW451" s="26">
        <v>0</v>
      </c>
      <c r="DX451" s="6">
        <v>2</v>
      </c>
    </row>
    <row r="452" spans="1:128" ht="10.5" x14ac:dyDescent="0.25">
      <c r="A452" s="11">
        <v>448</v>
      </c>
      <c r="B452" s="2" t="s">
        <v>1769</v>
      </c>
      <c r="C452" s="7">
        <v>68</v>
      </c>
      <c r="D452" s="22">
        <v>0</v>
      </c>
      <c r="E452" s="22">
        <v>10.526315789473683</v>
      </c>
      <c r="F452" s="22">
        <v>8.7719298245614024</v>
      </c>
      <c r="G452" s="22">
        <v>0</v>
      </c>
      <c r="H452" s="22">
        <v>0</v>
      </c>
      <c r="I452" s="22">
        <v>0</v>
      </c>
      <c r="J452" s="22">
        <v>5.2631578947368416</v>
      </c>
      <c r="K452" s="22">
        <v>0</v>
      </c>
      <c r="L452" s="22">
        <v>15.789473684210526</v>
      </c>
      <c r="M452" s="22">
        <v>10.526315789473683</v>
      </c>
      <c r="N452" s="22">
        <v>7.0175438596491224</v>
      </c>
      <c r="O452" s="22">
        <v>15.789473684210526</v>
      </c>
      <c r="P452" s="22">
        <v>8.7719298245614024</v>
      </c>
      <c r="Q452" s="22">
        <v>7.0175438596491224</v>
      </c>
      <c r="R452" s="22">
        <v>10.526315789473683</v>
      </c>
      <c r="S452" s="22">
        <v>0</v>
      </c>
      <c r="T452" s="22">
        <v>0</v>
      </c>
      <c r="U452" s="22">
        <v>0</v>
      </c>
      <c r="V452" s="23">
        <v>6.8181818181818272</v>
      </c>
      <c r="W452" s="23">
        <v>0</v>
      </c>
      <c r="X452" s="23">
        <v>93.181818181818173</v>
      </c>
      <c r="Y452" s="23">
        <v>0</v>
      </c>
      <c r="Z452" s="23">
        <v>0</v>
      </c>
      <c r="AA452" s="23">
        <v>0</v>
      </c>
      <c r="AB452" s="23">
        <v>0</v>
      </c>
      <c r="AC452" s="23">
        <v>0</v>
      </c>
      <c r="AD452" s="23">
        <v>0</v>
      </c>
      <c r="AE452" s="23">
        <v>0</v>
      </c>
      <c r="AF452" s="23">
        <v>0</v>
      </c>
      <c r="AG452" s="23">
        <v>0</v>
      </c>
      <c r="AH452" s="23">
        <v>6.8181818181818175</v>
      </c>
      <c r="AI452" s="23">
        <v>0</v>
      </c>
      <c r="AJ452" s="23">
        <v>0</v>
      </c>
      <c r="AK452" s="23">
        <v>0</v>
      </c>
      <c r="AL452" s="23">
        <v>0</v>
      </c>
      <c r="AM452" s="23">
        <v>0</v>
      </c>
      <c r="AN452" s="23">
        <v>0</v>
      </c>
      <c r="AO452" s="23">
        <v>0</v>
      </c>
      <c r="AP452" s="23">
        <v>0</v>
      </c>
      <c r="AQ452" s="23">
        <v>0</v>
      </c>
      <c r="AR452" s="23">
        <v>0</v>
      </c>
      <c r="AS452" s="23">
        <v>0</v>
      </c>
      <c r="AT452" s="23">
        <v>0</v>
      </c>
      <c r="AU452" s="23">
        <v>0</v>
      </c>
      <c r="AV452" s="23">
        <v>0</v>
      </c>
      <c r="AW452" s="23">
        <v>0</v>
      </c>
      <c r="AX452" s="23">
        <v>0</v>
      </c>
      <c r="AY452" s="23">
        <v>0</v>
      </c>
      <c r="AZ452" s="23">
        <v>0</v>
      </c>
      <c r="BA452" s="23">
        <v>0</v>
      </c>
      <c r="BB452" s="23">
        <v>0</v>
      </c>
      <c r="BC452" s="23">
        <v>0</v>
      </c>
      <c r="BD452" s="23">
        <v>0</v>
      </c>
      <c r="BE452" s="23">
        <v>0</v>
      </c>
      <c r="BF452" s="23">
        <v>0</v>
      </c>
      <c r="BG452" s="23">
        <v>0</v>
      </c>
      <c r="BH452" s="23">
        <v>0</v>
      </c>
      <c r="BI452" s="23">
        <v>0</v>
      </c>
      <c r="BJ452" s="23">
        <v>0</v>
      </c>
      <c r="BK452" s="23">
        <v>0</v>
      </c>
      <c r="BL452" s="23">
        <v>0</v>
      </c>
      <c r="BM452" s="23">
        <v>0</v>
      </c>
      <c r="BN452" s="23">
        <v>0</v>
      </c>
      <c r="BO452" s="23">
        <v>0</v>
      </c>
      <c r="BP452" s="23">
        <v>0</v>
      </c>
      <c r="BQ452" s="23">
        <v>0</v>
      </c>
      <c r="BR452" s="23">
        <v>0</v>
      </c>
      <c r="BS452" s="23">
        <v>0</v>
      </c>
      <c r="BT452" s="23">
        <v>0</v>
      </c>
      <c r="BU452" s="23">
        <v>0</v>
      </c>
      <c r="BV452" s="23">
        <v>0</v>
      </c>
      <c r="BW452" s="23">
        <v>0</v>
      </c>
      <c r="BX452" s="23">
        <v>0</v>
      </c>
      <c r="BY452" s="23">
        <v>0</v>
      </c>
      <c r="BZ452" s="23">
        <v>13.333333333333334</v>
      </c>
      <c r="CA452" s="23">
        <v>0</v>
      </c>
      <c r="CB452" s="23">
        <v>0</v>
      </c>
      <c r="CC452" s="23">
        <v>0</v>
      </c>
      <c r="CD452" s="23">
        <v>0</v>
      </c>
      <c r="CE452" s="23">
        <v>0</v>
      </c>
      <c r="CF452" s="23">
        <v>0</v>
      </c>
      <c r="CG452" s="23">
        <v>0</v>
      </c>
      <c r="CH452" s="23">
        <v>0</v>
      </c>
      <c r="CI452" s="23">
        <v>0</v>
      </c>
      <c r="CJ452" s="23">
        <v>0</v>
      </c>
      <c r="CK452" s="23">
        <v>0</v>
      </c>
      <c r="CL452" s="23">
        <v>0</v>
      </c>
      <c r="CM452" s="23">
        <v>0</v>
      </c>
      <c r="CN452" s="23">
        <v>0</v>
      </c>
      <c r="CO452" s="23">
        <v>0</v>
      </c>
      <c r="CP452" s="23">
        <v>0</v>
      </c>
      <c r="CQ452" s="23">
        <v>0</v>
      </c>
      <c r="CR452" s="23">
        <v>0</v>
      </c>
      <c r="CS452" s="23">
        <v>0</v>
      </c>
      <c r="CT452" s="23">
        <v>0</v>
      </c>
      <c r="CU452" s="23">
        <v>0</v>
      </c>
      <c r="CV452" s="23">
        <v>0</v>
      </c>
      <c r="CW452" s="23">
        <v>0</v>
      </c>
      <c r="CX452" s="23">
        <v>0</v>
      </c>
      <c r="CY452" s="27">
        <v>23.529411764705884</v>
      </c>
      <c r="CZ452" s="6">
        <v>0</v>
      </c>
      <c r="DA452" s="22">
        <v>0</v>
      </c>
      <c r="DB452" s="22">
        <v>62.962962962962962</v>
      </c>
      <c r="DC452" s="22">
        <v>0</v>
      </c>
      <c r="DD452" s="22">
        <v>0</v>
      </c>
      <c r="DE452" s="22">
        <v>0</v>
      </c>
      <c r="DF452" s="22">
        <v>0</v>
      </c>
      <c r="DG452" s="22">
        <v>37.037037037037038</v>
      </c>
      <c r="DH452" s="6" t="e">
        <v>#DIV/0!</v>
      </c>
      <c r="DI452" s="24">
        <v>0</v>
      </c>
      <c r="DJ452" s="6">
        <v>15.217391304347828</v>
      </c>
      <c r="DK452" s="7">
        <v>33</v>
      </c>
      <c r="DL452" s="22">
        <v>100</v>
      </c>
      <c r="DM452" s="22">
        <v>0</v>
      </c>
      <c r="DN452" s="22">
        <v>0</v>
      </c>
      <c r="DO452" s="22">
        <v>0</v>
      </c>
      <c r="DP452" s="7">
        <v>0</v>
      </c>
      <c r="DQ452" s="22">
        <v>0</v>
      </c>
      <c r="DR452" s="7">
        <v>0</v>
      </c>
      <c r="DS452" s="22" t="e">
        <v>#DIV/0!</v>
      </c>
      <c r="DT452" s="19">
        <v>2071.4285714285716</v>
      </c>
      <c r="DU452" s="22">
        <v>58.536585365853654</v>
      </c>
      <c r="DV452" s="22">
        <v>29.268292682926827</v>
      </c>
      <c r="DW452" s="26">
        <v>0</v>
      </c>
      <c r="DX452" s="6">
        <v>2.3076923076923075</v>
      </c>
    </row>
    <row r="453" spans="1:128" ht="10.5" x14ac:dyDescent="0.25">
      <c r="A453" s="11">
        <v>449</v>
      </c>
      <c r="B453" s="2" t="s">
        <v>278</v>
      </c>
      <c r="C453" s="7">
        <v>213</v>
      </c>
      <c r="D453" s="22">
        <v>4.1666666666666661</v>
      </c>
      <c r="E453" s="22">
        <v>8.3333333333333321</v>
      </c>
      <c r="F453" s="22">
        <v>6.0185185185185182</v>
      </c>
      <c r="G453" s="22">
        <v>3.7037037037037033</v>
      </c>
      <c r="H453" s="22">
        <v>1.8518518518518516</v>
      </c>
      <c r="I453" s="22">
        <v>4.6296296296296298</v>
      </c>
      <c r="J453" s="22">
        <v>4.6296296296296298</v>
      </c>
      <c r="K453" s="22">
        <v>7.8703703703703702</v>
      </c>
      <c r="L453" s="22">
        <v>7.4074074074074066</v>
      </c>
      <c r="M453" s="22">
        <v>5.0925925925925926</v>
      </c>
      <c r="N453" s="22">
        <v>7.4074074074074066</v>
      </c>
      <c r="O453" s="22">
        <v>6.0185185185185182</v>
      </c>
      <c r="P453" s="22">
        <v>7.8703703703703702</v>
      </c>
      <c r="Q453" s="22">
        <v>7.4074074074074066</v>
      </c>
      <c r="R453" s="22">
        <v>11.111111111111111</v>
      </c>
      <c r="S453" s="22">
        <v>2.7777777777777777</v>
      </c>
      <c r="T453" s="22">
        <v>3.7037037037037033</v>
      </c>
      <c r="U453" s="22">
        <v>0</v>
      </c>
      <c r="V453" s="23">
        <v>18.784530386740329</v>
      </c>
      <c r="W453" s="23">
        <v>0</v>
      </c>
      <c r="X453" s="23">
        <v>81.215469613259671</v>
      </c>
      <c r="Y453" s="23">
        <v>0</v>
      </c>
      <c r="Z453" s="23">
        <v>0</v>
      </c>
      <c r="AA453" s="23">
        <v>0</v>
      </c>
      <c r="AB453" s="23">
        <v>0</v>
      </c>
      <c r="AC453" s="23">
        <v>0</v>
      </c>
      <c r="AD453" s="23">
        <v>0</v>
      </c>
      <c r="AE453" s="23">
        <v>0</v>
      </c>
      <c r="AF453" s="23">
        <v>0</v>
      </c>
      <c r="AG453" s="23">
        <v>0</v>
      </c>
      <c r="AH453" s="23">
        <v>3.3149171270718232</v>
      </c>
      <c r="AI453" s="23">
        <v>0</v>
      </c>
      <c r="AJ453" s="23">
        <v>0</v>
      </c>
      <c r="AK453" s="23">
        <v>0</v>
      </c>
      <c r="AL453" s="23">
        <v>0</v>
      </c>
      <c r="AM453" s="23">
        <v>0</v>
      </c>
      <c r="AN453" s="23">
        <v>0</v>
      </c>
      <c r="AO453" s="23">
        <v>0</v>
      </c>
      <c r="AP453" s="23">
        <v>0</v>
      </c>
      <c r="AQ453" s="23">
        <v>0</v>
      </c>
      <c r="AR453" s="23">
        <v>0</v>
      </c>
      <c r="AS453" s="23">
        <v>0</v>
      </c>
      <c r="AT453" s="23">
        <v>3.3149171270718232</v>
      </c>
      <c r="AU453" s="23">
        <v>0</v>
      </c>
      <c r="AV453" s="23">
        <v>0</v>
      </c>
      <c r="AW453" s="23">
        <v>0</v>
      </c>
      <c r="AX453" s="23">
        <v>2.2099447513812152</v>
      </c>
      <c r="AY453" s="23">
        <v>0</v>
      </c>
      <c r="AZ453" s="23">
        <v>0</v>
      </c>
      <c r="BA453" s="23">
        <v>0</v>
      </c>
      <c r="BB453" s="23">
        <v>0</v>
      </c>
      <c r="BC453" s="23">
        <v>1.6574585635359116</v>
      </c>
      <c r="BD453" s="23">
        <v>4.4198895027624303</v>
      </c>
      <c r="BE453" s="23">
        <v>0</v>
      </c>
      <c r="BF453" s="23">
        <v>0</v>
      </c>
      <c r="BG453" s="23">
        <v>0</v>
      </c>
      <c r="BH453" s="23">
        <v>0</v>
      </c>
      <c r="BI453" s="23">
        <v>0</v>
      </c>
      <c r="BJ453" s="23">
        <v>2.2099447513812152</v>
      </c>
      <c r="BK453" s="23">
        <v>0</v>
      </c>
      <c r="BL453" s="23">
        <v>0</v>
      </c>
      <c r="BM453" s="23">
        <v>0</v>
      </c>
      <c r="BN453" s="23">
        <v>0</v>
      </c>
      <c r="BO453" s="23">
        <v>0</v>
      </c>
      <c r="BP453" s="23">
        <v>1.6574585635359116</v>
      </c>
      <c r="BQ453" s="23">
        <v>0</v>
      </c>
      <c r="BR453" s="23">
        <v>0</v>
      </c>
      <c r="BS453" s="23">
        <v>0</v>
      </c>
      <c r="BT453" s="23">
        <v>1.4084507042253522</v>
      </c>
      <c r="BU453" s="23">
        <v>0</v>
      </c>
      <c r="BV453" s="23">
        <v>0</v>
      </c>
      <c r="BW453" s="23">
        <v>0</v>
      </c>
      <c r="BX453" s="23">
        <v>0</v>
      </c>
      <c r="BY453" s="23">
        <v>0</v>
      </c>
      <c r="BZ453" s="23">
        <v>0</v>
      </c>
      <c r="CA453" s="23">
        <v>0</v>
      </c>
      <c r="CB453" s="23">
        <v>0</v>
      </c>
      <c r="CC453" s="23">
        <v>0</v>
      </c>
      <c r="CD453" s="23">
        <v>0</v>
      </c>
      <c r="CE453" s="23">
        <v>0</v>
      </c>
      <c r="CF453" s="23">
        <v>9.67741935483871</v>
      </c>
      <c r="CG453" s="23">
        <v>0</v>
      </c>
      <c r="CH453" s="23">
        <v>0</v>
      </c>
      <c r="CI453" s="23">
        <v>0</v>
      </c>
      <c r="CJ453" s="23">
        <v>0</v>
      </c>
      <c r="CK453" s="23">
        <v>0</v>
      </c>
      <c r="CL453" s="23">
        <v>0</v>
      </c>
      <c r="CM453" s="23">
        <v>0</v>
      </c>
      <c r="CN453" s="23">
        <v>0</v>
      </c>
      <c r="CO453" s="23">
        <v>0</v>
      </c>
      <c r="CP453" s="23">
        <v>0</v>
      </c>
      <c r="CQ453" s="23">
        <v>0</v>
      </c>
      <c r="CR453" s="23">
        <v>0</v>
      </c>
      <c r="CS453" s="23">
        <v>0</v>
      </c>
      <c r="CT453" s="23">
        <v>0</v>
      </c>
      <c r="CU453" s="23">
        <v>0</v>
      </c>
      <c r="CV453" s="23">
        <v>0</v>
      </c>
      <c r="CW453" s="23">
        <v>0</v>
      </c>
      <c r="CX453" s="23">
        <v>0</v>
      </c>
      <c r="CY453" s="27">
        <v>21.126760563380287</v>
      </c>
      <c r="CZ453" s="6">
        <v>1.5463917525773196</v>
      </c>
      <c r="DA453" s="22">
        <v>2.5906735751295336</v>
      </c>
      <c r="DB453" s="22">
        <v>49.740932642487046</v>
      </c>
      <c r="DC453" s="22">
        <v>0</v>
      </c>
      <c r="DD453" s="22">
        <v>0</v>
      </c>
      <c r="DE453" s="22">
        <v>0</v>
      </c>
      <c r="DF453" s="22">
        <v>0</v>
      </c>
      <c r="DG453" s="22">
        <v>47.668393782383419</v>
      </c>
      <c r="DH453" s="6" t="e">
        <v>#DIV/0!</v>
      </c>
      <c r="DI453" s="24">
        <v>4.1450777202072544</v>
      </c>
      <c r="DJ453" s="6">
        <v>26.751592356687897</v>
      </c>
      <c r="DK453" s="7">
        <v>115</v>
      </c>
      <c r="DL453" s="22">
        <v>100</v>
      </c>
      <c r="DM453" s="22">
        <v>0</v>
      </c>
      <c r="DN453" s="22">
        <v>0</v>
      </c>
      <c r="DO453" s="22">
        <v>0</v>
      </c>
      <c r="DP453" s="7">
        <v>0</v>
      </c>
      <c r="DQ453" s="22">
        <v>0</v>
      </c>
      <c r="DR453" s="7">
        <v>0</v>
      </c>
      <c r="DS453" s="22" t="e">
        <v>#DIV/0!</v>
      </c>
      <c r="DT453" s="19">
        <v>691.66666666666663</v>
      </c>
      <c r="DU453" s="22">
        <v>44.086021505376344</v>
      </c>
      <c r="DV453" s="22">
        <v>22.58064516129032</v>
      </c>
      <c r="DW453" s="26">
        <v>18.75</v>
      </c>
      <c r="DX453" s="6">
        <v>2.0975609756097562</v>
      </c>
    </row>
    <row r="454" spans="1:128" ht="10.5" x14ac:dyDescent="0.25">
      <c r="A454" s="11">
        <v>450</v>
      </c>
      <c r="B454" s="2" t="s">
        <v>1770</v>
      </c>
      <c r="C454" s="7">
        <v>204</v>
      </c>
      <c r="D454" s="22">
        <v>6.8292682926829276</v>
      </c>
      <c r="E454" s="22">
        <v>5.3658536585365857</v>
      </c>
      <c r="F454" s="22">
        <v>3.9024390243902438</v>
      </c>
      <c r="G454" s="22">
        <v>7.3170731707317067</v>
      </c>
      <c r="H454" s="22">
        <v>2.9268292682926833</v>
      </c>
      <c r="I454" s="22">
        <v>6.3414634146341466</v>
      </c>
      <c r="J454" s="22">
        <v>7.3170731707317067</v>
      </c>
      <c r="K454" s="22">
        <v>6.8292682926829276</v>
      </c>
      <c r="L454" s="22">
        <v>5.8536585365853666</v>
      </c>
      <c r="M454" s="22">
        <v>7.3170731707317067</v>
      </c>
      <c r="N454" s="22">
        <v>8.2926829268292686</v>
      </c>
      <c r="O454" s="22">
        <v>4.3902439024390238</v>
      </c>
      <c r="P454" s="22">
        <v>8.2926829268292686</v>
      </c>
      <c r="Q454" s="22">
        <v>10.24390243902439</v>
      </c>
      <c r="R454" s="22">
        <v>8.7804878048780477</v>
      </c>
      <c r="S454" s="22">
        <v>0</v>
      </c>
      <c r="T454" s="22">
        <v>0</v>
      </c>
      <c r="U454" s="22">
        <v>0</v>
      </c>
      <c r="V454" s="23">
        <v>11.299435028248581</v>
      </c>
      <c r="W454" s="23">
        <v>0</v>
      </c>
      <c r="X454" s="23">
        <v>88.700564971751419</v>
      </c>
      <c r="Y454" s="23">
        <v>0</v>
      </c>
      <c r="Z454" s="23">
        <v>0</v>
      </c>
      <c r="AA454" s="23">
        <v>0</v>
      </c>
      <c r="AB454" s="23">
        <v>0</v>
      </c>
      <c r="AC454" s="23">
        <v>0</v>
      </c>
      <c r="AD454" s="23">
        <v>0</v>
      </c>
      <c r="AE454" s="23">
        <v>0</v>
      </c>
      <c r="AF454" s="23">
        <v>0</v>
      </c>
      <c r="AG454" s="23">
        <v>0</v>
      </c>
      <c r="AH454" s="23">
        <v>1.6949152542372881</v>
      </c>
      <c r="AI454" s="23">
        <v>0</v>
      </c>
      <c r="AJ454" s="23">
        <v>0</v>
      </c>
      <c r="AK454" s="23">
        <v>0</v>
      </c>
      <c r="AL454" s="23">
        <v>0</v>
      </c>
      <c r="AM454" s="23">
        <v>2.2598870056497176</v>
      </c>
      <c r="AN454" s="23">
        <v>0</v>
      </c>
      <c r="AO454" s="23">
        <v>0</v>
      </c>
      <c r="AP454" s="23">
        <v>0</v>
      </c>
      <c r="AQ454" s="23">
        <v>0</v>
      </c>
      <c r="AR454" s="23">
        <v>0</v>
      </c>
      <c r="AS454" s="23">
        <v>0</v>
      </c>
      <c r="AT454" s="23">
        <v>0</v>
      </c>
      <c r="AU454" s="23">
        <v>0</v>
      </c>
      <c r="AV454" s="23">
        <v>0</v>
      </c>
      <c r="AW454" s="23">
        <v>0</v>
      </c>
      <c r="AX454" s="23">
        <v>0</v>
      </c>
      <c r="AY454" s="23">
        <v>0</v>
      </c>
      <c r="AZ454" s="23">
        <v>0</v>
      </c>
      <c r="BA454" s="23">
        <v>0</v>
      </c>
      <c r="BB454" s="23">
        <v>0</v>
      </c>
      <c r="BC454" s="23">
        <v>1.6949152542372881</v>
      </c>
      <c r="BD454" s="23">
        <v>0</v>
      </c>
      <c r="BE454" s="23">
        <v>0</v>
      </c>
      <c r="BF454" s="23">
        <v>0</v>
      </c>
      <c r="BG454" s="23">
        <v>0</v>
      </c>
      <c r="BH454" s="23">
        <v>0</v>
      </c>
      <c r="BI454" s="23">
        <v>0</v>
      </c>
      <c r="BJ454" s="23">
        <v>0</v>
      </c>
      <c r="BK454" s="23">
        <v>0</v>
      </c>
      <c r="BL454" s="23">
        <v>0</v>
      </c>
      <c r="BM454" s="23">
        <v>0</v>
      </c>
      <c r="BN454" s="23">
        <v>0</v>
      </c>
      <c r="BO454" s="23">
        <v>0</v>
      </c>
      <c r="BP454" s="23">
        <v>0</v>
      </c>
      <c r="BQ454" s="23">
        <v>0</v>
      </c>
      <c r="BR454" s="23">
        <v>1.6949152542372881</v>
      </c>
      <c r="BS454" s="23">
        <v>0</v>
      </c>
      <c r="BT454" s="23">
        <v>0</v>
      </c>
      <c r="BU454" s="23">
        <v>0</v>
      </c>
      <c r="BV454" s="23">
        <v>0</v>
      </c>
      <c r="BW454" s="23">
        <v>0</v>
      </c>
      <c r="BX454" s="23">
        <v>0</v>
      </c>
      <c r="BY454" s="23">
        <v>0</v>
      </c>
      <c r="BZ454" s="23">
        <v>0</v>
      </c>
      <c r="CA454" s="23">
        <v>0</v>
      </c>
      <c r="CB454" s="23">
        <v>0</v>
      </c>
      <c r="CC454" s="23">
        <v>0</v>
      </c>
      <c r="CD454" s="23">
        <v>0</v>
      </c>
      <c r="CE454" s="23">
        <v>0</v>
      </c>
      <c r="CF454" s="23">
        <v>0</v>
      </c>
      <c r="CG454" s="23">
        <v>0</v>
      </c>
      <c r="CH454" s="23">
        <v>0</v>
      </c>
      <c r="CI454" s="23">
        <v>0</v>
      </c>
      <c r="CJ454" s="23">
        <v>0</v>
      </c>
      <c r="CK454" s="23">
        <v>0</v>
      </c>
      <c r="CL454" s="23">
        <v>0</v>
      </c>
      <c r="CM454" s="23">
        <v>0</v>
      </c>
      <c r="CN454" s="23">
        <v>0</v>
      </c>
      <c r="CO454" s="23">
        <v>0</v>
      </c>
      <c r="CP454" s="23">
        <v>0</v>
      </c>
      <c r="CQ454" s="23">
        <v>0</v>
      </c>
      <c r="CR454" s="23">
        <v>0</v>
      </c>
      <c r="CS454" s="23">
        <v>0</v>
      </c>
      <c r="CT454" s="23">
        <v>0</v>
      </c>
      <c r="CU454" s="23">
        <v>0</v>
      </c>
      <c r="CV454" s="23">
        <v>0</v>
      </c>
      <c r="CW454" s="23">
        <v>0</v>
      </c>
      <c r="CX454" s="23">
        <v>0</v>
      </c>
      <c r="CY454" s="27">
        <v>10.784313725490193</v>
      </c>
      <c r="CZ454" s="6">
        <v>0</v>
      </c>
      <c r="DA454" s="22">
        <v>0</v>
      </c>
      <c r="DB454" s="22">
        <v>48.087431693989068</v>
      </c>
      <c r="DC454" s="22">
        <v>0</v>
      </c>
      <c r="DD454" s="22">
        <v>0</v>
      </c>
      <c r="DE454" s="22">
        <v>0</v>
      </c>
      <c r="DF454" s="22">
        <v>0</v>
      </c>
      <c r="DG454" s="22">
        <v>51.912568306010932</v>
      </c>
      <c r="DH454" s="6">
        <v>0</v>
      </c>
      <c r="DI454" s="24">
        <v>7.2538860103626934</v>
      </c>
      <c r="DJ454" s="6">
        <v>25.161290322580644</v>
      </c>
      <c r="DK454" s="7">
        <v>81</v>
      </c>
      <c r="DL454" s="22">
        <v>96.296296296296291</v>
      </c>
      <c r="DM454" s="22">
        <v>0</v>
      </c>
      <c r="DN454" s="22">
        <v>0</v>
      </c>
      <c r="DO454" s="22">
        <v>3.7037037037037033</v>
      </c>
      <c r="DP454" s="7">
        <v>7</v>
      </c>
      <c r="DQ454" s="22">
        <v>6.7961165048543686</v>
      </c>
      <c r="DR454" s="7">
        <v>0</v>
      </c>
      <c r="DS454" s="22">
        <v>0</v>
      </c>
      <c r="DT454" s="19">
        <v>666.07142857142856</v>
      </c>
      <c r="DU454" s="22">
        <v>35.869565217391305</v>
      </c>
      <c r="DV454" s="22">
        <v>33.695652173913047</v>
      </c>
      <c r="DW454" s="26">
        <v>0</v>
      </c>
      <c r="DX454" s="6">
        <v>2.2753623188405796</v>
      </c>
    </row>
    <row r="455" spans="1:128" ht="10.5" x14ac:dyDescent="0.25">
      <c r="A455" s="11">
        <v>451</v>
      </c>
      <c r="B455" s="2" t="s">
        <v>1771</v>
      </c>
      <c r="C455" s="7">
        <v>85</v>
      </c>
      <c r="D455" s="22">
        <v>3.2608695652173911</v>
      </c>
      <c r="E455" s="22">
        <v>11.956521739130435</v>
      </c>
      <c r="F455" s="22">
        <v>10.869565217391305</v>
      </c>
      <c r="G455" s="22">
        <v>0</v>
      </c>
      <c r="H455" s="22">
        <v>0</v>
      </c>
      <c r="I455" s="22">
        <v>3.2608695652173911</v>
      </c>
      <c r="J455" s="22">
        <v>7.608695652173914</v>
      </c>
      <c r="K455" s="22">
        <v>6.5217391304347823</v>
      </c>
      <c r="L455" s="22">
        <v>5.4347826086956523</v>
      </c>
      <c r="M455" s="22">
        <v>3.2608695652173911</v>
      </c>
      <c r="N455" s="22">
        <v>5.4347826086956523</v>
      </c>
      <c r="O455" s="22">
        <v>7.608695652173914</v>
      </c>
      <c r="P455" s="22">
        <v>7.608695652173914</v>
      </c>
      <c r="Q455" s="22">
        <v>9.7826086956521738</v>
      </c>
      <c r="R455" s="22">
        <v>9.7826086956521738</v>
      </c>
      <c r="S455" s="22">
        <v>4.3478260869565215</v>
      </c>
      <c r="T455" s="22">
        <v>3.2608695652173911</v>
      </c>
      <c r="U455" s="22">
        <v>0</v>
      </c>
      <c r="V455" s="23">
        <v>4.7619047619047734</v>
      </c>
      <c r="W455" s="23">
        <v>0</v>
      </c>
      <c r="X455" s="23">
        <v>95.238095238095227</v>
      </c>
      <c r="Y455" s="23">
        <v>0</v>
      </c>
      <c r="Z455" s="23">
        <v>0</v>
      </c>
      <c r="AA455" s="23">
        <v>0</v>
      </c>
      <c r="AB455" s="23">
        <v>0</v>
      </c>
      <c r="AC455" s="23">
        <v>0</v>
      </c>
      <c r="AD455" s="23">
        <v>0</v>
      </c>
      <c r="AE455" s="23">
        <v>0</v>
      </c>
      <c r="AF455" s="23">
        <v>0</v>
      </c>
      <c r="AG455" s="23">
        <v>0</v>
      </c>
      <c r="AH455" s="23">
        <v>4.7619047619047619</v>
      </c>
      <c r="AI455" s="23">
        <v>0</v>
      </c>
      <c r="AJ455" s="23">
        <v>0</v>
      </c>
      <c r="AK455" s="23">
        <v>0</v>
      </c>
      <c r="AL455" s="23">
        <v>0</v>
      </c>
      <c r="AM455" s="23">
        <v>0</v>
      </c>
      <c r="AN455" s="23">
        <v>0</v>
      </c>
      <c r="AO455" s="23">
        <v>0</v>
      </c>
      <c r="AP455" s="23">
        <v>0</v>
      </c>
      <c r="AQ455" s="23">
        <v>0</v>
      </c>
      <c r="AR455" s="23">
        <v>0</v>
      </c>
      <c r="AS455" s="23">
        <v>0</v>
      </c>
      <c r="AT455" s="23">
        <v>0</v>
      </c>
      <c r="AU455" s="23">
        <v>0</v>
      </c>
      <c r="AV455" s="23">
        <v>0</v>
      </c>
      <c r="AW455" s="23">
        <v>0</v>
      </c>
      <c r="AX455" s="23">
        <v>0</v>
      </c>
      <c r="AY455" s="23">
        <v>0</v>
      </c>
      <c r="AZ455" s="23">
        <v>0</v>
      </c>
      <c r="BA455" s="23">
        <v>0</v>
      </c>
      <c r="BB455" s="23">
        <v>0</v>
      </c>
      <c r="BC455" s="23">
        <v>0</v>
      </c>
      <c r="BD455" s="23">
        <v>0</v>
      </c>
      <c r="BE455" s="23">
        <v>0</v>
      </c>
      <c r="BF455" s="23">
        <v>0</v>
      </c>
      <c r="BG455" s="23">
        <v>0</v>
      </c>
      <c r="BH455" s="23">
        <v>0</v>
      </c>
      <c r="BI455" s="23">
        <v>0</v>
      </c>
      <c r="BJ455" s="23">
        <v>0</v>
      </c>
      <c r="BK455" s="23">
        <v>0</v>
      </c>
      <c r="BL455" s="23">
        <v>0</v>
      </c>
      <c r="BM455" s="23">
        <v>0</v>
      </c>
      <c r="BN455" s="23">
        <v>0</v>
      </c>
      <c r="BO455" s="23">
        <v>0</v>
      </c>
      <c r="BP455" s="23">
        <v>0</v>
      </c>
      <c r="BQ455" s="23">
        <v>0</v>
      </c>
      <c r="BR455" s="23">
        <v>0</v>
      </c>
      <c r="BS455" s="23">
        <v>0</v>
      </c>
      <c r="BT455" s="23">
        <v>0</v>
      </c>
      <c r="BU455" s="23">
        <v>0</v>
      </c>
      <c r="BV455" s="23">
        <v>0</v>
      </c>
      <c r="BW455" s="23">
        <v>0</v>
      </c>
      <c r="BX455" s="23">
        <v>0</v>
      </c>
      <c r="BY455" s="23">
        <v>0</v>
      </c>
      <c r="BZ455" s="23">
        <v>0</v>
      </c>
      <c r="CA455" s="23">
        <v>0</v>
      </c>
      <c r="CB455" s="23">
        <v>0</v>
      </c>
      <c r="CC455" s="23">
        <v>0</v>
      </c>
      <c r="CD455" s="23">
        <v>0</v>
      </c>
      <c r="CE455" s="23">
        <v>0</v>
      </c>
      <c r="CF455" s="23">
        <v>0</v>
      </c>
      <c r="CG455" s="23">
        <v>0</v>
      </c>
      <c r="CH455" s="23">
        <v>0</v>
      </c>
      <c r="CI455" s="23">
        <v>0</v>
      </c>
      <c r="CJ455" s="23">
        <v>0</v>
      </c>
      <c r="CK455" s="23">
        <v>0</v>
      </c>
      <c r="CL455" s="23">
        <v>0</v>
      </c>
      <c r="CM455" s="23">
        <v>0</v>
      </c>
      <c r="CN455" s="23">
        <v>0</v>
      </c>
      <c r="CO455" s="23">
        <v>0</v>
      </c>
      <c r="CP455" s="23">
        <v>0</v>
      </c>
      <c r="CQ455" s="23">
        <v>0</v>
      </c>
      <c r="CR455" s="23">
        <v>0</v>
      </c>
      <c r="CS455" s="23">
        <v>0</v>
      </c>
      <c r="CT455" s="23">
        <v>0</v>
      </c>
      <c r="CU455" s="23">
        <v>0</v>
      </c>
      <c r="CV455" s="23">
        <v>0</v>
      </c>
      <c r="CW455" s="23">
        <v>0</v>
      </c>
      <c r="CX455" s="23">
        <v>0</v>
      </c>
      <c r="CY455" s="27">
        <v>21.17647058823529</v>
      </c>
      <c r="CZ455" s="6">
        <v>0</v>
      </c>
      <c r="DA455" s="22">
        <v>0</v>
      </c>
      <c r="DB455" s="22">
        <v>50</v>
      </c>
      <c r="DC455" s="22">
        <v>0</v>
      </c>
      <c r="DD455" s="22">
        <v>0</v>
      </c>
      <c r="DE455" s="22">
        <v>0</v>
      </c>
      <c r="DF455" s="22">
        <v>0</v>
      </c>
      <c r="DG455" s="22">
        <v>50</v>
      </c>
      <c r="DH455" s="6" t="e">
        <v>#DIV/0!</v>
      </c>
      <c r="DI455" s="24">
        <v>8.695652173913043</v>
      </c>
      <c r="DJ455" s="6">
        <v>27.777777777777779</v>
      </c>
      <c r="DK455" s="7">
        <v>51</v>
      </c>
      <c r="DL455" s="22">
        <v>100</v>
      </c>
      <c r="DM455" s="22">
        <v>0</v>
      </c>
      <c r="DN455" s="22">
        <v>0</v>
      </c>
      <c r="DO455" s="22">
        <v>0</v>
      </c>
      <c r="DP455" s="7">
        <v>0</v>
      </c>
      <c r="DQ455" s="22">
        <v>0</v>
      </c>
      <c r="DR455" s="7">
        <v>0</v>
      </c>
      <c r="DS455" s="22" t="e">
        <v>#DIV/0!</v>
      </c>
      <c r="DT455" s="19">
        <v>587.5</v>
      </c>
      <c r="DU455" s="22">
        <v>54.166666666666664</v>
      </c>
      <c r="DV455" s="22">
        <v>12.5</v>
      </c>
      <c r="DW455" s="26">
        <v>30.76923076923077</v>
      </c>
      <c r="DX455" s="6">
        <v>2</v>
      </c>
    </row>
    <row r="456" spans="1:128" ht="10.5" x14ac:dyDescent="0.25">
      <c r="A456" s="11">
        <v>452</v>
      </c>
      <c r="B456" s="2" t="s">
        <v>279</v>
      </c>
      <c r="C456" s="7">
        <v>763</v>
      </c>
      <c r="D456" s="22">
        <v>2.8683181225554106</v>
      </c>
      <c r="E456" s="22">
        <v>5.7366362451108213</v>
      </c>
      <c r="F456" s="22">
        <v>6.2581486310299876</v>
      </c>
      <c r="G456" s="22">
        <v>2.9986962190352022</v>
      </c>
      <c r="H456" s="22">
        <v>2.6075619295958279</v>
      </c>
      <c r="I456" s="22">
        <v>2.9986962190352022</v>
      </c>
      <c r="J456" s="22">
        <v>5.0847457627118651</v>
      </c>
      <c r="K456" s="22">
        <v>5.8670143415906129</v>
      </c>
      <c r="L456" s="22">
        <v>4.3024771838331155</v>
      </c>
      <c r="M456" s="22">
        <v>7.6923076923076925</v>
      </c>
      <c r="N456" s="22">
        <v>8.0834419817470664</v>
      </c>
      <c r="O456" s="22">
        <v>8.0834419817470664</v>
      </c>
      <c r="P456" s="22">
        <v>10.29986962190352</v>
      </c>
      <c r="Q456" s="22">
        <v>11.212516297262059</v>
      </c>
      <c r="R456" s="22">
        <v>6.5189048239895699</v>
      </c>
      <c r="S456" s="22">
        <v>4.0417209908735332</v>
      </c>
      <c r="T456" s="22">
        <v>3.3898305084745761</v>
      </c>
      <c r="U456" s="22">
        <v>1.955671447196871</v>
      </c>
      <c r="V456" s="23">
        <v>9.7305389221556879</v>
      </c>
      <c r="W456" s="23">
        <v>0</v>
      </c>
      <c r="X456" s="23">
        <v>90.269461077844312</v>
      </c>
      <c r="Y456" s="23">
        <v>0</v>
      </c>
      <c r="Z456" s="23">
        <v>0</v>
      </c>
      <c r="AA456" s="23">
        <v>0</v>
      </c>
      <c r="AB456" s="23">
        <v>0.44910179640718562</v>
      </c>
      <c r="AC456" s="23">
        <v>0</v>
      </c>
      <c r="AD456" s="23">
        <v>0</v>
      </c>
      <c r="AE456" s="23">
        <v>0</v>
      </c>
      <c r="AF456" s="23">
        <v>0</v>
      </c>
      <c r="AG456" s="23">
        <v>0</v>
      </c>
      <c r="AH456" s="23">
        <v>3.8922155688622757</v>
      </c>
      <c r="AI456" s="23">
        <v>0</v>
      </c>
      <c r="AJ456" s="23">
        <v>0</v>
      </c>
      <c r="AK456" s="23">
        <v>0.44910179640718562</v>
      </c>
      <c r="AL456" s="23">
        <v>0.44910179640718562</v>
      </c>
      <c r="AM456" s="23">
        <v>0</v>
      </c>
      <c r="AN456" s="23">
        <v>0</v>
      </c>
      <c r="AO456" s="23">
        <v>0</v>
      </c>
      <c r="AP456" s="23">
        <v>0</v>
      </c>
      <c r="AQ456" s="23">
        <v>0</v>
      </c>
      <c r="AR456" s="23">
        <v>0</v>
      </c>
      <c r="AS456" s="23">
        <v>0</v>
      </c>
      <c r="AT456" s="23">
        <v>0</v>
      </c>
      <c r="AU456" s="23">
        <v>0.44910179640718562</v>
      </c>
      <c r="AV456" s="23">
        <v>0</v>
      </c>
      <c r="AW456" s="23">
        <v>0</v>
      </c>
      <c r="AX456" s="23">
        <v>0</v>
      </c>
      <c r="AY456" s="23">
        <v>0</v>
      </c>
      <c r="AZ456" s="23">
        <v>0</v>
      </c>
      <c r="BA456" s="23">
        <v>0</v>
      </c>
      <c r="BB456" s="23">
        <v>0</v>
      </c>
      <c r="BC456" s="23">
        <v>0.5988023952095809</v>
      </c>
      <c r="BD456" s="23">
        <v>1.7964071856287425</v>
      </c>
      <c r="BE456" s="23">
        <v>0</v>
      </c>
      <c r="BF456" s="23">
        <v>0</v>
      </c>
      <c r="BG456" s="23">
        <v>0</v>
      </c>
      <c r="BH456" s="23">
        <v>0</v>
      </c>
      <c r="BI456" s="23">
        <v>0</v>
      </c>
      <c r="BJ456" s="23">
        <v>0.74850299401197606</v>
      </c>
      <c r="BK456" s="23">
        <v>0</v>
      </c>
      <c r="BL456" s="23">
        <v>0</v>
      </c>
      <c r="BM456" s="23">
        <v>0</v>
      </c>
      <c r="BN456" s="23">
        <v>0</v>
      </c>
      <c r="BO456" s="23">
        <v>0</v>
      </c>
      <c r="BP456" s="23">
        <v>0</v>
      </c>
      <c r="BQ456" s="23">
        <v>0</v>
      </c>
      <c r="BR456" s="23">
        <v>0.89820359281437123</v>
      </c>
      <c r="BS456" s="23">
        <v>0</v>
      </c>
      <c r="BT456" s="23">
        <v>0</v>
      </c>
      <c r="BU456" s="23">
        <v>0</v>
      </c>
      <c r="BV456" s="23">
        <v>0</v>
      </c>
      <c r="BW456" s="23">
        <v>0</v>
      </c>
      <c r="BX456" s="23">
        <v>0</v>
      </c>
      <c r="BY456" s="23">
        <v>0</v>
      </c>
      <c r="BZ456" s="23">
        <v>0.57061340941512129</v>
      </c>
      <c r="CA456" s="23">
        <v>0.42796005706134094</v>
      </c>
      <c r="CB456" s="23">
        <v>0</v>
      </c>
      <c r="CC456" s="23">
        <v>0</v>
      </c>
      <c r="CD456" s="23">
        <v>0</v>
      </c>
      <c r="CE456" s="23">
        <v>0.57061340941512129</v>
      </c>
      <c r="CF456" s="23">
        <v>0</v>
      </c>
      <c r="CG456" s="23">
        <v>0</v>
      </c>
      <c r="CH456" s="23">
        <v>0</v>
      </c>
      <c r="CI456" s="23">
        <v>0</v>
      </c>
      <c r="CJ456" s="23">
        <v>0</v>
      </c>
      <c r="CK456" s="23">
        <v>0</v>
      </c>
      <c r="CL456" s="23">
        <v>0</v>
      </c>
      <c r="CM456" s="23">
        <v>0</v>
      </c>
      <c r="CN456" s="23">
        <v>0</v>
      </c>
      <c r="CO456" s="23">
        <v>0</v>
      </c>
      <c r="CP456" s="23">
        <v>0</v>
      </c>
      <c r="CQ456" s="23">
        <v>0</v>
      </c>
      <c r="CR456" s="23">
        <v>0</v>
      </c>
      <c r="CS456" s="23">
        <v>0</v>
      </c>
      <c r="CT456" s="23">
        <v>0</v>
      </c>
      <c r="CU456" s="23">
        <v>0</v>
      </c>
      <c r="CV456" s="23">
        <v>0</v>
      </c>
      <c r="CW456" s="23">
        <v>0</v>
      </c>
      <c r="CX456" s="23">
        <v>0</v>
      </c>
      <c r="CY456" s="27">
        <v>11.533420707732631</v>
      </c>
      <c r="CZ456" s="6">
        <v>0</v>
      </c>
      <c r="DA456" s="22">
        <v>1.2048192771084338</v>
      </c>
      <c r="DB456" s="22">
        <v>24.849397590361448</v>
      </c>
      <c r="DC456" s="22">
        <v>0</v>
      </c>
      <c r="DD456" s="22">
        <v>0</v>
      </c>
      <c r="DE456" s="22">
        <v>0</v>
      </c>
      <c r="DF456" s="22">
        <v>0.75301204819277112</v>
      </c>
      <c r="DG456" s="22">
        <v>73.192771084337352</v>
      </c>
      <c r="DH456" s="6">
        <v>0</v>
      </c>
      <c r="DI456" s="24">
        <v>3.4582132564841501</v>
      </c>
      <c r="DJ456" s="6">
        <v>26.226734348561759</v>
      </c>
      <c r="DK456" s="7">
        <v>392</v>
      </c>
      <c r="DL456" s="22">
        <v>99.234693877551024</v>
      </c>
      <c r="DM456" s="22">
        <v>0</v>
      </c>
      <c r="DN456" s="22">
        <v>0</v>
      </c>
      <c r="DO456" s="22">
        <v>0.76530612244897955</v>
      </c>
      <c r="DP456" s="7">
        <v>16</v>
      </c>
      <c r="DQ456" s="22">
        <v>4.5584045584045585</v>
      </c>
      <c r="DR456" s="7">
        <v>4</v>
      </c>
      <c r="DS456" s="22">
        <v>40</v>
      </c>
      <c r="DT456" s="19">
        <v>687.5</v>
      </c>
      <c r="DU456" s="22">
        <v>44.036697247706428</v>
      </c>
      <c r="DV456" s="22">
        <v>12.538226299694188</v>
      </c>
      <c r="DW456" s="26">
        <v>8.7378640776699026</v>
      </c>
      <c r="DX456" s="6">
        <v>1.8377581120943953</v>
      </c>
    </row>
    <row r="457" spans="1:128" ht="10.5" x14ac:dyDescent="0.25">
      <c r="A457" s="11">
        <v>453</v>
      </c>
      <c r="B457" s="2" t="s">
        <v>1772</v>
      </c>
      <c r="C457" s="7">
        <v>50</v>
      </c>
      <c r="D457" s="22">
        <v>7.2727272727272725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5.4545454545454541</v>
      </c>
      <c r="M457" s="22">
        <v>12.727272727272727</v>
      </c>
      <c r="N457" s="22">
        <v>16.363636363636363</v>
      </c>
      <c r="O457" s="22">
        <v>7.2727272727272725</v>
      </c>
      <c r="P457" s="22">
        <v>10.909090909090908</v>
      </c>
      <c r="Q457" s="22">
        <v>25.454545454545453</v>
      </c>
      <c r="R457" s="22">
        <v>14.545454545454545</v>
      </c>
      <c r="S457" s="22">
        <v>0</v>
      </c>
      <c r="T457" s="22">
        <v>0</v>
      </c>
      <c r="U457" s="22">
        <v>0</v>
      </c>
      <c r="V457" s="23">
        <v>6.3829787234042499</v>
      </c>
      <c r="W457" s="23">
        <v>0</v>
      </c>
      <c r="X457" s="23">
        <v>93.61702127659575</v>
      </c>
      <c r="Y457" s="23">
        <v>0</v>
      </c>
      <c r="Z457" s="23">
        <v>0</v>
      </c>
      <c r="AA457" s="23">
        <v>0</v>
      </c>
      <c r="AB457" s="23">
        <v>0</v>
      </c>
      <c r="AC457" s="23">
        <v>0</v>
      </c>
      <c r="AD457" s="23">
        <v>0</v>
      </c>
      <c r="AE457" s="23">
        <v>0</v>
      </c>
      <c r="AF457" s="23">
        <v>0</v>
      </c>
      <c r="AG457" s="23">
        <v>0</v>
      </c>
      <c r="AH457" s="23">
        <v>6.3829787234042552</v>
      </c>
      <c r="AI457" s="23">
        <v>0</v>
      </c>
      <c r="AJ457" s="23">
        <v>0</v>
      </c>
      <c r="AK457" s="23">
        <v>0</v>
      </c>
      <c r="AL457" s="23">
        <v>0</v>
      </c>
      <c r="AM457" s="23">
        <v>0</v>
      </c>
      <c r="AN457" s="23">
        <v>0</v>
      </c>
      <c r="AO457" s="23">
        <v>0</v>
      </c>
      <c r="AP457" s="23">
        <v>0</v>
      </c>
      <c r="AQ457" s="23">
        <v>0</v>
      </c>
      <c r="AR457" s="23">
        <v>0</v>
      </c>
      <c r="AS457" s="23">
        <v>0</v>
      </c>
      <c r="AT457" s="23">
        <v>0</v>
      </c>
      <c r="AU457" s="23">
        <v>0</v>
      </c>
      <c r="AV457" s="23">
        <v>0</v>
      </c>
      <c r="AW457" s="23">
        <v>0</v>
      </c>
      <c r="AX457" s="23">
        <v>0</v>
      </c>
      <c r="AY457" s="23">
        <v>0</v>
      </c>
      <c r="AZ457" s="23">
        <v>0</v>
      </c>
      <c r="BA457" s="23">
        <v>0</v>
      </c>
      <c r="BB457" s="23">
        <v>0</v>
      </c>
      <c r="BC457" s="23">
        <v>0</v>
      </c>
      <c r="BD457" s="23">
        <v>0</v>
      </c>
      <c r="BE457" s="23">
        <v>0</v>
      </c>
      <c r="BF457" s="23">
        <v>0</v>
      </c>
      <c r="BG457" s="23">
        <v>0</v>
      </c>
      <c r="BH457" s="23">
        <v>0</v>
      </c>
      <c r="BI457" s="23">
        <v>0</v>
      </c>
      <c r="BJ457" s="23">
        <v>0</v>
      </c>
      <c r="BK457" s="23">
        <v>0</v>
      </c>
      <c r="BL457" s="23">
        <v>0</v>
      </c>
      <c r="BM457" s="23">
        <v>0</v>
      </c>
      <c r="BN457" s="23">
        <v>0</v>
      </c>
      <c r="BO457" s="23">
        <v>0</v>
      </c>
      <c r="BP457" s="23">
        <v>0</v>
      </c>
      <c r="BQ457" s="23">
        <v>0</v>
      </c>
      <c r="BR457" s="23">
        <v>0</v>
      </c>
      <c r="BS457" s="23">
        <v>0</v>
      </c>
      <c r="BT457" s="23">
        <v>0</v>
      </c>
      <c r="BU457" s="23">
        <v>0</v>
      </c>
      <c r="BV457" s="23">
        <v>0</v>
      </c>
      <c r="BW457" s="23">
        <v>0</v>
      </c>
      <c r="BX457" s="23">
        <v>0</v>
      </c>
      <c r="BY457" s="23">
        <v>0</v>
      </c>
      <c r="BZ457" s="23">
        <v>0</v>
      </c>
      <c r="CA457" s="23">
        <v>0</v>
      </c>
      <c r="CB457" s="23">
        <v>0</v>
      </c>
      <c r="CC457" s="23">
        <v>0</v>
      </c>
      <c r="CD457" s="23">
        <v>0</v>
      </c>
      <c r="CE457" s="23">
        <v>0</v>
      </c>
      <c r="CF457" s="23">
        <v>0</v>
      </c>
      <c r="CG457" s="23">
        <v>0</v>
      </c>
      <c r="CH457" s="23">
        <v>0</v>
      </c>
      <c r="CI457" s="23">
        <v>0</v>
      </c>
      <c r="CJ457" s="23">
        <v>0</v>
      </c>
      <c r="CK457" s="23">
        <v>0</v>
      </c>
      <c r="CL457" s="23">
        <v>0</v>
      </c>
      <c r="CM457" s="23">
        <v>0</v>
      </c>
      <c r="CN457" s="23">
        <v>0</v>
      </c>
      <c r="CO457" s="23">
        <v>0</v>
      </c>
      <c r="CP457" s="23">
        <v>0</v>
      </c>
      <c r="CQ457" s="23">
        <v>0</v>
      </c>
      <c r="CR457" s="23">
        <v>0</v>
      </c>
      <c r="CS457" s="23">
        <v>10</v>
      </c>
      <c r="CT457" s="23">
        <v>0</v>
      </c>
      <c r="CU457" s="23">
        <v>0</v>
      </c>
      <c r="CV457" s="23">
        <v>0</v>
      </c>
      <c r="CW457" s="23">
        <v>0</v>
      </c>
      <c r="CX457" s="23">
        <v>0</v>
      </c>
      <c r="CY457" s="27">
        <v>10</v>
      </c>
      <c r="CZ457" s="6">
        <v>0</v>
      </c>
      <c r="DA457" s="22">
        <v>0</v>
      </c>
      <c r="DB457" s="22">
        <v>17.777777777777779</v>
      </c>
      <c r="DC457" s="22">
        <v>0</v>
      </c>
      <c r="DD457" s="22">
        <v>0</v>
      </c>
      <c r="DE457" s="22">
        <v>6.666666666666667</v>
      </c>
      <c r="DF457" s="22">
        <v>0</v>
      </c>
      <c r="DG457" s="22">
        <v>75.555555555555557</v>
      </c>
      <c r="DH457" s="6" t="e">
        <v>#DIV/0!</v>
      </c>
      <c r="DI457" s="24">
        <v>8</v>
      </c>
      <c r="DJ457" s="6">
        <v>44</v>
      </c>
      <c r="DK457" s="7">
        <v>44</v>
      </c>
      <c r="DL457" s="22">
        <v>100</v>
      </c>
      <c r="DM457" s="22">
        <v>0</v>
      </c>
      <c r="DN457" s="22">
        <v>0</v>
      </c>
      <c r="DO457" s="22">
        <v>0</v>
      </c>
      <c r="DP457" s="7">
        <v>0</v>
      </c>
      <c r="DQ457" s="22">
        <v>0</v>
      </c>
      <c r="DR457" s="7">
        <v>0</v>
      </c>
      <c r="DS457" s="22" t="e">
        <v>#DIV/0!</v>
      </c>
      <c r="DT457" s="19">
        <v>770</v>
      </c>
      <c r="DU457" s="22">
        <v>86.36363636363636</v>
      </c>
      <c r="DV457" s="22">
        <v>0</v>
      </c>
      <c r="DW457" s="26">
        <v>0</v>
      </c>
      <c r="DX457" s="6">
        <v>1.4210526315789473</v>
      </c>
    </row>
    <row r="458" spans="1:128" ht="10.5" x14ac:dyDescent="0.25">
      <c r="A458" s="11">
        <v>454</v>
      </c>
      <c r="B458" s="2" t="s">
        <v>280</v>
      </c>
      <c r="C458" s="7">
        <v>91</v>
      </c>
      <c r="D458" s="22">
        <v>0</v>
      </c>
      <c r="E458" s="22">
        <v>4.6511627906976747</v>
      </c>
      <c r="F458" s="22">
        <v>0</v>
      </c>
      <c r="G458" s="22">
        <v>3.4883720930232558</v>
      </c>
      <c r="H458" s="22">
        <v>9.3023255813953494</v>
      </c>
      <c r="I458" s="22">
        <v>0</v>
      </c>
      <c r="J458" s="22">
        <v>6.9767441860465116</v>
      </c>
      <c r="K458" s="22">
        <v>5.8139534883720927</v>
      </c>
      <c r="L458" s="22">
        <v>5.8139534883720927</v>
      </c>
      <c r="M458" s="22">
        <v>4.6511627906976747</v>
      </c>
      <c r="N458" s="22">
        <v>3.4883720930232558</v>
      </c>
      <c r="O458" s="22">
        <v>15.11627906976744</v>
      </c>
      <c r="P458" s="22">
        <v>9.3023255813953494</v>
      </c>
      <c r="Q458" s="22">
        <v>16.279069767441861</v>
      </c>
      <c r="R458" s="22">
        <v>6.9767441860465116</v>
      </c>
      <c r="S458" s="22">
        <v>4.6511627906976747</v>
      </c>
      <c r="T458" s="22">
        <v>0</v>
      </c>
      <c r="U458" s="22">
        <v>3.4883720930232558</v>
      </c>
      <c r="V458" s="23">
        <v>7.7922077922077904</v>
      </c>
      <c r="W458" s="23">
        <v>0</v>
      </c>
      <c r="X458" s="23">
        <v>92.20779220779221</v>
      </c>
      <c r="Y458" s="23">
        <v>0</v>
      </c>
      <c r="Z458" s="23">
        <v>0</v>
      </c>
      <c r="AA458" s="23">
        <v>0</v>
      </c>
      <c r="AB458" s="23">
        <v>0</v>
      </c>
      <c r="AC458" s="23">
        <v>0</v>
      </c>
      <c r="AD458" s="23">
        <v>0</v>
      </c>
      <c r="AE458" s="23">
        <v>0</v>
      </c>
      <c r="AF458" s="23">
        <v>0</v>
      </c>
      <c r="AG458" s="23">
        <v>0</v>
      </c>
      <c r="AH458" s="23">
        <v>0</v>
      </c>
      <c r="AI458" s="23">
        <v>0</v>
      </c>
      <c r="AJ458" s="23">
        <v>0</v>
      </c>
      <c r="AK458" s="23">
        <v>0</v>
      </c>
      <c r="AL458" s="23">
        <v>0</v>
      </c>
      <c r="AM458" s="23">
        <v>0</v>
      </c>
      <c r="AN458" s="23">
        <v>0</v>
      </c>
      <c r="AO458" s="23">
        <v>0</v>
      </c>
      <c r="AP458" s="23">
        <v>0</v>
      </c>
      <c r="AQ458" s="23">
        <v>0</v>
      </c>
      <c r="AR458" s="23">
        <v>0</v>
      </c>
      <c r="AS458" s="23">
        <v>0</v>
      </c>
      <c r="AT458" s="23">
        <v>0</v>
      </c>
      <c r="AU458" s="23">
        <v>0</v>
      </c>
      <c r="AV458" s="23">
        <v>0</v>
      </c>
      <c r="AW458" s="23">
        <v>0</v>
      </c>
      <c r="AX458" s="23">
        <v>0</v>
      </c>
      <c r="AY458" s="23">
        <v>0</v>
      </c>
      <c r="AZ458" s="23">
        <v>0</v>
      </c>
      <c r="BA458" s="23">
        <v>0</v>
      </c>
      <c r="BB458" s="23">
        <v>0</v>
      </c>
      <c r="BC458" s="23">
        <v>0</v>
      </c>
      <c r="BD458" s="23">
        <v>0</v>
      </c>
      <c r="BE458" s="23">
        <v>0</v>
      </c>
      <c r="BF458" s="23">
        <v>0</v>
      </c>
      <c r="BG458" s="23">
        <v>0</v>
      </c>
      <c r="BH458" s="23">
        <v>0</v>
      </c>
      <c r="BI458" s="23">
        <v>0</v>
      </c>
      <c r="BJ458" s="23">
        <v>0</v>
      </c>
      <c r="BK458" s="23">
        <v>0</v>
      </c>
      <c r="BL458" s="23">
        <v>0</v>
      </c>
      <c r="BM458" s="23">
        <v>7.7922077922077921</v>
      </c>
      <c r="BN458" s="23">
        <v>0</v>
      </c>
      <c r="BO458" s="23">
        <v>0</v>
      </c>
      <c r="BP458" s="23">
        <v>0</v>
      </c>
      <c r="BQ458" s="23">
        <v>0</v>
      </c>
      <c r="BR458" s="23">
        <v>0</v>
      </c>
      <c r="BS458" s="23">
        <v>0</v>
      </c>
      <c r="BT458" s="23">
        <v>0</v>
      </c>
      <c r="BU458" s="23">
        <v>0</v>
      </c>
      <c r="BV458" s="23">
        <v>0</v>
      </c>
      <c r="BW458" s="23">
        <v>0</v>
      </c>
      <c r="BX458" s="23">
        <v>0</v>
      </c>
      <c r="BY458" s="23">
        <v>0</v>
      </c>
      <c r="BZ458" s="23">
        <v>0</v>
      </c>
      <c r="CA458" s="23">
        <v>0</v>
      </c>
      <c r="CB458" s="23">
        <v>0</v>
      </c>
      <c r="CC458" s="23">
        <v>0</v>
      </c>
      <c r="CD458" s="23">
        <v>0</v>
      </c>
      <c r="CE458" s="23">
        <v>0</v>
      </c>
      <c r="CF458" s="23">
        <v>0</v>
      </c>
      <c r="CG458" s="23">
        <v>0</v>
      </c>
      <c r="CH458" s="23">
        <v>0</v>
      </c>
      <c r="CI458" s="23">
        <v>0</v>
      </c>
      <c r="CJ458" s="23">
        <v>0</v>
      </c>
      <c r="CK458" s="23">
        <v>0</v>
      </c>
      <c r="CL458" s="23">
        <v>0</v>
      </c>
      <c r="CM458" s="23">
        <v>0</v>
      </c>
      <c r="CN458" s="23">
        <v>0</v>
      </c>
      <c r="CO458" s="23">
        <v>0</v>
      </c>
      <c r="CP458" s="23">
        <v>0</v>
      </c>
      <c r="CQ458" s="23">
        <v>0</v>
      </c>
      <c r="CR458" s="23">
        <v>0</v>
      </c>
      <c r="CS458" s="23">
        <v>0</v>
      </c>
      <c r="CT458" s="23">
        <v>0</v>
      </c>
      <c r="CU458" s="23">
        <v>0</v>
      </c>
      <c r="CV458" s="23">
        <v>0</v>
      </c>
      <c r="CW458" s="23">
        <v>0</v>
      </c>
      <c r="CX458" s="23">
        <v>0</v>
      </c>
      <c r="CY458" s="27">
        <v>7.6923076923076934</v>
      </c>
      <c r="CZ458" s="6">
        <v>0</v>
      </c>
      <c r="DA458" s="22">
        <v>0</v>
      </c>
      <c r="DB458" s="22">
        <v>40.909090909090914</v>
      </c>
      <c r="DC458" s="22">
        <v>0</v>
      </c>
      <c r="DD458" s="22">
        <v>0</v>
      </c>
      <c r="DE458" s="22">
        <v>0</v>
      </c>
      <c r="DF458" s="22">
        <v>3.4090909090909087</v>
      </c>
      <c r="DG458" s="22">
        <v>55.68181818181818</v>
      </c>
      <c r="DH458" s="6">
        <v>0</v>
      </c>
      <c r="DI458" s="24">
        <v>11.76470588235294</v>
      </c>
      <c r="DJ458" s="6">
        <v>11.688311688311687</v>
      </c>
      <c r="DK458" s="7">
        <v>51</v>
      </c>
      <c r="DL458" s="22">
        <v>100</v>
      </c>
      <c r="DM458" s="22">
        <v>0</v>
      </c>
      <c r="DN458" s="22">
        <v>0</v>
      </c>
      <c r="DO458" s="22">
        <v>0</v>
      </c>
      <c r="DP458" s="7">
        <v>0</v>
      </c>
      <c r="DQ458" s="22">
        <v>0</v>
      </c>
      <c r="DR458" s="7">
        <v>0</v>
      </c>
      <c r="DS458" s="22">
        <v>0</v>
      </c>
      <c r="DT458" s="19">
        <v>725</v>
      </c>
      <c r="DU458" s="22">
        <v>35.416666666666671</v>
      </c>
      <c r="DV458" s="22">
        <v>37.5</v>
      </c>
      <c r="DW458" s="26">
        <v>10</v>
      </c>
      <c r="DX458" s="6">
        <v>2.3902439024390243</v>
      </c>
    </row>
    <row r="459" spans="1:128" ht="10.5" x14ac:dyDescent="0.25">
      <c r="A459" s="11">
        <v>455</v>
      </c>
      <c r="B459" s="2" t="s">
        <v>281</v>
      </c>
      <c r="C459" s="7">
        <v>1580</v>
      </c>
      <c r="D459" s="22">
        <v>4.3010752688172049</v>
      </c>
      <c r="E459" s="22">
        <v>4.1745730550284632</v>
      </c>
      <c r="F459" s="22">
        <v>6.5781151170145478</v>
      </c>
      <c r="G459" s="22">
        <v>6.4516129032258061</v>
      </c>
      <c r="H459" s="22">
        <v>3.8583175205566098</v>
      </c>
      <c r="I459" s="22">
        <v>4.1113219481340924</v>
      </c>
      <c r="J459" s="22">
        <v>4.1745730550284632</v>
      </c>
      <c r="K459" s="22">
        <v>3.795066413662239</v>
      </c>
      <c r="L459" s="22">
        <v>5.1865907653383934</v>
      </c>
      <c r="M459" s="22">
        <v>7.2738772928526245</v>
      </c>
      <c r="N459" s="22">
        <v>7.5268817204301079</v>
      </c>
      <c r="O459" s="22">
        <v>8.8551549652118915</v>
      </c>
      <c r="P459" s="22">
        <v>8.8551549652118915</v>
      </c>
      <c r="Q459" s="22">
        <v>7.3371283997469945</v>
      </c>
      <c r="R459" s="22">
        <v>7.4003795066413662</v>
      </c>
      <c r="S459" s="22">
        <v>5.2498418722327642</v>
      </c>
      <c r="T459" s="22">
        <v>3.4155597722960152</v>
      </c>
      <c r="U459" s="22">
        <v>1.454775458570525</v>
      </c>
      <c r="V459" s="23">
        <v>9.0399439383321578</v>
      </c>
      <c r="W459" s="23">
        <v>0</v>
      </c>
      <c r="X459" s="23">
        <v>90.960056061667842</v>
      </c>
      <c r="Y459" s="23">
        <v>0</v>
      </c>
      <c r="Z459" s="23">
        <v>0</v>
      </c>
      <c r="AA459" s="23">
        <v>0</v>
      </c>
      <c r="AB459" s="23">
        <v>0</v>
      </c>
      <c r="AC459" s="23">
        <v>0</v>
      </c>
      <c r="AD459" s="23">
        <v>0</v>
      </c>
      <c r="AE459" s="23">
        <v>0</v>
      </c>
      <c r="AF459" s="23">
        <v>0</v>
      </c>
      <c r="AG459" s="23">
        <v>0</v>
      </c>
      <c r="AH459" s="23">
        <v>4.5550105115627186</v>
      </c>
      <c r="AI459" s="23">
        <v>0</v>
      </c>
      <c r="AJ459" s="23">
        <v>0</v>
      </c>
      <c r="AK459" s="23">
        <v>0.28030833917309039</v>
      </c>
      <c r="AL459" s="23">
        <v>1.051156271899089</v>
      </c>
      <c r="AM459" s="23">
        <v>0</v>
      </c>
      <c r="AN459" s="23">
        <v>0</v>
      </c>
      <c r="AO459" s="23">
        <v>0</v>
      </c>
      <c r="AP459" s="23">
        <v>0</v>
      </c>
      <c r="AQ459" s="23">
        <v>0</v>
      </c>
      <c r="AR459" s="23">
        <v>0</v>
      </c>
      <c r="AS459" s="23">
        <v>0</v>
      </c>
      <c r="AT459" s="23">
        <v>0.21023125437981782</v>
      </c>
      <c r="AU459" s="23">
        <v>0</v>
      </c>
      <c r="AV459" s="23">
        <v>0</v>
      </c>
      <c r="AW459" s="23">
        <v>0</v>
      </c>
      <c r="AX459" s="23">
        <v>0</v>
      </c>
      <c r="AY459" s="23">
        <v>0</v>
      </c>
      <c r="AZ459" s="23">
        <v>0</v>
      </c>
      <c r="BA459" s="23">
        <v>0</v>
      </c>
      <c r="BB459" s="23">
        <v>0</v>
      </c>
      <c r="BC459" s="23">
        <v>0.21023125437981782</v>
      </c>
      <c r="BD459" s="23">
        <v>1.051156271899089</v>
      </c>
      <c r="BE459" s="23">
        <v>0</v>
      </c>
      <c r="BF459" s="23">
        <v>0</v>
      </c>
      <c r="BG459" s="23">
        <v>0</v>
      </c>
      <c r="BH459" s="23">
        <v>0</v>
      </c>
      <c r="BI459" s="23">
        <v>0</v>
      </c>
      <c r="BJ459" s="23">
        <v>0.56061667834618079</v>
      </c>
      <c r="BK459" s="23">
        <v>0</v>
      </c>
      <c r="BL459" s="23">
        <v>0</v>
      </c>
      <c r="BM459" s="23">
        <v>0</v>
      </c>
      <c r="BN459" s="23">
        <v>0</v>
      </c>
      <c r="BO459" s="23">
        <v>0</v>
      </c>
      <c r="BP459" s="23">
        <v>0</v>
      </c>
      <c r="BQ459" s="23">
        <v>0</v>
      </c>
      <c r="BR459" s="23">
        <v>0.42046250875963564</v>
      </c>
      <c r="BS459" s="23">
        <v>0</v>
      </c>
      <c r="BT459" s="23">
        <v>0</v>
      </c>
      <c r="BU459" s="23">
        <v>0</v>
      </c>
      <c r="BV459" s="23">
        <v>0</v>
      </c>
      <c r="BW459" s="23">
        <v>0</v>
      </c>
      <c r="BX459" s="23">
        <v>0</v>
      </c>
      <c r="BY459" s="23">
        <v>0</v>
      </c>
      <c r="BZ459" s="23">
        <v>0</v>
      </c>
      <c r="CA459" s="23">
        <v>0.20134228187919465</v>
      </c>
      <c r="CB459" s="23">
        <v>0</v>
      </c>
      <c r="CC459" s="23">
        <v>0</v>
      </c>
      <c r="CD459" s="23">
        <v>0</v>
      </c>
      <c r="CE459" s="23">
        <v>0</v>
      </c>
      <c r="CF459" s="23">
        <v>0.20134228187919465</v>
      </c>
      <c r="CG459" s="23">
        <v>0</v>
      </c>
      <c r="CH459" s="23">
        <v>0</v>
      </c>
      <c r="CI459" s="23">
        <v>0</v>
      </c>
      <c r="CJ459" s="23">
        <v>0</v>
      </c>
      <c r="CK459" s="23">
        <v>0</v>
      </c>
      <c r="CL459" s="23">
        <v>0</v>
      </c>
      <c r="CM459" s="23">
        <v>0</v>
      </c>
      <c r="CN459" s="23">
        <v>0</v>
      </c>
      <c r="CO459" s="23">
        <v>0</v>
      </c>
      <c r="CP459" s="23">
        <v>0</v>
      </c>
      <c r="CQ459" s="23">
        <v>0</v>
      </c>
      <c r="CR459" s="23">
        <v>0</v>
      </c>
      <c r="CS459" s="23">
        <v>0</v>
      </c>
      <c r="CT459" s="23">
        <v>0.26845637583892618</v>
      </c>
      <c r="CU459" s="23">
        <v>0</v>
      </c>
      <c r="CV459" s="23">
        <v>0</v>
      </c>
      <c r="CW459" s="23">
        <v>0</v>
      </c>
      <c r="CX459" s="23">
        <v>0</v>
      </c>
      <c r="CY459" s="27">
        <v>6.9620253164556942</v>
      </c>
      <c r="CZ459" s="6">
        <v>0</v>
      </c>
      <c r="DA459" s="22">
        <v>0</v>
      </c>
      <c r="DB459" s="22">
        <v>49.24965893587995</v>
      </c>
      <c r="DC459" s="22">
        <v>0</v>
      </c>
      <c r="DD459" s="22">
        <v>0</v>
      </c>
      <c r="DE459" s="22">
        <v>0</v>
      </c>
      <c r="DF459" s="22">
        <v>0.20463847203274216</v>
      </c>
      <c r="DG459" s="22">
        <v>50.545702592087316</v>
      </c>
      <c r="DH459" s="6">
        <v>14.814814814814813</v>
      </c>
      <c r="DI459" s="24">
        <v>6.854838709677419</v>
      </c>
      <c r="DJ459" s="6">
        <v>23.362974939369444</v>
      </c>
      <c r="DK459" s="7">
        <v>758</v>
      </c>
      <c r="DL459" s="22">
        <v>91.424802110817936</v>
      </c>
      <c r="DM459" s="22">
        <v>3.4300791556728232</v>
      </c>
      <c r="DN459" s="22">
        <v>1.0554089709762533</v>
      </c>
      <c r="DO459" s="22">
        <v>4.0897097625329817</v>
      </c>
      <c r="DP459" s="7">
        <v>30</v>
      </c>
      <c r="DQ459" s="22">
        <v>3.9840637450199203</v>
      </c>
      <c r="DR459" s="7">
        <v>3</v>
      </c>
      <c r="DS459" s="22">
        <v>6.1224489795918364</v>
      </c>
      <c r="DT459" s="19">
        <v>685.71428571428567</v>
      </c>
      <c r="DU459" s="22">
        <v>28.389830508474578</v>
      </c>
      <c r="DV459" s="22">
        <v>29.943502824858758</v>
      </c>
      <c r="DW459" s="26">
        <v>5.7581573896353166</v>
      </c>
      <c r="DX459" s="6">
        <v>2.0734374999999998</v>
      </c>
    </row>
    <row r="460" spans="1:128" ht="10.5" x14ac:dyDescent="0.25">
      <c r="A460" s="11">
        <v>456</v>
      </c>
      <c r="B460" s="2" t="s">
        <v>1773</v>
      </c>
      <c r="C460" s="7">
        <v>77</v>
      </c>
      <c r="D460" s="22">
        <v>0</v>
      </c>
      <c r="E460" s="22">
        <v>0</v>
      </c>
      <c r="F460" s="22">
        <v>0</v>
      </c>
      <c r="G460" s="22">
        <v>5.0632911392405067</v>
      </c>
      <c r="H460" s="22">
        <v>0</v>
      </c>
      <c r="I460" s="22">
        <v>0</v>
      </c>
      <c r="J460" s="22">
        <v>7.59493670886076</v>
      </c>
      <c r="K460" s="22">
        <v>10.126582278481013</v>
      </c>
      <c r="L460" s="22">
        <v>0</v>
      </c>
      <c r="M460" s="22">
        <v>13.924050632911392</v>
      </c>
      <c r="N460" s="22">
        <v>17.721518987341771</v>
      </c>
      <c r="O460" s="22">
        <v>11.39240506329114</v>
      </c>
      <c r="P460" s="22">
        <v>3.79746835443038</v>
      </c>
      <c r="Q460" s="22">
        <v>6.3291139240506329</v>
      </c>
      <c r="R460" s="22">
        <v>12.658227848101266</v>
      </c>
      <c r="S460" s="22">
        <v>7.59493670886076</v>
      </c>
      <c r="T460" s="22">
        <v>0</v>
      </c>
      <c r="U460" s="22">
        <v>3.79746835443038</v>
      </c>
      <c r="V460" s="23">
        <v>8.2191780821917746</v>
      </c>
      <c r="W460" s="23">
        <v>0</v>
      </c>
      <c r="X460" s="23">
        <v>91.780821917808225</v>
      </c>
      <c r="Y460" s="23">
        <v>0</v>
      </c>
      <c r="Z460" s="23">
        <v>0</v>
      </c>
      <c r="AA460" s="23">
        <v>0</v>
      </c>
      <c r="AB460" s="23">
        <v>0</v>
      </c>
      <c r="AC460" s="23">
        <v>0</v>
      </c>
      <c r="AD460" s="23">
        <v>0</v>
      </c>
      <c r="AE460" s="23">
        <v>0</v>
      </c>
      <c r="AF460" s="23">
        <v>0</v>
      </c>
      <c r="AG460" s="23">
        <v>0</v>
      </c>
      <c r="AH460" s="23">
        <v>8.2191780821917799</v>
      </c>
      <c r="AI460" s="23">
        <v>0</v>
      </c>
      <c r="AJ460" s="23">
        <v>0</v>
      </c>
      <c r="AK460" s="23">
        <v>0</v>
      </c>
      <c r="AL460" s="23">
        <v>0</v>
      </c>
      <c r="AM460" s="23">
        <v>0</v>
      </c>
      <c r="AN460" s="23">
        <v>0</v>
      </c>
      <c r="AO460" s="23">
        <v>0</v>
      </c>
      <c r="AP460" s="23">
        <v>0</v>
      </c>
      <c r="AQ460" s="23">
        <v>0</v>
      </c>
      <c r="AR460" s="23">
        <v>0</v>
      </c>
      <c r="AS460" s="23">
        <v>0</v>
      </c>
      <c r="AT460" s="23">
        <v>0</v>
      </c>
      <c r="AU460" s="23">
        <v>0</v>
      </c>
      <c r="AV460" s="23">
        <v>0</v>
      </c>
      <c r="AW460" s="23">
        <v>0</v>
      </c>
      <c r="AX460" s="23">
        <v>0</v>
      </c>
      <c r="AY460" s="23">
        <v>0</v>
      </c>
      <c r="AZ460" s="23">
        <v>0</v>
      </c>
      <c r="BA460" s="23">
        <v>0</v>
      </c>
      <c r="BB460" s="23">
        <v>0</v>
      </c>
      <c r="BC460" s="23">
        <v>0</v>
      </c>
      <c r="BD460" s="23">
        <v>0</v>
      </c>
      <c r="BE460" s="23">
        <v>0</v>
      </c>
      <c r="BF460" s="23">
        <v>0</v>
      </c>
      <c r="BG460" s="23">
        <v>0</v>
      </c>
      <c r="BH460" s="23">
        <v>0</v>
      </c>
      <c r="BI460" s="23">
        <v>0</v>
      </c>
      <c r="BJ460" s="23">
        <v>0</v>
      </c>
      <c r="BK460" s="23">
        <v>0</v>
      </c>
      <c r="BL460" s="23">
        <v>0</v>
      </c>
      <c r="BM460" s="23">
        <v>0</v>
      </c>
      <c r="BN460" s="23">
        <v>0</v>
      </c>
      <c r="BO460" s="23">
        <v>0</v>
      </c>
      <c r="BP460" s="23">
        <v>0</v>
      </c>
      <c r="BQ460" s="23">
        <v>0</v>
      </c>
      <c r="BR460" s="23">
        <v>0</v>
      </c>
      <c r="BS460" s="23">
        <v>0</v>
      </c>
      <c r="BT460" s="23">
        <v>0</v>
      </c>
      <c r="BU460" s="23">
        <v>0</v>
      </c>
      <c r="BV460" s="23">
        <v>0</v>
      </c>
      <c r="BW460" s="23">
        <v>0</v>
      </c>
      <c r="BX460" s="23">
        <v>0</v>
      </c>
      <c r="BY460" s="23">
        <v>0</v>
      </c>
      <c r="BZ460" s="23">
        <v>0</v>
      </c>
      <c r="CA460" s="23">
        <v>0</v>
      </c>
      <c r="CB460" s="23">
        <v>0</v>
      </c>
      <c r="CC460" s="23">
        <v>0</v>
      </c>
      <c r="CD460" s="23">
        <v>0</v>
      </c>
      <c r="CE460" s="23">
        <v>0</v>
      </c>
      <c r="CF460" s="23">
        <v>0</v>
      </c>
      <c r="CG460" s="23">
        <v>0</v>
      </c>
      <c r="CH460" s="23">
        <v>0</v>
      </c>
      <c r="CI460" s="23">
        <v>0</v>
      </c>
      <c r="CJ460" s="23">
        <v>0</v>
      </c>
      <c r="CK460" s="23">
        <v>0</v>
      </c>
      <c r="CL460" s="23">
        <v>0</v>
      </c>
      <c r="CM460" s="23">
        <v>0</v>
      </c>
      <c r="CN460" s="23">
        <v>0</v>
      </c>
      <c r="CO460" s="23">
        <v>0</v>
      </c>
      <c r="CP460" s="23">
        <v>0</v>
      </c>
      <c r="CQ460" s="23">
        <v>0</v>
      </c>
      <c r="CR460" s="23">
        <v>0</v>
      </c>
      <c r="CS460" s="23">
        <v>0</v>
      </c>
      <c r="CT460" s="23">
        <v>0</v>
      </c>
      <c r="CU460" s="23">
        <v>0</v>
      </c>
      <c r="CV460" s="23">
        <v>0</v>
      </c>
      <c r="CW460" s="23">
        <v>0</v>
      </c>
      <c r="CX460" s="23">
        <v>0</v>
      </c>
      <c r="CY460" s="27">
        <v>6.4935064935065014</v>
      </c>
      <c r="CZ460" s="6">
        <v>0</v>
      </c>
      <c r="DA460" s="22">
        <v>0</v>
      </c>
      <c r="DB460" s="22">
        <v>56.944444444444443</v>
      </c>
      <c r="DC460" s="22">
        <v>0</v>
      </c>
      <c r="DD460" s="22">
        <v>0</v>
      </c>
      <c r="DE460" s="22">
        <v>0</v>
      </c>
      <c r="DF460" s="22">
        <v>0</v>
      </c>
      <c r="DG460" s="22">
        <v>43.055555555555557</v>
      </c>
      <c r="DH460" s="6" t="e">
        <v>#DIV/0!</v>
      </c>
      <c r="DI460" s="24">
        <v>8.2191780821917799</v>
      </c>
      <c r="DJ460" s="6">
        <v>32.835820895522389</v>
      </c>
      <c r="DK460" s="7">
        <v>34</v>
      </c>
      <c r="DL460" s="22">
        <v>100</v>
      </c>
      <c r="DM460" s="22">
        <v>0</v>
      </c>
      <c r="DN460" s="22">
        <v>0</v>
      </c>
      <c r="DO460" s="22">
        <v>0</v>
      </c>
      <c r="DP460" s="7">
        <v>0</v>
      </c>
      <c r="DQ460" s="22">
        <v>0</v>
      </c>
      <c r="DR460" s="7">
        <v>0</v>
      </c>
      <c r="DS460" s="22" t="e">
        <v>#DIV/0!</v>
      </c>
      <c r="DT460" s="19">
        <v>966.66666666666674</v>
      </c>
      <c r="DU460" s="22">
        <v>41.935483870967744</v>
      </c>
      <c r="DV460" s="22">
        <v>9.67741935483871</v>
      </c>
      <c r="DW460" s="26">
        <v>0</v>
      </c>
      <c r="DX460" s="6">
        <v>2.3666666666666667</v>
      </c>
    </row>
    <row r="461" spans="1:128" ht="10.5" x14ac:dyDescent="0.25">
      <c r="A461" s="11">
        <v>457</v>
      </c>
      <c r="B461" s="2" t="s">
        <v>1774</v>
      </c>
      <c r="C461" s="7">
        <v>111</v>
      </c>
      <c r="D461" s="22">
        <v>4.7619047619047619</v>
      </c>
      <c r="E461" s="22">
        <v>14.285714285714285</v>
      </c>
      <c r="F461" s="22">
        <v>9.5238095238095237</v>
      </c>
      <c r="G461" s="22">
        <v>8.5714285714285712</v>
      </c>
      <c r="H461" s="22">
        <v>3.8095238095238098</v>
      </c>
      <c r="I461" s="22">
        <v>0</v>
      </c>
      <c r="J461" s="22">
        <v>3.8095238095238098</v>
      </c>
      <c r="K461" s="22">
        <v>2.8571428571428572</v>
      </c>
      <c r="L461" s="22">
        <v>6.666666666666667</v>
      </c>
      <c r="M461" s="22">
        <v>7.6190476190476195</v>
      </c>
      <c r="N461" s="22">
        <v>10.476190476190476</v>
      </c>
      <c r="O461" s="22">
        <v>11.428571428571429</v>
      </c>
      <c r="P461" s="22">
        <v>11.428571428571429</v>
      </c>
      <c r="Q461" s="22">
        <v>0</v>
      </c>
      <c r="R461" s="22">
        <v>4.7619047619047619</v>
      </c>
      <c r="S461" s="22">
        <v>0</v>
      </c>
      <c r="T461" s="22">
        <v>0</v>
      </c>
      <c r="U461" s="22">
        <v>0</v>
      </c>
      <c r="V461" s="23">
        <v>6.6666666666666714</v>
      </c>
      <c r="W461" s="23">
        <v>0</v>
      </c>
      <c r="X461" s="23">
        <v>93.333333333333329</v>
      </c>
      <c r="Y461" s="23">
        <v>0</v>
      </c>
      <c r="Z461" s="23">
        <v>0</v>
      </c>
      <c r="AA461" s="23">
        <v>0</v>
      </c>
      <c r="AB461" s="23">
        <v>0</v>
      </c>
      <c r="AC461" s="23">
        <v>0</v>
      </c>
      <c r="AD461" s="23">
        <v>0</v>
      </c>
      <c r="AE461" s="23">
        <v>0</v>
      </c>
      <c r="AF461" s="23">
        <v>0</v>
      </c>
      <c r="AG461" s="23">
        <v>0</v>
      </c>
      <c r="AH461" s="23">
        <v>3.3333333333333335</v>
      </c>
      <c r="AI461" s="23">
        <v>0</v>
      </c>
      <c r="AJ461" s="23">
        <v>0</v>
      </c>
      <c r="AK461" s="23">
        <v>0</v>
      </c>
      <c r="AL461" s="23">
        <v>0</v>
      </c>
      <c r="AM461" s="23">
        <v>0</v>
      </c>
      <c r="AN461" s="23">
        <v>0</v>
      </c>
      <c r="AO461" s="23">
        <v>0</v>
      </c>
      <c r="AP461" s="23">
        <v>0</v>
      </c>
      <c r="AQ461" s="23">
        <v>0</v>
      </c>
      <c r="AR461" s="23">
        <v>0</v>
      </c>
      <c r="AS461" s="23">
        <v>0</v>
      </c>
      <c r="AT461" s="23">
        <v>0</v>
      </c>
      <c r="AU461" s="23">
        <v>0</v>
      </c>
      <c r="AV461" s="23">
        <v>0</v>
      </c>
      <c r="AW461" s="23">
        <v>0</v>
      </c>
      <c r="AX461" s="23">
        <v>0</v>
      </c>
      <c r="AY461" s="23">
        <v>0</v>
      </c>
      <c r="AZ461" s="23">
        <v>0</v>
      </c>
      <c r="BA461" s="23">
        <v>0</v>
      </c>
      <c r="BB461" s="23">
        <v>0</v>
      </c>
      <c r="BC461" s="23">
        <v>0</v>
      </c>
      <c r="BD461" s="23">
        <v>3.3333333333333335</v>
      </c>
      <c r="BE461" s="23">
        <v>0</v>
      </c>
      <c r="BF461" s="23">
        <v>0</v>
      </c>
      <c r="BG461" s="23">
        <v>0</v>
      </c>
      <c r="BH461" s="23">
        <v>0</v>
      </c>
      <c r="BI461" s="23">
        <v>0</v>
      </c>
      <c r="BJ461" s="23">
        <v>0</v>
      </c>
      <c r="BK461" s="23">
        <v>0</v>
      </c>
      <c r="BL461" s="23">
        <v>0</v>
      </c>
      <c r="BM461" s="23">
        <v>0</v>
      </c>
      <c r="BN461" s="23">
        <v>0</v>
      </c>
      <c r="BO461" s="23">
        <v>0</v>
      </c>
      <c r="BP461" s="23">
        <v>0</v>
      </c>
      <c r="BQ461" s="23">
        <v>0</v>
      </c>
      <c r="BR461" s="23">
        <v>0</v>
      </c>
      <c r="BS461" s="23">
        <v>0</v>
      </c>
      <c r="BT461" s="23">
        <v>0</v>
      </c>
      <c r="BU461" s="23">
        <v>0</v>
      </c>
      <c r="BV461" s="23">
        <v>0</v>
      </c>
      <c r="BW461" s="23">
        <v>0</v>
      </c>
      <c r="BX461" s="23">
        <v>0</v>
      </c>
      <c r="BY461" s="23">
        <v>0</v>
      </c>
      <c r="BZ461" s="23">
        <v>0</v>
      </c>
      <c r="CA461" s="23">
        <v>0</v>
      </c>
      <c r="CB461" s="23">
        <v>0</v>
      </c>
      <c r="CC461" s="23">
        <v>0</v>
      </c>
      <c r="CD461" s="23">
        <v>0</v>
      </c>
      <c r="CE461" s="23">
        <v>0</v>
      </c>
      <c r="CF461" s="23">
        <v>0</v>
      </c>
      <c r="CG461" s="23">
        <v>0</v>
      </c>
      <c r="CH461" s="23">
        <v>0</v>
      </c>
      <c r="CI461" s="23">
        <v>0</v>
      </c>
      <c r="CJ461" s="23">
        <v>0</v>
      </c>
      <c r="CK461" s="23">
        <v>0</v>
      </c>
      <c r="CL461" s="23">
        <v>0</v>
      </c>
      <c r="CM461" s="23">
        <v>0</v>
      </c>
      <c r="CN461" s="23">
        <v>0</v>
      </c>
      <c r="CO461" s="23">
        <v>0</v>
      </c>
      <c r="CP461" s="23">
        <v>0</v>
      </c>
      <c r="CQ461" s="23">
        <v>0</v>
      </c>
      <c r="CR461" s="23">
        <v>0</v>
      </c>
      <c r="CS461" s="23">
        <v>0</v>
      </c>
      <c r="CT461" s="23">
        <v>0</v>
      </c>
      <c r="CU461" s="23">
        <v>0</v>
      </c>
      <c r="CV461" s="23">
        <v>0</v>
      </c>
      <c r="CW461" s="23">
        <v>0</v>
      </c>
      <c r="CX461" s="23">
        <v>0</v>
      </c>
      <c r="CY461" s="27">
        <v>17.117117117117118</v>
      </c>
      <c r="CZ461" s="6">
        <v>0</v>
      </c>
      <c r="DA461" s="22">
        <v>0</v>
      </c>
      <c r="DB461" s="22">
        <v>56.521739130434781</v>
      </c>
      <c r="DC461" s="22">
        <v>0</v>
      </c>
      <c r="DD461" s="22">
        <v>0</v>
      </c>
      <c r="DE461" s="22">
        <v>0</v>
      </c>
      <c r="DF461" s="22">
        <v>0</v>
      </c>
      <c r="DG461" s="22">
        <v>43.478260869565219</v>
      </c>
      <c r="DH461" s="6">
        <v>0</v>
      </c>
      <c r="DI461" s="24">
        <v>4.395604395604396</v>
      </c>
      <c r="DJ461" s="6">
        <v>28.169014084507044</v>
      </c>
      <c r="DK461" s="7">
        <v>41</v>
      </c>
      <c r="DL461" s="22">
        <v>100</v>
      </c>
      <c r="DM461" s="22">
        <v>0</v>
      </c>
      <c r="DN461" s="22">
        <v>0</v>
      </c>
      <c r="DO461" s="22">
        <v>0</v>
      </c>
      <c r="DP461" s="7">
        <v>0</v>
      </c>
      <c r="DQ461" s="22">
        <v>0</v>
      </c>
      <c r="DR461" s="7">
        <v>0</v>
      </c>
      <c r="DS461" s="22">
        <v>0</v>
      </c>
      <c r="DT461" s="19">
        <v>1475</v>
      </c>
      <c r="DU461" s="22">
        <v>34.782608695652172</v>
      </c>
      <c r="DV461" s="22">
        <v>19.565217391304348</v>
      </c>
      <c r="DW461" s="26">
        <v>19.35483870967742</v>
      </c>
      <c r="DX461" s="6">
        <v>2.6538461538461537</v>
      </c>
    </row>
    <row r="462" spans="1:128" ht="10.5" x14ac:dyDescent="0.25">
      <c r="A462" s="11">
        <v>458</v>
      </c>
      <c r="B462" s="2" t="s">
        <v>282</v>
      </c>
      <c r="C462" s="7">
        <v>11779</v>
      </c>
      <c r="D462" s="22">
        <v>6.8365180467091298</v>
      </c>
      <c r="E462" s="22">
        <v>6.7091295116772827</v>
      </c>
      <c r="F462" s="22">
        <v>5.9872611464968157</v>
      </c>
      <c r="G462" s="22">
        <v>6.1571125265392785</v>
      </c>
      <c r="H462" s="22">
        <v>5.8938428874734603</v>
      </c>
      <c r="I462" s="22">
        <v>5.5456475583864124</v>
      </c>
      <c r="J462" s="22">
        <v>7.456475583864119</v>
      </c>
      <c r="K462" s="22">
        <v>7.5583864118895967</v>
      </c>
      <c r="L462" s="22">
        <v>6.2335456475583859</v>
      </c>
      <c r="M462" s="22">
        <v>6.4118895966029728</v>
      </c>
      <c r="N462" s="22">
        <v>6.3439490445859876</v>
      </c>
      <c r="O462" s="22">
        <v>5.6645435244161355</v>
      </c>
      <c r="P462" s="22">
        <v>5.9278131634819538</v>
      </c>
      <c r="Q462" s="22">
        <v>4.9851380042462843</v>
      </c>
      <c r="R462" s="22">
        <v>5.0021231422505306</v>
      </c>
      <c r="S462" s="22">
        <v>3.7961783439490442</v>
      </c>
      <c r="T462" s="22">
        <v>2.089171974522293</v>
      </c>
      <c r="U462" s="22">
        <v>1.4012738853503186</v>
      </c>
      <c r="V462" s="23">
        <v>22.04537460429124</v>
      </c>
      <c r="W462" s="23">
        <v>0</v>
      </c>
      <c r="X462" s="23">
        <v>77.95462539570876</v>
      </c>
      <c r="Y462" s="23">
        <v>0.11431586352444602</v>
      </c>
      <c r="Z462" s="23">
        <v>2.6380583890256774E-2</v>
      </c>
      <c r="AA462" s="23">
        <v>0</v>
      </c>
      <c r="AB462" s="23">
        <v>0.21104467112205419</v>
      </c>
      <c r="AC462" s="23">
        <v>0</v>
      </c>
      <c r="AD462" s="23">
        <v>2.0752725993668659</v>
      </c>
      <c r="AE462" s="23">
        <v>0.15828350334154062</v>
      </c>
      <c r="AF462" s="23">
        <v>3.5174111853675694E-2</v>
      </c>
      <c r="AG462" s="23">
        <v>0.10552233556102709</v>
      </c>
      <c r="AH462" s="23">
        <v>4.2384804783679213</v>
      </c>
      <c r="AI462" s="23">
        <v>0</v>
      </c>
      <c r="AJ462" s="23">
        <v>0.12310939148786493</v>
      </c>
      <c r="AK462" s="23">
        <v>5.2761167780513547E-2</v>
      </c>
      <c r="AL462" s="23">
        <v>0.62434048540274356</v>
      </c>
      <c r="AM462" s="23">
        <v>0.16707703130495957</v>
      </c>
      <c r="AN462" s="23">
        <v>0.24621878297572986</v>
      </c>
      <c r="AO462" s="23">
        <v>1.7411185367569471</v>
      </c>
      <c r="AP462" s="23">
        <v>0.19345761519521631</v>
      </c>
      <c r="AQ462" s="23">
        <v>0.5627857896588111</v>
      </c>
      <c r="AR462" s="23">
        <v>0</v>
      </c>
      <c r="AS462" s="23">
        <v>0.29018642279282447</v>
      </c>
      <c r="AT462" s="23">
        <v>1.4157580021104466</v>
      </c>
      <c r="AU462" s="23">
        <v>5.2761167780513547E-2</v>
      </c>
      <c r="AV462" s="23">
        <v>0</v>
      </c>
      <c r="AW462" s="23">
        <v>9.6728807597608157E-2</v>
      </c>
      <c r="AX462" s="23">
        <v>0.55399226169539217</v>
      </c>
      <c r="AY462" s="23">
        <v>2.6380583890256774E-2</v>
      </c>
      <c r="AZ462" s="23">
        <v>8.7935279634189234E-2</v>
      </c>
      <c r="BA462" s="23">
        <v>0.6771016531832571</v>
      </c>
      <c r="BB462" s="23">
        <v>3.5174111853675694E-2</v>
      </c>
      <c r="BC462" s="23">
        <v>0.58916637354906787</v>
      </c>
      <c r="BD462" s="23">
        <v>1.0991909954273655</v>
      </c>
      <c r="BE462" s="23">
        <v>7.0348223707351387E-2</v>
      </c>
      <c r="BF462" s="23">
        <v>0.20225114315863524</v>
      </c>
      <c r="BG462" s="23">
        <v>0.65072106929300033</v>
      </c>
      <c r="BH462" s="23">
        <v>0.2989799507562434</v>
      </c>
      <c r="BI462" s="23">
        <v>5.2761167780513547E-2</v>
      </c>
      <c r="BJ462" s="23">
        <v>0.69468870911009495</v>
      </c>
      <c r="BK462" s="23">
        <v>5.2761167780513547E-2</v>
      </c>
      <c r="BL462" s="23">
        <v>0.23742525501231093</v>
      </c>
      <c r="BM462" s="23">
        <v>0.73865634892718957</v>
      </c>
      <c r="BN462" s="23">
        <v>0.44846992613436509</v>
      </c>
      <c r="BO462" s="23">
        <v>6.1554695743932464E-2</v>
      </c>
      <c r="BP462" s="23">
        <v>0.29018642279282447</v>
      </c>
      <c r="BQ462" s="23">
        <v>9.6728807597608157E-2</v>
      </c>
      <c r="BR462" s="23">
        <v>0.30777347871966232</v>
      </c>
      <c r="BS462" s="23">
        <v>0.27259936686598663</v>
      </c>
      <c r="BT462" s="23">
        <v>0.36505645640546736</v>
      </c>
      <c r="BU462" s="23">
        <v>0.29874351990159037</v>
      </c>
      <c r="BV462" s="23">
        <v>0.77321852209823394</v>
      </c>
      <c r="BW462" s="23">
        <v>0.1669449081803005</v>
      </c>
      <c r="BX462" s="23">
        <v>0</v>
      </c>
      <c r="BY462" s="23">
        <v>0.20209120463931113</v>
      </c>
      <c r="BZ462" s="23">
        <v>7.9079167032773914E-2</v>
      </c>
      <c r="CA462" s="23">
        <v>0.37782268693436433</v>
      </c>
      <c r="CB462" s="23">
        <v>0.40418240927862226</v>
      </c>
      <c r="CC462" s="23">
        <v>4.3932870573763286E-2</v>
      </c>
      <c r="CD462" s="23">
        <v>0.53598102099991207</v>
      </c>
      <c r="CE462" s="23">
        <v>0.1669449081803005</v>
      </c>
      <c r="CF462" s="23">
        <v>1.6255162112292418</v>
      </c>
      <c r="CG462" s="23">
        <v>0</v>
      </c>
      <c r="CH462" s="23">
        <v>0.14937175995079519</v>
      </c>
      <c r="CI462" s="23">
        <v>7.9079167032773914E-2</v>
      </c>
      <c r="CJ462" s="23">
        <v>0.47447500219664357</v>
      </c>
      <c r="CK462" s="23">
        <v>3.5146296459010636E-2</v>
      </c>
      <c r="CL462" s="23">
        <v>2.618399086196292</v>
      </c>
      <c r="CM462" s="23">
        <v>0.57112731745892276</v>
      </c>
      <c r="CN462" s="23">
        <v>0.30753009401634301</v>
      </c>
      <c r="CO462" s="23">
        <v>0.667779632721202</v>
      </c>
      <c r="CP462" s="23">
        <v>0.12301203760653721</v>
      </c>
      <c r="CQ462" s="23">
        <v>0.14937175995079519</v>
      </c>
      <c r="CR462" s="23">
        <v>0.30753009401634301</v>
      </c>
      <c r="CS462" s="23">
        <v>0.22845092698356911</v>
      </c>
      <c r="CT462" s="23">
        <v>0.28117037167208508</v>
      </c>
      <c r="CU462" s="23">
        <v>7.9079167032773914E-2</v>
      </c>
      <c r="CV462" s="23">
        <v>5.2719444688515943E-2</v>
      </c>
      <c r="CW462" s="23">
        <v>0.21966435286881641</v>
      </c>
      <c r="CX462" s="23">
        <v>0.34267639047535364</v>
      </c>
      <c r="CY462" s="27">
        <v>17.157653451056959</v>
      </c>
      <c r="CZ462" s="6">
        <v>1.8216850586792783</v>
      </c>
      <c r="DA462" s="22">
        <v>1.3119143239625166</v>
      </c>
      <c r="DB462" s="22">
        <v>47.139669790272201</v>
      </c>
      <c r="DC462" s="22">
        <v>1.1155734047300312</v>
      </c>
      <c r="DD462" s="22">
        <v>0.7942882641677822</v>
      </c>
      <c r="DE462" s="22">
        <v>0.12494422132976349</v>
      </c>
      <c r="DF462" s="22">
        <v>1.0263275323516288</v>
      </c>
      <c r="DG462" s="22">
        <v>48.487282463186077</v>
      </c>
      <c r="DH462" s="6">
        <v>7.9411764705882346</v>
      </c>
      <c r="DI462" s="24">
        <v>4.9872460198786177</v>
      </c>
      <c r="DJ462" s="6">
        <v>13.555604299188417</v>
      </c>
      <c r="DK462" s="7">
        <v>4368</v>
      </c>
      <c r="DL462" s="22">
        <v>97.59615384615384</v>
      </c>
      <c r="DM462" s="22">
        <v>1.9688644688644688</v>
      </c>
      <c r="DN462" s="22">
        <v>0.43498168498168499</v>
      </c>
      <c r="DO462" s="22">
        <v>0</v>
      </c>
      <c r="DP462" s="7">
        <v>196</v>
      </c>
      <c r="DQ462" s="22">
        <v>3.0953885028427037</v>
      </c>
      <c r="DR462" s="7">
        <v>38</v>
      </c>
      <c r="DS462" s="22">
        <v>6.2295081967213122</v>
      </c>
      <c r="DT462" s="19">
        <v>852.0408163265306</v>
      </c>
      <c r="DU462" s="22">
        <v>34.512539445274868</v>
      </c>
      <c r="DV462" s="22">
        <v>22.338481979737583</v>
      </c>
      <c r="DW462" s="26">
        <v>4.6236835345491913</v>
      </c>
      <c r="DX462" s="6">
        <v>2.1077075098814229</v>
      </c>
    </row>
    <row r="463" spans="1:128" ht="10.5" x14ac:dyDescent="0.25">
      <c r="A463" s="11">
        <v>459</v>
      </c>
      <c r="B463" s="2" t="s">
        <v>1775</v>
      </c>
      <c r="C463" s="7">
        <v>61</v>
      </c>
      <c r="D463" s="22">
        <v>7.4074074074074066</v>
      </c>
      <c r="E463" s="22">
        <v>5.5555555555555554</v>
      </c>
      <c r="F463" s="22">
        <v>0</v>
      </c>
      <c r="G463" s="22">
        <v>7.4074074074074066</v>
      </c>
      <c r="H463" s="22">
        <v>9.2592592592592595</v>
      </c>
      <c r="I463" s="22">
        <v>5.5555555555555554</v>
      </c>
      <c r="J463" s="22">
        <v>0</v>
      </c>
      <c r="K463" s="22">
        <v>5.5555555555555554</v>
      </c>
      <c r="L463" s="22">
        <v>0</v>
      </c>
      <c r="M463" s="22">
        <v>5.5555555555555554</v>
      </c>
      <c r="N463" s="22">
        <v>0</v>
      </c>
      <c r="O463" s="22">
        <v>5.5555555555555554</v>
      </c>
      <c r="P463" s="22">
        <v>9.2592592592592595</v>
      </c>
      <c r="Q463" s="22">
        <v>24.074074074074073</v>
      </c>
      <c r="R463" s="22">
        <v>9.2592592592592595</v>
      </c>
      <c r="S463" s="22">
        <v>5.5555555555555554</v>
      </c>
      <c r="T463" s="22">
        <v>0</v>
      </c>
      <c r="U463" s="22">
        <v>0</v>
      </c>
      <c r="V463" s="23">
        <v>5.1724137931034448</v>
      </c>
      <c r="W463" s="23">
        <v>0</v>
      </c>
      <c r="X463" s="23">
        <v>94.827586206896555</v>
      </c>
      <c r="Y463" s="23">
        <v>0</v>
      </c>
      <c r="Z463" s="23">
        <v>0</v>
      </c>
      <c r="AA463" s="23">
        <v>0</v>
      </c>
      <c r="AB463" s="23">
        <v>0</v>
      </c>
      <c r="AC463" s="23">
        <v>0</v>
      </c>
      <c r="AD463" s="23">
        <v>0</v>
      </c>
      <c r="AE463" s="23">
        <v>0</v>
      </c>
      <c r="AF463" s="23">
        <v>0</v>
      </c>
      <c r="AG463" s="23">
        <v>0</v>
      </c>
      <c r="AH463" s="23">
        <v>0</v>
      </c>
      <c r="AI463" s="23">
        <v>0</v>
      </c>
      <c r="AJ463" s="23">
        <v>0</v>
      </c>
      <c r="AK463" s="23">
        <v>0</v>
      </c>
      <c r="AL463" s="23">
        <v>0</v>
      </c>
      <c r="AM463" s="23">
        <v>0</v>
      </c>
      <c r="AN463" s="23">
        <v>0</v>
      </c>
      <c r="AO463" s="23">
        <v>0</v>
      </c>
      <c r="AP463" s="23">
        <v>0</v>
      </c>
      <c r="AQ463" s="23">
        <v>0</v>
      </c>
      <c r="AR463" s="23">
        <v>0</v>
      </c>
      <c r="AS463" s="23">
        <v>0</v>
      </c>
      <c r="AT463" s="23">
        <v>0</v>
      </c>
      <c r="AU463" s="23">
        <v>0</v>
      </c>
      <c r="AV463" s="23">
        <v>0</v>
      </c>
      <c r="AW463" s="23">
        <v>0</v>
      </c>
      <c r="AX463" s="23">
        <v>0</v>
      </c>
      <c r="AY463" s="23">
        <v>0</v>
      </c>
      <c r="AZ463" s="23">
        <v>0</v>
      </c>
      <c r="BA463" s="23">
        <v>0</v>
      </c>
      <c r="BB463" s="23">
        <v>0</v>
      </c>
      <c r="BC463" s="23">
        <v>0</v>
      </c>
      <c r="BD463" s="23">
        <v>0</v>
      </c>
      <c r="BE463" s="23">
        <v>0</v>
      </c>
      <c r="BF463" s="23">
        <v>0</v>
      </c>
      <c r="BG463" s="23">
        <v>0</v>
      </c>
      <c r="BH463" s="23">
        <v>0</v>
      </c>
      <c r="BI463" s="23">
        <v>0</v>
      </c>
      <c r="BJ463" s="23">
        <v>5.1724137931034484</v>
      </c>
      <c r="BK463" s="23">
        <v>0</v>
      </c>
      <c r="BL463" s="23">
        <v>0</v>
      </c>
      <c r="BM463" s="23">
        <v>0</v>
      </c>
      <c r="BN463" s="23">
        <v>0</v>
      </c>
      <c r="BO463" s="23">
        <v>0</v>
      </c>
      <c r="BP463" s="23">
        <v>0</v>
      </c>
      <c r="BQ463" s="23">
        <v>0</v>
      </c>
      <c r="BR463" s="23">
        <v>0</v>
      </c>
      <c r="BS463" s="23">
        <v>0</v>
      </c>
      <c r="BT463" s="23">
        <v>0</v>
      </c>
      <c r="BU463" s="23">
        <v>0</v>
      </c>
      <c r="BV463" s="23">
        <v>0</v>
      </c>
      <c r="BW463" s="23">
        <v>0</v>
      </c>
      <c r="BX463" s="23">
        <v>0</v>
      </c>
      <c r="BY463" s="23">
        <v>0</v>
      </c>
      <c r="BZ463" s="23">
        <v>0</v>
      </c>
      <c r="CA463" s="23">
        <v>0</v>
      </c>
      <c r="CB463" s="23">
        <v>0</v>
      </c>
      <c r="CC463" s="23">
        <v>0</v>
      </c>
      <c r="CD463" s="23">
        <v>0</v>
      </c>
      <c r="CE463" s="23">
        <v>0</v>
      </c>
      <c r="CF463" s="23">
        <v>0</v>
      </c>
      <c r="CG463" s="23">
        <v>0</v>
      </c>
      <c r="CH463" s="23">
        <v>0</v>
      </c>
      <c r="CI463" s="23">
        <v>0</v>
      </c>
      <c r="CJ463" s="23">
        <v>0</v>
      </c>
      <c r="CK463" s="23">
        <v>0</v>
      </c>
      <c r="CL463" s="23">
        <v>0</v>
      </c>
      <c r="CM463" s="23">
        <v>0</v>
      </c>
      <c r="CN463" s="23">
        <v>0</v>
      </c>
      <c r="CO463" s="23">
        <v>0</v>
      </c>
      <c r="CP463" s="23">
        <v>0</v>
      </c>
      <c r="CQ463" s="23">
        <v>0</v>
      </c>
      <c r="CR463" s="23">
        <v>0</v>
      </c>
      <c r="CS463" s="23">
        <v>0</v>
      </c>
      <c r="CT463" s="23">
        <v>0</v>
      </c>
      <c r="CU463" s="23">
        <v>0</v>
      </c>
      <c r="CV463" s="23">
        <v>0</v>
      </c>
      <c r="CW463" s="23">
        <v>0</v>
      </c>
      <c r="CX463" s="23">
        <v>0</v>
      </c>
      <c r="CY463" s="27">
        <v>1.6393442622950829</v>
      </c>
      <c r="CZ463" s="6">
        <v>0</v>
      </c>
      <c r="DA463" s="22">
        <v>0</v>
      </c>
      <c r="DB463" s="22">
        <v>67.64705882352942</v>
      </c>
      <c r="DC463" s="22">
        <v>0</v>
      </c>
      <c r="DD463" s="22">
        <v>0</v>
      </c>
      <c r="DE463" s="22">
        <v>0</v>
      </c>
      <c r="DF463" s="22">
        <v>0</v>
      </c>
      <c r="DG463" s="22">
        <v>32.352941176470587</v>
      </c>
      <c r="DH463" s="6" t="e">
        <v>#DIV/0!</v>
      </c>
      <c r="DI463" s="24">
        <v>0</v>
      </c>
      <c r="DJ463" s="6">
        <v>36.363636363636367</v>
      </c>
      <c r="DK463" s="7">
        <v>36</v>
      </c>
      <c r="DL463" s="22">
        <v>100</v>
      </c>
      <c r="DM463" s="22">
        <v>0</v>
      </c>
      <c r="DN463" s="22">
        <v>0</v>
      </c>
      <c r="DO463" s="22">
        <v>0</v>
      </c>
      <c r="DP463" s="7">
        <v>0</v>
      </c>
      <c r="DQ463" s="22">
        <v>0</v>
      </c>
      <c r="DR463" s="7">
        <v>0</v>
      </c>
      <c r="DS463" s="22" t="e">
        <v>#DIV/0!</v>
      </c>
      <c r="DT463" s="19">
        <v>500</v>
      </c>
      <c r="DU463" s="22">
        <v>53.125</v>
      </c>
      <c r="DV463" s="22">
        <v>34.375</v>
      </c>
      <c r="DW463" s="26">
        <v>20.833333333333336</v>
      </c>
      <c r="DX463" s="6">
        <v>2.2058823529411766</v>
      </c>
    </row>
    <row r="464" spans="1:128" ht="10.5" x14ac:dyDescent="0.25">
      <c r="A464" s="11">
        <v>460</v>
      </c>
      <c r="B464" s="2" t="s">
        <v>283</v>
      </c>
      <c r="C464" s="7">
        <v>365</v>
      </c>
      <c r="D464" s="22">
        <v>4.4817927170868348</v>
      </c>
      <c r="E464" s="22">
        <v>3.9215686274509802</v>
      </c>
      <c r="F464" s="22">
        <v>7.2829131652661072</v>
      </c>
      <c r="G464" s="22">
        <v>6.7226890756302522</v>
      </c>
      <c r="H464" s="22">
        <v>6.7226890756302522</v>
      </c>
      <c r="I464" s="22">
        <v>4.7619047619047619</v>
      </c>
      <c r="J464" s="22">
        <v>3.081232492997199</v>
      </c>
      <c r="K464" s="22">
        <v>7.2829131652661072</v>
      </c>
      <c r="L464" s="22">
        <v>4.7619047619047619</v>
      </c>
      <c r="M464" s="22">
        <v>6.7226890756302522</v>
      </c>
      <c r="N464" s="22">
        <v>8.6834733893557416</v>
      </c>
      <c r="O464" s="22">
        <v>9.8039215686274517</v>
      </c>
      <c r="P464" s="22">
        <v>12.605042016806722</v>
      </c>
      <c r="Q464" s="22">
        <v>5.6022408963585439</v>
      </c>
      <c r="R464" s="22">
        <v>3.6414565826330536</v>
      </c>
      <c r="S464" s="22">
        <v>1.680672268907563</v>
      </c>
      <c r="T464" s="22">
        <v>1.1204481792717087</v>
      </c>
      <c r="U464" s="22">
        <v>1.1204481792717087</v>
      </c>
      <c r="V464" s="23">
        <v>11.607142857142861</v>
      </c>
      <c r="W464" s="23">
        <v>0</v>
      </c>
      <c r="X464" s="23">
        <v>88.392857142857139</v>
      </c>
      <c r="Y464" s="23">
        <v>0</v>
      </c>
      <c r="Z464" s="23">
        <v>0</v>
      </c>
      <c r="AA464" s="23">
        <v>0</v>
      </c>
      <c r="AB464" s="23">
        <v>0</v>
      </c>
      <c r="AC464" s="23">
        <v>0</v>
      </c>
      <c r="AD464" s="23">
        <v>2.083333333333333</v>
      </c>
      <c r="AE464" s="23">
        <v>0</v>
      </c>
      <c r="AF464" s="23">
        <v>0</v>
      </c>
      <c r="AG464" s="23">
        <v>0</v>
      </c>
      <c r="AH464" s="23">
        <v>5.3571428571428568</v>
      </c>
      <c r="AI464" s="23">
        <v>0</v>
      </c>
      <c r="AJ464" s="23">
        <v>0</v>
      </c>
      <c r="AK464" s="23">
        <v>0</v>
      </c>
      <c r="AL464" s="23">
        <v>0</v>
      </c>
      <c r="AM464" s="23">
        <v>0</v>
      </c>
      <c r="AN464" s="23">
        <v>0</v>
      </c>
      <c r="AO464" s="23">
        <v>0</v>
      </c>
      <c r="AP464" s="23">
        <v>0</v>
      </c>
      <c r="AQ464" s="23">
        <v>0</v>
      </c>
      <c r="AR464" s="23">
        <v>0</v>
      </c>
      <c r="AS464" s="23">
        <v>0</v>
      </c>
      <c r="AT464" s="23">
        <v>0</v>
      </c>
      <c r="AU464" s="23">
        <v>0</v>
      </c>
      <c r="AV464" s="23">
        <v>0</v>
      </c>
      <c r="AW464" s="23">
        <v>0</v>
      </c>
      <c r="AX464" s="23">
        <v>0</v>
      </c>
      <c r="AY464" s="23">
        <v>1.4880952380952379</v>
      </c>
      <c r="AZ464" s="23">
        <v>0</v>
      </c>
      <c r="BA464" s="23">
        <v>0</v>
      </c>
      <c r="BB464" s="23">
        <v>0</v>
      </c>
      <c r="BC464" s="23">
        <v>0</v>
      </c>
      <c r="BD464" s="23">
        <v>0.89285714285714279</v>
      </c>
      <c r="BE464" s="23">
        <v>0</v>
      </c>
      <c r="BF464" s="23">
        <v>0</v>
      </c>
      <c r="BG464" s="23">
        <v>0</v>
      </c>
      <c r="BH464" s="23">
        <v>0</v>
      </c>
      <c r="BI464" s="23">
        <v>0</v>
      </c>
      <c r="BJ464" s="23">
        <v>0.89285714285714279</v>
      </c>
      <c r="BK464" s="23">
        <v>0</v>
      </c>
      <c r="BL464" s="23">
        <v>0</v>
      </c>
      <c r="BM464" s="23">
        <v>0</v>
      </c>
      <c r="BN464" s="23">
        <v>0</v>
      </c>
      <c r="BO464" s="23">
        <v>0</v>
      </c>
      <c r="BP464" s="23">
        <v>0</v>
      </c>
      <c r="BQ464" s="23">
        <v>0</v>
      </c>
      <c r="BR464" s="23">
        <v>0.89285714285714279</v>
      </c>
      <c r="BS464" s="23">
        <v>0</v>
      </c>
      <c r="BT464" s="23">
        <v>0</v>
      </c>
      <c r="BU464" s="23">
        <v>0</v>
      </c>
      <c r="BV464" s="23">
        <v>0</v>
      </c>
      <c r="BW464" s="23">
        <v>0</v>
      </c>
      <c r="BX464" s="23">
        <v>0</v>
      </c>
      <c r="BY464" s="23">
        <v>0</v>
      </c>
      <c r="BZ464" s="23">
        <v>0</v>
      </c>
      <c r="CA464" s="23">
        <v>0</v>
      </c>
      <c r="CB464" s="23">
        <v>0</v>
      </c>
      <c r="CC464" s="23">
        <v>0</v>
      </c>
      <c r="CD464" s="23">
        <v>0</v>
      </c>
      <c r="CE464" s="23">
        <v>0</v>
      </c>
      <c r="CF464" s="23">
        <v>0</v>
      </c>
      <c r="CG464" s="23">
        <v>0</v>
      </c>
      <c r="CH464" s="23">
        <v>0</v>
      </c>
      <c r="CI464" s="23">
        <v>0</v>
      </c>
      <c r="CJ464" s="23">
        <v>0</v>
      </c>
      <c r="CK464" s="23">
        <v>0</v>
      </c>
      <c r="CL464" s="23">
        <v>1.4450867052023122</v>
      </c>
      <c r="CM464" s="23">
        <v>0</v>
      </c>
      <c r="CN464" s="23">
        <v>0</v>
      </c>
      <c r="CO464" s="23">
        <v>0</v>
      </c>
      <c r="CP464" s="23">
        <v>0</v>
      </c>
      <c r="CQ464" s="23">
        <v>0</v>
      </c>
      <c r="CR464" s="23">
        <v>0</v>
      </c>
      <c r="CS464" s="23">
        <v>0</v>
      </c>
      <c r="CT464" s="23">
        <v>0</v>
      </c>
      <c r="CU464" s="23">
        <v>0</v>
      </c>
      <c r="CV464" s="23">
        <v>0</v>
      </c>
      <c r="CW464" s="23">
        <v>0</v>
      </c>
      <c r="CX464" s="23">
        <v>0</v>
      </c>
      <c r="CY464" s="27">
        <v>6.5753424657534225</v>
      </c>
      <c r="CZ464" s="6">
        <v>0</v>
      </c>
      <c r="DA464" s="22">
        <v>1.1834319526627219</v>
      </c>
      <c r="DB464" s="22">
        <v>29.585798816568047</v>
      </c>
      <c r="DC464" s="22">
        <v>0</v>
      </c>
      <c r="DD464" s="22">
        <v>0</v>
      </c>
      <c r="DE464" s="22">
        <v>0</v>
      </c>
      <c r="DF464" s="22">
        <v>0</v>
      </c>
      <c r="DG464" s="22">
        <v>69.230769230769226</v>
      </c>
      <c r="DH464" s="6">
        <v>0</v>
      </c>
      <c r="DI464" s="24">
        <v>1.9943019943019942</v>
      </c>
      <c r="DJ464" s="6">
        <v>19.112627986348123</v>
      </c>
      <c r="DK464" s="7">
        <v>146</v>
      </c>
      <c r="DL464" s="22">
        <v>100</v>
      </c>
      <c r="DM464" s="22">
        <v>0</v>
      </c>
      <c r="DN464" s="22">
        <v>0</v>
      </c>
      <c r="DO464" s="22">
        <v>0</v>
      </c>
      <c r="DP464" s="7">
        <v>4</v>
      </c>
      <c r="DQ464" s="22">
        <v>1.8779342723004695</v>
      </c>
      <c r="DR464" s="7">
        <v>0</v>
      </c>
      <c r="DS464" s="22">
        <v>0</v>
      </c>
      <c r="DT464" s="19">
        <v>797</v>
      </c>
      <c r="DU464" s="22">
        <v>41.784037558685441</v>
      </c>
      <c r="DV464" s="22">
        <v>17.370892018779344</v>
      </c>
      <c r="DW464" s="26">
        <v>0</v>
      </c>
      <c r="DX464" s="6">
        <v>2.9172932330827068</v>
      </c>
    </row>
    <row r="465" spans="1:128" ht="10.5" x14ac:dyDescent="0.25">
      <c r="A465" s="11">
        <v>461</v>
      </c>
      <c r="B465" s="2" t="s">
        <v>284</v>
      </c>
      <c r="C465" s="7">
        <v>981</v>
      </c>
      <c r="D465" s="22">
        <v>3.7832310838445808</v>
      </c>
      <c r="E465" s="22">
        <v>6.4417177914110431</v>
      </c>
      <c r="F465" s="22">
        <v>7.3619631901840492</v>
      </c>
      <c r="G465" s="22">
        <v>5.2147239263803682</v>
      </c>
      <c r="H465" s="22">
        <v>4.703476482617587</v>
      </c>
      <c r="I465" s="22">
        <v>4.9079754601226995</v>
      </c>
      <c r="J465" s="22">
        <v>5.8282208588957047</v>
      </c>
      <c r="K465" s="22">
        <v>4.703476482617587</v>
      </c>
      <c r="L465" s="22">
        <v>6.2372188139059306</v>
      </c>
      <c r="M465" s="22">
        <v>6.4417177914110431</v>
      </c>
      <c r="N465" s="22">
        <v>6.9529652351738243</v>
      </c>
      <c r="O465" s="22">
        <v>7.3619631901840492</v>
      </c>
      <c r="P465" s="22">
        <v>9.1002044989775062</v>
      </c>
      <c r="Q465" s="22">
        <v>8.5889570552147241</v>
      </c>
      <c r="R465" s="22">
        <v>5.7259713701431494</v>
      </c>
      <c r="S465" s="22">
        <v>3.3742331288343559</v>
      </c>
      <c r="T465" s="22">
        <v>1.6359918200409</v>
      </c>
      <c r="U465" s="22">
        <v>1.6359918200409</v>
      </c>
      <c r="V465" s="23">
        <v>13.900862068965509</v>
      </c>
      <c r="W465" s="23">
        <v>0</v>
      </c>
      <c r="X465" s="23">
        <v>86.099137931034491</v>
      </c>
      <c r="Y465" s="23">
        <v>0</v>
      </c>
      <c r="Z465" s="23">
        <v>0</v>
      </c>
      <c r="AA465" s="23">
        <v>0</v>
      </c>
      <c r="AB465" s="23">
        <v>0</v>
      </c>
      <c r="AC465" s="23">
        <v>0</v>
      </c>
      <c r="AD465" s="23">
        <v>0</v>
      </c>
      <c r="AE465" s="23">
        <v>0</v>
      </c>
      <c r="AF465" s="23">
        <v>0</v>
      </c>
      <c r="AG465" s="23">
        <v>0</v>
      </c>
      <c r="AH465" s="23">
        <v>6.1422413793103443</v>
      </c>
      <c r="AI465" s="23">
        <v>0</v>
      </c>
      <c r="AJ465" s="23">
        <v>0</v>
      </c>
      <c r="AK465" s="23">
        <v>0.64655172413793105</v>
      </c>
      <c r="AL465" s="23">
        <v>1.1853448275862069</v>
      </c>
      <c r="AM465" s="23">
        <v>0</v>
      </c>
      <c r="AN465" s="23">
        <v>0</v>
      </c>
      <c r="AO465" s="23">
        <v>0.32327586206896552</v>
      </c>
      <c r="AP465" s="23">
        <v>0</v>
      </c>
      <c r="AQ465" s="23">
        <v>0</v>
      </c>
      <c r="AR465" s="23">
        <v>0</v>
      </c>
      <c r="AS465" s="23">
        <v>0</v>
      </c>
      <c r="AT465" s="23">
        <v>0.32327586206896552</v>
      </c>
      <c r="AU465" s="23">
        <v>0</v>
      </c>
      <c r="AV465" s="23">
        <v>0</v>
      </c>
      <c r="AW465" s="23">
        <v>0</v>
      </c>
      <c r="AX465" s="23">
        <v>0</v>
      </c>
      <c r="AY465" s="23">
        <v>0</v>
      </c>
      <c r="AZ465" s="23">
        <v>0</v>
      </c>
      <c r="BA465" s="23">
        <v>0</v>
      </c>
      <c r="BB465" s="23">
        <v>0</v>
      </c>
      <c r="BC465" s="23">
        <v>1.4008620689655173</v>
      </c>
      <c r="BD465" s="23">
        <v>1.6163793103448276</v>
      </c>
      <c r="BE465" s="23">
        <v>0</v>
      </c>
      <c r="BF465" s="23">
        <v>0</v>
      </c>
      <c r="BG465" s="23">
        <v>0.32327586206896552</v>
      </c>
      <c r="BH465" s="23">
        <v>0.75431034482758619</v>
      </c>
      <c r="BI465" s="23">
        <v>0</v>
      </c>
      <c r="BJ465" s="23">
        <v>0.32327586206896552</v>
      </c>
      <c r="BK465" s="23">
        <v>0</v>
      </c>
      <c r="BL465" s="23">
        <v>0</v>
      </c>
      <c r="BM465" s="23">
        <v>0</v>
      </c>
      <c r="BN465" s="23">
        <v>0</v>
      </c>
      <c r="BO465" s="23">
        <v>0</v>
      </c>
      <c r="BP465" s="23">
        <v>0</v>
      </c>
      <c r="BQ465" s="23">
        <v>0</v>
      </c>
      <c r="BR465" s="23">
        <v>0.43103448275862066</v>
      </c>
      <c r="BS465" s="23">
        <v>0</v>
      </c>
      <c r="BT465" s="23">
        <v>0.509683995922528</v>
      </c>
      <c r="BU465" s="23">
        <v>0.63424947145877375</v>
      </c>
      <c r="BV465" s="23">
        <v>0</v>
      </c>
      <c r="BW465" s="23">
        <v>0</v>
      </c>
      <c r="BX465" s="23">
        <v>0</v>
      </c>
      <c r="BY465" s="23">
        <v>0</v>
      </c>
      <c r="BZ465" s="23">
        <v>0</v>
      </c>
      <c r="CA465" s="23">
        <v>0.95137420718816068</v>
      </c>
      <c r="CB465" s="23">
        <v>0</v>
      </c>
      <c r="CC465" s="23">
        <v>0</v>
      </c>
      <c r="CD465" s="23">
        <v>0</v>
      </c>
      <c r="CE465" s="23">
        <v>0</v>
      </c>
      <c r="CF465" s="23">
        <v>0</v>
      </c>
      <c r="CG465" s="23">
        <v>0</v>
      </c>
      <c r="CH465" s="23">
        <v>0</v>
      </c>
      <c r="CI465" s="23">
        <v>0</v>
      </c>
      <c r="CJ465" s="23">
        <v>0</v>
      </c>
      <c r="CK465" s="23">
        <v>0</v>
      </c>
      <c r="CL465" s="23">
        <v>0</v>
      </c>
      <c r="CM465" s="23">
        <v>0</v>
      </c>
      <c r="CN465" s="23">
        <v>0.95137420718816068</v>
      </c>
      <c r="CO465" s="23">
        <v>0</v>
      </c>
      <c r="CP465" s="23">
        <v>0</v>
      </c>
      <c r="CQ465" s="23">
        <v>0</v>
      </c>
      <c r="CR465" s="23">
        <v>0</v>
      </c>
      <c r="CS465" s="23">
        <v>0</v>
      </c>
      <c r="CT465" s="23">
        <v>0.63424947145877375</v>
      </c>
      <c r="CU465" s="23">
        <v>0</v>
      </c>
      <c r="CV465" s="23">
        <v>0</v>
      </c>
      <c r="CW465" s="23">
        <v>0</v>
      </c>
      <c r="CX465" s="23">
        <v>0</v>
      </c>
      <c r="CY465" s="27">
        <v>8.5626911314984682</v>
      </c>
      <c r="CZ465" s="6">
        <v>0.52465897166841546</v>
      </c>
      <c r="DA465" s="22">
        <v>0.33076074972436603</v>
      </c>
      <c r="DB465" s="22">
        <v>37.045203969128998</v>
      </c>
      <c r="DC465" s="22">
        <v>0</v>
      </c>
      <c r="DD465" s="22">
        <v>0.88202866593164275</v>
      </c>
      <c r="DE465" s="22">
        <v>0</v>
      </c>
      <c r="DF465" s="22">
        <v>1.3230429988974641</v>
      </c>
      <c r="DG465" s="22">
        <v>60.418963616317534</v>
      </c>
      <c r="DH465" s="6">
        <v>12.76595744680851</v>
      </c>
      <c r="DI465" s="24">
        <v>6.4755838641188959</v>
      </c>
      <c r="DJ465" s="6">
        <v>16.321243523316063</v>
      </c>
      <c r="DK465" s="7">
        <v>399</v>
      </c>
      <c r="DL465" s="22">
        <v>100</v>
      </c>
      <c r="DM465" s="22">
        <v>0</v>
      </c>
      <c r="DN465" s="22">
        <v>0</v>
      </c>
      <c r="DO465" s="22">
        <v>0</v>
      </c>
      <c r="DP465" s="7">
        <v>23</v>
      </c>
      <c r="DQ465" s="22">
        <v>4.5454545454545459</v>
      </c>
      <c r="DR465" s="7">
        <v>3</v>
      </c>
      <c r="DS465" s="22">
        <v>7.5</v>
      </c>
      <c r="DT465" s="19">
        <v>746.28378378378375</v>
      </c>
      <c r="DU465" s="22">
        <v>31.645569620253166</v>
      </c>
      <c r="DV465" s="22">
        <v>23.417721518987342</v>
      </c>
      <c r="DW465" s="26">
        <v>2.903225806451613</v>
      </c>
      <c r="DX465" s="6">
        <v>2.3541076487252126</v>
      </c>
    </row>
    <row r="466" spans="1:128" ht="10.5" x14ac:dyDescent="0.25">
      <c r="A466" s="11">
        <v>462</v>
      </c>
      <c r="B466" s="2" t="s">
        <v>285</v>
      </c>
      <c r="C466" s="7">
        <v>4924</v>
      </c>
      <c r="D466" s="22">
        <v>5.975609756097561</v>
      </c>
      <c r="E466" s="22">
        <v>6.5040650406504072</v>
      </c>
      <c r="F466" s="22">
        <v>6.5447154471544717</v>
      </c>
      <c r="G466" s="22">
        <v>5.6300813008130079</v>
      </c>
      <c r="H466" s="22">
        <v>7.3373983739837403</v>
      </c>
      <c r="I466" s="22">
        <v>6.7276422764227641</v>
      </c>
      <c r="J466" s="22">
        <v>6.3008130081300813</v>
      </c>
      <c r="K466" s="22">
        <v>6.4024390243902438</v>
      </c>
      <c r="L466" s="22">
        <v>4.9593495934959346</v>
      </c>
      <c r="M466" s="22">
        <v>5.3048780487804876</v>
      </c>
      <c r="N466" s="22">
        <v>5.7520325203252032</v>
      </c>
      <c r="O466" s="22">
        <v>6.0569105691056908</v>
      </c>
      <c r="P466" s="22">
        <v>7.0731707317073162</v>
      </c>
      <c r="Q466" s="22">
        <v>6.7073170731707323</v>
      </c>
      <c r="R466" s="22">
        <v>5.5894308943089426</v>
      </c>
      <c r="S466" s="22">
        <v>4.0853658536585371</v>
      </c>
      <c r="T466" s="22">
        <v>2.0934959349593498</v>
      </c>
      <c r="U466" s="22">
        <v>0.95528455284552838</v>
      </c>
      <c r="V466" s="23">
        <v>12.920592193808872</v>
      </c>
      <c r="W466" s="23">
        <v>0</v>
      </c>
      <c r="X466" s="23">
        <v>87.079407806191128</v>
      </c>
      <c r="Y466" s="23">
        <v>0.35890533871691338</v>
      </c>
      <c r="Z466" s="23">
        <v>0</v>
      </c>
      <c r="AA466" s="23">
        <v>6.7294751009421269E-2</v>
      </c>
      <c r="AB466" s="23">
        <v>0</v>
      </c>
      <c r="AC466" s="23">
        <v>8.9726334679228345E-2</v>
      </c>
      <c r="AD466" s="23">
        <v>0.40376850605652759</v>
      </c>
      <c r="AE466" s="23">
        <v>8.9726334679228345E-2</v>
      </c>
      <c r="AF466" s="23">
        <v>0</v>
      </c>
      <c r="AG466" s="23">
        <v>0</v>
      </c>
      <c r="AH466" s="23">
        <v>3.1179901301031854</v>
      </c>
      <c r="AI466" s="23">
        <v>0</v>
      </c>
      <c r="AJ466" s="23">
        <v>0</v>
      </c>
      <c r="AK466" s="23">
        <v>0</v>
      </c>
      <c r="AL466" s="23">
        <v>0.47106325706594887</v>
      </c>
      <c r="AM466" s="23">
        <v>0</v>
      </c>
      <c r="AN466" s="23">
        <v>0</v>
      </c>
      <c r="AO466" s="23">
        <v>0.44863167339614174</v>
      </c>
      <c r="AP466" s="23">
        <v>0</v>
      </c>
      <c r="AQ466" s="23">
        <v>0</v>
      </c>
      <c r="AR466" s="23">
        <v>0</v>
      </c>
      <c r="AS466" s="23">
        <v>0</v>
      </c>
      <c r="AT466" s="23">
        <v>0.38133692238672051</v>
      </c>
      <c r="AU466" s="23">
        <v>0</v>
      </c>
      <c r="AV466" s="23">
        <v>0</v>
      </c>
      <c r="AW466" s="23">
        <v>0.26917900403768508</v>
      </c>
      <c r="AX466" s="23">
        <v>0.17945266935845669</v>
      </c>
      <c r="AY466" s="23">
        <v>0.22431583669807087</v>
      </c>
      <c r="AZ466" s="23">
        <v>6.7294751009421269E-2</v>
      </c>
      <c r="BA466" s="23">
        <v>6.7294751009421269E-2</v>
      </c>
      <c r="BB466" s="23">
        <v>0</v>
      </c>
      <c r="BC466" s="23">
        <v>1.2561686855091969</v>
      </c>
      <c r="BD466" s="23">
        <v>0.80753701211305517</v>
      </c>
      <c r="BE466" s="23">
        <v>0.13458950201884254</v>
      </c>
      <c r="BF466" s="23">
        <v>0.246747420367878</v>
      </c>
      <c r="BG466" s="23">
        <v>0.78510542844324804</v>
      </c>
      <c r="BH466" s="23">
        <v>0.22431583669807087</v>
      </c>
      <c r="BI466" s="23">
        <v>0</v>
      </c>
      <c r="BJ466" s="23">
        <v>0.96455809780170487</v>
      </c>
      <c r="BK466" s="23">
        <v>6.7294751009421269E-2</v>
      </c>
      <c r="BL466" s="23">
        <v>0</v>
      </c>
      <c r="BM466" s="23">
        <v>0.22431583669807087</v>
      </c>
      <c r="BN466" s="23">
        <v>0.17945266935845669</v>
      </c>
      <c r="BO466" s="23">
        <v>0</v>
      </c>
      <c r="BP466" s="23">
        <v>0.15702108568864961</v>
      </c>
      <c r="BQ466" s="23">
        <v>0</v>
      </c>
      <c r="BR466" s="23">
        <v>0.493494840735756</v>
      </c>
      <c r="BS466" s="23">
        <v>0</v>
      </c>
      <c r="BT466" s="23">
        <v>0</v>
      </c>
      <c r="BU466" s="23">
        <v>0.28914590747330959</v>
      </c>
      <c r="BV466" s="23">
        <v>8.8967971530249101E-2</v>
      </c>
      <c r="BW466" s="23">
        <v>6.672597864768684E-2</v>
      </c>
      <c r="BX466" s="23">
        <v>0</v>
      </c>
      <c r="BY466" s="23">
        <v>0.13345195729537368</v>
      </c>
      <c r="BZ466" s="23">
        <v>0.13345195729537368</v>
      </c>
      <c r="CA466" s="23">
        <v>6.672597864768684E-2</v>
      </c>
      <c r="CB466" s="23">
        <v>6.672597864768684E-2</v>
      </c>
      <c r="CC466" s="23">
        <v>0</v>
      </c>
      <c r="CD466" s="23">
        <v>0</v>
      </c>
      <c r="CE466" s="23">
        <v>0.1112099644128114</v>
      </c>
      <c r="CF466" s="23">
        <v>0.53380782918149472</v>
      </c>
      <c r="CG466" s="23">
        <v>6.672597864768684E-2</v>
      </c>
      <c r="CH466" s="23">
        <v>0</v>
      </c>
      <c r="CI466" s="23">
        <v>0.13345195729537368</v>
      </c>
      <c r="CJ466" s="23">
        <v>0</v>
      </c>
      <c r="CK466" s="23">
        <v>0.26690391459074736</v>
      </c>
      <c r="CL466" s="23">
        <v>0.42259786476868333</v>
      </c>
      <c r="CM466" s="23">
        <v>0</v>
      </c>
      <c r="CN466" s="23">
        <v>0.15569395017793594</v>
      </c>
      <c r="CO466" s="23">
        <v>0.1779359430604982</v>
      </c>
      <c r="CP466" s="23">
        <v>0</v>
      </c>
      <c r="CQ466" s="23">
        <v>0</v>
      </c>
      <c r="CR466" s="23">
        <v>6.672597864768684E-2</v>
      </c>
      <c r="CS466" s="23">
        <v>0.1779359430604982</v>
      </c>
      <c r="CT466" s="23">
        <v>0.20017793594306049</v>
      </c>
      <c r="CU466" s="23">
        <v>0</v>
      </c>
      <c r="CV466" s="23">
        <v>0</v>
      </c>
      <c r="CW466" s="23">
        <v>0.20017793594306049</v>
      </c>
      <c r="CX466" s="23">
        <v>0</v>
      </c>
      <c r="CY466" s="27">
        <v>13.180341186027619</v>
      </c>
      <c r="CZ466" s="6">
        <v>0.5078383749172003</v>
      </c>
      <c r="DA466" s="22">
        <v>0.58997050147492625</v>
      </c>
      <c r="DB466" s="22">
        <v>39.59609711822101</v>
      </c>
      <c r="DC466" s="22">
        <v>0.27229407760381208</v>
      </c>
      <c r="DD466" s="22">
        <v>0.83957340594508734</v>
      </c>
      <c r="DE466" s="22">
        <v>0</v>
      </c>
      <c r="DF466" s="22">
        <v>0.58997050147492625</v>
      </c>
      <c r="DG466" s="22">
        <v>58.112094395280231</v>
      </c>
      <c r="DH466" s="6">
        <v>17.491749174917494</v>
      </c>
      <c r="DI466" s="24">
        <v>9.2184368737474944</v>
      </c>
      <c r="DJ466" s="6">
        <v>15.772089182493806</v>
      </c>
      <c r="DK466" s="7">
        <v>2202</v>
      </c>
      <c r="DL466" s="22">
        <v>95.912806539509532</v>
      </c>
      <c r="DM466" s="22">
        <v>1.0445049954586738</v>
      </c>
      <c r="DN466" s="22">
        <v>3.0426884650317896</v>
      </c>
      <c r="DO466" s="22">
        <v>0</v>
      </c>
      <c r="DP466" s="7">
        <v>163</v>
      </c>
      <c r="DQ466" s="22">
        <v>8.2364830722587179</v>
      </c>
      <c r="DR466" s="7">
        <v>29</v>
      </c>
      <c r="DS466" s="22">
        <v>12.236286919831224</v>
      </c>
      <c r="DT466" s="19">
        <v>579.85175202156336</v>
      </c>
      <c r="DU466" s="22">
        <v>24.663677130044842</v>
      </c>
      <c r="DV466" s="22">
        <v>33.127802690582961</v>
      </c>
      <c r="DW466" s="26">
        <v>2.4070021881838075</v>
      </c>
      <c r="DX466" s="6">
        <v>1.7940865892291447</v>
      </c>
    </row>
    <row r="467" spans="1:128" ht="10.5" x14ac:dyDescent="0.25">
      <c r="A467" s="11">
        <v>463</v>
      </c>
      <c r="B467" s="2" t="s">
        <v>286</v>
      </c>
      <c r="C467" s="7">
        <v>163</v>
      </c>
      <c r="D467" s="22">
        <v>6.7796610169491522</v>
      </c>
      <c r="E467" s="22">
        <v>5.6497175141242941</v>
      </c>
      <c r="F467" s="22">
        <v>7.9096045197740121</v>
      </c>
      <c r="G467" s="22">
        <v>3.9548022598870061</v>
      </c>
      <c r="H467" s="22">
        <v>2.8248587570621471</v>
      </c>
      <c r="I467" s="22">
        <v>3.3898305084745761</v>
      </c>
      <c r="J467" s="22">
        <v>13.559322033898304</v>
      </c>
      <c r="K467" s="22">
        <v>5.6497175141242941</v>
      </c>
      <c r="L467" s="22">
        <v>5.6497175141242941</v>
      </c>
      <c r="M467" s="22">
        <v>5.0847457627118651</v>
      </c>
      <c r="N467" s="22">
        <v>1.6949152542372881</v>
      </c>
      <c r="O467" s="22">
        <v>10.16949152542373</v>
      </c>
      <c r="P467" s="22">
        <v>5.0847457627118651</v>
      </c>
      <c r="Q467" s="22">
        <v>5.6497175141242941</v>
      </c>
      <c r="R467" s="22">
        <v>9.0395480225988702</v>
      </c>
      <c r="S467" s="22">
        <v>5.6497175141242941</v>
      </c>
      <c r="T467" s="22">
        <v>0</v>
      </c>
      <c r="U467" s="22">
        <v>2.2598870056497176</v>
      </c>
      <c r="V467" s="23">
        <v>8.1481481481481524</v>
      </c>
      <c r="W467" s="23">
        <v>0</v>
      </c>
      <c r="X467" s="23">
        <v>91.851851851851848</v>
      </c>
      <c r="Y467" s="23">
        <v>0</v>
      </c>
      <c r="Z467" s="23">
        <v>0</v>
      </c>
      <c r="AA467" s="23">
        <v>0</v>
      </c>
      <c r="AB467" s="23">
        <v>0</v>
      </c>
      <c r="AC467" s="23">
        <v>0</v>
      </c>
      <c r="AD467" s="23">
        <v>0</v>
      </c>
      <c r="AE467" s="23">
        <v>0</v>
      </c>
      <c r="AF467" s="23">
        <v>0</v>
      </c>
      <c r="AG467" s="23">
        <v>0</v>
      </c>
      <c r="AH467" s="23">
        <v>8.1481481481481488</v>
      </c>
      <c r="AI467" s="23">
        <v>0</v>
      </c>
      <c r="AJ467" s="23">
        <v>0</v>
      </c>
      <c r="AK467" s="23">
        <v>0</v>
      </c>
      <c r="AL467" s="23">
        <v>0</v>
      </c>
      <c r="AM467" s="23">
        <v>0</v>
      </c>
      <c r="AN467" s="23">
        <v>0</v>
      </c>
      <c r="AO467" s="23">
        <v>0</v>
      </c>
      <c r="AP467" s="23">
        <v>0</v>
      </c>
      <c r="AQ467" s="23">
        <v>0</v>
      </c>
      <c r="AR467" s="23">
        <v>0</v>
      </c>
      <c r="AS467" s="23">
        <v>0</v>
      </c>
      <c r="AT467" s="23">
        <v>0</v>
      </c>
      <c r="AU467" s="23">
        <v>0</v>
      </c>
      <c r="AV467" s="23">
        <v>0</v>
      </c>
      <c r="AW467" s="23">
        <v>0</v>
      </c>
      <c r="AX467" s="23">
        <v>0</v>
      </c>
      <c r="AY467" s="23">
        <v>0</v>
      </c>
      <c r="AZ467" s="23">
        <v>0</v>
      </c>
      <c r="BA467" s="23">
        <v>0</v>
      </c>
      <c r="BB467" s="23">
        <v>0</v>
      </c>
      <c r="BC467" s="23">
        <v>0</v>
      </c>
      <c r="BD467" s="23">
        <v>0</v>
      </c>
      <c r="BE467" s="23">
        <v>0</v>
      </c>
      <c r="BF467" s="23">
        <v>0</v>
      </c>
      <c r="BG467" s="23">
        <v>0</v>
      </c>
      <c r="BH467" s="23">
        <v>0</v>
      </c>
      <c r="BI467" s="23">
        <v>0</v>
      </c>
      <c r="BJ467" s="23">
        <v>0</v>
      </c>
      <c r="BK467" s="23">
        <v>0</v>
      </c>
      <c r="BL467" s="23">
        <v>0</v>
      </c>
      <c r="BM467" s="23">
        <v>0</v>
      </c>
      <c r="BN467" s="23">
        <v>0</v>
      </c>
      <c r="BO467" s="23">
        <v>0</v>
      </c>
      <c r="BP467" s="23">
        <v>0</v>
      </c>
      <c r="BQ467" s="23">
        <v>0</v>
      </c>
      <c r="BR467" s="23">
        <v>0</v>
      </c>
      <c r="BS467" s="23">
        <v>0</v>
      </c>
      <c r="BT467" s="23">
        <v>0</v>
      </c>
      <c r="BU467" s="23">
        <v>0</v>
      </c>
      <c r="BV467" s="23">
        <v>0</v>
      </c>
      <c r="BW467" s="23">
        <v>0</v>
      </c>
      <c r="BX467" s="23">
        <v>0</v>
      </c>
      <c r="BY467" s="23">
        <v>0</v>
      </c>
      <c r="BZ467" s="23">
        <v>0</v>
      </c>
      <c r="CA467" s="23">
        <v>0</v>
      </c>
      <c r="CB467" s="23">
        <v>0</v>
      </c>
      <c r="CC467" s="23">
        <v>0</v>
      </c>
      <c r="CD467" s="23">
        <v>0</v>
      </c>
      <c r="CE467" s="23">
        <v>0</v>
      </c>
      <c r="CF467" s="23">
        <v>0</v>
      </c>
      <c r="CG467" s="23">
        <v>0</v>
      </c>
      <c r="CH467" s="23">
        <v>0</v>
      </c>
      <c r="CI467" s="23">
        <v>0</v>
      </c>
      <c r="CJ467" s="23">
        <v>0</v>
      </c>
      <c r="CK467" s="23">
        <v>0</v>
      </c>
      <c r="CL467" s="23">
        <v>0</v>
      </c>
      <c r="CM467" s="23">
        <v>0</v>
      </c>
      <c r="CN467" s="23">
        <v>0</v>
      </c>
      <c r="CO467" s="23">
        <v>0</v>
      </c>
      <c r="CP467" s="23">
        <v>0</v>
      </c>
      <c r="CQ467" s="23">
        <v>0</v>
      </c>
      <c r="CR467" s="23">
        <v>0</v>
      </c>
      <c r="CS467" s="23">
        <v>0</v>
      </c>
      <c r="CT467" s="23">
        <v>0</v>
      </c>
      <c r="CU467" s="23">
        <v>0</v>
      </c>
      <c r="CV467" s="23">
        <v>0</v>
      </c>
      <c r="CW467" s="23">
        <v>0</v>
      </c>
      <c r="CX467" s="23">
        <v>0</v>
      </c>
      <c r="CY467" s="27">
        <v>12.883435582822088</v>
      </c>
      <c r="CZ467" s="6">
        <v>0</v>
      </c>
      <c r="DA467" s="22">
        <v>0</v>
      </c>
      <c r="DB467" s="22">
        <v>63.636363636363633</v>
      </c>
      <c r="DC467" s="22">
        <v>0</v>
      </c>
      <c r="DD467" s="22">
        <v>0</v>
      </c>
      <c r="DE467" s="22">
        <v>0</v>
      </c>
      <c r="DF467" s="22">
        <v>0</v>
      </c>
      <c r="DG467" s="22">
        <v>36.363636363636367</v>
      </c>
      <c r="DH467" s="6">
        <v>0</v>
      </c>
      <c r="DI467" s="24">
        <v>2.7397260273972601</v>
      </c>
      <c r="DJ467" s="6">
        <v>25.225225225225223</v>
      </c>
      <c r="DK467" s="7">
        <v>65</v>
      </c>
      <c r="DL467" s="22">
        <v>100</v>
      </c>
      <c r="DM467" s="22">
        <v>0</v>
      </c>
      <c r="DN467" s="22">
        <v>0</v>
      </c>
      <c r="DO467" s="22">
        <v>0</v>
      </c>
      <c r="DP467" s="7">
        <v>0</v>
      </c>
      <c r="DQ467" s="22">
        <v>0</v>
      </c>
      <c r="DR467" s="7">
        <v>0</v>
      </c>
      <c r="DS467" s="22">
        <v>0</v>
      </c>
      <c r="DT467" s="19">
        <v>881.25</v>
      </c>
      <c r="DU467" s="22">
        <v>36.25</v>
      </c>
      <c r="DV467" s="22">
        <v>25</v>
      </c>
      <c r="DW467" s="26">
        <v>8</v>
      </c>
      <c r="DX467" s="6">
        <v>2.8333333333333335</v>
      </c>
    </row>
    <row r="468" spans="1:128" ht="10.5" x14ac:dyDescent="0.25">
      <c r="A468" s="11">
        <v>464</v>
      </c>
      <c r="B468" s="2" t="s">
        <v>1776</v>
      </c>
      <c r="C468" s="7">
        <v>35</v>
      </c>
      <c r="D468" s="22">
        <v>10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10</v>
      </c>
      <c r="K468" s="22">
        <v>0</v>
      </c>
      <c r="L468" s="22">
        <v>0</v>
      </c>
      <c r="M468" s="22">
        <v>0</v>
      </c>
      <c r="N468" s="22">
        <v>13.333333333333334</v>
      </c>
      <c r="O468" s="22">
        <v>16.666666666666664</v>
      </c>
      <c r="P468" s="22">
        <v>13.333333333333334</v>
      </c>
      <c r="Q468" s="22">
        <v>16.666666666666664</v>
      </c>
      <c r="R468" s="22">
        <v>0</v>
      </c>
      <c r="S468" s="22">
        <v>20</v>
      </c>
      <c r="T468" s="22">
        <v>0</v>
      </c>
      <c r="U468" s="22">
        <v>0</v>
      </c>
      <c r="V468" s="23">
        <v>0</v>
      </c>
      <c r="W468" s="23">
        <v>0</v>
      </c>
      <c r="X468" s="23">
        <v>100</v>
      </c>
      <c r="Y468" s="23">
        <v>0</v>
      </c>
      <c r="Z468" s="23">
        <v>0</v>
      </c>
      <c r="AA468" s="23">
        <v>0</v>
      </c>
      <c r="AB468" s="23">
        <v>0</v>
      </c>
      <c r="AC468" s="23">
        <v>0</v>
      </c>
      <c r="AD468" s="23">
        <v>0</v>
      </c>
      <c r="AE468" s="23">
        <v>0</v>
      </c>
      <c r="AF468" s="23">
        <v>0</v>
      </c>
      <c r="AG468" s="23">
        <v>0</v>
      </c>
      <c r="AH468" s="23">
        <v>0</v>
      </c>
      <c r="AI468" s="23">
        <v>0</v>
      </c>
      <c r="AJ468" s="23">
        <v>0</v>
      </c>
      <c r="AK468" s="23">
        <v>0</v>
      </c>
      <c r="AL468" s="23">
        <v>0</v>
      </c>
      <c r="AM468" s="23">
        <v>0</v>
      </c>
      <c r="AN468" s="23">
        <v>0</v>
      </c>
      <c r="AO468" s="23">
        <v>0</v>
      </c>
      <c r="AP468" s="23">
        <v>0</v>
      </c>
      <c r="AQ468" s="23">
        <v>0</v>
      </c>
      <c r="AR468" s="23">
        <v>0</v>
      </c>
      <c r="AS468" s="23">
        <v>0</v>
      </c>
      <c r="AT468" s="23">
        <v>0</v>
      </c>
      <c r="AU468" s="23">
        <v>0</v>
      </c>
      <c r="AV468" s="23">
        <v>0</v>
      </c>
      <c r="AW468" s="23">
        <v>0</v>
      </c>
      <c r="AX468" s="23">
        <v>0</v>
      </c>
      <c r="AY468" s="23">
        <v>0</v>
      </c>
      <c r="AZ468" s="23">
        <v>0</v>
      </c>
      <c r="BA468" s="23">
        <v>0</v>
      </c>
      <c r="BB468" s="23">
        <v>0</v>
      </c>
      <c r="BC468" s="23">
        <v>0</v>
      </c>
      <c r="BD468" s="23">
        <v>0</v>
      </c>
      <c r="BE468" s="23">
        <v>0</v>
      </c>
      <c r="BF468" s="23">
        <v>0</v>
      </c>
      <c r="BG468" s="23">
        <v>0</v>
      </c>
      <c r="BH468" s="23">
        <v>0</v>
      </c>
      <c r="BI468" s="23">
        <v>0</v>
      </c>
      <c r="BJ468" s="23">
        <v>0</v>
      </c>
      <c r="BK468" s="23">
        <v>0</v>
      </c>
      <c r="BL468" s="23">
        <v>0</v>
      </c>
      <c r="BM468" s="23">
        <v>0</v>
      </c>
      <c r="BN468" s="23">
        <v>0</v>
      </c>
      <c r="BO468" s="23">
        <v>0</v>
      </c>
      <c r="BP468" s="23">
        <v>0</v>
      </c>
      <c r="BQ468" s="23">
        <v>0</v>
      </c>
      <c r="BR468" s="23">
        <v>0</v>
      </c>
      <c r="BS468" s="23">
        <v>0</v>
      </c>
      <c r="BT468" s="23">
        <v>0</v>
      </c>
      <c r="BU468" s="23">
        <v>0</v>
      </c>
      <c r="BV468" s="23">
        <v>0</v>
      </c>
      <c r="BW468" s="23">
        <v>0</v>
      </c>
      <c r="BX468" s="23">
        <v>0</v>
      </c>
      <c r="BY468" s="23">
        <v>0</v>
      </c>
      <c r="BZ468" s="23">
        <v>0</v>
      </c>
      <c r="CA468" s="23">
        <v>0</v>
      </c>
      <c r="CB468" s="23">
        <v>0</v>
      </c>
      <c r="CC468" s="23">
        <v>0</v>
      </c>
      <c r="CD468" s="23">
        <v>0</v>
      </c>
      <c r="CE468" s="23">
        <v>0</v>
      </c>
      <c r="CF468" s="23">
        <v>0</v>
      </c>
      <c r="CG468" s="23">
        <v>0</v>
      </c>
      <c r="CH468" s="23">
        <v>0</v>
      </c>
      <c r="CI468" s="23">
        <v>0</v>
      </c>
      <c r="CJ468" s="23">
        <v>0</v>
      </c>
      <c r="CK468" s="23">
        <v>0</v>
      </c>
      <c r="CL468" s="23">
        <v>0</v>
      </c>
      <c r="CM468" s="23">
        <v>0</v>
      </c>
      <c r="CN468" s="23">
        <v>0</v>
      </c>
      <c r="CO468" s="23">
        <v>0</v>
      </c>
      <c r="CP468" s="23">
        <v>0</v>
      </c>
      <c r="CQ468" s="23">
        <v>0</v>
      </c>
      <c r="CR468" s="23">
        <v>0</v>
      </c>
      <c r="CS468" s="23">
        <v>0</v>
      </c>
      <c r="CT468" s="23">
        <v>0</v>
      </c>
      <c r="CU468" s="23">
        <v>0</v>
      </c>
      <c r="CV468" s="23">
        <v>0</v>
      </c>
      <c r="CW468" s="23">
        <v>0</v>
      </c>
      <c r="CX468" s="23">
        <v>0</v>
      </c>
      <c r="CY468" s="27">
        <v>17.142857142857139</v>
      </c>
      <c r="CZ468" s="6">
        <v>0</v>
      </c>
      <c r="DA468" s="22">
        <v>0</v>
      </c>
      <c r="DB468" s="22">
        <v>68.181818181818173</v>
      </c>
      <c r="DC468" s="22">
        <v>0</v>
      </c>
      <c r="DD468" s="22">
        <v>0</v>
      </c>
      <c r="DE468" s="22">
        <v>0</v>
      </c>
      <c r="DF468" s="22">
        <v>0</v>
      </c>
      <c r="DG468" s="22">
        <v>31.818181818181817</v>
      </c>
      <c r="DH468" s="6" t="e">
        <v>#DIV/0!</v>
      </c>
      <c r="DI468" s="24">
        <v>0</v>
      </c>
      <c r="DJ468" s="6">
        <v>29.032258064516132</v>
      </c>
      <c r="DK468" s="7">
        <v>17</v>
      </c>
      <c r="DL468" s="22">
        <v>100</v>
      </c>
      <c r="DM468" s="22">
        <v>0</v>
      </c>
      <c r="DN468" s="22">
        <v>0</v>
      </c>
      <c r="DO468" s="22">
        <v>0</v>
      </c>
      <c r="DP468" s="7">
        <v>0</v>
      </c>
      <c r="DQ468" s="22">
        <v>0</v>
      </c>
      <c r="DR468" s="7">
        <v>0</v>
      </c>
      <c r="DS468" s="22" t="e">
        <v>#DIV/0!</v>
      </c>
      <c r="DT468" s="19">
        <v>620</v>
      </c>
      <c r="DU468" s="22">
        <v>23.809523809523807</v>
      </c>
      <c r="DV468" s="22">
        <v>47.619047619047613</v>
      </c>
      <c r="DW468" s="26">
        <v>0</v>
      </c>
      <c r="DX468" s="6">
        <v>2</v>
      </c>
    </row>
    <row r="469" spans="1:128" ht="10.5" x14ac:dyDescent="0.25">
      <c r="A469" s="11">
        <v>465</v>
      </c>
      <c r="B469" s="2" t="s">
        <v>287</v>
      </c>
      <c r="C469" s="7">
        <v>7441</v>
      </c>
      <c r="D469" s="22">
        <v>4.717741935483871</v>
      </c>
      <c r="E469" s="22">
        <v>5.161290322580645</v>
      </c>
      <c r="F469" s="22">
        <v>4.865591397849462</v>
      </c>
      <c r="G469" s="22">
        <v>4.529569892473118</v>
      </c>
      <c r="H469" s="22">
        <v>5.577956989247312</v>
      </c>
      <c r="I469" s="22">
        <v>6.263440860215054</v>
      </c>
      <c r="J469" s="22">
        <v>5.698924731182796</v>
      </c>
      <c r="K469" s="22">
        <v>6.9623655913978499</v>
      </c>
      <c r="L469" s="22">
        <v>6.1021505376344081</v>
      </c>
      <c r="M469" s="22">
        <v>5.631720430107527</v>
      </c>
      <c r="N469" s="22">
        <v>6.491935483870968</v>
      </c>
      <c r="O469" s="22">
        <v>6.6263440860215059</v>
      </c>
      <c r="P469" s="22">
        <v>6.25</v>
      </c>
      <c r="Q469" s="22">
        <v>6.491935483870968</v>
      </c>
      <c r="R469" s="22">
        <v>6.612903225806452</v>
      </c>
      <c r="S469" s="22">
        <v>4.4758064516129039</v>
      </c>
      <c r="T469" s="22">
        <v>3.5349462365591395</v>
      </c>
      <c r="U469" s="22">
        <v>4.0053763440860219</v>
      </c>
      <c r="V469" s="23">
        <v>53.384940182969743</v>
      </c>
      <c r="W469" s="23">
        <v>0.19704433497536944</v>
      </c>
      <c r="X469" s="23">
        <v>46.615059817030257</v>
      </c>
      <c r="Y469" s="23">
        <v>0.16889514426460239</v>
      </c>
      <c r="Z469" s="23">
        <v>0.22519352568613651</v>
      </c>
      <c r="AA469" s="23">
        <v>3.0823363828289936</v>
      </c>
      <c r="AB469" s="23">
        <v>0</v>
      </c>
      <c r="AC469" s="23">
        <v>0.33779028852920479</v>
      </c>
      <c r="AD469" s="23">
        <v>3.1104855735397607</v>
      </c>
      <c r="AE469" s="23">
        <v>0.45038705137227303</v>
      </c>
      <c r="AF469" s="23">
        <v>1.3793103448275863</v>
      </c>
      <c r="AG469" s="23">
        <v>0.61928219563687548</v>
      </c>
      <c r="AH469" s="23">
        <v>0.90077410274454606</v>
      </c>
      <c r="AI469" s="23">
        <v>0.16889514426460239</v>
      </c>
      <c r="AJ469" s="23">
        <v>0.46446164672765655</v>
      </c>
      <c r="AK469" s="23">
        <v>0.12667135819845179</v>
      </c>
      <c r="AL469" s="23">
        <v>0.12667135819845179</v>
      </c>
      <c r="AM469" s="23">
        <v>7.2343420126671356</v>
      </c>
      <c r="AN469" s="23">
        <v>0.49261083743842365</v>
      </c>
      <c r="AO469" s="23">
        <v>10.626319493314568</v>
      </c>
      <c r="AP469" s="23">
        <v>0.23926812104152007</v>
      </c>
      <c r="AQ469" s="23">
        <v>0</v>
      </c>
      <c r="AR469" s="23">
        <v>0.30964109781843774</v>
      </c>
      <c r="AS469" s="23">
        <v>9.852216748768472E-2</v>
      </c>
      <c r="AT469" s="23">
        <v>1.6889514426460239</v>
      </c>
      <c r="AU469" s="23">
        <v>0.28149190710767064</v>
      </c>
      <c r="AV469" s="23">
        <v>0</v>
      </c>
      <c r="AW469" s="23">
        <v>1.083743842364532</v>
      </c>
      <c r="AX469" s="23">
        <v>0.83040112596762838</v>
      </c>
      <c r="AY469" s="23">
        <v>7.0372976776917659E-2</v>
      </c>
      <c r="AZ469" s="23">
        <v>1.534130893736805</v>
      </c>
      <c r="BA469" s="23">
        <v>5.6298381421534129E-2</v>
      </c>
      <c r="BB469" s="23">
        <v>8.4447572132301196E-2</v>
      </c>
      <c r="BC469" s="23">
        <v>0.14074595355383532</v>
      </c>
      <c r="BD469" s="23">
        <v>0.74595355383532724</v>
      </c>
      <c r="BE469" s="23">
        <v>7.0372976776917659E-2</v>
      </c>
      <c r="BF469" s="23">
        <v>0.14074595355383532</v>
      </c>
      <c r="BG469" s="23">
        <v>2.4489795918367347</v>
      </c>
      <c r="BH469" s="23">
        <v>0.38001407459535536</v>
      </c>
      <c r="BI469" s="23">
        <v>0.45038705137227303</v>
      </c>
      <c r="BJ469" s="23">
        <v>0.22519352568613651</v>
      </c>
      <c r="BK469" s="23">
        <v>0.19704433497536944</v>
      </c>
      <c r="BL469" s="23">
        <v>0.21111893033075299</v>
      </c>
      <c r="BM469" s="23">
        <v>0.29556650246305421</v>
      </c>
      <c r="BN469" s="23">
        <v>2.8149190710767065</v>
      </c>
      <c r="BO469" s="23">
        <v>9.852216748768472E-2</v>
      </c>
      <c r="BP469" s="23">
        <v>0.45038705137227303</v>
      </c>
      <c r="BQ469" s="23">
        <v>0.38001407459535536</v>
      </c>
      <c r="BR469" s="23">
        <v>0.32371569317382121</v>
      </c>
      <c r="BS469" s="23">
        <v>3.3216045038705135</v>
      </c>
      <c r="BT469" s="23">
        <v>0.63163553285848673</v>
      </c>
      <c r="BU469" s="23">
        <v>2.0356591323880386</v>
      </c>
      <c r="BV469" s="23">
        <v>2.2743226168749122</v>
      </c>
      <c r="BW469" s="23">
        <v>0.47732696897374705</v>
      </c>
      <c r="BX469" s="23">
        <v>0.16846834199073424</v>
      </c>
      <c r="BY469" s="23">
        <v>0.89849782395058264</v>
      </c>
      <c r="BZ469" s="23">
        <v>0.99677102344517754</v>
      </c>
      <c r="CA469" s="23">
        <v>8.4234170995367119E-2</v>
      </c>
      <c r="CB469" s="23">
        <v>14.78309700968693</v>
      </c>
      <c r="CC469" s="23">
        <v>0.73002948195984829</v>
      </c>
      <c r="CD469" s="23">
        <v>2.2462445598764567</v>
      </c>
      <c r="CE469" s="23">
        <v>0.30885862698301281</v>
      </c>
      <c r="CF469" s="23">
        <v>2.3866348448687349</v>
      </c>
      <c r="CG469" s="23">
        <v>3.1447423838270394</v>
      </c>
      <c r="CH469" s="23">
        <v>0.68791239646216484</v>
      </c>
      <c r="CI469" s="23">
        <v>0.12635125649305068</v>
      </c>
      <c r="CJ469" s="23">
        <v>1.2213954794328232</v>
      </c>
      <c r="CK469" s="23">
        <v>4.211708549768356E-2</v>
      </c>
      <c r="CL469" s="23">
        <v>4.0151621507791662</v>
      </c>
      <c r="CM469" s="23">
        <v>0.1544293134915064</v>
      </c>
      <c r="CN469" s="23">
        <v>0.53348308297065838</v>
      </c>
      <c r="CO469" s="23">
        <v>1.4600589639196966</v>
      </c>
      <c r="CP469" s="23">
        <v>1.4881370209181524</v>
      </c>
      <c r="CQ469" s="23">
        <v>0.35097571248069637</v>
      </c>
      <c r="CR469" s="23">
        <v>1.0669661659413168</v>
      </c>
      <c r="CS469" s="23">
        <v>0.77214656745753196</v>
      </c>
      <c r="CT469" s="23">
        <v>1.2213954794328232</v>
      </c>
      <c r="CU469" s="23">
        <v>1.4039028499227855</v>
      </c>
      <c r="CV469" s="23">
        <v>0.46328794047451916</v>
      </c>
      <c r="CW469" s="23">
        <v>0.37905376947915204</v>
      </c>
      <c r="CX469" s="23">
        <v>3.1166643268285834</v>
      </c>
      <c r="CY469" s="27">
        <v>59.481252519822604</v>
      </c>
      <c r="CZ469" s="6">
        <v>11.180992313067785</v>
      </c>
      <c r="DA469" s="22">
        <v>7.6380064944232675</v>
      </c>
      <c r="DB469" s="22">
        <v>58.506282648595231</v>
      </c>
      <c r="DC469" s="22">
        <v>6.1555837921784553</v>
      </c>
      <c r="DD469" s="22">
        <v>2.9083721586898208</v>
      </c>
      <c r="DE469" s="22">
        <v>0.97416349004659042</v>
      </c>
      <c r="DF469" s="22">
        <v>1.6941973739940701</v>
      </c>
      <c r="DG469" s="22">
        <v>22.123394042072569</v>
      </c>
      <c r="DH469" s="6">
        <v>4.3478260869565215</v>
      </c>
      <c r="DI469" s="24">
        <v>10.929191155891408</v>
      </c>
      <c r="DJ469" s="6">
        <v>8.4212261041529324</v>
      </c>
      <c r="DK469" s="7">
        <v>2758</v>
      </c>
      <c r="DL469" s="22">
        <v>87.200870195794053</v>
      </c>
      <c r="DM469" s="22">
        <v>12.364031907179115</v>
      </c>
      <c r="DN469" s="22">
        <v>0.43509789702683105</v>
      </c>
      <c r="DO469" s="22">
        <v>0</v>
      </c>
      <c r="DP469" s="7">
        <v>193</v>
      </c>
      <c r="DQ469" s="22">
        <v>5.5683785343335259</v>
      </c>
      <c r="DR469" s="7">
        <v>25</v>
      </c>
      <c r="DS469" s="22">
        <v>7.8616352201257858</v>
      </c>
      <c r="DT469" s="19">
        <v>640.86651053864171</v>
      </c>
      <c r="DU469" s="22">
        <v>34.67210542830248</v>
      </c>
      <c r="DV469" s="22">
        <v>27.549419516786948</v>
      </c>
      <c r="DW469" s="26">
        <v>9.2754960775265349</v>
      </c>
      <c r="DX469" s="6">
        <v>1.7639653815892997</v>
      </c>
    </row>
    <row r="470" spans="1:128" ht="10.5" x14ac:dyDescent="0.25">
      <c r="A470" s="11">
        <v>466</v>
      </c>
      <c r="B470" s="2" t="s">
        <v>288</v>
      </c>
      <c r="C470" s="7">
        <v>303</v>
      </c>
      <c r="D470" s="22">
        <v>5.1546391752577314</v>
      </c>
      <c r="E470" s="22">
        <v>3.7800687285223367</v>
      </c>
      <c r="F470" s="22">
        <v>8.5910652920962196</v>
      </c>
      <c r="G470" s="22">
        <v>5.4982817869415808</v>
      </c>
      <c r="H470" s="22">
        <v>4.8109965635738838</v>
      </c>
      <c r="I470" s="22">
        <v>7.9037800687285218</v>
      </c>
      <c r="J470" s="22">
        <v>5.4982817869415808</v>
      </c>
      <c r="K470" s="22">
        <v>1.3745704467353952</v>
      </c>
      <c r="L470" s="22">
        <v>7.9037800687285218</v>
      </c>
      <c r="M470" s="22">
        <v>5.8419243986254292</v>
      </c>
      <c r="N470" s="22">
        <v>9.9656357388316152</v>
      </c>
      <c r="O470" s="22">
        <v>8.5910652920962196</v>
      </c>
      <c r="P470" s="22">
        <v>9.2783505154639183</v>
      </c>
      <c r="Q470" s="22">
        <v>2.4054982817869419</v>
      </c>
      <c r="R470" s="22">
        <v>5.1546391752577314</v>
      </c>
      <c r="S470" s="22">
        <v>4.1237113402061851</v>
      </c>
      <c r="T470" s="22">
        <v>4.1237113402061851</v>
      </c>
      <c r="U470" s="22">
        <v>0</v>
      </c>
      <c r="V470" s="23">
        <v>9.9206349206349245</v>
      </c>
      <c r="W470" s="23">
        <v>0</v>
      </c>
      <c r="X470" s="23">
        <v>90.079365079365076</v>
      </c>
      <c r="Y470" s="23">
        <v>0</v>
      </c>
      <c r="Z470" s="23">
        <v>0</v>
      </c>
      <c r="AA470" s="23">
        <v>0</v>
      </c>
      <c r="AB470" s="23">
        <v>0</v>
      </c>
      <c r="AC470" s="23">
        <v>0</v>
      </c>
      <c r="AD470" s="23">
        <v>0</v>
      </c>
      <c r="AE470" s="23">
        <v>0</v>
      </c>
      <c r="AF470" s="23">
        <v>0</v>
      </c>
      <c r="AG470" s="23">
        <v>0</v>
      </c>
      <c r="AH470" s="23">
        <v>1.1904761904761905</v>
      </c>
      <c r="AI470" s="23">
        <v>0</v>
      </c>
      <c r="AJ470" s="23">
        <v>0</v>
      </c>
      <c r="AK470" s="23">
        <v>0</v>
      </c>
      <c r="AL470" s="23">
        <v>0</v>
      </c>
      <c r="AM470" s="23">
        <v>1.1904761904761905</v>
      </c>
      <c r="AN470" s="23">
        <v>0</v>
      </c>
      <c r="AO470" s="23">
        <v>0</v>
      </c>
      <c r="AP470" s="23">
        <v>0</v>
      </c>
      <c r="AQ470" s="23">
        <v>0</v>
      </c>
      <c r="AR470" s="23">
        <v>0</v>
      </c>
      <c r="AS470" s="23">
        <v>0</v>
      </c>
      <c r="AT470" s="23">
        <v>3.9682539682539679</v>
      </c>
      <c r="AU470" s="23">
        <v>0</v>
      </c>
      <c r="AV470" s="23">
        <v>0</v>
      </c>
      <c r="AW470" s="23">
        <v>1.1904761904761905</v>
      </c>
      <c r="AX470" s="23">
        <v>0</v>
      </c>
      <c r="AY470" s="23">
        <v>1.1904761904761905</v>
      </c>
      <c r="AZ470" s="23">
        <v>0</v>
      </c>
      <c r="BA470" s="23">
        <v>0</v>
      </c>
      <c r="BB470" s="23">
        <v>0</v>
      </c>
      <c r="BC470" s="23">
        <v>0</v>
      </c>
      <c r="BD470" s="23">
        <v>1.1904761904761905</v>
      </c>
      <c r="BE470" s="23">
        <v>0</v>
      </c>
      <c r="BF470" s="23">
        <v>0</v>
      </c>
      <c r="BG470" s="23">
        <v>0</v>
      </c>
      <c r="BH470" s="23">
        <v>0</v>
      </c>
      <c r="BI470" s="23">
        <v>0</v>
      </c>
      <c r="BJ470" s="23">
        <v>0</v>
      </c>
      <c r="BK470" s="23">
        <v>0</v>
      </c>
      <c r="BL470" s="23">
        <v>0</v>
      </c>
      <c r="BM470" s="23">
        <v>0</v>
      </c>
      <c r="BN470" s="23">
        <v>0</v>
      </c>
      <c r="BO470" s="23">
        <v>0</v>
      </c>
      <c r="BP470" s="23">
        <v>0</v>
      </c>
      <c r="BQ470" s="23">
        <v>0</v>
      </c>
      <c r="BR470" s="23">
        <v>0</v>
      </c>
      <c r="BS470" s="23">
        <v>0</v>
      </c>
      <c r="BT470" s="23">
        <v>0</v>
      </c>
      <c r="BU470" s="23">
        <v>3.7735849056603774</v>
      </c>
      <c r="BV470" s="23">
        <v>0</v>
      </c>
      <c r="BW470" s="23">
        <v>0</v>
      </c>
      <c r="BX470" s="23">
        <v>0</v>
      </c>
      <c r="BY470" s="23">
        <v>0</v>
      </c>
      <c r="BZ470" s="23">
        <v>0</v>
      </c>
      <c r="CA470" s="23">
        <v>0</v>
      </c>
      <c r="CB470" s="23">
        <v>1.1320754716981132</v>
      </c>
      <c r="CC470" s="23">
        <v>0</v>
      </c>
      <c r="CD470" s="23">
        <v>0</v>
      </c>
      <c r="CE470" s="23">
        <v>0</v>
      </c>
      <c r="CF470" s="23">
        <v>2.6415094339622645</v>
      </c>
      <c r="CG470" s="23">
        <v>0</v>
      </c>
      <c r="CH470" s="23">
        <v>0</v>
      </c>
      <c r="CI470" s="23">
        <v>0</v>
      </c>
      <c r="CJ470" s="23">
        <v>0</v>
      </c>
      <c r="CK470" s="23">
        <v>0</v>
      </c>
      <c r="CL470" s="23">
        <v>0</v>
      </c>
      <c r="CM470" s="23">
        <v>0</v>
      </c>
      <c r="CN470" s="23">
        <v>0</v>
      </c>
      <c r="CO470" s="23">
        <v>0</v>
      </c>
      <c r="CP470" s="23">
        <v>0</v>
      </c>
      <c r="CQ470" s="23">
        <v>0</v>
      </c>
      <c r="CR470" s="23">
        <v>0</v>
      </c>
      <c r="CS470" s="23">
        <v>0</v>
      </c>
      <c r="CT470" s="23">
        <v>0</v>
      </c>
      <c r="CU470" s="23">
        <v>0</v>
      </c>
      <c r="CV470" s="23">
        <v>1.8867924528301887</v>
      </c>
      <c r="CW470" s="23">
        <v>0</v>
      </c>
      <c r="CX470" s="23">
        <v>0</v>
      </c>
      <c r="CY470" s="27">
        <v>21.78217821782178</v>
      </c>
      <c r="CZ470" s="6">
        <v>0</v>
      </c>
      <c r="DA470" s="22">
        <v>0</v>
      </c>
      <c r="DB470" s="22">
        <v>55.109489051094897</v>
      </c>
      <c r="DC470" s="22">
        <v>0</v>
      </c>
      <c r="DD470" s="22">
        <v>2.5547445255474455</v>
      </c>
      <c r="DE470" s="22">
        <v>0</v>
      </c>
      <c r="DF470" s="22">
        <v>0</v>
      </c>
      <c r="DG470" s="22">
        <v>42.335766423357661</v>
      </c>
      <c r="DH470" s="6">
        <v>15.789473684210526</v>
      </c>
      <c r="DI470" s="24">
        <v>3.4615384615384617</v>
      </c>
      <c r="DJ470" s="6">
        <v>9.7345132743362832</v>
      </c>
      <c r="DK470" s="7">
        <v>125</v>
      </c>
      <c r="DL470" s="22">
        <v>100</v>
      </c>
      <c r="DM470" s="22">
        <v>0</v>
      </c>
      <c r="DN470" s="22">
        <v>0</v>
      </c>
      <c r="DO470" s="22">
        <v>0</v>
      </c>
      <c r="DP470" s="7">
        <v>3</v>
      </c>
      <c r="DQ470" s="22">
        <v>1.910828025477707</v>
      </c>
      <c r="DR470" s="7">
        <v>0</v>
      </c>
      <c r="DS470" s="22">
        <v>0</v>
      </c>
      <c r="DT470" s="19">
        <v>832</v>
      </c>
      <c r="DU470" s="22">
        <v>36.986301369863014</v>
      </c>
      <c r="DV470" s="22">
        <v>30.136986301369863</v>
      </c>
      <c r="DW470" s="26">
        <v>0</v>
      </c>
      <c r="DX470" s="6">
        <v>2.913978494623656</v>
      </c>
    </row>
    <row r="471" spans="1:128" ht="10.5" x14ac:dyDescent="0.25">
      <c r="A471" s="11">
        <v>467</v>
      </c>
      <c r="B471" s="2" t="s">
        <v>1777</v>
      </c>
      <c r="C471" s="7">
        <v>75</v>
      </c>
      <c r="D471" s="22">
        <v>3.4883720930232558</v>
      </c>
      <c r="E471" s="22">
        <v>6.9767441860465116</v>
      </c>
      <c r="F471" s="22">
        <v>8.1395348837209305</v>
      </c>
      <c r="G471" s="22">
        <v>11.627906976744185</v>
      </c>
      <c r="H471" s="22">
        <v>6.9767441860465116</v>
      </c>
      <c r="I471" s="22">
        <v>0</v>
      </c>
      <c r="J471" s="22">
        <v>4.6511627906976747</v>
      </c>
      <c r="K471" s="22">
        <v>0</v>
      </c>
      <c r="L471" s="22">
        <v>9.3023255813953494</v>
      </c>
      <c r="M471" s="22">
        <v>6.9767441860465116</v>
      </c>
      <c r="N471" s="22">
        <v>4.6511627906976747</v>
      </c>
      <c r="O471" s="22">
        <v>8.1395348837209305</v>
      </c>
      <c r="P471" s="22">
        <v>4.6511627906976747</v>
      </c>
      <c r="Q471" s="22">
        <v>11.627906976744185</v>
      </c>
      <c r="R471" s="22">
        <v>3.4883720930232558</v>
      </c>
      <c r="S471" s="22">
        <v>9.3023255813953494</v>
      </c>
      <c r="T471" s="22">
        <v>0</v>
      </c>
      <c r="U471" s="22">
        <v>0</v>
      </c>
      <c r="V471" s="23">
        <v>0</v>
      </c>
      <c r="W471" s="23">
        <v>0</v>
      </c>
      <c r="X471" s="23">
        <v>100</v>
      </c>
      <c r="Y471" s="23">
        <v>0</v>
      </c>
      <c r="Z471" s="23">
        <v>0</v>
      </c>
      <c r="AA471" s="23">
        <v>0</v>
      </c>
      <c r="AB471" s="23">
        <v>0</v>
      </c>
      <c r="AC471" s="23">
        <v>0</v>
      </c>
      <c r="AD471" s="23">
        <v>0</v>
      </c>
      <c r="AE471" s="23">
        <v>0</v>
      </c>
      <c r="AF471" s="23">
        <v>0</v>
      </c>
      <c r="AG471" s="23">
        <v>0</v>
      </c>
      <c r="AH471" s="23">
        <v>0</v>
      </c>
      <c r="AI471" s="23">
        <v>0</v>
      </c>
      <c r="AJ471" s="23">
        <v>0</v>
      </c>
      <c r="AK471" s="23">
        <v>0</v>
      </c>
      <c r="AL471" s="23">
        <v>0</v>
      </c>
      <c r="AM471" s="23">
        <v>0</v>
      </c>
      <c r="AN471" s="23">
        <v>0</v>
      </c>
      <c r="AO471" s="23">
        <v>0</v>
      </c>
      <c r="AP471" s="23">
        <v>0</v>
      </c>
      <c r="AQ471" s="23">
        <v>0</v>
      </c>
      <c r="AR471" s="23">
        <v>0</v>
      </c>
      <c r="AS471" s="23">
        <v>0</v>
      </c>
      <c r="AT471" s="23">
        <v>0</v>
      </c>
      <c r="AU471" s="23">
        <v>0</v>
      </c>
      <c r="AV471" s="23">
        <v>0</v>
      </c>
      <c r="AW471" s="23">
        <v>0</v>
      </c>
      <c r="AX471" s="23">
        <v>0</v>
      </c>
      <c r="AY471" s="23">
        <v>0</v>
      </c>
      <c r="AZ471" s="23">
        <v>0</v>
      </c>
      <c r="BA471" s="23">
        <v>0</v>
      </c>
      <c r="BB471" s="23">
        <v>0</v>
      </c>
      <c r="BC471" s="23">
        <v>0</v>
      </c>
      <c r="BD471" s="23">
        <v>0</v>
      </c>
      <c r="BE471" s="23">
        <v>0</v>
      </c>
      <c r="BF471" s="23">
        <v>0</v>
      </c>
      <c r="BG471" s="23">
        <v>0</v>
      </c>
      <c r="BH471" s="23">
        <v>0</v>
      </c>
      <c r="BI471" s="23">
        <v>0</v>
      </c>
      <c r="BJ471" s="23">
        <v>0</v>
      </c>
      <c r="BK471" s="23">
        <v>0</v>
      </c>
      <c r="BL471" s="23">
        <v>0</v>
      </c>
      <c r="BM471" s="23">
        <v>0</v>
      </c>
      <c r="BN471" s="23">
        <v>0</v>
      </c>
      <c r="BO471" s="23">
        <v>0</v>
      </c>
      <c r="BP471" s="23">
        <v>0</v>
      </c>
      <c r="BQ471" s="23">
        <v>0</v>
      </c>
      <c r="BR471" s="23">
        <v>0</v>
      </c>
      <c r="BS471" s="23">
        <v>0</v>
      </c>
      <c r="BT471" s="23">
        <v>0</v>
      </c>
      <c r="BU471" s="23">
        <v>0</v>
      </c>
      <c r="BV471" s="23">
        <v>0</v>
      </c>
      <c r="BW471" s="23">
        <v>0</v>
      </c>
      <c r="BX471" s="23">
        <v>0</v>
      </c>
      <c r="BY471" s="23">
        <v>0</v>
      </c>
      <c r="BZ471" s="23">
        <v>0</v>
      </c>
      <c r="CA471" s="23">
        <v>0</v>
      </c>
      <c r="CB471" s="23">
        <v>0</v>
      </c>
      <c r="CC471" s="23">
        <v>0</v>
      </c>
      <c r="CD471" s="23">
        <v>0</v>
      </c>
      <c r="CE471" s="23">
        <v>0</v>
      </c>
      <c r="CF471" s="23">
        <v>0</v>
      </c>
      <c r="CG471" s="23">
        <v>0</v>
      </c>
      <c r="CH471" s="23">
        <v>0</v>
      </c>
      <c r="CI471" s="23">
        <v>0</v>
      </c>
      <c r="CJ471" s="23">
        <v>0</v>
      </c>
      <c r="CK471" s="23">
        <v>0</v>
      </c>
      <c r="CL471" s="23">
        <v>0</v>
      </c>
      <c r="CM471" s="23">
        <v>0</v>
      </c>
      <c r="CN471" s="23">
        <v>0</v>
      </c>
      <c r="CO471" s="23">
        <v>0</v>
      </c>
      <c r="CP471" s="23">
        <v>0</v>
      </c>
      <c r="CQ471" s="23">
        <v>0</v>
      </c>
      <c r="CR471" s="23">
        <v>0</v>
      </c>
      <c r="CS471" s="23">
        <v>0</v>
      </c>
      <c r="CT471" s="23">
        <v>0</v>
      </c>
      <c r="CU471" s="23">
        <v>0</v>
      </c>
      <c r="CV471" s="23">
        <v>0</v>
      </c>
      <c r="CW471" s="23">
        <v>0</v>
      </c>
      <c r="CX471" s="23">
        <v>0</v>
      </c>
      <c r="CY471" s="27">
        <v>8</v>
      </c>
      <c r="CZ471" s="6">
        <v>0</v>
      </c>
      <c r="DA471" s="22">
        <v>0</v>
      </c>
      <c r="DB471" s="22">
        <v>67.10526315789474</v>
      </c>
      <c r="DC471" s="22">
        <v>0</v>
      </c>
      <c r="DD471" s="22">
        <v>0</v>
      </c>
      <c r="DE471" s="22">
        <v>0</v>
      </c>
      <c r="DF471" s="22">
        <v>0</v>
      </c>
      <c r="DG471" s="22">
        <v>32.894736842105267</v>
      </c>
      <c r="DH471" s="6">
        <v>0</v>
      </c>
      <c r="DI471" s="24">
        <v>0</v>
      </c>
      <c r="DJ471" s="6">
        <v>30.357142857142854</v>
      </c>
      <c r="DK471" s="7">
        <v>28</v>
      </c>
      <c r="DL471" s="22">
        <v>100</v>
      </c>
      <c r="DM471" s="22">
        <v>0</v>
      </c>
      <c r="DN471" s="22">
        <v>0</v>
      </c>
      <c r="DO471" s="22">
        <v>0</v>
      </c>
      <c r="DP471" s="7">
        <v>5</v>
      </c>
      <c r="DQ471" s="22">
        <v>11.111111111111111</v>
      </c>
      <c r="DR471" s="7">
        <v>0</v>
      </c>
      <c r="DS471" s="22" t="e">
        <v>#DIV/0!</v>
      </c>
      <c r="DT471" s="19">
        <v>800</v>
      </c>
      <c r="DU471" s="22">
        <v>54.761904761904766</v>
      </c>
      <c r="DV471" s="22">
        <v>19.047619047619047</v>
      </c>
      <c r="DW471" s="26">
        <v>0</v>
      </c>
      <c r="DX471" s="6">
        <v>2.7222222222222223</v>
      </c>
    </row>
    <row r="472" spans="1:128" ht="10.5" x14ac:dyDescent="0.25">
      <c r="A472" s="11">
        <v>468</v>
      </c>
      <c r="B472" s="2" t="s">
        <v>289</v>
      </c>
      <c r="C472" s="7">
        <v>18988</v>
      </c>
      <c r="D472" s="22">
        <v>3.6705461056401072</v>
      </c>
      <c r="E472" s="22">
        <v>2.5804413081257573</v>
      </c>
      <c r="F472" s="22">
        <v>2.0169571857391122</v>
      </c>
      <c r="G472" s="22">
        <v>6.2773184475222497</v>
      </c>
      <c r="H472" s="22">
        <v>22.044341460845754</v>
      </c>
      <c r="I472" s="22">
        <v>19.563958080994258</v>
      </c>
      <c r="J472" s="22">
        <v>11.05376797093054</v>
      </c>
      <c r="K472" s="22">
        <v>6.9197956711780497</v>
      </c>
      <c r="L472" s="22">
        <v>4.0918426457422719</v>
      </c>
      <c r="M472" s="22">
        <v>3.0807309494970774</v>
      </c>
      <c r="N472" s="22">
        <v>3.2334509452841118</v>
      </c>
      <c r="O472" s="22">
        <v>2.8858812996998262</v>
      </c>
      <c r="P472" s="22">
        <v>2.5172468271104322</v>
      </c>
      <c r="Q472" s="22">
        <v>2.2434040760440253</v>
      </c>
      <c r="R472" s="22">
        <v>1.8537047764495236</v>
      </c>
      <c r="S472" s="22">
        <v>1.6693875401548264</v>
      </c>
      <c r="T472" s="22">
        <v>1.7483806414239824</v>
      </c>
      <c r="U472" s="22">
        <v>2.5488440676180946</v>
      </c>
      <c r="V472" s="23">
        <v>70.61902594446974</v>
      </c>
      <c r="W472" s="23">
        <v>0.13086026399635867</v>
      </c>
      <c r="X472" s="23">
        <v>29.380974055530267</v>
      </c>
      <c r="Y472" s="23">
        <v>1.1777423759672281</v>
      </c>
      <c r="Z472" s="23">
        <v>5.1206190259444694E-2</v>
      </c>
      <c r="AA472" s="23">
        <v>0.40964952207555755</v>
      </c>
      <c r="AB472" s="23">
        <v>0.11379153390987709</v>
      </c>
      <c r="AC472" s="23">
        <v>0.11948111060537098</v>
      </c>
      <c r="AD472" s="23">
        <v>15.908056440600818</v>
      </c>
      <c r="AE472" s="23">
        <v>0.13086026399635867</v>
      </c>
      <c r="AF472" s="23">
        <v>0.12517068730086484</v>
      </c>
      <c r="AG472" s="23">
        <v>0.18775603095129723</v>
      </c>
      <c r="AH472" s="23">
        <v>0.78516158397815194</v>
      </c>
      <c r="AI472" s="23">
        <v>8.5343650432407839E-2</v>
      </c>
      <c r="AJ472" s="23">
        <v>0.19913518434228494</v>
      </c>
      <c r="AK472" s="23">
        <v>4.5516613563950842E-2</v>
      </c>
      <c r="AL472" s="23">
        <v>0.19344560764679108</v>
      </c>
      <c r="AM472" s="23">
        <v>2.9415111515703232</v>
      </c>
      <c r="AN472" s="23">
        <v>1.2687756030951296</v>
      </c>
      <c r="AO472" s="23">
        <v>17.762858443331815</v>
      </c>
      <c r="AP472" s="23">
        <v>1.9515248065543924</v>
      </c>
      <c r="AQ472" s="23">
        <v>0.56895766954938554</v>
      </c>
      <c r="AR472" s="23">
        <v>0.10241238051888939</v>
      </c>
      <c r="AS472" s="23">
        <v>6.2585343650432418E-2</v>
      </c>
      <c r="AT472" s="23">
        <v>1.536185707783341</v>
      </c>
      <c r="AU472" s="23">
        <v>0.4437869822485207</v>
      </c>
      <c r="AV472" s="23">
        <v>0</v>
      </c>
      <c r="AW472" s="23">
        <v>9.1033227127901684E-2</v>
      </c>
      <c r="AX472" s="23">
        <v>3.6527082385070555</v>
      </c>
      <c r="AY472" s="23">
        <v>5.6895766954938545E-2</v>
      </c>
      <c r="AZ472" s="23">
        <v>0.55757851615839782</v>
      </c>
      <c r="BA472" s="23">
        <v>0.18775603095129723</v>
      </c>
      <c r="BB472" s="23">
        <v>1.536185707783341</v>
      </c>
      <c r="BC472" s="23">
        <v>9.1033227127901684E-2</v>
      </c>
      <c r="BD472" s="23">
        <v>0.85912608101957211</v>
      </c>
      <c r="BE472" s="23">
        <v>4.5516613563950842E-2</v>
      </c>
      <c r="BF472" s="23">
        <v>0.76809285389167048</v>
      </c>
      <c r="BG472" s="23">
        <v>2.0254893035958124</v>
      </c>
      <c r="BH472" s="23">
        <v>0.21620391442876649</v>
      </c>
      <c r="BI472" s="23">
        <v>0.25603095129722347</v>
      </c>
      <c r="BJ472" s="23">
        <v>0.12517068730086484</v>
      </c>
      <c r="BK472" s="23">
        <v>7.3964497041420121E-2</v>
      </c>
      <c r="BL472" s="23">
        <v>0.90464269458352298</v>
      </c>
      <c r="BM472" s="23">
        <v>0.32430587164314972</v>
      </c>
      <c r="BN472" s="23">
        <v>3.8632225762403278</v>
      </c>
      <c r="BO472" s="23">
        <v>0.62585343650432412</v>
      </c>
      <c r="BP472" s="23">
        <v>0.4380974055530269</v>
      </c>
      <c r="BQ472" s="23">
        <v>4.5516613563950842E-2</v>
      </c>
      <c r="BR472" s="23">
        <v>0.31861629494765586</v>
      </c>
      <c r="BS472" s="23">
        <v>2.4066909421939009</v>
      </c>
      <c r="BT472" s="23">
        <v>5.1716873815041078</v>
      </c>
      <c r="BU472" s="23">
        <v>0.90820256366040109</v>
      </c>
      <c r="BV472" s="23">
        <v>3.230442030235098</v>
      </c>
      <c r="BW472" s="23">
        <v>0.20118411220325341</v>
      </c>
      <c r="BX472" s="23">
        <v>8.0473644881301376E-2</v>
      </c>
      <c r="BY472" s="23">
        <v>0.85646950623670737</v>
      </c>
      <c r="BZ472" s="23">
        <v>0.33339081450824853</v>
      </c>
      <c r="CA472" s="23">
        <v>0.12645858481347361</v>
      </c>
      <c r="CB472" s="23">
        <v>4.9893659826406855</v>
      </c>
      <c r="CC472" s="23">
        <v>3.3339081450824857</v>
      </c>
      <c r="CD472" s="23">
        <v>3.7880094269126863</v>
      </c>
      <c r="CE472" s="23">
        <v>1.7531758349140656</v>
      </c>
      <c r="CF472" s="23">
        <v>1.9831005345749269</v>
      </c>
      <c r="CG472" s="23">
        <v>0.30465022705064093</v>
      </c>
      <c r="CH472" s="23">
        <v>1.3278151405414726</v>
      </c>
      <c r="CI472" s="23">
        <v>3.4488704949129159E-2</v>
      </c>
      <c r="CJ472" s="23">
        <v>1.2013565557279993</v>
      </c>
      <c r="CK472" s="23">
        <v>1.724435247456458E-2</v>
      </c>
      <c r="CL472" s="23">
        <v>19.043513249410818</v>
      </c>
      <c r="CM472" s="23">
        <v>0.50583433925389443</v>
      </c>
      <c r="CN472" s="23">
        <v>0.19543599471173193</v>
      </c>
      <c r="CO472" s="23">
        <v>2.7590963959303325</v>
      </c>
      <c r="CP472" s="23">
        <v>0.48858998677932974</v>
      </c>
      <c r="CQ472" s="23">
        <v>9.7717997355865963E-2</v>
      </c>
      <c r="CR472" s="23">
        <v>2.74760016094729</v>
      </c>
      <c r="CS472" s="23">
        <v>0.81048456630453525</v>
      </c>
      <c r="CT472" s="23">
        <v>0.83347703627062142</v>
      </c>
      <c r="CU472" s="23">
        <v>1.9141231246766686</v>
      </c>
      <c r="CV472" s="23">
        <v>0.10346611484738748</v>
      </c>
      <c r="CW472" s="23">
        <v>0.971431856067138</v>
      </c>
      <c r="CX472" s="23">
        <v>2.59814910616773</v>
      </c>
      <c r="CY472" s="27">
        <v>71.671582051822199</v>
      </c>
      <c r="CZ472" s="6">
        <v>9.8200514138817478</v>
      </c>
      <c r="DA472" s="22">
        <v>7.3590814196242169</v>
      </c>
      <c r="DB472" s="22">
        <v>30.277197865924379</v>
      </c>
      <c r="DC472" s="22">
        <v>16.080955694734399</v>
      </c>
      <c r="DD472" s="22">
        <v>5.393180236604036</v>
      </c>
      <c r="DE472" s="22">
        <v>0.31895151936905591</v>
      </c>
      <c r="DF472" s="22">
        <v>2.8937601484574347</v>
      </c>
      <c r="DG472" s="22">
        <v>37.676873115286476</v>
      </c>
      <c r="DH472" s="6">
        <v>2.068787173519524</v>
      </c>
      <c r="DI472" s="24">
        <v>4.8777681909692259</v>
      </c>
      <c r="DJ472" s="6">
        <v>13.856681239308116</v>
      </c>
      <c r="DK472" s="7">
        <v>7830</v>
      </c>
      <c r="DL472" s="22">
        <v>32.84802043422733</v>
      </c>
      <c r="DM472" s="22">
        <v>40.191570881226049</v>
      </c>
      <c r="DN472" s="22">
        <v>26.883780332056194</v>
      </c>
      <c r="DO472" s="22">
        <v>7.6628352490421464E-2</v>
      </c>
      <c r="DP472" s="7">
        <v>1012</v>
      </c>
      <c r="DQ472" s="22">
        <v>9.6962728753473222</v>
      </c>
      <c r="DR472" s="7">
        <v>367</v>
      </c>
      <c r="DS472" s="22">
        <v>15.028665028665028</v>
      </c>
      <c r="DT472" s="19">
        <v>595.21959459459458</v>
      </c>
      <c r="DU472" s="22">
        <v>35.572220410824912</v>
      </c>
      <c r="DV472" s="22">
        <v>30.333659384849472</v>
      </c>
      <c r="DW472" s="26">
        <v>28.814359943316013</v>
      </c>
      <c r="DX472" s="6">
        <v>1.3447194719471947</v>
      </c>
    </row>
    <row r="473" spans="1:128" ht="10.5" x14ac:dyDescent="0.25">
      <c r="A473" s="11">
        <v>469</v>
      </c>
      <c r="B473" s="2" t="s">
        <v>290</v>
      </c>
      <c r="C473" s="7">
        <v>13381</v>
      </c>
      <c r="D473" s="22">
        <v>5.6863184637226327</v>
      </c>
      <c r="E473" s="22">
        <v>4.6103265336621089</v>
      </c>
      <c r="F473" s="22">
        <v>3.8705820817454981</v>
      </c>
      <c r="G473" s="22">
        <v>4.5879100351191813</v>
      </c>
      <c r="H473" s="22">
        <v>8.5780467757602921</v>
      </c>
      <c r="I473" s="22">
        <v>12.777404169468728</v>
      </c>
      <c r="J473" s="22">
        <v>10.28170066502279</v>
      </c>
      <c r="K473" s="22">
        <v>8.0774116416349102</v>
      </c>
      <c r="L473" s="22">
        <v>6.2542030934767983</v>
      </c>
      <c r="M473" s="22">
        <v>5.424792647388478</v>
      </c>
      <c r="N473" s="22">
        <v>5.3351266532167676</v>
      </c>
      <c r="O473" s="22">
        <v>4.7448255249196745</v>
      </c>
      <c r="P473" s="22">
        <v>4.2964955540611225</v>
      </c>
      <c r="Q473" s="22">
        <v>3.9378315773742809</v>
      </c>
      <c r="R473" s="22">
        <v>3.8705820817454981</v>
      </c>
      <c r="S473" s="22">
        <v>3.1009489651049842</v>
      </c>
      <c r="T473" s="22">
        <v>2.4508705073600834</v>
      </c>
      <c r="U473" s="22">
        <v>2.1146230292161694</v>
      </c>
      <c r="V473" s="23">
        <v>65.411709455228561</v>
      </c>
      <c r="W473" s="23">
        <v>0.10958046336881652</v>
      </c>
      <c r="X473" s="23">
        <v>34.588290544771446</v>
      </c>
      <c r="Y473" s="23">
        <v>0.58703819661865997</v>
      </c>
      <c r="Z473" s="23">
        <v>6.2617407639323733E-2</v>
      </c>
      <c r="AA473" s="23">
        <v>2.7864746399499061</v>
      </c>
      <c r="AB473" s="23">
        <v>0.11740763932373199</v>
      </c>
      <c r="AC473" s="23">
        <v>0.38353162179085787</v>
      </c>
      <c r="AD473" s="23">
        <v>8.6255479023168427</v>
      </c>
      <c r="AE473" s="23">
        <v>0.32091421415153415</v>
      </c>
      <c r="AF473" s="23">
        <v>0.47745773324984347</v>
      </c>
      <c r="AG473" s="23">
        <v>0.44614902943018159</v>
      </c>
      <c r="AH473" s="23">
        <v>0.6418284283030683</v>
      </c>
      <c r="AI473" s="23">
        <v>3.9135879774577331E-2</v>
      </c>
      <c r="AJ473" s="23">
        <v>0.24264245460237946</v>
      </c>
      <c r="AK473" s="23">
        <v>2.3481527864746398E-2</v>
      </c>
      <c r="AL473" s="23">
        <v>0.18785222291797118</v>
      </c>
      <c r="AM473" s="23">
        <v>5.5494677520350661</v>
      </c>
      <c r="AN473" s="23">
        <v>0.9470882905447715</v>
      </c>
      <c r="AO473" s="23">
        <v>15.630870381966186</v>
      </c>
      <c r="AP473" s="23">
        <v>0.72010018785222296</v>
      </c>
      <c r="AQ473" s="23">
        <v>0.18785222291797118</v>
      </c>
      <c r="AR473" s="23">
        <v>0.11740763932373199</v>
      </c>
      <c r="AS473" s="23">
        <v>0.11740763932373199</v>
      </c>
      <c r="AT473" s="23">
        <v>1.5184721352536006</v>
      </c>
      <c r="AU473" s="23">
        <v>0.4148403256105197</v>
      </c>
      <c r="AV473" s="23">
        <v>0</v>
      </c>
      <c r="AW473" s="23">
        <v>0.22698810269254854</v>
      </c>
      <c r="AX473" s="23">
        <v>2.2620538509705699</v>
      </c>
      <c r="AY473" s="23">
        <v>0.10175328741390105</v>
      </c>
      <c r="AZ473" s="23">
        <v>0.75923606762680029</v>
      </c>
      <c r="BA473" s="23">
        <v>0.19567939887288666</v>
      </c>
      <c r="BB473" s="23">
        <v>0.8296806512210394</v>
      </c>
      <c r="BC473" s="23">
        <v>5.4790231684408261E-2</v>
      </c>
      <c r="BD473" s="23">
        <v>1.0566687539135879</v>
      </c>
      <c r="BE473" s="23">
        <v>7.0444583594239191E-2</v>
      </c>
      <c r="BF473" s="23">
        <v>0.79054477144646207</v>
      </c>
      <c r="BG473" s="23">
        <v>2.1916092673763305</v>
      </c>
      <c r="BH473" s="23">
        <v>0.32874139010644959</v>
      </c>
      <c r="BI473" s="23">
        <v>0.1643706950532248</v>
      </c>
      <c r="BJ473" s="23">
        <v>0.11740763932373199</v>
      </c>
      <c r="BK473" s="23">
        <v>0.14871634314339385</v>
      </c>
      <c r="BL473" s="23">
        <v>0.46963055729492797</v>
      </c>
      <c r="BM473" s="23">
        <v>0.2113337507827176</v>
      </c>
      <c r="BN473" s="23">
        <v>2.9038822792736383</v>
      </c>
      <c r="BO473" s="23">
        <v>0.68096430807764552</v>
      </c>
      <c r="BP473" s="23">
        <v>0.65748278021289919</v>
      </c>
      <c r="BQ473" s="23">
        <v>0.30525986224170321</v>
      </c>
      <c r="BR473" s="23">
        <v>0.23481527864746399</v>
      </c>
      <c r="BS473" s="23">
        <v>4.7589229805886033</v>
      </c>
      <c r="BT473" s="23">
        <v>1.7263283760556012</v>
      </c>
      <c r="BU473" s="23">
        <v>2.0563112938943373</v>
      </c>
      <c r="BV473" s="23">
        <v>4.1996203732995889</v>
      </c>
      <c r="BW473" s="23">
        <v>0.41917114837076874</v>
      </c>
      <c r="BX473" s="23">
        <v>7.9088895919012969E-2</v>
      </c>
      <c r="BY473" s="23">
        <v>0.7434356216387219</v>
      </c>
      <c r="BZ473" s="23">
        <v>0.29262891490034798</v>
      </c>
      <c r="CA473" s="23">
        <v>0.18190446061372983</v>
      </c>
      <c r="CB473" s="23">
        <v>9.791205314773805</v>
      </c>
      <c r="CC473" s="23">
        <v>2.6099335653274278</v>
      </c>
      <c r="CD473" s="23">
        <v>3.5985447643150903</v>
      </c>
      <c r="CE473" s="23">
        <v>0.68807339449541294</v>
      </c>
      <c r="CF473" s="23">
        <v>2.0246757355267322</v>
      </c>
      <c r="CG473" s="23">
        <v>2.5545713381841186</v>
      </c>
      <c r="CH473" s="23">
        <v>1.0439734261309712</v>
      </c>
      <c r="CI473" s="23">
        <v>9.4906675102815558E-2</v>
      </c>
      <c r="CJ473" s="23">
        <v>1.1072445428661817</v>
      </c>
      <c r="CK473" s="23">
        <v>6.3271116735210381E-2</v>
      </c>
      <c r="CL473" s="23">
        <v>11.293894337235052</v>
      </c>
      <c r="CM473" s="23">
        <v>0.18190446061372983</v>
      </c>
      <c r="CN473" s="23">
        <v>0.33217336285985444</v>
      </c>
      <c r="CO473" s="23">
        <v>4.0809870294210695</v>
      </c>
      <c r="CP473" s="23">
        <v>0.90952230306864912</v>
      </c>
      <c r="CQ473" s="23">
        <v>0.22144890857323632</v>
      </c>
      <c r="CR473" s="23">
        <v>1.8506801645049036</v>
      </c>
      <c r="CS473" s="23">
        <v>0.7829800695982283</v>
      </c>
      <c r="CT473" s="23">
        <v>1.115153432458083</v>
      </c>
      <c r="CU473" s="23">
        <v>1.8111357165453972</v>
      </c>
      <c r="CV473" s="23">
        <v>0.36380892122745967</v>
      </c>
      <c r="CW473" s="23">
        <v>0.94906675102815563</v>
      </c>
      <c r="CX473" s="23">
        <v>4.7927870926921861</v>
      </c>
      <c r="CY473" s="27">
        <v>71.728570360959566</v>
      </c>
      <c r="CZ473" s="6">
        <v>14.914272293118296</v>
      </c>
      <c r="DA473" s="22">
        <v>10.587764894042383</v>
      </c>
      <c r="DB473" s="22">
        <v>39.120351859256296</v>
      </c>
      <c r="DC473" s="22">
        <v>13.114754098360656</v>
      </c>
      <c r="DD473" s="22">
        <v>4.918032786885246</v>
      </c>
      <c r="DE473" s="22">
        <v>0.53578568572570973</v>
      </c>
      <c r="DF473" s="22">
        <v>3.6385445821671332</v>
      </c>
      <c r="DG473" s="22">
        <v>28.084766093562575</v>
      </c>
      <c r="DH473" s="6">
        <v>4.083570750237417</v>
      </c>
      <c r="DI473" s="24">
        <v>6.8390129259694481</v>
      </c>
      <c r="DJ473" s="6">
        <v>7.7469335054874104</v>
      </c>
      <c r="DK473" s="7">
        <v>5549</v>
      </c>
      <c r="DL473" s="22">
        <v>53.216795819066498</v>
      </c>
      <c r="DM473" s="22">
        <v>32.510362227428367</v>
      </c>
      <c r="DN473" s="22">
        <v>14.272841953505136</v>
      </c>
      <c r="DO473" s="22">
        <v>0</v>
      </c>
      <c r="DP473" s="7">
        <v>485</v>
      </c>
      <c r="DQ473" s="22">
        <v>6.9275817740322809</v>
      </c>
      <c r="DR473" s="7">
        <v>87</v>
      </c>
      <c r="DS473" s="22">
        <v>10.583941605839415</v>
      </c>
      <c r="DT473" s="19">
        <v>685.90047393364932</v>
      </c>
      <c r="DU473" s="22">
        <v>31.967213114754102</v>
      </c>
      <c r="DV473" s="22">
        <v>30.611601513240856</v>
      </c>
      <c r="DW473" s="26">
        <v>15.207271115052096</v>
      </c>
      <c r="DX473" s="6">
        <v>1.5968253968253969</v>
      </c>
    </row>
    <row r="474" spans="1:128" ht="10.5" x14ac:dyDescent="0.25">
      <c r="A474" s="11">
        <v>470</v>
      </c>
      <c r="B474" s="2" t="s">
        <v>1778</v>
      </c>
      <c r="C474" s="7">
        <v>57</v>
      </c>
      <c r="D474" s="22">
        <v>7.5757575757575761</v>
      </c>
      <c r="E474" s="22">
        <v>6.0606060606060606</v>
      </c>
      <c r="F474" s="22">
        <v>7.5757575757575761</v>
      </c>
      <c r="G474" s="22">
        <v>7.5757575757575761</v>
      </c>
      <c r="H474" s="22">
        <v>0</v>
      </c>
      <c r="I474" s="22">
        <v>9.0909090909090917</v>
      </c>
      <c r="J474" s="22">
        <v>0</v>
      </c>
      <c r="K474" s="22">
        <v>4.5454545454545459</v>
      </c>
      <c r="L474" s="22">
        <v>9.0909090909090917</v>
      </c>
      <c r="M474" s="22">
        <v>13.636363636363635</v>
      </c>
      <c r="N474" s="22">
        <v>4.5454545454545459</v>
      </c>
      <c r="O474" s="22">
        <v>6.0606060606060606</v>
      </c>
      <c r="P474" s="22">
        <v>9.0909090909090917</v>
      </c>
      <c r="Q474" s="22">
        <v>6.0606060606060606</v>
      </c>
      <c r="R474" s="22">
        <v>0</v>
      </c>
      <c r="S474" s="22">
        <v>9.0909090909090917</v>
      </c>
      <c r="T474" s="22">
        <v>0</v>
      </c>
      <c r="U474" s="22">
        <v>0</v>
      </c>
      <c r="V474" s="23">
        <v>0</v>
      </c>
      <c r="W474" s="23">
        <v>0</v>
      </c>
      <c r="X474" s="23">
        <v>100</v>
      </c>
      <c r="Y474" s="23">
        <v>0</v>
      </c>
      <c r="Z474" s="23">
        <v>0</v>
      </c>
      <c r="AA474" s="23">
        <v>0</v>
      </c>
      <c r="AB474" s="23">
        <v>0</v>
      </c>
      <c r="AC474" s="23">
        <v>0</v>
      </c>
      <c r="AD474" s="23">
        <v>0</v>
      </c>
      <c r="AE474" s="23">
        <v>0</v>
      </c>
      <c r="AF474" s="23">
        <v>0</v>
      </c>
      <c r="AG474" s="23">
        <v>0</v>
      </c>
      <c r="AH474" s="23">
        <v>0</v>
      </c>
      <c r="AI474" s="23">
        <v>0</v>
      </c>
      <c r="AJ474" s="23">
        <v>0</v>
      </c>
      <c r="AK474" s="23">
        <v>0</v>
      </c>
      <c r="AL474" s="23">
        <v>0</v>
      </c>
      <c r="AM474" s="23">
        <v>0</v>
      </c>
      <c r="AN474" s="23">
        <v>0</v>
      </c>
      <c r="AO474" s="23">
        <v>0</v>
      </c>
      <c r="AP474" s="23">
        <v>0</v>
      </c>
      <c r="AQ474" s="23">
        <v>0</v>
      </c>
      <c r="AR474" s="23">
        <v>0</v>
      </c>
      <c r="AS474" s="23">
        <v>0</v>
      </c>
      <c r="AT474" s="23">
        <v>0</v>
      </c>
      <c r="AU474" s="23">
        <v>0</v>
      </c>
      <c r="AV474" s="23">
        <v>0</v>
      </c>
      <c r="AW474" s="23">
        <v>0</v>
      </c>
      <c r="AX474" s="23">
        <v>0</v>
      </c>
      <c r="AY474" s="23">
        <v>0</v>
      </c>
      <c r="AZ474" s="23">
        <v>0</v>
      </c>
      <c r="BA474" s="23">
        <v>0</v>
      </c>
      <c r="BB474" s="23">
        <v>0</v>
      </c>
      <c r="BC474" s="23">
        <v>0</v>
      </c>
      <c r="BD474" s="23">
        <v>0</v>
      </c>
      <c r="BE474" s="23">
        <v>0</v>
      </c>
      <c r="BF474" s="23">
        <v>0</v>
      </c>
      <c r="BG474" s="23">
        <v>0</v>
      </c>
      <c r="BH474" s="23">
        <v>0</v>
      </c>
      <c r="BI474" s="23">
        <v>0</v>
      </c>
      <c r="BJ474" s="23">
        <v>0</v>
      </c>
      <c r="BK474" s="23">
        <v>0</v>
      </c>
      <c r="BL474" s="23">
        <v>0</v>
      </c>
      <c r="BM474" s="23">
        <v>0</v>
      </c>
      <c r="BN474" s="23">
        <v>0</v>
      </c>
      <c r="BO474" s="23">
        <v>0</v>
      </c>
      <c r="BP474" s="23">
        <v>0</v>
      </c>
      <c r="BQ474" s="23">
        <v>0</v>
      </c>
      <c r="BR474" s="23">
        <v>0</v>
      </c>
      <c r="BS474" s="23">
        <v>0</v>
      </c>
      <c r="BT474" s="23">
        <v>0</v>
      </c>
      <c r="BU474" s="23">
        <v>0</v>
      </c>
      <c r="BV474" s="23">
        <v>0</v>
      </c>
      <c r="BW474" s="23">
        <v>0</v>
      </c>
      <c r="BX474" s="23">
        <v>0</v>
      </c>
      <c r="BY474" s="23">
        <v>0</v>
      </c>
      <c r="BZ474" s="23">
        <v>0</v>
      </c>
      <c r="CA474" s="23">
        <v>0</v>
      </c>
      <c r="CB474" s="23">
        <v>0</v>
      </c>
      <c r="CC474" s="23">
        <v>0</v>
      </c>
      <c r="CD474" s="23">
        <v>0</v>
      </c>
      <c r="CE474" s="23">
        <v>0</v>
      </c>
      <c r="CF474" s="23">
        <v>0</v>
      </c>
      <c r="CG474" s="23">
        <v>0</v>
      </c>
      <c r="CH474" s="23">
        <v>0</v>
      </c>
      <c r="CI474" s="23">
        <v>0</v>
      </c>
      <c r="CJ474" s="23">
        <v>0</v>
      </c>
      <c r="CK474" s="23">
        <v>0</v>
      </c>
      <c r="CL474" s="23">
        <v>0</v>
      </c>
      <c r="CM474" s="23">
        <v>0</v>
      </c>
      <c r="CN474" s="23">
        <v>0</v>
      </c>
      <c r="CO474" s="23">
        <v>0</v>
      </c>
      <c r="CP474" s="23">
        <v>0</v>
      </c>
      <c r="CQ474" s="23">
        <v>0</v>
      </c>
      <c r="CR474" s="23">
        <v>0</v>
      </c>
      <c r="CS474" s="23">
        <v>0</v>
      </c>
      <c r="CT474" s="23">
        <v>0</v>
      </c>
      <c r="CU474" s="23">
        <v>0</v>
      </c>
      <c r="CV474" s="23">
        <v>0</v>
      </c>
      <c r="CW474" s="23">
        <v>0</v>
      </c>
      <c r="CX474" s="23">
        <v>0</v>
      </c>
      <c r="CY474" s="27">
        <v>0</v>
      </c>
      <c r="CZ474" s="6">
        <v>0</v>
      </c>
      <c r="DA474" s="22">
        <v>0</v>
      </c>
      <c r="DB474" s="22">
        <v>50.793650793650791</v>
      </c>
      <c r="DC474" s="22">
        <v>0</v>
      </c>
      <c r="DD474" s="22">
        <v>0</v>
      </c>
      <c r="DE474" s="22">
        <v>0</v>
      </c>
      <c r="DF474" s="22">
        <v>4.7619047619047619</v>
      </c>
      <c r="DG474" s="22">
        <v>44.444444444444443</v>
      </c>
      <c r="DH474" s="6" t="e">
        <v>#DIV/0!</v>
      </c>
      <c r="DI474" s="24">
        <v>0</v>
      </c>
      <c r="DJ474" s="6">
        <v>57.446808510638306</v>
      </c>
      <c r="DK474" s="7">
        <v>25</v>
      </c>
      <c r="DL474" s="22">
        <v>100</v>
      </c>
      <c r="DM474" s="22">
        <v>0</v>
      </c>
      <c r="DN474" s="22">
        <v>0</v>
      </c>
      <c r="DO474" s="22">
        <v>0</v>
      </c>
      <c r="DP474" s="7">
        <v>3</v>
      </c>
      <c r="DQ474" s="22">
        <v>7.6923076923076925</v>
      </c>
      <c r="DR474" s="7">
        <v>0</v>
      </c>
      <c r="DS474" s="22">
        <v>0</v>
      </c>
      <c r="DT474" s="19">
        <v>662.5</v>
      </c>
      <c r="DU474" s="22">
        <v>59.45945945945946</v>
      </c>
      <c r="DV474" s="22">
        <v>8.1081081081081088</v>
      </c>
      <c r="DW474" s="26">
        <v>0</v>
      </c>
      <c r="DX474" s="6">
        <v>2.4782608695652173</v>
      </c>
    </row>
    <row r="475" spans="1:128" ht="10.5" x14ac:dyDescent="0.25">
      <c r="A475" s="11">
        <v>471</v>
      </c>
      <c r="B475" s="2" t="s">
        <v>291</v>
      </c>
      <c r="C475" s="7">
        <v>352</v>
      </c>
      <c r="D475" s="22">
        <v>6.197183098591549</v>
      </c>
      <c r="E475" s="22">
        <v>6.7605633802816891</v>
      </c>
      <c r="F475" s="22">
        <v>8.169014084507042</v>
      </c>
      <c r="G475" s="22">
        <v>7.605633802816901</v>
      </c>
      <c r="H475" s="22">
        <v>4.507042253521127</v>
      </c>
      <c r="I475" s="22">
        <v>4.507042253521127</v>
      </c>
      <c r="J475" s="22">
        <v>8.4507042253521121</v>
      </c>
      <c r="K475" s="22">
        <v>6.197183098591549</v>
      </c>
      <c r="L475" s="22">
        <v>5.070422535211268</v>
      </c>
      <c r="M475" s="22">
        <v>7.605633802816901</v>
      </c>
      <c r="N475" s="22">
        <v>5.352112676056338</v>
      </c>
      <c r="O475" s="22">
        <v>6.197183098591549</v>
      </c>
      <c r="P475" s="22">
        <v>6.7605633802816891</v>
      </c>
      <c r="Q475" s="22">
        <v>5.070422535211268</v>
      </c>
      <c r="R475" s="22">
        <v>2.8169014084507045</v>
      </c>
      <c r="S475" s="22">
        <v>3.6619718309859155</v>
      </c>
      <c r="T475" s="22">
        <v>3.0985915492957745</v>
      </c>
      <c r="U475" s="22">
        <v>1.971830985915493</v>
      </c>
      <c r="V475" s="23">
        <v>9.3939393939394051</v>
      </c>
      <c r="W475" s="23">
        <v>0</v>
      </c>
      <c r="X475" s="23">
        <v>90.606060606060595</v>
      </c>
      <c r="Y475" s="23">
        <v>0</v>
      </c>
      <c r="Z475" s="23">
        <v>0</v>
      </c>
      <c r="AA475" s="23">
        <v>0</v>
      </c>
      <c r="AB475" s="23">
        <v>0</v>
      </c>
      <c r="AC475" s="23">
        <v>0</v>
      </c>
      <c r="AD475" s="23">
        <v>0.90909090909090906</v>
      </c>
      <c r="AE475" s="23">
        <v>0</v>
      </c>
      <c r="AF475" s="23">
        <v>0</v>
      </c>
      <c r="AG475" s="23">
        <v>0</v>
      </c>
      <c r="AH475" s="23">
        <v>1.5151515151515151</v>
      </c>
      <c r="AI475" s="23">
        <v>0</v>
      </c>
      <c r="AJ475" s="23">
        <v>0</v>
      </c>
      <c r="AK475" s="23">
        <v>0</v>
      </c>
      <c r="AL475" s="23">
        <v>0</v>
      </c>
      <c r="AM475" s="23">
        <v>0</v>
      </c>
      <c r="AN475" s="23">
        <v>0</v>
      </c>
      <c r="AO475" s="23">
        <v>0</v>
      </c>
      <c r="AP475" s="23">
        <v>0</v>
      </c>
      <c r="AQ475" s="23">
        <v>0</v>
      </c>
      <c r="AR475" s="23">
        <v>0</v>
      </c>
      <c r="AS475" s="23">
        <v>0.90909090909090906</v>
      </c>
      <c r="AT475" s="23">
        <v>0</v>
      </c>
      <c r="AU475" s="23">
        <v>0</v>
      </c>
      <c r="AV475" s="23">
        <v>0</v>
      </c>
      <c r="AW475" s="23">
        <v>0</v>
      </c>
      <c r="AX475" s="23">
        <v>0</v>
      </c>
      <c r="AY475" s="23">
        <v>0</v>
      </c>
      <c r="AZ475" s="23">
        <v>0</v>
      </c>
      <c r="BA475" s="23">
        <v>0</v>
      </c>
      <c r="BB475" s="23">
        <v>0</v>
      </c>
      <c r="BC475" s="23">
        <v>0.90909090909090906</v>
      </c>
      <c r="BD475" s="23">
        <v>2.4242424242424243</v>
      </c>
      <c r="BE475" s="23">
        <v>0</v>
      </c>
      <c r="BF475" s="23">
        <v>0</v>
      </c>
      <c r="BG475" s="23">
        <v>0</v>
      </c>
      <c r="BH475" s="23">
        <v>0</v>
      </c>
      <c r="BI475" s="23">
        <v>0</v>
      </c>
      <c r="BJ475" s="23">
        <v>1.2121212121212122</v>
      </c>
      <c r="BK475" s="23">
        <v>0</v>
      </c>
      <c r="BL475" s="23">
        <v>0</v>
      </c>
      <c r="BM475" s="23">
        <v>0</v>
      </c>
      <c r="BN475" s="23">
        <v>1.5151515151515151</v>
      </c>
      <c r="BO475" s="23">
        <v>0</v>
      </c>
      <c r="BP475" s="23">
        <v>0</v>
      </c>
      <c r="BQ475" s="23">
        <v>0</v>
      </c>
      <c r="BR475" s="23">
        <v>0</v>
      </c>
      <c r="BS475" s="23">
        <v>0</v>
      </c>
      <c r="BT475" s="23">
        <v>0</v>
      </c>
      <c r="BU475" s="23">
        <v>0</v>
      </c>
      <c r="BV475" s="23">
        <v>0</v>
      </c>
      <c r="BW475" s="23">
        <v>0</v>
      </c>
      <c r="BX475" s="23">
        <v>0</v>
      </c>
      <c r="BY475" s="23">
        <v>0</v>
      </c>
      <c r="BZ475" s="23">
        <v>0.90909090909090906</v>
      </c>
      <c r="CA475" s="23">
        <v>0</v>
      </c>
      <c r="CB475" s="23">
        <v>1.5151515151515151</v>
      </c>
      <c r="CC475" s="23">
        <v>0</v>
      </c>
      <c r="CD475" s="23">
        <v>0</v>
      </c>
      <c r="CE475" s="23">
        <v>0</v>
      </c>
      <c r="CF475" s="23">
        <v>0</v>
      </c>
      <c r="CG475" s="23">
        <v>0</v>
      </c>
      <c r="CH475" s="23">
        <v>0</v>
      </c>
      <c r="CI475" s="23">
        <v>0</v>
      </c>
      <c r="CJ475" s="23">
        <v>0</v>
      </c>
      <c r="CK475" s="23">
        <v>0</v>
      </c>
      <c r="CL475" s="23">
        <v>0</v>
      </c>
      <c r="CM475" s="23">
        <v>0</v>
      </c>
      <c r="CN475" s="23">
        <v>0</v>
      </c>
      <c r="CO475" s="23">
        <v>0</v>
      </c>
      <c r="CP475" s="23">
        <v>0.90909090909090906</v>
      </c>
      <c r="CQ475" s="23">
        <v>0</v>
      </c>
      <c r="CR475" s="23">
        <v>0</v>
      </c>
      <c r="CS475" s="23">
        <v>0</v>
      </c>
      <c r="CT475" s="23">
        <v>0</v>
      </c>
      <c r="CU475" s="23">
        <v>0</v>
      </c>
      <c r="CV475" s="23">
        <v>0</v>
      </c>
      <c r="CW475" s="23">
        <v>0</v>
      </c>
      <c r="CX475" s="23">
        <v>0</v>
      </c>
      <c r="CY475" s="27">
        <v>9.375</v>
      </c>
      <c r="CZ475" s="6">
        <v>0</v>
      </c>
      <c r="DA475" s="22">
        <v>0.92024539877300615</v>
      </c>
      <c r="DB475" s="22">
        <v>31.901840490797547</v>
      </c>
      <c r="DC475" s="22">
        <v>0</v>
      </c>
      <c r="DD475" s="22">
        <v>0</v>
      </c>
      <c r="DE475" s="22">
        <v>1.2269938650306749</v>
      </c>
      <c r="DF475" s="22">
        <v>0.92024539877300615</v>
      </c>
      <c r="DG475" s="22">
        <v>65.030674846625772</v>
      </c>
      <c r="DH475" s="6">
        <v>17.647058823529413</v>
      </c>
      <c r="DI475" s="24">
        <v>4.3478260869565215</v>
      </c>
      <c r="DJ475" s="6">
        <v>10.869565217391305</v>
      </c>
      <c r="DK475" s="7">
        <v>132</v>
      </c>
      <c r="DL475" s="22">
        <v>100</v>
      </c>
      <c r="DM475" s="22">
        <v>0</v>
      </c>
      <c r="DN475" s="22">
        <v>0</v>
      </c>
      <c r="DO475" s="22">
        <v>0</v>
      </c>
      <c r="DP475" s="7">
        <v>13</v>
      </c>
      <c r="DQ475" s="22">
        <v>6.9892473118279561</v>
      </c>
      <c r="DR475" s="7">
        <v>4</v>
      </c>
      <c r="DS475" s="22">
        <v>25</v>
      </c>
      <c r="DT475" s="19">
        <v>980.95238095238096</v>
      </c>
      <c r="DU475" s="22">
        <v>33.939393939393945</v>
      </c>
      <c r="DV475" s="22">
        <v>23.636363636363637</v>
      </c>
      <c r="DW475" s="26">
        <v>0</v>
      </c>
      <c r="DX475" s="6">
        <v>2.6165413533834587</v>
      </c>
    </row>
    <row r="476" spans="1:128" ht="10.5" x14ac:dyDescent="0.25">
      <c r="A476" s="11">
        <v>472</v>
      </c>
      <c r="B476" s="2" t="s">
        <v>292</v>
      </c>
      <c r="C476" s="7">
        <v>252</v>
      </c>
      <c r="D476" s="22">
        <v>6.1776061776061777</v>
      </c>
      <c r="E476" s="22">
        <v>9.2664092664092657</v>
      </c>
      <c r="F476" s="22">
        <v>6.1776061776061777</v>
      </c>
      <c r="G476" s="22">
        <v>4.6332046332046328</v>
      </c>
      <c r="H476" s="22">
        <v>3.8610038610038608</v>
      </c>
      <c r="I476" s="22">
        <v>6.563706563706563</v>
      </c>
      <c r="J476" s="22">
        <v>7.7220077220077217</v>
      </c>
      <c r="K476" s="22">
        <v>7.3359073359073363</v>
      </c>
      <c r="L476" s="22">
        <v>2.7027027027027026</v>
      </c>
      <c r="M476" s="22">
        <v>1.5444015444015444</v>
      </c>
      <c r="N476" s="22">
        <v>5.019305019305019</v>
      </c>
      <c r="O476" s="22">
        <v>11.196911196911197</v>
      </c>
      <c r="P476" s="22">
        <v>10.038610038610038</v>
      </c>
      <c r="Q476" s="22">
        <v>4.6332046332046328</v>
      </c>
      <c r="R476" s="22">
        <v>6.1776061776061777</v>
      </c>
      <c r="S476" s="22">
        <v>3.8610038610038608</v>
      </c>
      <c r="T476" s="22">
        <v>1.1583011583011582</v>
      </c>
      <c r="U476" s="22">
        <v>1.9305019305019304</v>
      </c>
      <c r="V476" s="23">
        <v>7.2727272727272805</v>
      </c>
      <c r="W476" s="23">
        <v>0</v>
      </c>
      <c r="X476" s="23">
        <v>92.72727272727272</v>
      </c>
      <c r="Y476" s="23">
        <v>0</v>
      </c>
      <c r="Z476" s="23">
        <v>0</v>
      </c>
      <c r="AA476" s="23">
        <v>0</v>
      </c>
      <c r="AB476" s="23">
        <v>0</v>
      </c>
      <c r="AC476" s="23">
        <v>0</v>
      </c>
      <c r="AD476" s="23">
        <v>0</v>
      </c>
      <c r="AE476" s="23">
        <v>0</v>
      </c>
      <c r="AF476" s="23">
        <v>0</v>
      </c>
      <c r="AG476" s="23">
        <v>0</v>
      </c>
      <c r="AH476" s="23">
        <v>2.2727272727272729</v>
      </c>
      <c r="AI476" s="23">
        <v>0</v>
      </c>
      <c r="AJ476" s="23">
        <v>0</v>
      </c>
      <c r="AK476" s="23">
        <v>0</v>
      </c>
      <c r="AL476" s="23">
        <v>1.3636363636363635</v>
      </c>
      <c r="AM476" s="23">
        <v>0</v>
      </c>
      <c r="AN476" s="23">
        <v>0</v>
      </c>
      <c r="AO476" s="23">
        <v>0</v>
      </c>
      <c r="AP476" s="23">
        <v>0</v>
      </c>
      <c r="AQ476" s="23">
        <v>0</v>
      </c>
      <c r="AR476" s="23">
        <v>0</v>
      </c>
      <c r="AS476" s="23">
        <v>0</v>
      </c>
      <c r="AT476" s="23">
        <v>0</v>
      </c>
      <c r="AU476" s="23">
        <v>0</v>
      </c>
      <c r="AV476" s="23">
        <v>0</v>
      </c>
      <c r="AW476" s="23">
        <v>0</v>
      </c>
      <c r="AX476" s="23">
        <v>0</v>
      </c>
      <c r="AY476" s="23">
        <v>0</v>
      </c>
      <c r="AZ476" s="23">
        <v>0</v>
      </c>
      <c r="BA476" s="23">
        <v>0</v>
      </c>
      <c r="BB476" s="23">
        <v>0</v>
      </c>
      <c r="BC476" s="23">
        <v>0</v>
      </c>
      <c r="BD476" s="23">
        <v>0</v>
      </c>
      <c r="BE476" s="23">
        <v>0</v>
      </c>
      <c r="BF476" s="23">
        <v>0</v>
      </c>
      <c r="BG476" s="23">
        <v>0</v>
      </c>
      <c r="BH476" s="23">
        <v>0</v>
      </c>
      <c r="BI476" s="23">
        <v>0</v>
      </c>
      <c r="BJ476" s="23">
        <v>1.8181818181818181</v>
      </c>
      <c r="BK476" s="23">
        <v>0</v>
      </c>
      <c r="BL476" s="23">
        <v>0</v>
      </c>
      <c r="BM476" s="23">
        <v>0</v>
      </c>
      <c r="BN476" s="23">
        <v>0</v>
      </c>
      <c r="BO476" s="23">
        <v>0</v>
      </c>
      <c r="BP476" s="23">
        <v>0</v>
      </c>
      <c r="BQ476" s="23">
        <v>0</v>
      </c>
      <c r="BR476" s="23">
        <v>0</v>
      </c>
      <c r="BS476" s="23">
        <v>0</v>
      </c>
      <c r="BT476" s="23">
        <v>0</v>
      </c>
      <c r="BU476" s="23">
        <v>0</v>
      </c>
      <c r="BV476" s="23">
        <v>0</v>
      </c>
      <c r="BW476" s="23">
        <v>0</v>
      </c>
      <c r="BX476" s="23">
        <v>0</v>
      </c>
      <c r="BY476" s="23">
        <v>0</v>
      </c>
      <c r="BZ476" s="23">
        <v>0</v>
      </c>
      <c r="CA476" s="23">
        <v>0</v>
      </c>
      <c r="CB476" s="23">
        <v>0</v>
      </c>
      <c r="CC476" s="23">
        <v>0</v>
      </c>
      <c r="CD476" s="23">
        <v>0</v>
      </c>
      <c r="CE476" s="23">
        <v>0</v>
      </c>
      <c r="CF476" s="23">
        <v>0</v>
      </c>
      <c r="CG476" s="23">
        <v>0</v>
      </c>
      <c r="CH476" s="23">
        <v>0</v>
      </c>
      <c r="CI476" s="23">
        <v>0</v>
      </c>
      <c r="CJ476" s="23">
        <v>0</v>
      </c>
      <c r="CK476" s="23">
        <v>0</v>
      </c>
      <c r="CL476" s="23">
        <v>0</v>
      </c>
      <c r="CM476" s="23">
        <v>0</v>
      </c>
      <c r="CN476" s="23">
        <v>0</v>
      </c>
      <c r="CO476" s="23">
        <v>0</v>
      </c>
      <c r="CP476" s="23">
        <v>0</v>
      </c>
      <c r="CQ476" s="23">
        <v>0</v>
      </c>
      <c r="CR476" s="23">
        <v>0</v>
      </c>
      <c r="CS476" s="23">
        <v>0</v>
      </c>
      <c r="CT476" s="23">
        <v>0</v>
      </c>
      <c r="CU476" s="23">
        <v>0</v>
      </c>
      <c r="CV476" s="23">
        <v>0</v>
      </c>
      <c r="CW476" s="23">
        <v>0</v>
      </c>
      <c r="CX476" s="23">
        <v>0</v>
      </c>
      <c r="CY476" s="27">
        <v>11.904761904761912</v>
      </c>
      <c r="CZ476" s="6">
        <v>0</v>
      </c>
      <c r="DA476" s="22">
        <v>1.4018691588785046</v>
      </c>
      <c r="DB476" s="22">
        <v>47.663551401869157</v>
      </c>
      <c r="DC476" s="22">
        <v>0</v>
      </c>
      <c r="DD476" s="22">
        <v>0</v>
      </c>
      <c r="DE476" s="22">
        <v>0</v>
      </c>
      <c r="DF476" s="22">
        <v>0</v>
      </c>
      <c r="DG476" s="22">
        <v>50.934579439252339</v>
      </c>
      <c r="DH476" s="6">
        <v>0</v>
      </c>
      <c r="DI476" s="24">
        <v>2.7906976744186047</v>
      </c>
      <c r="DJ476" s="6">
        <v>34.502923976608187</v>
      </c>
      <c r="DK476" s="7">
        <v>100</v>
      </c>
      <c r="DL476" s="22">
        <v>95</v>
      </c>
      <c r="DM476" s="22">
        <v>5</v>
      </c>
      <c r="DN476" s="22">
        <v>0</v>
      </c>
      <c r="DO476" s="22">
        <v>0</v>
      </c>
      <c r="DP476" s="7">
        <v>0</v>
      </c>
      <c r="DQ476" s="22">
        <v>0</v>
      </c>
      <c r="DR476" s="7">
        <v>0</v>
      </c>
      <c r="DS476" s="22">
        <v>0</v>
      </c>
      <c r="DT476" s="19">
        <v>673.07692307692309</v>
      </c>
      <c r="DU476" s="22">
        <v>31.132075471698112</v>
      </c>
      <c r="DV476" s="22">
        <v>26.415094339622641</v>
      </c>
      <c r="DW476" s="26">
        <v>3.79746835443038</v>
      </c>
      <c r="DX476" s="6">
        <v>2.7250000000000001</v>
      </c>
    </row>
    <row r="477" spans="1:128" ht="10.5" x14ac:dyDescent="0.25">
      <c r="A477" s="11">
        <v>473</v>
      </c>
      <c r="B477" s="2" t="s">
        <v>293</v>
      </c>
      <c r="C477" s="7">
        <v>6606</v>
      </c>
      <c r="D477" s="22">
        <v>5.5673222390317703</v>
      </c>
      <c r="E477" s="22">
        <v>5.3252647503782145</v>
      </c>
      <c r="F477" s="22">
        <v>4.9621785173978816</v>
      </c>
      <c r="G477" s="22">
        <v>3.1013615733736764</v>
      </c>
      <c r="H477" s="22">
        <v>4.6596066565809373</v>
      </c>
      <c r="I477" s="22">
        <v>9.4553706505295008</v>
      </c>
      <c r="J477" s="22">
        <v>12.102874432677762</v>
      </c>
      <c r="K477" s="22">
        <v>9.5310136157337375</v>
      </c>
      <c r="L477" s="22">
        <v>7.6701966717095313</v>
      </c>
      <c r="M477" s="22">
        <v>6.2934947049924359</v>
      </c>
      <c r="N477" s="22">
        <v>6.1270801815431168</v>
      </c>
      <c r="O477" s="22">
        <v>5.3403933434190618</v>
      </c>
      <c r="P477" s="22">
        <v>5.2647503782148259</v>
      </c>
      <c r="Q477" s="22">
        <v>4.8865355521936458</v>
      </c>
      <c r="R477" s="22">
        <v>4.4931921331316191</v>
      </c>
      <c r="S477" s="22">
        <v>2.5113464447806355</v>
      </c>
      <c r="T477" s="22">
        <v>1.3767019667170952</v>
      </c>
      <c r="U477" s="22">
        <v>1.3313161875945536</v>
      </c>
      <c r="V477" s="23">
        <v>21.446462116468382</v>
      </c>
      <c r="W477" s="23">
        <v>4.6963055729492796E-2</v>
      </c>
      <c r="X477" s="23">
        <v>78.553537883531618</v>
      </c>
      <c r="Y477" s="23">
        <v>0</v>
      </c>
      <c r="Z477" s="23">
        <v>4.6963055729492796E-2</v>
      </c>
      <c r="AA477" s="23">
        <v>7.8271759549154662E-2</v>
      </c>
      <c r="AB477" s="23">
        <v>0.48528490920475892</v>
      </c>
      <c r="AC477" s="23">
        <v>9.3926111458985592E-2</v>
      </c>
      <c r="AD477" s="23">
        <v>0.54790231684408264</v>
      </c>
      <c r="AE477" s="23">
        <v>0.2035065748278021</v>
      </c>
      <c r="AF477" s="23">
        <v>9.3926111458985592E-2</v>
      </c>
      <c r="AG477" s="23">
        <v>6.2617407639323733E-2</v>
      </c>
      <c r="AH477" s="23">
        <v>4.4614902943018162</v>
      </c>
      <c r="AI477" s="23">
        <v>0.2035065748278021</v>
      </c>
      <c r="AJ477" s="23">
        <v>4.6963055729492796E-2</v>
      </c>
      <c r="AK477" s="23">
        <v>0.32874139010644959</v>
      </c>
      <c r="AL477" s="23">
        <v>0.57921102066374452</v>
      </c>
      <c r="AM477" s="23">
        <v>1.361928616155291</v>
      </c>
      <c r="AN477" s="23">
        <v>0.15654351909830932</v>
      </c>
      <c r="AO477" s="23">
        <v>0.45397620538509709</v>
      </c>
      <c r="AP477" s="23">
        <v>0.14088916718847838</v>
      </c>
      <c r="AQ477" s="23">
        <v>0.17219787100814027</v>
      </c>
      <c r="AR477" s="23">
        <v>0</v>
      </c>
      <c r="AS477" s="23">
        <v>0.67313713212273019</v>
      </c>
      <c r="AT477" s="23">
        <v>0.6261740763932373</v>
      </c>
      <c r="AU477" s="23">
        <v>0.18785222291797118</v>
      </c>
      <c r="AV477" s="23">
        <v>0</v>
      </c>
      <c r="AW477" s="23">
        <v>4.6963055729492796E-2</v>
      </c>
      <c r="AX477" s="23">
        <v>0.68879148403256107</v>
      </c>
      <c r="AY477" s="23">
        <v>4.6963055729492796E-2</v>
      </c>
      <c r="AZ477" s="23">
        <v>0.10958046336881652</v>
      </c>
      <c r="BA477" s="23">
        <v>4.6963055729492796E-2</v>
      </c>
      <c r="BB477" s="23">
        <v>9.3926111458985592E-2</v>
      </c>
      <c r="BC477" s="23">
        <v>0.15654351909830932</v>
      </c>
      <c r="BD477" s="23">
        <v>2.5829680651221039</v>
      </c>
      <c r="BE477" s="23">
        <v>9.3926111458985592E-2</v>
      </c>
      <c r="BF477" s="23">
        <v>6.2617407639323733E-2</v>
      </c>
      <c r="BG477" s="23">
        <v>0.31308703819661865</v>
      </c>
      <c r="BH477" s="23">
        <v>0.12523481527864747</v>
      </c>
      <c r="BI477" s="23">
        <v>0</v>
      </c>
      <c r="BJ477" s="23">
        <v>0.4226675015654352</v>
      </c>
      <c r="BK477" s="23">
        <v>4.6963055729492796E-2</v>
      </c>
      <c r="BL477" s="23">
        <v>0.25046963055729493</v>
      </c>
      <c r="BM477" s="23">
        <v>0.57921102066374452</v>
      </c>
      <c r="BN477" s="23">
        <v>0.18785222291797118</v>
      </c>
      <c r="BO477" s="23">
        <v>0.12523481527864747</v>
      </c>
      <c r="BP477" s="23">
        <v>0.15654351909830932</v>
      </c>
      <c r="BQ477" s="23">
        <v>0.17219787100814027</v>
      </c>
      <c r="BR477" s="23">
        <v>1.5654351909830932</v>
      </c>
      <c r="BS477" s="23">
        <v>0.51659361302442086</v>
      </c>
      <c r="BT477" s="23">
        <v>0.36330608537693004</v>
      </c>
      <c r="BU477" s="23">
        <v>0.32920520457752001</v>
      </c>
      <c r="BV477" s="23">
        <v>0.59570465590217903</v>
      </c>
      <c r="BW477" s="23">
        <v>0.18811725975858284</v>
      </c>
      <c r="BX477" s="23">
        <v>7.838219156607619E-2</v>
      </c>
      <c r="BY477" s="23">
        <v>0</v>
      </c>
      <c r="BZ477" s="23">
        <v>0.56435177927574853</v>
      </c>
      <c r="CA477" s="23">
        <v>0.70543972409468569</v>
      </c>
      <c r="CB477" s="23">
        <v>2.5552594450540838</v>
      </c>
      <c r="CC477" s="23">
        <v>0.10973506819250665</v>
      </c>
      <c r="CD477" s="23">
        <v>6.2705753252860957E-2</v>
      </c>
      <c r="CE477" s="23">
        <v>0.12541150650572191</v>
      </c>
      <c r="CF477" s="23">
        <v>1.0816742436118514</v>
      </c>
      <c r="CG477" s="23">
        <v>7.838219156607619E-2</v>
      </c>
      <c r="CH477" s="23">
        <v>0</v>
      </c>
      <c r="CI477" s="23">
        <v>9.4058629879291422E-2</v>
      </c>
      <c r="CJ477" s="23">
        <v>0</v>
      </c>
      <c r="CK477" s="23">
        <v>4.7029314939645711E-2</v>
      </c>
      <c r="CL477" s="23">
        <v>0.86220410722683805</v>
      </c>
      <c r="CM477" s="23">
        <v>0.12541150650572191</v>
      </c>
      <c r="CN477" s="23">
        <v>0.15676438313215238</v>
      </c>
      <c r="CO477" s="23">
        <v>0</v>
      </c>
      <c r="CP477" s="23">
        <v>0.23514657469822856</v>
      </c>
      <c r="CQ477" s="23">
        <v>7.838219156607619E-2</v>
      </c>
      <c r="CR477" s="23">
        <v>0.10973506819250665</v>
      </c>
      <c r="CS477" s="23">
        <v>0.92490986047969892</v>
      </c>
      <c r="CT477" s="23">
        <v>0.12541150650572191</v>
      </c>
      <c r="CU477" s="23">
        <v>0.17244082144536763</v>
      </c>
      <c r="CV477" s="23">
        <v>0.26649945132465908</v>
      </c>
      <c r="CW477" s="23">
        <v>0.10973506819250665</v>
      </c>
      <c r="CX477" s="23">
        <v>0.721116162407901</v>
      </c>
      <c r="CY477" s="27">
        <v>15.440508628519524</v>
      </c>
      <c r="CZ477" s="6">
        <v>1.8034825870646767</v>
      </c>
      <c r="DA477" s="22">
        <v>1.4104595879556261</v>
      </c>
      <c r="DB477" s="22">
        <v>25.546751188589539</v>
      </c>
      <c r="DC477" s="22">
        <v>0.47543581616481778</v>
      </c>
      <c r="DD477" s="22">
        <v>1.1568938193343898</v>
      </c>
      <c r="DE477" s="22">
        <v>1.0618066561014263</v>
      </c>
      <c r="DF477" s="22">
        <v>0.61806656101426305</v>
      </c>
      <c r="DG477" s="22">
        <v>69.730586370839944</v>
      </c>
      <c r="DH477" s="6">
        <v>4.6979865771812079</v>
      </c>
      <c r="DI477" s="24">
        <v>4.3634657491398183</v>
      </c>
      <c r="DJ477" s="6">
        <v>21.793437733035049</v>
      </c>
      <c r="DK477" s="7">
        <v>3011</v>
      </c>
      <c r="DL477" s="22">
        <v>23.214878777814679</v>
      </c>
      <c r="DM477" s="22">
        <v>49.684490202590503</v>
      </c>
      <c r="DN477" s="22">
        <v>26.668880770508135</v>
      </c>
      <c r="DO477" s="22">
        <v>0.43175024908668219</v>
      </c>
      <c r="DP477" s="7">
        <v>144</v>
      </c>
      <c r="DQ477" s="22">
        <v>3.5164835164835164</v>
      </c>
      <c r="DR477" s="7">
        <v>24</v>
      </c>
      <c r="DS477" s="22">
        <v>9.4488188976377945</v>
      </c>
      <c r="DT477" s="19">
        <v>1393.058690744921</v>
      </c>
      <c r="DU477" s="22">
        <v>68.751602153294016</v>
      </c>
      <c r="DV477" s="22">
        <v>9.2540374263009486</v>
      </c>
      <c r="DW477" s="26">
        <v>35.868187579214194</v>
      </c>
      <c r="DX477" s="6">
        <v>1.3500755287009063</v>
      </c>
    </row>
    <row r="478" spans="1:128" ht="10.5" x14ac:dyDescent="0.25">
      <c r="A478" s="11">
        <v>474</v>
      </c>
      <c r="B478" s="2" t="s">
        <v>294</v>
      </c>
      <c r="C478" s="7">
        <v>7646</v>
      </c>
      <c r="D478" s="22">
        <v>4.7338825683274486</v>
      </c>
      <c r="E478" s="22">
        <v>5.2046554204263105</v>
      </c>
      <c r="F478" s="22">
        <v>5.5838891068392833</v>
      </c>
      <c r="G478" s="22">
        <v>5.0738851837321821</v>
      </c>
      <c r="H478" s="22">
        <v>4.3546488819144757</v>
      </c>
      <c r="I478" s="22">
        <v>4.8908068523604031</v>
      </c>
      <c r="J478" s="22">
        <v>4.7861906630051001</v>
      </c>
      <c r="K478" s="22">
        <v>5.8323525565581269</v>
      </c>
      <c r="L478" s="22">
        <v>5.361579704459265</v>
      </c>
      <c r="M478" s="22">
        <v>5.8846606512357793</v>
      </c>
      <c r="N478" s="22">
        <v>6.4862037400287686</v>
      </c>
      <c r="O478" s="22">
        <v>7.218517065515889</v>
      </c>
      <c r="P478" s="22">
        <v>7.9769844383418329</v>
      </c>
      <c r="Q478" s="22">
        <v>8.8662220478619069</v>
      </c>
      <c r="R478" s="22">
        <v>7.3623643258794296</v>
      </c>
      <c r="S478" s="22">
        <v>4.96926899437688</v>
      </c>
      <c r="T478" s="22">
        <v>3.3738721067085127</v>
      </c>
      <c r="U478" s="22">
        <v>2.0400156924284034</v>
      </c>
      <c r="V478" s="23">
        <v>16.296396640476843</v>
      </c>
      <c r="W478" s="23">
        <v>0</v>
      </c>
      <c r="X478" s="23">
        <v>83.703603359523157</v>
      </c>
      <c r="Y478" s="23">
        <v>0</v>
      </c>
      <c r="Z478" s="23">
        <v>0</v>
      </c>
      <c r="AA478" s="23">
        <v>0</v>
      </c>
      <c r="AB478" s="23">
        <v>0.25738282308317528</v>
      </c>
      <c r="AC478" s="23">
        <v>4.0639393118396101E-2</v>
      </c>
      <c r="AD478" s="23">
        <v>0.18965050121918181</v>
      </c>
      <c r="AE478" s="23">
        <v>0.21674342996477919</v>
      </c>
      <c r="AF478" s="23">
        <v>0</v>
      </c>
      <c r="AG478" s="23">
        <v>0.10837171498238959</v>
      </c>
      <c r="AH478" s="23">
        <v>6.1907342183690064</v>
      </c>
      <c r="AI478" s="23">
        <v>0</v>
      </c>
      <c r="AJ478" s="23">
        <v>0</v>
      </c>
      <c r="AK478" s="23">
        <v>6.77323218639935E-2</v>
      </c>
      <c r="AL478" s="23">
        <v>0.75860200487672724</v>
      </c>
      <c r="AM478" s="23">
        <v>0.32511514494716881</v>
      </c>
      <c r="AN478" s="23">
        <v>0.135464643727987</v>
      </c>
      <c r="AO478" s="23">
        <v>0.21674342996477919</v>
      </c>
      <c r="AP478" s="23">
        <v>0.10837171498238959</v>
      </c>
      <c r="AQ478" s="23">
        <v>0</v>
      </c>
      <c r="AR478" s="23">
        <v>0</v>
      </c>
      <c r="AS478" s="23">
        <v>0.46057978867515575</v>
      </c>
      <c r="AT478" s="23">
        <v>0.50121918179355185</v>
      </c>
      <c r="AU478" s="23">
        <v>8.1278786236792203E-2</v>
      </c>
      <c r="AV478" s="23">
        <v>0</v>
      </c>
      <c r="AW478" s="23">
        <v>8.1278786236792203E-2</v>
      </c>
      <c r="AX478" s="23">
        <v>0.21674342996477919</v>
      </c>
      <c r="AY478" s="23">
        <v>0.39284746681116228</v>
      </c>
      <c r="AZ478" s="23">
        <v>5.4185857491194797E-2</v>
      </c>
      <c r="BA478" s="23">
        <v>0</v>
      </c>
      <c r="BB478" s="23">
        <v>4.0639393118396101E-2</v>
      </c>
      <c r="BC478" s="23">
        <v>0.51476564616635057</v>
      </c>
      <c r="BD478" s="23">
        <v>1.395285830398266</v>
      </c>
      <c r="BE478" s="23">
        <v>0</v>
      </c>
      <c r="BF478" s="23">
        <v>4.0639393118396101E-2</v>
      </c>
      <c r="BG478" s="23">
        <v>0.29802221620157138</v>
      </c>
      <c r="BH478" s="23">
        <v>6.77323218639935E-2</v>
      </c>
      <c r="BI478" s="23">
        <v>4.0639393118396101E-2</v>
      </c>
      <c r="BJ478" s="23">
        <v>0.97534543484150638</v>
      </c>
      <c r="BK478" s="23">
        <v>0</v>
      </c>
      <c r="BL478" s="23">
        <v>5.4185857491194797E-2</v>
      </c>
      <c r="BM478" s="23">
        <v>0.47412625304795453</v>
      </c>
      <c r="BN478" s="23">
        <v>0.10837171498238959</v>
      </c>
      <c r="BO478" s="23">
        <v>0</v>
      </c>
      <c r="BP478" s="23">
        <v>0.25738282308317528</v>
      </c>
      <c r="BQ478" s="23">
        <v>0</v>
      </c>
      <c r="BR478" s="23">
        <v>0.43348685992955838</v>
      </c>
      <c r="BS478" s="23">
        <v>9.4825250609590905E-2</v>
      </c>
      <c r="BT478" s="23">
        <v>0.15694480774261052</v>
      </c>
      <c r="BU478" s="23">
        <v>0.14850816794923721</v>
      </c>
      <c r="BV478" s="23">
        <v>0.14850816794923721</v>
      </c>
      <c r="BW478" s="23">
        <v>8.1004455245038479E-2</v>
      </c>
      <c r="BX478" s="23">
        <v>0</v>
      </c>
      <c r="BY478" s="23">
        <v>0</v>
      </c>
      <c r="BZ478" s="23">
        <v>0.18901039557175645</v>
      </c>
      <c r="CA478" s="23">
        <v>0.4185230187660321</v>
      </c>
      <c r="CB478" s="23">
        <v>0.44552450384771164</v>
      </c>
      <c r="CC478" s="23">
        <v>0</v>
      </c>
      <c r="CD478" s="23">
        <v>0</v>
      </c>
      <c r="CE478" s="23">
        <v>4.0502227622519239E-2</v>
      </c>
      <c r="CF478" s="23">
        <v>0.58053192925610908</v>
      </c>
      <c r="CG478" s="23">
        <v>0</v>
      </c>
      <c r="CH478" s="23">
        <v>0.12150668286755771</v>
      </c>
      <c r="CI478" s="23">
        <v>4.0502227622519239E-2</v>
      </c>
      <c r="CJ478" s="23">
        <v>0</v>
      </c>
      <c r="CK478" s="23">
        <v>0.14850816794923721</v>
      </c>
      <c r="CL478" s="23">
        <v>0.21601188065343591</v>
      </c>
      <c r="CM478" s="23">
        <v>6.7503712704198734E-2</v>
      </c>
      <c r="CN478" s="23">
        <v>9.4505197785878223E-2</v>
      </c>
      <c r="CO478" s="23">
        <v>0</v>
      </c>
      <c r="CP478" s="23">
        <v>0</v>
      </c>
      <c r="CQ478" s="23">
        <v>0</v>
      </c>
      <c r="CR478" s="23">
        <v>6.7503712704198734E-2</v>
      </c>
      <c r="CS478" s="23">
        <v>0.1755096530309167</v>
      </c>
      <c r="CT478" s="23">
        <v>0.10800594032671795</v>
      </c>
      <c r="CU478" s="23">
        <v>6.7503712704198734E-2</v>
      </c>
      <c r="CV478" s="23">
        <v>8.1004455245038479E-2</v>
      </c>
      <c r="CW478" s="23">
        <v>4.0502227622519239E-2</v>
      </c>
      <c r="CX478" s="23">
        <v>0.10800594032671795</v>
      </c>
      <c r="CY478" s="27">
        <v>7.4156421658383493</v>
      </c>
      <c r="CZ478" s="6">
        <v>0.47005103411227506</v>
      </c>
      <c r="DA478" s="22">
        <v>0.98657166346944358</v>
      </c>
      <c r="DB478" s="22">
        <v>47.328035078103589</v>
      </c>
      <c r="DC478" s="22">
        <v>0.13702384214853383</v>
      </c>
      <c r="DD478" s="22">
        <v>0.27404768429706766</v>
      </c>
      <c r="DE478" s="22">
        <v>4.1107152644560149E-2</v>
      </c>
      <c r="DF478" s="22">
        <v>0.42477391066045495</v>
      </c>
      <c r="DG478" s="22">
        <v>50.808440668676347</v>
      </c>
      <c r="DH478" s="6">
        <v>13.803680981595093</v>
      </c>
      <c r="DI478" s="24">
        <v>6.9673237915203883</v>
      </c>
      <c r="DJ478" s="6">
        <v>14.56</v>
      </c>
      <c r="DK478" s="7">
        <v>3578</v>
      </c>
      <c r="DL478" s="22">
        <v>97.903856903297935</v>
      </c>
      <c r="DM478" s="22">
        <v>1.7607602012297372</v>
      </c>
      <c r="DN478" s="22">
        <v>0.13974287311347119</v>
      </c>
      <c r="DO478" s="22">
        <v>0.19564002235885969</v>
      </c>
      <c r="DP478" s="7">
        <v>160</v>
      </c>
      <c r="DQ478" s="22">
        <v>4.4004400440044007</v>
      </c>
      <c r="DR478" s="7">
        <v>18</v>
      </c>
      <c r="DS478" s="22">
        <v>6.666666666666667</v>
      </c>
      <c r="DT478" s="19">
        <v>682.93650793650795</v>
      </c>
      <c r="DU478" s="22">
        <v>28.4037558685446</v>
      </c>
      <c r="DV478" s="22">
        <v>27.875586854460092</v>
      </c>
      <c r="DW478" s="26">
        <v>3.6797412050141531</v>
      </c>
      <c r="DX478" s="6">
        <v>1.9024621212121211</v>
      </c>
    </row>
    <row r="479" spans="1:128" ht="10.5" x14ac:dyDescent="0.25">
      <c r="A479" s="11">
        <v>475</v>
      </c>
      <c r="B479" s="2" t="s">
        <v>295</v>
      </c>
      <c r="C479" s="7">
        <v>347</v>
      </c>
      <c r="D479" s="22">
        <v>6.1583577712609969</v>
      </c>
      <c r="E479" s="22">
        <v>2.9325513196480939</v>
      </c>
      <c r="F479" s="22">
        <v>6.4516129032258061</v>
      </c>
      <c r="G479" s="22">
        <v>6.1583577712609969</v>
      </c>
      <c r="H479" s="22">
        <v>5.2785923753665687</v>
      </c>
      <c r="I479" s="22">
        <v>2.6392961876832843</v>
      </c>
      <c r="J479" s="22">
        <v>6.7448680351906152</v>
      </c>
      <c r="K479" s="22">
        <v>4.1055718475073313</v>
      </c>
      <c r="L479" s="22">
        <v>9.3841642228739008</v>
      </c>
      <c r="M479" s="22">
        <v>4.9853372434017595</v>
      </c>
      <c r="N479" s="22">
        <v>7.9178885630498534</v>
      </c>
      <c r="O479" s="22">
        <v>8.2111436950146626</v>
      </c>
      <c r="P479" s="22">
        <v>8.2111436950146626</v>
      </c>
      <c r="Q479" s="22">
        <v>6.7448680351906152</v>
      </c>
      <c r="R479" s="22">
        <v>6.4516129032258061</v>
      </c>
      <c r="S479" s="22">
        <v>6.7448680351906152</v>
      </c>
      <c r="T479" s="22">
        <v>0.87976539589442826</v>
      </c>
      <c r="U479" s="22">
        <v>0</v>
      </c>
      <c r="V479" s="23">
        <v>8.5526315789473699</v>
      </c>
      <c r="W479" s="23">
        <v>0</v>
      </c>
      <c r="X479" s="23">
        <v>91.44736842105263</v>
      </c>
      <c r="Y479" s="23">
        <v>0</v>
      </c>
      <c r="Z479" s="23">
        <v>0</v>
      </c>
      <c r="AA479" s="23">
        <v>0</v>
      </c>
      <c r="AB479" s="23">
        <v>0</v>
      </c>
      <c r="AC479" s="23">
        <v>0</v>
      </c>
      <c r="AD479" s="23">
        <v>0</v>
      </c>
      <c r="AE479" s="23">
        <v>0</v>
      </c>
      <c r="AF479" s="23">
        <v>0</v>
      </c>
      <c r="AG479" s="23">
        <v>0</v>
      </c>
      <c r="AH479" s="23">
        <v>2.6315789473684208</v>
      </c>
      <c r="AI479" s="23">
        <v>0</v>
      </c>
      <c r="AJ479" s="23">
        <v>0</v>
      </c>
      <c r="AK479" s="23">
        <v>0</v>
      </c>
      <c r="AL479" s="23">
        <v>0</v>
      </c>
      <c r="AM479" s="23">
        <v>0</v>
      </c>
      <c r="AN479" s="23">
        <v>0</v>
      </c>
      <c r="AO479" s="23">
        <v>0</v>
      </c>
      <c r="AP479" s="23">
        <v>0</v>
      </c>
      <c r="AQ479" s="23">
        <v>0</v>
      </c>
      <c r="AR479" s="23">
        <v>0</v>
      </c>
      <c r="AS479" s="23">
        <v>0</v>
      </c>
      <c r="AT479" s="23">
        <v>1.3157894736842104</v>
      </c>
      <c r="AU479" s="23">
        <v>0</v>
      </c>
      <c r="AV479" s="23">
        <v>0</v>
      </c>
      <c r="AW479" s="23">
        <v>0</v>
      </c>
      <c r="AX479" s="23">
        <v>0</v>
      </c>
      <c r="AY479" s="23">
        <v>0</v>
      </c>
      <c r="AZ479" s="23">
        <v>0</v>
      </c>
      <c r="BA479" s="23">
        <v>0</v>
      </c>
      <c r="BB479" s="23">
        <v>0</v>
      </c>
      <c r="BC479" s="23">
        <v>0</v>
      </c>
      <c r="BD479" s="23">
        <v>4.6052631578947363</v>
      </c>
      <c r="BE479" s="23">
        <v>0</v>
      </c>
      <c r="BF479" s="23">
        <v>0</v>
      </c>
      <c r="BG479" s="23">
        <v>0</v>
      </c>
      <c r="BH479" s="23">
        <v>0</v>
      </c>
      <c r="BI479" s="23">
        <v>0</v>
      </c>
      <c r="BJ479" s="23">
        <v>0</v>
      </c>
      <c r="BK479" s="23">
        <v>0</v>
      </c>
      <c r="BL479" s="23">
        <v>0</v>
      </c>
      <c r="BM479" s="23">
        <v>0</v>
      </c>
      <c r="BN479" s="23">
        <v>0</v>
      </c>
      <c r="BO479" s="23">
        <v>0</v>
      </c>
      <c r="BP479" s="23">
        <v>0</v>
      </c>
      <c r="BQ479" s="23">
        <v>0</v>
      </c>
      <c r="BR479" s="23">
        <v>0</v>
      </c>
      <c r="BS479" s="23">
        <v>0</v>
      </c>
      <c r="BT479" s="23">
        <v>0</v>
      </c>
      <c r="BU479" s="23">
        <v>0</v>
      </c>
      <c r="BV479" s="23">
        <v>0</v>
      </c>
      <c r="BW479" s="23">
        <v>0</v>
      </c>
      <c r="BX479" s="23">
        <v>0</v>
      </c>
      <c r="BY479" s="23">
        <v>0</v>
      </c>
      <c r="BZ479" s="23">
        <v>0</v>
      </c>
      <c r="CA479" s="23">
        <v>0</v>
      </c>
      <c r="CB479" s="23">
        <v>0</v>
      </c>
      <c r="CC479" s="23">
        <v>0</v>
      </c>
      <c r="CD479" s="23">
        <v>0</v>
      </c>
      <c r="CE479" s="23">
        <v>0</v>
      </c>
      <c r="CF479" s="23">
        <v>0</v>
      </c>
      <c r="CG479" s="23">
        <v>0</v>
      </c>
      <c r="CH479" s="23">
        <v>0</v>
      </c>
      <c r="CI479" s="23">
        <v>0</v>
      </c>
      <c r="CJ479" s="23">
        <v>0</v>
      </c>
      <c r="CK479" s="23">
        <v>0</v>
      </c>
      <c r="CL479" s="23">
        <v>0</v>
      </c>
      <c r="CM479" s="23">
        <v>0</v>
      </c>
      <c r="CN479" s="23">
        <v>0</v>
      </c>
      <c r="CO479" s="23">
        <v>0</v>
      </c>
      <c r="CP479" s="23">
        <v>0</v>
      </c>
      <c r="CQ479" s="23">
        <v>0</v>
      </c>
      <c r="CR479" s="23">
        <v>0</v>
      </c>
      <c r="CS479" s="23">
        <v>0</v>
      </c>
      <c r="CT479" s="23">
        <v>0</v>
      </c>
      <c r="CU479" s="23">
        <v>0</v>
      </c>
      <c r="CV479" s="23">
        <v>0.99667774086378735</v>
      </c>
      <c r="CW479" s="23">
        <v>0</v>
      </c>
      <c r="CX479" s="23">
        <v>0</v>
      </c>
      <c r="CY479" s="27">
        <v>14.985590778097986</v>
      </c>
      <c r="CZ479" s="6">
        <v>2.2653721682847898</v>
      </c>
      <c r="DA479" s="22">
        <v>0.96153846153846156</v>
      </c>
      <c r="DB479" s="22">
        <v>50.320512820512818</v>
      </c>
      <c r="DC479" s="22">
        <v>0</v>
      </c>
      <c r="DD479" s="22">
        <v>0.96153846153846156</v>
      </c>
      <c r="DE479" s="22">
        <v>0</v>
      </c>
      <c r="DF479" s="22">
        <v>0.96153846153846156</v>
      </c>
      <c r="DG479" s="22">
        <v>46.794871794871796</v>
      </c>
      <c r="DH479" s="6">
        <v>0</v>
      </c>
      <c r="DI479" s="24">
        <v>5.3968253968253972</v>
      </c>
      <c r="DJ479" s="6">
        <v>15.891472868217054</v>
      </c>
      <c r="DK479" s="7">
        <v>148</v>
      </c>
      <c r="DL479" s="22">
        <v>100</v>
      </c>
      <c r="DM479" s="22">
        <v>0</v>
      </c>
      <c r="DN479" s="22">
        <v>0</v>
      </c>
      <c r="DO479" s="22">
        <v>0</v>
      </c>
      <c r="DP479" s="7">
        <v>12</v>
      </c>
      <c r="DQ479" s="22">
        <v>7.1005917159763312</v>
      </c>
      <c r="DR479" s="7">
        <v>5</v>
      </c>
      <c r="DS479" s="22">
        <v>33.333333333333329</v>
      </c>
      <c r="DT479" s="19">
        <v>735.71428571428567</v>
      </c>
      <c r="DU479" s="22">
        <v>33.540372670807457</v>
      </c>
      <c r="DV479" s="22">
        <v>24.22360248447205</v>
      </c>
      <c r="DW479" s="26">
        <v>9.7345132743362832</v>
      </c>
      <c r="DX479" s="6">
        <v>2.5625</v>
      </c>
    </row>
    <row r="480" spans="1:128" ht="10.5" x14ac:dyDescent="0.25">
      <c r="A480" s="11">
        <v>476</v>
      </c>
      <c r="B480" s="2" t="s">
        <v>296</v>
      </c>
      <c r="C480" s="7">
        <v>178</v>
      </c>
      <c r="D480" s="22">
        <v>4.8913043478260869</v>
      </c>
      <c r="E480" s="22">
        <v>4.3478260869565215</v>
      </c>
      <c r="F480" s="22">
        <v>8.695652173913043</v>
      </c>
      <c r="G480" s="22">
        <v>3.2608695652173911</v>
      </c>
      <c r="H480" s="22">
        <v>5.4347826086956523</v>
      </c>
      <c r="I480" s="22">
        <v>10.869565217391305</v>
      </c>
      <c r="J480" s="22">
        <v>4.8913043478260869</v>
      </c>
      <c r="K480" s="22">
        <v>5.9782608695652177</v>
      </c>
      <c r="L480" s="22">
        <v>4.8913043478260869</v>
      </c>
      <c r="M480" s="22">
        <v>5.4347826086956523</v>
      </c>
      <c r="N480" s="22">
        <v>5.4347826086956523</v>
      </c>
      <c r="O480" s="22">
        <v>8.695652173913043</v>
      </c>
      <c r="P480" s="22">
        <v>11.413043478260869</v>
      </c>
      <c r="Q480" s="22">
        <v>7.0652173913043477</v>
      </c>
      <c r="R480" s="22">
        <v>4.3478260869565215</v>
      </c>
      <c r="S480" s="22">
        <v>2.1739130434782608</v>
      </c>
      <c r="T480" s="22">
        <v>2.1739130434782608</v>
      </c>
      <c r="U480" s="22">
        <v>0</v>
      </c>
      <c r="V480" s="23">
        <v>3.8709677419354875</v>
      </c>
      <c r="W480" s="23">
        <v>0</v>
      </c>
      <c r="X480" s="23">
        <v>96.129032258064512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3.870967741935484</v>
      </c>
      <c r="AI480" s="23">
        <v>0</v>
      </c>
      <c r="AJ480" s="23">
        <v>0</v>
      </c>
      <c r="AK480" s="23">
        <v>0</v>
      </c>
      <c r="AL480" s="23">
        <v>0</v>
      </c>
      <c r="AM480" s="23">
        <v>0</v>
      </c>
      <c r="AN480" s="23">
        <v>0</v>
      </c>
      <c r="AO480" s="23">
        <v>0</v>
      </c>
      <c r="AP480" s="23">
        <v>0</v>
      </c>
      <c r="AQ480" s="23">
        <v>0</v>
      </c>
      <c r="AR480" s="23">
        <v>0</v>
      </c>
      <c r="AS480" s="23">
        <v>0</v>
      </c>
      <c r="AT480" s="23">
        <v>0</v>
      </c>
      <c r="AU480" s="23">
        <v>0</v>
      </c>
      <c r="AV480" s="23">
        <v>0</v>
      </c>
      <c r="AW480" s="23">
        <v>0</v>
      </c>
      <c r="AX480" s="23">
        <v>0</v>
      </c>
      <c r="AY480" s="23">
        <v>0</v>
      </c>
      <c r="AZ480" s="23">
        <v>0</v>
      </c>
      <c r="BA480" s="23">
        <v>0</v>
      </c>
      <c r="BB480" s="23">
        <v>0</v>
      </c>
      <c r="BC480" s="23">
        <v>0</v>
      </c>
      <c r="BD480" s="23">
        <v>0</v>
      </c>
      <c r="BE480" s="23">
        <v>0</v>
      </c>
      <c r="BF480" s="23">
        <v>0</v>
      </c>
      <c r="BG480" s="23">
        <v>0</v>
      </c>
      <c r="BH480" s="23">
        <v>0</v>
      </c>
      <c r="BI480" s="23">
        <v>0</v>
      </c>
      <c r="BJ480" s="23">
        <v>0</v>
      </c>
      <c r="BK480" s="23">
        <v>0</v>
      </c>
      <c r="BL480" s="23">
        <v>0</v>
      </c>
      <c r="BM480" s="23">
        <v>0</v>
      </c>
      <c r="BN480" s="23">
        <v>0</v>
      </c>
      <c r="BO480" s="23">
        <v>0</v>
      </c>
      <c r="BP480" s="23">
        <v>0</v>
      </c>
      <c r="BQ480" s="23">
        <v>0</v>
      </c>
      <c r="BR480" s="23">
        <v>0</v>
      </c>
      <c r="BS480" s="23">
        <v>0</v>
      </c>
      <c r="BT480" s="23">
        <v>0</v>
      </c>
      <c r="BU480" s="23">
        <v>0</v>
      </c>
      <c r="BV480" s="23">
        <v>0</v>
      </c>
      <c r="BW480" s="23">
        <v>0</v>
      </c>
      <c r="BX480" s="23">
        <v>0</v>
      </c>
      <c r="BY480" s="23">
        <v>0</v>
      </c>
      <c r="BZ480" s="23">
        <v>0</v>
      </c>
      <c r="CA480" s="23">
        <v>0</v>
      </c>
      <c r="CB480" s="23">
        <v>0</v>
      </c>
      <c r="CC480" s="23">
        <v>0</v>
      </c>
      <c r="CD480" s="23">
        <v>0</v>
      </c>
      <c r="CE480" s="23">
        <v>0</v>
      </c>
      <c r="CF480" s="23">
        <v>0</v>
      </c>
      <c r="CG480" s="23">
        <v>0</v>
      </c>
      <c r="CH480" s="23">
        <v>0</v>
      </c>
      <c r="CI480" s="23">
        <v>0</v>
      </c>
      <c r="CJ480" s="23">
        <v>0</v>
      </c>
      <c r="CK480" s="23">
        <v>0</v>
      </c>
      <c r="CL480" s="23">
        <v>0</v>
      </c>
      <c r="CM480" s="23">
        <v>0</v>
      </c>
      <c r="CN480" s="23">
        <v>0</v>
      </c>
      <c r="CO480" s="23">
        <v>0</v>
      </c>
      <c r="CP480" s="23">
        <v>0</v>
      </c>
      <c r="CQ480" s="23">
        <v>0</v>
      </c>
      <c r="CR480" s="23">
        <v>0</v>
      </c>
      <c r="CS480" s="23">
        <v>0</v>
      </c>
      <c r="CT480" s="23">
        <v>0</v>
      </c>
      <c r="CU480" s="23">
        <v>0</v>
      </c>
      <c r="CV480" s="23">
        <v>0</v>
      </c>
      <c r="CW480" s="23">
        <v>0</v>
      </c>
      <c r="CX480" s="23">
        <v>0</v>
      </c>
      <c r="CY480" s="27">
        <v>6.7415730337078656</v>
      </c>
      <c r="CZ480" s="6">
        <v>0</v>
      </c>
      <c r="DA480" s="22">
        <v>0</v>
      </c>
      <c r="DB480" s="22">
        <v>38.181818181818187</v>
      </c>
      <c r="DC480" s="22">
        <v>0</v>
      </c>
      <c r="DD480" s="22">
        <v>0</v>
      </c>
      <c r="DE480" s="22">
        <v>0</v>
      </c>
      <c r="DF480" s="22">
        <v>0</v>
      </c>
      <c r="DG480" s="22">
        <v>61.818181818181813</v>
      </c>
      <c r="DH480" s="6">
        <v>40</v>
      </c>
      <c r="DI480" s="24">
        <v>3.6144578313253009</v>
      </c>
      <c r="DJ480" s="6">
        <v>15</v>
      </c>
      <c r="DK480" s="7">
        <v>71</v>
      </c>
      <c r="DL480" s="22">
        <v>100</v>
      </c>
      <c r="DM480" s="22">
        <v>0</v>
      </c>
      <c r="DN480" s="22">
        <v>0</v>
      </c>
      <c r="DO480" s="22">
        <v>0</v>
      </c>
      <c r="DP480" s="7">
        <v>0</v>
      </c>
      <c r="DQ480" s="22">
        <v>0</v>
      </c>
      <c r="DR480" s="7">
        <v>0</v>
      </c>
      <c r="DS480" s="22">
        <v>0</v>
      </c>
      <c r="DT480" s="19">
        <v>847.36842105263156</v>
      </c>
      <c r="DU480" s="22">
        <v>35</v>
      </c>
      <c r="DV480" s="22">
        <v>22</v>
      </c>
      <c r="DW480" s="26">
        <v>0</v>
      </c>
      <c r="DX480" s="6">
        <v>2.5074626865671643</v>
      </c>
    </row>
    <row r="481" spans="1:128" ht="10.5" x14ac:dyDescent="0.25">
      <c r="A481" s="11">
        <v>477</v>
      </c>
      <c r="B481" s="2" t="s">
        <v>297</v>
      </c>
      <c r="C481" s="7">
        <v>1844</v>
      </c>
      <c r="D481" s="22">
        <v>5.2603036876355747</v>
      </c>
      <c r="E481" s="22">
        <v>4.1757049891540134</v>
      </c>
      <c r="F481" s="22">
        <v>4.6095444685466376</v>
      </c>
      <c r="G481" s="22">
        <v>4.5010845986984815</v>
      </c>
      <c r="H481" s="22">
        <v>3.633405639913232</v>
      </c>
      <c r="I481" s="22">
        <v>3.633405639913232</v>
      </c>
      <c r="J481" s="22">
        <v>4.4468546637744035</v>
      </c>
      <c r="K481" s="22">
        <v>5.0976138828633406</v>
      </c>
      <c r="L481" s="22">
        <v>5.2603036876355747</v>
      </c>
      <c r="M481" s="22">
        <v>6.3449023861171367</v>
      </c>
      <c r="N481" s="22">
        <v>8.0802603036876341</v>
      </c>
      <c r="O481" s="22">
        <v>8.3514099783080269</v>
      </c>
      <c r="P481" s="22">
        <v>9.3275488069414312</v>
      </c>
      <c r="Q481" s="22">
        <v>9.8156182212581342</v>
      </c>
      <c r="R481" s="22">
        <v>6.5618221258134488</v>
      </c>
      <c r="S481" s="22">
        <v>5.4229934924078096</v>
      </c>
      <c r="T481" s="22">
        <v>2.7657266811279828</v>
      </c>
      <c r="U481" s="22">
        <v>2.7114967462039048</v>
      </c>
      <c r="V481" s="23">
        <v>13.258026159334122</v>
      </c>
      <c r="W481" s="23">
        <v>0</v>
      </c>
      <c r="X481" s="23">
        <v>86.741973840665878</v>
      </c>
      <c r="Y481" s="23">
        <v>0</v>
      </c>
      <c r="Z481" s="23">
        <v>0</v>
      </c>
      <c r="AA481" s="23">
        <v>0</v>
      </c>
      <c r="AB481" s="23">
        <v>0.178359096313912</v>
      </c>
      <c r="AC481" s="23">
        <v>0.29726516052318669</v>
      </c>
      <c r="AD481" s="23">
        <v>0.178359096313912</v>
      </c>
      <c r="AE481" s="23">
        <v>0.29726516052318669</v>
      </c>
      <c r="AF481" s="23">
        <v>0</v>
      </c>
      <c r="AG481" s="23">
        <v>0.23781212841854932</v>
      </c>
      <c r="AH481" s="23">
        <v>5.2913198573127227</v>
      </c>
      <c r="AI481" s="23">
        <v>0</v>
      </c>
      <c r="AJ481" s="23">
        <v>0</v>
      </c>
      <c r="AK481" s="23">
        <v>0</v>
      </c>
      <c r="AL481" s="23">
        <v>0.71343638525564801</v>
      </c>
      <c r="AM481" s="23">
        <v>0.23781212841854932</v>
      </c>
      <c r="AN481" s="23">
        <v>0.29726516052318669</v>
      </c>
      <c r="AO481" s="23">
        <v>0</v>
      </c>
      <c r="AP481" s="23">
        <v>0</v>
      </c>
      <c r="AQ481" s="23">
        <v>0</v>
      </c>
      <c r="AR481" s="23">
        <v>0</v>
      </c>
      <c r="AS481" s="23">
        <v>0.29726516052318669</v>
      </c>
      <c r="AT481" s="23">
        <v>0</v>
      </c>
      <c r="AU481" s="23">
        <v>0</v>
      </c>
      <c r="AV481" s="23">
        <v>0</v>
      </c>
      <c r="AW481" s="23">
        <v>0</v>
      </c>
      <c r="AX481" s="23">
        <v>0.29726516052318669</v>
      </c>
      <c r="AY481" s="23">
        <v>0</v>
      </c>
      <c r="AZ481" s="23">
        <v>0</v>
      </c>
      <c r="BA481" s="23">
        <v>0</v>
      </c>
      <c r="BB481" s="23">
        <v>0</v>
      </c>
      <c r="BC481" s="23">
        <v>0.95124851367419727</v>
      </c>
      <c r="BD481" s="23">
        <v>1.9619500594530321</v>
      </c>
      <c r="BE481" s="23">
        <v>0</v>
      </c>
      <c r="BF481" s="23">
        <v>0</v>
      </c>
      <c r="BG481" s="23">
        <v>0</v>
      </c>
      <c r="BH481" s="23">
        <v>0</v>
      </c>
      <c r="BI481" s="23">
        <v>0</v>
      </c>
      <c r="BJ481" s="23">
        <v>0.77288941736028538</v>
      </c>
      <c r="BK481" s="23">
        <v>0</v>
      </c>
      <c r="BL481" s="23">
        <v>0</v>
      </c>
      <c r="BM481" s="23">
        <v>0.23781212841854932</v>
      </c>
      <c r="BN481" s="23">
        <v>0</v>
      </c>
      <c r="BO481" s="23">
        <v>0</v>
      </c>
      <c r="BP481" s="23">
        <v>0.178359096313912</v>
      </c>
      <c r="BQ481" s="23">
        <v>0</v>
      </c>
      <c r="BR481" s="23">
        <v>0.59453032104637338</v>
      </c>
      <c r="BS481" s="23">
        <v>0</v>
      </c>
      <c r="BT481" s="23">
        <v>0.27114967462039047</v>
      </c>
      <c r="BU481" s="23">
        <v>0</v>
      </c>
      <c r="BV481" s="23">
        <v>0</v>
      </c>
      <c r="BW481" s="23">
        <v>0</v>
      </c>
      <c r="BX481" s="23">
        <v>0</v>
      </c>
      <c r="BY481" s="23">
        <v>0</v>
      </c>
      <c r="BZ481" s="23">
        <v>0</v>
      </c>
      <c r="CA481" s="23">
        <v>0.63547082611207395</v>
      </c>
      <c r="CB481" s="23">
        <v>0.17331022530329288</v>
      </c>
      <c r="CC481" s="23">
        <v>0</v>
      </c>
      <c r="CD481" s="23">
        <v>0</v>
      </c>
      <c r="CE481" s="23">
        <v>0</v>
      </c>
      <c r="CF481" s="23">
        <v>0.40439052570768341</v>
      </c>
      <c r="CG481" s="23">
        <v>0</v>
      </c>
      <c r="CH481" s="23">
        <v>0</v>
      </c>
      <c r="CI481" s="23">
        <v>0</v>
      </c>
      <c r="CJ481" s="23">
        <v>0</v>
      </c>
      <c r="CK481" s="23">
        <v>0</v>
      </c>
      <c r="CL481" s="23">
        <v>0.34662045060658575</v>
      </c>
      <c r="CM481" s="23">
        <v>0</v>
      </c>
      <c r="CN481" s="23">
        <v>0</v>
      </c>
      <c r="CO481" s="23">
        <v>0</v>
      </c>
      <c r="CP481" s="23">
        <v>0</v>
      </c>
      <c r="CQ481" s="23">
        <v>0</v>
      </c>
      <c r="CR481" s="23">
        <v>0</v>
      </c>
      <c r="CS481" s="23">
        <v>0.23108030040439051</v>
      </c>
      <c r="CT481" s="23">
        <v>0</v>
      </c>
      <c r="CU481" s="23">
        <v>0</v>
      </c>
      <c r="CV481" s="23">
        <v>0</v>
      </c>
      <c r="CW481" s="23">
        <v>0</v>
      </c>
      <c r="CX481" s="23">
        <v>0</v>
      </c>
      <c r="CY481" s="27">
        <v>9.0021691973969524</v>
      </c>
      <c r="CZ481" s="6">
        <v>0.34522439585730724</v>
      </c>
      <c r="DA481" s="22">
        <v>1.5439429928741093</v>
      </c>
      <c r="DB481" s="22">
        <v>40.558194774346795</v>
      </c>
      <c r="DC481" s="22">
        <v>0</v>
      </c>
      <c r="DD481" s="22">
        <v>0.17814726840855108</v>
      </c>
      <c r="DE481" s="22">
        <v>0</v>
      </c>
      <c r="DF481" s="22">
        <v>0.17814726840855108</v>
      </c>
      <c r="DG481" s="22">
        <v>57.541567695961994</v>
      </c>
      <c r="DH481" s="6">
        <v>19.642857142857142</v>
      </c>
      <c r="DI481" s="24">
        <v>9.5265588914549664</v>
      </c>
      <c r="DJ481" s="6">
        <v>19.864406779661017</v>
      </c>
      <c r="DK481" s="7">
        <v>1028</v>
      </c>
      <c r="DL481" s="22">
        <v>93.677042801556425</v>
      </c>
      <c r="DM481" s="22">
        <v>1.7509727626459144</v>
      </c>
      <c r="DN481" s="22">
        <v>0.8754863813229572</v>
      </c>
      <c r="DO481" s="22">
        <v>3.6964980544747084</v>
      </c>
      <c r="DP481" s="7">
        <v>58</v>
      </c>
      <c r="DQ481" s="22">
        <v>7.7747989276139409</v>
      </c>
      <c r="DR481" s="7">
        <v>4</v>
      </c>
      <c r="DS481" s="22">
        <v>8.5106382978723403</v>
      </c>
      <c r="DT481" s="19">
        <v>498.828125</v>
      </c>
      <c r="DU481" s="22">
        <v>33.628318584070797</v>
      </c>
      <c r="DV481" s="22">
        <v>27.876106194690266</v>
      </c>
      <c r="DW481" s="26">
        <v>5.450733752620545</v>
      </c>
      <c r="DX481" s="6">
        <v>1.9924999999999999</v>
      </c>
    </row>
    <row r="482" spans="1:128" ht="10.5" x14ac:dyDescent="0.25">
      <c r="A482" s="11">
        <v>478</v>
      </c>
      <c r="B482" s="2" t="s">
        <v>298</v>
      </c>
      <c r="C482" s="7">
        <v>11177</v>
      </c>
      <c r="D482" s="22">
        <v>12.84551391000984</v>
      </c>
      <c r="E482" s="22">
        <v>9.0437427319080417</v>
      </c>
      <c r="F482" s="22">
        <v>5.1704088022184447</v>
      </c>
      <c r="G482" s="22">
        <v>3.8375525538956969</v>
      </c>
      <c r="H482" s="22">
        <v>6.386975579211021</v>
      </c>
      <c r="I482" s="22">
        <v>12.389301368637625</v>
      </c>
      <c r="J482" s="22">
        <v>14.938724393952949</v>
      </c>
      <c r="K482" s="22">
        <v>12.049378298595581</v>
      </c>
      <c r="L482" s="22">
        <v>6.691117273459164</v>
      </c>
      <c r="M482" s="22">
        <v>4.1327489041953669</v>
      </c>
      <c r="N482" s="22">
        <v>3.6586456749262011</v>
      </c>
      <c r="O482" s="22">
        <v>2.8714554074604171</v>
      </c>
      <c r="P482" s="22">
        <v>2.406297522139726</v>
      </c>
      <c r="Q482" s="22">
        <v>1.5385991591376689</v>
      </c>
      <c r="R482" s="22">
        <v>1.0555505859200287</v>
      </c>
      <c r="S482" s="22">
        <v>0.51882994901153945</v>
      </c>
      <c r="T482" s="22">
        <v>0.28625100635119421</v>
      </c>
      <c r="U482" s="22">
        <v>0.17890687896949636</v>
      </c>
      <c r="V482" s="23">
        <v>45.079985119047613</v>
      </c>
      <c r="W482" s="23">
        <v>1.4136904761904763</v>
      </c>
      <c r="X482" s="23">
        <v>54.920014880952387</v>
      </c>
      <c r="Y482" s="23">
        <v>0.1209077380952381</v>
      </c>
      <c r="Z482" s="23">
        <v>0.13950892857142858</v>
      </c>
      <c r="AA482" s="23">
        <v>0.30691964285714285</v>
      </c>
      <c r="AB482" s="23">
        <v>5.5803571428571425E-2</v>
      </c>
      <c r="AC482" s="23">
        <v>7.4404761904761904E-2</v>
      </c>
      <c r="AD482" s="23">
        <v>0.76264880952380953</v>
      </c>
      <c r="AE482" s="23">
        <v>0.10230654761904763</v>
      </c>
      <c r="AF482" s="23">
        <v>4.6502976190476185E-2</v>
      </c>
      <c r="AG482" s="23">
        <v>0.1953125</v>
      </c>
      <c r="AH482" s="23">
        <v>1.6555059523809523</v>
      </c>
      <c r="AI482" s="23">
        <v>0.30691964285714285</v>
      </c>
      <c r="AJ482" s="23">
        <v>0.62313988095238104</v>
      </c>
      <c r="AK482" s="23">
        <v>4.6502976190476185E-2</v>
      </c>
      <c r="AL482" s="23">
        <v>7.4404761904761904E-2</v>
      </c>
      <c r="AM482" s="23">
        <v>0.23251488095238096</v>
      </c>
      <c r="AN482" s="23">
        <v>0.13950892857142858</v>
      </c>
      <c r="AO482" s="23">
        <v>16.387648809523807</v>
      </c>
      <c r="AP482" s="23">
        <v>0.10230654761904763</v>
      </c>
      <c r="AQ482" s="23">
        <v>0.26971726190476192</v>
      </c>
      <c r="AR482" s="23">
        <v>0.1209077380952381</v>
      </c>
      <c r="AS482" s="23">
        <v>0.14880952380952381</v>
      </c>
      <c r="AT482" s="23">
        <v>0.31622023809523808</v>
      </c>
      <c r="AU482" s="23">
        <v>9.300595238095237E-2</v>
      </c>
      <c r="AV482" s="23">
        <v>0</v>
      </c>
      <c r="AW482" s="23">
        <v>5.5803571428571425E-2</v>
      </c>
      <c r="AX482" s="23">
        <v>0.46502976190476192</v>
      </c>
      <c r="AY482" s="23">
        <v>5.5803571428571425E-2</v>
      </c>
      <c r="AZ482" s="23">
        <v>1.0509672619047621</v>
      </c>
      <c r="BA482" s="23">
        <v>6.5104166666666657E-2</v>
      </c>
      <c r="BB482" s="23">
        <v>0.14880952380952381</v>
      </c>
      <c r="BC482" s="23">
        <v>0.18601190476190474</v>
      </c>
      <c r="BD482" s="23">
        <v>2.4925595238095242</v>
      </c>
      <c r="BE482" s="23">
        <v>5.5803571428571425E-2</v>
      </c>
      <c r="BF482" s="23">
        <v>0.95796130952380953</v>
      </c>
      <c r="BG482" s="23">
        <v>3.4784226190476191</v>
      </c>
      <c r="BH482" s="23">
        <v>0.13020833333333331</v>
      </c>
      <c r="BI482" s="23">
        <v>4.6502976190476185E-2</v>
      </c>
      <c r="BJ482" s="23">
        <v>0.18601190476190474</v>
      </c>
      <c r="BK482" s="23">
        <v>6.5104166666666657E-2</v>
      </c>
      <c r="BL482" s="23">
        <v>0.30691964285714285</v>
      </c>
      <c r="BM482" s="23">
        <v>0.84635416666666663</v>
      </c>
      <c r="BN482" s="23">
        <v>4.9293154761904763</v>
      </c>
      <c r="BO482" s="23">
        <v>0.11160714285714285</v>
      </c>
      <c r="BP482" s="23">
        <v>0.38132440476190477</v>
      </c>
      <c r="BQ482" s="23">
        <v>0.10230654761904763</v>
      </c>
      <c r="BR482" s="23">
        <v>0.24181547619047619</v>
      </c>
      <c r="BS482" s="23">
        <v>0.25111607142857145</v>
      </c>
      <c r="BT482" s="23">
        <v>0.82311890489397876</v>
      </c>
      <c r="BU482" s="23">
        <v>0.9969616407140145</v>
      </c>
      <c r="BV482" s="23">
        <v>0.38928978351690086</v>
      </c>
      <c r="BW482" s="23">
        <v>0.10444360045575389</v>
      </c>
      <c r="BX482" s="23">
        <v>0.93999240410178508</v>
      </c>
      <c r="BY482" s="23">
        <v>1.6046334979111281</v>
      </c>
      <c r="BZ482" s="23">
        <v>0.61716672996581845</v>
      </c>
      <c r="CA482" s="23">
        <v>0</v>
      </c>
      <c r="CB482" s="23">
        <v>0.75009494872768701</v>
      </c>
      <c r="CC482" s="23">
        <v>2.0793771363463729</v>
      </c>
      <c r="CD482" s="23">
        <v>2.7630079756931254</v>
      </c>
      <c r="CE482" s="23">
        <v>0.11393847322445878</v>
      </c>
      <c r="CF482" s="23">
        <v>0.47474363843524497</v>
      </c>
      <c r="CG482" s="23">
        <v>0.59817698442840872</v>
      </c>
      <c r="CH482" s="23">
        <v>0.24686669198632738</v>
      </c>
      <c r="CI482" s="23">
        <v>0</v>
      </c>
      <c r="CJ482" s="23">
        <v>1.8515001898974555</v>
      </c>
      <c r="CK482" s="23">
        <v>3.7979491074819599E-2</v>
      </c>
      <c r="CL482" s="23">
        <v>1.1963539688568174</v>
      </c>
      <c r="CM482" s="23">
        <v>0.50322825674135974</v>
      </c>
      <c r="CN482" s="23">
        <v>0.189897455374098</v>
      </c>
      <c r="CO482" s="23">
        <v>11.754652487656665</v>
      </c>
      <c r="CP482" s="23">
        <v>0.23737181921762249</v>
      </c>
      <c r="CQ482" s="23">
        <v>0.2183820736802127</v>
      </c>
      <c r="CR482" s="23">
        <v>4.9183440941891376</v>
      </c>
      <c r="CS482" s="23">
        <v>0.78807443980250658</v>
      </c>
      <c r="CT482" s="23">
        <v>1.6046334979111281</v>
      </c>
      <c r="CU482" s="23">
        <v>1.974933535890619</v>
      </c>
      <c r="CV482" s="23">
        <v>0.2183820736802127</v>
      </c>
      <c r="CW482" s="23">
        <v>0.9969616407140145</v>
      </c>
      <c r="CX482" s="23">
        <v>0.31333080136726171</v>
      </c>
      <c r="CY482" s="27">
        <v>49.852375413796189</v>
      </c>
      <c r="CZ482" s="6">
        <v>4.5416237475419052</v>
      </c>
      <c r="DA482" s="22">
        <v>4.9274543056340683</v>
      </c>
      <c r="DB482" s="22">
        <v>37.733182589033355</v>
      </c>
      <c r="DC482" s="22">
        <v>10.778217448652724</v>
      </c>
      <c r="DD482" s="22">
        <v>5.5398530243075186</v>
      </c>
      <c r="DE482" s="22">
        <v>2.826455624646693E-2</v>
      </c>
      <c r="DF482" s="22">
        <v>10.410778217448653</v>
      </c>
      <c r="DG482" s="22">
        <v>30.582249858677219</v>
      </c>
      <c r="DH482" s="6">
        <v>9.2375366568914963</v>
      </c>
      <c r="DI482" s="24">
        <v>2.5761124121779861</v>
      </c>
      <c r="DJ482" s="6">
        <v>7.1759855707291926</v>
      </c>
      <c r="DK482" s="7">
        <v>3791</v>
      </c>
      <c r="DL482" s="22">
        <v>97.546821419150618</v>
      </c>
      <c r="DM482" s="22">
        <v>2.3476655236085464</v>
      </c>
      <c r="DN482" s="22">
        <v>0</v>
      </c>
      <c r="DO482" s="22">
        <v>0.10551305724083357</v>
      </c>
      <c r="DP482" s="7">
        <v>255</v>
      </c>
      <c r="DQ482" s="22">
        <v>4.0399239543726235</v>
      </c>
      <c r="DR482" s="7">
        <v>36</v>
      </c>
      <c r="DS482" s="22">
        <v>6.3829787234042552</v>
      </c>
      <c r="DT482" s="19">
        <v>981.58158158158153</v>
      </c>
      <c r="DU482" s="22">
        <v>28.419811320754718</v>
      </c>
      <c r="DV482" s="22">
        <v>28.183962264150942</v>
      </c>
      <c r="DW482" s="26">
        <v>5.3765880217785851</v>
      </c>
      <c r="DX482" s="6">
        <v>1.9977123248498714</v>
      </c>
    </row>
    <row r="483" spans="1:128" ht="10.5" x14ac:dyDescent="0.25">
      <c r="A483" s="11">
        <v>479</v>
      </c>
      <c r="B483" s="2" t="s">
        <v>1779</v>
      </c>
      <c r="C483" s="7">
        <v>31681</v>
      </c>
      <c r="D483" s="22">
        <v>11.39620021460582</v>
      </c>
      <c r="E483" s="22">
        <v>10.361042731805844</v>
      </c>
      <c r="F483" s="22">
        <v>7.265038187212018</v>
      </c>
      <c r="G483" s="22">
        <v>4.9895853058132928</v>
      </c>
      <c r="H483" s="22">
        <v>5.6365587325632776</v>
      </c>
      <c r="I483" s="22">
        <v>8.5968566559363762</v>
      </c>
      <c r="J483" s="22">
        <v>11.310989080350943</v>
      </c>
      <c r="K483" s="22">
        <v>12.567064318626523</v>
      </c>
      <c r="L483" s="22">
        <v>8.2307643754339459</v>
      </c>
      <c r="M483" s="22">
        <v>5.4945401754718173</v>
      </c>
      <c r="N483" s="22">
        <v>3.9070883039828317</v>
      </c>
      <c r="O483" s="22">
        <v>2.8182793662816388</v>
      </c>
      <c r="P483" s="22">
        <v>2.1713059395316545</v>
      </c>
      <c r="Q483" s="22">
        <v>1.8683330177365398</v>
      </c>
      <c r="R483" s="22">
        <v>1.5874518714889856</v>
      </c>
      <c r="S483" s="22">
        <v>1.1109007132487534</v>
      </c>
      <c r="T483" s="22">
        <v>0.44499147888657453</v>
      </c>
      <c r="U483" s="22">
        <v>0.24300953102316478</v>
      </c>
      <c r="V483" s="23">
        <v>52.360248447204974</v>
      </c>
      <c r="W483" s="23">
        <v>2.5008172605426608</v>
      </c>
      <c r="X483" s="23">
        <v>47.639751552795026</v>
      </c>
      <c r="Y483" s="23">
        <v>0.34324942791762014</v>
      </c>
      <c r="Z483" s="23">
        <v>0.10787839163125204</v>
      </c>
      <c r="AA483" s="23">
        <v>0.26152337365152012</v>
      </c>
      <c r="AB483" s="23">
        <v>4.5766590389016024E-2</v>
      </c>
      <c r="AC483" s="23">
        <v>0.13403072899640406</v>
      </c>
      <c r="AD483" s="23">
        <v>0.74534161490683226</v>
      </c>
      <c r="AE483" s="23">
        <v>0.10460934946060804</v>
      </c>
      <c r="AF483" s="23">
        <v>1.3076168682576005E-2</v>
      </c>
      <c r="AG483" s="23">
        <v>0.6211180124223602</v>
      </c>
      <c r="AH483" s="23">
        <v>1.8110493625367767</v>
      </c>
      <c r="AI483" s="23">
        <v>0.10134030728996404</v>
      </c>
      <c r="AJ483" s="23">
        <v>0.6472703497875123</v>
      </c>
      <c r="AK483" s="23">
        <v>4.9035632559660022E-2</v>
      </c>
      <c r="AL483" s="23">
        <v>0.16672115070284407</v>
      </c>
      <c r="AM483" s="23">
        <v>0.13076168682576006</v>
      </c>
      <c r="AN483" s="23">
        <v>9.8071265119320045E-2</v>
      </c>
      <c r="AO483" s="23">
        <v>18.865642366786531</v>
      </c>
      <c r="AP483" s="23">
        <v>0.27133050016345212</v>
      </c>
      <c r="AQ483" s="23">
        <v>0.32690421706440015</v>
      </c>
      <c r="AR483" s="23">
        <v>0.14056881333769206</v>
      </c>
      <c r="AS483" s="23">
        <v>0.15037593984962408</v>
      </c>
      <c r="AT483" s="23">
        <v>0.20921869892121608</v>
      </c>
      <c r="AU483" s="23">
        <v>2.6152337365152011E-2</v>
      </c>
      <c r="AV483" s="23">
        <v>0</v>
      </c>
      <c r="AW483" s="23">
        <v>0.13076168682576006</v>
      </c>
      <c r="AX483" s="23">
        <v>0.6538084341288003</v>
      </c>
      <c r="AY483" s="23">
        <v>4.9035632559660022E-2</v>
      </c>
      <c r="AZ483" s="23">
        <v>1.1670480549199085</v>
      </c>
      <c r="BA483" s="23">
        <v>4.9035632559660022E-2</v>
      </c>
      <c r="BB483" s="23">
        <v>0.2484472049689441</v>
      </c>
      <c r="BC483" s="23">
        <v>0.14710689767898005</v>
      </c>
      <c r="BD483" s="23">
        <v>2.4583197123242888</v>
      </c>
      <c r="BE483" s="23">
        <v>5.557371690094802E-2</v>
      </c>
      <c r="BF483" s="23">
        <v>1.0853220006538085</v>
      </c>
      <c r="BG483" s="23">
        <v>3.0271330500163449</v>
      </c>
      <c r="BH483" s="23">
        <v>0.14383785550833605</v>
      </c>
      <c r="BI483" s="23">
        <v>2.6152337365152011E-2</v>
      </c>
      <c r="BJ483" s="23">
        <v>0.27786858450474011</v>
      </c>
      <c r="BK483" s="23">
        <v>9.8071265119320045E-2</v>
      </c>
      <c r="BL483" s="23">
        <v>0.35959463877084014</v>
      </c>
      <c r="BM483" s="23">
        <v>0.93821510297482835</v>
      </c>
      <c r="BN483" s="23">
        <v>8.1856815952925785</v>
      </c>
      <c r="BO483" s="23">
        <v>5.2304674730304021E-2</v>
      </c>
      <c r="BP483" s="23">
        <v>0.20594965675057209</v>
      </c>
      <c r="BQ483" s="23">
        <v>0.16999019287348807</v>
      </c>
      <c r="BR483" s="23">
        <v>0.12422360248447205</v>
      </c>
      <c r="BS483" s="23">
        <v>0.3040209218698921</v>
      </c>
      <c r="BT483" s="23">
        <v>1.0163820586471386</v>
      </c>
      <c r="BU483" s="23">
        <v>1.5152522097428058</v>
      </c>
      <c r="BV483" s="23">
        <v>0.44527148268757893</v>
      </c>
      <c r="BW483" s="23">
        <v>0.17611484016747525</v>
      </c>
      <c r="BX483" s="23">
        <v>1.4919917591546488</v>
      </c>
      <c r="BY483" s="23">
        <v>1.2926164683990164</v>
      </c>
      <c r="BZ483" s="23">
        <v>0.65461553798099292</v>
      </c>
      <c r="CA483" s="23">
        <v>0.11297933142819166</v>
      </c>
      <c r="CB483" s="23">
        <v>0.39875058151126475</v>
      </c>
      <c r="CC483" s="23">
        <v>2.4788994483950288</v>
      </c>
      <c r="CD483" s="23">
        <v>2.8111915996544159</v>
      </c>
      <c r="CE483" s="23">
        <v>0.2791254070578853</v>
      </c>
      <c r="CF483" s="23">
        <v>0.26915664252010363</v>
      </c>
      <c r="CG483" s="23">
        <v>0.34226091579716889</v>
      </c>
      <c r="CH483" s="23">
        <v>0.20934405529341396</v>
      </c>
      <c r="CI483" s="23">
        <v>7.9750116302252941E-2</v>
      </c>
      <c r="CJ483" s="23">
        <v>3.8678806406592678</v>
      </c>
      <c r="CK483" s="23">
        <v>2.9906293613344855E-2</v>
      </c>
      <c r="CL483" s="23">
        <v>1.2095434305841697</v>
      </c>
      <c r="CM483" s="23">
        <v>0.44194856117498504</v>
      </c>
      <c r="CN483" s="23">
        <v>0.14288562504153651</v>
      </c>
      <c r="CO483" s="23">
        <v>12.068850933740945</v>
      </c>
      <c r="CP483" s="23">
        <v>6.6458430251877448E-2</v>
      </c>
      <c r="CQ483" s="23">
        <v>0.19937529075563237</v>
      </c>
      <c r="CR483" s="23">
        <v>8.3471788396358075</v>
      </c>
      <c r="CS483" s="23">
        <v>0.60809463680467868</v>
      </c>
      <c r="CT483" s="23">
        <v>1.3457832126005183</v>
      </c>
      <c r="CU483" s="23">
        <v>2.4689306838572471</v>
      </c>
      <c r="CV483" s="23">
        <v>0.39875058151126475</v>
      </c>
      <c r="CW483" s="23">
        <v>1.0733036485678209</v>
      </c>
      <c r="CX483" s="23">
        <v>0.44194856117498504</v>
      </c>
      <c r="CY483" s="27">
        <v>57.753858779710235</v>
      </c>
      <c r="CZ483" s="6">
        <v>5.4569945462908205</v>
      </c>
      <c r="DA483" s="22">
        <v>8.5956376394267373</v>
      </c>
      <c r="DB483" s="22">
        <v>37.238936881474856</v>
      </c>
      <c r="DC483" s="22">
        <v>12.809055704498062</v>
      </c>
      <c r="DD483" s="22">
        <v>7.9469102704133991</v>
      </c>
      <c r="DE483" s="22">
        <v>3.971800218449012E-2</v>
      </c>
      <c r="DF483" s="22">
        <v>10.985337437526892</v>
      </c>
      <c r="DG483" s="22">
        <v>22.384404064475557</v>
      </c>
      <c r="DH483" s="6">
        <v>8.7212728344136714</v>
      </c>
      <c r="DI483" s="24">
        <v>2.8188934938490888</v>
      </c>
      <c r="DJ483" s="6">
        <v>8.1800445930880716</v>
      </c>
      <c r="DK483" s="7">
        <v>9899</v>
      </c>
      <c r="DL483" s="22">
        <v>97.050207091625424</v>
      </c>
      <c r="DM483" s="22">
        <v>2.8689766643095265</v>
      </c>
      <c r="DN483" s="22">
        <v>8.081624406505708E-2</v>
      </c>
      <c r="DO483" s="22">
        <v>0</v>
      </c>
      <c r="DP483" s="7">
        <v>757</v>
      </c>
      <c r="DQ483" s="22">
        <v>4.5679459328988656</v>
      </c>
      <c r="DR483" s="7">
        <v>112</v>
      </c>
      <c r="DS483" s="22">
        <v>7.876230661040788</v>
      </c>
      <c r="DT483" s="19">
        <v>921.90437270126688</v>
      </c>
      <c r="DU483" s="22">
        <v>31.570461141567236</v>
      </c>
      <c r="DV483" s="22">
        <v>27.82328281199613</v>
      </c>
      <c r="DW483" s="26">
        <v>5.2543418848629111</v>
      </c>
      <c r="DX483" s="6">
        <v>1.9818103074924209</v>
      </c>
    </row>
    <row r="484" spans="1:128" ht="10.5" x14ac:dyDescent="0.25">
      <c r="A484" s="11">
        <v>480</v>
      </c>
      <c r="B484" s="2" t="s">
        <v>1780</v>
      </c>
      <c r="C484" s="7">
        <v>133</v>
      </c>
      <c r="D484" s="22">
        <v>2.8985507246376812</v>
      </c>
      <c r="E484" s="22">
        <v>10.869565217391305</v>
      </c>
      <c r="F484" s="22">
        <v>10.144927536231885</v>
      </c>
      <c r="G484" s="22">
        <v>9.4202898550724647</v>
      </c>
      <c r="H484" s="22">
        <v>7.9710144927536222</v>
      </c>
      <c r="I484" s="22">
        <v>4.3478260869565215</v>
      </c>
      <c r="J484" s="22">
        <v>3.6231884057971016</v>
      </c>
      <c r="K484" s="22">
        <v>10.869565217391305</v>
      </c>
      <c r="L484" s="22">
        <v>2.1739130434782608</v>
      </c>
      <c r="M484" s="22">
        <v>7.9710144927536222</v>
      </c>
      <c r="N484" s="22">
        <v>7.2463768115942031</v>
      </c>
      <c r="O484" s="22">
        <v>6.5217391304347823</v>
      </c>
      <c r="P484" s="22">
        <v>8.695652173913043</v>
      </c>
      <c r="Q484" s="22">
        <v>0</v>
      </c>
      <c r="R484" s="22">
        <v>4.3478260869565215</v>
      </c>
      <c r="S484" s="22">
        <v>0</v>
      </c>
      <c r="T484" s="22">
        <v>2.8985507246376812</v>
      </c>
      <c r="U484" s="22">
        <v>0</v>
      </c>
      <c r="V484" s="23">
        <v>11.965811965811966</v>
      </c>
      <c r="W484" s="23">
        <v>0</v>
      </c>
      <c r="X484" s="23">
        <v>88.034188034188034</v>
      </c>
      <c r="Y484" s="23">
        <v>0</v>
      </c>
      <c r="Z484" s="23">
        <v>0</v>
      </c>
      <c r="AA484" s="23">
        <v>0</v>
      </c>
      <c r="AB484" s="23">
        <v>0</v>
      </c>
      <c r="AC484" s="23">
        <v>0</v>
      </c>
      <c r="AD484" s="23">
        <v>0</v>
      </c>
      <c r="AE484" s="23">
        <v>0</v>
      </c>
      <c r="AF484" s="23">
        <v>0</v>
      </c>
      <c r="AG484" s="23">
        <v>0</v>
      </c>
      <c r="AH484" s="23">
        <v>2.5641025641025639</v>
      </c>
      <c r="AI484" s="23">
        <v>0</v>
      </c>
      <c r="AJ484" s="23">
        <v>0</v>
      </c>
      <c r="AK484" s="23">
        <v>0</v>
      </c>
      <c r="AL484" s="23">
        <v>0</v>
      </c>
      <c r="AM484" s="23">
        <v>0</v>
      </c>
      <c r="AN484" s="23">
        <v>0</v>
      </c>
      <c r="AO484" s="23">
        <v>0</v>
      </c>
      <c r="AP484" s="23">
        <v>0</v>
      </c>
      <c r="AQ484" s="23">
        <v>0</v>
      </c>
      <c r="AR484" s="23">
        <v>0</v>
      </c>
      <c r="AS484" s="23">
        <v>0</v>
      </c>
      <c r="AT484" s="23">
        <v>0</v>
      </c>
      <c r="AU484" s="23">
        <v>0</v>
      </c>
      <c r="AV484" s="23">
        <v>0</v>
      </c>
      <c r="AW484" s="23">
        <v>0</v>
      </c>
      <c r="AX484" s="23">
        <v>0</v>
      </c>
      <c r="AY484" s="23">
        <v>0</v>
      </c>
      <c r="AZ484" s="23">
        <v>0</v>
      </c>
      <c r="BA484" s="23">
        <v>0</v>
      </c>
      <c r="BB484" s="23">
        <v>0</v>
      </c>
      <c r="BC484" s="23">
        <v>0</v>
      </c>
      <c r="BD484" s="23">
        <v>0</v>
      </c>
      <c r="BE484" s="23">
        <v>0</v>
      </c>
      <c r="BF484" s="23">
        <v>0</v>
      </c>
      <c r="BG484" s="23">
        <v>9.4017094017094021</v>
      </c>
      <c r="BH484" s="23">
        <v>0</v>
      </c>
      <c r="BI484" s="23">
        <v>0</v>
      </c>
      <c r="BJ484" s="23">
        <v>0</v>
      </c>
      <c r="BK484" s="23">
        <v>0</v>
      </c>
      <c r="BL484" s="23">
        <v>0</v>
      </c>
      <c r="BM484" s="23">
        <v>0</v>
      </c>
      <c r="BN484" s="23">
        <v>0</v>
      </c>
      <c r="BO484" s="23">
        <v>0</v>
      </c>
      <c r="BP484" s="23">
        <v>0</v>
      </c>
      <c r="BQ484" s="23">
        <v>0</v>
      </c>
      <c r="BR484" s="23">
        <v>0</v>
      </c>
      <c r="BS484" s="23">
        <v>0</v>
      </c>
      <c r="BT484" s="23">
        <v>0</v>
      </c>
      <c r="BU484" s="23">
        <v>0</v>
      </c>
      <c r="BV484" s="23">
        <v>0</v>
      </c>
      <c r="BW484" s="23">
        <v>0</v>
      </c>
      <c r="BX484" s="23">
        <v>0</v>
      </c>
      <c r="BY484" s="23">
        <v>2.459016393442623</v>
      </c>
      <c r="BZ484" s="23">
        <v>0</v>
      </c>
      <c r="CA484" s="23">
        <v>0</v>
      </c>
      <c r="CB484" s="23">
        <v>0</v>
      </c>
      <c r="CC484" s="23">
        <v>0</v>
      </c>
      <c r="CD484" s="23">
        <v>0</v>
      </c>
      <c r="CE484" s="23">
        <v>0</v>
      </c>
      <c r="CF484" s="23">
        <v>0</v>
      </c>
      <c r="CG484" s="23">
        <v>0</v>
      </c>
      <c r="CH484" s="23">
        <v>0</v>
      </c>
      <c r="CI484" s="23">
        <v>0</v>
      </c>
      <c r="CJ484" s="23">
        <v>0</v>
      </c>
      <c r="CK484" s="23">
        <v>0</v>
      </c>
      <c r="CL484" s="23">
        <v>0</v>
      </c>
      <c r="CM484" s="23">
        <v>0</v>
      </c>
      <c r="CN484" s="23">
        <v>0</v>
      </c>
      <c r="CO484" s="23">
        <v>0</v>
      </c>
      <c r="CP484" s="23">
        <v>0</v>
      </c>
      <c r="CQ484" s="23">
        <v>0</v>
      </c>
      <c r="CR484" s="23">
        <v>0</v>
      </c>
      <c r="CS484" s="23">
        <v>0</v>
      </c>
      <c r="CT484" s="23">
        <v>8.1967213114754092</v>
      </c>
      <c r="CU484" s="23">
        <v>0</v>
      </c>
      <c r="CV484" s="23">
        <v>0</v>
      </c>
      <c r="CW484" s="23">
        <v>0</v>
      </c>
      <c r="CX484" s="23">
        <v>0</v>
      </c>
      <c r="CY484" s="27">
        <v>18.045112781954884</v>
      </c>
      <c r="CZ484" s="6">
        <v>0</v>
      </c>
      <c r="DA484" s="22">
        <v>0</v>
      </c>
      <c r="DB484" s="22">
        <v>55.038759689922479</v>
      </c>
      <c r="DC484" s="22">
        <v>0</v>
      </c>
      <c r="DD484" s="22">
        <v>0</v>
      </c>
      <c r="DE484" s="22">
        <v>0</v>
      </c>
      <c r="DF484" s="22">
        <v>0</v>
      </c>
      <c r="DG484" s="22">
        <v>44.961240310077521</v>
      </c>
      <c r="DH484" s="6">
        <v>0</v>
      </c>
      <c r="DI484" s="24">
        <v>7.8125</v>
      </c>
      <c r="DJ484" s="6">
        <v>13.186813186813188</v>
      </c>
      <c r="DK484" s="7">
        <v>46</v>
      </c>
      <c r="DL484" s="22">
        <v>100</v>
      </c>
      <c r="DM484" s="22">
        <v>0</v>
      </c>
      <c r="DN484" s="22">
        <v>0</v>
      </c>
      <c r="DO484" s="22">
        <v>0</v>
      </c>
      <c r="DP484" s="7">
        <v>9</v>
      </c>
      <c r="DQ484" s="22">
        <v>11.25</v>
      </c>
      <c r="DR484" s="7">
        <v>0</v>
      </c>
      <c r="DS484" s="22">
        <v>0</v>
      </c>
      <c r="DT484" s="19">
        <v>818.18181818181813</v>
      </c>
      <c r="DU484" s="22">
        <v>40.54054054054054</v>
      </c>
      <c r="DV484" s="22">
        <v>28.378378378378379</v>
      </c>
      <c r="DW484" s="26">
        <v>8.5106382978723403</v>
      </c>
      <c r="DX484" s="6">
        <v>2.8372093023255816</v>
      </c>
    </row>
    <row r="485" spans="1:128" ht="10.5" x14ac:dyDescent="0.25">
      <c r="A485" s="11">
        <v>481</v>
      </c>
      <c r="B485" s="2" t="s">
        <v>1781</v>
      </c>
      <c r="C485" s="7">
        <v>62</v>
      </c>
      <c r="D485" s="22">
        <v>0</v>
      </c>
      <c r="E485" s="22">
        <v>0</v>
      </c>
      <c r="F485" s="22">
        <v>9.433962264150944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11.320754716981133</v>
      </c>
      <c r="N485" s="22">
        <v>15.09433962264151</v>
      </c>
      <c r="O485" s="22">
        <v>5.6603773584905666</v>
      </c>
      <c r="P485" s="22">
        <v>18.867924528301888</v>
      </c>
      <c r="Q485" s="22">
        <v>13.20754716981132</v>
      </c>
      <c r="R485" s="22">
        <v>20.754716981132077</v>
      </c>
      <c r="S485" s="22">
        <v>5.6603773584905666</v>
      </c>
      <c r="T485" s="22">
        <v>0</v>
      </c>
      <c r="U485" s="22">
        <v>0</v>
      </c>
      <c r="V485" s="23">
        <v>12.727272727272734</v>
      </c>
      <c r="W485" s="23">
        <v>0</v>
      </c>
      <c r="X485" s="23">
        <v>87.272727272727266</v>
      </c>
      <c r="Y485" s="23">
        <v>0</v>
      </c>
      <c r="Z485" s="23">
        <v>0</v>
      </c>
      <c r="AA485" s="23">
        <v>0</v>
      </c>
      <c r="AB485" s="23">
        <v>0</v>
      </c>
      <c r="AC485" s="23">
        <v>0</v>
      </c>
      <c r="AD485" s="23">
        <v>0</v>
      </c>
      <c r="AE485" s="23">
        <v>0</v>
      </c>
      <c r="AF485" s="23">
        <v>0</v>
      </c>
      <c r="AG485" s="23">
        <v>0</v>
      </c>
      <c r="AH485" s="23">
        <v>12.727272727272727</v>
      </c>
      <c r="AI485" s="23">
        <v>0</v>
      </c>
      <c r="AJ485" s="23">
        <v>0</v>
      </c>
      <c r="AK485" s="23">
        <v>0</v>
      </c>
      <c r="AL485" s="23">
        <v>0</v>
      </c>
      <c r="AM485" s="23">
        <v>0</v>
      </c>
      <c r="AN485" s="23">
        <v>0</v>
      </c>
      <c r="AO485" s="23">
        <v>0</v>
      </c>
      <c r="AP485" s="23">
        <v>0</v>
      </c>
      <c r="AQ485" s="23">
        <v>0</v>
      </c>
      <c r="AR485" s="23">
        <v>0</v>
      </c>
      <c r="AS485" s="23">
        <v>0</v>
      </c>
      <c r="AT485" s="23">
        <v>0</v>
      </c>
      <c r="AU485" s="23">
        <v>0</v>
      </c>
      <c r="AV485" s="23">
        <v>0</v>
      </c>
      <c r="AW485" s="23">
        <v>0</v>
      </c>
      <c r="AX485" s="23">
        <v>0</v>
      </c>
      <c r="AY485" s="23">
        <v>0</v>
      </c>
      <c r="AZ485" s="23">
        <v>0</v>
      </c>
      <c r="BA485" s="23">
        <v>0</v>
      </c>
      <c r="BB485" s="23">
        <v>0</v>
      </c>
      <c r="BC485" s="23">
        <v>0</v>
      </c>
      <c r="BD485" s="23">
        <v>0</v>
      </c>
      <c r="BE485" s="23">
        <v>0</v>
      </c>
      <c r="BF485" s="23">
        <v>0</v>
      </c>
      <c r="BG485" s="23">
        <v>0</v>
      </c>
      <c r="BH485" s="23">
        <v>0</v>
      </c>
      <c r="BI485" s="23">
        <v>0</v>
      </c>
      <c r="BJ485" s="23">
        <v>0</v>
      </c>
      <c r="BK485" s="23">
        <v>0</v>
      </c>
      <c r="BL485" s="23">
        <v>0</v>
      </c>
      <c r="BM485" s="23">
        <v>0</v>
      </c>
      <c r="BN485" s="23">
        <v>0</v>
      </c>
      <c r="BO485" s="23">
        <v>0</v>
      </c>
      <c r="BP485" s="23">
        <v>0</v>
      </c>
      <c r="BQ485" s="23">
        <v>0</v>
      </c>
      <c r="BR485" s="23">
        <v>0</v>
      </c>
      <c r="BS485" s="23">
        <v>0</v>
      </c>
      <c r="BT485" s="23">
        <v>0</v>
      </c>
      <c r="BU485" s="23">
        <v>0</v>
      </c>
      <c r="BV485" s="23">
        <v>0</v>
      </c>
      <c r="BW485" s="23">
        <v>0</v>
      </c>
      <c r="BX485" s="23">
        <v>0</v>
      </c>
      <c r="BY485" s="23">
        <v>0</v>
      </c>
      <c r="BZ485" s="23">
        <v>0</v>
      </c>
      <c r="CA485" s="23">
        <v>0</v>
      </c>
      <c r="CB485" s="23">
        <v>0</v>
      </c>
      <c r="CC485" s="23">
        <v>0</v>
      </c>
      <c r="CD485" s="23">
        <v>0</v>
      </c>
      <c r="CE485" s="23">
        <v>0</v>
      </c>
      <c r="CF485" s="23">
        <v>0</v>
      </c>
      <c r="CG485" s="23">
        <v>0</v>
      </c>
      <c r="CH485" s="23">
        <v>0</v>
      </c>
      <c r="CI485" s="23">
        <v>0</v>
      </c>
      <c r="CJ485" s="23">
        <v>0</v>
      </c>
      <c r="CK485" s="23">
        <v>0</v>
      </c>
      <c r="CL485" s="23">
        <v>0</v>
      </c>
      <c r="CM485" s="23">
        <v>0</v>
      </c>
      <c r="CN485" s="23">
        <v>0</v>
      </c>
      <c r="CO485" s="23">
        <v>0</v>
      </c>
      <c r="CP485" s="23">
        <v>0</v>
      </c>
      <c r="CQ485" s="23">
        <v>0</v>
      </c>
      <c r="CR485" s="23">
        <v>0</v>
      </c>
      <c r="CS485" s="23">
        <v>0</v>
      </c>
      <c r="CT485" s="23">
        <v>0</v>
      </c>
      <c r="CU485" s="23">
        <v>0</v>
      </c>
      <c r="CV485" s="23">
        <v>0</v>
      </c>
      <c r="CW485" s="23">
        <v>0</v>
      </c>
      <c r="CX485" s="23">
        <v>0</v>
      </c>
      <c r="CY485" s="27">
        <v>6.4516129032258078</v>
      </c>
      <c r="CZ485" s="6">
        <v>0</v>
      </c>
      <c r="DA485" s="22">
        <v>0</v>
      </c>
      <c r="DB485" s="22">
        <v>26.785714285714285</v>
      </c>
      <c r="DC485" s="22">
        <v>0</v>
      </c>
      <c r="DD485" s="22">
        <v>0</v>
      </c>
      <c r="DE485" s="22">
        <v>0</v>
      </c>
      <c r="DF485" s="22">
        <v>0</v>
      </c>
      <c r="DG485" s="22">
        <v>73.214285714285708</v>
      </c>
      <c r="DH485" s="6" t="e">
        <v>#DIV/0!</v>
      </c>
      <c r="DI485" s="24">
        <v>13.333333333333334</v>
      </c>
      <c r="DJ485" s="6">
        <v>24.137931034482758</v>
      </c>
      <c r="DK485" s="7">
        <v>51</v>
      </c>
      <c r="DL485" s="22">
        <v>100</v>
      </c>
      <c r="DM485" s="22">
        <v>0</v>
      </c>
      <c r="DN485" s="22">
        <v>0</v>
      </c>
      <c r="DO485" s="22">
        <v>0</v>
      </c>
      <c r="DP485" s="7">
        <v>0</v>
      </c>
      <c r="DQ485" s="22">
        <v>0</v>
      </c>
      <c r="DR485" s="7">
        <v>0</v>
      </c>
      <c r="DS485" s="22" t="e">
        <v>#DIV/0!</v>
      </c>
      <c r="DT485" s="19">
        <v>553.57142857142856</v>
      </c>
      <c r="DU485" s="22">
        <v>54.54545454545454</v>
      </c>
      <c r="DV485" s="22">
        <v>27.27272727272727</v>
      </c>
      <c r="DW485" s="26">
        <v>18.75</v>
      </c>
      <c r="DX485" s="6">
        <v>2.25</v>
      </c>
    </row>
    <row r="486" spans="1:128" ht="10.5" x14ac:dyDescent="0.25">
      <c r="A486" s="11">
        <v>482</v>
      </c>
      <c r="B486" s="2" t="s">
        <v>1782</v>
      </c>
      <c r="C486" s="7">
        <v>55</v>
      </c>
      <c r="D486" s="22">
        <v>0</v>
      </c>
      <c r="E486" s="22">
        <v>12</v>
      </c>
      <c r="F486" s="22">
        <v>8</v>
      </c>
      <c r="G486" s="22">
        <v>6</v>
      </c>
      <c r="H486" s="22">
        <v>0</v>
      </c>
      <c r="I486" s="22">
        <v>6</v>
      </c>
      <c r="J486" s="22">
        <v>6</v>
      </c>
      <c r="K486" s="22">
        <v>0</v>
      </c>
      <c r="L486" s="22">
        <v>6</v>
      </c>
      <c r="M486" s="22">
        <v>14.000000000000002</v>
      </c>
      <c r="N486" s="22">
        <v>6</v>
      </c>
      <c r="O486" s="22">
        <v>10</v>
      </c>
      <c r="P486" s="22">
        <v>16</v>
      </c>
      <c r="Q486" s="22">
        <v>10</v>
      </c>
      <c r="R486" s="22">
        <v>0</v>
      </c>
      <c r="S486" s="22">
        <v>0</v>
      </c>
      <c r="T486" s="22">
        <v>0</v>
      </c>
      <c r="U486" s="22">
        <v>0</v>
      </c>
      <c r="V486" s="23">
        <v>7.1428571428571388</v>
      </c>
      <c r="W486" s="23">
        <v>0</v>
      </c>
      <c r="X486" s="23">
        <v>92.857142857142861</v>
      </c>
      <c r="Y486" s="23">
        <v>0</v>
      </c>
      <c r="Z486" s="23">
        <v>0</v>
      </c>
      <c r="AA486" s="23">
        <v>0</v>
      </c>
      <c r="AB486" s="23">
        <v>0</v>
      </c>
      <c r="AC486" s="23">
        <v>0</v>
      </c>
      <c r="AD486" s="23">
        <v>0</v>
      </c>
      <c r="AE486" s="23">
        <v>0</v>
      </c>
      <c r="AF486" s="23">
        <v>0</v>
      </c>
      <c r="AG486" s="23">
        <v>0</v>
      </c>
      <c r="AH486" s="23">
        <v>0</v>
      </c>
      <c r="AI486" s="23">
        <v>0</v>
      </c>
      <c r="AJ486" s="23">
        <v>0</v>
      </c>
      <c r="AK486" s="23">
        <v>0</v>
      </c>
      <c r="AL486" s="23">
        <v>0</v>
      </c>
      <c r="AM486" s="23">
        <v>0</v>
      </c>
      <c r="AN486" s="23">
        <v>0</v>
      </c>
      <c r="AO486" s="23">
        <v>0</v>
      </c>
      <c r="AP486" s="23">
        <v>0</v>
      </c>
      <c r="AQ486" s="23">
        <v>0</v>
      </c>
      <c r="AR486" s="23">
        <v>0</v>
      </c>
      <c r="AS486" s="23">
        <v>0</v>
      </c>
      <c r="AT486" s="23">
        <v>0</v>
      </c>
      <c r="AU486" s="23">
        <v>0</v>
      </c>
      <c r="AV486" s="23">
        <v>0</v>
      </c>
      <c r="AW486" s="23">
        <v>0</v>
      </c>
      <c r="AX486" s="23">
        <v>0</v>
      </c>
      <c r="AY486" s="23">
        <v>0</v>
      </c>
      <c r="AZ486" s="23">
        <v>0</v>
      </c>
      <c r="BA486" s="23">
        <v>0</v>
      </c>
      <c r="BB486" s="23">
        <v>0</v>
      </c>
      <c r="BC486" s="23">
        <v>0</v>
      </c>
      <c r="BD486" s="23">
        <v>0</v>
      </c>
      <c r="BE486" s="23">
        <v>0</v>
      </c>
      <c r="BF486" s="23">
        <v>0</v>
      </c>
      <c r="BG486" s="23">
        <v>7.1428571428571423</v>
      </c>
      <c r="BH486" s="23">
        <v>0</v>
      </c>
      <c r="BI486" s="23">
        <v>0</v>
      </c>
      <c r="BJ486" s="23">
        <v>0</v>
      </c>
      <c r="BK486" s="23">
        <v>0</v>
      </c>
      <c r="BL486" s="23">
        <v>0</v>
      </c>
      <c r="BM486" s="23">
        <v>0</v>
      </c>
      <c r="BN486" s="23">
        <v>0</v>
      </c>
      <c r="BO486" s="23">
        <v>0</v>
      </c>
      <c r="BP486" s="23">
        <v>0</v>
      </c>
      <c r="BQ486" s="23">
        <v>0</v>
      </c>
      <c r="BR486" s="23">
        <v>0</v>
      </c>
      <c r="BS486" s="23">
        <v>0</v>
      </c>
      <c r="BT486" s="23">
        <v>0</v>
      </c>
      <c r="BU486" s="23">
        <v>0</v>
      </c>
      <c r="BV486" s="23">
        <v>0</v>
      </c>
      <c r="BW486" s="23">
        <v>0</v>
      </c>
      <c r="BX486" s="23">
        <v>0</v>
      </c>
      <c r="BY486" s="23">
        <v>0</v>
      </c>
      <c r="BZ486" s="23">
        <v>0</v>
      </c>
      <c r="CA486" s="23">
        <v>0</v>
      </c>
      <c r="CB486" s="23">
        <v>0</v>
      </c>
      <c r="CC486" s="23">
        <v>0</v>
      </c>
      <c r="CD486" s="23">
        <v>0</v>
      </c>
      <c r="CE486" s="23">
        <v>0</v>
      </c>
      <c r="CF486" s="23">
        <v>0</v>
      </c>
      <c r="CG486" s="23">
        <v>0</v>
      </c>
      <c r="CH486" s="23">
        <v>0</v>
      </c>
      <c r="CI486" s="23">
        <v>0</v>
      </c>
      <c r="CJ486" s="23">
        <v>0</v>
      </c>
      <c r="CK486" s="23">
        <v>0</v>
      </c>
      <c r="CL486" s="23">
        <v>0</v>
      </c>
      <c r="CM486" s="23">
        <v>0</v>
      </c>
      <c r="CN486" s="23">
        <v>0</v>
      </c>
      <c r="CO486" s="23">
        <v>0</v>
      </c>
      <c r="CP486" s="23">
        <v>0</v>
      </c>
      <c r="CQ486" s="23">
        <v>0</v>
      </c>
      <c r="CR486" s="23">
        <v>0</v>
      </c>
      <c r="CS486" s="23">
        <v>0</v>
      </c>
      <c r="CT486" s="23">
        <v>0</v>
      </c>
      <c r="CU486" s="23">
        <v>0</v>
      </c>
      <c r="CV486" s="23">
        <v>0</v>
      </c>
      <c r="CW486" s="23">
        <v>0</v>
      </c>
      <c r="CX486" s="23">
        <v>0</v>
      </c>
      <c r="CY486" s="27">
        <v>23.636363636363626</v>
      </c>
      <c r="CZ486" s="6">
        <v>0</v>
      </c>
      <c r="DA486" s="22">
        <v>0</v>
      </c>
      <c r="DB486" s="22">
        <v>37.5</v>
      </c>
      <c r="DC486" s="22">
        <v>0</v>
      </c>
      <c r="DD486" s="22">
        <v>0</v>
      </c>
      <c r="DE486" s="22">
        <v>0</v>
      </c>
      <c r="DF486" s="22">
        <v>0</v>
      </c>
      <c r="DG486" s="22">
        <v>62.5</v>
      </c>
      <c r="DH486" s="6" t="e">
        <v>#DIV/0!</v>
      </c>
      <c r="DI486" s="24">
        <v>0</v>
      </c>
      <c r="DJ486" s="6">
        <v>8.8235294117647065</v>
      </c>
      <c r="DK486" s="7">
        <v>21</v>
      </c>
      <c r="DL486" s="22">
        <v>100</v>
      </c>
      <c r="DM486" s="22">
        <v>0</v>
      </c>
      <c r="DN486" s="22">
        <v>0</v>
      </c>
      <c r="DO486" s="22">
        <v>0</v>
      </c>
      <c r="DP486" s="7">
        <v>0</v>
      </c>
      <c r="DQ486" s="22">
        <v>0</v>
      </c>
      <c r="DR486" s="7">
        <v>0</v>
      </c>
      <c r="DS486" s="22" t="e">
        <v>#DIV/0!</v>
      </c>
      <c r="DT486" s="19">
        <v>450</v>
      </c>
      <c r="DU486" s="22">
        <v>34.210526315789473</v>
      </c>
      <c r="DV486" s="22">
        <v>42.105263157894733</v>
      </c>
      <c r="DW486" s="26">
        <v>0</v>
      </c>
      <c r="DX486" s="6">
        <v>2.5454545454545454</v>
      </c>
    </row>
    <row r="487" spans="1:128" ht="10.5" x14ac:dyDescent="0.25">
      <c r="A487" s="11">
        <v>483</v>
      </c>
      <c r="B487" s="2" t="s">
        <v>299</v>
      </c>
      <c r="C487" s="7">
        <v>245</v>
      </c>
      <c r="D487" s="22">
        <v>6.9264069264069263</v>
      </c>
      <c r="E487" s="22">
        <v>6.9264069264069263</v>
      </c>
      <c r="F487" s="22">
        <v>8.2251082251082259</v>
      </c>
      <c r="G487" s="22">
        <v>5.1948051948051948</v>
      </c>
      <c r="H487" s="22">
        <v>2.5974025974025974</v>
      </c>
      <c r="I487" s="22">
        <v>4.7619047619047619</v>
      </c>
      <c r="J487" s="22">
        <v>4.7619047619047619</v>
      </c>
      <c r="K487" s="22">
        <v>6.4935064935064926</v>
      </c>
      <c r="L487" s="22">
        <v>4.329004329004329</v>
      </c>
      <c r="M487" s="22">
        <v>7.3593073593073601</v>
      </c>
      <c r="N487" s="22">
        <v>6.9264069264069263</v>
      </c>
      <c r="O487" s="22">
        <v>10.822510822510822</v>
      </c>
      <c r="P487" s="22">
        <v>10.38961038961039</v>
      </c>
      <c r="Q487" s="22">
        <v>3.8961038961038961</v>
      </c>
      <c r="R487" s="22">
        <v>6.4935064935064926</v>
      </c>
      <c r="S487" s="22">
        <v>2.5974025974025974</v>
      </c>
      <c r="T487" s="22">
        <v>1.2987012987012987</v>
      </c>
      <c r="U487" s="22">
        <v>0</v>
      </c>
      <c r="V487" s="23">
        <v>4.8458149779735749</v>
      </c>
      <c r="W487" s="23">
        <v>0</v>
      </c>
      <c r="X487" s="23">
        <v>95.154185022026425</v>
      </c>
      <c r="Y487" s="23">
        <v>0</v>
      </c>
      <c r="Z487" s="23">
        <v>0</v>
      </c>
      <c r="AA487" s="23">
        <v>0</v>
      </c>
      <c r="AB487" s="23">
        <v>0</v>
      </c>
      <c r="AC487" s="23">
        <v>0</v>
      </c>
      <c r="AD487" s="23">
        <v>0</v>
      </c>
      <c r="AE487" s="23">
        <v>0</v>
      </c>
      <c r="AF487" s="23">
        <v>0</v>
      </c>
      <c r="AG487" s="23">
        <v>0</v>
      </c>
      <c r="AH487" s="23">
        <v>2.2026431718061676</v>
      </c>
      <c r="AI487" s="23">
        <v>0</v>
      </c>
      <c r="AJ487" s="23">
        <v>0</v>
      </c>
      <c r="AK487" s="23">
        <v>0</v>
      </c>
      <c r="AL487" s="23">
        <v>0</v>
      </c>
      <c r="AM487" s="23">
        <v>0</v>
      </c>
      <c r="AN487" s="23">
        <v>0</v>
      </c>
      <c r="AO487" s="23">
        <v>0</v>
      </c>
      <c r="AP487" s="23">
        <v>0</v>
      </c>
      <c r="AQ487" s="23">
        <v>0</v>
      </c>
      <c r="AR487" s="23">
        <v>0</v>
      </c>
      <c r="AS487" s="23">
        <v>0</v>
      </c>
      <c r="AT487" s="23">
        <v>0</v>
      </c>
      <c r="AU487" s="23">
        <v>0</v>
      </c>
      <c r="AV487" s="23">
        <v>0</v>
      </c>
      <c r="AW487" s="23">
        <v>0</v>
      </c>
      <c r="AX487" s="23">
        <v>0</v>
      </c>
      <c r="AY487" s="23">
        <v>0</v>
      </c>
      <c r="AZ487" s="23">
        <v>0</v>
      </c>
      <c r="BA487" s="23">
        <v>0</v>
      </c>
      <c r="BB487" s="23">
        <v>0</v>
      </c>
      <c r="BC487" s="23">
        <v>0</v>
      </c>
      <c r="BD487" s="23">
        <v>1.3215859030837005</v>
      </c>
      <c r="BE487" s="23">
        <v>0</v>
      </c>
      <c r="BF487" s="23">
        <v>0</v>
      </c>
      <c r="BG487" s="23">
        <v>1.3215859030837005</v>
      </c>
      <c r="BH487" s="23">
        <v>0</v>
      </c>
      <c r="BI487" s="23">
        <v>0</v>
      </c>
      <c r="BJ487" s="23">
        <v>0</v>
      </c>
      <c r="BK487" s="23">
        <v>0</v>
      </c>
      <c r="BL487" s="23">
        <v>0</v>
      </c>
      <c r="BM487" s="23">
        <v>0</v>
      </c>
      <c r="BN487" s="23">
        <v>0</v>
      </c>
      <c r="BO487" s="23">
        <v>0</v>
      </c>
      <c r="BP487" s="23">
        <v>0</v>
      </c>
      <c r="BQ487" s="23">
        <v>0</v>
      </c>
      <c r="BR487" s="23">
        <v>0</v>
      </c>
      <c r="BS487" s="23">
        <v>0</v>
      </c>
      <c r="BT487" s="23">
        <v>0</v>
      </c>
      <c r="BU487" s="23">
        <v>0</v>
      </c>
      <c r="BV487" s="23">
        <v>0</v>
      </c>
      <c r="BW487" s="23">
        <v>0</v>
      </c>
      <c r="BX487" s="23">
        <v>0</v>
      </c>
      <c r="BY487" s="23">
        <v>0</v>
      </c>
      <c r="BZ487" s="23">
        <v>0</v>
      </c>
      <c r="CA487" s="23">
        <v>0</v>
      </c>
      <c r="CB487" s="23">
        <v>0</v>
      </c>
      <c r="CC487" s="23">
        <v>0</v>
      </c>
      <c r="CD487" s="23">
        <v>0</v>
      </c>
      <c r="CE487" s="23">
        <v>0</v>
      </c>
      <c r="CF487" s="23">
        <v>0</v>
      </c>
      <c r="CG487" s="23">
        <v>0</v>
      </c>
      <c r="CH487" s="23">
        <v>0</v>
      </c>
      <c r="CI487" s="23">
        <v>0</v>
      </c>
      <c r="CJ487" s="23">
        <v>0</v>
      </c>
      <c r="CK487" s="23">
        <v>0</v>
      </c>
      <c r="CL487" s="23">
        <v>0</v>
      </c>
      <c r="CM487" s="23">
        <v>0</v>
      </c>
      <c r="CN487" s="23">
        <v>0</v>
      </c>
      <c r="CO487" s="23">
        <v>0</v>
      </c>
      <c r="CP487" s="23">
        <v>0</v>
      </c>
      <c r="CQ487" s="23">
        <v>0</v>
      </c>
      <c r="CR487" s="23">
        <v>0</v>
      </c>
      <c r="CS487" s="23">
        <v>0</v>
      </c>
      <c r="CT487" s="23">
        <v>3.4042553191489362</v>
      </c>
      <c r="CU487" s="23">
        <v>0</v>
      </c>
      <c r="CV487" s="23">
        <v>0</v>
      </c>
      <c r="CW487" s="23">
        <v>0</v>
      </c>
      <c r="CX487" s="23">
        <v>0</v>
      </c>
      <c r="CY487" s="27">
        <v>7.3469387755102105</v>
      </c>
      <c r="CZ487" s="6">
        <v>0</v>
      </c>
      <c r="DA487" s="22">
        <v>0</v>
      </c>
      <c r="DB487" s="22">
        <v>54.273504273504273</v>
      </c>
      <c r="DC487" s="22">
        <v>0</v>
      </c>
      <c r="DD487" s="22">
        <v>0</v>
      </c>
      <c r="DE487" s="22">
        <v>0</v>
      </c>
      <c r="DF487" s="22">
        <v>0</v>
      </c>
      <c r="DG487" s="22">
        <v>45.726495726495727</v>
      </c>
      <c r="DH487" s="6">
        <v>35.714285714285715</v>
      </c>
      <c r="DI487" s="24">
        <v>4.2735042735042734</v>
      </c>
      <c r="DJ487" s="6">
        <v>18.817204301075268</v>
      </c>
      <c r="DK487" s="7">
        <v>111</v>
      </c>
      <c r="DL487" s="22">
        <v>100</v>
      </c>
      <c r="DM487" s="22">
        <v>0</v>
      </c>
      <c r="DN487" s="22">
        <v>0</v>
      </c>
      <c r="DO487" s="22">
        <v>0</v>
      </c>
      <c r="DP487" s="7">
        <v>7</v>
      </c>
      <c r="DQ487" s="22">
        <v>5</v>
      </c>
      <c r="DR487" s="7">
        <v>0</v>
      </c>
      <c r="DS487" s="22">
        <v>0</v>
      </c>
      <c r="DT487" s="19">
        <v>804.3478260869565</v>
      </c>
      <c r="DU487" s="22">
        <v>44.696969696969695</v>
      </c>
      <c r="DV487" s="22">
        <v>20.454545454545457</v>
      </c>
      <c r="DW487" s="26">
        <v>9.67741935483871</v>
      </c>
      <c r="DX487" s="6">
        <v>2.382716049382716</v>
      </c>
    </row>
    <row r="488" spans="1:128" ht="10.5" x14ac:dyDescent="0.25">
      <c r="A488" s="11">
        <v>484</v>
      </c>
      <c r="B488" s="2" t="s">
        <v>1783</v>
      </c>
      <c r="C488" s="7">
        <v>104</v>
      </c>
      <c r="D488" s="22">
        <v>9.8214285714285712</v>
      </c>
      <c r="E488" s="22">
        <v>0</v>
      </c>
      <c r="F488" s="22">
        <v>7.1428571428571423</v>
      </c>
      <c r="G488" s="22">
        <v>8.9285714285714288</v>
      </c>
      <c r="H488" s="22">
        <v>3.5714285714285712</v>
      </c>
      <c r="I488" s="22">
        <v>8.0357142857142865</v>
      </c>
      <c r="J488" s="22">
        <v>4.4642857142857144</v>
      </c>
      <c r="K488" s="22">
        <v>8.9285714285714288</v>
      </c>
      <c r="L488" s="22">
        <v>0</v>
      </c>
      <c r="M488" s="22">
        <v>7.1428571428571423</v>
      </c>
      <c r="N488" s="22">
        <v>8.9285714285714288</v>
      </c>
      <c r="O488" s="22">
        <v>8.0357142857142865</v>
      </c>
      <c r="P488" s="22">
        <v>8.9285714285714288</v>
      </c>
      <c r="Q488" s="22">
        <v>0</v>
      </c>
      <c r="R488" s="22">
        <v>12.5</v>
      </c>
      <c r="S488" s="22">
        <v>3.5714285714285712</v>
      </c>
      <c r="T488" s="22">
        <v>0</v>
      </c>
      <c r="U488" s="22">
        <v>0</v>
      </c>
      <c r="V488" s="23">
        <v>0</v>
      </c>
      <c r="W488" s="23">
        <v>0</v>
      </c>
      <c r="X488" s="23">
        <v>100</v>
      </c>
      <c r="Y488" s="23">
        <v>0</v>
      </c>
      <c r="Z488" s="23">
        <v>0</v>
      </c>
      <c r="AA488" s="23">
        <v>0</v>
      </c>
      <c r="AB488" s="23">
        <v>0</v>
      </c>
      <c r="AC488" s="23">
        <v>0</v>
      </c>
      <c r="AD488" s="23">
        <v>0</v>
      </c>
      <c r="AE488" s="23">
        <v>0</v>
      </c>
      <c r="AF488" s="23">
        <v>0</v>
      </c>
      <c r="AG488" s="23">
        <v>0</v>
      </c>
      <c r="AH488" s="23">
        <v>0</v>
      </c>
      <c r="AI488" s="23">
        <v>0</v>
      </c>
      <c r="AJ488" s="23">
        <v>0</v>
      </c>
      <c r="AK488" s="23">
        <v>0</v>
      </c>
      <c r="AL488" s="23">
        <v>0</v>
      </c>
      <c r="AM488" s="23">
        <v>0</v>
      </c>
      <c r="AN488" s="23">
        <v>0</v>
      </c>
      <c r="AO488" s="23">
        <v>0</v>
      </c>
      <c r="AP488" s="23">
        <v>0</v>
      </c>
      <c r="AQ488" s="23">
        <v>0</v>
      </c>
      <c r="AR488" s="23">
        <v>0</v>
      </c>
      <c r="AS488" s="23">
        <v>0</v>
      </c>
      <c r="AT488" s="23">
        <v>0</v>
      </c>
      <c r="AU488" s="23">
        <v>0</v>
      </c>
      <c r="AV488" s="23">
        <v>0</v>
      </c>
      <c r="AW488" s="23">
        <v>0</v>
      </c>
      <c r="AX488" s="23">
        <v>0</v>
      </c>
      <c r="AY488" s="23">
        <v>0</v>
      </c>
      <c r="AZ488" s="23">
        <v>0</v>
      </c>
      <c r="BA488" s="23">
        <v>0</v>
      </c>
      <c r="BB488" s="23">
        <v>0</v>
      </c>
      <c r="BC488" s="23">
        <v>0</v>
      </c>
      <c r="BD488" s="23">
        <v>0</v>
      </c>
      <c r="BE488" s="23">
        <v>0</v>
      </c>
      <c r="BF488" s="23">
        <v>0</v>
      </c>
      <c r="BG488" s="23">
        <v>0</v>
      </c>
      <c r="BH488" s="23">
        <v>0</v>
      </c>
      <c r="BI488" s="23">
        <v>0</v>
      </c>
      <c r="BJ488" s="23">
        <v>0</v>
      </c>
      <c r="BK488" s="23">
        <v>0</v>
      </c>
      <c r="BL488" s="23">
        <v>0</v>
      </c>
      <c r="BM488" s="23">
        <v>0</v>
      </c>
      <c r="BN488" s="23">
        <v>0</v>
      </c>
      <c r="BO488" s="23">
        <v>0</v>
      </c>
      <c r="BP488" s="23">
        <v>0</v>
      </c>
      <c r="BQ488" s="23">
        <v>0</v>
      </c>
      <c r="BR488" s="23">
        <v>0</v>
      </c>
      <c r="BS488" s="23">
        <v>0</v>
      </c>
      <c r="BT488" s="23">
        <v>0</v>
      </c>
      <c r="BU488" s="23">
        <v>0</v>
      </c>
      <c r="BV488" s="23">
        <v>0</v>
      </c>
      <c r="BW488" s="23">
        <v>0</v>
      </c>
      <c r="BX488" s="23">
        <v>0</v>
      </c>
      <c r="BY488" s="23">
        <v>0</v>
      </c>
      <c r="BZ488" s="23">
        <v>4.3010752688172049</v>
      </c>
      <c r="CA488" s="23">
        <v>0</v>
      </c>
      <c r="CB488" s="23">
        <v>0</v>
      </c>
      <c r="CC488" s="23">
        <v>0</v>
      </c>
      <c r="CD488" s="23">
        <v>0</v>
      </c>
      <c r="CE488" s="23">
        <v>3.225806451612903</v>
      </c>
      <c r="CF488" s="23">
        <v>0</v>
      </c>
      <c r="CG488" s="23">
        <v>0</v>
      </c>
      <c r="CH488" s="23">
        <v>0</v>
      </c>
      <c r="CI488" s="23">
        <v>0</v>
      </c>
      <c r="CJ488" s="23">
        <v>0</v>
      </c>
      <c r="CK488" s="23">
        <v>0</v>
      </c>
      <c r="CL488" s="23">
        <v>0</v>
      </c>
      <c r="CM488" s="23">
        <v>0</v>
      </c>
      <c r="CN488" s="23">
        <v>0</v>
      </c>
      <c r="CO488" s="23">
        <v>0</v>
      </c>
      <c r="CP488" s="23">
        <v>0</v>
      </c>
      <c r="CQ488" s="23">
        <v>0</v>
      </c>
      <c r="CR488" s="23">
        <v>0</v>
      </c>
      <c r="CS488" s="23">
        <v>0</v>
      </c>
      <c r="CT488" s="23">
        <v>0</v>
      </c>
      <c r="CU488" s="23">
        <v>0</v>
      </c>
      <c r="CV488" s="23">
        <v>0</v>
      </c>
      <c r="CW488" s="23">
        <v>0</v>
      </c>
      <c r="CX488" s="23">
        <v>0</v>
      </c>
      <c r="CY488" s="27">
        <v>17.307692307692307</v>
      </c>
      <c r="CZ488" s="6">
        <v>0</v>
      </c>
      <c r="DA488" s="22">
        <v>0</v>
      </c>
      <c r="DB488" s="22">
        <v>36.633663366336634</v>
      </c>
      <c r="DC488" s="22">
        <v>0</v>
      </c>
      <c r="DD488" s="22">
        <v>5.9405940594059405</v>
      </c>
      <c r="DE488" s="22">
        <v>0</v>
      </c>
      <c r="DF488" s="22">
        <v>0</v>
      </c>
      <c r="DG488" s="22">
        <v>57.42574257425742</v>
      </c>
      <c r="DH488" s="6" t="e">
        <v>#DIV/0!</v>
      </c>
      <c r="DI488" s="24">
        <v>9.375</v>
      </c>
      <c r="DJ488" s="6">
        <v>30.263157894736842</v>
      </c>
      <c r="DK488" s="7">
        <v>46</v>
      </c>
      <c r="DL488" s="22">
        <v>100</v>
      </c>
      <c r="DM488" s="22">
        <v>0</v>
      </c>
      <c r="DN488" s="22">
        <v>0</v>
      </c>
      <c r="DO488" s="22">
        <v>0</v>
      </c>
      <c r="DP488" s="7">
        <v>0</v>
      </c>
      <c r="DQ488" s="22">
        <v>0</v>
      </c>
      <c r="DR488" s="7">
        <v>0</v>
      </c>
      <c r="DS488" s="22" t="e">
        <v>#DIV/0!</v>
      </c>
      <c r="DT488" s="19">
        <v>800</v>
      </c>
      <c r="DU488" s="22">
        <v>78.048780487804876</v>
      </c>
      <c r="DV488" s="22">
        <v>0</v>
      </c>
      <c r="DW488" s="26">
        <v>0</v>
      </c>
      <c r="DX488" s="6">
        <v>2.4137931034482758</v>
      </c>
    </row>
    <row r="489" spans="1:128" ht="10.5" x14ac:dyDescent="0.25">
      <c r="A489" s="11">
        <v>485</v>
      </c>
      <c r="B489" s="2" t="s">
        <v>2495</v>
      </c>
      <c r="C489" s="7">
        <v>3601</v>
      </c>
      <c r="D489" s="22">
        <v>13.86496248958044</v>
      </c>
      <c r="E489" s="22">
        <v>11.475409836065573</v>
      </c>
      <c r="F489" s="22">
        <v>6.6963045290358432</v>
      </c>
      <c r="G489" s="22">
        <v>4.8068908030008339</v>
      </c>
      <c r="H489" s="22">
        <v>5.5015282022784104</v>
      </c>
      <c r="I489" s="22">
        <v>9.4748541261461519</v>
      </c>
      <c r="J489" s="22">
        <v>15.58766323978883</v>
      </c>
      <c r="K489" s="22">
        <v>12.97582661850514</v>
      </c>
      <c r="L489" s="22">
        <v>7.0297304806890812</v>
      </c>
      <c r="M489" s="22">
        <v>3.8899694359544315</v>
      </c>
      <c r="N489" s="22">
        <v>2.5562656293414836</v>
      </c>
      <c r="O489" s="22">
        <v>2.0839121978327313</v>
      </c>
      <c r="P489" s="22">
        <v>1.639344262295082</v>
      </c>
      <c r="Q489" s="22">
        <v>1.3892747985551541</v>
      </c>
      <c r="R489" s="22">
        <v>0.61128091136426788</v>
      </c>
      <c r="S489" s="22">
        <v>0.19449847179772159</v>
      </c>
      <c r="T489" s="22">
        <v>0.11114198388441232</v>
      </c>
      <c r="U489" s="22">
        <v>0.11114198388441232</v>
      </c>
      <c r="V489" s="23">
        <v>50.623145400593472</v>
      </c>
      <c r="W489" s="23">
        <v>8.9020771513353109E-2</v>
      </c>
      <c r="X489" s="23">
        <v>49.376854599406528</v>
      </c>
      <c r="Y489" s="23">
        <v>0.32640949554896143</v>
      </c>
      <c r="Z489" s="23">
        <v>0.14836795252225521</v>
      </c>
      <c r="AA489" s="23">
        <v>0</v>
      </c>
      <c r="AB489" s="23">
        <v>0</v>
      </c>
      <c r="AC489" s="23">
        <v>0.14836795252225521</v>
      </c>
      <c r="AD489" s="23">
        <v>0.14836795252225521</v>
      </c>
      <c r="AE489" s="23">
        <v>0.32640949554896143</v>
      </c>
      <c r="AF489" s="23">
        <v>8.9020771513353109E-2</v>
      </c>
      <c r="AG489" s="23">
        <v>0.14836795252225521</v>
      </c>
      <c r="AH489" s="23">
        <v>8.9020771513353109E-2</v>
      </c>
      <c r="AI489" s="23">
        <v>0.68249258160237392</v>
      </c>
      <c r="AJ489" s="23">
        <v>0.71216617210682487</v>
      </c>
      <c r="AK489" s="23">
        <v>0</v>
      </c>
      <c r="AL489" s="23">
        <v>0</v>
      </c>
      <c r="AM489" s="23">
        <v>0</v>
      </c>
      <c r="AN489" s="23">
        <v>0</v>
      </c>
      <c r="AO489" s="23">
        <v>26.528189910979229</v>
      </c>
      <c r="AP489" s="23">
        <v>0.32640949554896143</v>
      </c>
      <c r="AQ489" s="23">
        <v>0</v>
      </c>
      <c r="AR489" s="23">
        <v>0.53412462908011871</v>
      </c>
      <c r="AS489" s="23">
        <v>0.20771513353115725</v>
      </c>
      <c r="AT489" s="23">
        <v>0.11869436201780414</v>
      </c>
      <c r="AU489" s="23">
        <v>0</v>
      </c>
      <c r="AV489" s="23">
        <v>0</v>
      </c>
      <c r="AW489" s="23">
        <v>0</v>
      </c>
      <c r="AX489" s="23">
        <v>0.35608308605341243</v>
      </c>
      <c r="AY489" s="23">
        <v>8.9020771513353109E-2</v>
      </c>
      <c r="AZ489" s="23">
        <v>0.35608308605341243</v>
      </c>
      <c r="BA489" s="23">
        <v>0.83086053412462901</v>
      </c>
      <c r="BB489" s="23">
        <v>0.41543026706231451</v>
      </c>
      <c r="BC489" s="23">
        <v>0</v>
      </c>
      <c r="BD489" s="23">
        <v>3.5311572700296736</v>
      </c>
      <c r="BE489" s="23">
        <v>8.9020771513353109E-2</v>
      </c>
      <c r="BF489" s="23">
        <v>1.1572700296735905</v>
      </c>
      <c r="BG489" s="23">
        <v>4.896142433234421</v>
      </c>
      <c r="BH489" s="23">
        <v>0</v>
      </c>
      <c r="BI489" s="23">
        <v>0</v>
      </c>
      <c r="BJ489" s="23">
        <v>0.23738872403560829</v>
      </c>
      <c r="BK489" s="23">
        <v>0.14836795252225521</v>
      </c>
      <c r="BL489" s="23">
        <v>0.29673590504451042</v>
      </c>
      <c r="BM489" s="23">
        <v>0.20771513353115725</v>
      </c>
      <c r="BN489" s="23">
        <v>0.97922848664688433</v>
      </c>
      <c r="BO489" s="23">
        <v>0.17804154302670622</v>
      </c>
      <c r="BP489" s="23">
        <v>8.9020771513353109E-2</v>
      </c>
      <c r="BQ489" s="23">
        <v>0</v>
      </c>
      <c r="BR489" s="23">
        <v>0.23738872403560829</v>
      </c>
      <c r="BS489" s="23">
        <v>0.47477744807121658</v>
      </c>
      <c r="BT489" s="23">
        <v>1.6939738961399613</v>
      </c>
      <c r="BU489" s="23">
        <v>1.0823812387251954</v>
      </c>
      <c r="BV489" s="23">
        <v>0</v>
      </c>
      <c r="BW489" s="23">
        <v>0.4810583283223091</v>
      </c>
      <c r="BX489" s="23">
        <v>0</v>
      </c>
      <c r="BY489" s="23">
        <v>2.1346963319302468</v>
      </c>
      <c r="BZ489" s="23">
        <v>0.12026458208057728</v>
      </c>
      <c r="CA489" s="23">
        <v>0</v>
      </c>
      <c r="CB489" s="23">
        <v>0.24052916416115455</v>
      </c>
      <c r="CC489" s="23">
        <v>0.75165363800360796</v>
      </c>
      <c r="CD489" s="23">
        <v>3.3072760072158749</v>
      </c>
      <c r="CE489" s="23">
        <v>0.33072760072158752</v>
      </c>
      <c r="CF489" s="23">
        <v>0.15033072760072158</v>
      </c>
      <c r="CG489" s="23">
        <v>0</v>
      </c>
      <c r="CH489" s="23">
        <v>0.12026458208057728</v>
      </c>
      <c r="CI489" s="23">
        <v>0.15033072760072158</v>
      </c>
      <c r="CJ489" s="23">
        <v>1.2627781118460615</v>
      </c>
      <c r="CK489" s="23">
        <v>0.27059530968129886</v>
      </c>
      <c r="CL489" s="23">
        <v>0.4509921828021648</v>
      </c>
      <c r="CM489" s="23">
        <v>0</v>
      </c>
      <c r="CN489" s="23">
        <v>0</v>
      </c>
      <c r="CO489" s="23">
        <v>28.202044497895368</v>
      </c>
      <c r="CP489" s="23">
        <v>0</v>
      </c>
      <c r="CQ489" s="23">
        <v>0.36079374624173183</v>
      </c>
      <c r="CR489" s="23">
        <v>0.75165363800360796</v>
      </c>
      <c r="CS489" s="23">
        <v>0.81178592904389657</v>
      </c>
      <c r="CT489" s="23">
        <v>2.4954900781719784</v>
      </c>
      <c r="CU489" s="23">
        <v>0.72158749248346366</v>
      </c>
      <c r="CV489" s="23">
        <v>0.60132291040288632</v>
      </c>
      <c r="CW489" s="23">
        <v>1.8039687312086592</v>
      </c>
      <c r="CX489" s="23">
        <v>0.63138905592303074</v>
      </c>
      <c r="CY489" s="27">
        <v>61.9272424326576</v>
      </c>
      <c r="CZ489" s="6">
        <v>6.5656565656565666</v>
      </c>
      <c r="DA489" s="22">
        <v>1.2319711538461537</v>
      </c>
      <c r="DB489" s="22">
        <v>35.727163461538467</v>
      </c>
      <c r="DC489" s="22">
        <v>10.306490384615383</v>
      </c>
      <c r="DD489" s="22">
        <v>5.859375</v>
      </c>
      <c r="DE489" s="22">
        <v>0</v>
      </c>
      <c r="DF489" s="22">
        <v>25.991586538461537</v>
      </c>
      <c r="DG489" s="22">
        <v>20.88341346153846</v>
      </c>
      <c r="DH489" s="6">
        <v>11.891891891891893</v>
      </c>
      <c r="DI489" s="24">
        <v>3.195266272189349</v>
      </c>
      <c r="DJ489" s="6">
        <v>7.321350284962735</v>
      </c>
      <c r="DK489" s="7">
        <v>1126</v>
      </c>
      <c r="DL489" s="22">
        <v>99.378330373001774</v>
      </c>
      <c r="DM489" s="22">
        <v>0.62166962699822381</v>
      </c>
      <c r="DN489" s="22">
        <v>0</v>
      </c>
      <c r="DO489" s="22">
        <v>0</v>
      </c>
      <c r="DP489" s="7">
        <v>145</v>
      </c>
      <c r="DQ489" s="22">
        <v>8.4844938560561722</v>
      </c>
      <c r="DR489" s="7">
        <v>16</v>
      </c>
      <c r="DS489" s="22">
        <v>10.457516339869281</v>
      </c>
      <c r="DT489" s="19">
        <v>876.42585551330797</v>
      </c>
      <c r="DU489" s="22">
        <v>23.614775725593667</v>
      </c>
      <c r="DV489" s="22">
        <v>37.862796833773089</v>
      </c>
      <c r="DW489" s="26">
        <v>7.3024054982817876</v>
      </c>
      <c r="DX489" s="6">
        <v>1.9059059059059058</v>
      </c>
    </row>
    <row r="490" spans="1:128" ht="10.5" x14ac:dyDescent="0.25">
      <c r="A490" s="11">
        <v>486</v>
      </c>
      <c r="B490" s="2" t="s">
        <v>300</v>
      </c>
      <c r="C490" s="7">
        <v>1804</v>
      </c>
      <c r="D490" s="22">
        <v>3.5714285714285712</v>
      </c>
      <c r="E490" s="22">
        <v>5.7477678571428568</v>
      </c>
      <c r="F490" s="22">
        <v>6.3616071428571423</v>
      </c>
      <c r="G490" s="22">
        <v>5.5245535714285712</v>
      </c>
      <c r="H490" s="22">
        <v>4.3526785714285712</v>
      </c>
      <c r="I490" s="22">
        <v>5.1339285714285712</v>
      </c>
      <c r="J490" s="22">
        <v>4.7991071428571432</v>
      </c>
      <c r="K490" s="22">
        <v>4.0736607142857144</v>
      </c>
      <c r="L490" s="22">
        <v>3.4598214285714288</v>
      </c>
      <c r="M490" s="22">
        <v>5.1897321428571432</v>
      </c>
      <c r="N490" s="22">
        <v>7.5334821428571423</v>
      </c>
      <c r="O490" s="22">
        <v>7.7566964285714288</v>
      </c>
      <c r="P490" s="22">
        <v>7.421875</v>
      </c>
      <c r="Q490" s="22">
        <v>6.9754464285714288</v>
      </c>
      <c r="R490" s="22">
        <v>6.5848214285714288</v>
      </c>
      <c r="S490" s="22">
        <v>6.6964285714285712</v>
      </c>
      <c r="T490" s="22">
        <v>3.90625</v>
      </c>
      <c r="U490" s="22">
        <v>4.9107142857142856</v>
      </c>
      <c r="V490" s="23">
        <v>5.6287425149700709</v>
      </c>
      <c r="W490" s="23">
        <v>0</v>
      </c>
      <c r="X490" s="23">
        <v>94.371257485029929</v>
      </c>
      <c r="Y490" s="23">
        <v>0</v>
      </c>
      <c r="Z490" s="23">
        <v>0</v>
      </c>
      <c r="AA490" s="23">
        <v>0</v>
      </c>
      <c r="AB490" s="23">
        <v>0</v>
      </c>
      <c r="AC490" s="23">
        <v>0</v>
      </c>
      <c r="AD490" s="23">
        <v>0</v>
      </c>
      <c r="AE490" s="23">
        <v>0</v>
      </c>
      <c r="AF490" s="23">
        <v>0</v>
      </c>
      <c r="AG490" s="23">
        <v>0</v>
      </c>
      <c r="AH490" s="23">
        <v>1.8562874251497008</v>
      </c>
      <c r="AI490" s="23">
        <v>0</v>
      </c>
      <c r="AJ490" s="23">
        <v>0</v>
      </c>
      <c r="AK490" s="23">
        <v>0</v>
      </c>
      <c r="AL490" s="23">
        <v>0.47904191616766467</v>
      </c>
      <c r="AM490" s="23">
        <v>0</v>
      </c>
      <c r="AN490" s="23">
        <v>0</v>
      </c>
      <c r="AO490" s="23">
        <v>0.17964071856287425</v>
      </c>
      <c r="AP490" s="23">
        <v>0</v>
      </c>
      <c r="AQ490" s="23">
        <v>0</v>
      </c>
      <c r="AR490" s="23">
        <v>0</v>
      </c>
      <c r="AS490" s="23">
        <v>0</v>
      </c>
      <c r="AT490" s="23">
        <v>0</v>
      </c>
      <c r="AU490" s="23">
        <v>0</v>
      </c>
      <c r="AV490" s="23">
        <v>0</v>
      </c>
      <c r="AW490" s="23">
        <v>0</v>
      </c>
      <c r="AX490" s="23">
        <v>0</v>
      </c>
      <c r="AY490" s="23">
        <v>0</v>
      </c>
      <c r="AZ490" s="23">
        <v>0</v>
      </c>
      <c r="BA490" s="23">
        <v>0</v>
      </c>
      <c r="BB490" s="23">
        <v>0.17964071856287425</v>
      </c>
      <c r="BC490" s="23">
        <v>0.47904191616766467</v>
      </c>
      <c r="BD490" s="23">
        <v>1.6167664670658684</v>
      </c>
      <c r="BE490" s="23">
        <v>0</v>
      </c>
      <c r="BF490" s="23">
        <v>0</v>
      </c>
      <c r="BG490" s="23">
        <v>0</v>
      </c>
      <c r="BH490" s="23">
        <v>0</v>
      </c>
      <c r="BI490" s="23">
        <v>0</v>
      </c>
      <c r="BJ490" s="23">
        <v>0.3592814371257485</v>
      </c>
      <c r="BK490" s="23">
        <v>0</v>
      </c>
      <c r="BL490" s="23">
        <v>0</v>
      </c>
      <c r="BM490" s="23">
        <v>0</v>
      </c>
      <c r="BN490" s="23">
        <v>0</v>
      </c>
      <c r="BO490" s="23">
        <v>0</v>
      </c>
      <c r="BP490" s="23">
        <v>0.23952095808383234</v>
      </c>
      <c r="BQ490" s="23">
        <v>0</v>
      </c>
      <c r="BR490" s="23">
        <v>0.23952095808383234</v>
      </c>
      <c r="BS490" s="23">
        <v>0</v>
      </c>
      <c r="BT490" s="23">
        <v>0</v>
      </c>
      <c r="BU490" s="23">
        <v>0</v>
      </c>
      <c r="BV490" s="23">
        <v>0</v>
      </c>
      <c r="BW490" s="23">
        <v>0</v>
      </c>
      <c r="BX490" s="23">
        <v>0</v>
      </c>
      <c r="BY490" s="23">
        <v>0</v>
      </c>
      <c r="BZ490" s="23">
        <v>0</v>
      </c>
      <c r="CA490" s="23">
        <v>0.17667844522968199</v>
      </c>
      <c r="CB490" s="23">
        <v>0.23557126030624262</v>
      </c>
      <c r="CC490" s="23">
        <v>0</v>
      </c>
      <c r="CD490" s="23">
        <v>0</v>
      </c>
      <c r="CE490" s="23">
        <v>0</v>
      </c>
      <c r="CF490" s="23">
        <v>0</v>
      </c>
      <c r="CG490" s="23">
        <v>0</v>
      </c>
      <c r="CH490" s="23">
        <v>0</v>
      </c>
      <c r="CI490" s="23">
        <v>0</v>
      </c>
      <c r="CJ490" s="23">
        <v>0</v>
      </c>
      <c r="CK490" s="23">
        <v>0</v>
      </c>
      <c r="CL490" s="23">
        <v>0</v>
      </c>
      <c r="CM490" s="23">
        <v>0</v>
      </c>
      <c r="CN490" s="23">
        <v>0</v>
      </c>
      <c r="CO490" s="23">
        <v>0</v>
      </c>
      <c r="CP490" s="23">
        <v>0</v>
      </c>
      <c r="CQ490" s="23">
        <v>0</v>
      </c>
      <c r="CR490" s="23">
        <v>0</v>
      </c>
      <c r="CS490" s="23">
        <v>0</v>
      </c>
      <c r="CT490" s="23">
        <v>0</v>
      </c>
      <c r="CU490" s="23">
        <v>0</v>
      </c>
      <c r="CV490" s="23">
        <v>0</v>
      </c>
      <c r="CW490" s="23">
        <v>0</v>
      </c>
      <c r="CX490" s="23">
        <v>0</v>
      </c>
      <c r="CY490" s="27">
        <v>6.6518847006651924</v>
      </c>
      <c r="CZ490" s="6">
        <v>0</v>
      </c>
      <c r="DA490" s="22">
        <v>0.23952095808383234</v>
      </c>
      <c r="DB490" s="22">
        <v>54.071856287425149</v>
      </c>
      <c r="DC490" s="22">
        <v>0.17964071856287425</v>
      </c>
      <c r="DD490" s="22">
        <v>0</v>
      </c>
      <c r="DE490" s="22">
        <v>0</v>
      </c>
      <c r="DF490" s="22">
        <v>0.29940119760479045</v>
      </c>
      <c r="DG490" s="22">
        <v>45.209580838323355</v>
      </c>
      <c r="DH490" s="6">
        <v>4.225352112676056</v>
      </c>
      <c r="DI490" s="24">
        <v>9.5014662756598245</v>
      </c>
      <c r="DJ490" s="6">
        <v>22.17543859649123</v>
      </c>
      <c r="DK490" s="7">
        <v>850</v>
      </c>
      <c r="DL490" s="22">
        <v>91.294117647058826</v>
      </c>
      <c r="DM490" s="22">
        <v>8.3529411764705888</v>
      </c>
      <c r="DN490" s="22">
        <v>0</v>
      </c>
      <c r="DO490" s="22">
        <v>0.35294117647058826</v>
      </c>
      <c r="DP490" s="7">
        <v>26</v>
      </c>
      <c r="DQ490" s="22">
        <v>3.2098765432098766</v>
      </c>
      <c r="DR490" s="7">
        <v>0</v>
      </c>
      <c r="DS490" s="22">
        <v>0</v>
      </c>
      <c r="DT490" s="19">
        <v>631.25</v>
      </c>
      <c r="DU490" s="22">
        <v>24.577373211963589</v>
      </c>
      <c r="DV490" s="22">
        <v>43.302990897269183</v>
      </c>
      <c r="DW490" s="26">
        <v>8.3204930662557786</v>
      </c>
      <c r="DX490" s="6">
        <v>2.017832647462277</v>
      </c>
    </row>
    <row r="491" spans="1:128" ht="10.5" x14ac:dyDescent="0.25">
      <c r="A491" s="11">
        <v>487</v>
      </c>
      <c r="B491" s="2" t="s">
        <v>301</v>
      </c>
      <c r="C491" s="7">
        <v>6148</v>
      </c>
      <c r="D491" s="22">
        <v>4.9105691056910565</v>
      </c>
      <c r="E491" s="22">
        <v>5.4959349593495936</v>
      </c>
      <c r="F491" s="22">
        <v>5.3983739837398375</v>
      </c>
      <c r="G491" s="22">
        <v>4.975609756097561</v>
      </c>
      <c r="H491" s="22">
        <v>4</v>
      </c>
      <c r="I491" s="22">
        <v>5.5934959349593498</v>
      </c>
      <c r="J491" s="22">
        <v>5.3170731707317076</v>
      </c>
      <c r="K491" s="22">
        <v>5.1382113821138216</v>
      </c>
      <c r="L491" s="22">
        <v>5.6910569105691051</v>
      </c>
      <c r="M491" s="22">
        <v>5.2032520325203251</v>
      </c>
      <c r="N491" s="22">
        <v>5.5284552845528454</v>
      </c>
      <c r="O491" s="22">
        <v>5.8861788617886175</v>
      </c>
      <c r="P491" s="22">
        <v>6.3739837398373984</v>
      </c>
      <c r="Q491" s="22">
        <v>7.7560975609756095</v>
      </c>
      <c r="R491" s="22">
        <v>7.9349593495934956</v>
      </c>
      <c r="S491" s="22">
        <v>6.0487804878048781</v>
      </c>
      <c r="T491" s="22">
        <v>4.5691056910569108</v>
      </c>
      <c r="U491" s="22">
        <v>4.178861788617886</v>
      </c>
      <c r="V491" s="23">
        <v>18.045774647887328</v>
      </c>
      <c r="W491" s="23">
        <v>0</v>
      </c>
      <c r="X491" s="23">
        <v>81.954225352112672</v>
      </c>
      <c r="Y491" s="23">
        <v>7.0422535211267609E-2</v>
      </c>
      <c r="Z491" s="23">
        <v>0</v>
      </c>
      <c r="AA491" s="23">
        <v>5.2816901408450696E-2</v>
      </c>
      <c r="AB491" s="23">
        <v>0.19366197183098591</v>
      </c>
      <c r="AC491" s="23">
        <v>0</v>
      </c>
      <c r="AD491" s="23">
        <v>0.22887323943661972</v>
      </c>
      <c r="AE491" s="23">
        <v>0.15845070422535212</v>
      </c>
      <c r="AF491" s="23">
        <v>0</v>
      </c>
      <c r="AG491" s="23">
        <v>0</v>
      </c>
      <c r="AH491" s="23">
        <v>2.975352112676056</v>
      </c>
      <c r="AI491" s="23">
        <v>0</v>
      </c>
      <c r="AJ491" s="23">
        <v>8.8028169014084515E-2</v>
      </c>
      <c r="AK491" s="23">
        <v>8.8028169014084515E-2</v>
      </c>
      <c r="AL491" s="23">
        <v>0.33450704225352113</v>
      </c>
      <c r="AM491" s="23">
        <v>0</v>
      </c>
      <c r="AN491" s="23">
        <v>7.0422535211267609E-2</v>
      </c>
      <c r="AO491" s="23">
        <v>1.98943661971831</v>
      </c>
      <c r="AP491" s="23">
        <v>7.0422535211267609E-2</v>
      </c>
      <c r="AQ491" s="23">
        <v>0</v>
      </c>
      <c r="AR491" s="23">
        <v>0.47535211267605632</v>
      </c>
      <c r="AS491" s="23">
        <v>5.2816901408450696E-2</v>
      </c>
      <c r="AT491" s="23">
        <v>2.552816901408451</v>
      </c>
      <c r="AU491" s="23">
        <v>0</v>
      </c>
      <c r="AV491" s="23">
        <v>0</v>
      </c>
      <c r="AW491" s="23">
        <v>0</v>
      </c>
      <c r="AX491" s="23">
        <v>3.5035211267605635</v>
      </c>
      <c r="AY491" s="23">
        <v>0.12323943661971831</v>
      </c>
      <c r="AZ491" s="23">
        <v>0</v>
      </c>
      <c r="BA491" s="23">
        <v>0</v>
      </c>
      <c r="BB491" s="23">
        <v>0</v>
      </c>
      <c r="BC491" s="23">
        <v>0.38732394366197181</v>
      </c>
      <c r="BD491" s="23">
        <v>1.602112676056338</v>
      </c>
      <c r="BE491" s="23">
        <v>0</v>
      </c>
      <c r="BF491" s="23">
        <v>0</v>
      </c>
      <c r="BG491" s="23">
        <v>0.59859154929577463</v>
      </c>
      <c r="BH491" s="23">
        <v>8.8028169014084515E-2</v>
      </c>
      <c r="BI491" s="23">
        <v>0.10563380281690139</v>
      </c>
      <c r="BJ491" s="23">
        <v>0.33450704225352113</v>
      </c>
      <c r="BK491" s="23">
        <v>0</v>
      </c>
      <c r="BL491" s="23">
        <v>0</v>
      </c>
      <c r="BM491" s="23">
        <v>0.21126760563380279</v>
      </c>
      <c r="BN491" s="23">
        <v>0.12323943661971831</v>
      </c>
      <c r="BO491" s="23">
        <v>0.33450704225352113</v>
      </c>
      <c r="BP491" s="23">
        <v>0.58098591549295775</v>
      </c>
      <c r="BQ491" s="23">
        <v>8.8028169014084515E-2</v>
      </c>
      <c r="BR491" s="23">
        <v>8.8028169014084515E-2</v>
      </c>
      <c r="BS491" s="23">
        <v>0</v>
      </c>
      <c r="BT491" s="23">
        <v>0.35783994795055302</v>
      </c>
      <c r="BU491" s="23">
        <v>0.89915373765867423</v>
      </c>
      <c r="BV491" s="23">
        <v>0.19393511988716503</v>
      </c>
      <c r="BW491" s="23">
        <v>0</v>
      </c>
      <c r="BX491" s="23">
        <v>0</v>
      </c>
      <c r="BY491" s="23">
        <v>0.15867418899858957</v>
      </c>
      <c r="BZ491" s="23">
        <v>0</v>
      </c>
      <c r="CA491" s="23">
        <v>0.21156558533145275</v>
      </c>
      <c r="CB491" s="23">
        <v>0</v>
      </c>
      <c r="CC491" s="23">
        <v>0.10578279266572638</v>
      </c>
      <c r="CD491" s="23">
        <v>5.2891396332863189E-2</v>
      </c>
      <c r="CE491" s="23">
        <v>5.2891396332863189E-2</v>
      </c>
      <c r="CF491" s="23">
        <v>3.5437235543018337</v>
      </c>
      <c r="CG491" s="23">
        <v>0.21156558533145275</v>
      </c>
      <c r="CH491" s="23">
        <v>5.2891396332863189E-2</v>
      </c>
      <c r="CI491" s="23">
        <v>0</v>
      </c>
      <c r="CJ491" s="23">
        <v>0.19393511988716503</v>
      </c>
      <c r="CK491" s="23">
        <v>0</v>
      </c>
      <c r="CL491" s="23">
        <v>2.7679830747531735</v>
      </c>
      <c r="CM491" s="23">
        <v>0</v>
      </c>
      <c r="CN491" s="23">
        <v>0</v>
      </c>
      <c r="CO491" s="23">
        <v>1.9217207334273627</v>
      </c>
      <c r="CP491" s="23">
        <v>0</v>
      </c>
      <c r="CQ491" s="23">
        <v>0</v>
      </c>
      <c r="CR491" s="23">
        <v>0.24682651622002821</v>
      </c>
      <c r="CS491" s="23">
        <v>5.2891396332863189E-2</v>
      </c>
      <c r="CT491" s="23">
        <v>0.24682651622002821</v>
      </c>
      <c r="CU491" s="23">
        <v>0.22919605077574046</v>
      </c>
      <c r="CV491" s="23">
        <v>0</v>
      </c>
      <c r="CW491" s="23">
        <v>0</v>
      </c>
      <c r="CX491" s="23">
        <v>0</v>
      </c>
      <c r="CY491" s="27">
        <v>20.087833441769675</v>
      </c>
      <c r="CZ491" s="6">
        <v>3.7528364461511607</v>
      </c>
      <c r="DA491" s="22">
        <v>2.5985504684461729</v>
      </c>
      <c r="DB491" s="22">
        <v>56.938306522891992</v>
      </c>
      <c r="DC491" s="22">
        <v>0.37122149549231043</v>
      </c>
      <c r="DD491" s="22">
        <v>2.686936538801485</v>
      </c>
      <c r="DE491" s="22">
        <v>0</v>
      </c>
      <c r="DF491" s="22">
        <v>2.2096517588828002</v>
      </c>
      <c r="DG491" s="22">
        <v>35.195333215485242</v>
      </c>
      <c r="DH491" s="6">
        <v>23.175965665236049</v>
      </c>
      <c r="DI491" s="24">
        <v>9.9196646873908492</v>
      </c>
      <c r="DJ491" s="6">
        <v>16.011705685618729</v>
      </c>
      <c r="DK491" s="7">
        <v>3037</v>
      </c>
      <c r="DL491" s="22">
        <v>88.870595982877845</v>
      </c>
      <c r="DM491" s="22">
        <v>8.2647349357918998</v>
      </c>
      <c r="DN491" s="22">
        <v>9.8781692459664158E-2</v>
      </c>
      <c r="DO491" s="22">
        <v>2.7658873888705959</v>
      </c>
      <c r="DP491" s="7">
        <v>108</v>
      </c>
      <c r="DQ491" s="22">
        <v>4.2959427207637226</v>
      </c>
      <c r="DR491" s="7">
        <v>10</v>
      </c>
      <c r="DS491" s="22">
        <v>5.1020408163265305</v>
      </c>
      <c r="DT491" s="19">
        <v>596.54255319148933</v>
      </c>
      <c r="DU491" s="22">
        <v>24.320882852292019</v>
      </c>
      <c r="DV491" s="22">
        <v>40.619694397283531</v>
      </c>
      <c r="DW491" s="26">
        <v>7.2844400396432114</v>
      </c>
      <c r="DX491" s="6">
        <v>1.694888178913738</v>
      </c>
    </row>
    <row r="492" spans="1:128" ht="10.5" x14ac:dyDescent="0.25">
      <c r="A492" s="11">
        <v>488</v>
      </c>
      <c r="B492" s="2" t="s">
        <v>302</v>
      </c>
      <c r="C492" s="7">
        <v>232</v>
      </c>
      <c r="D492" s="22">
        <v>5.6034482758620694</v>
      </c>
      <c r="E492" s="22">
        <v>8.6206896551724146</v>
      </c>
      <c r="F492" s="22">
        <v>9.0517241379310338</v>
      </c>
      <c r="G492" s="22">
        <v>5.1724137931034484</v>
      </c>
      <c r="H492" s="22">
        <v>7.7586206896551726</v>
      </c>
      <c r="I492" s="22">
        <v>5.1724137931034484</v>
      </c>
      <c r="J492" s="22">
        <v>3.8793103448275863</v>
      </c>
      <c r="K492" s="22">
        <v>3.0172413793103448</v>
      </c>
      <c r="L492" s="22">
        <v>4.7413793103448274</v>
      </c>
      <c r="M492" s="22">
        <v>9.4827586206896548</v>
      </c>
      <c r="N492" s="22">
        <v>8.6206896551724146</v>
      </c>
      <c r="O492" s="22">
        <v>9.4827586206896548</v>
      </c>
      <c r="P492" s="22">
        <v>6.0344827586206895</v>
      </c>
      <c r="Q492" s="22">
        <v>2.1551724137931036</v>
      </c>
      <c r="R492" s="22">
        <v>6.4655172413793105</v>
      </c>
      <c r="S492" s="22">
        <v>3.0172413793103448</v>
      </c>
      <c r="T492" s="22">
        <v>0</v>
      </c>
      <c r="U492" s="22">
        <v>1.7241379310344827</v>
      </c>
      <c r="V492" s="23">
        <v>3.41463414634147</v>
      </c>
      <c r="W492" s="23">
        <v>0</v>
      </c>
      <c r="X492" s="23">
        <v>96.58536585365853</v>
      </c>
      <c r="Y492" s="23">
        <v>0</v>
      </c>
      <c r="Z492" s="23">
        <v>0</v>
      </c>
      <c r="AA492" s="23">
        <v>0</v>
      </c>
      <c r="AB492" s="23">
        <v>0</v>
      </c>
      <c r="AC492" s="23">
        <v>0</v>
      </c>
      <c r="AD492" s="23">
        <v>0</v>
      </c>
      <c r="AE492" s="23">
        <v>0</v>
      </c>
      <c r="AF492" s="23">
        <v>0</v>
      </c>
      <c r="AG492" s="23">
        <v>0</v>
      </c>
      <c r="AH492" s="23">
        <v>0</v>
      </c>
      <c r="AI492" s="23">
        <v>0</v>
      </c>
      <c r="AJ492" s="23">
        <v>1.4634146341463417</v>
      </c>
      <c r="AK492" s="23">
        <v>0</v>
      </c>
      <c r="AL492" s="23">
        <v>0</v>
      </c>
      <c r="AM492" s="23">
        <v>0</v>
      </c>
      <c r="AN492" s="23">
        <v>0</v>
      </c>
      <c r="AO492" s="23">
        <v>0</v>
      </c>
      <c r="AP492" s="23">
        <v>0</v>
      </c>
      <c r="AQ492" s="23">
        <v>0</v>
      </c>
      <c r="AR492" s="23">
        <v>0</v>
      </c>
      <c r="AS492" s="23">
        <v>0</v>
      </c>
      <c r="AT492" s="23">
        <v>1.9512195121951219</v>
      </c>
      <c r="AU492" s="23">
        <v>0</v>
      </c>
      <c r="AV492" s="23">
        <v>0</v>
      </c>
      <c r="AW492" s="23">
        <v>0</v>
      </c>
      <c r="AX492" s="23">
        <v>0</v>
      </c>
      <c r="AY492" s="23">
        <v>0</v>
      </c>
      <c r="AZ492" s="23">
        <v>0</v>
      </c>
      <c r="BA492" s="23">
        <v>0</v>
      </c>
      <c r="BB492" s="23">
        <v>0</v>
      </c>
      <c r="BC492" s="23">
        <v>0</v>
      </c>
      <c r="BD492" s="23">
        <v>0</v>
      </c>
      <c r="BE492" s="23">
        <v>0</v>
      </c>
      <c r="BF492" s="23">
        <v>0</v>
      </c>
      <c r="BG492" s="23">
        <v>0</v>
      </c>
      <c r="BH492" s="23">
        <v>0</v>
      </c>
      <c r="BI492" s="23">
        <v>0</v>
      </c>
      <c r="BJ492" s="23">
        <v>0</v>
      </c>
      <c r="BK492" s="23">
        <v>0</v>
      </c>
      <c r="BL492" s="23">
        <v>0</v>
      </c>
      <c r="BM492" s="23">
        <v>0</v>
      </c>
      <c r="BN492" s="23">
        <v>0</v>
      </c>
      <c r="BO492" s="23">
        <v>0</v>
      </c>
      <c r="BP492" s="23">
        <v>0</v>
      </c>
      <c r="BQ492" s="23">
        <v>0</v>
      </c>
      <c r="BR492" s="23">
        <v>0</v>
      </c>
      <c r="BS492" s="23">
        <v>0</v>
      </c>
      <c r="BT492" s="23">
        <v>0</v>
      </c>
      <c r="BU492" s="23">
        <v>0</v>
      </c>
      <c r="BV492" s="23">
        <v>0</v>
      </c>
      <c r="BW492" s="23">
        <v>0</v>
      </c>
      <c r="BX492" s="23">
        <v>0</v>
      </c>
      <c r="BY492" s="23">
        <v>0</v>
      </c>
      <c r="BZ492" s="23">
        <v>0</v>
      </c>
      <c r="CA492" s="23">
        <v>0</v>
      </c>
      <c r="CB492" s="23">
        <v>0</v>
      </c>
      <c r="CC492" s="23">
        <v>0</v>
      </c>
      <c r="CD492" s="23">
        <v>0</v>
      </c>
      <c r="CE492" s="23">
        <v>0</v>
      </c>
      <c r="CF492" s="23">
        <v>1.3698630136986301</v>
      </c>
      <c r="CG492" s="23">
        <v>0</v>
      </c>
      <c r="CH492" s="23">
        <v>0</v>
      </c>
      <c r="CI492" s="23">
        <v>0</v>
      </c>
      <c r="CJ492" s="23">
        <v>0</v>
      </c>
      <c r="CK492" s="23">
        <v>0</v>
      </c>
      <c r="CL492" s="23">
        <v>0</v>
      </c>
      <c r="CM492" s="23">
        <v>0</v>
      </c>
      <c r="CN492" s="23">
        <v>0</v>
      </c>
      <c r="CO492" s="23">
        <v>0</v>
      </c>
      <c r="CP492" s="23">
        <v>0</v>
      </c>
      <c r="CQ492" s="23">
        <v>0</v>
      </c>
      <c r="CR492" s="23">
        <v>0</v>
      </c>
      <c r="CS492" s="23">
        <v>0</v>
      </c>
      <c r="CT492" s="23">
        <v>0</v>
      </c>
      <c r="CU492" s="23">
        <v>0</v>
      </c>
      <c r="CV492" s="23">
        <v>0</v>
      </c>
      <c r="CW492" s="23">
        <v>0</v>
      </c>
      <c r="CX492" s="23">
        <v>0</v>
      </c>
      <c r="CY492" s="27">
        <v>10.775862068965509</v>
      </c>
      <c r="CZ492" s="6">
        <v>0</v>
      </c>
      <c r="DA492" s="22">
        <v>0</v>
      </c>
      <c r="DB492" s="22">
        <v>64.055299539170505</v>
      </c>
      <c r="DC492" s="22">
        <v>0</v>
      </c>
      <c r="DD492" s="22">
        <v>0</v>
      </c>
      <c r="DE492" s="22">
        <v>0</v>
      </c>
      <c r="DF492" s="22">
        <v>0</v>
      </c>
      <c r="DG492" s="22">
        <v>35.944700460829495</v>
      </c>
      <c r="DH492" s="6">
        <v>0</v>
      </c>
      <c r="DI492" s="24">
        <v>3.7383177570093453</v>
      </c>
      <c r="DJ492" s="6">
        <v>32.121212121212125</v>
      </c>
      <c r="DK492" s="7">
        <v>88</v>
      </c>
      <c r="DL492" s="22">
        <v>100</v>
      </c>
      <c r="DM492" s="22">
        <v>0</v>
      </c>
      <c r="DN492" s="22">
        <v>0</v>
      </c>
      <c r="DO492" s="22">
        <v>0</v>
      </c>
      <c r="DP492" s="7">
        <v>4</v>
      </c>
      <c r="DQ492" s="22">
        <v>3.3333333333333335</v>
      </c>
      <c r="DR492" s="7">
        <v>0</v>
      </c>
      <c r="DS492" s="22">
        <v>0</v>
      </c>
      <c r="DT492" s="19">
        <v>859.09090909090912</v>
      </c>
      <c r="DU492" s="22">
        <v>41.228070175438596</v>
      </c>
      <c r="DV492" s="22">
        <v>25.438596491228072</v>
      </c>
      <c r="DW492" s="26">
        <v>4.6511627906976747</v>
      </c>
      <c r="DX492" s="6">
        <v>2.8219178082191783</v>
      </c>
    </row>
    <row r="493" spans="1:128" ht="10.5" x14ac:dyDescent="0.25">
      <c r="A493" s="11">
        <v>489</v>
      </c>
      <c r="B493" s="2" t="s">
        <v>303</v>
      </c>
      <c r="C493" s="7">
        <v>72</v>
      </c>
      <c r="D493" s="22">
        <v>8.8235294117647065</v>
      </c>
      <c r="E493" s="22">
        <v>4.4117647058823533</v>
      </c>
      <c r="F493" s="22">
        <v>4.4117647058823533</v>
      </c>
      <c r="G493" s="22">
        <v>0</v>
      </c>
      <c r="H493" s="22">
        <v>0</v>
      </c>
      <c r="I493" s="22">
        <v>0</v>
      </c>
      <c r="J493" s="22">
        <v>4.4117647058823533</v>
      </c>
      <c r="K493" s="22">
        <v>7.3529411764705888</v>
      </c>
      <c r="L493" s="22">
        <v>0</v>
      </c>
      <c r="M493" s="22">
        <v>0</v>
      </c>
      <c r="N493" s="22">
        <v>14.705882352941178</v>
      </c>
      <c r="O493" s="22">
        <v>14.705882352941178</v>
      </c>
      <c r="P493" s="22">
        <v>7.3529411764705888</v>
      </c>
      <c r="Q493" s="22">
        <v>10.294117647058822</v>
      </c>
      <c r="R493" s="22">
        <v>8.8235294117647065</v>
      </c>
      <c r="S493" s="22">
        <v>7.3529411764705888</v>
      </c>
      <c r="T493" s="22">
        <v>0</v>
      </c>
      <c r="U493" s="22">
        <v>7.3529411764705888</v>
      </c>
      <c r="V493" s="23">
        <v>7.8125</v>
      </c>
      <c r="W493" s="23">
        <v>0</v>
      </c>
      <c r="X493" s="23">
        <v>92.1875</v>
      </c>
      <c r="Y493" s="23">
        <v>0</v>
      </c>
      <c r="Z493" s="23">
        <v>0</v>
      </c>
      <c r="AA493" s="23">
        <v>0</v>
      </c>
      <c r="AB493" s="23">
        <v>0</v>
      </c>
      <c r="AC493" s="23">
        <v>0</v>
      </c>
      <c r="AD493" s="23">
        <v>0</v>
      </c>
      <c r="AE493" s="23">
        <v>0</v>
      </c>
      <c r="AF493" s="23">
        <v>0</v>
      </c>
      <c r="AG493" s="23">
        <v>0</v>
      </c>
      <c r="AH493" s="23">
        <v>7.8125</v>
      </c>
      <c r="AI493" s="23">
        <v>0</v>
      </c>
      <c r="AJ493" s="23">
        <v>0</v>
      </c>
      <c r="AK493" s="23">
        <v>0</v>
      </c>
      <c r="AL493" s="23">
        <v>0</v>
      </c>
      <c r="AM493" s="23">
        <v>0</v>
      </c>
      <c r="AN493" s="23">
        <v>0</v>
      </c>
      <c r="AO493" s="23">
        <v>0</v>
      </c>
      <c r="AP493" s="23">
        <v>0</v>
      </c>
      <c r="AQ493" s="23">
        <v>0</v>
      </c>
      <c r="AR493" s="23">
        <v>0</v>
      </c>
      <c r="AS493" s="23">
        <v>0</v>
      </c>
      <c r="AT493" s="23">
        <v>0</v>
      </c>
      <c r="AU493" s="23">
        <v>0</v>
      </c>
      <c r="AV493" s="23">
        <v>0</v>
      </c>
      <c r="AW493" s="23">
        <v>0</v>
      </c>
      <c r="AX493" s="23">
        <v>0</v>
      </c>
      <c r="AY493" s="23">
        <v>0</v>
      </c>
      <c r="AZ493" s="23">
        <v>0</v>
      </c>
      <c r="BA493" s="23">
        <v>0</v>
      </c>
      <c r="BB493" s="23">
        <v>0</v>
      </c>
      <c r="BC493" s="23">
        <v>0</v>
      </c>
      <c r="BD493" s="23">
        <v>0</v>
      </c>
      <c r="BE493" s="23">
        <v>0</v>
      </c>
      <c r="BF493" s="23">
        <v>0</v>
      </c>
      <c r="BG493" s="23">
        <v>0</v>
      </c>
      <c r="BH493" s="23">
        <v>0</v>
      </c>
      <c r="BI493" s="23">
        <v>0</v>
      </c>
      <c r="BJ493" s="23">
        <v>0</v>
      </c>
      <c r="BK493" s="23">
        <v>0</v>
      </c>
      <c r="BL493" s="23">
        <v>0</v>
      </c>
      <c r="BM493" s="23">
        <v>0</v>
      </c>
      <c r="BN493" s="23">
        <v>0</v>
      </c>
      <c r="BO493" s="23">
        <v>0</v>
      </c>
      <c r="BP493" s="23">
        <v>0</v>
      </c>
      <c r="BQ493" s="23">
        <v>0</v>
      </c>
      <c r="BR493" s="23">
        <v>0</v>
      </c>
      <c r="BS493" s="23">
        <v>0</v>
      </c>
      <c r="BT493" s="23">
        <v>0</v>
      </c>
      <c r="BU493" s="23">
        <v>0</v>
      </c>
      <c r="BV493" s="23">
        <v>0</v>
      </c>
      <c r="BW493" s="23">
        <v>0</v>
      </c>
      <c r="BX493" s="23">
        <v>0</v>
      </c>
      <c r="BY493" s="23">
        <v>0</v>
      </c>
      <c r="BZ493" s="23">
        <v>0</v>
      </c>
      <c r="CA493" s="23">
        <v>0</v>
      </c>
      <c r="CB493" s="23">
        <v>0</v>
      </c>
      <c r="CC493" s="23">
        <v>0</v>
      </c>
      <c r="CD493" s="23">
        <v>0</v>
      </c>
      <c r="CE493" s="23">
        <v>0</v>
      </c>
      <c r="CF493" s="23">
        <v>0</v>
      </c>
      <c r="CG493" s="23">
        <v>0</v>
      </c>
      <c r="CH493" s="23">
        <v>0</v>
      </c>
      <c r="CI493" s="23">
        <v>0</v>
      </c>
      <c r="CJ493" s="23">
        <v>0</v>
      </c>
      <c r="CK493" s="23">
        <v>0</v>
      </c>
      <c r="CL493" s="23">
        <v>0</v>
      </c>
      <c r="CM493" s="23">
        <v>0</v>
      </c>
      <c r="CN493" s="23">
        <v>0</v>
      </c>
      <c r="CO493" s="23">
        <v>0</v>
      </c>
      <c r="CP493" s="23">
        <v>0</v>
      </c>
      <c r="CQ493" s="23">
        <v>0</v>
      </c>
      <c r="CR493" s="23">
        <v>0</v>
      </c>
      <c r="CS493" s="23">
        <v>0</v>
      </c>
      <c r="CT493" s="23">
        <v>0</v>
      </c>
      <c r="CU493" s="23">
        <v>0</v>
      </c>
      <c r="CV493" s="23">
        <v>0</v>
      </c>
      <c r="CW493" s="23">
        <v>0</v>
      </c>
      <c r="CX493" s="23">
        <v>0</v>
      </c>
      <c r="CY493" s="27">
        <v>13.888888888888886</v>
      </c>
      <c r="CZ493" s="6">
        <v>0</v>
      </c>
      <c r="DA493" s="22">
        <v>0</v>
      </c>
      <c r="DB493" s="22">
        <v>47.540983606557376</v>
      </c>
      <c r="DC493" s="22">
        <v>0</v>
      </c>
      <c r="DD493" s="22">
        <v>0</v>
      </c>
      <c r="DE493" s="22">
        <v>0</v>
      </c>
      <c r="DF493" s="22">
        <v>0</v>
      </c>
      <c r="DG493" s="22">
        <v>52.459016393442624</v>
      </c>
      <c r="DH493" s="6">
        <v>0</v>
      </c>
      <c r="DI493" s="24">
        <v>0</v>
      </c>
      <c r="DJ493" s="6">
        <v>30</v>
      </c>
      <c r="DK493" s="7">
        <v>40</v>
      </c>
      <c r="DL493" s="22">
        <v>100</v>
      </c>
      <c r="DM493" s="22">
        <v>0</v>
      </c>
      <c r="DN493" s="22">
        <v>0</v>
      </c>
      <c r="DO493" s="22">
        <v>0</v>
      </c>
      <c r="DP493" s="7">
        <v>0</v>
      </c>
      <c r="DQ493" s="22">
        <v>0</v>
      </c>
      <c r="DR493" s="7">
        <v>0</v>
      </c>
      <c r="DS493" s="22">
        <v>0</v>
      </c>
      <c r="DT493" s="19">
        <v>1009.6153846153846</v>
      </c>
      <c r="DU493" s="22">
        <v>70</v>
      </c>
      <c r="DV493" s="22">
        <v>0</v>
      </c>
      <c r="DW493" s="26">
        <v>16.666666666666664</v>
      </c>
      <c r="DX493" s="6">
        <v>2.5652173913043477</v>
      </c>
    </row>
    <row r="494" spans="1:128" ht="10.5" x14ac:dyDescent="0.25">
      <c r="A494" s="11">
        <v>490</v>
      </c>
      <c r="B494" s="2" t="s">
        <v>1784</v>
      </c>
      <c r="C494" s="7">
        <v>58</v>
      </c>
      <c r="D494" s="22">
        <v>0</v>
      </c>
      <c r="E494" s="22">
        <v>0</v>
      </c>
      <c r="F494" s="22">
        <v>12.5</v>
      </c>
      <c r="G494" s="22">
        <v>0</v>
      </c>
      <c r="H494" s="22">
        <v>6.25</v>
      </c>
      <c r="I494" s="22">
        <v>0</v>
      </c>
      <c r="J494" s="22">
        <v>0</v>
      </c>
      <c r="K494" s="22">
        <v>8.3333333333333321</v>
      </c>
      <c r="L494" s="22">
        <v>14.583333333333334</v>
      </c>
      <c r="M494" s="22">
        <v>20.833333333333336</v>
      </c>
      <c r="N494" s="22">
        <v>0</v>
      </c>
      <c r="O494" s="22">
        <v>0</v>
      </c>
      <c r="P494" s="22">
        <v>8.3333333333333321</v>
      </c>
      <c r="Q494" s="22">
        <v>8.3333333333333321</v>
      </c>
      <c r="R494" s="22">
        <v>6.25</v>
      </c>
      <c r="S494" s="22">
        <v>8.3333333333333321</v>
      </c>
      <c r="T494" s="22">
        <v>6.25</v>
      </c>
      <c r="U494" s="22">
        <v>0</v>
      </c>
      <c r="V494" s="23">
        <v>0</v>
      </c>
      <c r="W494" s="23">
        <v>0</v>
      </c>
      <c r="X494" s="23">
        <v>100</v>
      </c>
      <c r="Y494" s="23">
        <v>0</v>
      </c>
      <c r="Z494" s="23">
        <v>0</v>
      </c>
      <c r="AA494" s="23">
        <v>0</v>
      </c>
      <c r="AB494" s="23">
        <v>0</v>
      </c>
      <c r="AC494" s="23">
        <v>0</v>
      </c>
      <c r="AD494" s="23">
        <v>0</v>
      </c>
      <c r="AE494" s="23">
        <v>0</v>
      </c>
      <c r="AF494" s="23">
        <v>0</v>
      </c>
      <c r="AG494" s="23">
        <v>0</v>
      </c>
      <c r="AH494" s="23">
        <v>0</v>
      </c>
      <c r="AI494" s="23">
        <v>0</v>
      </c>
      <c r="AJ494" s="23">
        <v>0</v>
      </c>
      <c r="AK494" s="23">
        <v>0</v>
      </c>
      <c r="AL494" s="23">
        <v>0</v>
      </c>
      <c r="AM494" s="23">
        <v>0</v>
      </c>
      <c r="AN494" s="23">
        <v>0</v>
      </c>
      <c r="AO494" s="23">
        <v>0</v>
      </c>
      <c r="AP494" s="23">
        <v>0</v>
      </c>
      <c r="AQ494" s="23">
        <v>0</v>
      </c>
      <c r="AR494" s="23">
        <v>0</v>
      </c>
      <c r="AS494" s="23">
        <v>0</v>
      </c>
      <c r="AT494" s="23">
        <v>0</v>
      </c>
      <c r="AU494" s="23">
        <v>0</v>
      </c>
      <c r="AV494" s="23">
        <v>0</v>
      </c>
      <c r="AW494" s="23">
        <v>0</v>
      </c>
      <c r="AX494" s="23">
        <v>0</v>
      </c>
      <c r="AY494" s="23">
        <v>0</v>
      </c>
      <c r="AZ494" s="23">
        <v>0</v>
      </c>
      <c r="BA494" s="23">
        <v>0</v>
      </c>
      <c r="BB494" s="23">
        <v>0</v>
      </c>
      <c r="BC494" s="23">
        <v>0</v>
      </c>
      <c r="BD494" s="23">
        <v>0</v>
      </c>
      <c r="BE494" s="23">
        <v>0</v>
      </c>
      <c r="BF494" s="23">
        <v>0</v>
      </c>
      <c r="BG494" s="23">
        <v>0</v>
      </c>
      <c r="BH494" s="23">
        <v>0</v>
      </c>
      <c r="BI494" s="23">
        <v>0</v>
      </c>
      <c r="BJ494" s="23">
        <v>0</v>
      </c>
      <c r="BK494" s="23">
        <v>0</v>
      </c>
      <c r="BL494" s="23">
        <v>0</v>
      </c>
      <c r="BM494" s="23">
        <v>0</v>
      </c>
      <c r="BN494" s="23">
        <v>0</v>
      </c>
      <c r="BO494" s="23">
        <v>0</v>
      </c>
      <c r="BP494" s="23">
        <v>0</v>
      </c>
      <c r="BQ494" s="23">
        <v>0</v>
      </c>
      <c r="BR494" s="23">
        <v>0</v>
      </c>
      <c r="BS494" s="23">
        <v>0</v>
      </c>
      <c r="BT494" s="23">
        <v>0</v>
      </c>
      <c r="BU494" s="23">
        <v>0</v>
      </c>
      <c r="BV494" s="23">
        <v>0</v>
      </c>
      <c r="BW494" s="23">
        <v>0</v>
      </c>
      <c r="BX494" s="23">
        <v>0</v>
      </c>
      <c r="BY494" s="23">
        <v>0</v>
      </c>
      <c r="BZ494" s="23">
        <v>0</v>
      </c>
      <c r="CA494" s="23">
        <v>0</v>
      </c>
      <c r="CB494" s="23">
        <v>0</v>
      </c>
      <c r="CC494" s="23">
        <v>0</v>
      </c>
      <c r="CD494" s="23">
        <v>0</v>
      </c>
      <c r="CE494" s="23">
        <v>0</v>
      </c>
      <c r="CF494" s="23">
        <v>0</v>
      </c>
      <c r="CG494" s="23">
        <v>0</v>
      </c>
      <c r="CH494" s="23">
        <v>0</v>
      </c>
      <c r="CI494" s="23">
        <v>0</v>
      </c>
      <c r="CJ494" s="23">
        <v>0</v>
      </c>
      <c r="CK494" s="23">
        <v>0</v>
      </c>
      <c r="CL494" s="23">
        <v>0</v>
      </c>
      <c r="CM494" s="23">
        <v>0</v>
      </c>
      <c r="CN494" s="23">
        <v>0</v>
      </c>
      <c r="CO494" s="23">
        <v>0</v>
      </c>
      <c r="CP494" s="23">
        <v>0</v>
      </c>
      <c r="CQ494" s="23">
        <v>0</v>
      </c>
      <c r="CR494" s="23">
        <v>0</v>
      </c>
      <c r="CS494" s="23">
        <v>0</v>
      </c>
      <c r="CT494" s="23">
        <v>0</v>
      </c>
      <c r="CU494" s="23">
        <v>0</v>
      </c>
      <c r="CV494" s="23">
        <v>0</v>
      </c>
      <c r="CW494" s="23">
        <v>0</v>
      </c>
      <c r="CX494" s="23">
        <v>0</v>
      </c>
      <c r="CY494" s="27">
        <v>15.517241379310349</v>
      </c>
      <c r="CZ494" s="6">
        <v>0</v>
      </c>
      <c r="DA494" s="22">
        <v>0</v>
      </c>
      <c r="DB494" s="22">
        <v>34</v>
      </c>
      <c r="DC494" s="22">
        <v>0</v>
      </c>
      <c r="DD494" s="22">
        <v>0</v>
      </c>
      <c r="DE494" s="22">
        <v>0</v>
      </c>
      <c r="DF494" s="22">
        <v>0</v>
      </c>
      <c r="DG494" s="22">
        <v>66</v>
      </c>
      <c r="DH494" s="6" t="e">
        <v>#DIV/0!</v>
      </c>
      <c r="DI494" s="24">
        <v>10.869565217391305</v>
      </c>
      <c r="DJ494" s="6">
        <v>31.578947368421051</v>
      </c>
      <c r="DK494" s="7">
        <v>47</v>
      </c>
      <c r="DL494" s="22">
        <v>100</v>
      </c>
      <c r="DM494" s="22">
        <v>0</v>
      </c>
      <c r="DN494" s="22">
        <v>0</v>
      </c>
      <c r="DO494" s="22">
        <v>0</v>
      </c>
      <c r="DP494" s="7">
        <v>0</v>
      </c>
      <c r="DQ494" s="22">
        <v>0</v>
      </c>
      <c r="DR494" s="7">
        <v>0</v>
      </c>
      <c r="DS494" s="22" t="e">
        <v>#DIV/0!</v>
      </c>
      <c r="DT494" s="19">
        <v>957.14285714285711</v>
      </c>
      <c r="DU494" s="22">
        <v>61.904761904761905</v>
      </c>
      <c r="DV494" s="22">
        <v>19.047619047619047</v>
      </c>
      <c r="DW494" s="26">
        <v>0</v>
      </c>
      <c r="DX494" s="6">
        <v>2.5652173913043477</v>
      </c>
    </row>
    <row r="495" spans="1:128" ht="10.5" x14ac:dyDescent="0.25">
      <c r="A495" s="11">
        <v>491</v>
      </c>
      <c r="B495" s="2" t="s">
        <v>304</v>
      </c>
      <c r="C495" s="7">
        <v>26574</v>
      </c>
      <c r="D495" s="22">
        <v>5.2899096385542164</v>
      </c>
      <c r="E495" s="22">
        <v>5.1167168674698793</v>
      </c>
      <c r="F495" s="22">
        <v>4.8155120481927707</v>
      </c>
      <c r="G495" s="22">
        <v>4.3975903614457827</v>
      </c>
      <c r="H495" s="22">
        <v>6.8298192771084345</v>
      </c>
      <c r="I495" s="22">
        <v>9.4653614457831328</v>
      </c>
      <c r="J495" s="22">
        <v>9.5519578313253017</v>
      </c>
      <c r="K495" s="22">
        <v>9.1189759036144586</v>
      </c>
      <c r="L495" s="22">
        <v>7.4661144578313259</v>
      </c>
      <c r="M495" s="22">
        <v>7.168674698795181</v>
      </c>
      <c r="N495" s="22">
        <v>6.63027108433735</v>
      </c>
      <c r="O495" s="22">
        <v>5.3878012048192776</v>
      </c>
      <c r="P495" s="22">
        <v>4.7063253012048198</v>
      </c>
      <c r="Q495" s="22">
        <v>3.9043674698795181</v>
      </c>
      <c r="R495" s="22">
        <v>3.2153614457831328</v>
      </c>
      <c r="S495" s="22">
        <v>2.3870481927710845</v>
      </c>
      <c r="T495" s="22">
        <v>2.1837349397590362</v>
      </c>
      <c r="U495" s="22">
        <v>2.3644578313253013</v>
      </c>
      <c r="V495" s="23">
        <v>30.536520791154018</v>
      </c>
      <c r="W495" s="23">
        <v>1.9467372683382649E-2</v>
      </c>
      <c r="X495" s="23">
        <v>69.463479208845982</v>
      </c>
      <c r="Y495" s="23">
        <v>0.1946737268338265</v>
      </c>
      <c r="Z495" s="23">
        <v>7.7869490733530597E-2</v>
      </c>
      <c r="AA495" s="23">
        <v>3.1147796293412241E-2</v>
      </c>
      <c r="AB495" s="23">
        <v>0.27643669210403365</v>
      </c>
      <c r="AC495" s="23">
        <v>0.15963245600373774</v>
      </c>
      <c r="AD495" s="23">
        <v>1.2731661734932254</v>
      </c>
      <c r="AE495" s="23">
        <v>0.26864974303068057</v>
      </c>
      <c r="AF495" s="23">
        <v>0.21024762498053265</v>
      </c>
      <c r="AG495" s="23">
        <v>0.25696931942065099</v>
      </c>
      <c r="AH495" s="23">
        <v>2.4879302289363028</v>
      </c>
      <c r="AI495" s="23">
        <v>7.0082541660177536E-2</v>
      </c>
      <c r="AJ495" s="23">
        <v>9.733686341691325E-2</v>
      </c>
      <c r="AK495" s="23">
        <v>0.24139542127394487</v>
      </c>
      <c r="AL495" s="23">
        <v>0.39713440274100609</v>
      </c>
      <c r="AM495" s="23">
        <v>2.6436692104033641</v>
      </c>
      <c r="AN495" s="23">
        <v>0.2063541504438561</v>
      </c>
      <c r="AO495" s="23">
        <v>1.0629185485126929</v>
      </c>
      <c r="AP495" s="23">
        <v>0.31926491200747548</v>
      </c>
      <c r="AQ495" s="23">
        <v>0.1946737268338265</v>
      </c>
      <c r="AR495" s="23">
        <v>0.18688677776047344</v>
      </c>
      <c r="AS495" s="23">
        <v>0.35430618283756427</v>
      </c>
      <c r="AT495" s="23">
        <v>4.5865130042049529</v>
      </c>
      <c r="AU495" s="23">
        <v>0.24528889581062141</v>
      </c>
      <c r="AV495" s="23">
        <v>0</v>
      </c>
      <c r="AW495" s="23">
        <v>2.4022737891294188</v>
      </c>
      <c r="AX495" s="23">
        <v>0.56066033328142029</v>
      </c>
      <c r="AY495" s="23">
        <v>0.19078025229714998</v>
      </c>
      <c r="AZ495" s="23">
        <v>0.1168042361002959</v>
      </c>
      <c r="BA495" s="23">
        <v>2.336084722005918E-2</v>
      </c>
      <c r="BB495" s="23">
        <v>1.5651767637439651</v>
      </c>
      <c r="BC495" s="23">
        <v>0.13237813424700201</v>
      </c>
      <c r="BD495" s="23">
        <v>1.8299330322379692</v>
      </c>
      <c r="BE495" s="23">
        <v>0.12848465971032549</v>
      </c>
      <c r="BF495" s="23">
        <v>0.27643669210403365</v>
      </c>
      <c r="BG495" s="23">
        <v>0.54508643513471422</v>
      </c>
      <c r="BH495" s="23">
        <v>0.19856720137050304</v>
      </c>
      <c r="BI495" s="23">
        <v>7.3976016196854066E-2</v>
      </c>
      <c r="BJ495" s="23">
        <v>0.29979753932409281</v>
      </c>
      <c r="BK495" s="23">
        <v>7.3976016196854066E-2</v>
      </c>
      <c r="BL495" s="23">
        <v>0.21414109951720917</v>
      </c>
      <c r="BM495" s="23">
        <v>0.22971499766391529</v>
      </c>
      <c r="BN495" s="23">
        <v>0.26475626849400402</v>
      </c>
      <c r="BO495" s="23">
        <v>0.11291076156361937</v>
      </c>
      <c r="BP495" s="23">
        <v>0.28033016664071014</v>
      </c>
      <c r="BQ495" s="23">
        <v>1.2536988008098426</v>
      </c>
      <c r="BR495" s="23">
        <v>0.70471889113845188</v>
      </c>
      <c r="BS495" s="23">
        <v>0.52951253698800804</v>
      </c>
      <c r="BT495" s="23">
        <v>0.31986151877775265</v>
      </c>
      <c r="BU495" s="23">
        <v>5.4104623060731267</v>
      </c>
      <c r="BV495" s="23">
        <v>0.44827317377407028</v>
      </c>
      <c r="BW495" s="23">
        <v>0.3274343182349731</v>
      </c>
      <c r="BX495" s="23">
        <v>0</v>
      </c>
      <c r="BY495" s="23">
        <v>0.12473688313713262</v>
      </c>
      <c r="BZ495" s="23">
        <v>0.40539487019568093</v>
      </c>
      <c r="CA495" s="23">
        <v>0.4521712013721057</v>
      </c>
      <c r="CB495" s="23">
        <v>5.6755281827395336</v>
      </c>
      <c r="CC495" s="23">
        <v>7.4062524362672494E-2</v>
      </c>
      <c r="CD495" s="23">
        <v>0.24947376627426524</v>
      </c>
      <c r="CE495" s="23">
        <v>0.31184220784283151</v>
      </c>
      <c r="CF495" s="23">
        <v>7.0593279800420987</v>
      </c>
      <c r="CG495" s="23">
        <v>1.9490137990176969E-2</v>
      </c>
      <c r="CH495" s="23">
        <v>9.3552662352849453E-2</v>
      </c>
      <c r="CI495" s="23">
        <v>0.1364309659312388</v>
      </c>
      <c r="CJ495" s="23">
        <v>8.9654634754814069E-2</v>
      </c>
      <c r="CK495" s="23">
        <v>0.17930926950962814</v>
      </c>
      <c r="CL495" s="23">
        <v>1.8086848054884228</v>
      </c>
      <c r="CM495" s="23">
        <v>0.14032899352927419</v>
      </c>
      <c r="CN495" s="23">
        <v>0.20659546269587589</v>
      </c>
      <c r="CO495" s="23">
        <v>0.12083885553909723</v>
      </c>
      <c r="CP495" s="23">
        <v>0.10524674514695564</v>
      </c>
      <c r="CQ495" s="23">
        <v>0.12473688313713262</v>
      </c>
      <c r="CR495" s="23">
        <v>6.2368441568566309E-2</v>
      </c>
      <c r="CS495" s="23">
        <v>1.036875341077415</v>
      </c>
      <c r="CT495" s="23">
        <v>0.21049349029391129</v>
      </c>
      <c r="CU495" s="23">
        <v>0.10134871754892023</v>
      </c>
      <c r="CV495" s="23">
        <v>1.9256256334294848</v>
      </c>
      <c r="CW495" s="23">
        <v>0.49115147735245962</v>
      </c>
      <c r="CX495" s="23">
        <v>0.66656271926405242</v>
      </c>
      <c r="CY495" s="27">
        <v>34.736960939263938</v>
      </c>
      <c r="CZ495" s="6">
        <v>5.8031731254121572</v>
      </c>
      <c r="DA495" s="22">
        <v>1.6939090513317767</v>
      </c>
      <c r="DB495" s="22">
        <v>38.702655637788418</v>
      </c>
      <c r="DC495" s="22">
        <v>2.018443028456089</v>
      </c>
      <c r="DD495" s="22">
        <v>6.6885661139035104</v>
      </c>
      <c r="DE495" s="22">
        <v>0.19392883998891836</v>
      </c>
      <c r="DF495" s="22">
        <v>0.50658962282819497</v>
      </c>
      <c r="DG495" s="22">
        <v>50.195907705703092</v>
      </c>
      <c r="DH495" s="6">
        <v>3.5037334865020102</v>
      </c>
      <c r="DI495" s="24">
        <v>7.1181028776137998</v>
      </c>
      <c r="DJ495" s="6">
        <v>14.427607872124179</v>
      </c>
      <c r="DK495" s="7">
        <v>11462</v>
      </c>
      <c r="DL495" s="22">
        <v>62.842435875065441</v>
      </c>
      <c r="DM495" s="22">
        <v>24.978188797766531</v>
      </c>
      <c r="DN495" s="22">
        <v>11.734426801605306</v>
      </c>
      <c r="DO495" s="22">
        <v>0.44494852556272907</v>
      </c>
      <c r="DP495" s="7">
        <v>771</v>
      </c>
      <c r="DQ495" s="22">
        <v>5.0264032857422256</v>
      </c>
      <c r="DR495" s="7">
        <v>127</v>
      </c>
      <c r="DS495" s="22">
        <v>8.7586206896551726</v>
      </c>
      <c r="DT495" s="19">
        <v>894.50343535290449</v>
      </c>
      <c r="DU495" s="22">
        <v>51.001745200698082</v>
      </c>
      <c r="DV495" s="22">
        <v>16.293193717277489</v>
      </c>
      <c r="DW495" s="26">
        <v>27.498218104062722</v>
      </c>
      <c r="DX495" s="6">
        <v>1.4227962926444488</v>
      </c>
    </row>
    <row r="496" spans="1:128" ht="10.5" x14ac:dyDescent="0.25">
      <c r="A496" s="11">
        <v>492</v>
      </c>
      <c r="B496" s="2" t="s">
        <v>305</v>
      </c>
      <c r="C496" s="7">
        <v>8327</v>
      </c>
      <c r="D496" s="22">
        <v>6.588263530541222</v>
      </c>
      <c r="E496" s="22">
        <v>6.2042481699267977</v>
      </c>
      <c r="F496" s="22">
        <v>4.884195367814713</v>
      </c>
      <c r="G496" s="22">
        <v>4.5481819272770911</v>
      </c>
      <c r="H496" s="22">
        <v>5.61622464898596</v>
      </c>
      <c r="I496" s="22">
        <v>7.4642985719428774</v>
      </c>
      <c r="J496" s="22">
        <v>8.6523460938437537</v>
      </c>
      <c r="K496" s="22">
        <v>9.5403816152646108</v>
      </c>
      <c r="L496" s="22">
        <v>7.9923196927877109</v>
      </c>
      <c r="M496" s="22">
        <v>7.5123004920196816</v>
      </c>
      <c r="N496" s="22">
        <v>6.756270250810033</v>
      </c>
      <c r="O496" s="22">
        <v>5.3282131285251406</v>
      </c>
      <c r="P496" s="22">
        <v>4.2001680067202685</v>
      </c>
      <c r="Q496" s="22">
        <v>3.2401296051842077</v>
      </c>
      <c r="R496" s="22">
        <v>2.5561022440897636</v>
      </c>
      <c r="S496" s="22">
        <v>2.3040921636865477</v>
      </c>
      <c r="T496" s="22">
        <v>2.5921036841473661</v>
      </c>
      <c r="U496" s="22">
        <v>4.0201608064322576</v>
      </c>
      <c r="V496" s="23">
        <v>31.952435749904112</v>
      </c>
      <c r="W496" s="23">
        <v>0</v>
      </c>
      <c r="X496" s="23">
        <v>68.047564250095888</v>
      </c>
      <c r="Y496" s="23">
        <v>0.12786088735455822</v>
      </c>
      <c r="Z496" s="23">
        <v>6.3930443677279111E-2</v>
      </c>
      <c r="AA496" s="23">
        <v>3.8358266206367474E-2</v>
      </c>
      <c r="AB496" s="23">
        <v>0.17900524229638154</v>
      </c>
      <c r="AC496" s="23">
        <v>0.14064697609001406</v>
      </c>
      <c r="AD496" s="23">
        <v>2.2887098836465927</v>
      </c>
      <c r="AE496" s="23">
        <v>0.24293568597366066</v>
      </c>
      <c r="AF496" s="23">
        <v>0.20457741976729321</v>
      </c>
      <c r="AG496" s="23">
        <v>0.49865746068277716</v>
      </c>
      <c r="AH496" s="23">
        <v>2.6339342795039</v>
      </c>
      <c r="AI496" s="23">
        <v>0.14064697609001406</v>
      </c>
      <c r="AJ496" s="23">
        <v>8.950262114819077E-2</v>
      </c>
      <c r="AK496" s="23">
        <v>0.10228870988364661</v>
      </c>
      <c r="AL496" s="23">
        <v>0.26850786344457228</v>
      </c>
      <c r="AM496" s="23">
        <v>1.8539828666410945</v>
      </c>
      <c r="AN496" s="23">
        <v>0.19179133103183738</v>
      </c>
      <c r="AO496" s="23">
        <v>1.4448280271065082</v>
      </c>
      <c r="AP496" s="23">
        <v>0.43472701700549798</v>
      </c>
      <c r="AQ496" s="23">
        <v>0.25572177470911645</v>
      </c>
      <c r="AR496" s="23">
        <v>0.38358266206367475</v>
      </c>
      <c r="AS496" s="23">
        <v>0.33243830712185146</v>
      </c>
      <c r="AT496" s="23">
        <v>5.2550824702723435</v>
      </c>
      <c r="AU496" s="23">
        <v>0.20457741976729321</v>
      </c>
      <c r="AV496" s="23">
        <v>0</v>
      </c>
      <c r="AW496" s="23">
        <v>1.7133358905510803</v>
      </c>
      <c r="AX496" s="23">
        <v>1.0356731875719216</v>
      </c>
      <c r="AY496" s="23">
        <v>0.17900524229638154</v>
      </c>
      <c r="AZ496" s="23">
        <v>0.20457741976729321</v>
      </c>
      <c r="BA496" s="23">
        <v>3.8358266206367474E-2</v>
      </c>
      <c r="BB496" s="23">
        <v>1.4192558496355965</v>
      </c>
      <c r="BC496" s="23">
        <v>0.17900524229638154</v>
      </c>
      <c r="BD496" s="23">
        <v>1.5854750031965223</v>
      </c>
      <c r="BE496" s="23">
        <v>6.3930443677279111E-2</v>
      </c>
      <c r="BF496" s="23">
        <v>0.67766270297915876</v>
      </c>
      <c r="BG496" s="23">
        <v>0.74159314665643783</v>
      </c>
      <c r="BH496" s="23">
        <v>0.10228870988364661</v>
      </c>
      <c r="BI496" s="23">
        <v>7.6716532412734947E-2</v>
      </c>
      <c r="BJ496" s="23">
        <v>0.26850786344457228</v>
      </c>
      <c r="BK496" s="23">
        <v>0</v>
      </c>
      <c r="BL496" s="23">
        <v>0.38358266206367475</v>
      </c>
      <c r="BM496" s="23">
        <v>0.31965221838639563</v>
      </c>
      <c r="BN496" s="23">
        <v>0.25572177470911645</v>
      </c>
      <c r="BO496" s="23">
        <v>8.950262114819077E-2</v>
      </c>
      <c r="BP496" s="23">
        <v>0.21736350850274899</v>
      </c>
      <c r="BQ496" s="23">
        <v>0.98452883263009849</v>
      </c>
      <c r="BR496" s="23">
        <v>0.53701572688914456</v>
      </c>
      <c r="BS496" s="23">
        <v>0.79273750159826117</v>
      </c>
      <c r="BT496" s="23">
        <v>0.42031944277651012</v>
      </c>
      <c r="BU496" s="23">
        <v>4.5878594249201283</v>
      </c>
      <c r="BV496" s="23">
        <v>0.79233226837060711</v>
      </c>
      <c r="BW496" s="23">
        <v>0.25559105431309903</v>
      </c>
      <c r="BX496" s="23">
        <v>0</v>
      </c>
      <c r="BY496" s="23">
        <v>0.16613418530351437</v>
      </c>
      <c r="BZ496" s="23">
        <v>0.40894568690095845</v>
      </c>
      <c r="CA496" s="23">
        <v>0.19169329073482427</v>
      </c>
      <c r="CB496" s="23">
        <v>4.3450479233226833</v>
      </c>
      <c r="CC496" s="23">
        <v>0.16613418530351437</v>
      </c>
      <c r="CD496" s="23">
        <v>0.34504792332268369</v>
      </c>
      <c r="CE496" s="23">
        <v>0.46006389776357831</v>
      </c>
      <c r="CF496" s="23">
        <v>7.7060702875399363</v>
      </c>
      <c r="CG496" s="23">
        <v>6.3897763578274758E-2</v>
      </c>
      <c r="CH496" s="23">
        <v>6.3897763578274758E-2</v>
      </c>
      <c r="CI496" s="23">
        <v>8.9456869009584661E-2</v>
      </c>
      <c r="CJ496" s="23">
        <v>0.20447284345047922</v>
      </c>
      <c r="CK496" s="23">
        <v>0.19169329073482427</v>
      </c>
      <c r="CL496" s="23">
        <v>2.8242811501597442</v>
      </c>
      <c r="CM496" s="23">
        <v>0.21725239616613418</v>
      </c>
      <c r="CN496" s="23">
        <v>0.15335463258785942</v>
      </c>
      <c r="CO496" s="23">
        <v>7.6677316293929709E-2</v>
      </c>
      <c r="CP496" s="23">
        <v>0.10223642172523961</v>
      </c>
      <c r="CQ496" s="23">
        <v>0.16613418530351437</v>
      </c>
      <c r="CR496" s="23">
        <v>0.20447284345047922</v>
      </c>
      <c r="CS496" s="23">
        <v>1.2779552715654952</v>
      </c>
      <c r="CT496" s="23">
        <v>0.25559105431309903</v>
      </c>
      <c r="CU496" s="23">
        <v>0.15335463258785942</v>
      </c>
      <c r="CV496" s="23">
        <v>1.6485623003194887</v>
      </c>
      <c r="CW496" s="23">
        <v>1.1501597444089458</v>
      </c>
      <c r="CX496" s="23">
        <v>0.83067092651757191</v>
      </c>
      <c r="CY496" s="27">
        <v>37.948841119250631</v>
      </c>
      <c r="CZ496" s="6">
        <v>5.8793650793650798</v>
      </c>
      <c r="DA496" s="22">
        <v>2.1915689055047056</v>
      </c>
      <c r="DB496" s="22">
        <v>40.827639551372954</v>
      </c>
      <c r="DC496" s="22">
        <v>2.3720510506639165</v>
      </c>
      <c r="DD496" s="22">
        <v>7.3482016243393069</v>
      </c>
      <c r="DE496" s="22">
        <v>0.20626530875338403</v>
      </c>
      <c r="DF496" s="22">
        <v>0.4383137811009411</v>
      </c>
      <c r="DG496" s="22">
        <v>46.615959778264795</v>
      </c>
      <c r="DH496" s="6">
        <v>4.5248868778280542</v>
      </c>
      <c r="DI496" s="24">
        <v>8.0168238592913585</v>
      </c>
      <c r="DJ496" s="6">
        <v>13.295880149812733</v>
      </c>
      <c r="DK496" s="7">
        <v>3469</v>
      </c>
      <c r="DL496" s="22">
        <v>73.392908619198622</v>
      </c>
      <c r="DM496" s="22">
        <v>20.639953877198039</v>
      </c>
      <c r="DN496" s="22">
        <v>5.3617757278754681</v>
      </c>
      <c r="DO496" s="22">
        <v>0.60536177572787542</v>
      </c>
      <c r="DP496" s="7">
        <v>224</v>
      </c>
      <c r="DQ496" s="22">
        <v>5.0416385325230699</v>
      </c>
      <c r="DR496" s="7">
        <v>35</v>
      </c>
      <c r="DS496" s="22">
        <v>9.8314606741573041</v>
      </c>
      <c r="DT496" s="19">
        <v>880.08213552361394</v>
      </c>
      <c r="DU496" s="22">
        <v>48.627167630057805</v>
      </c>
      <c r="DV496" s="22">
        <v>18.20809248554913</v>
      </c>
      <c r="DW496" s="26">
        <v>19.925338310779281</v>
      </c>
      <c r="DX496" s="6">
        <v>1.5129380936783492</v>
      </c>
    </row>
    <row r="497" spans="1:128" ht="10.5" x14ac:dyDescent="0.25">
      <c r="A497" s="11">
        <v>493</v>
      </c>
      <c r="B497" s="2" t="s">
        <v>306</v>
      </c>
      <c r="C497" s="7">
        <v>4408</v>
      </c>
      <c r="D497" s="22">
        <v>7.6592860370537741</v>
      </c>
      <c r="E497" s="22">
        <v>7.817442385901491</v>
      </c>
      <c r="F497" s="22">
        <v>7.139629462268414</v>
      </c>
      <c r="G497" s="22">
        <v>6.3488477180298233</v>
      </c>
      <c r="H497" s="22">
        <v>4.7220967013104378</v>
      </c>
      <c r="I497" s="22">
        <v>5.851784907365567</v>
      </c>
      <c r="J497" s="22">
        <v>7.772254857659286</v>
      </c>
      <c r="K497" s="22">
        <v>7.6818798011748761</v>
      </c>
      <c r="L497" s="22">
        <v>6.9362855851784904</v>
      </c>
      <c r="M497" s="22">
        <v>7.4333483958427466</v>
      </c>
      <c r="N497" s="22">
        <v>6.8007230004518746</v>
      </c>
      <c r="O497" s="22">
        <v>6.9136918210573883</v>
      </c>
      <c r="P497" s="22">
        <v>6.2358788974243105</v>
      </c>
      <c r="Q497" s="22">
        <v>4.6317216448260279</v>
      </c>
      <c r="R497" s="22">
        <v>3.0275643922277449</v>
      </c>
      <c r="S497" s="22">
        <v>1.49118843199277</v>
      </c>
      <c r="T497" s="22">
        <v>0.83596927248079533</v>
      </c>
      <c r="U497" s="22">
        <v>0.7004066877541798</v>
      </c>
      <c r="V497" s="23">
        <v>13.353189377016633</v>
      </c>
      <c r="W497" s="23">
        <v>0</v>
      </c>
      <c r="X497" s="23">
        <v>86.646810622983367</v>
      </c>
      <c r="Y497" s="23">
        <v>0</v>
      </c>
      <c r="Z497" s="23">
        <v>0</v>
      </c>
      <c r="AA497" s="23">
        <v>0</v>
      </c>
      <c r="AB497" s="23">
        <v>0.17374038222884089</v>
      </c>
      <c r="AC497" s="23">
        <v>9.928021841648052E-2</v>
      </c>
      <c r="AD497" s="23">
        <v>0.12410027302060064</v>
      </c>
      <c r="AE497" s="23">
        <v>0.24820054604120129</v>
      </c>
      <c r="AF497" s="23">
        <v>0</v>
      </c>
      <c r="AG497" s="23">
        <v>0</v>
      </c>
      <c r="AH497" s="23">
        <v>4.4427897741375029</v>
      </c>
      <c r="AI497" s="23">
        <v>0</v>
      </c>
      <c r="AJ497" s="23">
        <v>0</v>
      </c>
      <c r="AK497" s="23">
        <v>7.4460163812360383E-2</v>
      </c>
      <c r="AL497" s="23">
        <v>0.32266070985356171</v>
      </c>
      <c r="AM497" s="23">
        <v>7.4460163812360383E-2</v>
      </c>
      <c r="AN497" s="23">
        <v>0</v>
      </c>
      <c r="AO497" s="23">
        <v>9.928021841648052E-2</v>
      </c>
      <c r="AP497" s="23">
        <v>7.4460163812360383E-2</v>
      </c>
      <c r="AQ497" s="23">
        <v>9.928021841648052E-2</v>
      </c>
      <c r="AR497" s="23">
        <v>0</v>
      </c>
      <c r="AS497" s="23">
        <v>0.27302060064532141</v>
      </c>
      <c r="AT497" s="23">
        <v>0.34748076445768178</v>
      </c>
      <c r="AU497" s="23">
        <v>7.4460163812360383E-2</v>
      </c>
      <c r="AV497" s="23">
        <v>0</v>
      </c>
      <c r="AW497" s="23">
        <v>0</v>
      </c>
      <c r="AX497" s="23">
        <v>0.19856043683296104</v>
      </c>
      <c r="AY497" s="23">
        <v>0</v>
      </c>
      <c r="AZ497" s="23">
        <v>0.17374038222884089</v>
      </c>
      <c r="BA497" s="23">
        <v>0</v>
      </c>
      <c r="BB497" s="23">
        <v>0</v>
      </c>
      <c r="BC497" s="23">
        <v>0.59568131049888307</v>
      </c>
      <c r="BD497" s="23">
        <v>1.4643832216430877</v>
      </c>
      <c r="BE497" s="23">
        <v>0</v>
      </c>
      <c r="BF497" s="23">
        <v>0</v>
      </c>
      <c r="BG497" s="23">
        <v>0.29784065524944153</v>
      </c>
      <c r="BH497" s="23">
        <v>0.39712087366592208</v>
      </c>
      <c r="BI497" s="23">
        <v>0</v>
      </c>
      <c r="BJ497" s="23">
        <v>0.570861255894763</v>
      </c>
      <c r="BK497" s="23">
        <v>0</v>
      </c>
      <c r="BL497" s="23">
        <v>7.4460163812360383E-2</v>
      </c>
      <c r="BM497" s="23">
        <v>0.29784065524944153</v>
      </c>
      <c r="BN497" s="23">
        <v>0.29784065524944153</v>
      </c>
      <c r="BO497" s="23">
        <v>0</v>
      </c>
      <c r="BP497" s="23">
        <v>0.32266070985356171</v>
      </c>
      <c r="BQ497" s="23">
        <v>0</v>
      </c>
      <c r="BR497" s="23">
        <v>0.39712087366592208</v>
      </c>
      <c r="BS497" s="23">
        <v>7.4460163812360383E-2</v>
      </c>
      <c r="BT497" s="23">
        <v>6.8058076225045366E-2</v>
      </c>
      <c r="BU497" s="23">
        <v>0</v>
      </c>
      <c r="BV497" s="23">
        <v>0</v>
      </c>
      <c r="BW497" s="23">
        <v>7.4202325006183525E-2</v>
      </c>
      <c r="BX497" s="23">
        <v>0</v>
      </c>
      <c r="BY497" s="23">
        <v>0</v>
      </c>
      <c r="BZ497" s="23">
        <v>9.8936433341578034E-2</v>
      </c>
      <c r="CA497" s="23">
        <v>0.39574573336631214</v>
      </c>
      <c r="CB497" s="23">
        <v>0.22260697501855059</v>
      </c>
      <c r="CC497" s="23">
        <v>0</v>
      </c>
      <c r="CD497" s="23">
        <v>7.4202325006183525E-2</v>
      </c>
      <c r="CE497" s="23">
        <v>0</v>
      </c>
      <c r="CF497" s="23">
        <v>0.14840465001236705</v>
      </c>
      <c r="CG497" s="23">
        <v>0</v>
      </c>
      <c r="CH497" s="23">
        <v>7.4202325006183525E-2</v>
      </c>
      <c r="CI497" s="23">
        <v>0</v>
      </c>
      <c r="CJ497" s="23">
        <v>0</v>
      </c>
      <c r="CK497" s="23">
        <v>0</v>
      </c>
      <c r="CL497" s="23">
        <v>0</v>
      </c>
      <c r="CM497" s="23">
        <v>9.8936433341578034E-2</v>
      </c>
      <c r="CN497" s="23">
        <v>0.27207519168933958</v>
      </c>
      <c r="CO497" s="23">
        <v>0</v>
      </c>
      <c r="CP497" s="23">
        <v>0.17313875834776157</v>
      </c>
      <c r="CQ497" s="23">
        <v>0</v>
      </c>
      <c r="CR497" s="23">
        <v>0.14840465001236705</v>
      </c>
      <c r="CS497" s="23">
        <v>0.39574573336631214</v>
      </c>
      <c r="CT497" s="23">
        <v>9.8936433341578034E-2</v>
      </c>
      <c r="CU497" s="23">
        <v>0</v>
      </c>
      <c r="CV497" s="23">
        <v>9.8936433341578034E-2</v>
      </c>
      <c r="CW497" s="23">
        <v>0</v>
      </c>
      <c r="CX497" s="23">
        <v>0.12367054167697256</v>
      </c>
      <c r="CY497" s="27">
        <v>11.910163339382933</v>
      </c>
      <c r="CZ497" s="6">
        <v>0.32011819748830339</v>
      </c>
      <c r="DA497" s="22">
        <v>1.3574660633484164</v>
      </c>
      <c r="DB497" s="22">
        <v>29.135243841126197</v>
      </c>
      <c r="DC497" s="22">
        <v>0.1508295625942685</v>
      </c>
      <c r="DD497" s="22">
        <v>0.27652086475615889</v>
      </c>
      <c r="DE497" s="22">
        <v>0.17596782302664657</v>
      </c>
      <c r="DF497" s="22">
        <v>0.40221216691804923</v>
      </c>
      <c r="DG497" s="22">
        <v>68.501759678230272</v>
      </c>
      <c r="DH497" s="6">
        <v>11.518324607329843</v>
      </c>
      <c r="DI497" s="24">
        <v>5.0704922087558746</v>
      </c>
      <c r="DJ497" s="6">
        <v>16.25</v>
      </c>
      <c r="DK497" s="7">
        <v>1636</v>
      </c>
      <c r="DL497" s="22">
        <v>99.816625916870422</v>
      </c>
      <c r="DM497" s="22">
        <v>0</v>
      </c>
      <c r="DN497" s="22">
        <v>0</v>
      </c>
      <c r="DO497" s="22">
        <v>0.18337408312958436</v>
      </c>
      <c r="DP497" s="7">
        <v>74</v>
      </c>
      <c r="DQ497" s="22">
        <v>3.2356799300393528</v>
      </c>
      <c r="DR497" s="7">
        <v>8</v>
      </c>
      <c r="DS497" s="22">
        <v>5.0314465408805038</v>
      </c>
      <c r="DT497" s="19">
        <v>854.44444444444446</v>
      </c>
      <c r="DU497" s="22">
        <v>27.698667891593935</v>
      </c>
      <c r="DV497" s="22">
        <v>25.080385852090032</v>
      </c>
      <c r="DW497" s="26">
        <v>2.4016010673782522</v>
      </c>
      <c r="DX497" s="6">
        <v>2.3033946251768036</v>
      </c>
    </row>
    <row r="498" spans="1:128" ht="10.5" x14ac:dyDescent="0.25">
      <c r="A498" s="11">
        <v>494</v>
      </c>
      <c r="B498" s="2" t="s">
        <v>1785</v>
      </c>
      <c r="C498" s="7">
        <v>37</v>
      </c>
      <c r="D498" s="22">
        <v>0</v>
      </c>
      <c r="E498" s="22">
        <v>0</v>
      </c>
      <c r="F498" s="22">
        <v>12.903225806451612</v>
      </c>
      <c r="G498" s="22">
        <v>9.67741935483871</v>
      </c>
      <c r="H498" s="22">
        <v>12.903225806451612</v>
      </c>
      <c r="I498" s="22">
        <v>12.903225806451612</v>
      </c>
      <c r="J498" s="22">
        <v>0</v>
      </c>
      <c r="K498" s="22">
        <v>0</v>
      </c>
      <c r="L498" s="22">
        <v>16.129032258064516</v>
      </c>
      <c r="M498" s="22">
        <v>0</v>
      </c>
      <c r="N498" s="22">
        <v>9.67741935483871</v>
      </c>
      <c r="O498" s="22">
        <v>0</v>
      </c>
      <c r="P498" s="22">
        <v>16.129032258064516</v>
      </c>
      <c r="Q498" s="22">
        <v>9.67741935483871</v>
      </c>
      <c r="R498" s="22">
        <v>0</v>
      </c>
      <c r="S498" s="22">
        <v>0</v>
      </c>
      <c r="T498" s="22">
        <v>0</v>
      </c>
      <c r="U498" s="22">
        <v>0</v>
      </c>
      <c r="V498" s="23">
        <v>7.5</v>
      </c>
      <c r="W498" s="23">
        <v>0</v>
      </c>
      <c r="X498" s="23">
        <v>92.5</v>
      </c>
      <c r="Y498" s="23">
        <v>0</v>
      </c>
      <c r="Z498" s="23">
        <v>0</v>
      </c>
      <c r="AA498" s="23">
        <v>0</v>
      </c>
      <c r="AB498" s="23">
        <v>0</v>
      </c>
      <c r="AC498" s="23">
        <v>0</v>
      </c>
      <c r="AD498" s="23">
        <v>0</v>
      </c>
      <c r="AE498" s="23">
        <v>0</v>
      </c>
      <c r="AF498" s="23">
        <v>0</v>
      </c>
      <c r="AG498" s="23">
        <v>0</v>
      </c>
      <c r="AH498" s="23">
        <v>0</v>
      </c>
      <c r="AI498" s="23">
        <v>0</v>
      </c>
      <c r="AJ498" s="23">
        <v>0</v>
      </c>
      <c r="AK498" s="23">
        <v>0</v>
      </c>
      <c r="AL498" s="23">
        <v>0</v>
      </c>
      <c r="AM498" s="23">
        <v>0</v>
      </c>
      <c r="AN498" s="23">
        <v>0</v>
      </c>
      <c r="AO498" s="23">
        <v>0</v>
      </c>
      <c r="AP498" s="23">
        <v>0</v>
      </c>
      <c r="AQ498" s="23">
        <v>0</v>
      </c>
      <c r="AR498" s="23">
        <v>0</v>
      </c>
      <c r="AS498" s="23">
        <v>0</v>
      </c>
      <c r="AT498" s="23">
        <v>0</v>
      </c>
      <c r="AU498" s="23">
        <v>0</v>
      </c>
      <c r="AV498" s="23">
        <v>0</v>
      </c>
      <c r="AW498" s="23">
        <v>0</v>
      </c>
      <c r="AX498" s="23">
        <v>0</v>
      </c>
      <c r="AY498" s="23">
        <v>0</v>
      </c>
      <c r="AZ498" s="23">
        <v>0</v>
      </c>
      <c r="BA498" s="23">
        <v>0</v>
      </c>
      <c r="BB498" s="23">
        <v>0</v>
      </c>
      <c r="BC498" s="23">
        <v>0</v>
      </c>
      <c r="BD498" s="23">
        <v>7.5</v>
      </c>
      <c r="BE498" s="23">
        <v>0</v>
      </c>
      <c r="BF498" s="23">
        <v>0</v>
      </c>
      <c r="BG498" s="23">
        <v>0</v>
      </c>
      <c r="BH498" s="23">
        <v>0</v>
      </c>
      <c r="BI498" s="23">
        <v>0</v>
      </c>
      <c r="BJ498" s="23">
        <v>0</v>
      </c>
      <c r="BK498" s="23">
        <v>0</v>
      </c>
      <c r="BL498" s="23">
        <v>0</v>
      </c>
      <c r="BM498" s="23">
        <v>0</v>
      </c>
      <c r="BN498" s="23">
        <v>0</v>
      </c>
      <c r="BO498" s="23">
        <v>0</v>
      </c>
      <c r="BP498" s="23">
        <v>0</v>
      </c>
      <c r="BQ498" s="23">
        <v>0</v>
      </c>
      <c r="BR498" s="23">
        <v>0</v>
      </c>
      <c r="BS498" s="23">
        <v>0</v>
      </c>
      <c r="BT498" s="23">
        <v>0</v>
      </c>
      <c r="BU498" s="23">
        <v>0</v>
      </c>
      <c r="BV498" s="23">
        <v>0</v>
      </c>
      <c r="BW498" s="23">
        <v>0</v>
      </c>
      <c r="BX498" s="23">
        <v>0</v>
      </c>
      <c r="BY498" s="23">
        <v>0</v>
      </c>
      <c r="BZ498" s="23">
        <v>0</v>
      </c>
      <c r="CA498" s="23">
        <v>0</v>
      </c>
      <c r="CB498" s="23">
        <v>0</v>
      </c>
      <c r="CC498" s="23">
        <v>0</v>
      </c>
      <c r="CD498" s="23">
        <v>0</v>
      </c>
      <c r="CE498" s="23">
        <v>0</v>
      </c>
      <c r="CF498" s="23">
        <v>0</v>
      </c>
      <c r="CG498" s="23">
        <v>0</v>
      </c>
      <c r="CH498" s="23">
        <v>0</v>
      </c>
      <c r="CI498" s="23">
        <v>0</v>
      </c>
      <c r="CJ498" s="23">
        <v>0</v>
      </c>
      <c r="CK498" s="23">
        <v>0</v>
      </c>
      <c r="CL498" s="23">
        <v>0</v>
      </c>
      <c r="CM498" s="23">
        <v>0</v>
      </c>
      <c r="CN498" s="23">
        <v>0</v>
      </c>
      <c r="CO498" s="23">
        <v>0</v>
      </c>
      <c r="CP498" s="23">
        <v>0</v>
      </c>
      <c r="CQ498" s="23">
        <v>0</v>
      </c>
      <c r="CR498" s="23">
        <v>0</v>
      </c>
      <c r="CS498" s="23">
        <v>0</v>
      </c>
      <c r="CT498" s="23">
        <v>0</v>
      </c>
      <c r="CU498" s="23">
        <v>0</v>
      </c>
      <c r="CV498" s="23">
        <v>0</v>
      </c>
      <c r="CW498" s="23">
        <v>0</v>
      </c>
      <c r="CX498" s="23">
        <v>0</v>
      </c>
      <c r="CY498" s="27">
        <v>0</v>
      </c>
      <c r="CZ498" s="6">
        <v>0</v>
      </c>
      <c r="DA498" s="22">
        <v>0</v>
      </c>
      <c r="DB498" s="22">
        <v>51.351351351351347</v>
      </c>
      <c r="DC498" s="22">
        <v>0</v>
      </c>
      <c r="DD498" s="22">
        <v>0</v>
      </c>
      <c r="DE498" s="22">
        <v>0</v>
      </c>
      <c r="DF498" s="22">
        <v>0</v>
      </c>
      <c r="DG498" s="22">
        <v>48.648648648648653</v>
      </c>
      <c r="DH498" s="6">
        <v>0</v>
      </c>
      <c r="DI498" s="24">
        <v>0</v>
      </c>
      <c r="DJ498" s="6">
        <v>46.666666666666664</v>
      </c>
      <c r="DK498" s="7">
        <v>22</v>
      </c>
      <c r="DL498" s="22">
        <v>100</v>
      </c>
      <c r="DM498" s="22">
        <v>0</v>
      </c>
      <c r="DN498" s="22">
        <v>0</v>
      </c>
      <c r="DO498" s="22">
        <v>0</v>
      </c>
      <c r="DP498" s="7">
        <v>0</v>
      </c>
      <c r="DQ498" s="22">
        <v>0</v>
      </c>
      <c r="DR498" s="7">
        <v>0</v>
      </c>
      <c r="DS498" s="22">
        <v>0</v>
      </c>
      <c r="DT498" s="19">
        <v>737.5</v>
      </c>
      <c r="DU498" s="22">
        <v>66.666666666666657</v>
      </c>
      <c r="DV498" s="22">
        <v>22.222222222222221</v>
      </c>
      <c r="DW498" s="26">
        <v>0</v>
      </c>
      <c r="DX498" s="6">
        <v>2.9310344827586206</v>
      </c>
    </row>
    <row r="499" spans="1:128" ht="10.5" x14ac:dyDescent="0.25">
      <c r="A499" s="11">
        <v>495</v>
      </c>
      <c r="B499" s="2" t="s">
        <v>1786</v>
      </c>
      <c r="C499" s="7">
        <v>80</v>
      </c>
      <c r="D499" s="22">
        <v>9.5238095238095237</v>
      </c>
      <c r="E499" s="22">
        <v>9.5238095238095237</v>
      </c>
      <c r="F499" s="22">
        <v>0</v>
      </c>
      <c r="G499" s="22">
        <v>8.3333333333333321</v>
      </c>
      <c r="H499" s="22">
        <v>3.5714285714285712</v>
      </c>
      <c r="I499" s="22">
        <v>7.1428571428571423</v>
      </c>
      <c r="J499" s="22">
        <v>4.7619047619047619</v>
      </c>
      <c r="K499" s="22">
        <v>5.9523809523809517</v>
      </c>
      <c r="L499" s="22">
        <v>4.7619047619047619</v>
      </c>
      <c r="M499" s="22">
        <v>0</v>
      </c>
      <c r="N499" s="22">
        <v>4.7619047619047619</v>
      </c>
      <c r="O499" s="22">
        <v>8.3333333333333321</v>
      </c>
      <c r="P499" s="22">
        <v>7.1428571428571423</v>
      </c>
      <c r="Q499" s="22">
        <v>8.3333333333333321</v>
      </c>
      <c r="R499" s="22">
        <v>14.285714285714285</v>
      </c>
      <c r="S499" s="22">
        <v>0</v>
      </c>
      <c r="T499" s="22">
        <v>3.5714285714285712</v>
      </c>
      <c r="U499" s="22">
        <v>0</v>
      </c>
      <c r="V499" s="23">
        <v>0</v>
      </c>
      <c r="W499" s="23">
        <v>0</v>
      </c>
      <c r="X499" s="23">
        <v>100</v>
      </c>
      <c r="Y499" s="23">
        <v>0</v>
      </c>
      <c r="Z499" s="23">
        <v>0</v>
      </c>
      <c r="AA499" s="23">
        <v>0</v>
      </c>
      <c r="AB499" s="23">
        <v>0</v>
      </c>
      <c r="AC499" s="23">
        <v>0</v>
      </c>
      <c r="AD499" s="23">
        <v>0</v>
      </c>
      <c r="AE499" s="23">
        <v>0</v>
      </c>
      <c r="AF499" s="23">
        <v>0</v>
      </c>
      <c r="AG499" s="23">
        <v>0</v>
      </c>
      <c r="AH499" s="23">
        <v>0</v>
      </c>
      <c r="AI499" s="23">
        <v>0</v>
      </c>
      <c r="AJ499" s="23">
        <v>0</v>
      </c>
      <c r="AK499" s="23">
        <v>0</v>
      </c>
      <c r="AL499" s="23">
        <v>0</v>
      </c>
      <c r="AM499" s="23">
        <v>0</v>
      </c>
      <c r="AN499" s="23">
        <v>0</v>
      </c>
      <c r="AO499" s="23">
        <v>0</v>
      </c>
      <c r="AP499" s="23">
        <v>0</v>
      </c>
      <c r="AQ499" s="23">
        <v>0</v>
      </c>
      <c r="AR499" s="23">
        <v>0</v>
      </c>
      <c r="AS499" s="23">
        <v>0</v>
      </c>
      <c r="AT499" s="23">
        <v>0</v>
      </c>
      <c r="AU499" s="23">
        <v>0</v>
      </c>
      <c r="AV499" s="23">
        <v>0</v>
      </c>
      <c r="AW499" s="23">
        <v>0</v>
      </c>
      <c r="AX499" s="23">
        <v>0</v>
      </c>
      <c r="AY499" s="23">
        <v>0</v>
      </c>
      <c r="AZ499" s="23">
        <v>0</v>
      </c>
      <c r="BA499" s="23">
        <v>0</v>
      </c>
      <c r="BB499" s="23">
        <v>0</v>
      </c>
      <c r="BC499" s="23">
        <v>0</v>
      </c>
      <c r="BD499" s="23">
        <v>0</v>
      </c>
      <c r="BE499" s="23">
        <v>0</v>
      </c>
      <c r="BF499" s="23">
        <v>0</v>
      </c>
      <c r="BG499" s="23">
        <v>0</v>
      </c>
      <c r="BH499" s="23">
        <v>0</v>
      </c>
      <c r="BI499" s="23">
        <v>0</v>
      </c>
      <c r="BJ499" s="23">
        <v>0</v>
      </c>
      <c r="BK499" s="23">
        <v>0</v>
      </c>
      <c r="BL499" s="23">
        <v>0</v>
      </c>
      <c r="BM499" s="23">
        <v>0</v>
      </c>
      <c r="BN499" s="23">
        <v>0</v>
      </c>
      <c r="BO499" s="23">
        <v>0</v>
      </c>
      <c r="BP499" s="23">
        <v>0</v>
      </c>
      <c r="BQ499" s="23">
        <v>0</v>
      </c>
      <c r="BR499" s="23">
        <v>0</v>
      </c>
      <c r="BS499" s="23">
        <v>0</v>
      </c>
      <c r="BT499" s="23">
        <v>0</v>
      </c>
      <c r="BU499" s="23">
        <v>0</v>
      </c>
      <c r="BV499" s="23">
        <v>0</v>
      </c>
      <c r="BW499" s="23">
        <v>0</v>
      </c>
      <c r="BX499" s="23">
        <v>0</v>
      </c>
      <c r="BY499" s="23">
        <v>0</v>
      </c>
      <c r="BZ499" s="23">
        <v>0</v>
      </c>
      <c r="CA499" s="23">
        <v>0</v>
      </c>
      <c r="CB499" s="23">
        <v>0</v>
      </c>
      <c r="CC499" s="23">
        <v>0</v>
      </c>
      <c r="CD499" s="23">
        <v>0</v>
      </c>
      <c r="CE499" s="23">
        <v>0</v>
      </c>
      <c r="CF499" s="23">
        <v>0</v>
      </c>
      <c r="CG499" s="23">
        <v>0</v>
      </c>
      <c r="CH499" s="23">
        <v>0</v>
      </c>
      <c r="CI499" s="23">
        <v>0</v>
      </c>
      <c r="CJ499" s="23">
        <v>0</v>
      </c>
      <c r="CK499" s="23">
        <v>0</v>
      </c>
      <c r="CL499" s="23">
        <v>0</v>
      </c>
      <c r="CM499" s="23">
        <v>0</v>
      </c>
      <c r="CN499" s="23">
        <v>0</v>
      </c>
      <c r="CO499" s="23">
        <v>0</v>
      </c>
      <c r="CP499" s="23">
        <v>0</v>
      </c>
      <c r="CQ499" s="23">
        <v>0</v>
      </c>
      <c r="CR499" s="23">
        <v>0</v>
      </c>
      <c r="CS499" s="23">
        <v>0</v>
      </c>
      <c r="CT499" s="23">
        <v>0</v>
      </c>
      <c r="CU499" s="23">
        <v>0</v>
      </c>
      <c r="CV499" s="23">
        <v>0</v>
      </c>
      <c r="CW499" s="23">
        <v>0</v>
      </c>
      <c r="CX499" s="23">
        <v>0</v>
      </c>
      <c r="CY499" s="27">
        <v>2.5</v>
      </c>
      <c r="CZ499" s="6">
        <v>0</v>
      </c>
      <c r="DA499" s="22">
        <v>0</v>
      </c>
      <c r="DB499" s="22">
        <v>48.611111111111107</v>
      </c>
      <c r="DC499" s="22">
        <v>0</v>
      </c>
      <c r="DD499" s="22">
        <v>0</v>
      </c>
      <c r="DE499" s="22">
        <v>0</v>
      </c>
      <c r="DF499" s="22">
        <v>0</v>
      </c>
      <c r="DG499" s="22">
        <v>51.388888888888886</v>
      </c>
      <c r="DH499" s="6">
        <v>0</v>
      </c>
      <c r="DI499" s="24">
        <v>8.9743589743589745</v>
      </c>
      <c r="DJ499" s="6">
        <v>25</v>
      </c>
      <c r="DK499" s="7">
        <v>33</v>
      </c>
      <c r="DL499" s="22">
        <v>100</v>
      </c>
      <c r="DM499" s="22">
        <v>0</v>
      </c>
      <c r="DN499" s="22">
        <v>0</v>
      </c>
      <c r="DO499" s="22">
        <v>0</v>
      </c>
      <c r="DP499" s="7">
        <v>0</v>
      </c>
      <c r="DQ499" s="22">
        <v>0</v>
      </c>
      <c r="DR499" s="7">
        <v>0</v>
      </c>
      <c r="DS499" s="22">
        <v>0</v>
      </c>
      <c r="DT499" s="19">
        <v>650</v>
      </c>
      <c r="DU499" s="22">
        <v>54.54545454545454</v>
      </c>
      <c r="DV499" s="22">
        <v>0</v>
      </c>
      <c r="DW499" s="26">
        <v>13.043478260869565</v>
      </c>
      <c r="DX499" s="6">
        <v>2.2307692307692308</v>
      </c>
    </row>
    <row r="500" spans="1:128" ht="10.5" x14ac:dyDescent="0.25">
      <c r="A500" s="11">
        <v>496</v>
      </c>
      <c r="B500" s="2" t="s">
        <v>307</v>
      </c>
      <c r="C500" s="7">
        <v>2415</v>
      </c>
      <c r="D500" s="22">
        <v>4.3424317617866004</v>
      </c>
      <c r="E500" s="22">
        <v>4.9214226633581468</v>
      </c>
      <c r="F500" s="22">
        <v>4.5905707196029777</v>
      </c>
      <c r="G500" s="22">
        <v>3.763440860215054</v>
      </c>
      <c r="H500" s="22">
        <v>3.556658395368073</v>
      </c>
      <c r="I500" s="22">
        <v>3.3498759305210917</v>
      </c>
      <c r="J500" s="22">
        <v>3.763440860215054</v>
      </c>
      <c r="K500" s="22">
        <v>4.3010752688172049</v>
      </c>
      <c r="L500" s="22">
        <v>4.838709677419355</v>
      </c>
      <c r="M500" s="22">
        <v>5.4590570719602978</v>
      </c>
      <c r="N500" s="22">
        <v>6.6170388751033915</v>
      </c>
      <c r="O500" s="22">
        <v>6.1621174524400333</v>
      </c>
      <c r="P500" s="22">
        <v>7.9818031430934662</v>
      </c>
      <c r="Q500" s="22">
        <v>8.8916459884201835</v>
      </c>
      <c r="R500" s="22">
        <v>9.6360628618693127</v>
      </c>
      <c r="S500" s="22">
        <v>6.6997518610421833</v>
      </c>
      <c r="T500" s="22">
        <v>5.6658395368072787</v>
      </c>
      <c r="U500" s="22">
        <v>5.4590570719602978</v>
      </c>
      <c r="V500" s="23">
        <v>5.4115507048658458</v>
      </c>
      <c r="W500" s="23">
        <v>0</v>
      </c>
      <c r="X500" s="23">
        <v>94.588449295134154</v>
      </c>
      <c r="Y500" s="23">
        <v>0</v>
      </c>
      <c r="Z500" s="23">
        <v>0</v>
      </c>
      <c r="AA500" s="23">
        <v>0</v>
      </c>
      <c r="AB500" s="23">
        <v>0.31832651205093221</v>
      </c>
      <c r="AC500" s="23">
        <v>0</v>
      </c>
      <c r="AD500" s="23">
        <v>0</v>
      </c>
      <c r="AE500" s="23">
        <v>0</v>
      </c>
      <c r="AF500" s="23">
        <v>0</v>
      </c>
      <c r="AG500" s="23">
        <v>0</v>
      </c>
      <c r="AH500" s="23">
        <v>1.455206912232833</v>
      </c>
      <c r="AI500" s="23">
        <v>0</v>
      </c>
      <c r="AJ500" s="23">
        <v>0</v>
      </c>
      <c r="AK500" s="23">
        <v>0</v>
      </c>
      <c r="AL500" s="23">
        <v>0.13642564802182811</v>
      </c>
      <c r="AM500" s="23">
        <v>0</v>
      </c>
      <c r="AN500" s="23">
        <v>0</v>
      </c>
      <c r="AO500" s="23">
        <v>0.90950432014552074</v>
      </c>
      <c r="AP500" s="23">
        <v>0</v>
      </c>
      <c r="AQ500" s="23">
        <v>0.13642564802182811</v>
      </c>
      <c r="AR500" s="23">
        <v>0</v>
      </c>
      <c r="AS500" s="23">
        <v>0.18190086402910413</v>
      </c>
      <c r="AT500" s="23">
        <v>0.18190086402910413</v>
      </c>
      <c r="AU500" s="23">
        <v>0</v>
      </c>
      <c r="AV500" s="23">
        <v>0</v>
      </c>
      <c r="AW500" s="23">
        <v>0.13642564802182811</v>
      </c>
      <c r="AX500" s="23">
        <v>0</v>
      </c>
      <c r="AY500" s="23">
        <v>0</v>
      </c>
      <c r="AZ500" s="23">
        <v>0</v>
      </c>
      <c r="BA500" s="23">
        <v>0</v>
      </c>
      <c r="BB500" s="23">
        <v>0</v>
      </c>
      <c r="BC500" s="23">
        <v>0.59117780809458853</v>
      </c>
      <c r="BD500" s="23">
        <v>0.36380172805820826</v>
      </c>
      <c r="BE500" s="23">
        <v>0</v>
      </c>
      <c r="BF500" s="23">
        <v>0</v>
      </c>
      <c r="BG500" s="23">
        <v>0.63665302410186442</v>
      </c>
      <c r="BH500" s="23">
        <v>0</v>
      </c>
      <c r="BI500" s="23">
        <v>0</v>
      </c>
      <c r="BJ500" s="23">
        <v>0.22737608003638018</v>
      </c>
      <c r="BK500" s="23">
        <v>0</v>
      </c>
      <c r="BL500" s="23">
        <v>0</v>
      </c>
      <c r="BM500" s="23">
        <v>0.13642564802182811</v>
      </c>
      <c r="BN500" s="23">
        <v>0</v>
      </c>
      <c r="BO500" s="23">
        <v>0</v>
      </c>
      <c r="BP500" s="23">
        <v>0</v>
      </c>
      <c r="BQ500" s="23">
        <v>0</v>
      </c>
      <c r="BR500" s="23">
        <v>0</v>
      </c>
      <c r="BS500" s="23">
        <v>0</v>
      </c>
      <c r="BT500" s="23">
        <v>0</v>
      </c>
      <c r="BU500" s="23">
        <v>0.22421524663677131</v>
      </c>
      <c r="BV500" s="23">
        <v>0</v>
      </c>
      <c r="BW500" s="23">
        <v>0</v>
      </c>
      <c r="BX500" s="23">
        <v>0</v>
      </c>
      <c r="BY500" s="23">
        <v>0.5829596412556054</v>
      </c>
      <c r="BZ500" s="23">
        <v>0</v>
      </c>
      <c r="CA500" s="23">
        <v>0</v>
      </c>
      <c r="CB500" s="23">
        <v>0.13452914798206278</v>
      </c>
      <c r="CC500" s="23">
        <v>0</v>
      </c>
      <c r="CD500" s="23">
        <v>0</v>
      </c>
      <c r="CE500" s="23">
        <v>0</v>
      </c>
      <c r="CF500" s="23">
        <v>0.13452914798206278</v>
      </c>
      <c r="CG500" s="23">
        <v>0</v>
      </c>
      <c r="CH500" s="23">
        <v>0</v>
      </c>
      <c r="CI500" s="23">
        <v>0</v>
      </c>
      <c r="CJ500" s="23">
        <v>0.40358744394618834</v>
      </c>
      <c r="CK500" s="23">
        <v>0</v>
      </c>
      <c r="CL500" s="23">
        <v>0</v>
      </c>
      <c r="CM500" s="23">
        <v>0.13452914798206278</v>
      </c>
      <c r="CN500" s="23">
        <v>0</v>
      </c>
      <c r="CO500" s="23">
        <v>0.5829596412556054</v>
      </c>
      <c r="CP500" s="23">
        <v>0</v>
      </c>
      <c r="CQ500" s="23">
        <v>0</v>
      </c>
      <c r="CR500" s="23">
        <v>0</v>
      </c>
      <c r="CS500" s="23">
        <v>0</v>
      </c>
      <c r="CT500" s="23">
        <v>0.13452914798206278</v>
      </c>
      <c r="CU500" s="23">
        <v>0</v>
      </c>
      <c r="CV500" s="23">
        <v>0</v>
      </c>
      <c r="CW500" s="23">
        <v>0</v>
      </c>
      <c r="CX500" s="23">
        <v>0</v>
      </c>
      <c r="CY500" s="27">
        <v>10.227743271221527</v>
      </c>
      <c r="CZ500" s="6">
        <v>0.53619302949061665</v>
      </c>
      <c r="DA500" s="22">
        <v>0.45269352648257127</v>
      </c>
      <c r="DB500" s="22">
        <v>51.923947487550926</v>
      </c>
      <c r="DC500" s="22">
        <v>0.40742417383431417</v>
      </c>
      <c r="DD500" s="22">
        <v>0.31688546853779992</v>
      </c>
      <c r="DE500" s="22">
        <v>0</v>
      </c>
      <c r="DF500" s="22">
        <v>0.76957899502037119</v>
      </c>
      <c r="DG500" s="22">
        <v>46.129470348574017</v>
      </c>
      <c r="DH500" s="6">
        <v>21.794871794871796</v>
      </c>
      <c r="DI500" s="24">
        <v>8.8680926916221043</v>
      </c>
      <c r="DJ500" s="6">
        <v>23.156801661474557</v>
      </c>
      <c r="DK500" s="7">
        <v>1206</v>
      </c>
      <c r="DL500" s="22">
        <v>92.703150912106139</v>
      </c>
      <c r="DM500" s="22">
        <v>5.5555555555555554</v>
      </c>
      <c r="DN500" s="22">
        <v>0.49751243781094528</v>
      </c>
      <c r="DO500" s="22">
        <v>1.2437810945273633</v>
      </c>
      <c r="DP500" s="7">
        <v>23</v>
      </c>
      <c r="DQ500" s="22">
        <v>2.3933402705515086</v>
      </c>
      <c r="DR500" s="7">
        <v>5</v>
      </c>
      <c r="DS500" s="22">
        <v>7.8125</v>
      </c>
      <c r="DT500" s="19">
        <v>594.64285714285711</v>
      </c>
      <c r="DU500" s="22">
        <v>31.567567567567568</v>
      </c>
      <c r="DV500" s="22">
        <v>30.810810810810814</v>
      </c>
      <c r="DW500" s="26">
        <v>6.9651741293532341</v>
      </c>
      <c r="DX500" s="6">
        <v>1.8506876227897839</v>
      </c>
    </row>
    <row r="501" spans="1:128" ht="10.5" x14ac:dyDescent="0.25">
      <c r="A501" s="11">
        <v>497</v>
      </c>
      <c r="B501" s="2" t="s">
        <v>308</v>
      </c>
      <c r="C501" s="7">
        <v>409</v>
      </c>
      <c r="D501" s="22">
        <v>2.6960784313725492</v>
      </c>
      <c r="E501" s="22">
        <v>6.3725490196078427</v>
      </c>
      <c r="F501" s="22">
        <v>6.3725490196078427</v>
      </c>
      <c r="G501" s="22">
        <v>7.5980392156862742</v>
      </c>
      <c r="H501" s="22">
        <v>4.4117647058823533</v>
      </c>
      <c r="I501" s="22">
        <v>3.1862745098039214</v>
      </c>
      <c r="J501" s="22">
        <v>2.6960784313725492</v>
      </c>
      <c r="K501" s="22">
        <v>7.5980392156862742</v>
      </c>
      <c r="L501" s="22">
        <v>6.6176470588235299</v>
      </c>
      <c r="M501" s="22">
        <v>5.1470588235294112</v>
      </c>
      <c r="N501" s="22">
        <v>11.274509803921569</v>
      </c>
      <c r="O501" s="22">
        <v>6.8627450980392162</v>
      </c>
      <c r="P501" s="22">
        <v>9.3137254901960791</v>
      </c>
      <c r="Q501" s="22">
        <v>7.5980392156862742</v>
      </c>
      <c r="R501" s="22">
        <v>6.6176470588235299</v>
      </c>
      <c r="S501" s="22">
        <v>3.6764705882352944</v>
      </c>
      <c r="T501" s="22">
        <v>1.2254901960784315</v>
      </c>
      <c r="U501" s="22">
        <v>0.73529411764705876</v>
      </c>
      <c r="V501" s="23">
        <v>7.5675675675675649</v>
      </c>
      <c r="W501" s="23">
        <v>0</v>
      </c>
      <c r="X501" s="23">
        <v>92.432432432432435</v>
      </c>
      <c r="Y501" s="23">
        <v>0</v>
      </c>
      <c r="Z501" s="23">
        <v>0</v>
      </c>
      <c r="AA501" s="23">
        <v>0</v>
      </c>
      <c r="AB501" s="23">
        <v>0</v>
      </c>
      <c r="AC501" s="23">
        <v>0</v>
      </c>
      <c r="AD501" s="23">
        <v>0</v>
      </c>
      <c r="AE501" s="23">
        <v>0.81081081081081086</v>
      </c>
      <c r="AF501" s="23">
        <v>0</v>
      </c>
      <c r="AG501" s="23">
        <v>0</v>
      </c>
      <c r="AH501" s="23">
        <v>2.7027027027027026</v>
      </c>
      <c r="AI501" s="23">
        <v>0</v>
      </c>
      <c r="AJ501" s="23">
        <v>0</v>
      </c>
      <c r="AK501" s="23">
        <v>0</v>
      </c>
      <c r="AL501" s="23">
        <v>0</v>
      </c>
      <c r="AM501" s="23">
        <v>0</v>
      </c>
      <c r="AN501" s="23">
        <v>0</v>
      </c>
      <c r="AO501" s="23">
        <v>0</v>
      </c>
      <c r="AP501" s="23">
        <v>0</v>
      </c>
      <c r="AQ501" s="23">
        <v>0</v>
      </c>
      <c r="AR501" s="23">
        <v>0</v>
      </c>
      <c r="AS501" s="23">
        <v>0</v>
      </c>
      <c r="AT501" s="23">
        <v>0</v>
      </c>
      <c r="AU501" s="23">
        <v>0</v>
      </c>
      <c r="AV501" s="23">
        <v>0</v>
      </c>
      <c r="AW501" s="23">
        <v>0</v>
      </c>
      <c r="AX501" s="23">
        <v>0</v>
      </c>
      <c r="AY501" s="23">
        <v>1.0810810810810811</v>
      </c>
      <c r="AZ501" s="23">
        <v>0</v>
      </c>
      <c r="BA501" s="23">
        <v>0</v>
      </c>
      <c r="BB501" s="23">
        <v>0</v>
      </c>
      <c r="BC501" s="23">
        <v>0</v>
      </c>
      <c r="BD501" s="23">
        <v>1.0810810810810811</v>
      </c>
      <c r="BE501" s="23">
        <v>0</v>
      </c>
      <c r="BF501" s="23">
        <v>0</v>
      </c>
      <c r="BG501" s="23">
        <v>1.0810810810810811</v>
      </c>
      <c r="BH501" s="23">
        <v>0</v>
      </c>
      <c r="BI501" s="23">
        <v>0</v>
      </c>
      <c r="BJ501" s="23">
        <v>0</v>
      </c>
      <c r="BK501" s="23">
        <v>0</v>
      </c>
      <c r="BL501" s="23">
        <v>0</v>
      </c>
      <c r="BM501" s="23">
        <v>0</v>
      </c>
      <c r="BN501" s="23">
        <v>0</v>
      </c>
      <c r="BO501" s="23">
        <v>0</v>
      </c>
      <c r="BP501" s="23">
        <v>0</v>
      </c>
      <c r="BQ501" s="23">
        <v>0</v>
      </c>
      <c r="BR501" s="23">
        <v>0.81081081081081086</v>
      </c>
      <c r="BS501" s="23">
        <v>0</v>
      </c>
      <c r="BT501" s="23">
        <v>0</v>
      </c>
      <c r="BU501" s="23">
        <v>0</v>
      </c>
      <c r="BV501" s="23">
        <v>0</v>
      </c>
      <c r="BW501" s="23">
        <v>0.76726342710997442</v>
      </c>
      <c r="BX501" s="23">
        <v>0</v>
      </c>
      <c r="BY501" s="23">
        <v>0</v>
      </c>
      <c r="BZ501" s="23">
        <v>1.0230179028132993</v>
      </c>
      <c r="CA501" s="23">
        <v>0</v>
      </c>
      <c r="CB501" s="23">
        <v>2.0460358056265986</v>
      </c>
      <c r="CC501" s="23">
        <v>0</v>
      </c>
      <c r="CD501" s="23">
        <v>0</v>
      </c>
      <c r="CE501" s="23">
        <v>0</v>
      </c>
      <c r="CF501" s="23">
        <v>0</v>
      </c>
      <c r="CG501" s="23">
        <v>0</v>
      </c>
      <c r="CH501" s="23">
        <v>0</v>
      </c>
      <c r="CI501" s="23">
        <v>0</v>
      </c>
      <c r="CJ501" s="23">
        <v>0</v>
      </c>
      <c r="CK501" s="23">
        <v>0</v>
      </c>
      <c r="CL501" s="23">
        <v>0</v>
      </c>
      <c r="CM501" s="23">
        <v>0</v>
      </c>
      <c r="CN501" s="23">
        <v>1.2787723785166241</v>
      </c>
      <c r="CO501" s="23">
        <v>0</v>
      </c>
      <c r="CP501" s="23">
        <v>0</v>
      </c>
      <c r="CQ501" s="23">
        <v>2.0460358056265986</v>
      </c>
      <c r="CR501" s="23">
        <v>0</v>
      </c>
      <c r="CS501" s="23">
        <v>0</v>
      </c>
      <c r="CT501" s="23">
        <v>0</v>
      </c>
      <c r="CU501" s="23">
        <v>0</v>
      </c>
      <c r="CV501" s="23">
        <v>0</v>
      </c>
      <c r="CW501" s="23">
        <v>0</v>
      </c>
      <c r="CX501" s="23">
        <v>0</v>
      </c>
      <c r="CY501" s="27">
        <v>11.246943765281173</v>
      </c>
      <c r="CZ501" s="6">
        <v>0</v>
      </c>
      <c r="DA501" s="22">
        <v>0</v>
      </c>
      <c r="DB501" s="22">
        <v>59.424083769633505</v>
      </c>
      <c r="DC501" s="22">
        <v>0</v>
      </c>
      <c r="DD501" s="22">
        <v>0</v>
      </c>
      <c r="DE501" s="22">
        <v>0</v>
      </c>
      <c r="DF501" s="22">
        <v>0</v>
      </c>
      <c r="DG501" s="22">
        <v>40.575916230366495</v>
      </c>
      <c r="DH501" s="6">
        <v>17.391304347826086</v>
      </c>
      <c r="DI501" s="24">
        <v>3.3505154639175259</v>
      </c>
      <c r="DJ501" s="6">
        <v>19.875776397515526</v>
      </c>
      <c r="DK501" s="7">
        <v>171</v>
      </c>
      <c r="DL501" s="22">
        <v>100</v>
      </c>
      <c r="DM501" s="22">
        <v>0</v>
      </c>
      <c r="DN501" s="22">
        <v>0</v>
      </c>
      <c r="DO501" s="22">
        <v>0</v>
      </c>
      <c r="DP501" s="7">
        <v>8</v>
      </c>
      <c r="DQ501" s="22">
        <v>3.5555555555555554</v>
      </c>
      <c r="DR501" s="7">
        <v>0</v>
      </c>
      <c r="DS501" s="22">
        <v>0</v>
      </c>
      <c r="DT501" s="19">
        <v>788.63636363636363</v>
      </c>
      <c r="DU501" s="22">
        <v>31.336405529953915</v>
      </c>
      <c r="DV501" s="22">
        <v>23.041474654377879</v>
      </c>
      <c r="DW501" s="26">
        <v>4.0540540540540544</v>
      </c>
      <c r="DX501" s="6">
        <v>2.6620689655172414</v>
      </c>
    </row>
    <row r="502" spans="1:128" ht="10.5" x14ac:dyDescent="0.25">
      <c r="A502" s="11">
        <v>498</v>
      </c>
      <c r="B502" s="2" t="s">
        <v>309</v>
      </c>
      <c r="C502" s="7">
        <v>9243</v>
      </c>
      <c r="D502" s="22">
        <v>5.3586862575626624</v>
      </c>
      <c r="E502" s="22">
        <v>5.4883318928262748</v>
      </c>
      <c r="F502" s="22">
        <v>5.1642178046672429</v>
      </c>
      <c r="G502" s="22">
        <v>5.002160760587727</v>
      </c>
      <c r="H502" s="22">
        <v>5.4127052722558338</v>
      </c>
      <c r="I502" s="22">
        <v>7.1953327571305099</v>
      </c>
      <c r="J502" s="22">
        <v>6.5687121866897149</v>
      </c>
      <c r="K502" s="22">
        <v>5.6071737251512532</v>
      </c>
      <c r="L502" s="22">
        <v>4.9589455488331895</v>
      </c>
      <c r="M502" s="22">
        <v>5.0993949870354358</v>
      </c>
      <c r="N502" s="22">
        <v>6.0393258426966296</v>
      </c>
      <c r="O502" s="22">
        <v>5.5207433016421783</v>
      </c>
      <c r="P502" s="22">
        <v>6.255401901469317</v>
      </c>
      <c r="Q502" s="22">
        <v>6.2337942955920482</v>
      </c>
      <c r="R502" s="22">
        <v>6.2770095073465857</v>
      </c>
      <c r="S502" s="22">
        <v>4.76447709593777</v>
      </c>
      <c r="T502" s="22">
        <v>4.2458945548833196</v>
      </c>
      <c r="U502" s="22">
        <v>4.8076923076923084</v>
      </c>
      <c r="V502" s="23">
        <v>11.170397865676847</v>
      </c>
      <c r="W502" s="23">
        <v>0.28998956037582646</v>
      </c>
      <c r="X502" s="23">
        <v>88.829602134323153</v>
      </c>
      <c r="Y502" s="23">
        <v>4.6398329660132236E-2</v>
      </c>
      <c r="Z502" s="23">
        <v>0</v>
      </c>
      <c r="AA502" s="23">
        <v>0</v>
      </c>
      <c r="AB502" s="23">
        <v>3.4798747245099175E-2</v>
      </c>
      <c r="AC502" s="23">
        <v>0</v>
      </c>
      <c r="AD502" s="23">
        <v>1.5659436260294628</v>
      </c>
      <c r="AE502" s="23">
        <v>4.6398329660132236E-2</v>
      </c>
      <c r="AF502" s="23">
        <v>4.6398329660132236E-2</v>
      </c>
      <c r="AG502" s="23">
        <v>0</v>
      </c>
      <c r="AH502" s="23">
        <v>1.4731469667091985</v>
      </c>
      <c r="AI502" s="23">
        <v>0</v>
      </c>
      <c r="AJ502" s="23">
        <v>0.10439624173529753</v>
      </c>
      <c r="AK502" s="23">
        <v>0</v>
      </c>
      <c r="AL502" s="23">
        <v>0.18559331864052894</v>
      </c>
      <c r="AM502" s="23">
        <v>5.7997912075165289E-2</v>
      </c>
      <c r="AN502" s="23">
        <v>0.10439624173529753</v>
      </c>
      <c r="AO502" s="23">
        <v>0.67277578007191741</v>
      </c>
      <c r="AP502" s="23">
        <v>5.7997912075165289E-2</v>
      </c>
      <c r="AQ502" s="23">
        <v>0</v>
      </c>
      <c r="AR502" s="23">
        <v>0</v>
      </c>
      <c r="AS502" s="23">
        <v>0.11599582415033058</v>
      </c>
      <c r="AT502" s="23">
        <v>0.31318872520589258</v>
      </c>
      <c r="AU502" s="23">
        <v>0</v>
      </c>
      <c r="AV502" s="23">
        <v>0</v>
      </c>
      <c r="AW502" s="23">
        <v>0</v>
      </c>
      <c r="AX502" s="23">
        <v>0.16239415381046282</v>
      </c>
      <c r="AY502" s="23">
        <v>6.959749449019835E-2</v>
      </c>
      <c r="AZ502" s="23">
        <v>0</v>
      </c>
      <c r="BA502" s="23">
        <v>0</v>
      </c>
      <c r="BB502" s="23">
        <v>0.16239415381046282</v>
      </c>
      <c r="BC502" s="23">
        <v>0.31318872520589258</v>
      </c>
      <c r="BD502" s="23">
        <v>1.1251594942582066</v>
      </c>
      <c r="BE502" s="23">
        <v>0</v>
      </c>
      <c r="BF502" s="23">
        <v>9.2796659320264471E-2</v>
      </c>
      <c r="BG502" s="23">
        <v>0.63797703282681828</v>
      </c>
      <c r="BH502" s="23">
        <v>0</v>
      </c>
      <c r="BI502" s="23">
        <v>0</v>
      </c>
      <c r="BJ502" s="23">
        <v>0.34798747245099176</v>
      </c>
      <c r="BK502" s="23">
        <v>0</v>
      </c>
      <c r="BL502" s="23">
        <v>3.4798747245099175E-2</v>
      </c>
      <c r="BM502" s="23">
        <v>0</v>
      </c>
      <c r="BN502" s="23">
        <v>3.4798747245099175E-2</v>
      </c>
      <c r="BO502" s="23">
        <v>1.3455515601438348</v>
      </c>
      <c r="BP502" s="23">
        <v>0.17399373622549588</v>
      </c>
      <c r="BQ502" s="23">
        <v>0</v>
      </c>
      <c r="BR502" s="23">
        <v>0.12759540656536367</v>
      </c>
      <c r="BS502" s="23">
        <v>0.12759540656536367</v>
      </c>
      <c r="BT502" s="23">
        <v>0.5734069025208266</v>
      </c>
      <c r="BU502" s="23">
        <v>0.20794824399260628</v>
      </c>
      <c r="BV502" s="23">
        <v>5.7763401109057304E-2</v>
      </c>
      <c r="BW502" s="23">
        <v>0</v>
      </c>
      <c r="BX502" s="23">
        <v>3.4658040665434382E-2</v>
      </c>
      <c r="BY502" s="23">
        <v>0.18484288354898337</v>
      </c>
      <c r="BZ502" s="23">
        <v>0</v>
      </c>
      <c r="CA502" s="23">
        <v>0.13863216266173753</v>
      </c>
      <c r="CB502" s="23">
        <v>5.7763401109057304E-2</v>
      </c>
      <c r="CC502" s="23">
        <v>0</v>
      </c>
      <c r="CD502" s="23">
        <v>6.9316081330868765E-2</v>
      </c>
      <c r="CE502" s="23">
        <v>0</v>
      </c>
      <c r="CF502" s="23">
        <v>0.25415896487985212</v>
      </c>
      <c r="CG502" s="23">
        <v>0</v>
      </c>
      <c r="CH502" s="23">
        <v>0.18484288354898337</v>
      </c>
      <c r="CI502" s="23">
        <v>0</v>
      </c>
      <c r="CJ502" s="23">
        <v>0.31192236598890943</v>
      </c>
      <c r="CK502" s="23">
        <v>9.2421441774491686E-2</v>
      </c>
      <c r="CL502" s="23">
        <v>2.737985212569316</v>
      </c>
      <c r="CM502" s="23">
        <v>0</v>
      </c>
      <c r="CN502" s="23">
        <v>0</v>
      </c>
      <c r="CO502" s="23">
        <v>0.27726432532347506</v>
      </c>
      <c r="CP502" s="23">
        <v>0</v>
      </c>
      <c r="CQ502" s="23">
        <v>0</v>
      </c>
      <c r="CR502" s="23">
        <v>3.4658040665434382E-2</v>
      </c>
      <c r="CS502" s="23">
        <v>0</v>
      </c>
      <c r="CT502" s="23">
        <v>0.20794824399260628</v>
      </c>
      <c r="CU502" s="23">
        <v>0</v>
      </c>
      <c r="CV502" s="23">
        <v>0</v>
      </c>
      <c r="CW502" s="23">
        <v>0</v>
      </c>
      <c r="CX502" s="23">
        <v>0.16173752310536046</v>
      </c>
      <c r="CY502" s="27">
        <v>13.675213675213669</v>
      </c>
      <c r="CZ502" s="6">
        <v>2.6559816828849456</v>
      </c>
      <c r="DA502" s="22">
        <v>0.85640544345377756</v>
      </c>
      <c r="DB502" s="22">
        <v>48.205068043172226</v>
      </c>
      <c r="DC502" s="22">
        <v>0.48099483810417648</v>
      </c>
      <c r="DD502" s="22">
        <v>0.77428437353355239</v>
      </c>
      <c r="DE502" s="22">
        <v>0</v>
      </c>
      <c r="DF502" s="22">
        <v>0.44580009385265135</v>
      </c>
      <c r="DG502" s="22">
        <v>49.237447207883619</v>
      </c>
      <c r="DH502" s="6">
        <v>18.31275720164609</v>
      </c>
      <c r="DI502" s="24">
        <v>10.97926267281106</v>
      </c>
      <c r="DJ502" s="6">
        <v>14.9056343849015</v>
      </c>
      <c r="DK502" s="7">
        <v>4444</v>
      </c>
      <c r="DL502" s="22">
        <v>85.081008100810081</v>
      </c>
      <c r="DM502" s="22">
        <v>13.456345634563457</v>
      </c>
      <c r="DN502" s="22">
        <v>9.0009000900090008E-2</v>
      </c>
      <c r="DO502" s="22">
        <v>1.3726372637263726</v>
      </c>
      <c r="DP502" s="7">
        <v>136</v>
      </c>
      <c r="DQ502" s="22">
        <v>3.248924988055423</v>
      </c>
      <c r="DR502" s="7">
        <v>13</v>
      </c>
      <c r="DS502" s="22">
        <v>3.1400966183574881</v>
      </c>
      <c r="DT502" s="19">
        <v>661.27906976744191</v>
      </c>
      <c r="DU502" s="22">
        <v>19.219143576826198</v>
      </c>
      <c r="DV502" s="22">
        <v>44.483627204030228</v>
      </c>
      <c r="DW502" s="26">
        <v>7.5835088775203134</v>
      </c>
      <c r="DX502" s="6">
        <v>1.6121861924686192</v>
      </c>
    </row>
    <row r="503" spans="1:128" ht="10.5" x14ac:dyDescent="0.25">
      <c r="A503" s="11">
        <v>499</v>
      </c>
      <c r="B503" s="2" t="s">
        <v>1787</v>
      </c>
      <c r="C503" s="7">
        <v>61</v>
      </c>
      <c r="D503" s="22">
        <v>6</v>
      </c>
      <c r="E503" s="22">
        <v>10</v>
      </c>
      <c r="F503" s="22">
        <v>8</v>
      </c>
      <c r="G503" s="22">
        <v>6</v>
      </c>
      <c r="H503" s="22">
        <v>0</v>
      </c>
      <c r="I503" s="22">
        <v>0</v>
      </c>
      <c r="J503" s="22">
        <v>0</v>
      </c>
      <c r="K503" s="22">
        <v>14.000000000000002</v>
      </c>
      <c r="L503" s="22">
        <v>0</v>
      </c>
      <c r="M503" s="22">
        <v>0</v>
      </c>
      <c r="N503" s="22">
        <v>12</v>
      </c>
      <c r="O503" s="22">
        <v>6</v>
      </c>
      <c r="P503" s="22">
        <v>6</v>
      </c>
      <c r="Q503" s="22">
        <v>10</v>
      </c>
      <c r="R503" s="22">
        <v>16</v>
      </c>
      <c r="S503" s="22">
        <v>6</v>
      </c>
      <c r="T503" s="22">
        <v>0</v>
      </c>
      <c r="U503" s="22">
        <v>0</v>
      </c>
      <c r="V503" s="23">
        <v>0</v>
      </c>
      <c r="W503" s="23">
        <v>0</v>
      </c>
      <c r="X503" s="23">
        <v>100</v>
      </c>
      <c r="Y503" s="23">
        <v>0</v>
      </c>
      <c r="Z503" s="23">
        <v>0</v>
      </c>
      <c r="AA503" s="23">
        <v>0</v>
      </c>
      <c r="AB503" s="23">
        <v>0</v>
      </c>
      <c r="AC503" s="23">
        <v>0</v>
      </c>
      <c r="AD503" s="23">
        <v>0</v>
      </c>
      <c r="AE503" s="23">
        <v>0</v>
      </c>
      <c r="AF503" s="23">
        <v>0</v>
      </c>
      <c r="AG503" s="23">
        <v>0</v>
      </c>
      <c r="AH503" s="23">
        <v>0</v>
      </c>
      <c r="AI503" s="23">
        <v>0</v>
      </c>
      <c r="AJ503" s="23">
        <v>0</v>
      </c>
      <c r="AK503" s="23">
        <v>0</v>
      </c>
      <c r="AL503" s="23">
        <v>0</v>
      </c>
      <c r="AM503" s="23">
        <v>0</v>
      </c>
      <c r="AN503" s="23">
        <v>0</v>
      </c>
      <c r="AO503" s="23">
        <v>0</v>
      </c>
      <c r="AP503" s="23">
        <v>0</v>
      </c>
      <c r="AQ503" s="23">
        <v>0</v>
      </c>
      <c r="AR503" s="23">
        <v>0</v>
      </c>
      <c r="AS503" s="23">
        <v>0</v>
      </c>
      <c r="AT503" s="23">
        <v>0</v>
      </c>
      <c r="AU503" s="23">
        <v>0</v>
      </c>
      <c r="AV503" s="23">
        <v>0</v>
      </c>
      <c r="AW503" s="23">
        <v>0</v>
      </c>
      <c r="AX503" s="23">
        <v>0</v>
      </c>
      <c r="AY503" s="23">
        <v>0</v>
      </c>
      <c r="AZ503" s="23">
        <v>0</v>
      </c>
      <c r="BA503" s="23">
        <v>0</v>
      </c>
      <c r="BB503" s="23">
        <v>0</v>
      </c>
      <c r="BC503" s="23">
        <v>0</v>
      </c>
      <c r="BD503" s="23">
        <v>0</v>
      </c>
      <c r="BE503" s="23">
        <v>0</v>
      </c>
      <c r="BF503" s="23">
        <v>0</v>
      </c>
      <c r="BG503" s="23">
        <v>0</v>
      </c>
      <c r="BH503" s="23">
        <v>0</v>
      </c>
      <c r="BI503" s="23">
        <v>0</v>
      </c>
      <c r="BJ503" s="23">
        <v>0</v>
      </c>
      <c r="BK503" s="23">
        <v>0</v>
      </c>
      <c r="BL503" s="23">
        <v>0</v>
      </c>
      <c r="BM503" s="23">
        <v>0</v>
      </c>
      <c r="BN503" s="23">
        <v>0</v>
      </c>
      <c r="BO503" s="23">
        <v>0</v>
      </c>
      <c r="BP503" s="23">
        <v>0</v>
      </c>
      <c r="BQ503" s="23">
        <v>0</v>
      </c>
      <c r="BR503" s="23">
        <v>0</v>
      </c>
      <c r="BS503" s="23">
        <v>0</v>
      </c>
      <c r="BT503" s="23">
        <v>0</v>
      </c>
      <c r="BU503" s="23">
        <v>0</v>
      </c>
      <c r="BV503" s="23">
        <v>0</v>
      </c>
      <c r="BW503" s="23">
        <v>0</v>
      </c>
      <c r="BX503" s="23">
        <v>0</v>
      </c>
      <c r="BY503" s="23">
        <v>0</v>
      </c>
      <c r="BZ503" s="23">
        <v>0</v>
      </c>
      <c r="CA503" s="23">
        <v>0</v>
      </c>
      <c r="CB503" s="23">
        <v>0</v>
      </c>
      <c r="CC503" s="23">
        <v>0</v>
      </c>
      <c r="CD503" s="23">
        <v>0</v>
      </c>
      <c r="CE503" s="23">
        <v>0</v>
      </c>
      <c r="CF503" s="23">
        <v>0</v>
      </c>
      <c r="CG503" s="23">
        <v>0</v>
      </c>
      <c r="CH503" s="23">
        <v>0</v>
      </c>
      <c r="CI503" s="23">
        <v>0</v>
      </c>
      <c r="CJ503" s="23">
        <v>0</v>
      </c>
      <c r="CK503" s="23">
        <v>0</v>
      </c>
      <c r="CL503" s="23">
        <v>0</v>
      </c>
      <c r="CM503" s="23">
        <v>0</v>
      </c>
      <c r="CN503" s="23">
        <v>0</v>
      </c>
      <c r="CO503" s="23">
        <v>0</v>
      </c>
      <c r="CP503" s="23">
        <v>0</v>
      </c>
      <c r="CQ503" s="23">
        <v>0</v>
      </c>
      <c r="CR503" s="23">
        <v>0</v>
      </c>
      <c r="CS503" s="23">
        <v>0</v>
      </c>
      <c r="CT503" s="23">
        <v>0</v>
      </c>
      <c r="CU503" s="23">
        <v>0</v>
      </c>
      <c r="CV503" s="23">
        <v>0</v>
      </c>
      <c r="CW503" s="23">
        <v>0</v>
      </c>
      <c r="CX503" s="23">
        <v>0</v>
      </c>
      <c r="CY503" s="27">
        <v>9.8360655737704974</v>
      </c>
      <c r="CZ503" s="6">
        <v>0</v>
      </c>
      <c r="DA503" s="22">
        <v>0</v>
      </c>
      <c r="DB503" s="22">
        <v>67.346938775510196</v>
      </c>
      <c r="DC503" s="22">
        <v>0</v>
      </c>
      <c r="DD503" s="22">
        <v>0</v>
      </c>
      <c r="DE503" s="22">
        <v>0</v>
      </c>
      <c r="DF503" s="22">
        <v>0</v>
      </c>
      <c r="DG503" s="22">
        <v>32.653061224489797</v>
      </c>
      <c r="DH503" s="6" t="e">
        <v>#DIV/0!</v>
      </c>
      <c r="DI503" s="24">
        <v>7.6923076923076925</v>
      </c>
      <c r="DJ503" s="6">
        <v>50</v>
      </c>
      <c r="DK503" s="7">
        <v>30</v>
      </c>
      <c r="DL503" s="22">
        <v>70</v>
      </c>
      <c r="DM503" s="22">
        <v>0</v>
      </c>
      <c r="DN503" s="22">
        <v>0</v>
      </c>
      <c r="DO503" s="22">
        <v>30</v>
      </c>
      <c r="DP503" s="7">
        <v>0</v>
      </c>
      <c r="DQ503" s="22">
        <v>0</v>
      </c>
      <c r="DR503" s="7">
        <v>0</v>
      </c>
      <c r="DS503" s="22" t="e">
        <v>#DIV/0!</v>
      </c>
      <c r="DT503" s="19">
        <v>725</v>
      </c>
      <c r="DU503" s="22">
        <v>55.882352941176471</v>
      </c>
      <c r="DV503" s="22">
        <v>35.294117647058826</v>
      </c>
      <c r="DW503" s="26">
        <v>17.647058823529413</v>
      </c>
      <c r="DX503" s="6">
        <v>2.375</v>
      </c>
    </row>
    <row r="504" spans="1:128" ht="10.5" x14ac:dyDescent="0.25">
      <c r="A504" s="11">
        <v>500</v>
      </c>
      <c r="B504" s="2" t="s">
        <v>310</v>
      </c>
      <c r="C504" s="7">
        <v>168</v>
      </c>
      <c r="D504" s="22">
        <v>1.935483870967742</v>
      </c>
      <c r="E504" s="22">
        <v>5.161290322580645</v>
      </c>
      <c r="F504" s="22">
        <v>0</v>
      </c>
      <c r="G504" s="22">
        <v>0</v>
      </c>
      <c r="H504" s="22">
        <v>5.161290322580645</v>
      </c>
      <c r="I504" s="22">
        <v>14.193548387096774</v>
      </c>
      <c r="J504" s="22">
        <v>9.67741935483871</v>
      </c>
      <c r="K504" s="22">
        <v>8.3870967741935498</v>
      </c>
      <c r="L504" s="22">
        <v>3.225806451612903</v>
      </c>
      <c r="M504" s="22">
        <v>1.935483870967742</v>
      </c>
      <c r="N504" s="22">
        <v>3.870967741935484</v>
      </c>
      <c r="O504" s="22">
        <v>4.5161290322580641</v>
      </c>
      <c r="P504" s="22">
        <v>10.32258064516129</v>
      </c>
      <c r="Q504" s="22">
        <v>10.967741935483872</v>
      </c>
      <c r="R504" s="22">
        <v>7.096774193548387</v>
      </c>
      <c r="S504" s="22">
        <v>6.4516129032258061</v>
      </c>
      <c r="T504" s="22">
        <v>5.161290322580645</v>
      </c>
      <c r="U504" s="22">
        <v>1.935483870967742</v>
      </c>
      <c r="V504" s="23">
        <v>15.384615384615387</v>
      </c>
      <c r="W504" s="23">
        <v>0</v>
      </c>
      <c r="X504" s="23">
        <v>84.615384615384613</v>
      </c>
      <c r="Y504" s="23">
        <v>0</v>
      </c>
      <c r="Z504" s="23">
        <v>0</v>
      </c>
      <c r="AA504" s="23">
        <v>0</v>
      </c>
      <c r="AB504" s="23">
        <v>0</v>
      </c>
      <c r="AC504" s="23">
        <v>0</v>
      </c>
      <c r="AD504" s="23">
        <v>4.1958041958041958</v>
      </c>
      <c r="AE504" s="23">
        <v>0</v>
      </c>
      <c r="AF504" s="23">
        <v>0</v>
      </c>
      <c r="AG504" s="23">
        <v>0</v>
      </c>
      <c r="AH504" s="23">
        <v>0</v>
      </c>
      <c r="AI504" s="23">
        <v>0</v>
      </c>
      <c r="AJ504" s="23">
        <v>0</v>
      </c>
      <c r="AK504" s="23">
        <v>0</v>
      </c>
      <c r="AL504" s="23">
        <v>0</v>
      </c>
      <c r="AM504" s="23">
        <v>0</v>
      </c>
      <c r="AN504" s="23">
        <v>0</v>
      </c>
      <c r="AO504" s="23">
        <v>0</v>
      </c>
      <c r="AP504" s="23">
        <v>0</v>
      </c>
      <c r="AQ504" s="23">
        <v>0</v>
      </c>
      <c r="AR504" s="23">
        <v>0</v>
      </c>
      <c r="AS504" s="23">
        <v>0</v>
      </c>
      <c r="AT504" s="23">
        <v>0</v>
      </c>
      <c r="AU504" s="23">
        <v>0</v>
      </c>
      <c r="AV504" s="23">
        <v>0</v>
      </c>
      <c r="AW504" s="23">
        <v>0</v>
      </c>
      <c r="AX504" s="23">
        <v>0</v>
      </c>
      <c r="AY504" s="23">
        <v>0</v>
      </c>
      <c r="AZ504" s="23">
        <v>0</v>
      </c>
      <c r="BA504" s="23">
        <v>0</v>
      </c>
      <c r="BB504" s="23">
        <v>0</v>
      </c>
      <c r="BC504" s="23">
        <v>0</v>
      </c>
      <c r="BD504" s="23">
        <v>0</v>
      </c>
      <c r="BE504" s="23">
        <v>0</v>
      </c>
      <c r="BF504" s="23">
        <v>0</v>
      </c>
      <c r="BG504" s="23">
        <v>0</v>
      </c>
      <c r="BH504" s="23">
        <v>0</v>
      </c>
      <c r="BI504" s="23">
        <v>0</v>
      </c>
      <c r="BJ504" s="23">
        <v>0</v>
      </c>
      <c r="BK504" s="23">
        <v>0</v>
      </c>
      <c r="BL504" s="23">
        <v>0</v>
      </c>
      <c r="BM504" s="23">
        <v>0</v>
      </c>
      <c r="BN504" s="23">
        <v>0</v>
      </c>
      <c r="BO504" s="23">
        <v>11.188811188811188</v>
      </c>
      <c r="BP504" s="23">
        <v>0</v>
      </c>
      <c r="BQ504" s="23">
        <v>0</v>
      </c>
      <c r="BR504" s="23">
        <v>0</v>
      </c>
      <c r="BS504" s="23">
        <v>0</v>
      </c>
      <c r="BT504" s="23">
        <v>0</v>
      </c>
      <c r="BU504" s="23">
        <v>0</v>
      </c>
      <c r="BV504" s="23">
        <v>0</v>
      </c>
      <c r="BW504" s="23">
        <v>0</v>
      </c>
      <c r="BX504" s="23">
        <v>0</v>
      </c>
      <c r="BY504" s="23">
        <v>0</v>
      </c>
      <c r="BZ504" s="23">
        <v>0</v>
      </c>
      <c r="CA504" s="23">
        <v>0</v>
      </c>
      <c r="CB504" s="23">
        <v>0</v>
      </c>
      <c r="CC504" s="23">
        <v>0</v>
      </c>
      <c r="CD504" s="23">
        <v>0</v>
      </c>
      <c r="CE504" s="23">
        <v>0</v>
      </c>
      <c r="CF504" s="23">
        <v>0</v>
      </c>
      <c r="CG504" s="23">
        <v>0</v>
      </c>
      <c r="CH504" s="23">
        <v>0</v>
      </c>
      <c r="CI504" s="23">
        <v>0</v>
      </c>
      <c r="CJ504" s="23">
        <v>0</v>
      </c>
      <c r="CK504" s="23">
        <v>0</v>
      </c>
      <c r="CL504" s="23">
        <v>14.285714285714285</v>
      </c>
      <c r="CM504" s="23">
        <v>0</v>
      </c>
      <c r="CN504" s="23">
        <v>0</v>
      </c>
      <c r="CO504" s="23">
        <v>0</v>
      </c>
      <c r="CP504" s="23">
        <v>0</v>
      </c>
      <c r="CQ504" s="23">
        <v>0</v>
      </c>
      <c r="CR504" s="23">
        <v>0</v>
      </c>
      <c r="CS504" s="23">
        <v>0</v>
      </c>
      <c r="CT504" s="23">
        <v>0</v>
      </c>
      <c r="CU504" s="23">
        <v>0</v>
      </c>
      <c r="CV504" s="23">
        <v>0</v>
      </c>
      <c r="CW504" s="23">
        <v>0</v>
      </c>
      <c r="CX504" s="23">
        <v>0</v>
      </c>
      <c r="CY504" s="27">
        <v>26.19047619047619</v>
      </c>
      <c r="CZ504" s="6">
        <v>14.935064935064934</v>
      </c>
      <c r="DA504" s="22">
        <v>2.0689655172413794</v>
      </c>
      <c r="DB504" s="22">
        <v>54.482758620689651</v>
      </c>
      <c r="DC504" s="22">
        <v>0</v>
      </c>
      <c r="DD504" s="22">
        <v>0</v>
      </c>
      <c r="DE504" s="22">
        <v>0</v>
      </c>
      <c r="DF504" s="22">
        <v>0</v>
      </c>
      <c r="DG504" s="22">
        <v>43.448275862068961</v>
      </c>
      <c r="DH504" s="6">
        <v>27.27272727272727</v>
      </c>
      <c r="DI504" s="24">
        <v>4.0540540540540544</v>
      </c>
      <c r="DJ504" s="6">
        <v>20.27972027972028</v>
      </c>
      <c r="DK504" s="7">
        <v>76</v>
      </c>
      <c r="DL504" s="22">
        <v>72.368421052631575</v>
      </c>
      <c r="DM504" s="22">
        <v>27.631578947368425</v>
      </c>
      <c r="DN504" s="22">
        <v>0</v>
      </c>
      <c r="DO504" s="22">
        <v>0</v>
      </c>
      <c r="DP504" s="7">
        <v>0</v>
      </c>
      <c r="DQ504" s="22">
        <v>0</v>
      </c>
      <c r="DR504" s="7">
        <v>0</v>
      </c>
      <c r="DS504" s="22">
        <v>0</v>
      </c>
      <c r="DT504" s="19">
        <v>839.28571428571433</v>
      </c>
      <c r="DU504" s="22">
        <v>18.292682926829269</v>
      </c>
      <c r="DV504" s="22">
        <v>45.121951219512198</v>
      </c>
      <c r="DW504" s="26">
        <v>17.647058823529413</v>
      </c>
      <c r="DX504" s="6">
        <v>2.1147540983606556</v>
      </c>
    </row>
    <row r="505" spans="1:128" ht="10.5" x14ac:dyDescent="0.25">
      <c r="A505" s="11">
        <v>501</v>
      </c>
      <c r="B505" s="2" t="s">
        <v>311</v>
      </c>
      <c r="C505" s="7">
        <v>89</v>
      </c>
      <c r="D505" s="22">
        <v>9.7560975609756095</v>
      </c>
      <c r="E505" s="22">
        <v>17.073170731707318</v>
      </c>
      <c r="F505" s="22">
        <v>7.3170731707317067</v>
      </c>
      <c r="G505" s="22">
        <v>4.8780487804878048</v>
      </c>
      <c r="H505" s="22">
        <v>6.0975609756097562</v>
      </c>
      <c r="I505" s="22">
        <v>6.0975609756097562</v>
      </c>
      <c r="J505" s="22">
        <v>10.975609756097562</v>
      </c>
      <c r="K505" s="22">
        <v>7.3170731707317067</v>
      </c>
      <c r="L505" s="22">
        <v>4.8780487804878048</v>
      </c>
      <c r="M505" s="22">
        <v>3.6585365853658534</v>
      </c>
      <c r="N505" s="22">
        <v>6.0975609756097562</v>
      </c>
      <c r="O505" s="22">
        <v>0</v>
      </c>
      <c r="P505" s="22">
        <v>3.6585365853658534</v>
      </c>
      <c r="Q505" s="22">
        <v>6.0975609756097562</v>
      </c>
      <c r="R505" s="22">
        <v>0</v>
      </c>
      <c r="S505" s="22">
        <v>6.0975609756097562</v>
      </c>
      <c r="T505" s="22">
        <v>0</v>
      </c>
      <c r="U505" s="22">
        <v>0</v>
      </c>
      <c r="V505" s="23">
        <v>0</v>
      </c>
      <c r="W505" s="23">
        <v>0</v>
      </c>
      <c r="X505" s="23">
        <v>100</v>
      </c>
      <c r="Y505" s="23">
        <v>0</v>
      </c>
      <c r="Z505" s="23">
        <v>0</v>
      </c>
      <c r="AA505" s="23">
        <v>0</v>
      </c>
      <c r="AB505" s="23">
        <v>0</v>
      </c>
      <c r="AC505" s="23">
        <v>0</v>
      </c>
      <c r="AD505" s="23">
        <v>0</v>
      </c>
      <c r="AE505" s="23">
        <v>0</v>
      </c>
      <c r="AF505" s="23">
        <v>0</v>
      </c>
      <c r="AG505" s="23">
        <v>0</v>
      </c>
      <c r="AH505" s="23">
        <v>0</v>
      </c>
      <c r="AI505" s="23">
        <v>0</v>
      </c>
      <c r="AJ505" s="23">
        <v>0</v>
      </c>
      <c r="AK505" s="23">
        <v>0</v>
      </c>
      <c r="AL505" s="23">
        <v>0</v>
      </c>
      <c r="AM505" s="23">
        <v>0</v>
      </c>
      <c r="AN505" s="23">
        <v>0</v>
      </c>
      <c r="AO505" s="23">
        <v>0</v>
      </c>
      <c r="AP505" s="23">
        <v>0</v>
      </c>
      <c r="AQ505" s="23">
        <v>0</v>
      </c>
      <c r="AR505" s="23">
        <v>0</v>
      </c>
      <c r="AS505" s="23">
        <v>0</v>
      </c>
      <c r="AT505" s="23">
        <v>0</v>
      </c>
      <c r="AU505" s="23">
        <v>0</v>
      </c>
      <c r="AV505" s="23">
        <v>0</v>
      </c>
      <c r="AW505" s="23">
        <v>0</v>
      </c>
      <c r="AX505" s="23">
        <v>0</v>
      </c>
      <c r="AY505" s="23">
        <v>0</v>
      </c>
      <c r="AZ505" s="23">
        <v>0</v>
      </c>
      <c r="BA505" s="23">
        <v>0</v>
      </c>
      <c r="BB505" s="23">
        <v>0</v>
      </c>
      <c r="BC505" s="23">
        <v>0</v>
      </c>
      <c r="BD505" s="23">
        <v>0</v>
      </c>
      <c r="BE505" s="23">
        <v>0</v>
      </c>
      <c r="BF505" s="23">
        <v>0</v>
      </c>
      <c r="BG505" s="23">
        <v>0</v>
      </c>
      <c r="BH505" s="23">
        <v>0</v>
      </c>
      <c r="BI505" s="23">
        <v>0</v>
      </c>
      <c r="BJ505" s="23">
        <v>0</v>
      </c>
      <c r="BK505" s="23">
        <v>0</v>
      </c>
      <c r="BL505" s="23">
        <v>0</v>
      </c>
      <c r="BM505" s="23">
        <v>0</v>
      </c>
      <c r="BN505" s="23">
        <v>0</v>
      </c>
      <c r="BO505" s="23">
        <v>0</v>
      </c>
      <c r="BP505" s="23">
        <v>0</v>
      </c>
      <c r="BQ505" s="23">
        <v>0</v>
      </c>
      <c r="BR505" s="23">
        <v>0</v>
      </c>
      <c r="BS505" s="23">
        <v>0</v>
      </c>
      <c r="BT505" s="23">
        <v>0</v>
      </c>
      <c r="BU505" s="23">
        <v>0</v>
      </c>
      <c r="BV505" s="23">
        <v>0</v>
      </c>
      <c r="BW505" s="23">
        <v>0</v>
      </c>
      <c r="BX505" s="23">
        <v>0</v>
      </c>
      <c r="BY505" s="23">
        <v>0</v>
      </c>
      <c r="BZ505" s="23">
        <v>0</v>
      </c>
      <c r="CA505" s="23">
        <v>0</v>
      </c>
      <c r="CB505" s="23">
        <v>0</v>
      </c>
      <c r="CC505" s="23">
        <v>0</v>
      </c>
      <c r="CD505" s="23">
        <v>0</v>
      </c>
      <c r="CE505" s="23">
        <v>0</v>
      </c>
      <c r="CF505" s="23">
        <v>0</v>
      </c>
      <c r="CG505" s="23">
        <v>0</v>
      </c>
      <c r="CH505" s="23">
        <v>0</v>
      </c>
      <c r="CI505" s="23">
        <v>0</v>
      </c>
      <c r="CJ505" s="23">
        <v>0</v>
      </c>
      <c r="CK505" s="23">
        <v>0</v>
      </c>
      <c r="CL505" s="23">
        <v>0</v>
      </c>
      <c r="CM505" s="23">
        <v>0</v>
      </c>
      <c r="CN505" s="23">
        <v>0</v>
      </c>
      <c r="CO505" s="23">
        <v>0</v>
      </c>
      <c r="CP505" s="23">
        <v>0</v>
      </c>
      <c r="CQ505" s="23">
        <v>0</v>
      </c>
      <c r="CR505" s="23">
        <v>0</v>
      </c>
      <c r="CS505" s="23">
        <v>0</v>
      </c>
      <c r="CT505" s="23">
        <v>0</v>
      </c>
      <c r="CU505" s="23">
        <v>0</v>
      </c>
      <c r="CV505" s="23">
        <v>0</v>
      </c>
      <c r="CW505" s="23">
        <v>0</v>
      </c>
      <c r="CX505" s="23">
        <v>0</v>
      </c>
      <c r="CY505" s="27">
        <v>20.224719101123597</v>
      </c>
      <c r="CZ505" s="6">
        <v>0</v>
      </c>
      <c r="DA505" s="22">
        <v>0</v>
      </c>
      <c r="DB505" s="22">
        <v>27.941176470588236</v>
      </c>
      <c r="DC505" s="22">
        <v>0</v>
      </c>
      <c r="DD505" s="22">
        <v>0</v>
      </c>
      <c r="DE505" s="22">
        <v>0</v>
      </c>
      <c r="DF505" s="22">
        <v>0</v>
      </c>
      <c r="DG505" s="22">
        <v>72.058823529411768</v>
      </c>
      <c r="DH505" s="6">
        <v>0</v>
      </c>
      <c r="DI505" s="24">
        <v>0</v>
      </c>
      <c r="DJ505" s="6">
        <v>8</v>
      </c>
      <c r="DK505" s="7">
        <v>34</v>
      </c>
      <c r="DL505" s="22">
        <v>91.17647058823529</v>
      </c>
      <c r="DM505" s="22">
        <v>0</v>
      </c>
      <c r="DN505" s="22">
        <v>0</v>
      </c>
      <c r="DO505" s="22">
        <v>8.8235294117647065</v>
      </c>
      <c r="DP505" s="7">
        <v>0</v>
      </c>
      <c r="DQ505" s="22">
        <v>0</v>
      </c>
      <c r="DR505" s="7">
        <v>0</v>
      </c>
      <c r="DS505" s="22">
        <v>0</v>
      </c>
      <c r="DT505" s="19">
        <v>880</v>
      </c>
      <c r="DU505" s="22">
        <v>19.512195121951219</v>
      </c>
      <c r="DV505" s="22">
        <v>34.146341463414636</v>
      </c>
      <c r="DW505" s="26">
        <v>23.52941176470588</v>
      </c>
      <c r="DX505" s="6">
        <v>1.5925925925925926</v>
      </c>
    </row>
    <row r="506" spans="1:128" ht="10.5" x14ac:dyDescent="0.25">
      <c r="A506" s="11">
        <v>502</v>
      </c>
      <c r="B506" s="2" t="s">
        <v>312</v>
      </c>
      <c r="C506" s="7">
        <v>285</v>
      </c>
      <c r="D506" s="22">
        <v>7.7441077441077439</v>
      </c>
      <c r="E506" s="22">
        <v>8.7542087542087543</v>
      </c>
      <c r="F506" s="22">
        <v>5.3872053872053867</v>
      </c>
      <c r="G506" s="22">
        <v>5.7239057239057241</v>
      </c>
      <c r="H506" s="22">
        <v>3.0303030303030303</v>
      </c>
      <c r="I506" s="22">
        <v>5.0505050505050502</v>
      </c>
      <c r="J506" s="22">
        <v>6.0606060606060606</v>
      </c>
      <c r="K506" s="22">
        <v>4.3771043771043772</v>
      </c>
      <c r="L506" s="22">
        <v>2.6936026936026933</v>
      </c>
      <c r="M506" s="22">
        <v>4.7138047138047137</v>
      </c>
      <c r="N506" s="22">
        <v>6.7340067340067336</v>
      </c>
      <c r="O506" s="22">
        <v>6.3973063973063971</v>
      </c>
      <c r="P506" s="22">
        <v>10.437710437710438</v>
      </c>
      <c r="Q506" s="22">
        <v>6.7340067340067336</v>
      </c>
      <c r="R506" s="22">
        <v>4.0404040404040407</v>
      </c>
      <c r="S506" s="22">
        <v>6.3973063973063971</v>
      </c>
      <c r="T506" s="22">
        <v>4.3771043771043772</v>
      </c>
      <c r="U506" s="22">
        <v>1.3468013468013467</v>
      </c>
      <c r="V506" s="23">
        <v>2.9535864978902993</v>
      </c>
      <c r="W506" s="23">
        <v>0</v>
      </c>
      <c r="X506" s="23">
        <v>97.046413502109701</v>
      </c>
      <c r="Y506" s="23">
        <v>0</v>
      </c>
      <c r="Z506" s="23">
        <v>0</v>
      </c>
      <c r="AA506" s="23">
        <v>0</v>
      </c>
      <c r="AB506" s="23">
        <v>0</v>
      </c>
      <c r="AC506" s="23">
        <v>0</v>
      </c>
      <c r="AD506" s="23">
        <v>0</v>
      </c>
      <c r="AE506" s="23">
        <v>0</v>
      </c>
      <c r="AF506" s="23">
        <v>0</v>
      </c>
      <c r="AG506" s="23">
        <v>0</v>
      </c>
      <c r="AH506" s="23">
        <v>1.6877637130801686</v>
      </c>
      <c r="AI506" s="23">
        <v>0</v>
      </c>
      <c r="AJ506" s="23">
        <v>0</v>
      </c>
      <c r="AK506" s="23">
        <v>0</v>
      </c>
      <c r="AL506" s="23">
        <v>0</v>
      </c>
      <c r="AM506" s="23">
        <v>0</v>
      </c>
      <c r="AN506" s="23">
        <v>0</v>
      </c>
      <c r="AO506" s="23">
        <v>0</v>
      </c>
      <c r="AP506" s="23">
        <v>0</v>
      </c>
      <c r="AQ506" s="23">
        <v>0</v>
      </c>
      <c r="AR506" s="23">
        <v>0</v>
      </c>
      <c r="AS506" s="23">
        <v>0</v>
      </c>
      <c r="AT506" s="23">
        <v>0</v>
      </c>
      <c r="AU506" s="23">
        <v>0</v>
      </c>
      <c r="AV506" s="23">
        <v>0</v>
      </c>
      <c r="AW506" s="23">
        <v>0</v>
      </c>
      <c r="AX506" s="23">
        <v>0</v>
      </c>
      <c r="AY506" s="23">
        <v>0</v>
      </c>
      <c r="AZ506" s="23">
        <v>0</v>
      </c>
      <c r="BA506" s="23">
        <v>0</v>
      </c>
      <c r="BB506" s="23">
        <v>0</v>
      </c>
      <c r="BC506" s="23">
        <v>0</v>
      </c>
      <c r="BD506" s="23">
        <v>0</v>
      </c>
      <c r="BE506" s="23">
        <v>0</v>
      </c>
      <c r="BF506" s="23">
        <v>0</v>
      </c>
      <c r="BG506" s="23">
        <v>0</v>
      </c>
      <c r="BH506" s="23">
        <v>0</v>
      </c>
      <c r="BI506" s="23">
        <v>0</v>
      </c>
      <c r="BJ506" s="23">
        <v>0</v>
      </c>
      <c r="BK506" s="23">
        <v>0</v>
      </c>
      <c r="BL506" s="23">
        <v>0</v>
      </c>
      <c r="BM506" s="23">
        <v>0</v>
      </c>
      <c r="BN506" s="23">
        <v>0</v>
      </c>
      <c r="BO506" s="23">
        <v>0</v>
      </c>
      <c r="BP506" s="23">
        <v>1.2658227848101267</v>
      </c>
      <c r="BQ506" s="23">
        <v>0</v>
      </c>
      <c r="BR506" s="23">
        <v>0</v>
      </c>
      <c r="BS506" s="23">
        <v>0</v>
      </c>
      <c r="BT506" s="23">
        <v>0</v>
      </c>
      <c r="BU506" s="23">
        <v>0</v>
      </c>
      <c r="BV506" s="23">
        <v>0</v>
      </c>
      <c r="BW506" s="23">
        <v>0</v>
      </c>
      <c r="BX506" s="23">
        <v>0</v>
      </c>
      <c r="BY506" s="23">
        <v>0</v>
      </c>
      <c r="BZ506" s="23">
        <v>0</v>
      </c>
      <c r="CA506" s="23">
        <v>0</v>
      </c>
      <c r="CB506" s="23">
        <v>0</v>
      </c>
      <c r="CC506" s="23">
        <v>0</v>
      </c>
      <c r="CD506" s="23">
        <v>0</v>
      </c>
      <c r="CE506" s="23">
        <v>0</v>
      </c>
      <c r="CF506" s="23">
        <v>0</v>
      </c>
      <c r="CG506" s="23">
        <v>0</v>
      </c>
      <c r="CH506" s="23">
        <v>0</v>
      </c>
      <c r="CI506" s="23">
        <v>0</v>
      </c>
      <c r="CJ506" s="23">
        <v>0</v>
      </c>
      <c r="CK506" s="23">
        <v>0</v>
      </c>
      <c r="CL506" s="23">
        <v>0</v>
      </c>
      <c r="CM506" s="23">
        <v>0</v>
      </c>
      <c r="CN506" s="23">
        <v>0</v>
      </c>
      <c r="CO506" s="23">
        <v>0</v>
      </c>
      <c r="CP506" s="23">
        <v>0</v>
      </c>
      <c r="CQ506" s="23">
        <v>0</v>
      </c>
      <c r="CR506" s="23">
        <v>0</v>
      </c>
      <c r="CS506" s="23">
        <v>0</v>
      </c>
      <c r="CT506" s="23">
        <v>0</v>
      </c>
      <c r="CU506" s="23">
        <v>0</v>
      </c>
      <c r="CV506" s="23">
        <v>0</v>
      </c>
      <c r="CW506" s="23">
        <v>0</v>
      </c>
      <c r="CX506" s="23">
        <v>0</v>
      </c>
      <c r="CY506" s="27">
        <v>16.491228070175438</v>
      </c>
      <c r="CZ506" s="6">
        <v>1.2195121951219512</v>
      </c>
      <c r="DA506" s="22">
        <v>1.2820512820512819</v>
      </c>
      <c r="DB506" s="22">
        <v>64.102564102564102</v>
      </c>
      <c r="DC506" s="22">
        <v>0</v>
      </c>
      <c r="DD506" s="22">
        <v>0</v>
      </c>
      <c r="DE506" s="22">
        <v>0</v>
      </c>
      <c r="DF506" s="22">
        <v>0</v>
      </c>
      <c r="DG506" s="22">
        <v>34.615384615384613</v>
      </c>
      <c r="DH506" s="6">
        <v>57.142857142857139</v>
      </c>
      <c r="DI506" s="24">
        <v>8.064516129032258</v>
      </c>
      <c r="DJ506" s="6">
        <v>49.746192893401016</v>
      </c>
      <c r="DK506" s="7">
        <v>150</v>
      </c>
      <c r="DL506" s="22">
        <v>100</v>
      </c>
      <c r="DM506" s="22">
        <v>0</v>
      </c>
      <c r="DN506" s="22">
        <v>0</v>
      </c>
      <c r="DO506" s="22">
        <v>0</v>
      </c>
      <c r="DP506" s="7">
        <v>0</v>
      </c>
      <c r="DQ506" s="22">
        <v>0</v>
      </c>
      <c r="DR506" s="7">
        <v>0</v>
      </c>
      <c r="DS506" s="22">
        <v>0</v>
      </c>
      <c r="DT506" s="19">
        <v>743.75</v>
      </c>
      <c r="DU506" s="22">
        <v>52.238805970149251</v>
      </c>
      <c r="DV506" s="22">
        <v>23.880597014925371</v>
      </c>
      <c r="DW506" s="26">
        <v>14.545454545454545</v>
      </c>
      <c r="DX506" s="6">
        <v>2.5185185185185186</v>
      </c>
    </row>
    <row r="507" spans="1:128" ht="10.5" x14ac:dyDescent="0.25">
      <c r="A507" s="11">
        <v>503</v>
      </c>
      <c r="B507" s="2" t="s">
        <v>1788</v>
      </c>
      <c r="C507" s="7">
        <v>41</v>
      </c>
      <c r="D507" s="22">
        <v>9.3023255813953494</v>
      </c>
      <c r="E507" s="22">
        <v>0</v>
      </c>
      <c r="F507" s="22">
        <v>9.3023255813953494</v>
      </c>
      <c r="G507" s="22">
        <v>11.627906976744185</v>
      </c>
      <c r="H507" s="22">
        <v>0</v>
      </c>
      <c r="I507" s="22">
        <v>0</v>
      </c>
      <c r="J507" s="22">
        <v>0</v>
      </c>
      <c r="K507" s="22">
        <v>13.953488372093023</v>
      </c>
      <c r="L507" s="22">
        <v>0</v>
      </c>
      <c r="M507" s="22">
        <v>0</v>
      </c>
      <c r="N507" s="22">
        <v>0</v>
      </c>
      <c r="O507" s="22">
        <v>6.9767441860465116</v>
      </c>
      <c r="P507" s="22">
        <v>20.930232558139537</v>
      </c>
      <c r="Q507" s="22">
        <v>9.3023255813953494</v>
      </c>
      <c r="R507" s="22">
        <v>9.3023255813953494</v>
      </c>
      <c r="S507" s="22">
        <v>9.3023255813953494</v>
      </c>
      <c r="T507" s="22">
        <v>0</v>
      </c>
      <c r="U507" s="22">
        <v>0</v>
      </c>
      <c r="V507" s="23">
        <v>17.5</v>
      </c>
      <c r="W507" s="23">
        <v>0</v>
      </c>
      <c r="X507" s="23">
        <v>82.5</v>
      </c>
      <c r="Y507" s="23">
        <v>0</v>
      </c>
      <c r="Z507" s="23">
        <v>0</v>
      </c>
      <c r="AA507" s="23">
        <v>0</v>
      </c>
      <c r="AB507" s="23">
        <v>0</v>
      </c>
      <c r="AC507" s="23">
        <v>0</v>
      </c>
      <c r="AD507" s="23">
        <v>0</v>
      </c>
      <c r="AE507" s="23">
        <v>0</v>
      </c>
      <c r="AF507" s="23">
        <v>0</v>
      </c>
      <c r="AG507" s="23">
        <v>0</v>
      </c>
      <c r="AH507" s="23">
        <v>7.5</v>
      </c>
      <c r="AI507" s="23">
        <v>0</v>
      </c>
      <c r="AJ507" s="23">
        <v>0</v>
      </c>
      <c r="AK507" s="23">
        <v>0</v>
      </c>
      <c r="AL507" s="23">
        <v>0</v>
      </c>
      <c r="AM507" s="23">
        <v>0</v>
      </c>
      <c r="AN507" s="23">
        <v>0</v>
      </c>
      <c r="AO507" s="23">
        <v>0</v>
      </c>
      <c r="AP507" s="23">
        <v>0</v>
      </c>
      <c r="AQ507" s="23">
        <v>0</v>
      </c>
      <c r="AR507" s="23">
        <v>0</v>
      </c>
      <c r="AS507" s="23">
        <v>0</v>
      </c>
      <c r="AT507" s="23">
        <v>0</v>
      </c>
      <c r="AU507" s="23">
        <v>0</v>
      </c>
      <c r="AV507" s="23">
        <v>0</v>
      </c>
      <c r="AW507" s="23">
        <v>0</v>
      </c>
      <c r="AX507" s="23">
        <v>0</v>
      </c>
      <c r="AY507" s="23">
        <v>0</v>
      </c>
      <c r="AZ507" s="23">
        <v>0</v>
      </c>
      <c r="BA507" s="23">
        <v>0</v>
      </c>
      <c r="BB507" s="23">
        <v>0</v>
      </c>
      <c r="BC507" s="23">
        <v>0</v>
      </c>
      <c r="BD507" s="23">
        <v>0</v>
      </c>
      <c r="BE507" s="23">
        <v>0</v>
      </c>
      <c r="BF507" s="23">
        <v>0</v>
      </c>
      <c r="BG507" s="23">
        <v>0</v>
      </c>
      <c r="BH507" s="23">
        <v>0</v>
      </c>
      <c r="BI507" s="23">
        <v>0</v>
      </c>
      <c r="BJ507" s="23">
        <v>0</v>
      </c>
      <c r="BK507" s="23">
        <v>0</v>
      </c>
      <c r="BL507" s="23">
        <v>0</v>
      </c>
      <c r="BM507" s="23">
        <v>0</v>
      </c>
      <c r="BN507" s="23">
        <v>0</v>
      </c>
      <c r="BO507" s="23">
        <v>0</v>
      </c>
      <c r="BP507" s="23">
        <v>0</v>
      </c>
      <c r="BQ507" s="23">
        <v>0</v>
      </c>
      <c r="BR507" s="23">
        <v>0</v>
      </c>
      <c r="BS507" s="23">
        <v>10</v>
      </c>
      <c r="BT507" s="23">
        <v>0</v>
      </c>
      <c r="BU507" s="23">
        <v>0</v>
      </c>
      <c r="BV507" s="23">
        <v>0</v>
      </c>
      <c r="BW507" s="23">
        <v>0</v>
      </c>
      <c r="BX507" s="23">
        <v>0</v>
      </c>
      <c r="BY507" s="23">
        <v>0</v>
      </c>
      <c r="BZ507" s="23">
        <v>0</v>
      </c>
      <c r="CA507" s="23">
        <v>0</v>
      </c>
      <c r="CB507" s="23">
        <v>0</v>
      </c>
      <c r="CC507" s="23">
        <v>0</v>
      </c>
      <c r="CD507" s="23">
        <v>0</v>
      </c>
      <c r="CE507" s="23">
        <v>0</v>
      </c>
      <c r="CF507" s="23">
        <v>0</v>
      </c>
      <c r="CG507" s="23">
        <v>0</v>
      </c>
      <c r="CH507" s="23">
        <v>0</v>
      </c>
      <c r="CI507" s="23">
        <v>0</v>
      </c>
      <c r="CJ507" s="23">
        <v>0</v>
      </c>
      <c r="CK507" s="23">
        <v>0</v>
      </c>
      <c r="CL507" s="23">
        <v>0</v>
      </c>
      <c r="CM507" s="23">
        <v>0</v>
      </c>
      <c r="CN507" s="23">
        <v>0</v>
      </c>
      <c r="CO507" s="23">
        <v>0</v>
      </c>
      <c r="CP507" s="23">
        <v>0</v>
      </c>
      <c r="CQ507" s="23">
        <v>0</v>
      </c>
      <c r="CR507" s="23">
        <v>0</v>
      </c>
      <c r="CS507" s="23">
        <v>0</v>
      </c>
      <c r="CT507" s="23">
        <v>0</v>
      </c>
      <c r="CU507" s="23">
        <v>0</v>
      </c>
      <c r="CV507" s="23">
        <v>0</v>
      </c>
      <c r="CW507" s="23">
        <v>0</v>
      </c>
      <c r="CX507" s="23">
        <v>10.526315789473683</v>
      </c>
      <c r="CY507" s="27">
        <v>17.073170731707322</v>
      </c>
      <c r="CZ507" s="6">
        <v>0</v>
      </c>
      <c r="DA507" s="22">
        <v>0</v>
      </c>
      <c r="DB507" s="22">
        <v>85.18518518518519</v>
      </c>
      <c r="DC507" s="22">
        <v>0</v>
      </c>
      <c r="DD507" s="22">
        <v>0</v>
      </c>
      <c r="DE507" s="22">
        <v>0</v>
      </c>
      <c r="DF507" s="22">
        <v>0</v>
      </c>
      <c r="DG507" s="22">
        <v>14.814814814814813</v>
      </c>
      <c r="DH507" s="6" t="e">
        <v>#DIV/0!</v>
      </c>
      <c r="DI507" s="24">
        <v>11.904761904761903</v>
      </c>
      <c r="DJ507" s="6">
        <v>28.125</v>
      </c>
      <c r="DK507" s="7">
        <v>22</v>
      </c>
      <c r="DL507" s="22">
        <v>100</v>
      </c>
      <c r="DM507" s="22">
        <v>0</v>
      </c>
      <c r="DN507" s="22">
        <v>0</v>
      </c>
      <c r="DO507" s="22">
        <v>0</v>
      </c>
      <c r="DP507" s="7">
        <v>0</v>
      </c>
      <c r="DQ507" s="22">
        <v>0</v>
      </c>
      <c r="DR507" s="7">
        <v>0</v>
      </c>
      <c r="DS507" s="22" t="e">
        <v>#DIV/0!</v>
      </c>
      <c r="DT507" s="19">
        <v>1500</v>
      </c>
      <c r="DU507" s="22">
        <v>54.166666666666664</v>
      </c>
      <c r="DV507" s="22">
        <v>12.5</v>
      </c>
      <c r="DW507" s="26">
        <v>0</v>
      </c>
      <c r="DX507" s="6">
        <v>2.5555555555555554</v>
      </c>
    </row>
    <row r="508" spans="1:128" ht="10.5" x14ac:dyDescent="0.25">
      <c r="A508" s="11">
        <v>504</v>
      </c>
      <c r="B508" s="2" t="s">
        <v>313</v>
      </c>
      <c r="C508" s="7">
        <v>2199</v>
      </c>
      <c r="D508" s="22">
        <v>6.9419237749546276</v>
      </c>
      <c r="E508" s="22">
        <v>6.8058076225045365</v>
      </c>
      <c r="F508" s="22">
        <v>6.1252268602540836</v>
      </c>
      <c r="G508" s="22">
        <v>6.488203266787659</v>
      </c>
      <c r="H508" s="22">
        <v>5.2177858439201454</v>
      </c>
      <c r="I508" s="22">
        <v>6.488203266787659</v>
      </c>
      <c r="J508" s="22">
        <v>8.0762250453720519</v>
      </c>
      <c r="K508" s="22">
        <v>6.5335753176043552</v>
      </c>
      <c r="L508" s="22">
        <v>6.3974591651542649</v>
      </c>
      <c r="M508" s="22">
        <v>5.7622504537205081</v>
      </c>
      <c r="N508" s="22">
        <v>5.2631578947368416</v>
      </c>
      <c r="O508" s="22">
        <v>6.9419237749546276</v>
      </c>
      <c r="P508" s="22">
        <v>6.3520871143375679</v>
      </c>
      <c r="Q508" s="22">
        <v>6.0344827586206895</v>
      </c>
      <c r="R508" s="22">
        <v>4.5372050816696916</v>
      </c>
      <c r="S508" s="22">
        <v>3.3575317604355717</v>
      </c>
      <c r="T508" s="22">
        <v>1.6787658802177858</v>
      </c>
      <c r="U508" s="22">
        <v>0.99818511796733211</v>
      </c>
      <c r="V508" s="23">
        <v>12.013455069678031</v>
      </c>
      <c r="W508" s="23">
        <v>0</v>
      </c>
      <c r="X508" s="23">
        <v>87.986544930321969</v>
      </c>
      <c r="Y508" s="23">
        <v>0</v>
      </c>
      <c r="Z508" s="23">
        <v>0</v>
      </c>
      <c r="AA508" s="23">
        <v>0</v>
      </c>
      <c r="AB508" s="23">
        <v>0</v>
      </c>
      <c r="AC508" s="23">
        <v>0</v>
      </c>
      <c r="AD508" s="23">
        <v>0.14416146083613646</v>
      </c>
      <c r="AE508" s="23">
        <v>0</v>
      </c>
      <c r="AF508" s="23">
        <v>0</v>
      </c>
      <c r="AG508" s="23">
        <v>0</v>
      </c>
      <c r="AH508" s="23">
        <v>4.9495434887073522</v>
      </c>
      <c r="AI508" s="23">
        <v>0</v>
      </c>
      <c r="AJ508" s="23">
        <v>0.28832292167227291</v>
      </c>
      <c r="AK508" s="23">
        <v>0.14416146083613646</v>
      </c>
      <c r="AL508" s="23">
        <v>0</v>
      </c>
      <c r="AM508" s="23">
        <v>0</v>
      </c>
      <c r="AN508" s="23">
        <v>0</v>
      </c>
      <c r="AO508" s="23">
        <v>0.43248438250840943</v>
      </c>
      <c r="AP508" s="23">
        <v>0</v>
      </c>
      <c r="AQ508" s="23">
        <v>0</v>
      </c>
      <c r="AR508" s="23">
        <v>0</v>
      </c>
      <c r="AS508" s="23">
        <v>0.24026910139356081</v>
      </c>
      <c r="AT508" s="23">
        <v>0.72080730418068228</v>
      </c>
      <c r="AU508" s="23">
        <v>0.14416146083613646</v>
      </c>
      <c r="AV508" s="23">
        <v>0</v>
      </c>
      <c r="AW508" s="23">
        <v>0</v>
      </c>
      <c r="AX508" s="23">
        <v>0</v>
      </c>
      <c r="AY508" s="23">
        <v>0</v>
      </c>
      <c r="AZ508" s="23">
        <v>0</v>
      </c>
      <c r="BA508" s="23">
        <v>0</v>
      </c>
      <c r="BB508" s="23">
        <v>0</v>
      </c>
      <c r="BC508" s="23">
        <v>0.72080730418068228</v>
      </c>
      <c r="BD508" s="23">
        <v>0.91302258529553093</v>
      </c>
      <c r="BE508" s="23">
        <v>0</v>
      </c>
      <c r="BF508" s="23">
        <v>0</v>
      </c>
      <c r="BG508" s="23">
        <v>0.48053820278712162</v>
      </c>
      <c r="BH508" s="23">
        <v>0.28832292167227291</v>
      </c>
      <c r="BI508" s="23">
        <v>0</v>
      </c>
      <c r="BJ508" s="23">
        <v>0.81691494473810666</v>
      </c>
      <c r="BK508" s="23">
        <v>0</v>
      </c>
      <c r="BL508" s="23">
        <v>0</v>
      </c>
      <c r="BM508" s="23">
        <v>0.28832292167227291</v>
      </c>
      <c r="BN508" s="23">
        <v>0</v>
      </c>
      <c r="BO508" s="23">
        <v>0.14416146083613646</v>
      </c>
      <c r="BP508" s="23">
        <v>0.3363767419509851</v>
      </c>
      <c r="BQ508" s="23">
        <v>0</v>
      </c>
      <c r="BR508" s="23">
        <v>0.28832292167227291</v>
      </c>
      <c r="BS508" s="23">
        <v>0</v>
      </c>
      <c r="BT508" s="23">
        <v>0</v>
      </c>
      <c r="BU508" s="23">
        <v>0</v>
      </c>
      <c r="BV508" s="23">
        <v>0</v>
      </c>
      <c r="BW508" s="23">
        <v>0</v>
      </c>
      <c r="BX508" s="23">
        <v>0</v>
      </c>
      <c r="BY508" s="23">
        <v>0</v>
      </c>
      <c r="BZ508" s="23">
        <v>0.38149737720553167</v>
      </c>
      <c r="CA508" s="23">
        <v>0.42918454935622319</v>
      </c>
      <c r="CB508" s="23">
        <v>0.33381020505484027</v>
      </c>
      <c r="CC508" s="23">
        <v>0</v>
      </c>
      <c r="CD508" s="23">
        <v>0</v>
      </c>
      <c r="CE508" s="23">
        <v>0</v>
      </c>
      <c r="CF508" s="23">
        <v>1.144492131616595</v>
      </c>
      <c r="CG508" s="23">
        <v>0</v>
      </c>
      <c r="CH508" s="23">
        <v>0</v>
      </c>
      <c r="CI508" s="23">
        <v>0</v>
      </c>
      <c r="CJ508" s="23">
        <v>0</v>
      </c>
      <c r="CK508" s="23">
        <v>0</v>
      </c>
      <c r="CL508" s="23">
        <v>0.19074868860276584</v>
      </c>
      <c r="CM508" s="23">
        <v>0</v>
      </c>
      <c r="CN508" s="23">
        <v>0.2384358607534573</v>
      </c>
      <c r="CO508" s="23">
        <v>0</v>
      </c>
      <c r="CP508" s="23">
        <v>0</v>
      </c>
      <c r="CQ508" s="23">
        <v>0</v>
      </c>
      <c r="CR508" s="23">
        <v>0</v>
      </c>
      <c r="CS508" s="23">
        <v>0</v>
      </c>
      <c r="CT508" s="23">
        <v>0.2384358607534573</v>
      </c>
      <c r="CU508" s="23">
        <v>0</v>
      </c>
      <c r="CV508" s="23">
        <v>0</v>
      </c>
      <c r="CW508" s="23">
        <v>0</v>
      </c>
      <c r="CX508" s="23">
        <v>0</v>
      </c>
      <c r="CY508" s="27">
        <v>8.503865393360627</v>
      </c>
      <c r="CZ508" s="6">
        <v>0.47483380816714149</v>
      </c>
      <c r="DA508" s="22">
        <v>0.63076176613294521</v>
      </c>
      <c r="DB508" s="22">
        <v>40.465793304221251</v>
      </c>
      <c r="DC508" s="22">
        <v>0.29112081513828242</v>
      </c>
      <c r="DD508" s="22">
        <v>0</v>
      </c>
      <c r="DE508" s="22">
        <v>0</v>
      </c>
      <c r="DF508" s="22">
        <v>0.53372149442018446</v>
      </c>
      <c r="DG508" s="22">
        <v>58.078602620087338</v>
      </c>
      <c r="DH508" s="6">
        <v>12.612612612612612</v>
      </c>
      <c r="DI508" s="24">
        <v>4.9571020019065779</v>
      </c>
      <c r="DJ508" s="6">
        <v>16.2291169451074</v>
      </c>
      <c r="DK508" s="7">
        <v>823</v>
      </c>
      <c r="DL508" s="22">
        <v>99.027946537059535</v>
      </c>
      <c r="DM508" s="22">
        <v>0.48602673147023084</v>
      </c>
      <c r="DN508" s="22">
        <v>0.48602673147023084</v>
      </c>
      <c r="DO508" s="22">
        <v>0</v>
      </c>
      <c r="DP508" s="7">
        <v>35</v>
      </c>
      <c r="DQ508" s="22">
        <v>2.9711375212224107</v>
      </c>
      <c r="DR508" s="7">
        <v>3</v>
      </c>
      <c r="DS508" s="22">
        <v>2.912621359223301</v>
      </c>
      <c r="DT508" s="19">
        <v>828.10457516339875</v>
      </c>
      <c r="DU508" s="22">
        <v>26.040744021257751</v>
      </c>
      <c r="DV508" s="22">
        <v>27.457927369353406</v>
      </c>
      <c r="DW508" s="26">
        <v>5.6532663316582914</v>
      </c>
      <c r="DX508" s="6">
        <v>2.3643617021276597</v>
      </c>
    </row>
    <row r="509" spans="1:128" ht="10.5" x14ac:dyDescent="0.25">
      <c r="A509" s="11">
        <v>505</v>
      </c>
      <c r="B509" s="2" t="s">
        <v>314</v>
      </c>
      <c r="C509" s="7">
        <v>1062</v>
      </c>
      <c r="D509" s="22">
        <v>4.0074557315936632</v>
      </c>
      <c r="E509" s="22">
        <v>4.5666356011183593</v>
      </c>
      <c r="F509" s="22">
        <v>3.8210624417520966</v>
      </c>
      <c r="G509" s="22">
        <v>4.0074557315936632</v>
      </c>
      <c r="H509" s="22">
        <v>3.4482758620689653</v>
      </c>
      <c r="I509" s="22">
        <v>3.1686859273066172</v>
      </c>
      <c r="J509" s="22">
        <v>3.9142590866728799</v>
      </c>
      <c r="K509" s="22">
        <v>5.1258154706430563</v>
      </c>
      <c r="L509" s="22">
        <v>3.2618825722273996</v>
      </c>
      <c r="M509" s="22">
        <v>5.6849953401677542</v>
      </c>
      <c r="N509" s="22">
        <v>6.3373718546132345</v>
      </c>
      <c r="O509" s="22">
        <v>8.6672879776328049</v>
      </c>
      <c r="P509" s="22">
        <v>9.7856477166821989</v>
      </c>
      <c r="Q509" s="22">
        <v>9.6924510717614165</v>
      </c>
      <c r="R509" s="22">
        <v>8.387698042870456</v>
      </c>
      <c r="S509" s="22">
        <v>5.5917986952469709</v>
      </c>
      <c r="T509" s="22">
        <v>3.4482758620689653</v>
      </c>
      <c r="U509" s="22">
        <v>7.0829450139794972</v>
      </c>
      <c r="V509" s="23">
        <v>7.7502691065661935</v>
      </c>
      <c r="W509" s="23">
        <v>0</v>
      </c>
      <c r="X509" s="23">
        <v>92.249730893433807</v>
      </c>
      <c r="Y509" s="23">
        <v>0</v>
      </c>
      <c r="Z509" s="23">
        <v>0</v>
      </c>
      <c r="AA509" s="23">
        <v>0</v>
      </c>
      <c r="AB509" s="23">
        <v>0</v>
      </c>
      <c r="AC509" s="23">
        <v>0</v>
      </c>
      <c r="AD509" s="23">
        <v>0</v>
      </c>
      <c r="AE509" s="23">
        <v>0</v>
      </c>
      <c r="AF509" s="23">
        <v>0</v>
      </c>
      <c r="AG509" s="23">
        <v>0</v>
      </c>
      <c r="AH509" s="23">
        <v>3.5522066738428419</v>
      </c>
      <c r="AI509" s="23">
        <v>0</v>
      </c>
      <c r="AJ509" s="23">
        <v>0</v>
      </c>
      <c r="AK509" s="23">
        <v>0</v>
      </c>
      <c r="AL509" s="23">
        <v>0</v>
      </c>
      <c r="AM509" s="23">
        <v>0</v>
      </c>
      <c r="AN509" s="23">
        <v>0</v>
      </c>
      <c r="AO509" s="23">
        <v>0</v>
      </c>
      <c r="AP509" s="23">
        <v>0</v>
      </c>
      <c r="AQ509" s="23">
        <v>0</v>
      </c>
      <c r="AR509" s="23">
        <v>0</v>
      </c>
      <c r="AS509" s="23">
        <v>0.53821313240043056</v>
      </c>
      <c r="AT509" s="23">
        <v>0</v>
      </c>
      <c r="AU509" s="23">
        <v>0</v>
      </c>
      <c r="AV509" s="23">
        <v>0</v>
      </c>
      <c r="AW509" s="23">
        <v>0</v>
      </c>
      <c r="AX509" s="23">
        <v>0</v>
      </c>
      <c r="AY509" s="23">
        <v>0</v>
      </c>
      <c r="AZ509" s="23">
        <v>0</v>
      </c>
      <c r="BA509" s="23">
        <v>0</v>
      </c>
      <c r="BB509" s="23">
        <v>0.32292787944025836</v>
      </c>
      <c r="BC509" s="23">
        <v>0</v>
      </c>
      <c r="BD509" s="23">
        <v>1.7222820236813776</v>
      </c>
      <c r="BE509" s="23">
        <v>0</v>
      </c>
      <c r="BF509" s="23">
        <v>0</v>
      </c>
      <c r="BG509" s="23">
        <v>0.86114101184068881</v>
      </c>
      <c r="BH509" s="23">
        <v>0</v>
      </c>
      <c r="BI509" s="23">
        <v>0</v>
      </c>
      <c r="BJ509" s="23">
        <v>0.32292787944025836</v>
      </c>
      <c r="BK509" s="23">
        <v>0</v>
      </c>
      <c r="BL509" s="23">
        <v>0</v>
      </c>
      <c r="BM509" s="23">
        <v>0.4305705059203444</v>
      </c>
      <c r="BN509" s="23">
        <v>0</v>
      </c>
      <c r="BO509" s="23">
        <v>0</v>
      </c>
      <c r="BP509" s="23">
        <v>0</v>
      </c>
      <c r="BQ509" s="23">
        <v>0</v>
      </c>
      <c r="BR509" s="23">
        <v>0</v>
      </c>
      <c r="BS509" s="23">
        <v>0</v>
      </c>
      <c r="BT509" s="23">
        <v>0</v>
      </c>
      <c r="BU509" s="23">
        <v>0</v>
      </c>
      <c r="BV509" s="23">
        <v>0</v>
      </c>
      <c r="BW509" s="23">
        <v>0</v>
      </c>
      <c r="BX509" s="23">
        <v>0</v>
      </c>
      <c r="BY509" s="23">
        <v>0</v>
      </c>
      <c r="BZ509" s="23">
        <v>0</v>
      </c>
      <c r="CA509" s="23">
        <v>0</v>
      </c>
      <c r="CB509" s="23">
        <v>0</v>
      </c>
      <c r="CC509" s="23">
        <v>0</v>
      </c>
      <c r="CD509" s="23">
        <v>0</v>
      </c>
      <c r="CE509" s="23">
        <v>0</v>
      </c>
      <c r="CF509" s="23">
        <v>0</v>
      </c>
      <c r="CG509" s="23">
        <v>0</v>
      </c>
      <c r="CH509" s="23">
        <v>0</v>
      </c>
      <c r="CI509" s="23">
        <v>0</v>
      </c>
      <c r="CJ509" s="23">
        <v>0</v>
      </c>
      <c r="CK509" s="23">
        <v>0</v>
      </c>
      <c r="CL509" s="23">
        <v>0.31678986272439286</v>
      </c>
      <c r="CM509" s="23">
        <v>0</v>
      </c>
      <c r="CN509" s="23">
        <v>0</v>
      </c>
      <c r="CO509" s="23">
        <v>0</v>
      </c>
      <c r="CP509" s="23">
        <v>0</v>
      </c>
      <c r="CQ509" s="23">
        <v>0</v>
      </c>
      <c r="CR509" s="23">
        <v>0</v>
      </c>
      <c r="CS509" s="23">
        <v>0</v>
      </c>
      <c r="CT509" s="23">
        <v>0</v>
      </c>
      <c r="CU509" s="23">
        <v>0</v>
      </c>
      <c r="CV509" s="23">
        <v>0</v>
      </c>
      <c r="CW509" s="23">
        <v>0</v>
      </c>
      <c r="CX509" s="23">
        <v>0</v>
      </c>
      <c r="CY509" s="27">
        <v>11.770244821092277</v>
      </c>
      <c r="CZ509" s="6">
        <v>0</v>
      </c>
      <c r="DA509" s="22">
        <v>0.84210526315789469</v>
      </c>
      <c r="DB509" s="22">
        <v>56.526315789473678</v>
      </c>
      <c r="DC509" s="22">
        <v>0</v>
      </c>
      <c r="DD509" s="22">
        <v>0</v>
      </c>
      <c r="DE509" s="22">
        <v>0</v>
      </c>
      <c r="DF509" s="22">
        <v>0</v>
      </c>
      <c r="DG509" s="22">
        <v>42.631578947368418</v>
      </c>
      <c r="DH509" s="6">
        <v>15.384615384615385</v>
      </c>
      <c r="DI509" s="24">
        <v>12.332990750256938</v>
      </c>
      <c r="DJ509" s="6">
        <v>22.573099415204677</v>
      </c>
      <c r="DK509" s="7">
        <v>587</v>
      </c>
      <c r="DL509" s="22">
        <v>95.570698466780229</v>
      </c>
      <c r="DM509" s="22">
        <v>3.0664395229982966</v>
      </c>
      <c r="DN509" s="22">
        <v>0</v>
      </c>
      <c r="DO509" s="22">
        <v>1.362862010221465</v>
      </c>
      <c r="DP509" s="7">
        <v>28</v>
      </c>
      <c r="DQ509" s="22">
        <v>6.6193853427895979</v>
      </c>
      <c r="DR509" s="7">
        <v>4</v>
      </c>
      <c r="DS509" s="22">
        <v>12.121212121212121</v>
      </c>
      <c r="DT509" s="19">
        <v>497.89156626506025</v>
      </c>
      <c r="DU509" s="22">
        <v>32.20779220779221</v>
      </c>
      <c r="DV509" s="22">
        <v>30.909090909090907</v>
      </c>
      <c r="DW509" s="26">
        <v>11.688311688311687</v>
      </c>
      <c r="DX509" s="6">
        <v>1.8278008298755186</v>
      </c>
    </row>
    <row r="510" spans="1:128" ht="10.5" x14ac:dyDescent="0.25">
      <c r="A510" s="11">
        <v>506</v>
      </c>
      <c r="B510" s="2" t="s">
        <v>315</v>
      </c>
      <c r="C510" s="7">
        <v>305</v>
      </c>
      <c r="D510" s="22">
        <v>4.8859934853420199</v>
      </c>
      <c r="E510" s="22">
        <v>4.234527687296417</v>
      </c>
      <c r="F510" s="22">
        <v>3.2573289902280131</v>
      </c>
      <c r="G510" s="22">
        <v>4.8859934853420199</v>
      </c>
      <c r="H510" s="22">
        <v>7.1661237785016292</v>
      </c>
      <c r="I510" s="22">
        <v>13.355048859934854</v>
      </c>
      <c r="J510" s="22">
        <v>10.749185667752444</v>
      </c>
      <c r="K510" s="22">
        <v>5.5374592833876219</v>
      </c>
      <c r="L510" s="22">
        <v>6.8403908794788277</v>
      </c>
      <c r="M510" s="22">
        <v>3.2573289902280131</v>
      </c>
      <c r="N510" s="22">
        <v>6.1889250814332248</v>
      </c>
      <c r="O510" s="22">
        <v>9.7719869706840399</v>
      </c>
      <c r="P510" s="22">
        <v>8.1433224755700326</v>
      </c>
      <c r="Q510" s="22">
        <v>5.5374592833876219</v>
      </c>
      <c r="R510" s="22">
        <v>3.5830618892508146</v>
      </c>
      <c r="S510" s="22">
        <v>1.6286644951140066</v>
      </c>
      <c r="T510" s="22">
        <v>0</v>
      </c>
      <c r="U510" s="22">
        <v>0.97719869706840379</v>
      </c>
      <c r="V510" s="23">
        <v>34.444444444444443</v>
      </c>
      <c r="W510" s="23">
        <v>0</v>
      </c>
      <c r="X510" s="23">
        <v>65.555555555555557</v>
      </c>
      <c r="Y510" s="23">
        <v>0</v>
      </c>
      <c r="Z510" s="23">
        <v>0</v>
      </c>
      <c r="AA510" s="23">
        <v>0</v>
      </c>
      <c r="AB510" s="23">
        <v>0</v>
      </c>
      <c r="AC510" s="23">
        <v>0</v>
      </c>
      <c r="AD510" s="23">
        <v>0</v>
      </c>
      <c r="AE510" s="23">
        <v>0</v>
      </c>
      <c r="AF510" s="23">
        <v>0</v>
      </c>
      <c r="AG510" s="23">
        <v>0</v>
      </c>
      <c r="AH510" s="23">
        <v>1.1111111111111112</v>
      </c>
      <c r="AI510" s="23">
        <v>0</v>
      </c>
      <c r="AJ510" s="23">
        <v>1.4814814814814816</v>
      </c>
      <c r="AK510" s="23">
        <v>1.1111111111111112</v>
      </c>
      <c r="AL510" s="23">
        <v>0</v>
      </c>
      <c r="AM510" s="23">
        <v>0</v>
      </c>
      <c r="AN510" s="23">
        <v>0</v>
      </c>
      <c r="AO510" s="23">
        <v>0</v>
      </c>
      <c r="AP510" s="23">
        <v>0</v>
      </c>
      <c r="AQ510" s="23">
        <v>0</v>
      </c>
      <c r="AR510" s="23">
        <v>0</v>
      </c>
      <c r="AS510" s="23">
        <v>0</v>
      </c>
      <c r="AT510" s="23">
        <v>0</v>
      </c>
      <c r="AU510" s="23">
        <v>0</v>
      </c>
      <c r="AV510" s="23">
        <v>0</v>
      </c>
      <c r="AW510" s="23">
        <v>0</v>
      </c>
      <c r="AX510" s="23">
        <v>1.8518518518518516</v>
      </c>
      <c r="AY510" s="23">
        <v>0</v>
      </c>
      <c r="AZ510" s="23">
        <v>0</v>
      </c>
      <c r="BA510" s="23">
        <v>0</v>
      </c>
      <c r="BB510" s="23">
        <v>0</v>
      </c>
      <c r="BC510" s="23">
        <v>0</v>
      </c>
      <c r="BD510" s="23">
        <v>2.5925925925925926</v>
      </c>
      <c r="BE510" s="23">
        <v>0</v>
      </c>
      <c r="BF510" s="23">
        <v>0</v>
      </c>
      <c r="BG510" s="23">
        <v>0</v>
      </c>
      <c r="BH510" s="23">
        <v>0</v>
      </c>
      <c r="BI510" s="23">
        <v>0</v>
      </c>
      <c r="BJ510" s="23">
        <v>0</v>
      </c>
      <c r="BK510" s="23">
        <v>0</v>
      </c>
      <c r="BL510" s="23">
        <v>0</v>
      </c>
      <c r="BM510" s="23">
        <v>0</v>
      </c>
      <c r="BN510" s="23">
        <v>0</v>
      </c>
      <c r="BO510" s="23">
        <v>0</v>
      </c>
      <c r="BP510" s="23">
        <v>1.1111111111111112</v>
      </c>
      <c r="BQ510" s="23">
        <v>0</v>
      </c>
      <c r="BR510" s="23">
        <v>0</v>
      </c>
      <c r="BS510" s="23">
        <v>1.1111111111111112</v>
      </c>
      <c r="BT510" s="23">
        <v>9.5081967213114744</v>
      </c>
      <c r="BU510" s="23">
        <v>0</v>
      </c>
      <c r="BV510" s="23">
        <v>1.2048192771084338</v>
      </c>
      <c r="BW510" s="23">
        <v>0</v>
      </c>
      <c r="BX510" s="23">
        <v>0</v>
      </c>
      <c r="BY510" s="23">
        <v>0</v>
      </c>
      <c r="BZ510" s="23">
        <v>1.2048192771084338</v>
      </c>
      <c r="CA510" s="23">
        <v>0</v>
      </c>
      <c r="CB510" s="23">
        <v>1.2048192771084338</v>
      </c>
      <c r="CC510" s="23">
        <v>0</v>
      </c>
      <c r="CD510" s="23">
        <v>0</v>
      </c>
      <c r="CE510" s="23">
        <v>0</v>
      </c>
      <c r="CF510" s="23">
        <v>0</v>
      </c>
      <c r="CG510" s="23">
        <v>0</v>
      </c>
      <c r="CH510" s="23">
        <v>0</v>
      </c>
      <c r="CI510" s="23">
        <v>0</v>
      </c>
      <c r="CJ510" s="23">
        <v>0</v>
      </c>
      <c r="CK510" s="23">
        <v>0</v>
      </c>
      <c r="CL510" s="23">
        <v>2.0080321285140563</v>
      </c>
      <c r="CM510" s="23">
        <v>0</v>
      </c>
      <c r="CN510" s="23">
        <v>0</v>
      </c>
      <c r="CO510" s="23">
        <v>0</v>
      </c>
      <c r="CP510" s="23">
        <v>0</v>
      </c>
      <c r="CQ510" s="23">
        <v>0</v>
      </c>
      <c r="CR510" s="23">
        <v>0</v>
      </c>
      <c r="CS510" s="23">
        <v>0</v>
      </c>
      <c r="CT510" s="23">
        <v>0</v>
      </c>
      <c r="CU510" s="23">
        <v>0</v>
      </c>
      <c r="CV510" s="23">
        <v>0</v>
      </c>
      <c r="CW510" s="23">
        <v>0</v>
      </c>
      <c r="CX510" s="23">
        <v>1.2048192771084338</v>
      </c>
      <c r="CY510" s="27">
        <v>34.754098360655732</v>
      </c>
      <c r="CZ510" s="6">
        <v>3.3707865168539324</v>
      </c>
      <c r="DA510" s="22">
        <v>0</v>
      </c>
      <c r="DB510" s="22">
        <v>57.198443579766533</v>
      </c>
      <c r="DC510" s="22">
        <v>0</v>
      </c>
      <c r="DD510" s="22">
        <v>0</v>
      </c>
      <c r="DE510" s="22">
        <v>0</v>
      </c>
      <c r="DF510" s="22">
        <v>0</v>
      </c>
      <c r="DG510" s="22">
        <v>42.80155642023346</v>
      </c>
      <c r="DH510" s="6">
        <v>16.666666666666664</v>
      </c>
      <c r="DI510" s="24">
        <v>4.3636363636363642</v>
      </c>
      <c r="DJ510" s="6">
        <v>12.184873949579831</v>
      </c>
      <c r="DK510" s="7">
        <v>163</v>
      </c>
      <c r="DL510" s="22">
        <v>79.754601226993856</v>
      </c>
      <c r="DM510" s="22">
        <v>0</v>
      </c>
      <c r="DN510" s="22">
        <v>1.8404907975460123</v>
      </c>
      <c r="DO510" s="22">
        <v>18.404907975460123</v>
      </c>
      <c r="DP510" s="7">
        <v>8</v>
      </c>
      <c r="DQ510" s="22">
        <v>5.3333333333333339</v>
      </c>
      <c r="DR510" s="7">
        <v>0</v>
      </c>
      <c r="DS510" s="22">
        <v>0</v>
      </c>
      <c r="DT510" s="19">
        <v>810.52631578947364</v>
      </c>
      <c r="DU510" s="22">
        <v>27.611940298507463</v>
      </c>
      <c r="DV510" s="22">
        <v>52.985074626865668</v>
      </c>
      <c r="DW510" s="26">
        <v>13.559322033898304</v>
      </c>
      <c r="DX510" s="6">
        <v>1.941747572815534</v>
      </c>
    </row>
    <row r="511" spans="1:128" ht="10.5" x14ac:dyDescent="0.25">
      <c r="A511" s="11">
        <v>507</v>
      </c>
      <c r="B511" s="2" t="s">
        <v>316</v>
      </c>
      <c r="C511" s="7">
        <v>9179</v>
      </c>
      <c r="D511" s="22">
        <v>4.1349292709466816</v>
      </c>
      <c r="E511" s="22">
        <v>3.1120783460282917</v>
      </c>
      <c r="F511" s="22">
        <v>2.5244831338411315</v>
      </c>
      <c r="G511" s="22">
        <v>2.3068552774755169</v>
      </c>
      <c r="H511" s="22">
        <v>6.8988030467899888</v>
      </c>
      <c r="I511" s="22">
        <v>17.540805223068553</v>
      </c>
      <c r="J511" s="22">
        <v>18.911860718171926</v>
      </c>
      <c r="K511" s="22">
        <v>11.371055495103374</v>
      </c>
      <c r="L511" s="22">
        <v>7.7040261153427645</v>
      </c>
      <c r="M511" s="22">
        <v>6.2350380848748639</v>
      </c>
      <c r="N511" s="22">
        <v>4.9836779107725793</v>
      </c>
      <c r="O511" s="22">
        <v>3.7540805223068552</v>
      </c>
      <c r="P511" s="22">
        <v>3.4494015233949944</v>
      </c>
      <c r="Q511" s="22">
        <v>2.5571273122959739</v>
      </c>
      <c r="R511" s="22">
        <v>1.7083786724700762</v>
      </c>
      <c r="S511" s="22">
        <v>1.3057671381936888</v>
      </c>
      <c r="T511" s="22">
        <v>0.77257889009793246</v>
      </c>
      <c r="U511" s="22">
        <v>0.72905331882480962</v>
      </c>
      <c r="V511" s="23">
        <v>37.13045518535899</v>
      </c>
      <c r="W511" s="23">
        <v>8.2121069920225248E-2</v>
      </c>
      <c r="X511" s="23">
        <v>62.86954481464101</v>
      </c>
      <c r="Y511" s="23">
        <v>0</v>
      </c>
      <c r="Z511" s="23">
        <v>0</v>
      </c>
      <c r="AA511" s="23">
        <v>7.0389488503050213E-2</v>
      </c>
      <c r="AB511" s="23">
        <v>0.71562646644767713</v>
      </c>
      <c r="AC511" s="23">
        <v>0.11731581417175035</v>
      </c>
      <c r="AD511" s="23">
        <v>1.8887846081651807</v>
      </c>
      <c r="AE511" s="23">
        <v>0.11731581417175035</v>
      </c>
      <c r="AF511" s="23">
        <v>0</v>
      </c>
      <c r="AG511" s="23">
        <v>0.14077897700610043</v>
      </c>
      <c r="AH511" s="23">
        <v>4.6691694040356637</v>
      </c>
      <c r="AI511" s="23">
        <v>2.0295635851712812</v>
      </c>
      <c r="AJ511" s="23">
        <v>4.6926325668700142E-2</v>
      </c>
      <c r="AK511" s="23">
        <v>0.53965274519005157</v>
      </c>
      <c r="AL511" s="23">
        <v>0.61004223369310184</v>
      </c>
      <c r="AM511" s="23">
        <v>0.70389488503050213</v>
      </c>
      <c r="AN511" s="23">
        <v>0.63350539652745197</v>
      </c>
      <c r="AO511" s="23">
        <v>0.61004223369310184</v>
      </c>
      <c r="AP511" s="23">
        <v>0.48099483810417648</v>
      </c>
      <c r="AQ511" s="23">
        <v>0.22290004692632567</v>
      </c>
      <c r="AR511" s="23">
        <v>8.2121069920225248E-2</v>
      </c>
      <c r="AS511" s="23">
        <v>0.85640544345377756</v>
      </c>
      <c r="AT511" s="23">
        <v>0.5631159080244017</v>
      </c>
      <c r="AU511" s="23">
        <v>0.31675269826372598</v>
      </c>
      <c r="AV511" s="23">
        <v>0</v>
      </c>
      <c r="AW511" s="23">
        <v>0.11731581417175035</v>
      </c>
      <c r="AX511" s="23">
        <v>1.1379633974659784</v>
      </c>
      <c r="AY511" s="23">
        <v>7.0389488503050213E-2</v>
      </c>
      <c r="AZ511" s="23">
        <v>3.5194744251525106E-2</v>
      </c>
      <c r="BA511" s="23">
        <v>3.5194744251525106E-2</v>
      </c>
      <c r="BB511" s="23">
        <v>0.10558423275457531</v>
      </c>
      <c r="BC511" s="23">
        <v>0.26982637259502579</v>
      </c>
      <c r="BD511" s="23">
        <v>3.8596902862505869</v>
      </c>
      <c r="BE511" s="23">
        <v>0</v>
      </c>
      <c r="BF511" s="23">
        <v>0.10558423275457531</v>
      </c>
      <c r="BG511" s="23">
        <v>0.66870014077897699</v>
      </c>
      <c r="BH511" s="23">
        <v>0.23463162834350071</v>
      </c>
      <c r="BI511" s="23">
        <v>4.6926325668700142E-2</v>
      </c>
      <c r="BJ511" s="23">
        <v>0.76255279211637728</v>
      </c>
      <c r="BK511" s="23">
        <v>0.18770530267480057</v>
      </c>
      <c r="BL511" s="23">
        <v>0.62177381511027685</v>
      </c>
      <c r="BM511" s="23">
        <v>0.57484748944157671</v>
      </c>
      <c r="BN511" s="23">
        <v>0.32848427968090099</v>
      </c>
      <c r="BO511" s="23">
        <v>0.28155795401220085</v>
      </c>
      <c r="BP511" s="23">
        <v>0.51618958235570156</v>
      </c>
      <c r="BQ511" s="23">
        <v>0.64523697794462687</v>
      </c>
      <c r="BR511" s="23">
        <v>1.5954950727358048</v>
      </c>
      <c r="BS511" s="23">
        <v>3.3317691224777102</v>
      </c>
      <c r="BT511" s="23">
        <v>1.3726985510404184</v>
      </c>
      <c r="BU511" s="23">
        <v>1.3958944281524928</v>
      </c>
      <c r="BV511" s="23">
        <v>1.5718475073313785</v>
      </c>
      <c r="BW511" s="23">
        <v>9.3841642228739003E-2</v>
      </c>
      <c r="BX511" s="23">
        <v>7.0381231671554245E-2</v>
      </c>
      <c r="BY511" s="23">
        <v>8.2111436950146624E-2</v>
      </c>
      <c r="BZ511" s="23">
        <v>0.89149560117302051</v>
      </c>
      <c r="CA511" s="23">
        <v>0.60997067448680353</v>
      </c>
      <c r="CB511" s="23">
        <v>1.4193548387096775</v>
      </c>
      <c r="CC511" s="23">
        <v>4.6920821114369501E-2</v>
      </c>
      <c r="CD511" s="23">
        <v>0.12903225806451613</v>
      </c>
      <c r="CE511" s="23">
        <v>0.25806451612903225</v>
      </c>
      <c r="CF511" s="23">
        <v>0.84457478005865105</v>
      </c>
      <c r="CG511" s="23">
        <v>0</v>
      </c>
      <c r="CH511" s="23">
        <v>0.24633431085043989</v>
      </c>
      <c r="CI511" s="23">
        <v>0.12903225806451613</v>
      </c>
      <c r="CJ511" s="23">
        <v>0</v>
      </c>
      <c r="CK511" s="23">
        <v>0</v>
      </c>
      <c r="CL511" s="23">
        <v>2.3460410557184752</v>
      </c>
      <c r="CM511" s="23">
        <v>0.24633431085043989</v>
      </c>
      <c r="CN511" s="23">
        <v>0.25806451612903225</v>
      </c>
      <c r="CO511" s="23">
        <v>5.865102639296188E-2</v>
      </c>
      <c r="CP511" s="23">
        <v>0.26979472140762462</v>
      </c>
      <c r="CQ511" s="23">
        <v>0.24633431085043989</v>
      </c>
      <c r="CR511" s="23">
        <v>0.14076246334310849</v>
      </c>
      <c r="CS511" s="23">
        <v>0.96187683284457481</v>
      </c>
      <c r="CT511" s="23">
        <v>0.30498533724340177</v>
      </c>
      <c r="CU511" s="23">
        <v>0.11730205278592376</v>
      </c>
      <c r="CV511" s="23">
        <v>0.93841642228739008</v>
      </c>
      <c r="CW511" s="23">
        <v>0</v>
      </c>
      <c r="CX511" s="23">
        <v>4.3401759530791795</v>
      </c>
      <c r="CY511" s="27">
        <v>31.702799869266812</v>
      </c>
      <c r="CZ511" s="6">
        <v>5.9070255155540021</v>
      </c>
      <c r="DA511" s="22">
        <v>4.4082699619771866</v>
      </c>
      <c r="DB511" s="22">
        <v>21.494771863117869</v>
      </c>
      <c r="DC511" s="22">
        <v>0.67728136882129275</v>
      </c>
      <c r="DD511" s="22">
        <v>7.7590304182509504</v>
      </c>
      <c r="DE511" s="22">
        <v>0.80798479087452468</v>
      </c>
      <c r="DF511" s="22">
        <v>0.3921102661596958</v>
      </c>
      <c r="DG511" s="22">
        <v>64.460551330798481</v>
      </c>
      <c r="DH511" s="6">
        <v>7.1553228621291449</v>
      </c>
      <c r="DI511" s="24">
        <v>4.1695947528695241</v>
      </c>
      <c r="DJ511" s="6">
        <v>15.509409474367294</v>
      </c>
      <c r="DK511" s="7">
        <v>5640</v>
      </c>
      <c r="DL511" s="22">
        <v>5.0709219858156027</v>
      </c>
      <c r="DM511" s="22">
        <v>24.361702127659573</v>
      </c>
      <c r="DN511" s="22">
        <v>70</v>
      </c>
      <c r="DO511" s="22">
        <v>0.56737588652482274</v>
      </c>
      <c r="DP511" s="7">
        <v>302</v>
      </c>
      <c r="DQ511" s="22">
        <v>4.8780487804878048</v>
      </c>
      <c r="DR511" s="7">
        <v>45</v>
      </c>
      <c r="DS511" s="22">
        <v>9.7402597402597415</v>
      </c>
      <c r="DT511" s="19">
        <v>1338.5263929618768</v>
      </c>
      <c r="DU511" s="22">
        <v>66.033828098032444</v>
      </c>
      <c r="DV511" s="22">
        <v>10.251984811874353</v>
      </c>
      <c r="DW511" s="26">
        <v>49.899879855826995</v>
      </c>
      <c r="DX511" s="6">
        <v>0.91324815063887022</v>
      </c>
    </row>
    <row r="512" spans="1:128" ht="10.5" x14ac:dyDescent="0.25">
      <c r="A512" s="11">
        <v>508</v>
      </c>
      <c r="B512" s="2" t="s">
        <v>317</v>
      </c>
      <c r="C512" s="7">
        <v>146</v>
      </c>
      <c r="D512" s="22">
        <v>3.225806451612903</v>
      </c>
      <c r="E512" s="22">
        <v>5.161290322580645</v>
      </c>
      <c r="F512" s="22">
        <v>3.870967741935484</v>
      </c>
      <c r="G512" s="22">
        <v>4.5161290322580641</v>
      </c>
      <c r="H512" s="22">
        <v>5.806451612903226</v>
      </c>
      <c r="I512" s="22">
        <v>3.225806451612903</v>
      </c>
      <c r="J512" s="22">
        <v>5.806451612903226</v>
      </c>
      <c r="K512" s="22">
        <v>2.5806451612903225</v>
      </c>
      <c r="L512" s="22">
        <v>4.5161290322580641</v>
      </c>
      <c r="M512" s="22">
        <v>1.935483870967742</v>
      </c>
      <c r="N512" s="22">
        <v>12.903225806451612</v>
      </c>
      <c r="O512" s="22">
        <v>9.67741935483871</v>
      </c>
      <c r="P512" s="22">
        <v>12.903225806451612</v>
      </c>
      <c r="Q512" s="22">
        <v>6.4516129032258061</v>
      </c>
      <c r="R512" s="22">
        <v>5.161290322580645</v>
      </c>
      <c r="S512" s="22">
        <v>5.161290322580645</v>
      </c>
      <c r="T512" s="22">
        <v>3.225806451612903</v>
      </c>
      <c r="U512" s="22">
        <v>3.870967741935484</v>
      </c>
      <c r="V512" s="23">
        <v>6.3492063492063551</v>
      </c>
      <c r="W512" s="23">
        <v>0</v>
      </c>
      <c r="X512" s="23">
        <v>93.650793650793645</v>
      </c>
      <c r="Y512" s="23">
        <v>0</v>
      </c>
      <c r="Z512" s="23">
        <v>0</v>
      </c>
      <c r="AA512" s="23">
        <v>0</v>
      </c>
      <c r="AB512" s="23">
        <v>0</v>
      </c>
      <c r="AC512" s="23">
        <v>0</v>
      </c>
      <c r="AD512" s="23">
        <v>0</v>
      </c>
      <c r="AE512" s="23">
        <v>0</v>
      </c>
      <c r="AF512" s="23">
        <v>0</v>
      </c>
      <c r="AG512" s="23">
        <v>0</v>
      </c>
      <c r="AH512" s="23">
        <v>0</v>
      </c>
      <c r="AI512" s="23">
        <v>0</v>
      </c>
      <c r="AJ512" s="23">
        <v>0</v>
      </c>
      <c r="AK512" s="23">
        <v>0</v>
      </c>
      <c r="AL512" s="23">
        <v>0</v>
      </c>
      <c r="AM512" s="23">
        <v>0</v>
      </c>
      <c r="AN512" s="23">
        <v>0</v>
      </c>
      <c r="AO512" s="23">
        <v>0</v>
      </c>
      <c r="AP512" s="23">
        <v>0</v>
      </c>
      <c r="AQ512" s="23">
        <v>0</v>
      </c>
      <c r="AR512" s="23">
        <v>0</v>
      </c>
      <c r="AS512" s="23">
        <v>0</v>
      </c>
      <c r="AT512" s="23">
        <v>0</v>
      </c>
      <c r="AU512" s="23">
        <v>0</v>
      </c>
      <c r="AV512" s="23">
        <v>0</v>
      </c>
      <c r="AW512" s="23">
        <v>0</v>
      </c>
      <c r="AX512" s="23">
        <v>0</v>
      </c>
      <c r="AY512" s="23">
        <v>0</v>
      </c>
      <c r="AZ512" s="23">
        <v>0</v>
      </c>
      <c r="BA512" s="23">
        <v>0</v>
      </c>
      <c r="BB512" s="23">
        <v>0</v>
      </c>
      <c r="BC512" s="23">
        <v>0</v>
      </c>
      <c r="BD512" s="23">
        <v>2.3809523809523809</v>
      </c>
      <c r="BE512" s="23">
        <v>0</v>
      </c>
      <c r="BF512" s="23">
        <v>0</v>
      </c>
      <c r="BG512" s="23">
        <v>3.9682539682539679</v>
      </c>
      <c r="BH512" s="23">
        <v>0</v>
      </c>
      <c r="BI512" s="23">
        <v>0</v>
      </c>
      <c r="BJ512" s="23">
        <v>0</v>
      </c>
      <c r="BK512" s="23">
        <v>0</v>
      </c>
      <c r="BL512" s="23">
        <v>0</v>
      </c>
      <c r="BM512" s="23">
        <v>0</v>
      </c>
      <c r="BN512" s="23">
        <v>0</v>
      </c>
      <c r="BO512" s="23">
        <v>0</v>
      </c>
      <c r="BP512" s="23">
        <v>0</v>
      </c>
      <c r="BQ512" s="23">
        <v>0</v>
      </c>
      <c r="BR512" s="23">
        <v>0</v>
      </c>
      <c r="BS512" s="23">
        <v>0</v>
      </c>
      <c r="BT512" s="23">
        <v>0</v>
      </c>
      <c r="BU512" s="23">
        <v>0</v>
      </c>
      <c r="BV512" s="23">
        <v>0</v>
      </c>
      <c r="BW512" s="23">
        <v>0</v>
      </c>
      <c r="BX512" s="23">
        <v>0</v>
      </c>
      <c r="BY512" s="23">
        <v>0</v>
      </c>
      <c r="BZ512" s="23">
        <v>0</v>
      </c>
      <c r="CA512" s="23">
        <v>0</v>
      </c>
      <c r="CB512" s="23">
        <v>0</v>
      </c>
      <c r="CC512" s="23">
        <v>0</v>
      </c>
      <c r="CD512" s="23">
        <v>0</v>
      </c>
      <c r="CE512" s="23">
        <v>0</v>
      </c>
      <c r="CF512" s="23">
        <v>0</v>
      </c>
      <c r="CG512" s="23">
        <v>0</v>
      </c>
      <c r="CH512" s="23">
        <v>0</v>
      </c>
      <c r="CI512" s="23">
        <v>0</v>
      </c>
      <c r="CJ512" s="23">
        <v>0</v>
      </c>
      <c r="CK512" s="23">
        <v>0</v>
      </c>
      <c r="CL512" s="23">
        <v>0</v>
      </c>
      <c r="CM512" s="23">
        <v>0</v>
      </c>
      <c r="CN512" s="23">
        <v>0</v>
      </c>
      <c r="CO512" s="23">
        <v>0</v>
      </c>
      <c r="CP512" s="23">
        <v>0</v>
      </c>
      <c r="CQ512" s="23">
        <v>0</v>
      </c>
      <c r="CR512" s="23">
        <v>0</v>
      </c>
      <c r="CS512" s="23">
        <v>0</v>
      </c>
      <c r="CT512" s="23">
        <v>0</v>
      </c>
      <c r="CU512" s="23">
        <v>0</v>
      </c>
      <c r="CV512" s="23">
        <v>0</v>
      </c>
      <c r="CW512" s="23">
        <v>0</v>
      </c>
      <c r="CX512" s="23">
        <v>0</v>
      </c>
      <c r="CY512" s="27">
        <v>15.06849315068493</v>
      </c>
      <c r="CZ512" s="6">
        <v>0</v>
      </c>
      <c r="DA512" s="22">
        <v>0</v>
      </c>
      <c r="DB512" s="22">
        <v>48</v>
      </c>
      <c r="DC512" s="22">
        <v>0</v>
      </c>
      <c r="DD512" s="22">
        <v>0</v>
      </c>
      <c r="DE512" s="22">
        <v>0</v>
      </c>
      <c r="DF512" s="22">
        <v>0</v>
      </c>
      <c r="DG512" s="22">
        <v>52</v>
      </c>
      <c r="DH512" s="6">
        <v>0</v>
      </c>
      <c r="DI512" s="24">
        <v>2.2727272727272729</v>
      </c>
      <c r="DJ512" s="6">
        <v>21.666666666666668</v>
      </c>
      <c r="DK512" s="7">
        <v>51</v>
      </c>
      <c r="DL512" s="22">
        <v>100</v>
      </c>
      <c r="DM512" s="22">
        <v>0</v>
      </c>
      <c r="DN512" s="22">
        <v>0</v>
      </c>
      <c r="DO512" s="22">
        <v>0</v>
      </c>
      <c r="DP512" s="7">
        <v>0</v>
      </c>
      <c r="DQ512" s="22">
        <v>0</v>
      </c>
      <c r="DR512" s="7">
        <v>0</v>
      </c>
      <c r="DS512" s="22">
        <v>0</v>
      </c>
      <c r="DT512" s="19">
        <v>814.28571428571433</v>
      </c>
      <c r="DU512" s="22">
        <v>36.904761904761905</v>
      </c>
      <c r="DV512" s="22">
        <v>22.61904761904762</v>
      </c>
      <c r="DW512" s="26">
        <v>16.949152542372879</v>
      </c>
      <c r="DX512" s="6">
        <v>2.7954545454545454</v>
      </c>
    </row>
    <row r="513" spans="1:128" ht="10.5" x14ac:dyDescent="0.25">
      <c r="A513" s="11">
        <v>509</v>
      </c>
      <c r="B513" s="2" t="s">
        <v>318</v>
      </c>
      <c r="C513" s="7">
        <v>104</v>
      </c>
      <c r="D513" s="22">
        <v>7.1428571428571423</v>
      </c>
      <c r="E513" s="22">
        <v>0</v>
      </c>
      <c r="F513" s="22">
        <v>7.1428571428571423</v>
      </c>
      <c r="G513" s="22">
        <v>0</v>
      </c>
      <c r="H513" s="22">
        <v>7.1428571428571423</v>
      </c>
      <c r="I513" s="22">
        <v>8.9285714285714288</v>
      </c>
      <c r="J513" s="22">
        <v>4.4642857142857144</v>
      </c>
      <c r="K513" s="22">
        <v>8.9285714285714288</v>
      </c>
      <c r="L513" s="22">
        <v>5.3571428571428568</v>
      </c>
      <c r="M513" s="22">
        <v>5.3571428571428568</v>
      </c>
      <c r="N513" s="22">
        <v>10.714285714285714</v>
      </c>
      <c r="O513" s="22">
        <v>10.714285714285714</v>
      </c>
      <c r="P513" s="22">
        <v>8.0357142857142865</v>
      </c>
      <c r="Q513" s="22">
        <v>7.1428571428571423</v>
      </c>
      <c r="R513" s="22">
        <v>3.5714285714285712</v>
      </c>
      <c r="S513" s="22">
        <v>5.3571428571428568</v>
      </c>
      <c r="T513" s="22">
        <v>0</v>
      </c>
      <c r="U513" s="22">
        <v>0</v>
      </c>
      <c r="V513" s="23">
        <v>6.3829787234042499</v>
      </c>
      <c r="W513" s="23">
        <v>0</v>
      </c>
      <c r="X513" s="23">
        <v>93.61702127659575</v>
      </c>
      <c r="Y513" s="23">
        <v>0</v>
      </c>
      <c r="Z513" s="23">
        <v>0</v>
      </c>
      <c r="AA513" s="23">
        <v>0</v>
      </c>
      <c r="AB513" s="23">
        <v>0</v>
      </c>
      <c r="AC513" s="23">
        <v>0</v>
      </c>
      <c r="AD513" s="23">
        <v>0</v>
      </c>
      <c r="AE513" s="23">
        <v>0</v>
      </c>
      <c r="AF513" s="23">
        <v>0</v>
      </c>
      <c r="AG513" s="23">
        <v>0</v>
      </c>
      <c r="AH513" s="23">
        <v>0</v>
      </c>
      <c r="AI513" s="23">
        <v>0</v>
      </c>
      <c r="AJ513" s="23">
        <v>0</v>
      </c>
      <c r="AK513" s="23">
        <v>0</v>
      </c>
      <c r="AL513" s="23">
        <v>0</v>
      </c>
      <c r="AM513" s="23">
        <v>0</v>
      </c>
      <c r="AN513" s="23">
        <v>0</v>
      </c>
      <c r="AO513" s="23">
        <v>0</v>
      </c>
      <c r="AP513" s="23">
        <v>0</v>
      </c>
      <c r="AQ513" s="23">
        <v>0</v>
      </c>
      <c r="AR513" s="23">
        <v>0</v>
      </c>
      <c r="AS513" s="23">
        <v>0</v>
      </c>
      <c r="AT513" s="23">
        <v>0</v>
      </c>
      <c r="AU513" s="23">
        <v>0</v>
      </c>
      <c r="AV513" s="23">
        <v>0</v>
      </c>
      <c r="AW513" s="23">
        <v>0</v>
      </c>
      <c r="AX513" s="23">
        <v>0</v>
      </c>
      <c r="AY513" s="23">
        <v>0</v>
      </c>
      <c r="AZ513" s="23">
        <v>0</v>
      </c>
      <c r="BA513" s="23">
        <v>0</v>
      </c>
      <c r="BB513" s="23">
        <v>0</v>
      </c>
      <c r="BC513" s="23">
        <v>0</v>
      </c>
      <c r="BD513" s="23">
        <v>3.1914893617021276</v>
      </c>
      <c r="BE513" s="23">
        <v>0</v>
      </c>
      <c r="BF513" s="23">
        <v>0</v>
      </c>
      <c r="BG513" s="23">
        <v>3.1914893617021276</v>
      </c>
      <c r="BH513" s="23">
        <v>0</v>
      </c>
      <c r="BI513" s="23">
        <v>0</v>
      </c>
      <c r="BJ513" s="23">
        <v>0</v>
      </c>
      <c r="BK513" s="23">
        <v>0</v>
      </c>
      <c r="BL513" s="23">
        <v>0</v>
      </c>
      <c r="BM513" s="23">
        <v>0</v>
      </c>
      <c r="BN513" s="23">
        <v>0</v>
      </c>
      <c r="BO513" s="23">
        <v>0</v>
      </c>
      <c r="BP513" s="23">
        <v>0</v>
      </c>
      <c r="BQ513" s="23">
        <v>0</v>
      </c>
      <c r="BR513" s="23">
        <v>0</v>
      </c>
      <c r="BS513" s="23">
        <v>0</v>
      </c>
      <c r="BT513" s="23">
        <v>0</v>
      </c>
      <c r="BU513" s="23">
        <v>0</v>
      </c>
      <c r="BV513" s="23">
        <v>0</v>
      </c>
      <c r="BW513" s="23">
        <v>0</v>
      </c>
      <c r="BX513" s="23">
        <v>0</v>
      </c>
      <c r="BY513" s="23">
        <v>0</v>
      </c>
      <c r="BZ513" s="23">
        <v>0</v>
      </c>
      <c r="CA513" s="23">
        <v>0</v>
      </c>
      <c r="CB513" s="23">
        <v>0</v>
      </c>
      <c r="CC513" s="23">
        <v>0</v>
      </c>
      <c r="CD513" s="23">
        <v>0</v>
      </c>
      <c r="CE513" s="23">
        <v>0</v>
      </c>
      <c r="CF513" s="23">
        <v>0</v>
      </c>
      <c r="CG513" s="23">
        <v>0</v>
      </c>
      <c r="CH513" s="23">
        <v>0</v>
      </c>
      <c r="CI513" s="23">
        <v>0</v>
      </c>
      <c r="CJ513" s="23">
        <v>0</v>
      </c>
      <c r="CK513" s="23">
        <v>0</v>
      </c>
      <c r="CL513" s="23">
        <v>0</v>
      </c>
      <c r="CM513" s="23">
        <v>0</v>
      </c>
      <c r="CN513" s="23">
        <v>0</v>
      </c>
      <c r="CO513" s="23">
        <v>0</v>
      </c>
      <c r="CP513" s="23">
        <v>0</v>
      </c>
      <c r="CQ513" s="23">
        <v>0</v>
      </c>
      <c r="CR513" s="23">
        <v>0</v>
      </c>
      <c r="CS513" s="23">
        <v>0</v>
      </c>
      <c r="CT513" s="23">
        <v>3.225806451612903</v>
      </c>
      <c r="CU513" s="23">
        <v>0</v>
      </c>
      <c r="CV513" s="23">
        <v>0</v>
      </c>
      <c r="CW513" s="23">
        <v>0</v>
      </c>
      <c r="CX513" s="23">
        <v>0</v>
      </c>
      <c r="CY513" s="27">
        <v>13.461538461538453</v>
      </c>
      <c r="CZ513" s="6">
        <v>0</v>
      </c>
      <c r="DA513" s="22">
        <v>0</v>
      </c>
      <c r="DB513" s="22">
        <v>52.631578947368418</v>
      </c>
      <c r="DC513" s="22">
        <v>0</v>
      </c>
      <c r="DD513" s="22">
        <v>0</v>
      </c>
      <c r="DE513" s="22">
        <v>0</v>
      </c>
      <c r="DF513" s="22">
        <v>0</v>
      </c>
      <c r="DG513" s="22">
        <v>47.368421052631575</v>
      </c>
      <c r="DH513" s="6">
        <v>0</v>
      </c>
      <c r="DI513" s="24">
        <v>7.1428571428571423</v>
      </c>
      <c r="DJ513" s="6">
        <v>26.582278481012654</v>
      </c>
      <c r="DK513" s="7">
        <v>58</v>
      </c>
      <c r="DL513" s="22">
        <v>100</v>
      </c>
      <c r="DM513" s="22">
        <v>0</v>
      </c>
      <c r="DN513" s="22">
        <v>0</v>
      </c>
      <c r="DO513" s="22">
        <v>0</v>
      </c>
      <c r="DP513" s="7">
        <v>4</v>
      </c>
      <c r="DQ513" s="22">
        <v>6.4516129032258061</v>
      </c>
      <c r="DR513" s="7">
        <v>0</v>
      </c>
      <c r="DS513" s="22">
        <v>0</v>
      </c>
      <c r="DT513" s="19">
        <v>953.84615384615381</v>
      </c>
      <c r="DU513" s="22">
        <v>47.272727272727273</v>
      </c>
      <c r="DV513" s="22">
        <v>32.727272727272727</v>
      </c>
      <c r="DW513" s="26">
        <v>13.636363636363635</v>
      </c>
      <c r="DX513" s="6">
        <v>2.6086956521739131</v>
      </c>
    </row>
    <row r="514" spans="1:128" ht="10.5" x14ac:dyDescent="0.25">
      <c r="A514" s="11">
        <v>510</v>
      </c>
      <c r="B514" s="2" t="s">
        <v>319</v>
      </c>
      <c r="C514" s="7">
        <v>620</v>
      </c>
      <c r="D514" s="22">
        <v>3.7156704361873989</v>
      </c>
      <c r="E514" s="22">
        <v>7.5928917609046849</v>
      </c>
      <c r="F514" s="22">
        <v>7.1082390953150245</v>
      </c>
      <c r="G514" s="22">
        <v>8.2390953150242314</v>
      </c>
      <c r="H514" s="22">
        <v>4.3618739903069468</v>
      </c>
      <c r="I514" s="22">
        <v>5.9773828756058158</v>
      </c>
      <c r="J514" s="22">
        <v>3.877221324717286</v>
      </c>
      <c r="K514" s="22">
        <v>7.4313408723747978</v>
      </c>
      <c r="L514" s="22">
        <v>5.1696284329563813</v>
      </c>
      <c r="M514" s="22">
        <v>7.5928917609046849</v>
      </c>
      <c r="N514" s="22">
        <v>9.5315024232633281</v>
      </c>
      <c r="O514" s="22">
        <v>9.3699515347334401</v>
      </c>
      <c r="P514" s="22">
        <v>5.8158319870759287</v>
      </c>
      <c r="Q514" s="22">
        <v>6.9466882067851374</v>
      </c>
      <c r="R514" s="22">
        <v>3.877221324717286</v>
      </c>
      <c r="S514" s="22">
        <v>2.5848142164781907</v>
      </c>
      <c r="T514" s="22">
        <v>0.80775444264943452</v>
      </c>
      <c r="U514" s="22">
        <v>0</v>
      </c>
      <c r="V514" s="23">
        <v>6.5630397236614897</v>
      </c>
      <c r="W514" s="23">
        <v>0</v>
      </c>
      <c r="X514" s="23">
        <v>93.43696027633851</v>
      </c>
      <c r="Y514" s="23">
        <v>0</v>
      </c>
      <c r="Z514" s="23">
        <v>0</v>
      </c>
      <c r="AA514" s="23">
        <v>0</v>
      </c>
      <c r="AB514" s="23">
        <v>0</v>
      </c>
      <c r="AC514" s="23">
        <v>0</v>
      </c>
      <c r="AD514" s="23">
        <v>0</v>
      </c>
      <c r="AE514" s="23">
        <v>0</v>
      </c>
      <c r="AF514" s="23">
        <v>0</v>
      </c>
      <c r="AG514" s="23">
        <v>0</v>
      </c>
      <c r="AH514" s="23">
        <v>0.69084628670120896</v>
      </c>
      <c r="AI514" s="23">
        <v>0</v>
      </c>
      <c r="AJ514" s="23">
        <v>0</v>
      </c>
      <c r="AK514" s="23">
        <v>0</v>
      </c>
      <c r="AL514" s="23">
        <v>0</v>
      </c>
      <c r="AM514" s="23">
        <v>0</v>
      </c>
      <c r="AN514" s="23">
        <v>0</v>
      </c>
      <c r="AO514" s="23">
        <v>1.3816925734024179</v>
      </c>
      <c r="AP514" s="23">
        <v>0</v>
      </c>
      <c r="AQ514" s="23">
        <v>0</v>
      </c>
      <c r="AR514" s="23">
        <v>0</v>
      </c>
      <c r="AS514" s="23">
        <v>0</v>
      </c>
      <c r="AT514" s="23">
        <v>0.86355785837651122</v>
      </c>
      <c r="AU514" s="23">
        <v>0</v>
      </c>
      <c r="AV514" s="23">
        <v>0</v>
      </c>
      <c r="AW514" s="23">
        <v>0</v>
      </c>
      <c r="AX514" s="23">
        <v>0</v>
      </c>
      <c r="AY514" s="23">
        <v>0</v>
      </c>
      <c r="AZ514" s="23">
        <v>0</v>
      </c>
      <c r="BA514" s="23">
        <v>0</v>
      </c>
      <c r="BB514" s="23">
        <v>0</v>
      </c>
      <c r="BC514" s="23">
        <v>0</v>
      </c>
      <c r="BD514" s="23">
        <v>1.7271157167530224</v>
      </c>
      <c r="BE514" s="23">
        <v>0</v>
      </c>
      <c r="BF514" s="23">
        <v>0</v>
      </c>
      <c r="BG514" s="23">
        <v>0.5181347150259068</v>
      </c>
      <c r="BH514" s="23">
        <v>0</v>
      </c>
      <c r="BI514" s="23">
        <v>0</v>
      </c>
      <c r="BJ514" s="23">
        <v>0</v>
      </c>
      <c r="BK514" s="23">
        <v>0</v>
      </c>
      <c r="BL514" s="23">
        <v>0</v>
      </c>
      <c r="BM514" s="23">
        <v>0</v>
      </c>
      <c r="BN514" s="23">
        <v>0</v>
      </c>
      <c r="BO514" s="23">
        <v>0</v>
      </c>
      <c r="BP514" s="23">
        <v>0</v>
      </c>
      <c r="BQ514" s="23">
        <v>0</v>
      </c>
      <c r="BR514" s="23">
        <v>0</v>
      </c>
      <c r="BS514" s="23">
        <v>0</v>
      </c>
      <c r="BT514" s="23">
        <v>0.967741935483871</v>
      </c>
      <c r="BU514" s="23">
        <v>0</v>
      </c>
      <c r="BV514" s="23">
        <v>0</v>
      </c>
      <c r="BW514" s="23">
        <v>0</v>
      </c>
      <c r="BX514" s="23">
        <v>0</v>
      </c>
      <c r="BY514" s="23">
        <v>0</v>
      </c>
      <c r="BZ514" s="23">
        <v>0</v>
      </c>
      <c r="CA514" s="23">
        <v>0</v>
      </c>
      <c r="CB514" s="23">
        <v>0</v>
      </c>
      <c r="CC514" s="23">
        <v>0</v>
      </c>
      <c r="CD514" s="23">
        <v>0</v>
      </c>
      <c r="CE514" s="23">
        <v>0</v>
      </c>
      <c r="CF514" s="23">
        <v>0.85324232081911267</v>
      </c>
      <c r="CG514" s="23">
        <v>0</v>
      </c>
      <c r="CH514" s="23">
        <v>0</v>
      </c>
      <c r="CI514" s="23">
        <v>0</v>
      </c>
      <c r="CJ514" s="23">
        <v>0</v>
      </c>
      <c r="CK514" s="23">
        <v>0</v>
      </c>
      <c r="CL514" s="23">
        <v>0</v>
      </c>
      <c r="CM514" s="23">
        <v>0</v>
      </c>
      <c r="CN514" s="23">
        <v>0</v>
      </c>
      <c r="CO514" s="23">
        <v>1.877133105802048</v>
      </c>
      <c r="CP514" s="23">
        <v>0</v>
      </c>
      <c r="CQ514" s="23">
        <v>0</v>
      </c>
      <c r="CR514" s="23">
        <v>0</v>
      </c>
      <c r="CS514" s="23">
        <v>0</v>
      </c>
      <c r="CT514" s="23">
        <v>0</v>
      </c>
      <c r="CU514" s="23">
        <v>0</v>
      </c>
      <c r="CV514" s="23">
        <v>1.0238907849829351</v>
      </c>
      <c r="CW514" s="23">
        <v>0</v>
      </c>
      <c r="CX514" s="23">
        <v>0</v>
      </c>
      <c r="CY514" s="27">
        <v>9.6774193548387188</v>
      </c>
      <c r="CZ514" s="6">
        <v>1.1784511784511784</v>
      </c>
      <c r="DA514" s="22">
        <v>0</v>
      </c>
      <c r="DB514" s="22">
        <v>53.979238754325266</v>
      </c>
      <c r="DC514" s="22">
        <v>0</v>
      </c>
      <c r="DD514" s="22">
        <v>3.8062283737024223</v>
      </c>
      <c r="DE514" s="22">
        <v>0</v>
      </c>
      <c r="DF514" s="22">
        <v>1.9031141868512111</v>
      </c>
      <c r="DG514" s="22">
        <v>40.311418685121112</v>
      </c>
      <c r="DH514" s="6">
        <v>16</v>
      </c>
      <c r="DI514" s="24">
        <v>4.074702886247878</v>
      </c>
      <c r="DJ514" s="6">
        <v>21.118012422360248</v>
      </c>
      <c r="DK514" s="7">
        <v>241</v>
      </c>
      <c r="DL514" s="22">
        <v>93.7759336099585</v>
      </c>
      <c r="DM514" s="22">
        <v>0</v>
      </c>
      <c r="DN514" s="22">
        <v>0</v>
      </c>
      <c r="DO514" s="22">
        <v>6.2240663900414939</v>
      </c>
      <c r="DP514" s="7">
        <v>13</v>
      </c>
      <c r="DQ514" s="22">
        <v>3.7249283667621778</v>
      </c>
      <c r="DR514" s="7">
        <v>0</v>
      </c>
      <c r="DS514" s="22">
        <v>0</v>
      </c>
      <c r="DT514" s="19">
        <v>753.67647058823525</v>
      </c>
      <c r="DU514" s="22">
        <v>36.728395061728399</v>
      </c>
      <c r="DV514" s="22">
        <v>25</v>
      </c>
      <c r="DW514" s="26">
        <v>2.6515151515151514</v>
      </c>
      <c r="DX514" s="6">
        <v>2.7643979057591621</v>
      </c>
    </row>
    <row r="515" spans="1:128" ht="10.5" x14ac:dyDescent="0.25">
      <c r="A515" s="11">
        <v>511</v>
      </c>
      <c r="B515" s="2" t="s">
        <v>320</v>
      </c>
      <c r="C515" s="7">
        <v>953</v>
      </c>
      <c r="D515" s="22">
        <v>2.9442691903259726</v>
      </c>
      <c r="E515" s="22">
        <v>6.0988433228180865</v>
      </c>
      <c r="F515" s="22">
        <v>7.3606729758149321</v>
      </c>
      <c r="G515" s="22">
        <v>4.1009463722397479</v>
      </c>
      <c r="H515" s="22">
        <v>4.8370136698212409</v>
      </c>
      <c r="I515" s="22">
        <v>2.8391167192429023</v>
      </c>
      <c r="J515" s="22">
        <v>1.6824395373291272</v>
      </c>
      <c r="K515" s="22">
        <v>4.4164037854889591</v>
      </c>
      <c r="L515" s="22">
        <v>5.573080967402734</v>
      </c>
      <c r="M515" s="22">
        <v>8.6225026288117768</v>
      </c>
      <c r="N515" s="22">
        <v>8.8328075709779181</v>
      </c>
      <c r="O515" s="22">
        <v>8.3070452155625656</v>
      </c>
      <c r="P515" s="22">
        <v>10.199789695057834</v>
      </c>
      <c r="Q515" s="22">
        <v>11.566771819137751</v>
      </c>
      <c r="R515" s="22">
        <v>6.9400630914826493</v>
      </c>
      <c r="S515" s="22">
        <v>4.2060988433228186</v>
      </c>
      <c r="T515" s="22">
        <v>0.63091482649842268</v>
      </c>
      <c r="U515" s="22">
        <v>0.84121976866456361</v>
      </c>
      <c r="V515" s="23">
        <v>10.783200908059015</v>
      </c>
      <c r="W515" s="23">
        <v>0</v>
      </c>
      <c r="X515" s="23">
        <v>89.216799091940985</v>
      </c>
      <c r="Y515" s="23">
        <v>0</v>
      </c>
      <c r="Z515" s="23">
        <v>0</v>
      </c>
      <c r="AA515" s="23">
        <v>0</v>
      </c>
      <c r="AB515" s="23">
        <v>0.34052213393870601</v>
      </c>
      <c r="AC515" s="23">
        <v>0</v>
      </c>
      <c r="AD515" s="23">
        <v>0</v>
      </c>
      <c r="AE515" s="23">
        <v>0</v>
      </c>
      <c r="AF515" s="23">
        <v>0</v>
      </c>
      <c r="AG515" s="23">
        <v>0</v>
      </c>
      <c r="AH515" s="23">
        <v>4.426787741203178</v>
      </c>
      <c r="AI515" s="23">
        <v>0</v>
      </c>
      <c r="AJ515" s="23">
        <v>1.0215664018161181</v>
      </c>
      <c r="AK515" s="23">
        <v>0.34052213393870601</v>
      </c>
      <c r="AL515" s="23">
        <v>0</v>
      </c>
      <c r="AM515" s="23">
        <v>0</v>
      </c>
      <c r="AN515" s="23">
        <v>0</v>
      </c>
      <c r="AO515" s="23">
        <v>0.34052213393870601</v>
      </c>
      <c r="AP515" s="23">
        <v>0</v>
      </c>
      <c r="AQ515" s="23">
        <v>0</v>
      </c>
      <c r="AR515" s="23">
        <v>0</v>
      </c>
      <c r="AS515" s="23">
        <v>0.45402951191827468</v>
      </c>
      <c r="AT515" s="23">
        <v>0</v>
      </c>
      <c r="AU515" s="23">
        <v>0</v>
      </c>
      <c r="AV515" s="23">
        <v>0</v>
      </c>
      <c r="AW515" s="23">
        <v>0</v>
      </c>
      <c r="AX515" s="23">
        <v>0</v>
      </c>
      <c r="AY515" s="23">
        <v>0</v>
      </c>
      <c r="AZ515" s="23">
        <v>0</v>
      </c>
      <c r="BA515" s="23">
        <v>0</v>
      </c>
      <c r="BB515" s="23">
        <v>0</v>
      </c>
      <c r="BC515" s="23">
        <v>0.56753688989784334</v>
      </c>
      <c r="BD515" s="23">
        <v>1.362088535754824</v>
      </c>
      <c r="BE515" s="23">
        <v>0</v>
      </c>
      <c r="BF515" s="23">
        <v>0</v>
      </c>
      <c r="BG515" s="23">
        <v>0</v>
      </c>
      <c r="BH515" s="23">
        <v>0</v>
      </c>
      <c r="BI515" s="23">
        <v>0</v>
      </c>
      <c r="BJ515" s="23">
        <v>1.2485811577752552</v>
      </c>
      <c r="BK515" s="23">
        <v>0</v>
      </c>
      <c r="BL515" s="23">
        <v>0</v>
      </c>
      <c r="BM515" s="23">
        <v>0</v>
      </c>
      <c r="BN515" s="23">
        <v>0</v>
      </c>
      <c r="BO515" s="23">
        <v>0</v>
      </c>
      <c r="BP515" s="23">
        <v>0</v>
      </c>
      <c r="BQ515" s="23">
        <v>0</v>
      </c>
      <c r="BR515" s="23">
        <v>0.34052213393870601</v>
      </c>
      <c r="BS515" s="23">
        <v>0</v>
      </c>
      <c r="BT515" s="23">
        <v>0</v>
      </c>
      <c r="BU515" s="23">
        <v>0</v>
      </c>
      <c r="BV515" s="23">
        <v>0</v>
      </c>
      <c r="BW515" s="23">
        <v>0</v>
      </c>
      <c r="BX515" s="23">
        <v>0</v>
      </c>
      <c r="BY515" s="23">
        <v>0</v>
      </c>
      <c r="BZ515" s="23">
        <v>0</v>
      </c>
      <c r="CA515" s="23">
        <v>0</v>
      </c>
      <c r="CB515" s="23">
        <v>0</v>
      </c>
      <c r="CC515" s="23">
        <v>0</v>
      </c>
      <c r="CD515" s="23">
        <v>0.33003300330033003</v>
      </c>
      <c r="CE515" s="23">
        <v>0.33003300330033003</v>
      </c>
      <c r="CF515" s="23">
        <v>0</v>
      </c>
      <c r="CG515" s="23">
        <v>0</v>
      </c>
      <c r="CH515" s="23">
        <v>0</v>
      </c>
      <c r="CI515" s="23">
        <v>0</v>
      </c>
      <c r="CJ515" s="23">
        <v>0</v>
      </c>
      <c r="CK515" s="23">
        <v>0</v>
      </c>
      <c r="CL515" s="23">
        <v>0</v>
      </c>
      <c r="CM515" s="23">
        <v>0</v>
      </c>
      <c r="CN515" s="23">
        <v>0</v>
      </c>
      <c r="CO515" s="23">
        <v>0</v>
      </c>
      <c r="CP515" s="23">
        <v>0</v>
      </c>
      <c r="CQ515" s="23">
        <v>0</v>
      </c>
      <c r="CR515" s="23">
        <v>0</v>
      </c>
      <c r="CS515" s="23">
        <v>0.44004400440044</v>
      </c>
      <c r="CT515" s="23">
        <v>0</v>
      </c>
      <c r="CU515" s="23">
        <v>0</v>
      </c>
      <c r="CV515" s="23">
        <v>0</v>
      </c>
      <c r="CW515" s="23">
        <v>0</v>
      </c>
      <c r="CX515" s="23">
        <v>0.77007700770077003</v>
      </c>
      <c r="CY515" s="27">
        <v>7.030430220356763</v>
      </c>
      <c r="CZ515" s="6">
        <v>0</v>
      </c>
      <c r="DA515" s="22">
        <v>0.78299776286353473</v>
      </c>
      <c r="DB515" s="22">
        <v>50.782997762863538</v>
      </c>
      <c r="DC515" s="22">
        <v>0.33557046979865773</v>
      </c>
      <c r="DD515" s="22">
        <v>0.33557046979865773</v>
      </c>
      <c r="DE515" s="22">
        <v>0</v>
      </c>
      <c r="DF515" s="22">
        <v>0.33557046979865773</v>
      </c>
      <c r="DG515" s="22">
        <v>47.427293064876956</v>
      </c>
      <c r="DH515" s="6">
        <v>10.526315789473683</v>
      </c>
      <c r="DI515" s="24">
        <v>2.869757174392936</v>
      </c>
      <c r="DJ515" s="6">
        <v>25.459317585301839</v>
      </c>
      <c r="DK515" s="7">
        <v>440</v>
      </c>
      <c r="DL515" s="22">
        <v>84.77272727272728</v>
      </c>
      <c r="DM515" s="22">
        <v>11.818181818181818</v>
      </c>
      <c r="DN515" s="22">
        <v>3.4090909090909087</v>
      </c>
      <c r="DO515" s="22">
        <v>0</v>
      </c>
      <c r="DP515" s="7">
        <v>4</v>
      </c>
      <c r="DQ515" s="22">
        <v>0.82815734989648038</v>
      </c>
      <c r="DR515" s="7">
        <v>3</v>
      </c>
      <c r="DS515" s="22">
        <v>8.8235294117647065</v>
      </c>
      <c r="DT515" s="19">
        <v>1010.670731707317</v>
      </c>
      <c r="DU515" s="22">
        <v>51.687763713080173</v>
      </c>
      <c r="DV515" s="22">
        <v>17.510548523206751</v>
      </c>
      <c r="DW515" s="26">
        <v>8.0882352941176467</v>
      </c>
      <c r="DX515" s="6">
        <v>2.135693215339233</v>
      </c>
    </row>
    <row r="516" spans="1:128" ht="10.5" x14ac:dyDescent="0.25">
      <c r="A516" s="11">
        <v>512</v>
      </c>
      <c r="B516" s="2" t="s">
        <v>1789</v>
      </c>
      <c r="C516" s="7">
        <v>38</v>
      </c>
      <c r="D516" s="22">
        <v>0</v>
      </c>
      <c r="E516" s="22">
        <v>0</v>
      </c>
      <c r="F516" s="22">
        <v>16.666666666666664</v>
      </c>
      <c r="G516" s="22">
        <v>20.833333333333336</v>
      </c>
      <c r="H516" s="22">
        <v>0</v>
      </c>
      <c r="I516" s="22">
        <v>0</v>
      </c>
      <c r="J516" s="22">
        <v>0</v>
      </c>
      <c r="K516" s="22">
        <v>0</v>
      </c>
      <c r="L516" s="22">
        <v>0</v>
      </c>
      <c r="M516" s="22">
        <v>0</v>
      </c>
      <c r="N516" s="22">
        <v>16.666666666666664</v>
      </c>
      <c r="O516" s="22">
        <v>29.166666666666668</v>
      </c>
      <c r="P516" s="22">
        <v>0</v>
      </c>
      <c r="Q516" s="22">
        <v>16.666666666666664</v>
      </c>
      <c r="R516" s="22">
        <v>0</v>
      </c>
      <c r="S516" s="22">
        <v>0</v>
      </c>
      <c r="T516" s="22">
        <v>0</v>
      </c>
      <c r="U516" s="22">
        <v>0</v>
      </c>
      <c r="V516" s="23">
        <v>0</v>
      </c>
      <c r="W516" s="23">
        <v>0</v>
      </c>
      <c r="X516" s="23">
        <v>100</v>
      </c>
      <c r="Y516" s="23">
        <v>0</v>
      </c>
      <c r="Z516" s="23">
        <v>0</v>
      </c>
      <c r="AA516" s="23">
        <v>0</v>
      </c>
      <c r="AB516" s="23">
        <v>0</v>
      </c>
      <c r="AC516" s="23">
        <v>0</v>
      </c>
      <c r="AD516" s="23">
        <v>0</v>
      </c>
      <c r="AE516" s="23">
        <v>0</v>
      </c>
      <c r="AF516" s="23">
        <v>0</v>
      </c>
      <c r="AG516" s="23">
        <v>0</v>
      </c>
      <c r="AH516" s="23">
        <v>0</v>
      </c>
      <c r="AI516" s="23">
        <v>0</v>
      </c>
      <c r="AJ516" s="23">
        <v>0</v>
      </c>
      <c r="AK516" s="23">
        <v>0</v>
      </c>
      <c r="AL516" s="23">
        <v>0</v>
      </c>
      <c r="AM516" s="23">
        <v>0</v>
      </c>
      <c r="AN516" s="23">
        <v>0</v>
      </c>
      <c r="AO516" s="23">
        <v>0</v>
      </c>
      <c r="AP516" s="23">
        <v>0</v>
      </c>
      <c r="AQ516" s="23">
        <v>0</v>
      </c>
      <c r="AR516" s="23">
        <v>0</v>
      </c>
      <c r="AS516" s="23">
        <v>0</v>
      </c>
      <c r="AT516" s="23">
        <v>0</v>
      </c>
      <c r="AU516" s="23">
        <v>0</v>
      </c>
      <c r="AV516" s="23">
        <v>0</v>
      </c>
      <c r="AW516" s="23">
        <v>0</v>
      </c>
      <c r="AX516" s="23">
        <v>0</v>
      </c>
      <c r="AY516" s="23">
        <v>0</v>
      </c>
      <c r="AZ516" s="23">
        <v>0</v>
      </c>
      <c r="BA516" s="23">
        <v>0</v>
      </c>
      <c r="BB516" s="23">
        <v>0</v>
      </c>
      <c r="BC516" s="23">
        <v>0</v>
      </c>
      <c r="BD516" s="23">
        <v>0</v>
      </c>
      <c r="BE516" s="23">
        <v>0</v>
      </c>
      <c r="BF516" s="23">
        <v>0</v>
      </c>
      <c r="BG516" s="23">
        <v>0</v>
      </c>
      <c r="BH516" s="23">
        <v>0</v>
      </c>
      <c r="BI516" s="23">
        <v>0</v>
      </c>
      <c r="BJ516" s="23">
        <v>0</v>
      </c>
      <c r="BK516" s="23">
        <v>0</v>
      </c>
      <c r="BL516" s="23">
        <v>0</v>
      </c>
      <c r="BM516" s="23">
        <v>0</v>
      </c>
      <c r="BN516" s="23">
        <v>0</v>
      </c>
      <c r="BO516" s="23">
        <v>0</v>
      </c>
      <c r="BP516" s="23">
        <v>0</v>
      </c>
      <c r="BQ516" s="23">
        <v>0</v>
      </c>
      <c r="BR516" s="23">
        <v>0</v>
      </c>
      <c r="BS516" s="23">
        <v>0</v>
      </c>
      <c r="BT516" s="23">
        <v>0</v>
      </c>
      <c r="BU516" s="23">
        <v>0</v>
      </c>
      <c r="BV516" s="23">
        <v>0</v>
      </c>
      <c r="BW516" s="23">
        <v>0</v>
      </c>
      <c r="BX516" s="23">
        <v>0</v>
      </c>
      <c r="BY516" s="23">
        <v>0</v>
      </c>
      <c r="BZ516" s="23">
        <v>0</v>
      </c>
      <c r="CA516" s="23">
        <v>0</v>
      </c>
      <c r="CB516" s="23">
        <v>0</v>
      </c>
      <c r="CC516" s="23">
        <v>0</v>
      </c>
      <c r="CD516" s="23">
        <v>0</v>
      </c>
      <c r="CE516" s="23">
        <v>0</v>
      </c>
      <c r="CF516" s="23">
        <v>0</v>
      </c>
      <c r="CG516" s="23">
        <v>0</v>
      </c>
      <c r="CH516" s="23">
        <v>0</v>
      </c>
      <c r="CI516" s="23">
        <v>0</v>
      </c>
      <c r="CJ516" s="23">
        <v>0</v>
      </c>
      <c r="CK516" s="23">
        <v>0</v>
      </c>
      <c r="CL516" s="23">
        <v>0</v>
      </c>
      <c r="CM516" s="23">
        <v>0</v>
      </c>
      <c r="CN516" s="23">
        <v>0</v>
      </c>
      <c r="CO516" s="23">
        <v>0</v>
      </c>
      <c r="CP516" s="23">
        <v>0</v>
      </c>
      <c r="CQ516" s="23">
        <v>0</v>
      </c>
      <c r="CR516" s="23">
        <v>0</v>
      </c>
      <c r="CS516" s="23">
        <v>0</v>
      </c>
      <c r="CT516" s="23">
        <v>0</v>
      </c>
      <c r="CU516" s="23">
        <v>0</v>
      </c>
      <c r="CV516" s="23">
        <v>0</v>
      </c>
      <c r="CW516" s="23">
        <v>0</v>
      </c>
      <c r="CX516" s="23">
        <v>0</v>
      </c>
      <c r="CY516" s="27">
        <v>0</v>
      </c>
      <c r="CZ516" s="6">
        <v>0</v>
      </c>
      <c r="DA516" s="22">
        <v>0</v>
      </c>
      <c r="DB516" s="22">
        <v>50</v>
      </c>
      <c r="DC516" s="22">
        <v>0</v>
      </c>
      <c r="DD516" s="22">
        <v>0</v>
      </c>
      <c r="DE516" s="22">
        <v>0</v>
      </c>
      <c r="DF516" s="22">
        <v>0</v>
      </c>
      <c r="DG516" s="22">
        <v>50</v>
      </c>
      <c r="DH516" s="6" t="e">
        <v>#DIV/0!</v>
      </c>
      <c r="DI516" s="24">
        <v>0</v>
      </c>
      <c r="DJ516" s="6">
        <v>82.758620689655174</v>
      </c>
      <c r="DK516" s="7">
        <v>21</v>
      </c>
      <c r="DL516" s="22">
        <v>85.714285714285708</v>
      </c>
      <c r="DM516" s="22">
        <v>14.285714285714285</v>
      </c>
      <c r="DN516" s="22">
        <v>0</v>
      </c>
      <c r="DO516" s="22">
        <v>0</v>
      </c>
      <c r="DP516" s="7">
        <v>0</v>
      </c>
      <c r="DQ516" s="22">
        <v>0</v>
      </c>
      <c r="DR516" s="7">
        <v>0</v>
      </c>
      <c r="DS516" s="22" t="e">
        <v>#DIV/0!</v>
      </c>
      <c r="DT516" s="19">
        <v>1437.5</v>
      </c>
      <c r="DU516" s="22">
        <v>72.727272727272734</v>
      </c>
      <c r="DV516" s="22">
        <v>27.27272727272727</v>
      </c>
      <c r="DW516" s="26">
        <v>0</v>
      </c>
      <c r="DX516" s="6">
        <v>2.2000000000000002</v>
      </c>
    </row>
    <row r="517" spans="1:128" ht="10.5" x14ac:dyDescent="0.25">
      <c r="A517" s="11">
        <v>513</v>
      </c>
      <c r="B517" s="2" t="s">
        <v>321</v>
      </c>
      <c r="C517" s="7">
        <v>3193</v>
      </c>
      <c r="D517" s="22">
        <v>6.3670411985018731</v>
      </c>
      <c r="E517" s="22">
        <v>6.8976279650436956</v>
      </c>
      <c r="F517" s="22">
        <v>6.1485642946317105</v>
      </c>
      <c r="G517" s="22">
        <v>5.8052434456928843</v>
      </c>
      <c r="H517" s="22">
        <v>7.2097378277153554</v>
      </c>
      <c r="I517" s="22">
        <v>7.2721598002496872</v>
      </c>
      <c r="J517" s="22">
        <v>7.3345817727840199</v>
      </c>
      <c r="K517" s="22">
        <v>6.4606741573033712</v>
      </c>
      <c r="L517" s="22">
        <v>6.2421972534332086</v>
      </c>
      <c r="M517" s="22">
        <v>5.4619225967540572</v>
      </c>
      <c r="N517" s="22">
        <v>5.774032459425718</v>
      </c>
      <c r="O517" s="22">
        <v>4.9625468164794011</v>
      </c>
      <c r="P517" s="22">
        <v>4.7440699126092385</v>
      </c>
      <c r="Q517" s="22">
        <v>4.0574282147315861</v>
      </c>
      <c r="R517" s="22">
        <v>4.8377028714107366</v>
      </c>
      <c r="S517" s="22">
        <v>4.0574282147315861</v>
      </c>
      <c r="T517" s="22">
        <v>3.089887640449438</v>
      </c>
      <c r="U517" s="22">
        <v>3.2771535580524342</v>
      </c>
      <c r="V517" s="23">
        <v>48.710897215537983</v>
      </c>
      <c r="W517" s="23">
        <v>0.13750429700928155</v>
      </c>
      <c r="X517" s="23">
        <v>51.289102784462017</v>
      </c>
      <c r="Y517" s="23">
        <v>0.17188037126160191</v>
      </c>
      <c r="Z517" s="23">
        <v>0.2062564455139223</v>
      </c>
      <c r="AA517" s="23">
        <v>0.10312822275696115</v>
      </c>
      <c r="AB517" s="23">
        <v>0</v>
      </c>
      <c r="AC517" s="23">
        <v>0</v>
      </c>
      <c r="AD517" s="23">
        <v>0.55001718803712618</v>
      </c>
      <c r="AE517" s="23">
        <v>0.48126503953248534</v>
      </c>
      <c r="AF517" s="23">
        <v>0.37813681677552424</v>
      </c>
      <c r="AG517" s="23">
        <v>0.75627363355104849</v>
      </c>
      <c r="AH517" s="23">
        <v>1.512547267102097</v>
      </c>
      <c r="AI517" s="23">
        <v>0.10312822275696115</v>
      </c>
      <c r="AJ517" s="23">
        <v>0.2062564455139223</v>
      </c>
      <c r="AK517" s="23">
        <v>0</v>
      </c>
      <c r="AL517" s="23">
        <v>0.17188037126160191</v>
      </c>
      <c r="AM517" s="23">
        <v>0.48126503953248534</v>
      </c>
      <c r="AN517" s="23">
        <v>0</v>
      </c>
      <c r="AO517" s="23">
        <v>2.5438294946717082</v>
      </c>
      <c r="AP517" s="23">
        <v>0.34376074252320382</v>
      </c>
      <c r="AQ517" s="23">
        <v>0.17188037126160191</v>
      </c>
      <c r="AR517" s="23">
        <v>8.5940185630800965</v>
      </c>
      <c r="AS517" s="23">
        <v>0</v>
      </c>
      <c r="AT517" s="23">
        <v>0.85940185630800969</v>
      </c>
      <c r="AU517" s="23">
        <v>0</v>
      </c>
      <c r="AV517" s="23">
        <v>0</v>
      </c>
      <c r="AW517" s="23">
        <v>3.9188724647645237</v>
      </c>
      <c r="AX517" s="23">
        <v>0.10312822275696115</v>
      </c>
      <c r="AY517" s="23">
        <v>1.2375386730835338</v>
      </c>
      <c r="AZ517" s="23">
        <v>0.24063251976624267</v>
      </c>
      <c r="BA517" s="23">
        <v>0.2062564455139223</v>
      </c>
      <c r="BB517" s="23">
        <v>3.5751117222413198</v>
      </c>
      <c r="BC517" s="23">
        <v>0</v>
      </c>
      <c r="BD517" s="23">
        <v>0.65314541079408728</v>
      </c>
      <c r="BE517" s="23">
        <v>0.10312822275696115</v>
      </c>
      <c r="BF517" s="23">
        <v>2.9907184599518737</v>
      </c>
      <c r="BG517" s="23">
        <v>1.2031625988312133</v>
      </c>
      <c r="BH517" s="23">
        <v>0.13750429700928155</v>
      </c>
      <c r="BI517" s="23">
        <v>0</v>
      </c>
      <c r="BJ517" s="23">
        <v>0.44688896528016497</v>
      </c>
      <c r="BK517" s="23">
        <v>0.41251289102784461</v>
      </c>
      <c r="BL517" s="23">
        <v>0</v>
      </c>
      <c r="BM517" s="23">
        <v>0</v>
      </c>
      <c r="BN517" s="23">
        <v>0.68752148504640764</v>
      </c>
      <c r="BO517" s="23">
        <v>0</v>
      </c>
      <c r="BP517" s="23">
        <v>0.17188037126160191</v>
      </c>
      <c r="BQ517" s="23">
        <v>6.0845651426607086</v>
      </c>
      <c r="BR517" s="23">
        <v>0.13750429700928155</v>
      </c>
      <c r="BS517" s="23">
        <v>1.8219319353729804</v>
      </c>
      <c r="BT517" s="23">
        <v>0.84559974945192606</v>
      </c>
      <c r="BU517" s="23">
        <v>15.546363322992072</v>
      </c>
      <c r="BV517" s="23">
        <v>0.44812133746983795</v>
      </c>
      <c r="BW517" s="23">
        <v>0.51706308169596693</v>
      </c>
      <c r="BX517" s="23">
        <v>0</v>
      </c>
      <c r="BY517" s="23">
        <v>0.1723543605653223</v>
      </c>
      <c r="BZ517" s="23">
        <v>0.1723543605653223</v>
      </c>
      <c r="CA517" s="23">
        <v>0.13788348845225784</v>
      </c>
      <c r="CB517" s="23">
        <v>0.89624267493967591</v>
      </c>
      <c r="CC517" s="23">
        <v>0.62047569803516023</v>
      </c>
      <c r="CD517" s="23">
        <v>0.48259220958290244</v>
      </c>
      <c r="CE517" s="23">
        <v>0.10341261633919339</v>
      </c>
      <c r="CF517" s="23">
        <v>0.96518441916580489</v>
      </c>
      <c r="CG517" s="23">
        <v>0</v>
      </c>
      <c r="CH517" s="23">
        <v>0</v>
      </c>
      <c r="CI517" s="23">
        <v>0.10341261633919339</v>
      </c>
      <c r="CJ517" s="23">
        <v>0.10341261633919339</v>
      </c>
      <c r="CK517" s="23">
        <v>0.96518441916580489</v>
      </c>
      <c r="CL517" s="23">
        <v>0.41365046535677358</v>
      </c>
      <c r="CM517" s="23">
        <v>0</v>
      </c>
      <c r="CN517" s="23">
        <v>0.24129610479145122</v>
      </c>
      <c r="CO517" s="23">
        <v>0.93071354705274045</v>
      </c>
      <c r="CP517" s="23">
        <v>0</v>
      </c>
      <c r="CQ517" s="23">
        <v>0.20682523267838679</v>
      </c>
      <c r="CR517" s="23">
        <v>0.1723543605653223</v>
      </c>
      <c r="CS517" s="23">
        <v>0.58600482592209591</v>
      </c>
      <c r="CT517" s="23">
        <v>0.51706308169596693</v>
      </c>
      <c r="CU517" s="23">
        <v>0.6894174422612892</v>
      </c>
      <c r="CV517" s="23">
        <v>12.202688728024819</v>
      </c>
      <c r="CW517" s="23">
        <v>4.3778007583591867</v>
      </c>
      <c r="CX517" s="23">
        <v>2.5163736642537056</v>
      </c>
      <c r="CY517" s="27">
        <v>66.645787660507352</v>
      </c>
      <c r="CZ517" s="6">
        <v>14.681066486668918</v>
      </c>
      <c r="DA517" s="22">
        <v>2.1211084502223745</v>
      </c>
      <c r="DB517" s="22">
        <v>39.719466301744781</v>
      </c>
      <c r="DC517" s="22">
        <v>4.6869654464591175</v>
      </c>
      <c r="DD517" s="22">
        <v>35.545672254533009</v>
      </c>
      <c r="DE517" s="22">
        <v>0.17105713308244952</v>
      </c>
      <c r="DF517" s="22">
        <v>0.99213137187820732</v>
      </c>
      <c r="DG517" s="22">
        <v>16.763599042080056</v>
      </c>
      <c r="DH517" s="6">
        <v>12.558139534883722</v>
      </c>
      <c r="DI517" s="24">
        <v>14.054054054054054</v>
      </c>
      <c r="DJ517" s="6">
        <v>5.1876845212990297</v>
      </c>
      <c r="DK517" s="7">
        <v>1201</v>
      </c>
      <c r="DL517" s="22">
        <v>86.427976686094922</v>
      </c>
      <c r="DM517" s="22">
        <v>13.572023313905079</v>
      </c>
      <c r="DN517" s="22">
        <v>0</v>
      </c>
      <c r="DO517" s="22">
        <v>0</v>
      </c>
      <c r="DP517" s="7">
        <v>120</v>
      </c>
      <c r="DQ517" s="22">
        <v>11.869436201780417</v>
      </c>
      <c r="DR517" s="7">
        <v>20</v>
      </c>
      <c r="DS517" s="22">
        <v>13.513513513513514</v>
      </c>
      <c r="DT517" s="19">
        <v>442.25806451612902</v>
      </c>
      <c r="DU517" s="22">
        <v>18.128654970760234</v>
      </c>
      <c r="DV517" s="22">
        <v>40.116959064327482</v>
      </c>
      <c r="DW517" s="26">
        <v>13.905325443786982</v>
      </c>
      <c r="DX517" s="6">
        <v>1.6837438423645321</v>
      </c>
    </row>
    <row r="518" spans="1:128" ht="10.5" x14ac:dyDescent="0.25">
      <c r="A518" s="11">
        <v>514</v>
      </c>
      <c r="B518" s="2" t="s">
        <v>1790</v>
      </c>
      <c r="C518" s="7">
        <v>94</v>
      </c>
      <c r="D518" s="22">
        <v>8.1632653061224492</v>
      </c>
      <c r="E518" s="22">
        <v>6.1224489795918364</v>
      </c>
      <c r="F518" s="22">
        <v>4.0816326530612246</v>
      </c>
      <c r="G518" s="22">
        <v>9.183673469387756</v>
      </c>
      <c r="H518" s="22">
        <v>3.0612244897959182</v>
      </c>
      <c r="I518" s="22">
        <v>5.1020408163265305</v>
      </c>
      <c r="J518" s="22">
        <v>3.0612244897959182</v>
      </c>
      <c r="K518" s="22">
        <v>8.1632653061224492</v>
      </c>
      <c r="L518" s="22">
        <v>5.1020408163265305</v>
      </c>
      <c r="M518" s="22">
        <v>4.0816326530612246</v>
      </c>
      <c r="N518" s="22">
        <v>9.183673469387756</v>
      </c>
      <c r="O518" s="22">
        <v>11.224489795918368</v>
      </c>
      <c r="P518" s="22">
        <v>13.26530612244898</v>
      </c>
      <c r="Q518" s="22">
        <v>4.0816326530612246</v>
      </c>
      <c r="R518" s="22">
        <v>0</v>
      </c>
      <c r="S518" s="22">
        <v>6.1224489795918364</v>
      </c>
      <c r="T518" s="22">
        <v>0</v>
      </c>
      <c r="U518" s="22">
        <v>0</v>
      </c>
      <c r="V518" s="23">
        <v>3.448275862068968</v>
      </c>
      <c r="W518" s="23">
        <v>0</v>
      </c>
      <c r="X518" s="23">
        <v>96.551724137931032</v>
      </c>
      <c r="Y518" s="23">
        <v>3.4482758620689653</v>
      </c>
      <c r="Z518" s="23">
        <v>0</v>
      </c>
      <c r="AA518" s="23">
        <v>0</v>
      </c>
      <c r="AB518" s="23">
        <v>0</v>
      </c>
      <c r="AC518" s="23">
        <v>0</v>
      </c>
      <c r="AD518" s="23">
        <v>0</v>
      </c>
      <c r="AE518" s="23">
        <v>0</v>
      </c>
      <c r="AF518" s="23">
        <v>0</v>
      </c>
      <c r="AG518" s="23">
        <v>0</v>
      </c>
      <c r="AH518" s="23">
        <v>0</v>
      </c>
      <c r="AI518" s="23">
        <v>0</v>
      </c>
      <c r="AJ518" s="23">
        <v>0</v>
      </c>
      <c r="AK518" s="23">
        <v>0</v>
      </c>
      <c r="AL518" s="23">
        <v>0</v>
      </c>
      <c r="AM518" s="23">
        <v>0</v>
      </c>
      <c r="AN518" s="23">
        <v>0</v>
      </c>
      <c r="AO518" s="23">
        <v>0</v>
      </c>
      <c r="AP518" s="23">
        <v>0</v>
      </c>
      <c r="AQ518" s="23">
        <v>0</v>
      </c>
      <c r="AR518" s="23">
        <v>0</v>
      </c>
      <c r="AS518" s="23">
        <v>0</v>
      </c>
      <c r="AT518" s="23">
        <v>0</v>
      </c>
      <c r="AU518" s="23">
        <v>0</v>
      </c>
      <c r="AV518" s="23">
        <v>0</v>
      </c>
      <c r="AW518" s="23">
        <v>0</v>
      </c>
      <c r="AX518" s="23">
        <v>0</v>
      </c>
      <c r="AY518" s="23">
        <v>0</v>
      </c>
      <c r="AZ518" s="23">
        <v>0</v>
      </c>
      <c r="BA518" s="23">
        <v>0</v>
      </c>
      <c r="BB518" s="23">
        <v>0</v>
      </c>
      <c r="BC518" s="23">
        <v>0</v>
      </c>
      <c r="BD518" s="23">
        <v>0</v>
      </c>
      <c r="BE518" s="23">
        <v>0</v>
      </c>
      <c r="BF518" s="23">
        <v>0</v>
      </c>
      <c r="BG518" s="23">
        <v>0</v>
      </c>
      <c r="BH518" s="23">
        <v>0</v>
      </c>
      <c r="BI518" s="23">
        <v>0</v>
      </c>
      <c r="BJ518" s="23">
        <v>0</v>
      </c>
      <c r="BK518" s="23">
        <v>0</v>
      </c>
      <c r="BL518" s="23">
        <v>0</v>
      </c>
      <c r="BM518" s="23">
        <v>0</v>
      </c>
      <c r="BN518" s="23">
        <v>0</v>
      </c>
      <c r="BO518" s="23">
        <v>0</v>
      </c>
      <c r="BP518" s="23">
        <v>0</v>
      </c>
      <c r="BQ518" s="23">
        <v>0</v>
      </c>
      <c r="BR518" s="23">
        <v>0</v>
      </c>
      <c r="BS518" s="23">
        <v>0</v>
      </c>
      <c r="BT518" s="23">
        <v>0</v>
      </c>
      <c r="BU518" s="23">
        <v>0</v>
      </c>
      <c r="BV518" s="23">
        <v>0</v>
      </c>
      <c r="BW518" s="23">
        <v>0</v>
      </c>
      <c r="BX518" s="23">
        <v>0</v>
      </c>
      <c r="BY518" s="23">
        <v>0</v>
      </c>
      <c r="BZ518" s="23">
        <v>0</v>
      </c>
      <c r="CA518" s="23">
        <v>0</v>
      </c>
      <c r="CB518" s="23">
        <v>0</v>
      </c>
      <c r="CC518" s="23">
        <v>0</v>
      </c>
      <c r="CD518" s="23">
        <v>0</v>
      </c>
      <c r="CE518" s="23">
        <v>0</v>
      </c>
      <c r="CF518" s="23">
        <v>0</v>
      </c>
      <c r="CG518" s="23">
        <v>0</v>
      </c>
      <c r="CH518" s="23">
        <v>0</v>
      </c>
      <c r="CI518" s="23">
        <v>0</v>
      </c>
      <c r="CJ518" s="23">
        <v>0</v>
      </c>
      <c r="CK518" s="23">
        <v>0</v>
      </c>
      <c r="CL518" s="23">
        <v>0</v>
      </c>
      <c r="CM518" s="23">
        <v>0</v>
      </c>
      <c r="CN518" s="23">
        <v>0</v>
      </c>
      <c r="CO518" s="23">
        <v>0</v>
      </c>
      <c r="CP518" s="23">
        <v>0</v>
      </c>
      <c r="CQ518" s="23">
        <v>0</v>
      </c>
      <c r="CR518" s="23">
        <v>0</v>
      </c>
      <c r="CS518" s="23">
        <v>0</v>
      </c>
      <c r="CT518" s="23">
        <v>0</v>
      </c>
      <c r="CU518" s="23">
        <v>0</v>
      </c>
      <c r="CV518" s="23">
        <v>0</v>
      </c>
      <c r="CW518" s="23">
        <v>0</v>
      </c>
      <c r="CX518" s="23">
        <v>0</v>
      </c>
      <c r="CY518" s="27">
        <v>8.5106382978723474</v>
      </c>
      <c r="CZ518" s="6">
        <v>0</v>
      </c>
      <c r="DA518" s="22">
        <v>0</v>
      </c>
      <c r="DB518" s="22">
        <v>47.777777777777779</v>
      </c>
      <c r="DC518" s="22">
        <v>0</v>
      </c>
      <c r="DD518" s="22">
        <v>4.4444444444444446</v>
      </c>
      <c r="DE518" s="22">
        <v>0</v>
      </c>
      <c r="DF518" s="22">
        <v>0</v>
      </c>
      <c r="DG518" s="22">
        <v>47.777777777777779</v>
      </c>
      <c r="DH518" s="6">
        <v>0</v>
      </c>
      <c r="DI518" s="24">
        <v>0</v>
      </c>
      <c r="DJ518" s="6">
        <v>21.739130434782609</v>
      </c>
      <c r="DK518" s="7">
        <v>39</v>
      </c>
      <c r="DL518" s="22">
        <v>100</v>
      </c>
      <c r="DM518" s="22">
        <v>0</v>
      </c>
      <c r="DN518" s="22">
        <v>0</v>
      </c>
      <c r="DO518" s="22">
        <v>0</v>
      </c>
      <c r="DP518" s="7">
        <v>0</v>
      </c>
      <c r="DQ518" s="22">
        <v>0</v>
      </c>
      <c r="DR518" s="7">
        <v>0</v>
      </c>
      <c r="DS518" s="22">
        <v>0</v>
      </c>
      <c r="DT518" s="19">
        <v>680</v>
      </c>
      <c r="DU518" s="22">
        <v>38.461538461538467</v>
      </c>
      <c r="DV518" s="22">
        <v>25.641025641025639</v>
      </c>
      <c r="DW518" s="26">
        <v>0</v>
      </c>
      <c r="DX518" s="6">
        <v>2.2903225806451615</v>
      </c>
    </row>
    <row r="519" spans="1:128" ht="10.5" x14ac:dyDescent="0.25">
      <c r="A519" s="11">
        <v>515</v>
      </c>
      <c r="B519" s="2" t="s">
        <v>1791</v>
      </c>
      <c r="C519" s="7">
        <v>134</v>
      </c>
      <c r="D519" s="22">
        <v>5.343511450381679</v>
      </c>
      <c r="E519" s="22">
        <v>7.6335877862595423</v>
      </c>
      <c r="F519" s="22">
        <v>3.0534351145038165</v>
      </c>
      <c r="G519" s="22">
        <v>6.8702290076335881</v>
      </c>
      <c r="H519" s="22">
        <v>6.1068702290076331</v>
      </c>
      <c r="I519" s="22">
        <v>6.8702290076335881</v>
      </c>
      <c r="J519" s="22">
        <v>4.5801526717557248</v>
      </c>
      <c r="K519" s="22">
        <v>6.1068702290076331</v>
      </c>
      <c r="L519" s="22">
        <v>5.343511450381679</v>
      </c>
      <c r="M519" s="22">
        <v>5.343511450381679</v>
      </c>
      <c r="N519" s="22">
        <v>12.977099236641221</v>
      </c>
      <c r="O519" s="22">
        <v>4.5801526717557248</v>
      </c>
      <c r="P519" s="22">
        <v>12.977099236641221</v>
      </c>
      <c r="Q519" s="22">
        <v>2.2900763358778624</v>
      </c>
      <c r="R519" s="22">
        <v>5.343511450381679</v>
      </c>
      <c r="S519" s="22">
        <v>2.2900763358778624</v>
      </c>
      <c r="T519" s="22">
        <v>2.2900763358778624</v>
      </c>
      <c r="U519" s="22">
        <v>0</v>
      </c>
      <c r="V519" s="23">
        <v>6.25</v>
      </c>
      <c r="W519" s="23">
        <v>0</v>
      </c>
      <c r="X519" s="23">
        <v>93.75</v>
      </c>
      <c r="Y519" s="23">
        <v>0</v>
      </c>
      <c r="Z519" s="23">
        <v>0</v>
      </c>
      <c r="AA519" s="23">
        <v>0</v>
      </c>
      <c r="AB519" s="23">
        <v>0</v>
      </c>
      <c r="AC519" s="23">
        <v>0</v>
      </c>
      <c r="AD519" s="23">
        <v>0</v>
      </c>
      <c r="AE519" s="23">
        <v>0</v>
      </c>
      <c r="AF519" s="23">
        <v>0</v>
      </c>
      <c r="AG519" s="23">
        <v>0</v>
      </c>
      <c r="AH519" s="23">
        <v>0</v>
      </c>
      <c r="AI519" s="23">
        <v>0</v>
      </c>
      <c r="AJ519" s="23">
        <v>0</v>
      </c>
      <c r="AK519" s="23">
        <v>0</v>
      </c>
      <c r="AL519" s="23">
        <v>0</v>
      </c>
      <c r="AM519" s="23">
        <v>0</v>
      </c>
      <c r="AN519" s="23">
        <v>0</v>
      </c>
      <c r="AO519" s="23">
        <v>3.125</v>
      </c>
      <c r="AP519" s="23">
        <v>0</v>
      </c>
      <c r="AQ519" s="23">
        <v>0</v>
      </c>
      <c r="AR519" s="23">
        <v>0</v>
      </c>
      <c r="AS519" s="23">
        <v>0</v>
      </c>
      <c r="AT519" s="23">
        <v>3.125</v>
      </c>
      <c r="AU519" s="23">
        <v>0</v>
      </c>
      <c r="AV519" s="23">
        <v>0</v>
      </c>
      <c r="AW519" s="23">
        <v>0</v>
      </c>
      <c r="AX519" s="23">
        <v>0</v>
      </c>
      <c r="AY519" s="23">
        <v>0</v>
      </c>
      <c r="AZ519" s="23">
        <v>0</v>
      </c>
      <c r="BA519" s="23">
        <v>0</v>
      </c>
      <c r="BB519" s="23">
        <v>0</v>
      </c>
      <c r="BC519" s="23">
        <v>0</v>
      </c>
      <c r="BD519" s="23">
        <v>0</v>
      </c>
      <c r="BE519" s="23">
        <v>0</v>
      </c>
      <c r="BF519" s="23">
        <v>0</v>
      </c>
      <c r="BG519" s="23">
        <v>0</v>
      </c>
      <c r="BH519" s="23">
        <v>0</v>
      </c>
      <c r="BI519" s="23">
        <v>0</v>
      </c>
      <c r="BJ519" s="23">
        <v>0</v>
      </c>
      <c r="BK519" s="23">
        <v>0</v>
      </c>
      <c r="BL519" s="23">
        <v>0</v>
      </c>
      <c r="BM519" s="23">
        <v>0</v>
      </c>
      <c r="BN519" s="23">
        <v>0</v>
      </c>
      <c r="BO519" s="23">
        <v>0</v>
      </c>
      <c r="BP519" s="23">
        <v>0</v>
      </c>
      <c r="BQ519" s="23">
        <v>0</v>
      </c>
      <c r="BR519" s="23">
        <v>0</v>
      </c>
      <c r="BS519" s="23">
        <v>0</v>
      </c>
      <c r="BT519" s="23">
        <v>0</v>
      </c>
      <c r="BU519" s="23">
        <v>0</v>
      </c>
      <c r="BV519" s="23">
        <v>0</v>
      </c>
      <c r="BW519" s="23">
        <v>0</v>
      </c>
      <c r="BX519" s="23">
        <v>0</v>
      </c>
      <c r="BY519" s="23">
        <v>0</v>
      </c>
      <c r="BZ519" s="23">
        <v>0</v>
      </c>
      <c r="CA519" s="23">
        <v>0</v>
      </c>
      <c r="CB519" s="23">
        <v>0</v>
      </c>
      <c r="CC519" s="23">
        <v>0</v>
      </c>
      <c r="CD519" s="23">
        <v>0</v>
      </c>
      <c r="CE519" s="23">
        <v>0</v>
      </c>
      <c r="CF519" s="23">
        <v>0</v>
      </c>
      <c r="CG519" s="23">
        <v>0</v>
      </c>
      <c r="CH519" s="23">
        <v>0</v>
      </c>
      <c r="CI519" s="23">
        <v>0</v>
      </c>
      <c r="CJ519" s="23">
        <v>0</v>
      </c>
      <c r="CK519" s="23">
        <v>0</v>
      </c>
      <c r="CL519" s="23">
        <v>0</v>
      </c>
      <c r="CM519" s="23">
        <v>0</v>
      </c>
      <c r="CN519" s="23">
        <v>0</v>
      </c>
      <c r="CO519" s="23">
        <v>3.6363636363636362</v>
      </c>
      <c r="CP519" s="23">
        <v>0</v>
      </c>
      <c r="CQ519" s="23">
        <v>0</v>
      </c>
      <c r="CR519" s="23">
        <v>0</v>
      </c>
      <c r="CS519" s="23">
        <v>0</v>
      </c>
      <c r="CT519" s="23">
        <v>0</v>
      </c>
      <c r="CU519" s="23">
        <v>0</v>
      </c>
      <c r="CV519" s="23">
        <v>0</v>
      </c>
      <c r="CW519" s="23">
        <v>0</v>
      </c>
      <c r="CX519" s="23">
        <v>0</v>
      </c>
      <c r="CY519" s="27">
        <v>23.880597014925371</v>
      </c>
      <c r="CZ519" s="6">
        <v>5.3571428571428568</v>
      </c>
      <c r="DA519" s="22">
        <v>0</v>
      </c>
      <c r="DB519" s="22">
        <v>48.113207547169814</v>
      </c>
      <c r="DC519" s="22">
        <v>0</v>
      </c>
      <c r="DD519" s="22">
        <v>2.8301886792452833</v>
      </c>
      <c r="DE519" s="22">
        <v>0</v>
      </c>
      <c r="DF519" s="22">
        <v>3.7735849056603774</v>
      </c>
      <c r="DG519" s="22">
        <v>45.283018867924532</v>
      </c>
      <c r="DH519" s="6">
        <v>0</v>
      </c>
      <c r="DI519" s="24">
        <v>7.0175438596491224</v>
      </c>
      <c r="DJ519" s="6">
        <v>13.186813186813188</v>
      </c>
      <c r="DK519" s="7">
        <v>51</v>
      </c>
      <c r="DL519" s="22">
        <v>100</v>
      </c>
      <c r="DM519" s="22">
        <v>0</v>
      </c>
      <c r="DN519" s="22">
        <v>0</v>
      </c>
      <c r="DO519" s="22">
        <v>0</v>
      </c>
      <c r="DP519" s="7">
        <v>0</v>
      </c>
      <c r="DQ519" s="22">
        <v>0</v>
      </c>
      <c r="DR519" s="7">
        <v>0</v>
      </c>
      <c r="DS519" s="22">
        <v>0</v>
      </c>
      <c r="DT519" s="19">
        <v>781.25</v>
      </c>
      <c r="DU519" s="22">
        <v>48.4375</v>
      </c>
      <c r="DV519" s="22">
        <v>15.625</v>
      </c>
      <c r="DW519" s="26">
        <v>10.714285714285714</v>
      </c>
      <c r="DX519" s="6">
        <v>2.6</v>
      </c>
    </row>
    <row r="520" spans="1:128" ht="10.5" x14ac:dyDescent="0.25">
      <c r="A520" s="11">
        <v>516</v>
      </c>
      <c r="B520" s="2" t="s">
        <v>1792</v>
      </c>
      <c r="C520" s="7">
        <v>308</v>
      </c>
      <c r="D520" s="22">
        <v>5.7507987220447285</v>
      </c>
      <c r="E520" s="22">
        <v>3.8338658146964857</v>
      </c>
      <c r="F520" s="22">
        <v>9.5846645367412133</v>
      </c>
      <c r="G520" s="22">
        <v>7.0287539936102235</v>
      </c>
      <c r="H520" s="22">
        <v>1.2779552715654952</v>
      </c>
      <c r="I520" s="22">
        <v>5.4313099041533546</v>
      </c>
      <c r="J520" s="22">
        <v>4.7923322683706067</v>
      </c>
      <c r="K520" s="22">
        <v>5.7507987220447285</v>
      </c>
      <c r="L520" s="22">
        <v>7.0287539936102235</v>
      </c>
      <c r="M520" s="22">
        <v>6.3897763578274756</v>
      </c>
      <c r="N520" s="22">
        <v>8.6261980830670915</v>
      </c>
      <c r="O520" s="22">
        <v>5.4313099041533546</v>
      </c>
      <c r="P520" s="22">
        <v>9.5846645367412133</v>
      </c>
      <c r="Q520" s="22">
        <v>7.6677316293929714</v>
      </c>
      <c r="R520" s="22">
        <v>6.0702875399361016</v>
      </c>
      <c r="S520" s="22">
        <v>3.1948881789137378</v>
      </c>
      <c r="T520" s="22">
        <v>2.5559105431309903</v>
      </c>
      <c r="U520" s="22">
        <v>0</v>
      </c>
      <c r="V520" s="23">
        <v>9.8113207547169736</v>
      </c>
      <c r="W520" s="23">
        <v>0</v>
      </c>
      <c r="X520" s="23">
        <v>90.188679245283026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6.0377358490566042</v>
      </c>
      <c r="AI520" s="23">
        <v>0</v>
      </c>
      <c r="AJ520" s="23">
        <v>0</v>
      </c>
      <c r="AK520" s="23">
        <v>0</v>
      </c>
      <c r="AL520" s="23">
        <v>0</v>
      </c>
      <c r="AM520" s="23">
        <v>0</v>
      </c>
      <c r="AN520" s="23">
        <v>0</v>
      </c>
      <c r="AO520" s="23">
        <v>0</v>
      </c>
      <c r="AP520" s="23">
        <v>0</v>
      </c>
      <c r="AQ520" s="23">
        <v>0</v>
      </c>
      <c r="AR520" s="23">
        <v>0</v>
      </c>
      <c r="AS520" s="23">
        <v>0</v>
      </c>
      <c r="AT520" s="23">
        <v>0</v>
      </c>
      <c r="AU520" s="23">
        <v>0</v>
      </c>
      <c r="AV520" s="23">
        <v>0</v>
      </c>
      <c r="AW520" s="23">
        <v>0</v>
      </c>
      <c r="AX520" s="23">
        <v>0</v>
      </c>
      <c r="AY520" s="23">
        <v>0</v>
      </c>
      <c r="AZ520" s="23">
        <v>0</v>
      </c>
      <c r="BA520" s="23">
        <v>0</v>
      </c>
      <c r="BB520" s="23">
        <v>0</v>
      </c>
      <c r="BC520" s="23">
        <v>0</v>
      </c>
      <c r="BD520" s="23">
        <v>2.6415094339622645</v>
      </c>
      <c r="BE520" s="23">
        <v>1.1320754716981132</v>
      </c>
      <c r="BF520" s="23">
        <v>0</v>
      </c>
      <c r="BG520" s="23">
        <v>0</v>
      </c>
      <c r="BH520" s="23">
        <v>0</v>
      </c>
      <c r="BI520" s="23">
        <v>0</v>
      </c>
      <c r="BJ520" s="23">
        <v>0</v>
      </c>
      <c r="BK520" s="23">
        <v>0</v>
      </c>
      <c r="BL520" s="23">
        <v>0</v>
      </c>
      <c r="BM520" s="23">
        <v>0</v>
      </c>
      <c r="BN520" s="23">
        <v>0</v>
      </c>
      <c r="BO520" s="23">
        <v>0</v>
      </c>
      <c r="BP520" s="23">
        <v>0</v>
      </c>
      <c r="BQ520" s="23">
        <v>0</v>
      </c>
      <c r="BR520" s="23">
        <v>0</v>
      </c>
      <c r="BS520" s="23">
        <v>0</v>
      </c>
      <c r="BT520" s="23">
        <v>0</v>
      </c>
      <c r="BU520" s="23">
        <v>0</v>
      </c>
      <c r="BV520" s="23">
        <v>0</v>
      </c>
      <c r="BW520" s="23">
        <v>0</v>
      </c>
      <c r="BX520" s="23">
        <v>0</v>
      </c>
      <c r="BY520" s="23">
        <v>0</v>
      </c>
      <c r="BZ520" s="23">
        <v>0</v>
      </c>
      <c r="CA520" s="23">
        <v>0</v>
      </c>
      <c r="CB520" s="23">
        <v>0</v>
      </c>
      <c r="CC520" s="23">
        <v>0</v>
      </c>
      <c r="CD520" s="23">
        <v>0</v>
      </c>
      <c r="CE520" s="23">
        <v>0</v>
      </c>
      <c r="CF520" s="23">
        <v>0</v>
      </c>
      <c r="CG520" s="23">
        <v>0</v>
      </c>
      <c r="CH520" s="23">
        <v>0</v>
      </c>
      <c r="CI520" s="23">
        <v>1.773049645390071</v>
      </c>
      <c r="CJ520" s="23">
        <v>0</v>
      </c>
      <c r="CK520" s="23">
        <v>0</v>
      </c>
      <c r="CL520" s="23">
        <v>0</v>
      </c>
      <c r="CM520" s="23">
        <v>0</v>
      </c>
      <c r="CN520" s="23">
        <v>0</v>
      </c>
      <c r="CO520" s="23">
        <v>0</v>
      </c>
      <c r="CP520" s="23">
        <v>0</v>
      </c>
      <c r="CQ520" s="23">
        <v>1.773049645390071</v>
      </c>
      <c r="CR520" s="23">
        <v>0</v>
      </c>
      <c r="CS520" s="23">
        <v>1.4184397163120568</v>
      </c>
      <c r="CT520" s="23">
        <v>0</v>
      </c>
      <c r="CU520" s="23">
        <v>0</v>
      </c>
      <c r="CV520" s="23">
        <v>0</v>
      </c>
      <c r="CW520" s="23">
        <v>0</v>
      </c>
      <c r="CX520" s="23">
        <v>0</v>
      </c>
      <c r="CY520" s="27">
        <v>12.987012987012989</v>
      </c>
      <c r="CZ520" s="6">
        <v>0</v>
      </c>
      <c r="DA520" s="22">
        <v>3.2028469750889679</v>
      </c>
      <c r="DB520" s="22">
        <v>35.943060498220639</v>
      </c>
      <c r="DC520" s="22">
        <v>0</v>
      </c>
      <c r="DD520" s="22">
        <v>0</v>
      </c>
      <c r="DE520" s="22">
        <v>0</v>
      </c>
      <c r="DF520" s="22">
        <v>0</v>
      </c>
      <c r="DG520" s="22">
        <v>60.854092526690394</v>
      </c>
      <c r="DH520" s="6">
        <v>0</v>
      </c>
      <c r="DI520" s="24">
        <v>2.4305555555555558</v>
      </c>
      <c r="DJ520" s="6">
        <v>18.025751072961373</v>
      </c>
      <c r="DK520" s="7">
        <v>145</v>
      </c>
      <c r="DL520" s="22">
        <v>97.931034482758619</v>
      </c>
      <c r="DM520" s="22">
        <v>0</v>
      </c>
      <c r="DN520" s="22">
        <v>0</v>
      </c>
      <c r="DO520" s="22">
        <v>2.0689655172413794</v>
      </c>
      <c r="DP520" s="7">
        <v>9</v>
      </c>
      <c r="DQ520" s="22">
        <v>5.7692307692307692</v>
      </c>
      <c r="DR520" s="7">
        <v>0</v>
      </c>
      <c r="DS520" s="22">
        <v>0</v>
      </c>
      <c r="DT520" s="19">
        <v>706.89655172413791</v>
      </c>
      <c r="DU520" s="22">
        <v>31.125827814569533</v>
      </c>
      <c r="DV520" s="22">
        <v>25.827814569536422</v>
      </c>
      <c r="DW520" s="26">
        <v>6.8965517241379306</v>
      </c>
      <c r="DX520" s="6">
        <v>2.0183486238532109</v>
      </c>
    </row>
    <row r="521" spans="1:128" ht="10.5" x14ac:dyDescent="0.25">
      <c r="A521" s="11">
        <v>517</v>
      </c>
      <c r="B521" s="2" t="s">
        <v>322</v>
      </c>
      <c r="C521" s="7">
        <v>229</v>
      </c>
      <c r="D521" s="22">
        <v>2.2222222222222223</v>
      </c>
      <c r="E521" s="22">
        <v>1.3333333333333335</v>
      </c>
      <c r="F521" s="22">
        <v>0</v>
      </c>
      <c r="G521" s="22">
        <v>5.3333333333333339</v>
      </c>
      <c r="H521" s="22">
        <v>6.2222222222222223</v>
      </c>
      <c r="I521" s="22">
        <v>2.2222222222222223</v>
      </c>
      <c r="J521" s="22">
        <v>0</v>
      </c>
      <c r="K521" s="22">
        <v>4</v>
      </c>
      <c r="L521" s="22">
        <v>3.1111111111111112</v>
      </c>
      <c r="M521" s="22">
        <v>8</v>
      </c>
      <c r="N521" s="22">
        <v>8</v>
      </c>
      <c r="O521" s="22">
        <v>6.2222222222222223</v>
      </c>
      <c r="P521" s="22">
        <v>13.777777777777779</v>
      </c>
      <c r="Q521" s="22">
        <v>13.777777777777779</v>
      </c>
      <c r="R521" s="22">
        <v>11.555555555555555</v>
      </c>
      <c r="S521" s="22">
        <v>8.8888888888888893</v>
      </c>
      <c r="T521" s="22">
        <v>5.3333333333333339</v>
      </c>
      <c r="U521" s="22">
        <v>0</v>
      </c>
      <c r="V521" s="23">
        <v>10.309278350515456</v>
      </c>
      <c r="W521" s="23">
        <v>0</v>
      </c>
      <c r="X521" s="23">
        <v>89.690721649484544</v>
      </c>
      <c r="Y521" s="23">
        <v>0</v>
      </c>
      <c r="Z521" s="23">
        <v>0</v>
      </c>
      <c r="AA521" s="23">
        <v>0</v>
      </c>
      <c r="AB521" s="23">
        <v>0</v>
      </c>
      <c r="AC521" s="23">
        <v>0</v>
      </c>
      <c r="AD521" s="23">
        <v>0</v>
      </c>
      <c r="AE521" s="23">
        <v>0</v>
      </c>
      <c r="AF521" s="23">
        <v>0</v>
      </c>
      <c r="AG521" s="23">
        <v>0</v>
      </c>
      <c r="AH521" s="23">
        <v>3.0927835051546393</v>
      </c>
      <c r="AI521" s="23">
        <v>0</v>
      </c>
      <c r="AJ521" s="23">
        <v>0</v>
      </c>
      <c r="AK521" s="23">
        <v>0</v>
      </c>
      <c r="AL521" s="23">
        <v>0</v>
      </c>
      <c r="AM521" s="23">
        <v>0</v>
      </c>
      <c r="AN521" s="23">
        <v>0</v>
      </c>
      <c r="AO521" s="23">
        <v>0</v>
      </c>
      <c r="AP521" s="23">
        <v>0</v>
      </c>
      <c r="AQ521" s="23">
        <v>0</v>
      </c>
      <c r="AR521" s="23">
        <v>0</v>
      </c>
      <c r="AS521" s="23">
        <v>0</v>
      </c>
      <c r="AT521" s="23">
        <v>0</v>
      </c>
      <c r="AU521" s="23">
        <v>0</v>
      </c>
      <c r="AV521" s="23">
        <v>0</v>
      </c>
      <c r="AW521" s="23">
        <v>0</v>
      </c>
      <c r="AX521" s="23">
        <v>0</v>
      </c>
      <c r="AY521" s="23">
        <v>0</v>
      </c>
      <c r="AZ521" s="23">
        <v>0</v>
      </c>
      <c r="BA521" s="23">
        <v>0</v>
      </c>
      <c r="BB521" s="23">
        <v>0</v>
      </c>
      <c r="BC521" s="23">
        <v>1.5463917525773196</v>
      </c>
      <c r="BD521" s="23">
        <v>2.5773195876288657</v>
      </c>
      <c r="BE521" s="23">
        <v>0</v>
      </c>
      <c r="BF521" s="23">
        <v>0</v>
      </c>
      <c r="BG521" s="23">
        <v>0</v>
      </c>
      <c r="BH521" s="23">
        <v>0</v>
      </c>
      <c r="BI521" s="23">
        <v>1.5463917525773196</v>
      </c>
      <c r="BJ521" s="23">
        <v>0</v>
      </c>
      <c r="BK521" s="23">
        <v>0</v>
      </c>
      <c r="BL521" s="23">
        <v>0</v>
      </c>
      <c r="BM521" s="23">
        <v>0</v>
      </c>
      <c r="BN521" s="23">
        <v>0</v>
      </c>
      <c r="BO521" s="23">
        <v>0</v>
      </c>
      <c r="BP521" s="23">
        <v>0</v>
      </c>
      <c r="BQ521" s="23">
        <v>0</v>
      </c>
      <c r="BR521" s="23">
        <v>0</v>
      </c>
      <c r="BS521" s="23">
        <v>0</v>
      </c>
      <c r="BT521" s="23">
        <v>0</v>
      </c>
      <c r="BU521" s="23">
        <v>0</v>
      </c>
      <c r="BV521" s="23">
        <v>0</v>
      </c>
      <c r="BW521" s="23">
        <v>0</v>
      </c>
      <c r="BX521" s="23">
        <v>0</v>
      </c>
      <c r="BY521" s="23">
        <v>0</v>
      </c>
      <c r="BZ521" s="23">
        <v>0</v>
      </c>
      <c r="CA521" s="23">
        <v>0</v>
      </c>
      <c r="CB521" s="23">
        <v>0</v>
      </c>
      <c r="CC521" s="23">
        <v>0</v>
      </c>
      <c r="CD521" s="23">
        <v>0</v>
      </c>
      <c r="CE521" s="23">
        <v>1.4563106796116505</v>
      </c>
      <c r="CF521" s="23">
        <v>0</v>
      </c>
      <c r="CG521" s="23">
        <v>0</v>
      </c>
      <c r="CH521" s="23">
        <v>0</v>
      </c>
      <c r="CI521" s="23">
        <v>0</v>
      </c>
      <c r="CJ521" s="23">
        <v>0</v>
      </c>
      <c r="CK521" s="23">
        <v>0</v>
      </c>
      <c r="CL521" s="23">
        <v>0</v>
      </c>
      <c r="CM521" s="23">
        <v>0</v>
      </c>
      <c r="CN521" s="23">
        <v>0</v>
      </c>
      <c r="CO521" s="23">
        <v>0</v>
      </c>
      <c r="CP521" s="23">
        <v>0</v>
      </c>
      <c r="CQ521" s="23">
        <v>0</v>
      </c>
      <c r="CR521" s="23">
        <v>0</v>
      </c>
      <c r="CS521" s="23">
        <v>0</v>
      </c>
      <c r="CT521" s="23">
        <v>0</v>
      </c>
      <c r="CU521" s="23">
        <v>0</v>
      </c>
      <c r="CV521" s="23">
        <v>0</v>
      </c>
      <c r="CW521" s="23">
        <v>0</v>
      </c>
      <c r="CX521" s="23">
        <v>0</v>
      </c>
      <c r="CY521" s="27">
        <v>13.100436681222703</v>
      </c>
      <c r="CZ521" s="6">
        <v>0</v>
      </c>
      <c r="DA521" s="22">
        <v>2.3148148148148149</v>
      </c>
      <c r="DB521" s="22">
        <v>47.685185185185183</v>
      </c>
      <c r="DC521" s="22">
        <v>0</v>
      </c>
      <c r="DD521" s="22">
        <v>0</v>
      </c>
      <c r="DE521" s="22">
        <v>1.3888888888888888</v>
      </c>
      <c r="DF521" s="22">
        <v>0</v>
      </c>
      <c r="DG521" s="22">
        <v>48.611111111111107</v>
      </c>
      <c r="DH521" s="6">
        <v>0</v>
      </c>
      <c r="DI521" s="24">
        <v>9.67741935483871</v>
      </c>
      <c r="DJ521" s="6">
        <v>22.388059701492537</v>
      </c>
      <c r="DK521" s="7">
        <v>304</v>
      </c>
      <c r="DL521" s="22">
        <v>98.68421052631578</v>
      </c>
      <c r="DM521" s="22">
        <v>0</v>
      </c>
      <c r="DN521" s="22">
        <v>0</v>
      </c>
      <c r="DO521" s="22">
        <v>1.3157894736842104</v>
      </c>
      <c r="DP521" s="7">
        <v>11</v>
      </c>
      <c r="DQ521" s="22">
        <v>12.222222222222221</v>
      </c>
      <c r="DR521" s="7">
        <v>0</v>
      </c>
      <c r="DS521" s="22">
        <v>0</v>
      </c>
      <c r="DT521" s="19">
        <v>492.5</v>
      </c>
      <c r="DU521" s="22">
        <v>32.857142857142854</v>
      </c>
      <c r="DV521" s="22">
        <v>28.571428571428569</v>
      </c>
      <c r="DW521" s="26">
        <v>5.1724137931034484</v>
      </c>
      <c r="DX521" s="6">
        <v>2.1260504201680672</v>
      </c>
    </row>
    <row r="522" spans="1:128" ht="10.5" x14ac:dyDescent="0.25">
      <c r="A522" s="11">
        <v>518</v>
      </c>
      <c r="B522" s="2" t="s">
        <v>1793</v>
      </c>
      <c r="C522" s="7">
        <v>30</v>
      </c>
      <c r="D522" s="22">
        <v>0</v>
      </c>
      <c r="E522" s="22">
        <v>14.285714285714285</v>
      </c>
      <c r="F522" s="22">
        <v>0</v>
      </c>
      <c r="G522" s="22">
        <v>0</v>
      </c>
      <c r="H522" s="22">
        <v>0</v>
      </c>
      <c r="I522" s="22">
        <v>0</v>
      </c>
      <c r="J522" s="22">
        <v>0</v>
      </c>
      <c r="K522" s="22">
        <v>23.809523809523807</v>
      </c>
      <c r="L522" s="22">
        <v>14.285714285714285</v>
      </c>
      <c r="M522" s="22">
        <v>19.047619047619047</v>
      </c>
      <c r="N522" s="22">
        <v>14.285714285714285</v>
      </c>
      <c r="O522" s="22">
        <v>14.285714285714285</v>
      </c>
      <c r="P522" s="22">
        <v>0</v>
      </c>
      <c r="Q522" s="22">
        <v>0</v>
      </c>
      <c r="R522" s="22">
        <v>0</v>
      </c>
      <c r="S522" s="22">
        <v>0</v>
      </c>
      <c r="T522" s="22">
        <v>0</v>
      </c>
      <c r="U522" s="22">
        <v>0</v>
      </c>
      <c r="V522" s="23">
        <v>0</v>
      </c>
      <c r="W522" s="23">
        <v>0</v>
      </c>
      <c r="X522" s="23">
        <v>100</v>
      </c>
      <c r="Y522" s="23">
        <v>0</v>
      </c>
      <c r="Z522" s="23">
        <v>0</v>
      </c>
      <c r="AA522" s="23">
        <v>0</v>
      </c>
      <c r="AB522" s="23">
        <v>0</v>
      </c>
      <c r="AC522" s="23">
        <v>0</v>
      </c>
      <c r="AD522" s="23">
        <v>0</v>
      </c>
      <c r="AE522" s="23">
        <v>0</v>
      </c>
      <c r="AF522" s="23">
        <v>0</v>
      </c>
      <c r="AG522" s="23">
        <v>0</v>
      </c>
      <c r="AH522" s="23">
        <v>0</v>
      </c>
      <c r="AI522" s="23">
        <v>0</v>
      </c>
      <c r="AJ522" s="23">
        <v>0</v>
      </c>
      <c r="AK522" s="23">
        <v>0</v>
      </c>
      <c r="AL522" s="23">
        <v>0</v>
      </c>
      <c r="AM522" s="23">
        <v>0</v>
      </c>
      <c r="AN522" s="23">
        <v>0</v>
      </c>
      <c r="AO522" s="23">
        <v>0</v>
      </c>
      <c r="AP522" s="23">
        <v>0</v>
      </c>
      <c r="AQ522" s="23">
        <v>0</v>
      </c>
      <c r="AR522" s="23">
        <v>0</v>
      </c>
      <c r="AS522" s="23">
        <v>0</v>
      </c>
      <c r="AT522" s="23">
        <v>0</v>
      </c>
      <c r="AU522" s="23">
        <v>0</v>
      </c>
      <c r="AV522" s="23">
        <v>0</v>
      </c>
      <c r="AW522" s="23">
        <v>0</v>
      </c>
      <c r="AX522" s="23">
        <v>0</v>
      </c>
      <c r="AY522" s="23">
        <v>0</v>
      </c>
      <c r="AZ522" s="23">
        <v>0</v>
      </c>
      <c r="BA522" s="23">
        <v>0</v>
      </c>
      <c r="BB522" s="23">
        <v>0</v>
      </c>
      <c r="BC522" s="23">
        <v>0</v>
      </c>
      <c r="BD522" s="23">
        <v>0</v>
      </c>
      <c r="BE522" s="23">
        <v>0</v>
      </c>
      <c r="BF522" s="23">
        <v>0</v>
      </c>
      <c r="BG522" s="23">
        <v>0</v>
      </c>
      <c r="BH522" s="23">
        <v>0</v>
      </c>
      <c r="BI522" s="23">
        <v>0</v>
      </c>
      <c r="BJ522" s="23">
        <v>0</v>
      </c>
      <c r="BK522" s="23">
        <v>0</v>
      </c>
      <c r="BL522" s="23">
        <v>0</v>
      </c>
      <c r="BM522" s="23">
        <v>0</v>
      </c>
      <c r="BN522" s="23">
        <v>0</v>
      </c>
      <c r="BO522" s="23">
        <v>0</v>
      </c>
      <c r="BP522" s="23">
        <v>0</v>
      </c>
      <c r="BQ522" s="23">
        <v>0</v>
      </c>
      <c r="BR522" s="23">
        <v>0</v>
      </c>
      <c r="BS522" s="23">
        <v>0</v>
      </c>
      <c r="BT522" s="23">
        <v>0</v>
      </c>
      <c r="BU522" s="23">
        <v>0</v>
      </c>
      <c r="BV522" s="23">
        <v>0</v>
      </c>
      <c r="BW522" s="23">
        <v>0</v>
      </c>
      <c r="BX522" s="23">
        <v>0</v>
      </c>
      <c r="BY522" s="23">
        <v>0</v>
      </c>
      <c r="BZ522" s="23">
        <v>0</v>
      </c>
      <c r="CA522" s="23">
        <v>0</v>
      </c>
      <c r="CB522" s="23">
        <v>0</v>
      </c>
      <c r="CC522" s="23">
        <v>0</v>
      </c>
      <c r="CD522" s="23">
        <v>0</v>
      </c>
      <c r="CE522" s="23">
        <v>0</v>
      </c>
      <c r="CF522" s="23">
        <v>0</v>
      </c>
      <c r="CG522" s="23">
        <v>0</v>
      </c>
      <c r="CH522" s="23">
        <v>0</v>
      </c>
      <c r="CI522" s="23">
        <v>0</v>
      </c>
      <c r="CJ522" s="23">
        <v>0</v>
      </c>
      <c r="CK522" s="23">
        <v>0</v>
      </c>
      <c r="CL522" s="23">
        <v>0</v>
      </c>
      <c r="CM522" s="23">
        <v>0</v>
      </c>
      <c r="CN522" s="23">
        <v>0</v>
      </c>
      <c r="CO522" s="23">
        <v>0</v>
      </c>
      <c r="CP522" s="23">
        <v>0</v>
      </c>
      <c r="CQ522" s="23">
        <v>0</v>
      </c>
      <c r="CR522" s="23">
        <v>0</v>
      </c>
      <c r="CS522" s="23">
        <v>0</v>
      </c>
      <c r="CT522" s="23">
        <v>0</v>
      </c>
      <c r="CU522" s="23">
        <v>0</v>
      </c>
      <c r="CV522" s="23">
        <v>0</v>
      </c>
      <c r="CW522" s="23">
        <v>0</v>
      </c>
      <c r="CX522" s="23">
        <v>0</v>
      </c>
      <c r="CY522" s="27">
        <v>16.666666666666657</v>
      </c>
      <c r="CZ522" s="6">
        <v>0</v>
      </c>
      <c r="DA522" s="22">
        <v>0</v>
      </c>
      <c r="DB522" s="22">
        <v>64.285714285714292</v>
      </c>
      <c r="DC522" s="22">
        <v>0</v>
      </c>
      <c r="DD522" s="22">
        <v>0</v>
      </c>
      <c r="DE522" s="22">
        <v>0</v>
      </c>
      <c r="DF522" s="22">
        <v>0</v>
      </c>
      <c r="DG522" s="22">
        <v>35.714285714285715</v>
      </c>
      <c r="DH522" s="6" t="e">
        <v>#DIV/0!</v>
      </c>
      <c r="DI522" s="24">
        <v>0</v>
      </c>
      <c r="DJ522" s="6">
        <v>27.27272727272727</v>
      </c>
      <c r="DK522" s="7">
        <v>15</v>
      </c>
      <c r="DL522" s="22">
        <v>46.666666666666664</v>
      </c>
      <c r="DM522" s="22">
        <v>53.333333333333336</v>
      </c>
      <c r="DN522" s="22">
        <v>0</v>
      </c>
      <c r="DO522" s="22">
        <v>0</v>
      </c>
      <c r="DP522" s="7">
        <v>0</v>
      </c>
      <c r="DQ522" s="22">
        <v>0</v>
      </c>
      <c r="DR522" s="7">
        <v>0</v>
      </c>
      <c r="DS522" s="22" t="e">
        <v>#DIV/0!</v>
      </c>
      <c r="DT522" s="19">
        <v>1875</v>
      </c>
      <c r="DU522" s="22">
        <v>53.846153846153847</v>
      </c>
      <c r="DV522" s="22">
        <v>46.153846153846153</v>
      </c>
      <c r="DW522" s="26">
        <v>0</v>
      </c>
      <c r="DX522" s="6">
        <v>1</v>
      </c>
    </row>
    <row r="523" spans="1:128" ht="10.5" x14ac:dyDescent="0.25">
      <c r="A523" s="11">
        <v>519</v>
      </c>
      <c r="B523" s="2" t="s">
        <v>323</v>
      </c>
      <c r="C523" s="7">
        <v>311</v>
      </c>
      <c r="D523" s="22">
        <v>6.0606060606060606</v>
      </c>
      <c r="E523" s="22">
        <v>4.8484848484848486</v>
      </c>
      <c r="F523" s="22">
        <v>3.3333333333333335</v>
      </c>
      <c r="G523" s="22">
        <v>6.9696969696969706</v>
      </c>
      <c r="H523" s="22">
        <v>5.1515151515151514</v>
      </c>
      <c r="I523" s="22">
        <v>9.0909090909090917</v>
      </c>
      <c r="J523" s="22">
        <v>6.3636363636363633</v>
      </c>
      <c r="K523" s="22">
        <v>7.2727272727272725</v>
      </c>
      <c r="L523" s="22">
        <v>5.7575757575757578</v>
      </c>
      <c r="M523" s="22">
        <v>6.666666666666667</v>
      </c>
      <c r="N523" s="22">
        <v>6.3636363636363633</v>
      </c>
      <c r="O523" s="22">
        <v>11.212121212121213</v>
      </c>
      <c r="P523" s="22">
        <v>9.6969696969696972</v>
      </c>
      <c r="Q523" s="22">
        <v>4.5454545454545459</v>
      </c>
      <c r="R523" s="22">
        <v>3.0303030303030303</v>
      </c>
      <c r="S523" s="22">
        <v>2.7272727272727271</v>
      </c>
      <c r="T523" s="22">
        <v>0</v>
      </c>
      <c r="U523" s="22">
        <v>0.90909090909090906</v>
      </c>
      <c r="V523" s="23">
        <v>15.438596491228068</v>
      </c>
      <c r="W523" s="23">
        <v>0</v>
      </c>
      <c r="X523" s="23">
        <v>84.561403508771932</v>
      </c>
      <c r="Y523" s="23">
        <v>0</v>
      </c>
      <c r="Z523" s="23">
        <v>0</v>
      </c>
      <c r="AA523" s="23">
        <v>0</v>
      </c>
      <c r="AB523" s="23">
        <v>0</v>
      </c>
      <c r="AC523" s="23">
        <v>0</v>
      </c>
      <c r="AD523" s="23">
        <v>0</v>
      </c>
      <c r="AE523" s="23">
        <v>0</v>
      </c>
      <c r="AF523" s="23">
        <v>0</v>
      </c>
      <c r="AG523" s="23">
        <v>0</v>
      </c>
      <c r="AH523" s="23">
        <v>2.1052631578947367</v>
      </c>
      <c r="AI523" s="23">
        <v>0</v>
      </c>
      <c r="AJ523" s="23">
        <v>0</v>
      </c>
      <c r="AK523" s="23">
        <v>0</v>
      </c>
      <c r="AL523" s="23">
        <v>0</v>
      </c>
      <c r="AM523" s="23">
        <v>0</v>
      </c>
      <c r="AN523" s="23">
        <v>0</v>
      </c>
      <c r="AO523" s="23">
        <v>0</v>
      </c>
      <c r="AP523" s="23">
        <v>0</v>
      </c>
      <c r="AQ523" s="23">
        <v>0</v>
      </c>
      <c r="AR523" s="23">
        <v>0</v>
      </c>
      <c r="AS523" s="23">
        <v>0</v>
      </c>
      <c r="AT523" s="23">
        <v>0</v>
      </c>
      <c r="AU523" s="23">
        <v>0</v>
      </c>
      <c r="AV523" s="23">
        <v>0</v>
      </c>
      <c r="AW523" s="23">
        <v>0</v>
      </c>
      <c r="AX523" s="23">
        <v>0</v>
      </c>
      <c r="AY523" s="23">
        <v>0</v>
      </c>
      <c r="AZ523" s="23">
        <v>0</v>
      </c>
      <c r="BA523" s="23">
        <v>0</v>
      </c>
      <c r="BB523" s="23">
        <v>0</v>
      </c>
      <c r="BC523" s="23">
        <v>2.4561403508771931</v>
      </c>
      <c r="BD523" s="23">
        <v>1.0526315789473684</v>
      </c>
      <c r="BE523" s="23">
        <v>0</v>
      </c>
      <c r="BF523" s="23">
        <v>0</v>
      </c>
      <c r="BG523" s="23">
        <v>4.5614035087719298</v>
      </c>
      <c r="BH523" s="23">
        <v>0</v>
      </c>
      <c r="BI523" s="23">
        <v>0</v>
      </c>
      <c r="BJ523" s="23">
        <v>1.0526315789473684</v>
      </c>
      <c r="BK523" s="23">
        <v>0</v>
      </c>
      <c r="BL523" s="23">
        <v>0</v>
      </c>
      <c r="BM523" s="23">
        <v>0</v>
      </c>
      <c r="BN523" s="23">
        <v>0</v>
      </c>
      <c r="BO523" s="23">
        <v>0</v>
      </c>
      <c r="BP523" s="23">
        <v>0</v>
      </c>
      <c r="BQ523" s="23">
        <v>0</v>
      </c>
      <c r="BR523" s="23">
        <v>0</v>
      </c>
      <c r="BS523" s="23">
        <v>0</v>
      </c>
      <c r="BT523" s="23">
        <v>1.2861736334405145</v>
      </c>
      <c r="BU523" s="23">
        <v>0</v>
      </c>
      <c r="BV523" s="23">
        <v>0</v>
      </c>
      <c r="BW523" s="23">
        <v>0</v>
      </c>
      <c r="BX523" s="23">
        <v>0</v>
      </c>
      <c r="BY523" s="23">
        <v>1.7182130584192441</v>
      </c>
      <c r="BZ523" s="23">
        <v>0</v>
      </c>
      <c r="CA523" s="23">
        <v>0</v>
      </c>
      <c r="CB523" s="23">
        <v>0</v>
      </c>
      <c r="CC523" s="23">
        <v>0</v>
      </c>
      <c r="CD523" s="23">
        <v>0</v>
      </c>
      <c r="CE523" s="23">
        <v>0</v>
      </c>
      <c r="CF523" s="23">
        <v>0</v>
      </c>
      <c r="CG523" s="23">
        <v>0</v>
      </c>
      <c r="CH523" s="23">
        <v>0</v>
      </c>
      <c r="CI523" s="23">
        <v>0</v>
      </c>
      <c r="CJ523" s="23">
        <v>0</v>
      </c>
      <c r="CK523" s="23">
        <v>0</v>
      </c>
      <c r="CL523" s="23">
        <v>0</v>
      </c>
      <c r="CM523" s="23">
        <v>0</v>
      </c>
      <c r="CN523" s="23">
        <v>0</v>
      </c>
      <c r="CO523" s="23">
        <v>0</v>
      </c>
      <c r="CP523" s="23">
        <v>0</v>
      </c>
      <c r="CQ523" s="23">
        <v>0</v>
      </c>
      <c r="CR523" s="23">
        <v>0</v>
      </c>
      <c r="CS523" s="23">
        <v>3.7800687285223367</v>
      </c>
      <c r="CT523" s="23">
        <v>3.4364261168384882</v>
      </c>
      <c r="CU523" s="23">
        <v>0</v>
      </c>
      <c r="CV523" s="23">
        <v>0</v>
      </c>
      <c r="CW523" s="23">
        <v>0</v>
      </c>
      <c r="CX523" s="23">
        <v>0</v>
      </c>
      <c r="CY523" s="27">
        <v>16.39871382636656</v>
      </c>
      <c r="CZ523" s="6">
        <v>1.0273972602739725</v>
      </c>
      <c r="DA523" s="22">
        <v>0</v>
      </c>
      <c r="DB523" s="22">
        <v>53.684210526315788</v>
      </c>
      <c r="DC523" s="22">
        <v>0</v>
      </c>
      <c r="DD523" s="22">
        <v>0</v>
      </c>
      <c r="DE523" s="22">
        <v>0</v>
      </c>
      <c r="DF523" s="22">
        <v>0</v>
      </c>
      <c r="DG523" s="22">
        <v>46.315789473684212</v>
      </c>
      <c r="DH523" s="6">
        <v>0</v>
      </c>
      <c r="DI523" s="24">
        <v>5.802047781569966</v>
      </c>
      <c r="DJ523" s="6">
        <v>21.2</v>
      </c>
      <c r="DK523" s="7">
        <v>154</v>
      </c>
      <c r="DL523" s="22">
        <v>100</v>
      </c>
      <c r="DM523" s="22">
        <v>0</v>
      </c>
      <c r="DN523" s="22">
        <v>0</v>
      </c>
      <c r="DO523" s="22">
        <v>0</v>
      </c>
      <c r="DP523" s="7">
        <v>4</v>
      </c>
      <c r="DQ523" s="22">
        <v>2.0408163265306123</v>
      </c>
      <c r="DR523" s="7">
        <v>0</v>
      </c>
      <c r="DS523" s="22">
        <v>0</v>
      </c>
      <c r="DT523" s="19">
        <v>846.875</v>
      </c>
      <c r="DU523" s="22">
        <v>58.247422680412377</v>
      </c>
      <c r="DV523" s="22">
        <v>24.742268041237114</v>
      </c>
      <c r="DW523" s="26">
        <v>20.588235294117645</v>
      </c>
      <c r="DX523" s="6">
        <v>2.3706896551724137</v>
      </c>
    </row>
    <row r="524" spans="1:128" ht="10.5" x14ac:dyDescent="0.25">
      <c r="A524" s="11">
        <v>520</v>
      </c>
      <c r="B524" s="2" t="s">
        <v>1794</v>
      </c>
      <c r="C524" s="7">
        <v>42</v>
      </c>
      <c r="D524" s="22">
        <v>0</v>
      </c>
      <c r="E524" s="22">
        <v>0</v>
      </c>
      <c r="F524" s="22">
        <v>0</v>
      </c>
      <c r="G524" s="22">
        <v>0</v>
      </c>
      <c r="H524" s="22">
        <v>8.5714285714285712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34.285714285714285</v>
      </c>
      <c r="P524" s="22">
        <v>11.428571428571429</v>
      </c>
      <c r="Q524" s="22">
        <v>8.5714285714285712</v>
      </c>
      <c r="R524" s="22">
        <v>22.857142857142858</v>
      </c>
      <c r="S524" s="22">
        <v>0</v>
      </c>
      <c r="T524" s="22">
        <v>14.285714285714285</v>
      </c>
      <c r="U524" s="22">
        <v>0</v>
      </c>
      <c r="V524" s="23">
        <v>0</v>
      </c>
      <c r="W524" s="23">
        <v>0</v>
      </c>
      <c r="X524" s="23">
        <v>100</v>
      </c>
      <c r="Y524" s="23">
        <v>0</v>
      </c>
      <c r="Z524" s="23">
        <v>0</v>
      </c>
      <c r="AA524" s="23">
        <v>0</v>
      </c>
      <c r="AB524" s="23">
        <v>0</v>
      </c>
      <c r="AC524" s="23">
        <v>0</v>
      </c>
      <c r="AD524" s="23">
        <v>0</v>
      </c>
      <c r="AE524" s="23">
        <v>0</v>
      </c>
      <c r="AF524" s="23">
        <v>0</v>
      </c>
      <c r="AG524" s="23">
        <v>0</v>
      </c>
      <c r="AH524" s="23">
        <v>0</v>
      </c>
      <c r="AI524" s="23">
        <v>0</v>
      </c>
      <c r="AJ524" s="23">
        <v>0</v>
      </c>
      <c r="AK524" s="23">
        <v>0</v>
      </c>
      <c r="AL524" s="23">
        <v>0</v>
      </c>
      <c r="AM524" s="23">
        <v>0</v>
      </c>
      <c r="AN524" s="23">
        <v>0</v>
      </c>
      <c r="AO524" s="23">
        <v>0</v>
      </c>
      <c r="AP524" s="23">
        <v>0</v>
      </c>
      <c r="AQ524" s="23">
        <v>0</v>
      </c>
      <c r="AR524" s="23">
        <v>0</v>
      </c>
      <c r="AS524" s="23">
        <v>0</v>
      </c>
      <c r="AT524" s="23">
        <v>0</v>
      </c>
      <c r="AU524" s="23">
        <v>0</v>
      </c>
      <c r="AV524" s="23">
        <v>0</v>
      </c>
      <c r="AW524" s="23">
        <v>0</v>
      </c>
      <c r="AX524" s="23">
        <v>0</v>
      </c>
      <c r="AY524" s="23">
        <v>0</v>
      </c>
      <c r="AZ524" s="23">
        <v>0</v>
      </c>
      <c r="BA524" s="23">
        <v>0</v>
      </c>
      <c r="BB524" s="23">
        <v>0</v>
      </c>
      <c r="BC524" s="23">
        <v>0</v>
      </c>
      <c r="BD524" s="23">
        <v>0</v>
      </c>
      <c r="BE524" s="23">
        <v>0</v>
      </c>
      <c r="BF524" s="23">
        <v>0</v>
      </c>
      <c r="BG524" s="23">
        <v>0</v>
      </c>
      <c r="BH524" s="23">
        <v>0</v>
      </c>
      <c r="BI524" s="23">
        <v>0</v>
      </c>
      <c r="BJ524" s="23">
        <v>0</v>
      </c>
      <c r="BK524" s="23">
        <v>0</v>
      </c>
      <c r="BL524" s="23">
        <v>0</v>
      </c>
      <c r="BM524" s="23">
        <v>0</v>
      </c>
      <c r="BN524" s="23">
        <v>0</v>
      </c>
      <c r="BO524" s="23">
        <v>0</v>
      </c>
      <c r="BP524" s="23">
        <v>0</v>
      </c>
      <c r="BQ524" s="23">
        <v>0</v>
      </c>
      <c r="BR524" s="23">
        <v>0</v>
      </c>
      <c r="BS524" s="23">
        <v>0</v>
      </c>
      <c r="BT524" s="23">
        <v>0</v>
      </c>
      <c r="BU524" s="23">
        <v>0</v>
      </c>
      <c r="BV524" s="23">
        <v>0</v>
      </c>
      <c r="BW524" s="23">
        <v>0</v>
      </c>
      <c r="BX524" s="23">
        <v>0</v>
      </c>
      <c r="BY524" s="23">
        <v>0</v>
      </c>
      <c r="BZ524" s="23">
        <v>0</v>
      </c>
      <c r="CA524" s="23">
        <v>0</v>
      </c>
      <c r="CB524" s="23">
        <v>0</v>
      </c>
      <c r="CC524" s="23">
        <v>0</v>
      </c>
      <c r="CD524" s="23">
        <v>0</v>
      </c>
      <c r="CE524" s="23">
        <v>0</v>
      </c>
      <c r="CF524" s="23">
        <v>0</v>
      </c>
      <c r="CG524" s="23">
        <v>0</v>
      </c>
      <c r="CH524" s="23">
        <v>0</v>
      </c>
      <c r="CI524" s="23">
        <v>0</v>
      </c>
      <c r="CJ524" s="23">
        <v>0</v>
      </c>
      <c r="CK524" s="23">
        <v>0</v>
      </c>
      <c r="CL524" s="23">
        <v>0</v>
      </c>
      <c r="CM524" s="23">
        <v>0</v>
      </c>
      <c r="CN524" s="23">
        <v>0</v>
      </c>
      <c r="CO524" s="23">
        <v>0</v>
      </c>
      <c r="CP524" s="23">
        <v>0</v>
      </c>
      <c r="CQ524" s="23">
        <v>0</v>
      </c>
      <c r="CR524" s="23">
        <v>0</v>
      </c>
      <c r="CS524" s="23">
        <v>0</v>
      </c>
      <c r="CT524" s="23">
        <v>0</v>
      </c>
      <c r="CU524" s="23">
        <v>0</v>
      </c>
      <c r="CV524" s="23">
        <v>0</v>
      </c>
      <c r="CW524" s="23">
        <v>0</v>
      </c>
      <c r="CX524" s="23">
        <v>0</v>
      </c>
      <c r="CY524" s="27">
        <v>30.952380952380949</v>
      </c>
      <c r="CZ524" s="6">
        <v>0</v>
      </c>
      <c r="DA524" s="22">
        <v>0</v>
      </c>
      <c r="DB524" s="22">
        <v>70.967741935483872</v>
      </c>
      <c r="DC524" s="22">
        <v>0</v>
      </c>
      <c r="DD524" s="22">
        <v>0</v>
      </c>
      <c r="DE524" s="22">
        <v>0</v>
      </c>
      <c r="DF524" s="22">
        <v>0</v>
      </c>
      <c r="DG524" s="22">
        <v>29.032258064516132</v>
      </c>
      <c r="DH524" s="6" t="e">
        <v>#DIV/0!</v>
      </c>
      <c r="DI524" s="24">
        <v>11.111111111111111</v>
      </c>
      <c r="DJ524" s="6">
        <v>24.137931034482758</v>
      </c>
      <c r="DK524" s="7">
        <v>21</v>
      </c>
      <c r="DL524" s="22">
        <v>100</v>
      </c>
      <c r="DM524" s="22">
        <v>0</v>
      </c>
      <c r="DN524" s="22">
        <v>0</v>
      </c>
      <c r="DO524" s="22">
        <v>0</v>
      </c>
      <c r="DP524" s="7">
        <v>0</v>
      </c>
      <c r="DQ524" s="22">
        <v>0</v>
      </c>
      <c r="DR524" s="7">
        <v>0</v>
      </c>
      <c r="DS524" s="22" t="e">
        <v>#DIV/0!</v>
      </c>
      <c r="DT524" s="19">
        <v>635</v>
      </c>
      <c r="DU524" s="22">
        <v>100</v>
      </c>
      <c r="DV524" s="22">
        <v>0</v>
      </c>
      <c r="DW524" s="26">
        <v>0</v>
      </c>
      <c r="DX524" s="6">
        <v>2.5625</v>
      </c>
    </row>
    <row r="525" spans="1:128" ht="10.5" x14ac:dyDescent="0.25">
      <c r="A525" s="11">
        <v>521</v>
      </c>
      <c r="B525" s="2" t="s">
        <v>324</v>
      </c>
      <c r="C525" s="7">
        <v>220</v>
      </c>
      <c r="D525" s="22">
        <v>3.2558139534883721</v>
      </c>
      <c r="E525" s="22">
        <v>5.1162790697674421</v>
      </c>
      <c r="F525" s="22">
        <v>9.3023255813953494</v>
      </c>
      <c r="G525" s="22">
        <v>7.441860465116279</v>
      </c>
      <c r="H525" s="22">
        <v>5.5813953488372094</v>
      </c>
      <c r="I525" s="22">
        <v>5.1162790697674421</v>
      </c>
      <c r="J525" s="22">
        <v>3.2558139534883721</v>
      </c>
      <c r="K525" s="22">
        <v>6.0465116279069768</v>
      </c>
      <c r="L525" s="22">
        <v>6.5116279069767442</v>
      </c>
      <c r="M525" s="22">
        <v>4.1860465116279073</v>
      </c>
      <c r="N525" s="22">
        <v>8.3720930232558146</v>
      </c>
      <c r="O525" s="22">
        <v>6.9767441860465116</v>
      </c>
      <c r="P525" s="22">
        <v>5.1162790697674421</v>
      </c>
      <c r="Q525" s="22">
        <v>8.3720930232558146</v>
      </c>
      <c r="R525" s="22">
        <v>4.6511627906976747</v>
      </c>
      <c r="S525" s="22">
        <v>4.6511627906976747</v>
      </c>
      <c r="T525" s="22">
        <v>4.1860465116279073</v>
      </c>
      <c r="U525" s="22">
        <v>1.8604651162790697</v>
      </c>
      <c r="V525" s="23">
        <v>4.7368421052631646</v>
      </c>
      <c r="W525" s="23">
        <v>0</v>
      </c>
      <c r="X525" s="23">
        <v>95.263157894736835</v>
      </c>
      <c r="Y525" s="23">
        <v>0</v>
      </c>
      <c r="Z525" s="23">
        <v>0</v>
      </c>
      <c r="AA525" s="23">
        <v>0</v>
      </c>
      <c r="AB525" s="23">
        <v>0</v>
      </c>
      <c r="AC525" s="23">
        <v>0</v>
      </c>
      <c r="AD525" s="23">
        <v>0</v>
      </c>
      <c r="AE525" s="23">
        <v>0</v>
      </c>
      <c r="AF525" s="23">
        <v>0</v>
      </c>
      <c r="AG525" s="23">
        <v>0</v>
      </c>
      <c r="AH525" s="23">
        <v>0</v>
      </c>
      <c r="AI525" s="23">
        <v>0</v>
      </c>
      <c r="AJ525" s="23">
        <v>0</v>
      </c>
      <c r="AK525" s="23">
        <v>0</v>
      </c>
      <c r="AL525" s="23">
        <v>0</v>
      </c>
      <c r="AM525" s="23">
        <v>0</v>
      </c>
      <c r="AN525" s="23">
        <v>0</v>
      </c>
      <c r="AO525" s="23">
        <v>0</v>
      </c>
      <c r="AP525" s="23">
        <v>0</v>
      </c>
      <c r="AQ525" s="23">
        <v>0</v>
      </c>
      <c r="AR525" s="23">
        <v>0</v>
      </c>
      <c r="AS525" s="23">
        <v>1.5789473684210527</v>
      </c>
      <c r="AT525" s="23">
        <v>3.1578947368421053</v>
      </c>
      <c r="AU525" s="23">
        <v>0</v>
      </c>
      <c r="AV525" s="23">
        <v>0</v>
      </c>
      <c r="AW525" s="23">
        <v>0</v>
      </c>
      <c r="AX525" s="23">
        <v>0</v>
      </c>
      <c r="AY525" s="23">
        <v>0</v>
      </c>
      <c r="AZ525" s="23">
        <v>0</v>
      </c>
      <c r="BA525" s="23">
        <v>0</v>
      </c>
      <c r="BB525" s="23">
        <v>0</v>
      </c>
      <c r="BC525" s="23">
        <v>0</v>
      </c>
      <c r="BD525" s="23">
        <v>0</v>
      </c>
      <c r="BE525" s="23">
        <v>0</v>
      </c>
      <c r="BF525" s="23">
        <v>0</v>
      </c>
      <c r="BG525" s="23">
        <v>0</v>
      </c>
      <c r="BH525" s="23">
        <v>0</v>
      </c>
      <c r="BI525" s="23">
        <v>0</v>
      </c>
      <c r="BJ525" s="23">
        <v>0</v>
      </c>
      <c r="BK525" s="23">
        <v>0</v>
      </c>
      <c r="BL525" s="23">
        <v>0</v>
      </c>
      <c r="BM525" s="23">
        <v>0</v>
      </c>
      <c r="BN525" s="23">
        <v>0</v>
      </c>
      <c r="BO525" s="23">
        <v>0</v>
      </c>
      <c r="BP525" s="23">
        <v>0</v>
      </c>
      <c r="BQ525" s="23">
        <v>0</v>
      </c>
      <c r="BR525" s="23">
        <v>0</v>
      </c>
      <c r="BS525" s="23">
        <v>0</v>
      </c>
      <c r="BT525" s="23">
        <v>0</v>
      </c>
      <c r="BU525" s="23">
        <v>0</v>
      </c>
      <c r="BV525" s="23">
        <v>0</v>
      </c>
      <c r="BW525" s="23">
        <v>0</v>
      </c>
      <c r="BX525" s="23">
        <v>0</v>
      </c>
      <c r="BY525" s="23">
        <v>0</v>
      </c>
      <c r="BZ525" s="23">
        <v>0</v>
      </c>
      <c r="CA525" s="23">
        <v>0</v>
      </c>
      <c r="CB525" s="23">
        <v>0</v>
      </c>
      <c r="CC525" s="23">
        <v>0</v>
      </c>
      <c r="CD525" s="23">
        <v>0</v>
      </c>
      <c r="CE525" s="23">
        <v>2.4271844660194173</v>
      </c>
      <c r="CF525" s="23">
        <v>3.3980582524271843</v>
      </c>
      <c r="CG525" s="23">
        <v>0</v>
      </c>
      <c r="CH525" s="23">
        <v>0</v>
      </c>
      <c r="CI525" s="23">
        <v>0</v>
      </c>
      <c r="CJ525" s="23">
        <v>0</v>
      </c>
      <c r="CK525" s="23">
        <v>0</v>
      </c>
      <c r="CL525" s="23">
        <v>0</v>
      </c>
      <c r="CM525" s="23">
        <v>0</v>
      </c>
      <c r="CN525" s="23">
        <v>0</v>
      </c>
      <c r="CO525" s="23">
        <v>0</v>
      </c>
      <c r="CP525" s="23">
        <v>0</v>
      </c>
      <c r="CQ525" s="23">
        <v>1.4563106796116505</v>
      </c>
      <c r="CR525" s="23">
        <v>0</v>
      </c>
      <c r="CS525" s="23">
        <v>2.4271844660194173</v>
      </c>
      <c r="CT525" s="23">
        <v>0</v>
      </c>
      <c r="CU525" s="23">
        <v>0</v>
      </c>
      <c r="CV525" s="23">
        <v>0</v>
      </c>
      <c r="CW525" s="23">
        <v>0</v>
      </c>
      <c r="CX525" s="23">
        <v>0</v>
      </c>
      <c r="CY525" s="27">
        <v>15.454545454545453</v>
      </c>
      <c r="CZ525" s="6">
        <v>0</v>
      </c>
      <c r="DA525" s="22">
        <v>0</v>
      </c>
      <c r="DB525" s="22">
        <v>57.788944723618087</v>
      </c>
      <c r="DC525" s="22">
        <v>0</v>
      </c>
      <c r="DD525" s="22">
        <v>0</v>
      </c>
      <c r="DE525" s="22">
        <v>0</v>
      </c>
      <c r="DF525" s="22">
        <v>0</v>
      </c>
      <c r="DG525" s="22">
        <v>42.211055276381906</v>
      </c>
      <c r="DH525" s="6">
        <v>0</v>
      </c>
      <c r="DI525" s="24">
        <v>7.4626865671641784</v>
      </c>
      <c r="DJ525" s="6">
        <v>23.417721518987342</v>
      </c>
      <c r="DK525" s="7">
        <v>84</v>
      </c>
      <c r="DL525" s="22">
        <v>100</v>
      </c>
      <c r="DM525" s="22">
        <v>0</v>
      </c>
      <c r="DN525" s="22">
        <v>0</v>
      </c>
      <c r="DO525" s="22">
        <v>0</v>
      </c>
      <c r="DP525" s="7">
        <v>0</v>
      </c>
      <c r="DQ525" s="22">
        <v>0</v>
      </c>
      <c r="DR525" s="7">
        <v>0</v>
      </c>
      <c r="DS525" s="22">
        <v>0</v>
      </c>
      <c r="DT525" s="19">
        <v>657.89473684210532</v>
      </c>
      <c r="DU525" s="22">
        <v>41.904761904761905</v>
      </c>
      <c r="DV525" s="22">
        <v>32.38095238095238</v>
      </c>
      <c r="DW525" s="26">
        <v>7.6923076923076925</v>
      </c>
      <c r="DX525" s="6">
        <v>2.4179104477611939</v>
      </c>
    </row>
    <row r="526" spans="1:128" ht="10.5" x14ac:dyDescent="0.25">
      <c r="A526" s="11">
        <v>522</v>
      </c>
      <c r="B526" s="2" t="s">
        <v>2552</v>
      </c>
      <c r="C526" s="7">
        <v>33</v>
      </c>
      <c r="D526" s="22">
        <v>0</v>
      </c>
      <c r="E526" s="22">
        <v>0</v>
      </c>
      <c r="F526" s="22">
        <v>0</v>
      </c>
      <c r="G526" s="22">
        <v>42.105263157894733</v>
      </c>
      <c r="H526" s="22">
        <v>0</v>
      </c>
      <c r="I526" s="22">
        <v>0</v>
      </c>
      <c r="J526" s="22">
        <v>0</v>
      </c>
      <c r="K526" s="22">
        <v>0</v>
      </c>
      <c r="L526" s="22">
        <v>21.052631578947366</v>
      </c>
      <c r="M526" s="22">
        <v>15.789473684210526</v>
      </c>
      <c r="N526" s="22">
        <v>0</v>
      </c>
      <c r="O526" s="22">
        <v>0</v>
      </c>
      <c r="P526" s="22">
        <v>21.052631578947366</v>
      </c>
      <c r="Q526" s="22">
        <v>0</v>
      </c>
      <c r="R526" s="22">
        <v>0</v>
      </c>
      <c r="S526" s="22">
        <v>0</v>
      </c>
      <c r="T526" s="22">
        <v>0</v>
      </c>
      <c r="U526" s="22">
        <v>0</v>
      </c>
      <c r="V526" s="23">
        <v>0</v>
      </c>
      <c r="W526" s="23">
        <v>0</v>
      </c>
      <c r="X526" s="23">
        <v>100</v>
      </c>
      <c r="Y526" s="23">
        <v>0</v>
      </c>
      <c r="Z526" s="23">
        <v>0</v>
      </c>
      <c r="AA526" s="23">
        <v>0</v>
      </c>
      <c r="AB526" s="23">
        <v>0</v>
      </c>
      <c r="AC526" s="23">
        <v>0</v>
      </c>
      <c r="AD526" s="23">
        <v>0</v>
      </c>
      <c r="AE526" s="23">
        <v>0</v>
      </c>
      <c r="AF526" s="23">
        <v>0</v>
      </c>
      <c r="AG526" s="23">
        <v>0</v>
      </c>
      <c r="AH526" s="23">
        <v>0</v>
      </c>
      <c r="AI526" s="23">
        <v>0</v>
      </c>
      <c r="AJ526" s="23">
        <v>0</v>
      </c>
      <c r="AK526" s="23">
        <v>0</v>
      </c>
      <c r="AL526" s="23">
        <v>0</v>
      </c>
      <c r="AM526" s="23">
        <v>0</v>
      </c>
      <c r="AN526" s="23">
        <v>0</v>
      </c>
      <c r="AO526" s="23">
        <v>0</v>
      </c>
      <c r="AP526" s="23">
        <v>0</v>
      </c>
      <c r="AQ526" s="23">
        <v>0</v>
      </c>
      <c r="AR526" s="23">
        <v>0</v>
      </c>
      <c r="AS526" s="23">
        <v>0</v>
      </c>
      <c r="AT526" s="23">
        <v>0</v>
      </c>
      <c r="AU526" s="23">
        <v>0</v>
      </c>
      <c r="AV526" s="23">
        <v>0</v>
      </c>
      <c r="AW526" s="23">
        <v>0</v>
      </c>
      <c r="AX526" s="23">
        <v>0</v>
      </c>
      <c r="AY526" s="23">
        <v>0</v>
      </c>
      <c r="AZ526" s="23">
        <v>0</v>
      </c>
      <c r="BA526" s="23">
        <v>0</v>
      </c>
      <c r="BB526" s="23">
        <v>0</v>
      </c>
      <c r="BC526" s="23">
        <v>0</v>
      </c>
      <c r="BD526" s="23">
        <v>0</v>
      </c>
      <c r="BE526" s="23">
        <v>0</v>
      </c>
      <c r="BF526" s="23">
        <v>0</v>
      </c>
      <c r="BG526" s="23">
        <v>0</v>
      </c>
      <c r="BH526" s="23">
        <v>0</v>
      </c>
      <c r="BI526" s="23">
        <v>0</v>
      </c>
      <c r="BJ526" s="23">
        <v>0</v>
      </c>
      <c r="BK526" s="23">
        <v>0</v>
      </c>
      <c r="BL526" s="23">
        <v>0</v>
      </c>
      <c r="BM526" s="23">
        <v>0</v>
      </c>
      <c r="BN526" s="23">
        <v>0</v>
      </c>
      <c r="BO526" s="23">
        <v>0</v>
      </c>
      <c r="BP526" s="23">
        <v>0</v>
      </c>
      <c r="BQ526" s="23">
        <v>0</v>
      </c>
      <c r="BR526" s="23">
        <v>0</v>
      </c>
      <c r="BS526" s="23">
        <v>0</v>
      </c>
      <c r="BT526" s="23">
        <v>0</v>
      </c>
      <c r="BU526" s="23">
        <v>0</v>
      </c>
      <c r="BV526" s="23">
        <v>0</v>
      </c>
      <c r="BW526" s="23">
        <v>0</v>
      </c>
      <c r="BX526" s="23">
        <v>0</v>
      </c>
      <c r="BY526" s="23">
        <v>0</v>
      </c>
      <c r="BZ526" s="23">
        <v>0</v>
      </c>
      <c r="CA526" s="23">
        <v>0</v>
      </c>
      <c r="CB526" s="23">
        <v>0</v>
      </c>
      <c r="CC526" s="23">
        <v>0</v>
      </c>
      <c r="CD526" s="23">
        <v>0</v>
      </c>
      <c r="CE526" s="23">
        <v>0</v>
      </c>
      <c r="CF526" s="23">
        <v>0</v>
      </c>
      <c r="CG526" s="23">
        <v>0</v>
      </c>
      <c r="CH526" s="23">
        <v>0</v>
      </c>
      <c r="CI526" s="23">
        <v>0</v>
      </c>
      <c r="CJ526" s="23">
        <v>0</v>
      </c>
      <c r="CK526" s="23">
        <v>0</v>
      </c>
      <c r="CL526" s="23">
        <v>0</v>
      </c>
      <c r="CM526" s="23">
        <v>0</v>
      </c>
      <c r="CN526" s="23">
        <v>0</v>
      </c>
      <c r="CO526" s="23">
        <v>0</v>
      </c>
      <c r="CP526" s="23">
        <v>0</v>
      </c>
      <c r="CQ526" s="23">
        <v>0</v>
      </c>
      <c r="CR526" s="23">
        <v>0</v>
      </c>
      <c r="CS526" s="23">
        <v>0</v>
      </c>
      <c r="CT526" s="23">
        <v>0</v>
      </c>
      <c r="CU526" s="23">
        <v>0</v>
      </c>
      <c r="CV526" s="23">
        <v>0</v>
      </c>
      <c r="CW526" s="23">
        <v>0</v>
      </c>
      <c r="CX526" s="23">
        <v>0</v>
      </c>
      <c r="CY526" s="27">
        <v>0</v>
      </c>
      <c r="CZ526" s="6">
        <v>0</v>
      </c>
      <c r="DA526" s="22">
        <v>0</v>
      </c>
      <c r="DB526" s="22">
        <v>68.571428571428569</v>
      </c>
      <c r="DC526" s="22">
        <v>0</v>
      </c>
      <c r="DD526" s="22">
        <v>0</v>
      </c>
      <c r="DE526" s="22">
        <v>0</v>
      </c>
      <c r="DF526" s="22">
        <v>0</v>
      </c>
      <c r="DG526" s="22">
        <v>31.428571428571427</v>
      </c>
      <c r="DH526" s="6" t="e">
        <v>#DIV/0!</v>
      </c>
      <c r="DI526" s="24">
        <v>0</v>
      </c>
      <c r="DJ526" s="6">
        <v>70.370370370370367</v>
      </c>
      <c r="DK526" s="7">
        <v>13</v>
      </c>
      <c r="DL526" s="22">
        <v>100</v>
      </c>
      <c r="DM526" s="22">
        <v>0</v>
      </c>
      <c r="DN526" s="22">
        <v>0</v>
      </c>
      <c r="DO526" s="22">
        <v>0</v>
      </c>
      <c r="DP526" s="7">
        <v>0</v>
      </c>
      <c r="DQ526" s="22">
        <v>0</v>
      </c>
      <c r="DR526" s="7">
        <v>0</v>
      </c>
      <c r="DS526" s="22" t="e">
        <v>#DIV/0!</v>
      </c>
      <c r="DT526" s="19">
        <v>605</v>
      </c>
      <c r="DU526" s="22">
        <v>64.285714285714292</v>
      </c>
      <c r="DV526" s="22">
        <v>25</v>
      </c>
      <c r="DW526" s="26">
        <v>29.411764705882355</v>
      </c>
      <c r="DX526" s="6">
        <v>3.0909090909090908</v>
      </c>
    </row>
    <row r="527" spans="1:128" ht="10.5" x14ac:dyDescent="0.25">
      <c r="A527" s="11">
        <v>523</v>
      </c>
      <c r="B527" s="2" t="s">
        <v>325</v>
      </c>
      <c r="C527" s="7">
        <v>171</v>
      </c>
      <c r="D527" s="22">
        <v>6.5476190476190483</v>
      </c>
      <c r="E527" s="22">
        <v>4.7619047619047619</v>
      </c>
      <c r="F527" s="22">
        <v>3.5714285714285712</v>
      </c>
      <c r="G527" s="22">
        <v>5.9523809523809517</v>
      </c>
      <c r="H527" s="22">
        <v>6.5476190476190483</v>
      </c>
      <c r="I527" s="22">
        <v>9.5238095238095237</v>
      </c>
      <c r="J527" s="22">
        <v>2.3809523809523809</v>
      </c>
      <c r="K527" s="22">
        <v>5.3571428571428568</v>
      </c>
      <c r="L527" s="22">
        <v>1.7857142857142856</v>
      </c>
      <c r="M527" s="22">
        <v>8.9285714285714288</v>
      </c>
      <c r="N527" s="22">
        <v>5.3571428571428568</v>
      </c>
      <c r="O527" s="22">
        <v>7.1428571428571423</v>
      </c>
      <c r="P527" s="22">
        <v>13.095238095238097</v>
      </c>
      <c r="Q527" s="22">
        <v>7.7380952380952381</v>
      </c>
      <c r="R527" s="22">
        <v>7.7380952380952381</v>
      </c>
      <c r="S527" s="22">
        <v>3.5714285714285712</v>
      </c>
      <c r="T527" s="22">
        <v>0</v>
      </c>
      <c r="U527" s="22">
        <v>0</v>
      </c>
      <c r="V527" s="23">
        <v>1.8987341772151893</v>
      </c>
      <c r="W527" s="23">
        <v>0</v>
      </c>
      <c r="X527" s="23">
        <v>98.101265822784811</v>
      </c>
      <c r="Y527" s="23">
        <v>0</v>
      </c>
      <c r="Z527" s="23">
        <v>0</v>
      </c>
      <c r="AA527" s="23">
        <v>0</v>
      </c>
      <c r="AB527" s="23">
        <v>0</v>
      </c>
      <c r="AC527" s="23">
        <v>0</v>
      </c>
      <c r="AD527" s="23">
        <v>0</v>
      </c>
      <c r="AE527" s="23">
        <v>0</v>
      </c>
      <c r="AF527" s="23">
        <v>0</v>
      </c>
      <c r="AG527" s="23">
        <v>0</v>
      </c>
      <c r="AH527" s="23">
        <v>0</v>
      </c>
      <c r="AI527" s="23">
        <v>0</v>
      </c>
      <c r="AJ527" s="23">
        <v>0</v>
      </c>
      <c r="AK527" s="23">
        <v>0</v>
      </c>
      <c r="AL527" s="23">
        <v>0</v>
      </c>
      <c r="AM527" s="23">
        <v>0</v>
      </c>
      <c r="AN527" s="23">
        <v>0</v>
      </c>
      <c r="AO527" s="23">
        <v>0</v>
      </c>
      <c r="AP527" s="23">
        <v>0</v>
      </c>
      <c r="AQ527" s="23">
        <v>0</v>
      </c>
      <c r="AR527" s="23">
        <v>0</v>
      </c>
      <c r="AS527" s="23">
        <v>0</v>
      </c>
      <c r="AT527" s="23">
        <v>0</v>
      </c>
      <c r="AU527" s="23">
        <v>0</v>
      </c>
      <c r="AV527" s="23">
        <v>0</v>
      </c>
      <c r="AW527" s="23">
        <v>0</v>
      </c>
      <c r="AX527" s="23">
        <v>0</v>
      </c>
      <c r="AY527" s="23">
        <v>0</v>
      </c>
      <c r="AZ527" s="23">
        <v>0</v>
      </c>
      <c r="BA527" s="23">
        <v>0</v>
      </c>
      <c r="BB527" s="23">
        <v>0</v>
      </c>
      <c r="BC527" s="23">
        <v>0</v>
      </c>
      <c r="BD527" s="23">
        <v>0</v>
      </c>
      <c r="BE527" s="23">
        <v>0</v>
      </c>
      <c r="BF527" s="23">
        <v>0</v>
      </c>
      <c r="BG527" s="23">
        <v>0</v>
      </c>
      <c r="BH527" s="23">
        <v>0</v>
      </c>
      <c r="BI527" s="23">
        <v>0</v>
      </c>
      <c r="BJ527" s="23">
        <v>1.89873417721519</v>
      </c>
      <c r="BK527" s="23">
        <v>0</v>
      </c>
      <c r="BL527" s="23">
        <v>0</v>
      </c>
      <c r="BM527" s="23">
        <v>0</v>
      </c>
      <c r="BN527" s="23">
        <v>0</v>
      </c>
      <c r="BO527" s="23">
        <v>0</v>
      </c>
      <c r="BP527" s="23">
        <v>0</v>
      </c>
      <c r="BQ527" s="23">
        <v>0</v>
      </c>
      <c r="BR527" s="23">
        <v>0</v>
      </c>
      <c r="BS527" s="23">
        <v>0</v>
      </c>
      <c r="BT527" s="23">
        <v>0</v>
      </c>
      <c r="BU527" s="23">
        <v>0</v>
      </c>
      <c r="BV527" s="23">
        <v>0</v>
      </c>
      <c r="BW527" s="23">
        <v>0</v>
      </c>
      <c r="BX527" s="23">
        <v>0</v>
      </c>
      <c r="BY527" s="23">
        <v>0</v>
      </c>
      <c r="BZ527" s="23">
        <v>0</v>
      </c>
      <c r="CA527" s="23">
        <v>0</v>
      </c>
      <c r="CB527" s="23">
        <v>0</v>
      </c>
      <c r="CC527" s="23">
        <v>0</v>
      </c>
      <c r="CD527" s="23">
        <v>0</v>
      </c>
      <c r="CE527" s="23">
        <v>0</v>
      </c>
      <c r="CF527" s="23">
        <v>0</v>
      </c>
      <c r="CG527" s="23">
        <v>0</v>
      </c>
      <c r="CH527" s="23">
        <v>0</v>
      </c>
      <c r="CI527" s="23">
        <v>0</v>
      </c>
      <c r="CJ527" s="23">
        <v>0</v>
      </c>
      <c r="CK527" s="23">
        <v>0</v>
      </c>
      <c r="CL527" s="23">
        <v>0</v>
      </c>
      <c r="CM527" s="23">
        <v>0</v>
      </c>
      <c r="CN527" s="23">
        <v>0</v>
      </c>
      <c r="CO527" s="23">
        <v>0</v>
      </c>
      <c r="CP527" s="23">
        <v>0</v>
      </c>
      <c r="CQ527" s="23">
        <v>0</v>
      </c>
      <c r="CR527" s="23">
        <v>0</v>
      </c>
      <c r="CS527" s="23">
        <v>0</v>
      </c>
      <c r="CT527" s="23">
        <v>0</v>
      </c>
      <c r="CU527" s="23">
        <v>0</v>
      </c>
      <c r="CV527" s="23">
        <v>0</v>
      </c>
      <c r="CW527" s="23">
        <v>0</v>
      </c>
      <c r="CX527" s="23">
        <v>0</v>
      </c>
      <c r="CY527" s="27">
        <v>3.5087719298245617</v>
      </c>
      <c r="CZ527" s="6">
        <v>0</v>
      </c>
      <c r="DA527" s="22">
        <v>0</v>
      </c>
      <c r="DB527" s="22">
        <v>55.357142857142861</v>
      </c>
      <c r="DC527" s="22">
        <v>0</v>
      </c>
      <c r="DD527" s="22">
        <v>0</v>
      </c>
      <c r="DE527" s="22">
        <v>0</v>
      </c>
      <c r="DF527" s="22">
        <v>0</v>
      </c>
      <c r="DG527" s="22">
        <v>44.642857142857146</v>
      </c>
      <c r="DH527" s="6">
        <v>0</v>
      </c>
      <c r="DI527" s="24">
        <v>1.8292682926829267</v>
      </c>
      <c r="DJ527" s="6">
        <v>26.618705035971225</v>
      </c>
      <c r="DK527" s="7">
        <v>75</v>
      </c>
      <c r="DL527" s="22">
        <v>100</v>
      </c>
      <c r="DM527" s="22">
        <v>0</v>
      </c>
      <c r="DN527" s="22">
        <v>0</v>
      </c>
      <c r="DO527" s="22">
        <v>0</v>
      </c>
      <c r="DP527" s="7">
        <v>7</v>
      </c>
      <c r="DQ527" s="22">
        <v>6.5420560747663545</v>
      </c>
      <c r="DR527" s="7">
        <v>0</v>
      </c>
      <c r="DS527" s="22">
        <v>0</v>
      </c>
      <c r="DT527" s="19">
        <v>826.92307692307691</v>
      </c>
      <c r="DU527" s="22">
        <v>31.683168316831683</v>
      </c>
      <c r="DV527" s="22">
        <v>42.574257425742573</v>
      </c>
      <c r="DW527" s="26">
        <v>0</v>
      </c>
      <c r="DX527" s="6">
        <v>2.2535211267605635</v>
      </c>
    </row>
    <row r="528" spans="1:128" ht="10.5" x14ac:dyDescent="0.25">
      <c r="A528" s="11">
        <v>524</v>
      </c>
      <c r="B528" s="2" t="s">
        <v>1795</v>
      </c>
      <c r="C528" s="7">
        <v>88</v>
      </c>
      <c r="D528" s="22">
        <v>0</v>
      </c>
      <c r="E528" s="22">
        <v>0</v>
      </c>
      <c r="F528" s="22">
        <v>7.1428571428571423</v>
      </c>
      <c r="G528" s="22">
        <v>0</v>
      </c>
      <c r="H528" s="22">
        <v>3.5714285714285712</v>
      </c>
      <c r="I528" s="22">
        <v>4.7619047619047619</v>
      </c>
      <c r="J528" s="22">
        <v>8.3333333333333321</v>
      </c>
      <c r="K528" s="22">
        <v>4.7619047619047619</v>
      </c>
      <c r="L528" s="22">
        <v>5.9523809523809517</v>
      </c>
      <c r="M528" s="22">
        <v>0</v>
      </c>
      <c r="N528" s="22">
        <v>11.904761904761903</v>
      </c>
      <c r="O528" s="22">
        <v>15.476190476190476</v>
      </c>
      <c r="P528" s="22">
        <v>16.666666666666664</v>
      </c>
      <c r="Q528" s="22">
        <v>8.3333333333333321</v>
      </c>
      <c r="R528" s="22">
        <v>9.5238095238095237</v>
      </c>
      <c r="S528" s="22">
        <v>0</v>
      </c>
      <c r="T528" s="22">
        <v>3.5714285714285712</v>
      </c>
      <c r="U528" s="22">
        <v>0</v>
      </c>
      <c r="V528" s="23">
        <v>8</v>
      </c>
      <c r="W528" s="23">
        <v>0</v>
      </c>
      <c r="X528" s="23">
        <v>92</v>
      </c>
      <c r="Y528" s="23">
        <v>0</v>
      </c>
      <c r="Z528" s="23">
        <v>0</v>
      </c>
      <c r="AA528" s="23">
        <v>0</v>
      </c>
      <c r="AB528" s="23">
        <v>0</v>
      </c>
      <c r="AC528" s="23">
        <v>0</v>
      </c>
      <c r="AD528" s="23">
        <v>0</v>
      </c>
      <c r="AE528" s="23">
        <v>0</v>
      </c>
      <c r="AF528" s="23">
        <v>0</v>
      </c>
      <c r="AG528" s="23">
        <v>0</v>
      </c>
      <c r="AH528" s="23">
        <v>4</v>
      </c>
      <c r="AI528" s="23">
        <v>0</v>
      </c>
      <c r="AJ528" s="23">
        <v>0</v>
      </c>
      <c r="AK528" s="23">
        <v>0</v>
      </c>
      <c r="AL528" s="23">
        <v>0</v>
      </c>
      <c r="AM528" s="23">
        <v>0</v>
      </c>
      <c r="AN528" s="23">
        <v>0</v>
      </c>
      <c r="AO528" s="23">
        <v>0</v>
      </c>
      <c r="AP528" s="23">
        <v>0</v>
      </c>
      <c r="AQ528" s="23">
        <v>0</v>
      </c>
      <c r="AR528" s="23">
        <v>0</v>
      </c>
      <c r="AS528" s="23">
        <v>0</v>
      </c>
      <c r="AT528" s="23">
        <v>4</v>
      </c>
      <c r="AU528" s="23">
        <v>0</v>
      </c>
      <c r="AV528" s="23">
        <v>0</v>
      </c>
      <c r="AW528" s="23">
        <v>0</v>
      </c>
      <c r="AX528" s="23">
        <v>0</v>
      </c>
      <c r="AY528" s="23">
        <v>0</v>
      </c>
      <c r="AZ528" s="23">
        <v>0</v>
      </c>
      <c r="BA528" s="23">
        <v>0</v>
      </c>
      <c r="BB528" s="23">
        <v>0</v>
      </c>
      <c r="BC528" s="23">
        <v>0</v>
      </c>
      <c r="BD528" s="23">
        <v>0</v>
      </c>
      <c r="BE528" s="23">
        <v>0</v>
      </c>
      <c r="BF528" s="23">
        <v>0</v>
      </c>
      <c r="BG528" s="23">
        <v>0</v>
      </c>
      <c r="BH528" s="23">
        <v>0</v>
      </c>
      <c r="BI528" s="23">
        <v>0</v>
      </c>
      <c r="BJ528" s="23">
        <v>0</v>
      </c>
      <c r="BK528" s="23">
        <v>0</v>
      </c>
      <c r="BL528" s="23">
        <v>0</v>
      </c>
      <c r="BM528" s="23">
        <v>0</v>
      </c>
      <c r="BN528" s="23">
        <v>0</v>
      </c>
      <c r="BO528" s="23">
        <v>0</v>
      </c>
      <c r="BP528" s="23">
        <v>0</v>
      </c>
      <c r="BQ528" s="23">
        <v>0</v>
      </c>
      <c r="BR528" s="23">
        <v>0</v>
      </c>
      <c r="BS528" s="23">
        <v>0</v>
      </c>
      <c r="BT528" s="23">
        <v>0</v>
      </c>
      <c r="BU528" s="23">
        <v>0</v>
      </c>
      <c r="BV528" s="23">
        <v>0</v>
      </c>
      <c r="BW528" s="23">
        <v>0</v>
      </c>
      <c r="BX528" s="23">
        <v>0</v>
      </c>
      <c r="BY528" s="23">
        <v>0</v>
      </c>
      <c r="BZ528" s="23">
        <v>0</v>
      </c>
      <c r="CA528" s="23">
        <v>0</v>
      </c>
      <c r="CB528" s="23">
        <v>0</v>
      </c>
      <c r="CC528" s="23">
        <v>0</v>
      </c>
      <c r="CD528" s="23">
        <v>0</v>
      </c>
      <c r="CE528" s="23">
        <v>0</v>
      </c>
      <c r="CF528" s="23">
        <v>3.4883720930232558</v>
      </c>
      <c r="CG528" s="23">
        <v>0</v>
      </c>
      <c r="CH528" s="23">
        <v>0</v>
      </c>
      <c r="CI528" s="23">
        <v>0</v>
      </c>
      <c r="CJ528" s="23">
        <v>0</v>
      </c>
      <c r="CK528" s="23">
        <v>0</v>
      </c>
      <c r="CL528" s="23">
        <v>0</v>
      </c>
      <c r="CM528" s="23">
        <v>0</v>
      </c>
      <c r="CN528" s="23">
        <v>0</v>
      </c>
      <c r="CO528" s="23">
        <v>0</v>
      </c>
      <c r="CP528" s="23">
        <v>0</v>
      </c>
      <c r="CQ528" s="23">
        <v>0</v>
      </c>
      <c r="CR528" s="23">
        <v>0</v>
      </c>
      <c r="CS528" s="23">
        <v>0</v>
      </c>
      <c r="CT528" s="23">
        <v>0</v>
      </c>
      <c r="CU528" s="23">
        <v>0</v>
      </c>
      <c r="CV528" s="23">
        <v>0</v>
      </c>
      <c r="CW528" s="23">
        <v>0</v>
      </c>
      <c r="CX528" s="23">
        <v>0</v>
      </c>
      <c r="CY528" s="27">
        <v>5.6818181818181728</v>
      </c>
      <c r="CZ528" s="6">
        <v>0</v>
      </c>
      <c r="DA528" s="22">
        <v>0</v>
      </c>
      <c r="DB528" s="22">
        <v>53.94736842105263</v>
      </c>
      <c r="DC528" s="22">
        <v>0</v>
      </c>
      <c r="DD528" s="22">
        <v>0</v>
      </c>
      <c r="DE528" s="22">
        <v>0</v>
      </c>
      <c r="DF528" s="22">
        <v>0</v>
      </c>
      <c r="DG528" s="22">
        <v>46.05263157894737</v>
      </c>
      <c r="DH528" s="6">
        <v>0</v>
      </c>
      <c r="DI528" s="24">
        <v>0</v>
      </c>
      <c r="DJ528" s="6">
        <v>27.27272727272727</v>
      </c>
      <c r="DK528" s="7">
        <v>40</v>
      </c>
      <c r="DL528" s="22">
        <v>100</v>
      </c>
      <c r="DM528" s="22">
        <v>0</v>
      </c>
      <c r="DN528" s="22">
        <v>0</v>
      </c>
      <c r="DO528" s="22">
        <v>0</v>
      </c>
      <c r="DP528" s="7">
        <v>0</v>
      </c>
      <c r="DQ528" s="22">
        <v>0</v>
      </c>
      <c r="DR528" s="7">
        <v>0</v>
      </c>
      <c r="DS528" s="22">
        <v>0</v>
      </c>
      <c r="DT528" s="19">
        <v>975</v>
      </c>
      <c r="DU528" s="22">
        <v>57.999999999999993</v>
      </c>
      <c r="DV528" s="22">
        <v>16</v>
      </c>
      <c r="DW528" s="26">
        <v>14.705882352941178</v>
      </c>
      <c r="DX528" s="6">
        <v>2.4444444444444446</v>
      </c>
    </row>
    <row r="529" spans="1:128" ht="10.5" x14ac:dyDescent="0.25">
      <c r="A529" s="11">
        <v>525</v>
      </c>
      <c r="B529" s="2" t="s">
        <v>1796</v>
      </c>
      <c r="C529" s="7">
        <v>131</v>
      </c>
      <c r="D529" s="22">
        <v>4.5801526717557248</v>
      </c>
      <c r="E529" s="22">
        <v>0</v>
      </c>
      <c r="F529" s="22">
        <v>2.2900763358778624</v>
      </c>
      <c r="G529" s="22">
        <v>8.3969465648854964</v>
      </c>
      <c r="H529" s="22">
        <v>0</v>
      </c>
      <c r="I529" s="22">
        <v>5.343511450381679</v>
      </c>
      <c r="J529" s="22">
        <v>3.8167938931297711</v>
      </c>
      <c r="K529" s="22">
        <v>3.8167938931297711</v>
      </c>
      <c r="L529" s="22">
        <v>6.8702290076335881</v>
      </c>
      <c r="M529" s="22">
        <v>7.6335877862595423</v>
      </c>
      <c r="N529" s="22">
        <v>11.450381679389313</v>
      </c>
      <c r="O529" s="22">
        <v>9.9236641221374047</v>
      </c>
      <c r="P529" s="22">
        <v>6.1068702290076331</v>
      </c>
      <c r="Q529" s="22">
        <v>19.847328244274809</v>
      </c>
      <c r="R529" s="22">
        <v>3.0534351145038165</v>
      </c>
      <c r="S529" s="22">
        <v>2.2900763358778624</v>
      </c>
      <c r="T529" s="22">
        <v>2.2900763358778624</v>
      </c>
      <c r="U529" s="22">
        <v>2.2900763358778624</v>
      </c>
      <c r="V529" s="23">
        <v>6.7796610169491629</v>
      </c>
      <c r="W529" s="23">
        <v>0</v>
      </c>
      <c r="X529" s="23">
        <v>93.220338983050837</v>
      </c>
      <c r="Y529" s="23">
        <v>0</v>
      </c>
      <c r="Z529" s="23">
        <v>0</v>
      </c>
      <c r="AA529" s="23">
        <v>0</v>
      </c>
      <c r="AB529" s="23">
        <v>0</v>
      </c>
      <c r="AC529" s="23">
        <v>0</v>
      </c>
      <c r="AD529" s="23">
        <v>0</v>
      </c>
      <c r="AE529" s="23">
        <v>0</v>
      </c>
      <c r="AF529" s="23">
        <v>0</v>
      </c>
      <c r="AG529" s="23">
        <v>0</v>
      </c>
      <c r="AH529" s="23">
        <v>6.7796610169491522</v>
      </c>
      <c r="AI529" s="23">
        <v>0</v>
      </c>
      <c r="AJ529" s="23">
        <v>0</v>
      </c>
      <c r="AK529" s="23">
        <v>0</v>
      </c>
      <c r="AL529" s="23">
        <v>0</v>
      </c>
      <c r="AM529" s="23">
        <v>0</v>
      </c>
      <c r="AN529" s="23">
        <v>0</v>
      </c>
      <c r="AO529" s="23">
        <v>0</v>
      </c>
      <c r="AP529" s="23">
        <v>0</v>
      </c>
      <c r="AQ529" s="23">
        <v>0</v>
      </c>
      <c r="AR529" s="23">
        <v>0</v>
      </c>
      <c r="AS529" s="23">
        <v>0</v>
      </c>
      <c r="AT529" s="23">
        <v>0</v>
      </c>
      <c r="AU529" s="23">
        <v>0</v>
      </c>
      <c r="AV529" s="23">
        <v>0</v>
      </c>
      <c r="AW529" s="23">
        <v>0</v>
      </c>
      <c r="AX529" s="23">
        <v>0</v>
      </c>
      <c r="AY529" s="23">
        <v>0</v>
      </c>
      <c r="AZ529" s="23">
        <v>0</v>
      </c>
      <c r="BA529" s="23">
        <v>0</v>
      </c>
      <c r="BB529" s="23">
        <v>0</v>
      </c>
      <c r="BC529" s="23">
        <v>0</v>
      </c>
      <c r="BD529" s="23">
        <v>0</v>
      </c>
      <c r="BE529" s="23">
        <v>0</v>
      </c>
      <c r="BF529" s="23">
        <v>0</v>
      </c>
      <c r="BG529" s="23">
        <v>0</v>
      </c>
      <c r="BH529" s="23">
        <v>0</v>
      </c>
      <c r="BI529" s="23">
        <v>0</v>
      </c>
      <c r="BJ529" s="23">
        <v>0</v>
      </c>
      <c r="BK529" s="23">
        <v>0</v>
      </c>
      <c r="BL529" s="23">
        <v>0</v>
      </c>
      <c r="BM529" s="23">
        <v>0</v>
      </c>
      <c r="BN529" s="23">
        <v>0</v>
      </c>
      <c r="BO529" s="23">
        <v>0</v>
      </c>
      <c r="BP529" s="23">
        <v>0</v>
      </c>
      <c r="BQ529" s="23">
        <v>0</v>
      </c>
      <c r="BR529" s="23">
        <v>0</v>
      </c>
      <c r="BS529" s="23">
        <v>0</v>
      </c>
      <c r="BT529" s="23">
        <v>0</v>
      </c>
      <c r="BU529" s="23">
        <v>0</v>
      </c>
      <c r="BV529" s="23">
        <v>0</v>
      </c>
      <c r="BW529" s="23">
        <v>0</v>
      </c>
      <c r="BX529" s="23">
        <v>0</v>
      </c>
      <c r="BY529" s="23">
        <v>0</v>
      </c>
      <c r="BZ529" s="23">
        <v>0</v>
      </c>
      <c r="CA529" s="23">
        <v>0</v>
      </c>
      <c r="CB529" s="23">
        <v>0</v>
      </c>
      <c r="CC529" s="23">
        <v>0</v>
      </c>
      <c r="CD529" s="23">
        <v>0</v>
      </c>
      <c r="CE529" s="23">
        <v>0</v>
      </c>
      <c r="CF529" s="23">
        <v>0</v>
      </c>
      <c r="CG529" s="23">
        <v>0</v>
      </c>
      <c r="CH529" s="23">
        <v>0</v>
      </c>
      <c r="CI529" s="23">
        <v>0</v>
      </c>
      <c r="CJ529" s="23">
        <v>0</v>
      </c>
      <c r="CK529" s="23">
        <v>0</v>
      </c>
      <c r="CL529" s="23">
        <v>0</v>
      </c>
      <c r="CM529" s="23">
        <v>0</v>
      </c>
      <c r="CN529" s="23">
        <v>0</v>
      </c>
      <c r="CO529" s="23">
        <v>0</v>
      </c>
      <c r="CP529" s="23">
        <v>0</v>
      </c>
      <c r="CQ529" s="23">
        <v>0</v>
      </c>
      <c r="CR529" s="23">
        <v>0</v>
      </c>
      <c r="CS529" s="23">
        <v>0</v>
      </c>
      <c r="CT529" s="23">
        <v>0</v>
      </c>
      <c r="CU529" s="23">
        <v>0</v>
      </c>
      <c r="CV529" s="23">
        <v>0</v>
      </c>
      <c r="CW529" s="23">
        <v>0</v>
      </c>
      <c r="CX529" s="23">
        <v>0</v>
      </c>
      <c r="CY529" s="27">
        <v>5.3435114503816834</v>
      </c>
      <c r="CZ529" s="6">
        <v>0</v>
      </c>
      <c r="DA529" s="22">
        <v>3.7878787878787881</v>
      </c>
      <c r="DB529" s="22">
        <v>44.696969696969695</v>
      </c>
      <c r="DC529" s="22">
        <v>0</v>
      </c>
      <c r="DD529" s="22">
        <v>0</v>
      </c>
      <c r="DE529" s="22">
        <v>0</v>
      </c>
      <c r="DF529" s="22">
        <v>0</v>
      </c>
      <c r="DG529" s="22">
        <v>51.515151515151516</v>
      </c>
      <c r="DH529" s="6" t="e">
        <v>#DIV/0!</v>
      </c>
      <c r="DI529" s="24">
        <v>4.7619047619047619</v>
      </c>
      <c r="DJ529" s="6">
        <v>31.03448275862069</v>
      </c>
      <c r="DK529" s="7">
        <v>71</v>
      </c>
      <c r="DL529" s="22">
        <v>100</v>
      </c>
      <c r="DM529" s="22">
        <v>0</v>
      </c>
      <c r="DN529" s="22">
        <v>0</v>
      </c>
      <c r="DO529" s="22">
        <v>0</v>
      </c>
      <c r="DP529" s="7">
        <v>3</v>
      </c>
      <c r="DQ529" s="22">
        <v>5</v>
      </c>
      <c r="DR529" s="7">
        <v>0</v>
      </c>
      <c r="DS529" s="22" t="e">
        <v>#DIV/0!</v>
      </c>
      <c r="DT529" s="19">
        <v>484.61538461538464</v>
      </c>
      <c r="DU529" s="22">
        <v>17.307692307692307</v>
      </c>
      <c r="DV529" s="22">
        <v>30.76923076923077</v>
      </c>
      <c r="DW529" s="26">
        <v>0</v>
      </c>
      <c r="DX529" s="6">
        <v>2.2884615384615383</v>
      </c>
    </row>
    <row r="530" spans="1:128" ht="10.5" x14ac:dyDescent="0.25">
      <c r="A530" s="11">
        <v>526</v>
      </c>
      <c r="B530" s="2" t="s">
        <v>326</v>
      </c>
      <c r="C530" s="7">
        <v>1181</v>
      </c>
      <c r="D530" s="22">
        <v>4.8428207306711979</v>
      </c>
      <c r="E530" s="22">
        <v>5.0977060322854717</v>
      </c>
      <c r="F530" s="22">
        <v>6.0322854715378078</v>
      </c>
      <c r="G530" s="22">
        <v>3.653355989804588</v>
      </c>
      <c r="H530" s="22">
        <v>3.228547153780799</v>
      </c>
      <c r="I530" s="22">
        <v>3.9082412914188618</v>
      </c>
      <c r="J530" s="22">
        <v>3.9932030586236191</v>
      </c>
      <c r="K530" s="22">
        <v>5.2676295666949873</v>
      </c>
      <c r="L530" s="22">
        <v>4.6728971962616823</v>
      </c>
      <c r="M530" s="22">
        <v>5.0977060322854717</v>
      </c>
      <c r="N530" s="22">
        <v>6.4570943075615981</v>
      </c>
      <c r="O530" s="22">
        <v>10.705182667799489</v>
      </c>
      <c r="P530" s="22">
        <v>8.241291418861513</v>
      </c>
      <c r="Q530" s="22">
        <v>11.639762107051826</v>
      </c>
      <c r="R530" s="22">
        <v>7.90144435004248</v>
      </c>
      <c r="S530" s="22">
        <v>5.5225148683092602</v>
      </c>
      <c r="T530" s="22">
        <v>1.9541206457094309</v>
      </c>
      <c r="U530" s="22">
        <v>1.7841971112999149</v>
      </c>
      <c r="V530" s="23">
        <v>18.970448045757863</v>
      </c>
      <c r="W530" s="23">
        <v>0</v>
      </c>
      <c r="X530" s="23">
        <v>81.029551954242137</v>
      </c>
      <c r="Y530" s="23">
        <v>0</v>
      </c>
      <c r="Z530" s="23">
        <v>0</v>
      </c>
      <c r="AA530" s="23">
        <v>0</v>
      </c>
      <c r="AB530" s="23">
        <v>0</v>
      </c>
      <c r="AC530" s="23">
        <v>0</v>
      </c>
      <c r="AD530" s="23">
        <v>0.38131553860819828</v>
      </c>
      <c r="AE530" s="23">
        <v>0</v>
      </c>
      <c r="AF530" s="23">
        <v>0</v>
      </c>
      <c r="AG530" s="23">
        <v>0</v>
      </c>
      <c r="AH530" s="23">
        <v>8.0076263107721637</v>
      </c>
      <c r="AI530" s="23">
        <v>0</v>
      </c>
      <c r="AJ530" s="23">
        <v>0</v>
      </c>
      <c r="AK530" s="23">
        <v>0</v>
      </c>
      <c r="AL530" s="23">
        <v>0.66730219256434697</v>
      </c>
      <c r="AM530" s="23">
        <v>0</v>
      </c>
      <c r="AN530" s="23">
        <v>0</v>
      </c>
      <c r="AO530" s="23">
        <v>0</v>
      </c>
      <c r="AP530" s="23">
        <v>0</v>
      </c>
      <c r="AQ530" s="23">
        <v>0</v>
      </c>
      <c r="AR530" s="23">
        <v>0</v>
      </c>
      <c r="AS530" s="23">
        <v>0.2859866539561487</v>
      </c>
      <c r="AT530" s="23">
        <v>0.2859866539561487</v>
      </c>
      <c r="AU530" s="23">
        <v>0</v>
      </c>
      <c r="AV530" s="23">
        <v>0</v>
      </c>
      <c r="AW530" s="23">
        <v>0</v>
      </c>
      <c r="AX530" s="23">
        <v>0</v>
      </c>
      <c r="AY530" s="23">
        <v>0.47664442326024786</v>
      </c>
      <c r="AZ530" s="23">
        <v>0</v>
      </c>
      <c r="BA530" s="23">
        <v>0</v>
      </c>
      <c r="BB530" s="23">
        <v>0</v>
      </c>
      <c r="BC530" s="23">
        <v>0.76263107721639656</v>
      </c>
      <c r="BD530" s="23">
        <v>3.0505243088655862</v>
      </c>
      <c r="BE530" s="23">
        <v>0</v>
      </c>
      <c r="BF530" s="23">
        <v>0</v>
      </c>
      <c r="BG530" s="23">
        <v>0.57197330791229739</v>
      </c>
      <c r="BH530" s="23">
        <v>0.38131553860819828</v>
      </c>
      <c r="BI530" s="23">
        <v>0.47664442326024786</v>
      </c>
      <c r="BJ530" s="23">
        <v>0.57197330791229739</v>
      </c>
      <c r="BK530" s="23">
        <v>0.2859866539561487</v>
      </c>
      <c r="BL530" s="23">
        <v>0</v>
      </c>
      <c r="BM530" s="23">
        <v>1.3346043851286939</v>
      </c>
      <c r="BN530" s="23">
        <v>0.2859866539561487</v>
      </c>
      <c r="BO530" s="23">
        <v>0</v>
      </c>
      <c r="BP530" s="23">
        <v>0</v>
      </c>
      <c r="BQ530" s="23">
        <v>0</v>
      </c>
      <c r="BR530" s="23">
        <v>0.57197330791229739</v>
      </c>
      <c r="BS530" s="23">
        <v>0</v>
      </c>
      <c r="BT530" s="23">
        <v>0</v>
      </c>
      <c r="BU530" s="23">
        <v>0</v>
      </c>
      <c r="BV530" s="23">
        <v>0</v>
      </c>
      <c r="BW530" s="23">
        <v>0</v>
      </c>
      <c r="BX530" s="23">
        <v>0</v>
      </c>
      <c r="BY530" s="23">
        <v>0</v>
      </c>
      <c r="BZ530" s="23">
        <v>0</v>
      </c>
      <c r="CA530" s="23">
        <v>0.27272727272727276</v>
      </c>
      <c r="CB530" s="23">
        <v>0.27272727272727276</v>
      </c>
      <c r="CC530" s="23">
        <v>0</v>
      </c>
      <c r="CD530" s="23">
        <v>0</v>
      </c>
      <c r="CE530" s="23">
        <v>0</v>
      </c>
      <c r="CF530" s="23">
        <v>0.63636363636363635</v>
      </c>
      <c r="CG530" s="23">
        <v>0.27272727272727276</v>
      </c>
      <c r="CH530" s="23">
        <v>0</v>
      </c>
      <c r="CI530" s="23">
        <v>0</v>
      </c>
      <c r="CJ530" s="23">
        <v>0</v>
      </c>
      <c r="CK530" s="23">
        <v>0.27272727272727276</v>
      </c>
      <c r="CL530" s="23">
        <v>0</v>
      </c>
      <c r="CM530" s="23">
        <v>0</v>
      </c>
      <c r="CN530" s="23">
        <v>0.36363636363636365</v>
      </c>
      <c r="CO530" s="23">
        <v>0</v>
      </c>
      <c r="CP530" s="23">
        <v>0.45454545454545453</v>
      </c>
      <c r="CQ530" s="23">
        <v>0.54545454545454553</v>
      </c>
      <c r="CR530" s="23">
        <v>0</v>
      </c>
      <c r="CS530" s="23">
        <v>0.27272727272727276</v>
      </c>
      <c r="CT530" s="23">
        <v>0</v>
      </c>
      <c r="CU530" s="23">
        <v>0</v>
      </c>
      <c r="CV530" s="23">
        <v>0</v>
      </c>
      <c r="CW530" s="23">
        <v>0</v>
      </c>
      <c r="CX530" s="23">
        <v>0</v>
      </c>
      <c r="CY530" s="27">
        <v>11.007620660457235</v>
      </c>
      <c r="CZ530" s="6">
        <v>0.45372050816696918</v>
      </c>
      <c r="DA530" s="22">
        <v>0.37629350893697083</v>
      </c>
      <c r="DB530" s="22">
        <v>44.873000940733768</v>
      </c>
      <c r="DC530" s="22">
        <v>0.37629350893697083</v>
      </c>
      <c r="DD530" s="22">
        <v>0</v>
      </c>
      <c r="DE530" s="22">
        <v>0</v>
      </c>
      <c r="DF530" s="22">
        <v>0.28222013170272814</v>
      </c>
      <c r="DG530" s="22">
        <v>54.092191909689561</v>
      </c>
      <c r="DH530" s="6">
        <v>15.625</v>
      </c>
      <c r="DI530" s="24">
        <v>6.0523938572719063</v>
      </c>
      <c r="DJ530" s="6">
        <v>15.789473684210526</v>
      </c>
      <c r="DK530" s="7">
        <v>683</v>
      </c>
      <c r="DL530" s="22">
        <v>99.560761346998532</v>
      </c>
      <c r="DM530" s="22">
        <v>0</v>
      </c>
      <c r="DN530" s="22">
        <v>0.43923865300146414</v>
      </c>
      <c r="DO530" s="22">
        <v>0</v>
      </c>
      <c r="DP530" s="7">
        <v>28</v>
      </c>
      <c r="DQ530" s="22">
        <v>5.7377049180327866</v>
      </c>
      <c r="DR530" s="7">
        <v>0</v>
      </c>
      <c r="DS530" s="22">
        <v>0</v>
      </c>
      <c r="DT530" s="19">
        <v>607.5</v>
      </c>
      <c r="DU530" s="22">
        <v>27.640449438202246</v>
      </c>
      <c r="DV530" s="22">
        <v>29.213483146067414</v>
      </c>
      <c r="DW530" s="26">
        <v>0.96463022508038598</v>
      </c>
      <c r="DX530" s="6">
        <v>1.96875</v>
      </c>
    </row>
    <row r="531" spans="1:128" ht="10.5" x14ac:dyDescent="0.25">
      <c r="A531" s="11">
        <v>527</v>
      </c>
      <c r="B531" s="2" t="s">
        <v>327</v>
      </c>
      <c r="C531" s="7">
        <v>15497</v>
      </c>
      <c r="D531" s="22">
        <v>5.8264969963180677</v>
      </c>
      <c r="E531" s="22">
        <v>5.9040113687746265</v>
      </c>
      <c r="F531" s="22">
        <v>6.8406433692913895</v>
      </c>
      <c r="G531" s="22">
        <v>8.3844712873845353</v>
      </c>
      <c r="H531" s="22">
        <v>7.1184032039273957</v>
      </c>
      <c r="I531" s="22">
        <v>8.2359020735094628</v>
      </c>
      <c r="J531" s="22">
        <v>6.7631289968348298</v>
      </c>
      <c r="K531" s="22">
        <v>5.87817324462244</v>
      </c>
      <c r="L531" s="22">
        <v>5.5293585685679218</v>
      </c>
      <c r="M531" s="22">
        <v>6.1236354240682127</v>
      </c>
      <c r="N531" s="22">
        <v>5.9944448033072799</v>
      </c>
      <c r="O531" s="22">
        <v>6.2980427620954726</v>
      </c>
      <c r="P531" s="22">
        <v>5.6908468445190881</v>
      </c>
      <c r="Q531" s="22">
        <v>5.0255151476002835</v>
      </c>
      <c r="R531" s="22">
        <v>4.282669078224921</v>
      </c>
      <c r="S531" s="22">
        <v>2.8357341257024737</v>
      </c>
      <c r="T531" s="22">
        <v>1.8538854079193849</v>
      </c>
      <c r="U531" s="22">
        <v>1.4146372973322137</v>
      </c>
      <c r="V531" s="23">
        <v>27.293431072521528</v>
      </c>
      <c r="W531" s="23">
        <v>2.049676179631343</v>
      </c>
      <c r="X531" s="23">
        <v>72.706568927478472</v>
      </c>
      <c r="Y531" s="23">
        <v>7.8286242972030462E-2</v>
      </c>
      <c r="Z531" s="23">
        <v>0.69034232438972309</v>
      </c>
      <c r="AA531" s="23">
        <v>0.12098783004768343</v>
      </c>
      <c r="AB531" s="23">
        <v>5.6935449434203977E-2</v>
      </c>
      <c r="AC531" s="23">
        <v>0</v>
      </c>
      <c r="AD531" s="23">
        <v>0.54088676962493776</v>
      </c>
      <c r="AE531" s="23">
        <v>0.66187459967262119</v>
      </c>
      <c r="AF531" s="23">
        <v>2.8467724717101989E-2</v>
      </c>
      <c r="AG531" s="23">
        <v>0</v>
      </c>
      <c r="AH531" s="23">
        <v>2.8183047469930966</v>
      </c>
      <c r="AI531" s="23">
        <v>2.1350793537826492E-2</v>
      </c>
      <c r="AJ531" s="23">
        <v>2.1350793537826492E-2</v>
      </c>
      <c r="AK531" s="23">
        <v>2.1350793537826492E-2</v>
      </c>
      <c r="AL531" s="23">
        <v>0.41278200839797885</v>
      </c>
      <c r="AM531" s="23">
        <v>0.1636894171233364</v>
      </c>
      <c r="AN531" s="23">
        <v>0.17080634830261193</v>
      </c>
      <c r="AO531" s="23">
        <v>1.964273005480037</v>
      </c>
      <c r="AP531" s="23">
        <v>7.8286242972030462E-2</v>
      </c>
      <c r="AQ531" s="23">
        <v>0.31314497188812185</v>
      </c>
      <c r="AR531" s="23">
        <v>0.17792327948188741</v>
      </c>
      <c r="AS531" s="23">
        <v>0.11387089886840795</v>
      </c>
      <c r="AT531" s="23">
        <v>0.15657248594406092</v>
      </c>
      <c r="AU531" s="23">
        <v>0</v>
      </c>
      <c r="AV531" s="23">
        <v>0</v>
      </c>
      <c r="AW531" s="23">
        <v>4.981851825492848E-2</v>
      </c>
      <c r="AX531" s="23">
        <v>0.23485872891609136</v>
      </c>
      <c r="AY531" s="23">
        <v>0.10675396768913244</v>
      </c>
      <c r="AZ531" s="23">
        <v>3.5584655896377486E-2</v>
      </c>
      <c r="BA531" s="23">
        <v>2.9606433705786066</v>
      </c>
      <c r="BB531" s="23">
        <v>0</v>
      </c>
      <c r="BC531" s="23">
        <v>0.8255640167959577</v>
      </c>
      <c r="BD531" s="23">
        <v>0.91096719094726364</v>
      </c>
      <c r="BE531" s="23">
        <v>0.33449576542594833</v>
      </c>
      <c r="BF531" s="23">
        <v>1.2596968187317628</v>
      </c>
      <c r="BG531" s="23">
        <v>1.8859867625080067</v>
      </c>
      <c r="BH531" s="23">
        <v>0.23485872891609136</v>
      </c>
      <c r="BI531" s="23">
        <v>0</v>
      </c>
      <c r="BJ531" s="23">
        <v>0.61205608141769274</v>
      </c>
      <c r="BK531" s="23">
        <v>0.3771973525016013</v>
      </c>
      <c r="BL531" s="23">
        <v>0.17792327948188741</v>
      </c>
      <c r="BM531" s="23">
        <v>9.963703650985696E-2</v>
      </c>
      <c r="BN531" s="23">
        <v>0.49106825137000926</v>
      </c>
      <c r="BO531" s="23">
        <v>0</v>
      </c>
      <c r="BP531" s="23">
        <v>2.3841719450572914</v>
      </c>
      <c r="BQ531" s="23">
        <v>0.24909259127464237</v>
      </c>
      <c r="BR531" s="23">
        <v>0.15657248594406092</v>
      </c>
      <c r="BS531" s="23">
        <v>0.67610846203117214</v>
      </c>
      <c r="BT531" s="23">
        <v>0.54849325675937277</v>
      </c>
      <c r="BU531" s="23">
        <v>0.57819771541390497</v>
      </c>
      <c r="BV531" s="23">
        <v>0.19743336623889435</v>
      </c>
      <c r="BW531" s="23">
        <v>0.83204061486391212</v>
      </c>
      <c r="BX531" s="23">
        <v>0.51473699055140321</v>
      </c>
      <c r="BY531" s="23">
        <v>0.79678465660696662</v>
      </c>
      <c r="BZ531" s="23">
        <v>0.14102383302778168</v>
      </c>
      <c r="CA531" s="23">
        <v>0.11281906642222536</v>
      </c>
      <c r="CB531" s="23">
        <v>0.32435481596389787</v>
      </c>
      <c r="CC531" s="23">
        <v>2.1153574954167254E-2</v>
      </c>
      <c r="CD531" s="23">
        <v>0.36666196587223238</v>
      </c>
      <c r="CE531" s="23">
        <v>2.820476660555634E-2</v>
      </c>
      <c r="CF531" s="23">
        <v>0.21153574954167254</v>
      </c>
      <c r="CG531" s="23">
        <v>0.15512621633055987</v>
      </c>
      <c r="CH531" s="23">
        <v>2.1153574954167254E-2</v>
      </c>
      <c r="CI531" s="23">
        <v>0.43717388238612326</v>
      </c>
      <c r="CJ531" s="23">
        <v>2.820476660555634E-2</v>
      </c>
      <c r="CK531" s="23">
        <v>2.820476660555634E-2</v>
      </c>
      <c r="CL531" s="23">
        <v>0.61345367367085035</v>
      </c>
      <c r="CM531" s="23">
        <v>0.28204766605556336</v>
      </c>
      <c r="CN531" s="23">
        <v>0.28909885770695248</v>
      </c>
      <c r="CO531" s="23">
        <v>1.2410097306444789</v>
      </c>
      <c r="CP531" s="23">
        <v>0.10576787477083627</v>
      </c>
      <c r="CQ531" s="23">
        <v>0.69806797348751937</v>
      </c>
      <c r="CR531" s="23">
        <v>0.13397264137639261</v>
      </c>
      <c r="CS531" s="23">
        <v>0.29615004935834155</v>
      </c>
      <c r="CT531" s="23">
        <v>0.74037512339585387</v>
      </c>
      <c r="CU531" s="23">
        <v>0.60640248201946134</v>
      </c>
      <c r="CV531" s="23">
        <v>0.48653222394584689</v>
      </c>
      <c r="CW531" s="23">
        <v>0.45832745734029051</v>
      </c>
      <c r="CX531" s="23">
        <v>0.97306444789169377</v>
      </c>
      <c r="CY531" s="27">
        <v>30.141317674388588</v>
      </c>
      <c r="CZ531" s="6">
        <v>6.4926887287483384</v>
      </c>
      <c r="DA531" s="22">
        <v>1.8816821097647898</v>
      </c>
      <c r="DB531" s="22">
        <v>42.779757662152527</v>
      </c>
      <c r="DC531" s="22">
        <v>1.3970064148253742</v>
      </c>
      <c r="DD531" s="22">
        <v>5.9942979330007127</v>
      </c>
      <c r="DE531" s="22">
        <v>2.1382751247327157E-2</v>
      </c>
      <c r="DF531" s="22">
        <v>1.5253029223093371</v>
      </c>
      <c r="DG531" s="22">
        <v>46.400570206699932</v>
      </c>
      <c r="DH531" s="6">
        <v>19.842829076620824</v>
      </c>
      <c r="DI531" s="24">
        <v>9.4203406462465828</v>
      </c>
      <c r="DJ531" s="6">
        <v>8.6461299508154283</v>
      </c>
      <c r="DK531" s="7">
        <v>6314</v>
      </c>
      <c r="DL531" s="22">
        <v>90.719037060500469</v>
      </c>
      <c r="DM531" s="22">
        <v>7.2062084257206216</v>
      </c>
      <c r="DN531" s="22">
        <v>0.9185936015204309</v>
      </c>
      <c r="DO531" s="22">
        <v>1.1561609122584733</v>
      </c>
      <c r="DP531" s="7">
        <v>544</v>
      </c>
      <c r="DQ531" s="22">
        <v>8.6513994910941463</v>
      </c>
      <c r="DR531" s="7">
        <v>97</v>
      </c>
      <c r="DS531" s="22">
        <v>13.020134228187919</v>
      </c>
      <c r="DT531" s="19">
        <v>537.96708185053376</v>
      </c>
      <c r="DU531" s="22">
        <v>14.76293103448276</v>
      </c>
      <c r="DV531" s="22">
        <v>45.384339080459768</v>
      </c>
      <c r="DW531" s="26">
        <v>7.1706263498920091</v>
      </c>
      <c r="DX531" s="6">
        <v>1.6276074732450572</v>
      </c>
    </row>
    <row r="532" spans="1:128" ht="10.5" x14ac:dyDescent="0.25">
      <c r="A532" s="11">
        <v>528</v>
      </c>
      <c r="B532" s="2" t="s">
        <v>1797</v>
      </c>
      <c r="C532" s="7">
        <v>27</v>
      </c>
      <c r="D532" s="22">
        <v>0</v>
      </c>
      <c r="E532" s="22">
        <v>0</v>
      </c>
      <c r="F532" s="22">
        <v>0</v>
      </c>
      <c r="G532" s="22">
        <v>0</v>
      </c>
      <c r="H532" s="22">
        <v>20.689655172413794</v>
      </c>
      <c r="I532" s="22">
        <v>0</v>
      </c>
      <c r="J532" s="22">
        <v>17.241379310344829</v>
      </c>
      <c r="K532" s="22">
        <v>0</v>
      </c>
      <c r="L532" s="22">
        <v>0</v>
      </c>
      <c r="M532" s="22">
        <v>17.241379310344829</v>
      </c>
      <c r="N532" s="22">
        <v>13.793103448275861</v>
      </c>
      <c r="O532" s="22">
        <v>10.344827586206897</v>
      </c>
      <c r="P532" s="22">
        <v>20.689655172413794</v>
      </c>
      <c r="Q532" s="22">
        <v>0</v>
      </c>
      <c r="R532" s="22">
        <v>0</v>
      </c>
      <c r="S532" s="22">
        <v>0</v>
      </c>
      <c r="T532" s="22">
        <v>0</v>
      </c>
      <c r="U532" s="22">
        <v>0</v>
      </c>
      <c r="V532" s="23">
        <v>0</v>
      </c>
      <c r="W532" s="23">
        <v>0</v>
      </c>
      <c r="X532" s="23">
        <v>100</v>
      </c>
      <c r="Y532" s="23">
        <v>0</v>
      </c>
      <c r="Z532" s="23">
        <v>0</v>
      </c>
      <c r="AA532" s="23">
        <v>0</v>
      </c>
      <c r="AB532" s="23">
        <v>0</v>
      </c>
      <c r="AC532" s="23">
        <v>0</v>
      </c>
      <c r="AD532" s="23">
        <v>0</v>
      </c>
      <c r="AE532" s="23">
        <v>0</v>
      </c>
      <c r="AF532" s="23">
        <v>0</v>
      </c>
      <c r="AG532" s="23">
        <v>0</v>
      </c>
      <c r="AH532" s="23">
        <v>0</v>
      </c>
      <c r="AI532" s="23">
        <v>0</v>
      </c>
      <c r="AJ532" s="23">
        <v>0</v>
      </c>
      <c r="AK532" s="23">
        <v>0</v>
      </c>
      <c r="AL532" s="23">
        <v>0</v>
      </c>
      <c r="AM532" s="23">
        <v>0</v>
      </c>
      <c r="AN532" s="23">
        <v>0</v>
      </c>
      <c r="AO532" s="23">
        <v>0</v>
      </c>
      <c r="AP532" s="23">
        <v>0</v>
      </c>
      <c r="AQ532" s="23">
        <v>0</v>
      </c>
      <c r="AR532" s="23">
        <v>0</v>
      </c>
      <c r="AS532" s="23">
        <v>0</v>
      </c>
      <c r="AT532" s="23">
        <v>0</v>
      </c>
      <c r="AU532" s="23">
        <v>0</v>
      </c>
      <c r="AV532" s="23">
        <v>0</v>
      </c>
      <c r="AW532" s="23">
        <v>0</v>
      </c>
      <c r="AX532" s="23">
        <v>0</v>
      </c>
      <c r="AY532" s="23">
        <v>0</v>
      </c>
      <c r="AZ532" s="23">
        <v>0</v>
      </c>
      <c r="BA532" s="23">
        <v>0</v>
      </c>
      <c r="BB532" s="23">
        <v>0</v>
      </c>
      <c r="BC532" s="23">
        <v>0</v>
      </c>
      <c r="BD532" s="23">
        <v>0</v>
      </c>
      <c r="BE532" s="23">
        <v>0</v>
      </c>
      <c r="BF532" s="23">
        <v>0</v>
      </c>
      <c r="BG532" s="23">
        <v>0</v>
      </c>
      <c r="BH532" s="23">
        <v>0</v>
      </c>
      <c r="BI532" s="23">
        <v>0</v>
      </c>
      <c r="BJ532" s="23">
        <v>0</v>
      </c>
      <c r="BK532" s="23">
        <v>0</v>
      </c>
      <c r="BL532" s="23">
        <v>0</v>
      </c>
      <c r="BM532" s="23">
        <v>0</v>
      </c>
      <c r="BN532" s="23">
        <v>0</v>
      </c>
      <c r="BO532" s="23">
        <v>0</v>
      </c>
      <c r="BP532" s="23">
        <v>0</v>
      </c>
      <c r="BQ532" s="23">
        <v>0</v>
      </c>
      <c r="BR532" s="23">
        <v>0</v>
      </c>
      <c r="BS532" s="23">
        <v>0</v>
      </c>
      <c r="BT532" s="23">
        <v>0</v>
      </c>
      <c r="BU532" s="23">
        <v>0</v>
      </c>
      <c r="BV532" s="23">
        <v>0</v>
      </c>
      <c r="BW532" s="23">
        <v>0</v>
      </c>
      <c r="BX532" s="23">
        <v>0</v>
      </c>
      <c r="BY532" s="23">
        <v>0</v>
      </c>
      <c r="BZ532" s="23">
        <v>0</v>
      </c>
      <c r="CA532" s="23">
        <v>0</v>
      </c>
      <c r="CB532" s="23">
        <v>0</v>
      </c>
      <c r="CC532" s="23">
        <v>0</v>
      </c>
      <c r="CD532" s="23">
        <v>0</v>
      </c>
      <c r="CE532" s="23">
        <v>0</v>
      </c>
      <c r="CF532" s="23">
        <v>0</v>
      </c>
      <c r="CG532" s="23">
        <v>0</v>
      </c>
      <c r="CH532" s="23">
        <v>0</v>
      </c>
      <c r="CI532" s="23">
        <v>0</v>
      </c>
      <c r="CJ532" s="23">
        <v>0</v>
      </c>
      <c r="CK532" s="23">
        <v>0</v>
      </c>
      <c r="CL532" s="23">
        <v>0</v>
      </c>
      <c r="CM532" s="23">
        <v>0</v>
      </c>
      <c r="CN532" s="23">
        <v>0</v>
      </c>
      <c r="CO532" s="23">
        <v>0</v>
      </c>
      <c r="CP532" s="23">
        <v>0</v>
      </c>
      <c r="CQ532" s="23">
        <v>0</v>
      </c>
      <c r="CR532" s="23">
        <v>0</v>
      </c>
      <c r="CS532" s="23">
        <v>0</v>
      </c>
      <c r="CT532" s="23">
        <v>0</v>
      </c>
      <c r="CU532" s="23">
        <v>0</v>
      </c>
      <c r="CV532" s="23">
        <v>0</v>
      </c>
      <c r="CW532" s="23">
        <v>0</v>
      </c>
      <c r="CX532" s="23">
        <v>0</v>
      </c>
      <c r="CY532" s="27">
        <v>-3.7037037037036953</v>
      </c>
      <c r="CZ532" s="6">
        <v>0</v>
      </c>
      <c r="DA532" s="22">
        <v>0</v>
      </c>
      <c r="DB532" s="22">
        <v>55.555555555555557</v>
      </c>
      <c r="DC532" s="22">
        <v>0</v>
      </c>
      <c r="DD532" s="22">
        <v>0</v>
      </c>
      <c r="DE532" s="22">
        <v>0</v>
      </c>
      <c r="DF532" s="22">
        <v>0</v>
      </c>
      <c r="DG532" s="22">
        <v>44.444444444444443</v>
      </c>
      <c r="DH532" s="6">
        <v>0</v>
      </c>
      <c r="DI532" s="24">
        <v>10.714285714285714</v>
      </c>
      <c r="DJ532" s="6">
        <v>10.714285714285714</v>
      </c>
      <c r="DK532" s="7">
        <v>18</v>
      </c>
      <c r="DL532" s="22">
        <v>100</v>
      </c>
      <c r="DM532" s="22">
        <v>0</v>
      </c>
      <c r="DN532" s="22">
        <v>0</v>
      </c>
      <c r="DO532" s="22">
        <v>0</v>
      </c>
      <c r="DP532" s="7">
        <v>0</v>
      </c>
      <c r="DQ532" s="22">
        <v>0</v>
      </c>
      <c r="DR532" s="7">
        <v>0</v>
      </c>
      <c r="DS532" s="22">
        <v>0</v>
      </c>
      <c r="DT532" s="19">
        <v>800</v>
      </c>
      <c r="DU532" s="22">
        <v>63.636363636363633</v>
      </c>
      <c r="DV532" s="22">
        <v>36.363636363636367</v>
      </c>
      <c r="DW532" s="26">
        <v>0</v>
      </c>
      <c r="DX532" s="6">
        <v>2.4444444444444446</v>
      </c>
    </row>
    <row r="533" spans="1:128" ht="10.5" x14ac:dyDescent="0.25">
      <c r="A533" s="11">
        <v>529</v>
      </c>
      <c r="B533" s="2" t="s">
        <v>1798</v>
      </c>
      <c r="C533" s="7">
        <v>43</v>
      </c>
      <c r="D533" s="22">
        <v>6.9767441860465116</v>
      </c>
      <c r="E533" s="22">
        <v>11.627906976744185</v>
      </c>
      <c r="F533" s="22">
        <v>0</v>
      </c>
      <c r="G533" s="22">
        <v>9.3023255813953494</v>
      </c>
      <c r="H533" s="22">
        <v>0</v>
      </c>
      <c r="I533" s="22">
        <v>0</v>
      </c>
      <c r="J533" s="22">
        <v>6.9767441860465116</v>
      </c>
      <c r="K533" s="22">
        <v>0</v>
      </c>
      <c r="L533" s="22">
        <v>9.3023255813953494</v>
      </c>
      <c r="M533" s="22">
        <v>0</v>
      </c>
      <c r="N533" s="22">
        <v>11.627906976744185</v>
      </c>
      <c r="O533" s="22">
        <v>18.604651162790699</v>
      </c>
      <c r="P533" s="22">
        <v>0</v>
      </c>
      <c r="Q533" s="22">
        <v>11.627906976744185</v>
      </c>
      <c r="R533" s="22">
        <v>0</v>
      </c>
      <c r="S533" s="22">
        <v>6.9767441860465116</v>
      </c>
      <c r="T533" s="22">
        <v>6.9767441860465116</v>
      </c>
      <c r="U533" s="22">
        <v>0</v>
      </c>
      <c r="V533" s="23">
        <v>0</v>
      </c>
      <c r="W533" s="23">
        <v>0</v>
      </c>
      <c r="X533" s="23">
        <v>100</v>
      </c>
      <c r="Y533" s="23">
        <v>0</v>
      </c>
      <c r="Z533" s="23">
        <v>0</v>
      </c>
      <c r="AA533" s="23">
        <v>0</v>
      </c>
      <c r="AB533" s="23">
        <v>0</v>
      </c>
      <c r="AC533" s="23">
        <v>0</v>
      </c>
      <c r="AD533" s="23">
        <v>0</v>
      </c>
      <c r="AE533" s="23">
        <v>0</v>
      </c>
      <c r="AF533" s="23">
        <v>0</v>
      </c>
      <c r="AG533" s="23">
        <v>0</v>
      </c>
      <c r="AH533" s="23">
        <v>0</v>
      </c>
      <c r="AI533" s="23">
        <v>0</v>
      </c>
      <c r="AJ533" s="23">
        <v>0</v>
      </c>
      <c r="AK533" s="23">
        <v>0</v>
      </c>
      <c r="AL533" s="23">
        <v>0</v>
      </c>
      <c r="AM533" s="23">
        <v>0</v>
      </c>
      <c r="AN533" s="23">
        <v>0</v>
      </c>
      <c r="AO533" s="23">
        <v>0</v>
      </c>
      <c r="AP533" s="23">
        <v>0</v>
      </c>
      <c r="AQ533" s="23">
        <v>0</v>
      </c>
      <c r="AR533" s="23">
        <v>0</v>
      </c>
      <c r="AS533" s="23">
        <v>0</v>
      </c>
      <c r="AT533" s="23">
        <v>0</v>
      </c>
      <c r="AU533" s="23">
        <v>0</v>
      </c>
      <c r="AV533" s="23">
        <v>0</v>
      </c>
      <c r="AW533" s="23">
        <v>0</v>
      </c>
      <c r="AX533" s="23">
        <v>0</v>
      </c>
      <c r="AY533" s="23">
        <v>0</v>
      </c>
      <c r="AZ533" s="23">
        <v>0</v>
      </c>
      <c r="BA533" s="23">
        <v>0</v>
      </c>
      <c r="BB533" s="23">
        <v>0</v>
      </c>
      <c r="BC533" s="23">
        <v>0</v>
      </c>
      <c r="BD533" s="23">
        <v>0</v>
      </c>
      <c r="BE533" s="23">
        <v>0</v>
      </c>
      <c r="BF533" s="23">
        <v>0</v>
      </c>
      <c r="BG533" s="23">
        <v>0</v>
      </c>
      <c r="BH533" s="23">
        <v>0</v>
      </c>
      <c r="BI533" s="23">
        <v>0</v>
      </c>
      <c r="BJ533" s="23">
        <v>0</v>
      </c>
      <c r="BK533" s="23">
        <v>0</v>
      </c>
      <c r="BL533" s="23">
        <v>0</v>
      </c>
      <c r="BM533" s="23">
        <v>0</v>
      </c>
      <c r="BN533" s="23">
        <v>0</v>
      </c>
      <c r="BO533" s="23">
        <v>0</v>
      </c>
      <c r="BP533" s="23">
        <v>0</v>
      </c>
      <c r="BQ533" s="23">
        <v>0</v>
      </c>
      <c r="BR533" s="23">
        <v>0</v>
      </c>
      <c r="BS533" s="23">
        <v>0</v>
      </c>
      <c r="BT533" s="23">
        <v>0</v>
      </c>
      <c r="BU533" s="23">
        <v>13.333333333333334</v>
      </c>
      <c r="BV533" s="23">
        <v>0</v>
      </c>
      <c r="BW533" s="23">
        <v>0</v>
      </c>
      <c r="BX533" s="23">
        <v>0</v>
      </c>
      <c r="BY533" s="23">
        <v>0</v>
      </c>
      <c r="BZ533" s="23">
        <v>0</v>
      </c>
      <c r="CA533" s="23">
        <v>0</v>
      </c>
      <c r="CB533" s="23">
        <v>0</v>
      </c>
      <c r="CC533" s="23">
        <v>0</v>
      </c>
      <c r="CD533" s="23">
        <v>0</v>
      </c>
      <c r="CE533" s="23">
        <v>0</v>
      </c>
      <c r="CF533" s="23">
        <v>0</v>
      </c>
      <c r="CG533" s="23">
        <v>0</v>
      </c>
      <c r="CH533" s="23">
        <v>0</v>
      </c>
      <c r="CI533" s="23">
        <v>0</v>
      </c>
      <c r="CJ533" s="23">
        <v>0</v>
      </c>
      <c r="CK533" s="23">
        <v>0</v>
      </c>
      <c r="CL533" s="23">
        <v>0</v>
      </c>
      <c r="CM533" s="23">
        <v>0</v>
      </c>
      <c r="CN533" s="23">
        <v>0</v>
      </c>
      <c r="CO533" s="23">
        <v>0</v>
      </c>
      <c r="CP533" s="23">
        <v>0</v>
      </c>
      <c r="CQ533" s="23">
        <v>0</v>
      </c>
      <c r="CR533" s="23">
        <v>0</v>
      </c>
      <c r="CS533" s="23">
        <v>0</v>
      </c>
      <c r="CT533" s="23">
        <v>0</v>
      </c>
      <c r="CU533" s="23">
        <v>0</v>
      </c>
      <c r="CV533" s="23">
        <v>0</v>
      </c>
      <c r="CW533" s="23">
        <v>0</v>
      </c>
      <c r="CX533" s="23">
        <v>0</v>
      </c>
      <c r="CY533" s="27">
        <v>39.534883720930239</v>
      </c>
      <c r="CZ533" s="6">
        <v>0</v>
      </c>
      <c r="DA533" s="22">
        <v>0</v>
      </c>
      <c r="DB533" s="22">
        <v>53.125</v>
      </c>
      <c r="DC533" s="22">
        <v>0</v>
      </c>
      <c r="DD533" s="22">
        <v>25</v>
      </c>
      <c r="DE533" s="22">
        <v>0</v>
      </c>
      <c r="DF533" s="22">
        <v>0</v>
      </c>
      <c r="DG533" s="22">
        <v>21.875</v>
      </c>
      <c r="DH533" s="6" t="e">
        <v>#DIV/0!</v>
      </c>
      <c r="DI533" s="24">
        <v>13.888888888888889</v>
      </c>
      <c r="DJ533" s="6">
        <v>28.571428571428569</v>
      </c>
      <c r="DK533" s="7">
        <v>33</v>
      </c>
      <c r="DL533" s="22">
        <v>100</v>
      </c>
      <c r="DM533" s="22">
        <v>0</v>
      </c>
      <c r="DN533" s="22">
        <v>0</v>
      </c>
      <c r="DO533" s="22">
        <v>0</v>
      </c>
      <c r="DP533" s="7">
        <v>0</v>
      </c>
      <c r="DQ533" s="22">
        <v>0</v>
      </c>
      <c r="DR533" s="7">
        <v>0</v>
      </c>
      <c r="DS533" s="22" t="e">
        <v>#DIV/0!</v>
      </c>
      <c r="DT533" s="19">
        <v>391.66666666666663</v>
      </c>
      <c r="DU533" s="22">
        <v>57.142857142857139</v>
      </c>
      <c r="DV533" s="22">
        <v>21.428571428571427</v>
      </c>
      <c r="DW533" s="26">
        <v>0</v>
      </c>
      <c r="DX533" s="6">
        <v>1.4</v>
      </c>
    </row>
    <row r="534" spans="1:128" ht="10.5" x14ac:dyDescent="0.25">
      <c r="A534" s="11">
        <v>530</v>
      </c>
      <c r="B534" s="2" t="s">
        <v>1799</v>
      </c>
      <c r="C534" s="7">
        <v>94</v>
      </c>
      <c r="D534" s="22">
        <v>0</v>
      </c>
      <c r="E534" s="22">
        <v>0</v>
      </c>
      <c r="F534" s="22">
        <v>5.1282051282051277</v>
      </c>
      <c r="G534" s="22">
        <v>3.8461538461538463</v>
      </c>
      <c r="H534" s="22">
        <v>0</v>
      </c>
      <c r="I534" s="22">
        <v>0</v>
      </c>
      <c r="J534" s="22">
        <v>0</v>
      </c>
      <c r="K534" s="22">
        <v>6.4102564102564097</v>
      </c>
      <c r="L534" s="22">
        <v>6.4102564102564097</v>
      </c>
      <c r="M534" s="22">
        <v>5.1282051282051277</v>
      </c>
      <c r="N534" s="22">
        <v>19.230769230769234</v>
      </c>
      <c r="O534" s="22">
        <v>14.102564102564102</v>
      </c>
      <c r="P534" s="22">
        <v>12.820512820512819</v>
      </c>
      <c r="Q534" s="22">
        <v>11.538461538461538</v>
      </c>
      <c r="R534" s="22">
        <v>3.8461538461538463</v>
      </c>
      <c r="S534" s="22">
        <v>7.6923076923076925</v>
      </c>
      <c r="T534" s="22">
        <v>3.8461538461538463</v>
      </c>
      <c r="U534" s="22">
        <v>0</v>
      </c>
      <c r="V534" s="23">
        <v>5.0632911392405049</v>
      </c>
      <c r="W534" s="23">
        <v>0</v>
      </c>
      <c r="X534" s="23">
        <v>94.936708860759495</v>
      </c>
      <c r="Y534" s="23">
        <v>0</v>
      </c>
      <c r="Z534" s="23">
        <v>0</v>
      </c>
      <c r="AA534" s="23">
        <v>0</v>
      </c>
      <c r="AB534" s="23">
        <v>0</v>
      </c>
      <c r="AC534" s="23">
        <v>0</v>
      </c>
      <c r="AD534" s="23">
        <v>0</v>
      </c>
      <c r="AE534" s="23">
        <v>0</v>
      </c>
      <c r="AF534" s="23">
        <v>0</v>
      </c>
      <c r="AG534" s="23">
        <v>0</v>
      </c>
      <c r="AH534" s="23">
        <v>0</v>
      </c>
      <c r="AI534" s="23">
        <v>0</v>
      </c>
      <c r="AJ534" s="23">
        <v>0</v>
      </c>
      <c r="AK534" s="23">
        <v>0</v>
      </c>
      <c r="AL534" s="23">
        <v>0</v>
      </c>
      <c r="AM534" s="23">
        <v>0</v>
      </c>
      <c r="AN534" s="23">
        <v>0</v>
      </c>
      <c r="AO534" s="23">
        <v>0</v>
      </c>
      <c r="AP534" s="23">
        <v>0</v>
      </c>
      <c r="AQ534" s="23">
        <v>0</v>
      </c>
      <c r="AR534" s="23">
        <v>0</v>
      </c>
      <c r="AS534" s="23">
        <v>0</v>
      </c>
      <c r="AT534" s="23">
        <v>0</v>
      </c>
      <c r="AU534" s="23">
        <v>0</v>
      </c>
      <c r="AV534" s="23">
        <v>0</v>
      </c>
      <c r="AW534" s="23">
        <v>0</v>
      </c>
      <c r="AX534" s="23">
        <v>0</v>
      </c>
      <c r="AY534" s="23">
        <v>0</v>
      </c>
      <c r="AZ534" s="23">
        <v>0</v>
      </c>
      <c r="BA534" s="23">
        <v>0</v>
      </c>
      <c r="BB534" s="23">
        <v>0</v>
      </c>
      <c r="BC534" s="23">
        <v>0</v>
      </c>
      <c r="BD534" s="23">
        <v>0</v>
      </c>
      <c r="BE534" s="23">
        <v>0</v>
      </c>
      <c r="BF534" s="23">
        <v>0</v>
      </c>
      <c r="BG534" s="23">
        <v>0</v>
      </c>
      <c r="BH534" s="23">
        <v>0</v>
      </c>
      <c r="BI534" s="23">
        <v>0</v>
      </c>
      <c r="BJ534" s="23">
        <v>0</v>
      </c>
      <c r="BK534" s="23">
        <v>0</v>
      </c>
      <c r="BL534" s="23">
        <v>0</v>
      </c>
      <c r="BM534" s="23">
        <v>0</v>
      </c>
      <c r="BN534" s="23">
        <v>0</v>
      </c>
      <c r="BO534" s="23">
        <v>0</v>
      </c>
      <c r="BP534" s="23">
        <v>0</v>
      </c>
      <c r="BQ534" s="23">
        <v>0</v>
      </c>
      <c r="BR534" s="23">
        <v>0</v>
      </c>
      <c r="BS534" s="23">
        <v>0</v>
      </c>
      <c r="BT534" s="23">
        <v>0</v>
      </c>
      <c r="BU534" s="23">
        <v>0</v>
      </c>
      <c r="BV534" s="23">
        <v>0</v>
      </c>
      <c r="BW534" s="23">
        <v>0</v>
      </c>
      <c r="BX534" s="23">
        <v>0</v>
      </c>
      <c r="BY534" s="23">
        <v>0</v>
      </c>
      <c r="BZ534" s="23">
        <v>0</v>
      </c>
      <c r="CA534" s="23">
        <v>0</v>
      </c>
      <c r="CB534" s="23">
        <v>0</v>
      </c>
      <c r="CC534" s="23">
        <v>0</v>
      </c>
      <c r="CD534" s="23">
        <v>0</v>
      </c>
      <c r="CE534" s="23">
        <v>0</v>
      </c>
      <c r="CF534" s="23">
        <v>0</v>
      </c>
      <c r="CG534" s="23">
        <v>0</v>
      </c>
      <c r="CH534" s="23">
        <v>0</v>
      </c>
      <c r="CI534" s="23">
        <v>0</v>
      </c>
      <c r="CJ534" s="23">
        <v>0</v>
      </c>
      <c r="CK534" s="23">
        <v>0</v>
      </c>
      <c r="CL534" s="23">
        <v>0</v>
      </c>
      <c r="CM534" s="23">
        <v>0</v>
      </c>
      <c r="CN534" s="23">
        <v>0</v>
      </c>
      <c r="CO534" s="23">
        <v>0</v>
      </c>
      <c r="CP534" s="23">
        <v>0</v>
      </c>
      <c r="CQ534" s="23">
        <v>0</v>
      </c>
      <c r="CR534" s="23">
        <v>0</v>
      </c>
      <c r="CS534" s="23">
        <v>0</v>
      </c>
      <c r="CT534" s="23">
        <v>0</v>
      </c>
      <c r="CU534" s="23">
        <v>0</v>
      </c>
      <c r="CV534" s="23">
        <v>0</v>
      </c>
      <c r="CW534" s="23">
        <v>0</v>
      </c>
      <c r="CX534" s="23">
        <v>0</v>
      </c>
      <c r="CY534" s="27">
        <v>11.702127659574472</v>
      </c>
      <c r="CZ534" s="6">
        <v>0</v>
      </c>
      <c r="DA534" s="22">
        <v>0</v>
      </c>
      <c r="DB534" s="22">
        <v>55.696202531645568</v>
      </c>
      <c r="DC534" s="22">
        <v>0</v>
      </c>
      <c r="DD534" s="22">
        <v>0</v>
      </c>
      <c r="DE534" s="22">
        <v>0</v>
      </c>
      <c r="DF534" s="22">
        <v>0</v>
      </c>
      <c r="DG534" s="22">
        <v>44.303797468354425</v>
      </c>
      <c r="DH534" s="6" t="e">
        <v>#DIV/0!</v>
      </c>
      <c r="DI534" s="24">
        <v>9.3023255813953494</v>
      </c>
      <c r="DJ534" s="6">
        <v>44.594594594594597</v>
      </c>
      <c r="DK534" s="7">
        <v>44</v>
      </c>
      <c r="DL534" s="22">
        <v>100</v>
      </c>
      <c r="DM534" s="22">
        <v>0</v>
      </c>
      <c r="DN534" s="22">
        <v>0</v>
      </c>
      <c r="DO534" s="22">
        <v>0</v>
      </c>
      <c r="DP534" s="7">
        <v>0</v>
      </c>
      <c r="DQ534" s="22">
        <v>0</v>
      </c>
      <c r="DR534" s="7">
        <v>0</v>
      </c>
      <c r="DS534" s="22" t="e">
        <v>#DIV/0!</v>
      </c>
      <c r="DT534" s="19">
        <v>670.4545454545455</v>
      </c>
      <c r="DU534" s="22">
        <v>22.727272727272727</v>
      </c>
      <c r="DV534" s="22">
        <v>25.757575757575758</v>
      </c>
      <c r="DW534" s="26">
        <v>0</v>
      </c>
      <c r="DX534" s="6">
        <v>2.7692307692307692</v>
      </c>
    </row>
    <row r="535" spans="1:128" ht="10.5" x14ac:dyDescent="0.25">
      <c r="A535" s="11">
        <v>531</v>
      </c>
      <c r="B535" s="2" t="s">
        <v>328</v>
      </c>
      <c r="C535" s="7">
        <v>1108</v>
      </c>
      <c r="D535" s="22">
        <v>5.5004508566275927</v>
      </c>
      <c r="E535" s="22">
        <v>5.0495942290351667</v>
      </c>
      <c r="F535" s="22">
        <v>3.2461677186654643</v>
      </c>
      <c r="G535" s="22">
        <v>4.2380522993688015</v>
      </c>
      <c r="H535" s="22">
        <v>3.3363390441839496</v>
      </c>
      <c r="I535" s="22">
        <v>4.4183949504057711</v>
      </c>
      <c r="J535" s="22">
        <v>5.410279531109107</v>
      </c>
      <c r="K535" s="22">
        <v>4.508566275924256</v>
      </c>
      <c r="L535" s="22">
        <v>4.7790802524797114</v>
      </c>
      <c r="M535" s="22">
        <v>6.3119927862939589</v>
      </c>
      <c r="N535" s="22">
        <v>6.0414788097385035</v>
      </c>
      <c r="O535" s="22">
        <v>8.7466185752930574</v>
      </c>
      <c r="P535" s="22">
        <v>9.0171325518485119</v>
      </c>
      <c r="Q535" s="22">
        <v>8.9269612263300271</v>
      </c>
      <c r="R535" s="22">
        <v>8.6564472497745726</v>
      </c>
      <c r="S535" s="22">
        <v>6.7628494138863831</v>
      </c>
      <c r="T535" s="22">
        <v>2.9756537421100093</v>
      </c>
      <c r="U535" s="22">
        <v>2.0739404869251574</v>
      </c>
      <c r="V535" s="23">
        <v>18.008048289738426</v>
      </c>
      <c r="W535" s="23">
        <v>0</v>
      </c>
      <c r="X535" s="23">
        <v>81.991951710261574</v>
      </c>
      <c r="Y535" s="23">
        <v>0</v>
      </c>
      <c r="Z535" s="23">
        <v>0</v>
      </c>
      <c r="AA535" s="23">
        <v>0</v>
      </c>
      <c r="AB535" s="23">
        <v>0</v>
      </c>
      <c r="AC535" s="23">
        <v>0</v>
      </c>
      <c r="AD535" s="23">
        <v>0</v>
      </c>
      <c r="AE535" s="23">
        <v>0.60362173038229372</v>
      </c>
      <c r="AF535" s="23">
        <v>0.30181086519114686</v>
      </c>
      <c r="AG535" s="23">
        <v>0.4024144869215292</v>
      </c>
      <c r="AH535" s="23">
        <v>6.2374245472837018</v>
      </c>
      <c r="AI535" s="23">
        <v>0</v>
      </c>
      <c r="AJ535" s="23">
        <v>0</v>
      </c>
      <c r="AK535" s="23">
        <v>0</v>
      </c>
      <c r="AL535" s="23">
        <v>1.1066398390342052</v>
      </c>
      <c r="AM535" s="23">
        <v>0.90543259557344069</v>
      </c>
      <c r="AN535" s="23">
        <v>0</v>
      </c>
      <c r="AO535" s="23">
        <v>0.50301810865191143</v>
      </c>
      <c r="AP535" s="23">
        <v>0</v>
      </c>
      <c r="AQ535" s="23">
        <v>0</v>
      </c>
      <c r="AR535" s="23">
        <v>0</v>
      </c>
      <c r="AS535" s="23">
        <v>0.30181086519114686</v>
      </c>
      <c r="AT535" s="23">
        <v>0.70422535211267612</v>
      </c>
      <c r="AU535" s="23">
        <v>0</v>
      </c>
      <c r="AV535" s="23">
        <v>0</v>
      </c>
      <c r="AW535" s="23">
        <v>0</v>
      </c>
      <c r="AX535" s="23">
        <v>0</v>
      </c>
      <c r="AY535" s="23">
        <v>0.30181086519114686</v>
      </c>
      <c r="AZ535" s="23">
        <v>1.0060362173038229</v>
      </c>
      <c r="BA535" s="23">
        <v>0</v>
      </c>
      <c r="BB535" s="23">
        <v>0</v>
      </c>
      <c r="BC535" s="23">
        <v>0.30181086519114686</v>
      </c>
      <c r="BD535" s="23">
        <v>2.0120724346076457</v>
      </c>
      <c r="BE535" s="23">
        <v>0</v>
      </c>
      <c r="BF535" s="23">
        <v>0</v>
      </c>
      <c r="BG535" s="23">
        <v>0.90543259557344069</v>
      </c>
      <c r="BH535" s="23">
        <v>0.60362173038229372</v>
      </c>
      <c r="BI535" s="23">
        <v>0</v>
      </c>
      <c r="BJ535" s="23">
        <v>0.60362173038229372</v>
      </c>
      <c r="BK535" s="23">
        <v>0</v>
      </c>
      <c r="BL535" s="23">
        <v>0</v>
      </c>
      <c r="BM535" s="23">
        <v>0</v>
      </c>
      <c r="BN535" s="23">
        <v>0</v>
      </c>
      <c r="BO535" s="23">
        <v>0</v>
      </c>
      <c r="BP535" s="23">
        <v>0</v>
      </c>
      <c r="BQ535" s="23">
        <v>0</v>
      </c>
      <c r="BR535" s="23">
        <v>0</v>
      </c>
      <c r="BS535" s="23">
        <v>0</v>
      </c>
      <c r="BT535" s="23">
        <v>0</v>
      </c>
      <c r="BU535" s="23">
        <v>0</v>
      </c>
      <c r="BV535" s="23">
        <v>0</v>
      </c>
      <c r="BW535" s="23">
        <v>0.50454086781029261</v>
      </c>
      <c r="BX535" s="23">
        <v>0</v>
      </c>
      <c r="BY535" s="23">
        <v>0</v>
      </c>
      <c r="BZ535" s="23">
        <v>0.50454086781029261</v>
      </c>
      <c r="CA535" s="23">
        <v>0</v>
      </c>
      <c r="CB535" s="23">
        <v>1.8163471241170535</v>
      </c>
      <c r="CC535" s="23">
        <v>0</v>
      </c>
      <c r="CD535" s="23">
        <v>0</v>
      </c>
      <c r="CE535" s="23">
        <v>0</v>
      </c>
      <c r="CF535" s="23">
        <v>0.50454086781029261</v>
      </c>
      <c r="CG535" s="23">
        <v>0</v>
      </c>
      <c r="CH535" s="23">
        <v>0</v>
      </c>
      <c r="CI535" s="23">
        <v>0</v>
      </c>
      <c r="CJ535" s="23">
        <v>0</v>
      </c>
      <c r="CK535" s="23">
        <v>0</v>
      </c>
      <c r="CL535" s="23">
        <v>0</v>
      </c>
      <c r="CM535" s="23">
        <v>0</v>
      </c>
      <c r="CN535" s="23">
        <v>0.30272452068617556</v>
      </c>
      <c r="CO535" s="23">
        <v>0</v>
      </c>
      <c r="CP535" s="23">
        <v>0</v>
      </c>
      <c r="CQ535" s="23">
        <v>0</v>
      </c>
      <c r="CR535" s="23">
        <v>0</v>
      </c>
      <c r="CS535" s="23">
        <v>0</v>
      </c>
      <c r="CT535" s="23">
        <v>0</v>
      </c>
      <c r="CU535" s="23">
        <v>0</v>
      </c>
      <c r="CV535" s="23">
        <v>0</v>
      </c>
      <c r="CW535" s="23">
        <v>0</v>
      </c>
      <c r="CX535" s="23">
        <v>0.30272452068617556</v>
      </c>
      <c r="CY535" s="27">
        <v>14.711191335740068</v>
      </c>
      <c r="CZ535" s="6">
        <v>0.58536585365853655</v>
      </c>
      <c r="DA535" s="22">
        <v>1.0183299389002036</v>
      </c>
      <c r="DB535" s="22">
        <v>45.315682281059061</v>
      </c>
      <c r="DC535" s="22">
        <v>0</v>
      </c>
      <c r="DD535" s="22">
        <v>0</v>
      </c>
      <c r="DE535" s="22">
        <v>0</v>
      </c>
      <c r="DF535" s="22">
        <v>0.50916496945010181</v>
      </c>
      <c r="DG535" s="22">
        <v>53.156822810590633</v>
      </c>
      <c r="DH535" s="6">
        <v>36.585365853658537</v>
      </c>
      <c r="DI535" s="24">
        <v>9.0116279069767433</v>
      </c>
      <c r="DJ535" s="6">
        <v>15.2</v>
      </c>
      <c r="DK535" s="7">
        <v>930</v>
      </c>
      <c r="DL535" s="22">
        <v>99.677419354838719</v>
      </c>
      <c r="DM535" s="22">
        <v>0</v>
      </c>
      <c r="DN535" s="22">
        <v>0.32258064516129031</v>
      </c>
      <c r="DO535" s="22">
        <v>0</v>
      </c>
      <c r="DP535" s="7">
        <v>25</v>
      </c>
      <c r="DQ535" s="22">
        <v>5.6689342403628125</v>
      </c>
      <c r="DR535" s="7">
        <v>3</v>
      </c>
      <c r="DS535" s="22">
        <v>8.8235294117647065</v>
      </c>
      <c r="DT535" s="19">
        <v>550.2358490566038</v>
      </c>
      <c r="DU535" s="22">
        <v>23.441396508728179</v>
      </c>
      <c r="DV535" s="22">
        <v>34.912718204488783</v>
      </c>
      <c r="DW535" s="26">
        <v>2.7303754266211606</v>
      </c>
      <c r="DX535" s="6">
        <v>1.779874213836478</v>
      </c>
    </row>
    <row r="536" spans="1:128" ht="10.5" x14ac:dyDescent="0.25">
      <c r="A536" s="11">
        <v>532</v>
      </c>
      <c r="B536" s="2" t="s">
        <v>329</v>
      </c>
      <c r="C536" s="7">
        <v>161</v>
      </c>
      <c r="D536" s="22">
        <v>0</v>
      </c>
      <c r="E536" s="22">
        <v>1.8404907975460123</v>
      </c>
      <c r="F536" s="22">
        <v>7.3619631901840492</v>
      </c>
      <c r="G536" s="22">
        <v>4.294478527607362</v>
      </c>
      <c r="H536" s="22">
        <v>4.294478527607362</v>
      </c>
      <c r="I536" s="22">
        <v>6.7484662576687118</v>
      </c>
      <c r="J536" s="22">
        <v>1.8404907975460123</v>
      </c>
      <c r="K536" s="22">
        <v>5.5214723926380369</v>
      </c>
      <c r="L536" s="22">
        <v>6.1349693251533743</v>
      </c>
      <c r="M536" s="22">
        <v>5.5214723926380369</v>
      </c>
      <c r="N536" s="22">
        <v>10.429447852760736</v>
      </c>
      <c r="O536" s="22">
        <v>8.5889570552147241</v>
      </c>
      <c r="P536" s="22">
        <v>7.9754601226993866</v>
      </c>
      <c r="Q536" s="22">
        <v>9.8159509202453989</v>
      </c>
      <c r="R536" s="22">
        <v>7.3619631901840492</v>
      </c>
      <c r="S536" s="22">
        <v>6.7484662576687118</v>
      </c>
      <c r="T536" s="22">
        <v>5.5214723926380369</v>
      </c>
      <c r="U536" s="22">
        <v>0</v>
      </c>
      <c r="V536" s="23">
        <v>13.669064748201436</v>
      </c>
      <c r="W536" s="23">
        <v>0</v>
      </c>
      <c r="X536" s="23">
        <v>86.330935251798564</v>
      </c>
      <c r="Y536" s="23">
        <v>0</v>
      </c>
      <c r="Z536" s="23">
        <v>0</v>
      </c>
      <c r="AA536" s="23">
        <v>0</v>
      </c>
      <c r="AB536" s="23">
        <v>0</v>
      </c>
      <c r="AC536" s="23">
        <v>0</v>
      </c>
      <c r="AD536" s="23">
        <v>0</v>
      </c>
      <c r="AE536" s="23">
        <v>0</v>
      </c>
      <c r="AF536" s="23">
        <v>0</v>
      </c>
      <c r="AG536" s="23">
        <v>0</v>
      </c>
      <c r="AH536" s="23">
        <v>4.3165467625899279</v>
      </c>
      <c r="AI536" s="23">
        <v>0</v>
      </c>
      <c r="AJ536" s="23">
        <v>0</v>
      </c>
      <c r="AK536" s="23">
        <v>0</v>
      </c>
      <c r="AL536" s="23">
        <v>0</v>
      </c>
      <c r="AM536" s="23">
        <v>0</v>
      </c>
      <c r="AN536" s="23">
        <v>0</v>
      </c>
      <c r="AO536" s="23">
        <v>0</v>
      </c>
      <c r="AP536" s="23">
        <v>0</v>
      </c>
      <c r="AQ536" s="23">
        <v>0</v>
      </c>
      <c r="AR536" s="23">
        <v>0</v>
      </c>
      <c r="AS536" s="23">
        <v>0</v>
      </c>
      <c r="AT536" s="23">
        <v>0</v>
      </c>
      <c r="AU536" s="23">
        <v>0</v>
      </c>
      <c r="AV536" s="23">
        <v>0</v>
      </c>
      <c r="AW536" s="23">
        <v>0</v>
      </c>
      <c r="AX536" s="23">
        <v>2.877697841726619</v>
      </c>
      <c r="AY536" s="23">
        <v>0</v>
      </c>
      <c r="AZ536" s="23">
        <v>0</v>
      </c>
      <c r="BA536" s="23">
        <v>0</v>
      </c>
      <c r="BB536" s="23">
        <v>0</v>
      </c>
      <c r="BC536" s="23">
        <v>0</v>
      </c>
      <c r="BD536" s="23">
        <v>2.1582733812949639</v>
      </c>
      <c r="BE536" s="23">
        <v>0</v>
      </c>
      <c r="BF536" s="23">
        <v>0</v>
      </c>
      <c r="BG536" s="23">
        <v>4.3165467625899279</v>
      </c>
      <c r="BH536" s="23">
        <v>0</v>
      </c>
      <c r="BI536" s="23">
        <v>0</v>
      </c>
      <c r="BJ536" s="23">
        <v>0</v>
      </c>
      <c r="BK536" s="23">
        <v>0</v>
      </c>
      <c r="BL536" s="23">
        <v>0</v>
      </c>
      <c r="BM536" s="23">
        <v>0</v>
      </c>
      <c r="BN536" s="23">
        <v>0</v>
      </c>
      <c r="BO536" s="23">
        <v>0</v>
      </c>
      <c r="BP536" s="23">
        <v>0</v>
      </c>
      <c r="BQ536" s="23">
        <v>0</v>
      </c>
      <c r="BR536" s="23">
        <v>0</v>
      </c>
      <c r="BS536" s="23">
        <v>0</v>
      </c>
      <c r="BT536" s="23">
        <v>0</v>
      </c>
      <c r="BU536" s="23">
        <v>0</v>
      </c>
      <c r="BV536" s="23">
        <v>0</v>
      </c>
      <c r="BW536" s="23">
        <v>0</v>
      </c>
      <c r="BX536" s="23">
        <v>0</v>
      </c>
      <c r="BY536" s="23">
        <v>0</v>
      </c>
      <c r="BZ536" s="23">
        <v>0</v>
      </c>
      <c r="CA536" s="23">
        <v>0</v>
      </c>
      <c r="CB536" s="23">
        <v>0</v>
      </c>
      <c r="CC536" s="23">
        <v>0</v>
      </c>
      <c r="CD536" s="23">
        <v>0</v>
      </c>
      <c r="CE536" s="23">
        <v>0</v>
      </c>
      <c r="CF536" s="23">
        <v>0</v>
      </c>
      <c r="CG536" s="23">
        <v>0</v>
      </c>
      <c r="CH536" s="23">
        <v>0</v>
      </c>
      <c r="CI536" s="23">
        <v>0</v>
      </c>
      <c r="CJ536" s="23">
        <v>0</v>
      </c>
      <c r="CK536" s="23">
        <v>0</v>
      </c>
      <c r="CL536" s="23">
        <v>0</v>
      </c>
      <c r="CM536" s="23">
        <v>0</v>
      </c>
      <c r="CN536" s="23">
        <v>0</v>
      </c>
      <c r="CO536" s="23">
        <v>0</v>
      </c>
      <c r="CP536" s="23">
        <v>0</v>
      </c>
      <c r="CQ536" s="23">
        <v>2.1897810218978102</v>
      </c>
      <c r="CR536" s="23">
        <v>0</v>
      </c>
      <c r="CS536" s="23">
        <v>0</v>
      </c>
      <c r="CT536" s="23">
        <v>0</v>
      </c>
      <c r="CU536" s="23">
        <v>0</v>
      </c>
      <c r="CV536" s="23">
        <v>0</v>
      </c>
      <c r="CW536" s="23">
        <v>0</v>
      </c>
      <c r="CX536" s="23">
        <v>0</v>
      </c>
      <c r="CY536" s="27">
        <v>18.633540372670808</v>
      </c>
      <c r="CZ536" s="6">
        <v>0</v>
      </c>
      <c r="DA536" s="22">
        <v>0</v>
      </c>
      <c r="DB536" s="22">
        <v>53.284671532846716</v>
      </c>
      <c r="DC536" s="22">
        <v>0</v>
      </c>
      <c r="DD536" s="22">
        <v>2.1897810218978102</v>
      </c>
      <c r="DE536" s="22">
        <v>0</v>
      </c>
      <c r="DF536" s="22">
        <v>0</v>
      </c>
      <c r="DG536" s="22">
        <v>44.525547445255476</v>
      </c>
      <c r="DH536" s="6">
        <v>0</v>
      </c>
      <c r="DI536" s="24">
        <v>13.475177304964539</v>
      </c>
      <c r="DJ536" s="6">
        <v>27.049180327868854</v>
      </c>
      <c r="DK536" s="7">
        <v>82</v>
      </c>
      <c r="DL536" s="22">
        <v>100</v>
      </c>
      <c r="DM536" s="22">
        <v>0</v>
      </c>
      <c r="DN536" s="22">
        <v>0</v>
      </c>
      <c r="DO536" s="22">
        <v>0</v>
      </c>
      <c r="DP536" s="7">
        <v>0</v>
      </c>
      <c r="DQ536" s="22">
        <v>0</v>
      </c>
      <c r="DR536" s="7">
        <v>0</v>
      </c>
      <c r="DS536" s="22">
        <v>0</v>
      </c>
      <c r="DT536" s="19">
        <v>466.66666666666663</v>
      </c>
      <c r="DU536" s="22">
        <v>52.380952380952387</v>
      </c>
      <c r="DV536" s="22">
        <v>26.984126984126984</v>
      </c>
      <c r="DW536" s="26">
        <v>0</v>
      </c>
      <c r="DX536" s="6">
        <v>2.3015873015873014</v>
      </c>
    </row>
    <row r="537" spans="1:128" ht="10.5" x14ac:dyDescent="0.25">
      <c r="A537" s="11">
        <v>533</v>
      </c>
      <c r="B537" s="2" t="s">
        <v>330</v>
      </c>
      <c r="C537" s="7">
        <v>358</v>
      </c>
      <c r="D537" s="22">
        <v>6.25</v>
      </c>
      <c r="E537" s="22">
        <v>8.5227272727272716</v>
      </c>
      <c r="F537" s="22">
        <v>9.375</v>
      </c>
      <c r="G537" s="22">
        <v>7.3863636363636367</v>
      </c>
      <c r="H537" s="22">
        <v>4.8295454545454541</v>
      </c>
      <c r="I537" s="22">
        <v>8.5227272727272716</v>
      </c>
      <c r="J537" s="22">
        <v>7.3863636363636367</v>
      </c>
      <c r="K537" s="22">
        <v>5.3977272727272725</v>
      </c>
      <c r="L537" s="22">
        <v>8.2386363636363633</v>
      </c>
      <c r="M537" s="22">
        <v>2.8409090909090908</v>
      </c>
      <c r="N537" s="22">
        <v>5.3977272727272725</v>
      </c>
      <c r="O537" s="22">
        <v>7.3863636363636367</v>
      </c>
      <c r="P537" s="22">
        <v>6.8181818181818175</v>
      </c>
      <c r="Q537" s="22">
        <v>5.3977272727272725</v>
      </c>
      <c r="R537" s="22">
        <v>2.8409090909090908</v>
      </c>
      <c r="S537" s="22">
        <v>1.4204545454545454</v>
      </c>
      <c r="T537" s="22">
        <v>1.9886363636363635</v>
      </c>
      <c r="U537" s="22">
        <v>0</v>
      </c>
      <c r="V537" s="23">
        <v>4.4444444444444429</v>
      </c>
      <c r="W537" s="23">
        <v>0</v>
      </c>
      <c r="X537" s="23">
        <v>95.555555555555557</v>
      </c>
      <c r="Y537" s="23">
        <v>0</v>
      </c>
      <c r="Z537" s="23">
        <v>0</v>
      </c>
      <c r="AA537" s="23">
        <v>0</v>
      </c>
      <c r="AB537" s="23">
        <v>0</v>
      </c>
      <c r="AC537" s="23">
        <v>0</v>
      </c>
      <c r="AD537" s="23">
        <v>0</v>
      </c>
      <c r="AE537" s="23">
        <v>0</v>
      </c>
      <c r="AF537" s="23">
        <v>0</v>
      </c>
      <c r="AG537" s="23">
        <v>0</v>
      </c>
      <c r="AH537" s="23">
        <v>1.9047619047619049</v>
      </c>
      <c r="AI537" s="23">
        <v>0</v>
      </c>
      <c r="AJ537" s="23">
        <v>0</v>
      </c>
      <c r="AK537" s="23">
        <v>0</v>
      </c>
      <c r="AL537" s="23">
        <v>0</v>
      </c>
      <c r="AM537" s="23">
        <v>0</v>
      </c>
      <c r="AN537" s="23">
        <v>0</v>
      </c>
      <c r="AO537" s="23">
        <v>0</v>
      </c>
      <c r="AP537" s="23">
        <v>0</v>
      </c>
      <c r="AQ537" s="23">
        <v>0</v>
      </c>
      <c r="AR537" s="23">
        <v>0</v>
      </c>
      <c r="AS537" s="23">
        <v>0</v>
      </c>
      <c r="AT537" s="23">
        <v>0</v>
      </c>
      <c r="AU537" s="23">
        <v>0</v>
      </c>
      <c r="AV537" s="23">
        <v>0</v>
      </c>
      <c r="AW537" s="23">
        <v>0</v>
      </c>
      <c r="AX537" s="23">
        <v>0</v>
      </c>
      <c r="AY537" s="23">
        <v>0</v>
      </c>
      <c r="AZ537" s="23">
        <v>0</v>
      </c>
      <c r="BA537" s="23">
        <v>0</v>
      </c>
      <c r="BB537" s="23">
        <v>0</v>
      </c>
      <c r="BC537" s="23">
        <v>0</v>
      </c>
      <c r="BD537" s="23">
        <v>1.2698412698412698</v>
      </c>
      <c r="BE537" s="23">
        <v>0</v>
      </c>
      <c r="BF537" s="23">
        <v>0</v>
      </c>
      <c r="BG537" s="23">
        <v>0</v>
      </c>
      <c r="BH537" s="23">
        <v>0</v>
      </c>
      <c r="BI537" s="23">
        <v>0</v>
      </c>
      <c r="BJ537" s="23">
        <v>0</v>
      </c>
      <c r="BK537" s="23">
        <v>0</v>
      </c>
      <c r="BL537" s="23">
        <v>0</v>
      </c>
      <c r="BM537" s="23">
        <v>0</v>
      </c>
      <c r="BN537" s="23">
        <v>0</v>
      </c>
      <c r="BO537" s="23">
        <v>0</v>
      </c>
      <c r="BP537" s="23">
        <v>0</v>
      </c>
      <c r="BQ537" s="23">
        <v>0</v>
      </c>
      <c r="BR537" s="23">
        <v>0</v>
      </c>
      <c r="BS537" s="23">
        <v>1.2698412698412698</v>
      </c>
      <c r="BT537" s="23">
        <v>0</v>
      </c>
      <c r="BU537" s="23">
        <v>0</v>
      </c>
      <c r="BV537" s="23">
        <v>0</v>
      </c>
      <c r="BW537" s="23">
        <v>0</v>
      </c>
      <c r="BX537" s="23">
        <v>0</v>
      </c>
      <c r="BY537" s="23">
        <v>0</v>
      </c>
      <c r="BZ537" s="23">
        <v>0</v>
      </c>
      <c r="CA537" s="23">
        <v>0</v>
      </c>
      <c r="CB537" s="23">
        <v>0</v>
      </c>
      <c r="CC537" s="23">
        <v>0</v>
      </c>
      <c r="CD537" s="23">
        <v>0</v>
      </c>
      <c r="CE537" s="23">
        <v>0</v>
      </c>
      <c r="CF537" s="23">
        <v>0</v>
      </c>
      <c r="CG537" s="23">
        <v>0</v>
      </c>
      <c r="CH537" s="23">
        <v>0</v>
      </c>
      <c r="CI537" s="23">
        <v>0</v>
      </c>
      <c r="CJ537" s="23">
        <v>0</v>
      </c>
      <c r="CK537" s="23">
        <v>0</v>
      </c>
      <c r="CL537" s="23">
        <v>0</v>
      </c>
      <c r="CM537" s="23">
        <v>0</v>
      </c>
      <c r="CN537" s="23">
        <v>0</v>
      </c>
      <c r="CO537" s="23">
        <v>0</v>
      </c>
      <c r="CP537" s="23">
        <v>0</v>
      </c>
      <c r="CQ537" s="23">
        <v>0</v>
      </c>
      <c r="CR537" s="23">
        <v>0</v>
      </c>
      <c r="CS537" s="23">
        <v>0</v>
      </c>
      <c r="CT537" s="23">
        <v>0</v>
      </c>
      <c r="CU537" s="23">
        <v>0</v>
      </c>
      <c r="CV537" s="23">
        <v>0</v>
      </c>
      <c r="CW537" s="23">
        <v>0</v>
      </c>
      <c r="CX537" s="23">
        <v>0.95846645367412142</v>
      </c>
      <c r="CY537" s="27">
        <v>13.407821229050271</v>
      </c>
      <c r="CZ537" s="6">
        <v>1.2618296529968454</v>
      </c>
      <c r="DA537" s="22">
        <v>0</v>
      </c>
      <c r="DB537" s="22">
        <v>44.01294498381877</v>
      </c>
      <c r="DC537" s="22">
        <v>0</v>
      </c>
      <c r="DD537" s="22">
        <v>0</v>
      </c>
      <c r="DE537" s="22">
        <v>0.97087378640776689</v>
      </c>
      <c r="DF537" s="22">
        <v>0</v>
      </c>
      <c r="DG537" s="22">
        <v>55.016181229773466</v>
      </c>
      <c r="DH537" s="6">
        <v>0</v>
      </c>
      <c r="DI537" s="24">
        <v>6.309148264984227</v>
      </c>
      <c r="DJ537" s="6">
        <v>18.64406779661017</v>
      </c>
      <c r="DK537" s="7">
        <v>147</v>
      </c>
      <c r="DL537" s="22">
        <v>97.278911564625844</v>
      </c>
      <c r="DM537" s="22">
        <v>2.7210884353741496</v>
      </c>
      <c r="DN537" s="22">
        <v>0</v>
      </c>
      <c r="DO537" s="22">
        <v>0</v>
      </c>
      <c r="DP537" s="7">
        <v>4</v>
      </c>
      <c r="DQ537" s="22">
        <v>2.2727272727272729</v>
      </c>
      <c r="DR537" s="7">
        <v>0</v>
      </c>
      <c r="DS537" s="22">
        <v>0</v>
      </c>
      <c r="DT537" s="19">
        <v>714.65517241379314</v>
      </c>
      <c r="DU537" s="22">
        <v>26.34730538922156</v>
      </c>
      <c r="DV537" s="22">
        <v>31.736526946107784</v>
      </c>
      <c r="DW537" s="26">
        <v>4.895104895104895</v>
      </c>
      <c r="DX537" s="6">
        <v>2.2457627118644066</v>
      </c>
    </row>
    <row r="538" spans="1:128" ht="10.5" x14ac:dyDescent="0.25">
      <c r="A538" s="11">
        <v>534</v>
      </c>
      <c r="B538" s="2" t="s">
        <v>331</v>
      </c>
      <c r="C538" s="7">
        <v>1352</v>
      </c>
      <c r="D538" s="22">
        <v>5.0847457627118651</v>
      </c>
      <c r="E538" s="22">
        <v>5.0847457627118651</v>
      </c>
      <c r="F538" s="22">
        <v>5.0847457627118651</v>
      </c>
      <c r="G538" s="22">
        <v>3.9056742815033165</v>
      </c>
      <c r="H538" s="22">
        <v>3.3898305084745761</v>
      </c>
      <c r="I538" s="22">
        <v>5.0847457627118651</v>
      </c>
      <c r="J538" s="22">
        <v>4.274134119380987</v>
      </c>
      <c r="K538" s="22">
        <v>5.6005895357406041</v>
      </c>
      <c r="L538" s="22">
        <v>4.0530582166543843</v>
      </c>
      <c r="M538" s="22">
        <v>4.7162859248341933</v>
      </c>
      <c r="N538" s="22">
        <v>6.4112011790714813</v>
      </c>
      <c r="O538" s="22">
        <v>7.8113485630066331</v>
      </c>
      <c r="P538" s="22">
        <v>7.9587324981577003</v>
      </c>
      <c r="Q538" s="22">
        <v>7.5165806927044958</v>
      </c>
      <c r="R538" s="22">
        <v>6.7796610169491522</v>
      </c>
      <c r="S538" s="22">
        <v>6.6322770817980841</v>
      </c>
      <c r="T538" s="22">
        <v>5.2321296978629324</v>
      </c>
      <c r="U538" s="22">
        <v>5.3795136330140014</v>
      </c>
      <c r="V538" s="23">
        <v>10.543933054393307</v>
      </c>
      <c r="W538" s="23">
        <v>0</v>
      </c>
      <c r="X538" s="23">
        <v>89.456066945606693</v>
      </c>
      <c r="Y538" s="23">
        <v>0</v>
      </c>
      <c r="Z538" s="23">
        <v>0</v>
      </c>
      <c r="AA538" s="23">
        <v>0</v>
      </c>
      <c r="AB538" s="23">
        <v>0.2510460251046025</v>
      </c>
      <c r="AC538" s="23">
        <v>0</v>
      </c>
      <c r="AD538" s="23">
        <v>0.2510460251046025</v>
      </c>
      <c r="AE538" s="23">
        <v>0.41841004184100417</v>
      </c>
      <c r="AF538" s="23">
        <v>0</v>
      </c>
      <c r="AG538" s="23">
        <v>0</v>
      </c>
      <c r="AH538" s="23">
        <v>1.9246861924686192</v>
      </c>
      <c r="AI538" s="23">
        <v>0</v>
      </c>
      <c r="AJ538" s="23">
        <v>0</v>
      </c>
      <c r="AK538" s="23">
        <v>0</v>
      </c>
      <c r="AL538" s="23">
        <v>0.92050209205020928</v>
      </c>
      <c r="AM538" s="23">
        <v>0</v>
      </c>
      <c r="AN538" s="23">
        <v>0</v>
      </c>
      <c r="AO538" s="23">
        <v>0.66945606694560666</v>
      </c>
      <c r="AP538" s="23">
        <v>0</v>
      </c>
      <c r="AQ538" s="23">
        <v>0</v>
      </c>
      <c r="AR538" s="23">
        <v>0</v>
      </c>
      <c r="AS538" s="23">
        <v>0</v>
      </c>
      <c r="AT538" s="23">
        <v>0.2510460251046025</v>
      </c>
      <c r="AU538" s="23">
        <v>0</v>
      </c>
      <c r="AV538" s="23">
        <v>0</v>
      </c>
      <c r="AW538" s="23">
        <v>0</v>
      </c>
      <c r="AX538" s="23">
        <v>0</v>
      </c>
      <c r="AY538" s="23">
        <v>0.2510460251046025</v>
      </c>
      <c r="AZ538" s="23">
        <v>0</v>
      </c>
      <c r="BA538" s="23">
        <v>0</v>
      </c>
      <c r="BB538" s="23">
        <v>0</v>
      </c>
      <c r="BC538" s="23">
        <v>1.00418410041841</v>
      </c>
      <c r="BD538" s="23">
        <v>1.8410041841004186</v>
      </c>
      <c r="BE538" s="23">
        <v>0</v>
      </c>
      <c r="BF538" s="23">
        <v>0</v>
      </c>
      <c r="BG538" s="23">
        <v>1.7573221757322177</v>
      </c>
      <c r="BH538" s="23">
        <v>0</v>
      </c>
      <c r="BI538" s="23">
        <v>0</v>
      </c>
      <c r="BJ538" s="23">
        <v>0.41841004184100417</v>
      </c>
      <c r="BK538" s="23">
        <v>0</v>
      </c>
      <c r="BL538" s="23">
        <v>0</v>
      </c>
      <c r="BM538" s="23">
        <v>0</v>
      </c>
      <c r="BN538" s="23">
        <v>0</v>
      </c>
      <c r="BO538" s="23">
        <v>0</v>
      </c>
      <c r="BP538" s="23">
        <v>0</v>
      </c>
      <c r="BQ538" s="23">
        <v>0</v>
      </c>
      <c r="BR538" s="23">
        <v>0.2510460251046025</v>
      </c>
      <c r="BS538" s="23">
        <v>0</v>
      </c>
      <c r="BT538" s="23">
        <v>0.22189349112426035</v>
      </c>
      <c r="BU538" s="23">
        <v>0</v>
      </c>
      <c r="BV538" s="23">
        <v>0.25</v>
      </c>
      <c r="BW538" s="23">
        <v>0</v>
      </c>
      <c r="BX538" s="23">
        <v>0</v>
      </c>
      <c r="BY538" s="23">
        <v>0.58333333333333337</v>
      </c>
      <c r="BZ538" s="23">
        <v>0.25</v>
      </c>
      <c r="CA538" s="23">
        <v>0.66666666666666674</v>
      </c>
      <c r="CB538" s="23">
        <v>0</v>
      </c>
      <c r="CC538" s="23">
        <v>0</v>
      </c>
      <c r="CD538" s="23">
        <v>0</v>
      </c>
      <c r="CE538" s="23">
        <v>0</v>
      </c>
      <c r="CF538" s="23">
        <v>0.25</v>
      </c>
      <c r="CG538" s="23">
        <v>0</v>
      </c>
      <c r="CH538" s="23">
        <v>0</v>
      </c>
      <c r="CI538" s="23">
        <v>0</v>
      </c>
      <c r="CJ538" s="23">
        <v>0.33333333333333337</v>
      </c>
      <c r="CK538" s="23">
        <v>0</v>
      </c>
      <c r="CL538" s="23">
        <v>0</v>
      </c>
      <c r="CM538" s="23">
        <v>0</v>
      </c>
      <c r="CN538" s="23">
        <v>0</v>
      </c>
      <c r="CO538" s="23">
        <v>0.66666666666666674</v>
      </c>
      <c r="CP538" s="23">
        <v>0</v>
      </c>
      <c r="CQ538" s="23">
        <v>0</v>
      </c>
      <c r="CR538" s="23">
        <v>0</v>
      </c>
      <c r="CS538" s="23">
        <v>0.25</v>
      </c>
      <c r="CT538" s="23">
        <v>1</v>
      </c>
      <c r="CU538" s="23">
        <v>0</v>
      </c>
      <c r="CV538" s="23">
        <v>0</v>
      </c>
      <c r="CW538" s="23">
        <v>0</v>
      </c>
      <c r="CX538" s="23">
        <v>0</v>
      </c>
      <c r="CY538" s="27">
        <v>15.014792899408278</v>
      </c>
      <c r="CZ538" s="6">
        <v>0.24711696869851729</v>
      </c>
      <c r="DA538" s="22">
        <v>0.49958368026644462</v>
      </c>
      <c r="DB538" s="22">
        <v>57.785179017485433</v>
      </c>
      <c r="DC538" s="22">
        <v>0</v>
      </c>
      <c r="DD538" s="22">
        <v>0</v>
      </c>
      <c r="DE538" s="22">
        <v>0</v>
      </c>
      <c r="DF538" s="22">
        <v>1.2489592006661114</v>
      </c>
      <c r="DG538" s="22">
        <v>40.466278101582013</v>
      </c>
      <c r="DH538" s="6">
        <v>8.3333333333333321</v>
      </c>
      <c r="DI538" s="24">
        <v>9.105824446267432</v>
      </c>
      <c r="DJ538" s="6">
        <v>31.139489194499021</v>
      </c>
      <c r="DK538" s="7">
        <v>695</v>
      </c>
      <c r="DL538" s="22">
        <v>96.978417266187051</v>
      </c>
      <c r="DM538" s="22">
        <v>1.8705035971223021</v>
      </c>
      <c r="DN538" s="22">
        <v>1.1510791366906474</v>
      </c>
      <c r="DO538" s="22">
        <v>0</v>
      </c>
      <c r="DP538" s="7">
        <v>28</v>
      </c>
      <c r="DQ538" s="22">
        <v>4.8027444253859342</v>
      </c>
      <c r="DR538" s="7">
        <v>0</v>
      </c>
      <c r="DS538" s="22">
        <v>0</v>
      </c>
      <c r="DT538" s="19">
        <v>586.53846153846155</v>
      </c>
      <c r="DU538" s="22">
        <v>34.862385321100916</v>
      </c>
      <c r="DV538" s="22">
        <v>30.642201834862387</v>
      </c>
      <c r="DW538" s="26">
        <v>18.984547461368653</v>
      </c>
      <c r="DX538" s="6">
        <v>1.7122040072859745</v>
      </c>
    </row>
    <row r="539" spans="1:128" ht="10.5" x14ac:dyDescent="0.25">
      <c r="A539" s="11">
        <v>535</v>
      </c>
      <c r="B539" s="2" t="s">
        <v>1800</v>
      </c>
      <c r="C539" s="7">
        <v>119</v>
      </c>
      <c r="D539" s="22">
        <v>4.2735042735042734</v>
      </c>
      <c r="E539" s="22">
        <v>5.982905982905983</v>
      </c>
      <c r="F539" s="22">
        <v>7.6923076923076925</v>
      </c>
      <c r="G539" s="22">
        <v>6.8376068376068382</v>
      </c>
      <c r="H539" s="22">
        <v>8.5470085470085468</v>
      </c>
      <c r="I539" s="22">
        <v>4.2735042735042734</v>
      </c>
      <c r="J539" s="22">
        <v>5.982905982905983</v>
      </c>
      <c r="K539" s="22">
        <v>5.1282051282051277</v>
      </c>
      <c r="L539" s="22">
        <v>2.5641025641025639</v>
      </c>
      <c r="M539" s="22">
        <v>6.8376068376068382</v>
      </c>
      <c r="N539" s="22">
        <v>2.5641025641025639</v>
      </c>
      <c r="O539" s="22">
        <v>6.8376068376068382</v>
      </c>
      <c r="P539" s="22">
        <v>5.982905982905983</v>
      </c>
      <c r="Q539" s="22">
        <v>13.675213675213676</v>
      </c>
      <c r="R539" s="22">
        <v>4.2735042735042734</v>
      </c>
      <c r="S539" s="22">
        <v>4.2735042735042734</v>
      </c>
      <c r="T539" s="22">
        <v>4.2735042735042734</v>
      </c>
      <c r="U539" s="22">
        <v>0</v>
      </c>
      <c r="V539" s="23">
        <v>0</v>
      </c>
      <c r="W539" s="23">
        <v>0</v>
      </c>
      <c r="X539" s="23">
        <v>100</v>
      </c>
      <c r="Y539" s="23">
        <v>0</v>
      </c>
      <c r="Z539" s="23">
        <v>0</v>
      </c>
      <c r="AA539" s="23">
        <v>0</v>
      </c>
      <c r="AB539" s="23">
        <v>0</v>
      </c>
      <c r="AC539" s="23">
        <v>0</v>
      </c>
      <c r="AD539" s="23">
        <v>0</v>
      </c>
      <c r="AE539" s="23">
        <v>0</v>
      </c>
      <c r="AF539" s="23">
        <v>0</v>
      </c>
      <c r="AG539" s="23">
        <v>0</v>
      </c>
      <c r="AH539" s="23">
        <v>0</v>
      </c>
      <c r="AI539" s="23">
        <v>0</v>
      </c>
      <c r="AJ539" s="23">
        <v>0</v>
      </c>
      <c r="AK539" s="23">
        <v>0</v>
      </c>
      <c r="AL539" s="23">
        <v>0</v>
      </c>
      <c r="AM539" s="23">
        <v>0</v>
      </c>
      <c r="AN539" s="23">
        <v>0</v>
      </c>
      <c r="AO539" s="23">
        <v>0</v>
      </c>
      <c r="AP539" s="23">
        <v>0</v>
      </c>
      <c r="AQ539" s="23">
        <v>0</v>
      </c>
      <c r="AR539" s="23">
        <v>0</v>
      </c>
      <c r="AS539" s="23">
        <v>0</v>
      </c>
      <c r="AT539" s="23">
        <v>0</v>
      </c>
      <c r="AU539" s="23">
        <v>0</v>
      </c>
      <c r="AV539" s="23">
        <v>0</v>
      </c>
      <c r="AW539" s="23">
        <v>0</v>
      </c>
      <c r="AX539" s="23">
        <v>0</v>
      </c>
      <c r="AY539" s="23">
        <v>0</v>
      </c>
      <c r="AZ539" s="23">
        <v>0</v>
      </c>
      <c r="BA539" s="23">
        <v>0</v>
      </c>
      <c r="BB539" s="23">
        <v>0</v>
      </c>
      <c r="BC539" s="23">
        <v>0</v>
      </c>
      <c r="BD539" s="23">
        <v>0</v>
      </c>
      <c r="BE539" s="23">
        <v>0</v>
      </c>
      <c r="BF539" s="23">
        <v>0</v>
      </c>
      <c r="BG539" s="23">
        <v>0</v>
      </c>
      <c r="BH539" s="23">
        <v>0</v>
      </c>
      <c r="BI539" s="23">
        <v>0</v>
      </c>
      <c r="BJ539" s="23">
        <v>0</v>
      </c>
      <c r="BK539" s="23">
        <v>0</v>
      </c>
      <c r="BL539" s="23">
        <v>0</v>
      </c>
      <c r="BM539" s="23">
        <v>0</v>
      </c>
      <c r="BN539" s="23">
        <v>0</v>
      </c>
      <c r="BO539" s="23">
        <v>0</v>
      </c>
      <c r="BP539" s="23">
        <v>0</v>
      </c>
      <c r="BQ539" s="23">
        <v>0</v>
      </c>
      <c r="BR539" s="23">
        <v>0</v>
      </c>
      <c r="BS539" s="23">
        <v>0</v>
      </c>
      <c r="BT539" s="23">
        <v>0</v>
      </c>
      <c r="BU539" s="23">
        <v>0</v>
      </c>
      <c r="BV539" s="23">
        <v>0</v>
      </c>
      <c r="BW539" s="23">
        <v>0</v>
      </c>
      <c r="BX539" s="23">
        <v>0</v>
      </c>
      <c r="BY539" s="23">
        <v>0</v>
      </c>
      <c r="BZ539" s="23">
        <v>0</v>
      </c>
      <c r="CA539" s="23">
        <v>0</v>
      </c>
      <c r="CB539" s="23">
        <v>0</v>
      </c>
      <c r="CC539" s="23">
        <v>0</v>
      </c>
      <c r="CD539" s="23">
        <v>0</v>
      </c>
      <c r="CE539" s="23">
        <v>0</v>
      </c>
      <c r="CF539" s="23">
        <v>0</v>
      </c>
      <c r="CG539" s="23">
        <v>0</v>
      </c>
      <c r="CH539" s="23">
        <v>0</v>
      </c>
      <c r="CI539" s="23">
        <v>0</v>
      </c>
      <c r="CJ539" s="23">
        <v>0</v>
      </c>
      <c r="CK539" s="23">
        <v>0</v>
      </c>
      <c r="CL539" s="23">
        <v>0</v>
      </c>
      <c r="CM539" s="23">
        <v>0</v>
      </c>
      <c r="CN539" s="23">
        <v>0</v>
      </c>
      <c r="CO539" s="23">
        <v>0</v>
      </c>
      <c r="CP539" s="23">
        <v>0</v>
      </c>
      <c r="CQ539" s="23">
        <v>0</v>
      </c>
      <c r="CR539" s="23">
        <v>0</v>
      </c>
      <c r="CS539" s="23">
        <v>0</v>
      </c>
      <c r="CT539" s="23">
        <v>0</v>
      </c>
      <c r="CU539" s="23">
        <v>0</v>
      </c>
      <c r="CV539" s="23">
        <v>0</v>
      </c>
      <c r="CW539" s="23">
        <v>0</v>
      </c>
      <c r="CX539" s="23">
        <v>0</v>
      </c>
      <c r="CY539" s="27">
        <v>3.3613445378151283</v>
      </c>
      <c r="CZ539" s="6">
        <v>0</v>
      </c>
      <c r="DA539" s="22">
        <v>0</v>
      </c>
      <c r="DB539" s="22">
        <v>58.260869565217391</v>
      </c>
      <c r="DC539" s="22">
        <v>0</v>
      </c>
      <c r="DD539" s="22">
        <v>0</v>
      </c>
      <c r="DE539" s="22">
        <v>0</v>
      </c>
      <c r="DF539" s="22">
        <v>0</v>
      </c>
      <c r="DG539" s="22">
        <v>41.739130434782609</v>
      </c>
      <c r="DH539" s="6">
        <v>0</v>
      </c>
      <c r="DI539" s="24">
        <v>0</v>
      </c>
      <c r="DJ539" s="6">
        <v>27.956989247311824</v>
      </c>
      <c r="DK539" s="7">
        <v>46</v>
      </c>
      <c r="DL539" s="22">
        <v>100</v>
      </c>
      <c r="DM539" s="22">
        <v>0</v>
      </c>
      <c r="DN539" s="22">
        <v>0</v>
      </c>
      <c r="DO539" s="22">
        <v>0</v>
      </c>
      <c r="DP539" s="7">
        <v>0</v>
      </c>
      <c r="DQ539" s="22">
        <v>0</v>
      </c>
      <c r="DR539" s="7">
        <v>0</v>
      </c>
      <c r="DS539" s="22">
        <v>0</v>
      </c>
      <c r="DT539" s="19">
        <v>587.5</v>
      </c>
      <c r="DU539" s="22">
        <v>38.333333333333336</v>
      </c>
      <c r="DV539" s="22">
        <v>31.666666666666664</v>
      </c>
      <c r="DW539" s="26">
        <v>6.5217391304347823</v>
      </c>
      <c r="DX539" s="6">
        <v>2.6842105263157894</v>
      </c>
    </row>
    <row r="540" spans="1:128" ht="10.5" x14ac:dyDescent="0.25">
      <c r="A540" s="11">
        <v>536</v>
      </c>
      <c r="B540" s="2" t="s">
        <v>1801</v>
      </c>
      <c r="C540" s="7">
        <v>50</v>
      </c>
      <c r="D540" s="22">
        <v>0</v>
      </c>
      <c r="E540" s="22">
        <v>0</v>
      </c>
      <c r="F540" s="22">
        <v>0</v>
      </c>
      <c r="G540" s="22">
        <v>12.121212121212121</v>
      </c>
      <c r="H540" s="22">
        <v>0</v>
      </c>
      <c r="I540" s="22">
        <v>15.151515151515152</v>
      </c>
      <c r="J540" s="22">
        <v>9.0909090909090917</v>
      </c>
      <c r="K540" s="22">
        <v>0</v>
      </c>
      <c r="L540" s="22">
        <v>0</v>
      </c>
      <c r="M540" s="22">
        <v>0</v>
      </c>
      <c r="N540" s="22">
        <v>12.121212121212121</v>
      </c>
      <c r="O540" s="22">
        <v>18.181818181818183</v>
      </c>
      <c r="P540" s="22">
        <v>21.212121212121211</v>
      </c>
      <c r="Q540" s="22">
        <v>0</v>
      </c>
      <c r="R540" s="22">
        <v>0</v>
      </c>
      <c r="S540" s="22">
        <v>0</v>
      </c>
      <c r="T540" s="22">
        <v>12.121212121212121</v>
      </c>
      <c r="U540" s="22">
        <v>0</v>
      </c>
      <c r="V540" s="23">
        <v>0</v>
      </c>
      <c r="W540" s="23">
        <v>0</v>
      </c>
      <c r="X540" s="23">
        <v>100</v>
      </c>
      <c r="Y540" s="23">
        <v>0</v>
      </c>
      <c r="Z540" s="23">
        <v>0</v>
      </c>
      <c r="AA540" s="23">
        <v>0</v>
      </c>
      <c r="AB540" s="23">
        <v>0</v>
      </c>
      <c r="AC540" s="23">
        <v>0</v>
      </c>
      <c r="AD540" s="23">
        <v>0</v>
      </c>
      <c r="AE540" s="23">
        <v>0</v>
      </c>
      <c r="AF540" s="23">
        <v>0</v>
      </c>
      <c r="AG540" s="23">
        <v>0</v>
      </c>
      <c r="AH540" s="23">
        <v>0</v>
      </c>
      <c r="AI540" s="23">
        <v>0</v>
      </c>
      <c r="AJ540" s="23">
        <v>0</v>
      </c>
      <c r="AK540" s="23">
        <v>0</v>
      </c>
      <c r="AL540" s="23">
        <v>0</v>
      </c>
      <c r="AM540" s="23">
        <v>0</v>
      </c>
      <c r="AN540" s="23">
        <v>0</v>
      </c>
      <c r="AO540" s="23">
        <v>0</v>
      </c>
      <c r="AP540" s="23">
        <v>0</v>
      </c>
      <c r="AQ540" s="23">
        <v>0</v>
      </c>
      <c r="AR540" s="23">
        <v>0</v>
      </c>
      <c r="AS540" s="23">
        <v>0</v>
      </c>
      <c r="AT540" s="23">
        <v>0</v>
      </c>
      <c r="AU540" s="23">
        <v>0</v>
      </c>
      <c r="AV540" s="23">
        <v>0</v>
      </c>
      <c r="AW540" s="23">
        <v>0</v>
      </c>
      <c r="AX540" s="23">
        <v>0</v>
      </c>
      <c r="AY540" s="23">
        <v>0</v>
      </c>
      <c r="AZ540" s="23">
        <v>0</v>
      </c>
      <c r="BA540" s="23">
        <v>0</v>
      </c>
      <c r="BB540" s="23">
        <v>0</v>
      </c>
      <c r="BC540" s="23">
        <v>0</v>
      </c>
      <c r="BD540" s="23">
        <v>0</v>
      </c>
      <c r="BE540" s="23">
        <v>0</v>
      </c>
      <c r="BF540" s="23">
        <v>0</v>
      </c>
      <c r="BG540" s="23">
        <v>0</v>
      </c>
      <c r="BH540" s="23">
        <v>0</v>
      </c>
      <c r="BI540" s="23">
        <v>0</v>
      </c>
      <c r="BJ540" s="23">
        <v>0</v>
      </c>
      <c r="BK540" s="23">
        <v>0</v>
      </c>
      <c r="BL540" s="23">
        <v>0</v>
      </c>
      <c r="BM540" s="23">
        <v>0</v>
      </c>
      <c r="BN540" s="23">
        <v>0</v>
      </c>
      <c r="BO540" s="23">
        <v>0</v>
      </c>
      <c r="BP540" s="23">
        <v>0</v>
      </c>
      <c r="BQ540" s="23">
        <v>0</v>
      </c>
      <c r="BR540" s="23">
        <v>0</v>
      </c>
      <c r="BS540" s="23">
        <v>0</v>
      </c>
      <c r="BT540" s="23">
        <v>0</v>
      </c>
      <c r="BU540" s="23">
        <v>0</v>
      </c>
      <c r="BV540" s="23">
        <v>0</v>
      </c>
      <c r="BW540" s="23">
        <v>0</v>
      </c>
      <c r="BX540" s="23">
        <v>0</v>
      </c>
      <c r="BY540" s="23">
        <v>0</v>
      </c>
      <c r="BZ540" s="23">
        <v>0</v>
      </c>
      <c r="CA540" s="23">
        <v>0</v>
      </c>
      <c r="CB540" s="23">
        <v>0</v>
      </c>
      <c r="CC540" s="23">
        <v>0</v>
      </c>
      <c r="CD540" s="23">
        <v>0</v>
      </c>
      <c r="CE540" s="23">
        <v>0</v>
      </c>
      <c r="CF540" s="23">
        <v>0</v>
      </c>
      <c r="CG540" s="23">
        <v>0</v>
      </c>
      <c r="CH540" s="23">
        <v>0</v>
      </c>
      <c r="CI540" s="23">
        <v>0</v>
      </c>
      <c r="CJ540" s="23">
        <v>0</v>
      </c>
      <c r="CK540" s="23">
        <v>0</v>
      </c>
      <c r="CL540" s="23">
        <v>0</v>
      </c>
      <c r="CM540" s="23">
        <v>0</v>
      </c>
      <c r="CN540" s="23">
        <v>0</v>
      </c>
      <c r="CO540" s="23">
        <v>0</v>
      </c>
      <c r="CP540" s="23">
        <v>0</v>
      </c>
      <c r="CQ540" s="23">
        <v>0</v>
      </c>
      <c r="CR540" s="23">
        <v>0</v>
      </c>
      <c r="CS540" s="23">
        <v>0</v>
      </c>
      <c r="CT540" s="23">
        <v>0</v>
      </c>
      <c r="CU540" s="23">
        <v>0</v>
      </c>
      <c r="CV540" s="23">
        <v>0</v>
      </c>
      <c r="CW540" s="23">
        <v>0</v>
      </c>
      <c r="CX540" s="23">
        <v>0</v>
      </c>
      <c r="CY540" s="27">
        <v>6</v>
      </c>
      <c r="CZ540" s="6">
        <v>0</v>
      </c>
      <c r="DA540" s="22">
        <v>0</v>
      </c>
      <c r="DB540" s="22">
        <v>48.717948717948715</v>
      </c>
      <c r="DC540" s="22">
        <v>0</v>
      </c>
      <c r="DD540" s="22">
        <v>0</v>
      </c>
      <c r="DE540" s="22">
        <v>0</v>
      </c>
      <c r="DF540" s="22">
        <v>0</v>
      </c>
      <c r="DG540" s="22">
        <v>51.282051282051277</v>
      </c>
      <c r="DH540" s="6" t="e">
        <v>#DIV/0!</v>
      </c>
      <c r="DI540" s="24">
        <v>12.244897959183673</v>
      </c>
      <c r="DJ540" s="6">
        <v>23.404255319148938</v>
      </c>
      <c r="DK540" s="7">
        <v>25</v>
      </c>
      <c r="DL540" s="22">
        <v>100</v>
      </c>
      <c r="DM540" s="22">
        <v>0</v>
      </c>
      <c r="DN540" s="22">
        <v>0</v>
      </c>
      <c r="DO540" s="22">
        <v>0</v>
      </c>
      <c r="DP540" s="7">
        <v>0</v>
      </c>
      <c r="DQ540" s="22">
        <v>0</v>
      </c>
      <c r="DR540" s="7">
        <v>0</v>
      </c>
      <c r="DS540" s="22" t="e">
        <v>#DIV/0!</v>
      </c>
      <c r="DT540" s="19">
        <v>725</v>
      </c>
      <c r="DU540" s="22">
        <v>31.03448275862069</v>
      </c>
      <c r="DV540" s="22">
        <v>10.344827586206897</v>
      </c>
      <c r="DW540" s="26">
        <v>0</v>
      </c>
      <c r="DX540" s="6">
        <v>2.1578947368421053</v>
      </c>
    </row>
    <row r="541" spans="1:128" ht="10.5" x14ac:dyDescent="0.25">
      <c r="A541" s="11">
        <v>537</v>
      </c>
      <c r="B541" s="2" t="s">
        <v>1802</v>
      </c>
      <c r="C541" s="7">
        <v>53</v>
      </c>
      <c r="D541" s="22">
        <v>0</v>
      </c>
      <c r="E541" s="22">
        <v>6</v>
      </c>
      <c r="F541" s="22">
        <v>0</v>
      </c>
      <c r="G541" s="22">
        <v>0</v>
      </c>
      <c r="H541" s="22">
        <v>6</v>
      </c>
      <c r="I541" s="22">
        <v>6</v>
      </c>
      <c r="J541" s="22">
        <v>10</v>
      </c>
      <c r="K541" s="22">
        <v>0</v>
      </c>
      <c r="L541" s="22">
        <v>0</v>
      </c>
      <c r="M541" s="22">
        <v>0</v>
      </c>
      <c r="N541" s="22">
        <v>0</v>
      </c>
      <c r="O541" s="22">
        <v>10</v>
      </c>
      <c r="P541" s="22">
        <v>6</v>
      </c>
      <c r="Q541" s="22">
        <v>14.000000000000002</v>
      </c>
      <c r="R541" s="22">
        <v>14.000000000000002</v>
      </c>
      <c r="S541" s="22">
        <v>14.000000000000002</v>
      </c>
      <c r="T541" s="22">
        <v>6</v>
      </c>
      <c r="U541" s="22">
        <v>8</v>
      </c>
      <c r="V541" s="23">
        <v>0</v>
      </c>
      <c r="W541" s="23">
        <v>0</v>
      </c>
      <c r="X541" s="23">
        <v>100</v>
      </c>
      <c r="Y541" s="23">
        <v>0</v>
      </c>
      <c r="Z541" s="23">
        <v>0</v>
      </c>
      <c r="AA541" s="23">
        <v>0</v>
      </c>
      <c r="AB541" s="23">
        <v>0</v>
      </c>
      <c r="AC541" s="23">
        <v>0</v>
      </c>
      <c r="AD541" s="23">
        <v>0</v>
      </c>
      <c r="AE541" s="23">
        <v>0</v>
      </c>
      <c r="AF541" s="23">
        <v>0</v>
      </c>
      <c r="AG541" s="23">
        <v>0</v>
      </c>
      <c r="AH541" s="23">
        <v>0</v>
      </c>
      <c r="AI541" s="23">
        <v>0</v>
      </c>
      <c r="AJ541" s="23">
        <v>0</v>
      </c>
      <c r="AK541" s="23">
        <v>0</v>
      </c>
      <c r="AL541" s="23">
        <v>0</v>
      </c>
      <c r="AM541" s="23">
        <v>0</v>
      </c>
      <c r="AN541" s="23">
        <v>0</v>
      </c>
      <c r="AO541" s="23">
        <v>0</v>
      </c>
      <c r="AP541" s="23">
        <v>0</v>
      </c>
      <c r="AQ541" s="23">
        <v>0</v>
      </c>
      <c r="AR541" s="23">
        <v>0</v>
      </c>
      <c r="AS541" s="23">
        <v>0</v>
      </c>
      <c r="AT541" s="23">
        <v>0</v>
      </c>
      <c r="AU541" s="23">
        <v>0</v>
      </c>
      <c r="AV541" s="23">
        <v>0</v>
      </c>
      <c r="AW541" s="23">
        <v>0</v>
      </c>
      <c r="AX541" s="23">
        <v>0</v>
      </c>
      <c r="AY541" s="23">
        <v>0</v>
      </c>
      <c r="AZ541" s="23">
        <v>0</v>
      </c>
      <c r="BA541" s="23">
        <v>0</v>
      </c>
      <c r="BB541" s="23">
        <v>0</v>
      </c>
      <c r="BC541" s="23">
        <v>0</v>
      </c>
      <c r="BD541" s="23">
        <v>0</v>
      </c>
      <c r="BE541" s="23">
        <v>0</v>
      </c>
      <c r="BF541" s="23">
        <v>0</v>
      </c>
      <c r="BG541" s="23">
        <v>0</v>
      </c>
      <c r="BH541" s="23">
        <v>0</v>
      </c>
      <c r="BI541" s="23">
        <v>0</v>
      </c>
      <c r="BJ541" s="23">
        <v>0</v>
      </c>
      <c r="BK541" s="23">
        <v>0</v>
      </c>
      <c r="BL541" s="23">
        <v>0</v>
      </c>
      <c r="BM541" s="23">
        <v>0</v>
      </c>
      <c r="BN541" s="23">
        <v>0</v>
      </c>
      <c r="BO541" s="23">
        <v>0</v>
      </c>
      <c r="BP541" s="23">
        <v>0</v>
      </c>
      <c r="BQ541" s="23">
        <v>0</v>
      </c>
      <c r="BR541" s="23">
        <v>0</v>
      </c>
      <c r="BS541" s="23">
        <v>0</v>
      </c>
      <c r="BT541" s="23">
        <v>0</v>
      </c>
      <c r="BU541" s="23">
        <v>0</v>
      </c>
      <c r="BV541" s="23">
        <v>0</v>
      </c>
      <c r="BW541" s="23">
        <v>0</v>
      </c>
      <c r="BX541" s="23">
        <v>0</v>
      </c>
      <c r="BY541" s="23">
        <v>0</v>
      </c>
      <c r="BZ541" s="23">
        <v>0</v>
      </c>
      <c r="CA541" s="23">
        <v>0</v>
      </c>
      <c r="CB541" s="23">
        <v>0</v>
      </c>
      <c r="CC541" s="23">
        <v>0</v>
      </c>
      <c r="CD541" s="23">
        <v>0</v>
      </c>
      <c r="CE541" s="23">
        <v>0</v>
      </c>
      <c r="CF541" s="23">
        <v>0</v>
      </c>
      <c r="CG541" s="23">
        <v>0</v>
      </c>
      <c r="CH541" s="23">
        <v>0</v>
      </c>
      <c r="CI541" s="23">
        <v>0</v>
      </c>
      <c r="CJ541" s="23">
        <v>0</v>
      </c>
      <c r="CK541" s="23">
        <v>0</v>
      </c>
      <c r="CL541" s="23">
        <v>0</v>
      </c>
      <c r="CM541" s="23">
        <v>0</v>
      </c>
      <c r="CN541" s="23">
        <v>0</v>
      </c>
      <c r="CO541" s="23">
        <v>0</v>
      </c>
      <c r="CP541" s="23">
        <v>0</v>
      </c>
      <c r="CQ541" s="23">
        <v>0</v>
      </c>
      <c r="CR541" s="23">
        <v>0</v>
      </c>
      <c r="CS541" s="23">
        <v>0</v>
      </c>
      <c r="CT541" s="23">
        <v>0</v>
      </c>
      <c r="CU541" s="23">
        <v>0</v>
      </c>
      <c r="CV541" s="23">
        <v>0</v>
      </c>
      <c r="CW541" s="23">
        <v>0</v>
      </c>
      <c r="CX541" s="23">
        <v>0</v>
      </c>
      <c r="CY541" s="27">
        <v>-1.8867924528301927</v>
      </c>
      <c r="CZ541" s="6">
        <v>0</v>
      </c>
      <c r="DA541" s="22">
        <v>0</v>
      </c>
      <c r="DB541" s="22">
        <v>64.285714285714292</v>
      </c>
      <c r="DC541" s="22">
        <v>0</v>
      </c>
      <c r="DD541" s="22">
        <v>0</v>
      </c>
      <c r="DE541" s="22">
        <v>0</v>
      </c>
      <c r="DF541" s="22">
        <v>0</v>
      </c>
      <c r="DG541" s="22">
        <v>35.714285714285715</v>
      </c>
      <c r="DH541" s="6">
        <v>0</v>
      </c>
      <c r="DI541" s="24">
        <v>11.320754716981133</v>
      </c>
      <c r="DJ541" s="6">
        <v>20.454545454545457</v>
      </c>
      <c r="DK541" s="7">
        <v>27</v>
      </c>
      <c r="DL541" s="22">
        <v>100</v>
      </c>
      <c r="DM541" s="22">
        <v>0</v>
      </c>
      <c r="DN541" s="22">
        <v>0</v>
      </c>
      <c r="DO541" s="22">
        <v>0</v>
      </c>
      <c r="DP541" s="7">
        <v>0</v>
      </c>
      <c r="DQ541" s="22">
        <v>0</v>
      </c>
      <c r="DR541" s="7">
        <v>0</v>
      </c>
      <c r="DS541" s="22">
        <v>0</v>
      </c>
      <c r="DT541" s="19">
        <v>1062.5</v>
      </c>
      <c r="DU541" s="22">
        <v>83.333333333333343</v>
      </c>
      <c r="DV541" s="22">
        <v>0</v>
      </c>
      <c r="DW541" s="26">
        <v>0</v>
      </c>
      <c r="DX541" s="6">
        <v>1.9523809523809523</v>
      </c>
    </row>
    <row r="542" spans="1:128" ht="10.5" x14ac:dyDescent="0.25">
      <c r="A542" s="11">
        <v>538</v>
      </c>
      <c r="B542" s="2" t="s">
        <v>1803</v>
      </c>
      <c r="C542" s="7">
        <v>70</v>
      </c>
      <c r="D542" s="22">
        <v>5.7971014492753623</v>
      </c>
      <c r="E542" s="22">
        <v>0</v>
      </c>
      <c r="F542" s="22">
        <v>8.695652173913043</v>
      </c>
      <c r="G542" s="22">
        <v>0</v>
      </c>
      <c r="H542" s="22">
        <v>0</v>
      </c>
      <c r="I542" s="22">
        <v>0</v>
      </c>
      <c r="J542" s="22">
        <v>4.3478260869565215</v>
      </c>
      <c r="K542" s="22">
        <v>4.3478260869565215</v>
      </c>
      <c r="L542" s="22">
        <v>7.2463768115942031</v>
      </c>
      <c r="M542" s="22">
        <v>0</v>
      </c>
      <c r="N542" s="22">
        <v>10.144927536231885</v>
      </c>
      <c r="O542" s="22">
        <v>17.391304347826086</v>
      </c>
      <c r="P542" s="22">
        <v>4.3478260869565215</v>
      </c>
      <c r="Q542" s="22">
        <v>17.391304347826086</v>
      </c>
      <c r="R542" s="22">
        <v>13.043478260869565</v>
      </c>
      <c r="S542" s="22">
        <v>7.2463768115942031</v>
      </c>
      <c r="T542" s="22">
        <v>0</v>
      </c>
      <c r="U542" s="22">
        <v>0</v>
      </c>
      <c r="V542" s="23">
        <v>14.516129032258064</v>
      </c>
      <c r="W542" s="23">
        <v>0</v>
      </c>
      <c r="X542" s="23">
        <v>85.483870967741936</v>
      </c>
      <c r="Y542" s="23">
        <v>0</v>
      </c>
      <c r="Z542" s="23">
        <v>0</v>
      </c>
      <c r="AA542" s="23">
        <v>0</v>
      </c>
      <c r="AB542" s="23">
        <v>0</v>
      </c>
      <c r="AC542" s="23">
        <v>0</v>
      </c>
      <c r="AD542" s="23">
        <v>0</v>
      </c>
      <c r="AE542" s="23">
        <v>0</v>
      </c>
      <c r="AF542" s="23">
        <v>0</v>
      </c>
      <c r="AG542" s="23">
        <v>0</v>
      </c>
      <c r="AH542" s="23">
        <v>4.838709677419355</v>
      </c>
      <c r="AI542" s="23">
        <v>0</v>
      </c>
      <c r="AJ542" s="23">
        <v>0</v>
      </c>
      <c r="AK542" s="23">
        <v>0</v>
      </c>
      <c r="AL542" s="23">
        <v>0</v>
      </c>
      <c r="AM542" s="23">
        <v>0</v>
      </c>
      <c r="AN542" s="23">
        <v>0</v>
      </c>
      <c r="AO542" s="23">
        <v>0</v>
      </c>
      <c r="AP542" s="23">
        <v>0</v>
      </c>
      <c r="AQ542" s="23">
        <v>0</v>
      </c>
      <c r="AR542" s="23">
        <v>0</v>
      </c>
      <c r="AS542" s="23">
        <v>0</v>
      </c>
      <c r="AT542" s="23">
        <v>4.838709677419355</v>
      </c>
      <c r="AU542" s="23">
        <v>0</v>
      </c>
      <c r="AV542" s="23">
        <v>0</v>
      </c>
      <c r="AW542" s="23">
        <v>0</v>
      </c>
      <c r="AX542" s="23">
        <v>0</v>
      </c>
      <c r="AY542" s="23">
        <v>4.838709677419355</v>
      </c>
      <c r="AZ542" s="23">
        <v>0</v>
      </c>
      <c r="BA542" s="23">
        <v>0</v>
      </c>
      <c r="BB542" s="23">
        <v>0</v>
      </c>
      <c r="BC542" s="23">
        <v>0</v>
      </c>
      <c r="BD542" s="23">
        <v>0</v>
      </c>
      <c r="BE542" s="23">
        <v>0</v>
      </c>
      <c r="BF542" s="23">
        <v>0</v>
      </c>
      <c r="BG542" s="23">
        <v>0</v>
      </c>
      <c r="BH542" s="23">
        <v>0</v>
      </c>
      <c r="BI542" s="23">
        <v>0</v>
      </c>
      <c r="BJ542" s="23">
        <v>0</v>
      </c>
      <c r="BK542" s="23">
        <v>0</v>
      </c>
      <c r="BL542" s="23">
        <v>0</v>
      </c>
      <c r="BM542" s="23">
        <v>0</v>
      </c>
      <c r="BN542" s="23">
        <v>0</v>
      </c>
      <c r="BO542" s="23">
        <v>0</v>
      </c>
      <c r="BP542" s="23">
        <v>0</v>
      </c>
      <c r="BQ542" s="23">
        <v>0</v>
      </c>
      <c r="BR542" s="23">
        <v>0</v>
      </c>
      <c r="BS542" s="23">
        <v>0</v>
      </c>
      <c r="BT542" s="23">
        <v>0</v>
      </c>
      <c r="BU542" s="23">
        <v>0</v>
      </c>
      <c r="BV542" s="23">
        <v>0</v>
      </c>
      <c r="BW542" s="23">
        <v>0</v>
      </c>
      <c r="BX542" s="23">
        <v>0</v>
      </c>
      <c r="BY542" s="23">
        <v>0</v>
      </c>
      <c r="BZ542" s="23">
        <v>0</v>
      </c>
      <c r="CA542" s="23">
        <v>0</v>
      </c>
      <c r="CB542" s="23">
        <v>0</v>
      </c>
      <c r="CC542" s="23">
        <v>0</v>
      </c>
      <c r="CD542" s="23">
        <v>0</v>
      </c>
      <c r="CE542" s="23">
        <v>0</v>
      </c>
      <c r="CF542" s="23">
        <v>4.3478260869565215</v>
      </c>
      <c r="CG542" s="23">
        <v>0</v>
      </c>
      <c r="CH542" s="23">
        <v>0</v>
      </c>
      <c r="CI542" s="23">
        <v>0</v>
      </c>
      <c r="CJ542" s="23">
        <v>0</v>
      </c>
      <c r="CK542" s="23">
        <v>0</v>
      </c>
      <c r="CL542" s="23">
        <v>0</v>
      </c>
      <c r="CM542" s="23">
        <v>0</v>
      </c>
      <c r="CN542" s="23">
        <v>0</v>
      </c>
      <c r="CO542" s="23">
        <v>0</v>
      </c>
      <c r="CP542" s="23">
        <v>0</v>
      </c>
      <c r="CQ542" s="23">
        <v>0</v>
      </c>
      <c r="CR542" s="23">
        <v>0</v>
      </c>
      <c r="CS542" s="23">
        <v>0</v>
      </c>
      <c r="CT542" s="23">
        <v>0</v>
      </c>
      <c r="CU542" s="23">
        <v>0</v>
      </c>
      <c r="CV542" s="23">
        <v>0</v>
      </c>
      <c r="CW542" s="23">
        <v>0</v>
      </c>
      <c r="CX542" s="23">
        <v>0</v>
      </c>
      <c r="CY542" s="27">
        <v>5.7142857142857224</v>
      </c>
      <c r="CZ542" s="6">
        <v>0</v>
      </c>
      <c r="DA542" s="22">
        <v>0</v>
      </c>
      <c r="DB542" s="22">
        <v>32.352941176470587</v>
      </c>
      <c r="DC542" s="22">
        <v>0</v>
      </c>
      <c r="DD542" s="22">
        <v>0</v>
      </c>
      <c r="DE542" s="22">
        <v>0</v>
      </c>
      <c r="DF542" s="22">
        <v>0</v>
      </c>
      <c r="DG542" s="22">
        <v>67.64705882352942</v>
      </c>
      <c r="DH542" s="6" t="e">
        <v>#DIV/0!</v>
      </c>
      <c r="DI542" s="24">
        <v>11.428571428571429</v>
      </c>
      <c r="DJ542" s="6">
        <v>20</v>
      </c>
      <c r="DK542" s="7">
        <v>64</v>
      </c>
      <c r="DL542" s="22">
        <v>100</v>
      </c>
      <c r="DM542" s="22">
        <v>0</v>
      </c>
      <c r="DN542" s="22">
        <v>0</v>
      </c>
      <c r="DO542" s="22">
        <v>0</v>
      </c>
      <c r="DP542" s="7">
        <v>0</v>
      </c>
      <c r="DQ542" s="22">
        <v>0</v>
      </c>
      <c r="DR542" s="7">
        <v>0</v>
      </c>
      <c r="DS542" s="22" t="e">
        <v>#DIV/0!</v>
      </c>
      <c r="DT542" s="19">
        <v>458.33333333333331</v>
      </c>
      <c r="DU542" s="22">
        <v>47.826086956521742</v>
      </c>
      <c r="DV542" s="22">
        <v>34.782608695652172</v>
      </c>
      <c r="DW542" s="26">
        <v>0</v>
      </c>
      <c r="DX542" s="6">
        <v>1.9705882352941178</v>
      </c>
    </row>
    <row r="543" spans="1:128" ht="10.5" x14ac:dyDescent="0.25">
      <c r="A543" s="11">
        <v>539</v>
      </c>
      <c r="B543" s="2" t="s">
        <v>332</v>
      </c>
      <c r="C543" s="7">
        <v>609</v>
      </c>
      <c r="D543" s="22">
        <v>4.173354735152488</v>
      </c>
      <c r="E543" s="22">
        <v>3.2102728731942212</v>
      </c>
      <c r="F543" s="22">
        <v>7.5441412520064199</v>
      </c>
      <c r="G543" s="22">
        <v>5.6179775280898872</v>
      </c>
      <c r="H543" s="22">
        <v>7.0626003210272872</v>
      </c>
      <c r="I543" s="22">
        <v>3.5313001605136436</v>
      </c>
      <c r="J543" s="22">
        <v>3.3707865168539324</v>
      </c>
      <c r="K543" s="22">
        <v>2.7287319422150884</v>
      </c>
      <c r="L543" s="22">
        <v>4.0128410914927768</v>
      </c>
      <c r="M543" s="22">
        <v>4.173354735152488</v>
      </c>
      <c r="N543" s="22">
        <v>8.0256821829855536</v>
      </c>
      <c r="O543" s="22">
        <v>9.3097913322632433</v>
      </c>
      <c r="P543" s="22">
        <v>11.556982343499197</v>
      </c>
      <c r="Q543" s="22">
        <v>11.556982343499197</v>
      </c>
      <c r="R543" s="22">
        <v>6.4205457463884423</v>
      </c>
      <c r="S543" s="22">
        <v>3.0497592295345104</v>
      </c>
      <c r="T543" s="22">
        <v>3.5313001605136436</v>
      </c>
      <c r="U543" s="22">
        <v>1.1235955056179776</v>
      </c>
      <c r="V543" s="23">
        <v>12.739965095986037</v>
      </c>
      <c r="W543" s="23">
        <v>0</v>
      </c>
      <c r="X543" s="23">
        <v>87.260034904013963</v>
      </c>
      <c r="Y543" s="23">
        <v>0</v>
      </c>
      <c r="Z543" s="23">
        <v>0</v>
      </c>
      <c r="AA543" s="23">
        <v>0</v>
      </c>
      <c r="AB543" s="23">
        <v>0.69808027923211169</v>
      </c>
      <c r="AC543" s="23">
        <v>0</v>
      </c>
      <c r="AD543" s="23">
        <v>0</v>
      </c>
      <c r="AE543" s="23">
        <v>0</v>
      </c>
      <c r="AF543" s="23">
        <v>0</v>
      </c>
      <c r="AG543" s="23">
        <v>0</v>
      </c>
      <c r="AH543" s="23">
        <v>6.6317626527050617</v>
      </c>
      <c r="AI543" s="23">
        <v>0</v>
      </c>
      <c r="AJ543" s="23">
        <v>0</v>
      </c>
      <c r="AK543" s="23">
        <v>0</v>
      </c>
      <c r="AL543" s="23">
        <v>0.52356020942408377</v>
      </c>
      <c r="AM543" s="23">
        <v>0</v>
      </c>
      <c r="AN543" s="23">
        <v>0</v>
      </c>
      <c r="AO543" s="23">
        <v>0</v>
      </c>
      <c r="AP543" s="23">
        <v>0</v>
      </c>
      <c r="AQ543" s="23">
        <v>0</v>
      </c>
      <c r="AR543" s="23">
        <v>0</v>
      </c>
      <c r="AS543" s="23">
        <v>0</v>
      </c>
      <c r="AT543" s="23">
        <v>0</v>
      </c>
      <c r="AU543" s="23">
        <v>0</v>
      </c>
      <c r="AV543" s="23">
        <v>0</v>
      </c>
      <c r="AW543" s="23">
        <v>0</v>
      </c>
      <c r="AX543" s="23">
        <v>0</v>
      </c>
      <c r="AY543" s="23">
        <v>0</v>
      </c>
      <c r="AZ543" s="23">
        <v>0</v>
      </c>
      <c r="BA543" s="23">
        <v>0</v>
      </c>
      <c r="BB543" s="23">
        <v>0</v>
      </c>
      <c r="BC543" s="23">
        <v>1.0471204188481675</v>
      </c>
      <c r="BD543" s="23">
        <v>1.5706806282722512</v>
      </c>
      <c r="BE543" s="23">
        <v>0</v>
      </c>
      <c r="BF543" s="23">
        <v>0</v>
      </c>
      <c r="BG543" s="23">
        <v>0</v>
      </c>
      <c r="BH543" s="23">
        <v>0</v>
      </c>
      <c r="BI543" s="23">
        <v>0</v>
      </c>
      <c r="BJ543" s="23">
        <v>0</v>
      </c>
      <c r="BK543" s="23">
        <v>0</v>
      </c>
      <c r="BL543" s="23">
        <v>0</v>
      </c>
      <c r="BM543" s="23">
        <v>0.52356020942408377</v>
      </c>
      <c r="BN543" s="23">
        <v>0</v>
      </c>
      <c r="BO543" s="23">
        <v>0</v>
      </c>
      <c r="BP543" s="23">
        <v>0</v>
      </c>
      <c r="BQ543" s="23">
        <v>0</v>
      </c>
      <c r="BR543" s="23">
        <v>1.0471204188481675</v>
      </c>
      <c r="BS543" s="23">
        <v>0</v>
      </c>
      <c r="BT543" s="23">
        <v>0</v>
      </c>
      <c r="BU543" s="23">
        <v>0</v>
      </c>
      <c r="BV543" s="23">
        <v>0</v>
      </c>
      <c r="BW543" s="23">
        <v>0</v>
      </c>
      <c r="BX543" s="23">
        <v>0</v>
      </c>
      <c r="BY543" s="23">
        <v>0</v>
      </c>
      <c r="BZ543" s="23">
        <v>0</v>
      </c>
      <c r="CA543" s="23">
        <v>0</v>
      </c>
      <c r="CB543" s="23">
        <v>0.68027210884353739</v>
      </c>
      <c r="CC543" s="23">
        <v>0</v>
      </c>
      <c r="CD543" s="23">
        <v>0</v>
      </c>
      <c r="CE543" s="23">
        <v>0</v>
      </c>
      <c r="CF543" s="23">
        <v>0.68027210884353739</v>
      </c>
      <c r="CG543" s="23">
        <v>0</v>
      </c>
      <c r="CH543" s="23">
        <v>0</v>
      </c>
      <c r="CI543" s="23">
        <v>0</v>
      </c>
      <c r="CJ543" s="23">
        <v>0</v>
      </c>
      <c r="CK543" s="23">
        <v>0</v>
      </c>
      <c r="CL543" s="23">
        <v>0</v>
      </c>
      <c r="CM543" s="23">
        <v>0</v>
      </c>
      <c r="CN543" s="23">
        <v>0</v>
      </c>
      <c r="CO543" s="23">
        <v>0</v>
      </c>
      <c r="CP543" s="23">
        <v>0</v>
      </c>
      <c r="CQ543" s="23">
        <v>0.51020408163265307</v>
      </c>
      <c r="CR543" s="23">
        <v>0</v>
      </c>
      <c r="CS543" s="23">
        <v>0</v>
      </c>
      <c r="CT543" s="23">
        <v>0</v>
      </c>
      <c r="CU543" s="23">
        <v>0</v>
      </c>
      <c r="CV543" s="23">
        <v>0</v>
      </c>
      <c r="CW543" s="23">
        <v>0</v>
      </c>
      <c r="CX543" s="23">
        <v>0</v>
      </c>
      <c r="CY543" s="27">
        <v>5.7471264367816133</v>
      </c>
      <c r="CZ543" s="6">
        <v>0</v>
      </c>
      <c r="DA543" s="22">
        <v>1.3793103448275863</v>
      </c>
      <c r="DB543" s="22">
        <v>41.724137931034484</v>
      </c>
      <c r="DC543" s="22">
        <v>0</v>
      </c>
      <c r="DD543" s="22">
        <v>0</v>
      </c>
      <c r="DE543" s="22">
        <v>0</v>
      </c>
      <c r="DF543" s="22">
        <v>0.86206896551724133</v>
      </c>
      <c r="DG543" s="22">
        <v>56.034482758620683</v>
      </c>
      <c r="DH543" s="6">
        <v>8.3333333333333321</v>
      </c>
      <c r="DI543" s="24">
        <v>3.050847457627119</v>
      </c>
      <c r="DJ543" s="6">
        <v>23.434343434343436</v>
      </c>
      <c r="DK543" s="7">
        <v>243</v>
      </c>
      <c r="DL543" s="22">
        <v>100</v>
      </c>
      <c r="DM543" s="22">
        <v>0</v>
      </c>
      <c r="DN543" s="22">
        <v>0</v>
      </c>
      <c r="DO543" s="22">
        <v>0</v>
      </c>
      <c r="DP543" s="7">
        <v>14</v>
      </c>
      <c r="DQ543" s="22">
        <v>4.1666666666666661</v>
      </c>
      <c r="DR543" s="7">
        <v>0</v>
      </c>
      <c r="DS543" s="22">
        <v>0</v>
      </c>
      <c r="DT543" s="19">
        <v>815.90909090909088</v>
      </c>
      <c r="DU543" s="22">
        <v>43.831168831168831</v>
      </c>
      <c r="DV543" s="22">
        <v>16.233766233766232</v>
      </c>
      <c r="DW543" s="26">
        <v>3.3898305084745761</v>
      </c>
      <c r="DX543" s="6">
        <v>2.7023255813953488</v>
      </c>
    </row>
    <row r="544" spans="1:128" ht="10.5" x14ac:dyDescent="0.25">
      <c r="A544" s="11">
        <v>540</v>
      </c>
      <c r="B544" s="2" t="s">
        <v>1804</v>
      </c>
      <c r="C544" s="7">
        <v>33</v>
      </c>
      <c r="D544" s="22">
        <v>12.76595744680851</v>
      </c>
      <c r="E544" s="22">
        <v>0</v>
      </c>
      <c r="F544" s="22">
        <v>0</v>
      </c>
      <c r="G544" s="22">
        <v>0</v>
      </c>
      <c r="H544" s="22">
        <v>14.893617021276595</v>
      </c>
      <c r="I544" s="22">
        <v>0</v>
      </c>
      <c r="J544" s="22">
        <v>19.148936170212767</v>
      </c>
      <c r="K544" s="22">
        <v>12.76595744680851</v>
      </c>
      <c r="L544" s="22">
        <v>0</v>
      </c>
      <c r="M544" s="22">
        <v>8.5106382978723403</v>
      </c>
      <c r="N544" s="22">
        <v>8.5106382978723403</v>
      </c>
      <c r="O544" s="22">
        <v>6.3829787234042552</v>
      </c>
      <c r="P544" s="22">
        <v>0</v>
      </c>
      <c r="Q544" s="22">
        <v>0</v>
      </c>
      <c r="R544" s="22">
        <v>0</v>
      </c>
      <c r="S544" s="22">
        <v>6.3829787234042552</v>
      </c>
      <c r="T544" s="22">
        <v>0</v>
      </c>
      <c r="U544" s="22">
        <v>10.638297872340425</v>
      </c>
      <c r="V544" s="23">
        <v>0</v>
      </c>
      <c r="W544" s="23">
        <v>0</v>
      </c>
      <c r="X544" s="23">
        <v>100</v>
      </c>
      <c r="Y544" s="23">
        <v>0</v>
      </c>
      <c r="Z544" s="23">
        <v>0</v>
      </c>
      <c r="AA544" s="23">
        <v>0</v>
      </c>
      <c r="AB544" s="23">
        <v>0</v>
      </c>
      <c r="AC544" s="23">
        <v>0</v>
      </c>
      <c r="AD544" s="23">
        <v>0</v>
      </c>
      <c r="AE544" s="23">
        <v>0</v>
      </c>
      <c r="AF544" s="23">
        <v>0</v>
      </c>
      <c r="AG544" s="23">
        <v>0</v>
      </c>
      <c r="AH544" s="23">
        <v>0</v>
      </c>
      <c r="AI544" s="23">
        <v>0</v>
      </c>
      <c r="AJ544" s="23">
        <v>0</v>
      </c>
      <c r="AK544" s="23">
        <v>0</v>
      </c>
      <c r="AL544" s="23">
        <v>0</v>
      </c>
      <c r="AM544" s="23">
        <v>0</v>
      </c>
      <c r="AN544" s="23">
        <v>0</v>
      </c>
      <c r="AO544" s="23">
        <v>0</v>
      </c>
      <c r="AP544" s="23">
        <v>0</v>
      </c>
      <c r="AQ544" s="23">
        <v>0</v>
      </c>
      <c r="AR544" s="23">
        <v>0</v>
      </c>
      <c r="AS544" s="23">
        <v>0</v>
      </c>
      <c r="AT544" s="23">
        <v>0</v>
      </c>
      <c r="AU544" s="23">
        <v>0</v>
      </c>
      <c r="AV544" s="23">
        <v>0</v>
      </c>
      <c r="AW544" s="23">
        <v>0</v>
      </c>
      <c r="AX544" s="23">
        <v>0</v>
      </c>
      <c r="AY544" s="23">
        <v>0</v>
      </c>
      <c r="AZ544" s="23">
        <v>0</v>
      </c>
      <c r="BA544" s="23">
        <v>0</v>
      </c>
      <c r="BB544" s="23">
        <v>0</v>
      </c>
      <c r="BC544" s="23">
        <v>0</v>
      </c>
      <c r="BD544" s="23">
        <v>0</v>
      </c>
      <c r="BE544" s="23">
        <v>0</v>
      </c>
      <c r="BF544" s="23">
        <v>0</v>
      </c>
      <c r="BG544" s="23">
        <v>0</v>
      </c>
      <c r="BH544" s="23">
        <v>0</v>
      </c>
      <c r="BI544" s="23">
        <v>0</v>
      </c>
      <c r="BJ544" s="23">
        <v>0</v>
      </c>
      <c r="BK544" s="23">
        <v>0</v>
      </c>
      <c r="BL544" s="23">
        <v>0</v>
      </c>
      <c r="BM544" s="23">
        <v>0</v>
      </c>
      <c r="BN544" s="23">
        <v>0</v>
      </c>
      <c r="BO544" s="23">
        <v>0</v>
      </c>
      <c r="BP544" s="23">
        <v>0</v>
      </c>
      <c r="BQ544" s="23">
        <v>0</v>
      </c>
      <c r="BR544" s="23">
        <v>0</v>
      </c>
      <c r="BS544" s="23">
        <v>0</v>
      </c>
      <c r="BT544" s="23">
        <v>0</v>
      </c>
      <c r="BU544" s="23">
        <v>0</v>
      </c>
      <c r="BV544" s="23">
        <v>0</v>
      </c>
      <c r="BW544" s="23">
        <v>0</v>
      </c>
      <c r="BX544" s="23">
        <v>0</v>
      </c>
      <c r="BY544" s="23">
        <v>0</v>
      </c>
      <c r="BZ544" s="23">
        <v>0</v>
      </c>
      <c r="CA544" s="23">
        <v>0</v>
      </c>
      <c r="CB544" s="23">
        <v>0</v>
      </c>
      <c r="CC544" s="23">
        <v>0</v>
      </c>
      <c r="CD544" s="23">
        <v>0</v>
      </c>
      <c r="CE544" s="23">
        <v>0</v>
      </c>
      <c r="CF544" s="23">
        <v>0</v>
      </c>
      <c r="CG544" s="23">
        <v>0</v>
      </c>
      <c r="CH544" s="23">
        <v>0</v>
      </c>
      <c r="CI544" s="23">
        <v>0</v>
      </c>
      <c r="CJ544" s="23">
        <v>0</v>
      </c>
      <c r="CK544" s="23">
        <v>0</v>
      </c>
      <c r="CL544" s="23">
        <v>0</v>
      </c>
      <c r="CM544" s="23">
        <v>0</v>
      </c>
      <c r="CN544" s="23">
        <v>0</v>
      </c>
      <c r="CO544" s="23">
        <v>0</v>
      </c>
      <c r="CP544" s="23">
        <v>0</v>
      </c>
      <c r="CQ544" s="23">
        <v>0</v>
      </c>
      <c r="CR544" s="23">
        <v>0</v>
      </c>
      <c r="CS544" s="23">
        <v>0</v>
      </c>
      <c r="CT544" s="23">
        <v>0</v>
      </c>
      <c r="CU544" s="23">
        <v>0</v>
      </c>
      <c r="CV544" s="23">
        <v>0</v>
      </c>
      <c r="CW544" s="23">
        <v>0</v>
      </c>
      <c r="CX544" s="23">
        <v>0</v>
      </c>
      <c r="CY544" s="27">
        <v>3.0303030303030312</v>
      </c>
      <c r="CZ544" s="6">
        <v>0</v>
      </c>
      <c r="DA544" s="22">
        <v>0</v>
      </c>
      <c r="DB544" s="22">
        <v>28.125</v>
      </c>
      <c r="DC544" s="22">
        <v>0</v>
      </c>
      <c r="DD544" s="22">
        <v>0</v>
      </c>
      <c r="DE544" s="22">
        <v>0</v>
      </c>
      <c r="DF544" s="22">
        <v>0</v>
      </c>
      <c r="DG544" s="22">
        <v>71.875</v>
      </c>
      <c r="DH544" s="6">
        <v>0</v>
      </c>
      <c r="DI544" s="24">
        <v>11.76470588235294</v>
      </c>
      <c r="DJ544" s="6">
        <v>39.285714285714285</v>
      </c>
      <c r="DK544" s="7">
        <v>18</v>
      </c>
      <c r="DL544" s="22">
        <v>100</v>
      </c>
      <c r="DM544" s="22">
        <v>0</v>
      </c>
      <c r="DN544" s="22">
        <v>0</v>
      </c>
      <c r="DO544" s="22">
        <v>0</v>
      </c>
      <c r="DP544" s="7">
        <v>0</v>
      </c>
      <c r="DQ544" s="22">
        <v>0</v>
      </c>
      <c r="DR544" s="7">
        <v>0</v>
      </c>
      <c r="DS544" s="22">
        <v>0</v>
      </c>
      <c r="DT544" s="19">
        <v>500</v>
      </c>
      <c r="DU544" s="22">
        <v>57.142857142857139</v>
      </c>
      <c r="DV544" s="22">
        <v>21.428571428571427</v>
      </c>
      <c r="DW544" s="26">
        <v>0</v>
      </c>
      <c r="DX544" s="6">
        <v>2.0833333333333335</v>
      </c>
    </row>
    <row r="545" spans="1:128" ht="10.5" x14ac:dyDescent="0.25">
      <c r="A545" s="11">
        <v>541</v>
      </c>
      <c r="B545" s="2" t="s">
        <v>333</v>
      </c>
      <c r="C545" s="7">
        <v>6593</v>
      </c>
      <c r="D545" s="22">
        <v>4.1672980754659799</v>
      </c>
      <c r="E545" s="22">
        <v>4.8492195787240489</v>
      </c>
      <c r="F545" s="22">
        <v>5.2583724806788901</v>
      </c>
      <c r="G545" s="22">
        <v>3.5914532504924992</v>
      </c>
      <c r="H545" s="22">
        <v>2.7579936353993029</v>
      </c>
      <c r="I545" s="22">
        <v>3.4550689498408853</v>
      </c>
      <c r="J545" s="22">
        <v>4.561297166237309</v>
      </c>
      <c r="K545" s="22">
        <v>4.9249886346416121</v>
      </c>
      <c r="L545" s="22">
        <v>4.7128352780724354</v>
      </c>
      <c r="M545" s="22">
        <v>5.273526291862404</v>
      </c>
      <c r="N545" s="22">
        <v>5.8493711168358846</v>
      </c>
      <c r="O545" s="22">
        <v>6.7434459766631303</v>
      </c>
      <c r="P545" s="22">
        <v>9.0316714653735417</v>
      </c>
      <c r="Q545" s="22">
        <v>10.28943779360509</v>
      </c>
      <c r="R545" s="22">
        <v>9.4256705561448708</v>
      </c>
      <c r="S545" s="22">
        <v>6.4403697529928774</v>
      </c>
      <c r="T545" s="22">
        <v>4.3642976208516444</v>
      </c>
      <c r="U545" s="22">
        <v>4.3036823761175933</v>
      </c>
      <c r="V545" s="23">
        <v>21.051769331585845</v>
      </c>
      <c r="W545" s="23">
        <v>4.9148099606815196E-2</v>
      </c>
      <c r="X545" s="23">
        <v>78.948230668414155</v>
      </c>
      <c r="Y545" s="23">
        <v>0</v>
      </c>
      <c r="Z545" s="23">
        <v>0</v>
      </c>
      <c r="AA545" s="23">
        <v>8.1913499344691998E-2</v>
      </c>
      <c r="AB545" s="23">
        <v>0.27850589777195284</v>
      </c>
      <c r="AC545" s="23">
        <v>0.18020969855832242</v>
      </c>
      <c r="AD545" s="23">
        <v>0.40956749672346004</v>
      </c>
      <c r="AE545" s="23">
        <v>0.1474442988204456</v>
      </c>
      <c r="AF545" s="23">
        <v>0</v>
      </c>
      <c r="AG545" s="23">
        <v>0</v>
      </c>
      <c r="AH545" s="23">
        <v>6.9626474442988213</v>
      </c>
      <c r="AI545" s="23">
        <v>0</v>
      </c>
      <c r="AJ545" s="23">
        <v>6.5530799475753604E-2</v>
      </c>
      <c r="AK545" s="23">
        <v>8.1913499344691998E-2</v>
      </c>
      <c r="AL545" s="23">
        <v>0.67169069462647446</v>
      </c>
      <c r="AM545" s="23">
        <v>0.39318479685452157</v>
      </c>
      <c r="AN545" s="23">
        <v>0.22935779816513763</v>
      </c>
      <c r="AO545" s="23">
        <v>1.261467889908257</v>
      </c>
      <c r="AP545" s="23">
        <v>0.21297509829619923</v>
      </c>
      <c r="AQ545" s="23">
        <v>4.9148099606815196E-2</v>
      </c>
      <c r="AR545" s="23">
        <v>0</v>
      </c>
      <c r="AS545" s="23">
        <v>0.2948885976408912</v>
      </c>
      <c r="AT545" s="23">
        <v>0.99934469200524245</v>
      </c>
      <c r="AU545" s="23">
        <v>0.13106159895150721</v>
      </c>
      <c r="AV545" s="23">
        <v>0</v>
      </c>
      <c r="AW545" s="23">
        <v>0</v>
      </c>
      <c r="AX545" s="23">
        <v>0.26212319790301442</v>
      </c>
      <c r="AY545" s="23">
        <v>0.39318479685452157</v>
      </c>
      <c r="AZ545" s="23">
        <v>0.1474442988204456</v>
      </c>
      <c r="BA545" s="23">
        <v>0</v>
      </c>
      <c r="BB545" s="23">
        <v>0.22935779816513763</v>
      </c>
      <c r="BC545" s="23">
        <v>0.58977719528178241</v>
      </c>
      <c r="BD545" s="23">
        <v>1.7693315858453473</v>
      </c>
      <c r="BE545" s="23">
        <v>8.1913499344691998E-2</v>
      </c>
      <c r="BF545" s="23">
        <v>0</v>
      </c>
      <c r="BG545" s="23">
        <v>0.39318479685452157</v>
      </c>
      <c r="BH545" s="23">
        <v>0.21297509829619923</v>
      </c>
      <c r="BI545" s="23">
        <v>0.1474442988204456</v>
      </c>
      <c r="BJ545" s="23">
        <v>0.70445609436435119</v>
      </c>
      <c r="BK545" s="23">
        <v>4.9148099606815196E-2</v>
      </c>
      <c r="BL545" s="23">
        <v>0</v>
      </c>
      <c r="BM545" s="23">
        <v>0.60615989515072088</v>
      </c>
      <c r="BN545" s="23">
        <v>0.37680209698558326</v>
      </c>
      <c r="BO545" s="23">
        <v>9.8296199213630392E-2</v>
      </c>
      <c r="BP545" s="23">
        <v>0.27850589777195284</v>
      </c>
      <c r="BQ545" s="23">
        <v>4.9148099606815196E-2</v>
      </c>
      <c r="BR545" s="23">
        <v>0.40956749672346004</v>
      </c>
      <c r="BS545" s="23">
        <v>0.32765399737876799</v>
      </c>
      <c r="BT545" s="23">
        <v>0.37919005005308665</v>
      </c>
      <c r="BU545" s="23">
        <v>9.718172983479105E-2</v>
      </c>
      <c r="BV545" s="23">
        <v>0.3887269193391642</v>
      </c>
      <c r="BW545" s="23">
        <v>0</v>
      </c>
      <c r="BX545" s="23">
        <v>0</v>
      </c>
      <c r="BY545" s="23">
        <v>0.1943634596695821</v>
      </c>
      <c r="BZ545" s="23">
        <v>0.21056041464204731</v>
      </c>
      <c r="CA545" s="23">
        <v>0.42112082928409461</v>
      </c>
      <c r="CB545" s="23">
        <v>0.68027210884353739</v>
      </c>
      <c r="CC545" s="23">
        <v>9.718172983479105E-2</v>
      </c>
      <c r="CD545" s="23">
        <v>0.11337868480725624</v>
      </c>
      <c r="CE545" s="23">
        <v>6.4787819889860709E-2</v>
      </c>
      <c r="CF545" s="23">
        <v>1.085195983155167</v>
      </c>
      <c r="CG545" s="23">
        <v>8.0984774862325887E-2</v>
      </c>
      <c r="CH545" s="23">
        <v>0</v>
      </c>
      <c r="CI545" s="23">
        <v>0.17816650469711692</v>
      </c>
      <c r="CJ545" s="23">
        <v>0</v>
      </c>
      <c r="CK545" s="23">
        <v>0.21056041464204731</v>
      </c>
      <c r="CL545" s="23">
        <v>0.59928733398121148</v>
      </c>
      <c r="CM545" s="23">
        <v>9.718172983479105E-2</v>
      </c>
      <c r="CN545" s="23">
        <v>0.17816650469711692</v>
      </c>
      <c r="CO545" s="23">
        <v>0.87463556851311952</v>
      </c>
      <c r="CP545" s="23">
        <v>4.8590864917395525E-2</v>
      </c>
      <c r="CQ545" s="23">
        <v>0.11337868480725624</v>
      </c>
      <c r="CR545" s="23">
        <v>8.0984774862325887E-2</v>
      </c>
      <c r="CS545" s="23">
        <v>0.55069646906381597</v>
      </c>
      <c r="CT545" s="23">
        <v>6.4787819889860709E-2</v>
      </c>
      <c r="CU545" s="23">
        <v>6.4787819889860709E-2</v>
      </c>
      <c r="CV545" s="23">
        <v>6.4787819889860709E-2</v>
      </c>
      <c r="CW545" s="23">
        <v>0</v>
      </c>
      <c r="CX545" s="23">
        <v>0.3887269193391642</v>
      </c>
      <c r="CY545" s="27">
        <v>14.485059912027907</v>
      </c>
      <c r="CZ545" s="6">
        <v>0.93714655033123284</v>
      </c>
      <c r="DA545" s="22">
        <v>1.1344952318316344</v>
      </c>
      <c r="DB545" s="22">
        <v>45.922393949358764</v>
      </c>
      <c r="DC545" s="22">
        <v>0.90430779348898394</v>
      </c>
      <c r="DD545" s="22">
        <v>0.31239723775073991</v>
      </c>
      <c r="DE545" s="22">
        <v>6.5767839526471555E-2</v>
      </c>
      <c r="DF545" s="22">
        <v>0.90430779348898394</v>
      </c>
      <c r="DG545" s="22">
        <v>50.756330154554419</v>
      </c>
      <c r="DH545" s="6">
        <v>11.931818181818182</v>
      </c>
      <c r="DI545" s="24">
        <v>8.9501693275278189</v>
      </c>
      <c r="DJ545" s="6">
        <v>18.987098016560754</v>
      </c>
      <c r="DK545" s="7">
        <v>5903</v>
      </c>
      <c r="DL545" s="22">
        <v>82.466542436049465</v>
      </c>
      <c r="DM545" s="22">
        <v>11.688971709300356</v>
      </c>
      <c r="DN545" s="22">
        <v>5.4548534643401663</v>
      </c>
      <c r="DO545" s="22">
        <v>0.38963239031001184</v>
      </c>
      <c r="DP545" s="7">
        <v>109</v>
      </c>
      <c r="DQ545" s="22">
        <v>4.4111695669769322</v>
      </c>
      <c r="DR545" s="7">
        <v>9</v>
      </c>
      <c r="DS545" s="22">
        <v>6.2068965517241379</v>
      </c>
      <c r="DT545" s="19">
        <v>585.98942598187307</v>
      </c>
      <c r="DU545" s="22">
        <v>30.289917784508869</v>
      </c>
      <c r="DV545" s="22">
        <v>28.64560796192125</v>
      </c>
      <c r="DW545" s="26">
        <v>9.4423320659062107</v>
      </c>
      <c r="DX545" s="6">
        <v>1.6006458557588805</v>
      </c>
    </row>
    <row r="546" spans="1:128" ht="10.5" x14ac:dyDescent="0.25">
      <c r="A546" s="11">
        <v>542</v>
      </c>
      <c r="B546" s="2" t="s">
        <v>1805</v>
      </c>
      <c r="C546" s="7">
        <v>34</v>
      </c>
      <c r="D546" s="22">
        <v>0</v>
      </c>
      <c r="E546" s="22">
        <v>17.391304347826086</v>
      </c>
      <c r="F546" s="22">
        <v>0</v>
      </c>
      <c r="G546" s="22">
        <v>0</v>
      </c>
      <c r="H546" s="22">
        <v>17.391304347826086</v>
      </c>
      <c r="I546" s="22">
        <v>13.043478260869565</v>
      </c>
      <c r="J546" s="22">
        <v>13.043478260869565</v>
      </c>
      <c r="K546" s="22">
        <v>13.043478260869565</v>
      </c>
      <c r="L546" s="22">
        <v>0</v>
      </c>
      <c r="M546" s="22">
        <v>0</v>
      </c>
      <c r="N546" s="22">
        <v>0</v>
      </c>
      <c r="O546" s="22">
        <v>13.043478260869565</v>
      </c>
      <c r="P546" s="22">
        <v>13.043478260869565</v>
      </c>
      <c r="Q546" s="22">
        <v>0</v>
      </c>
      <c r="R546" s="22">
        <v>0</v>
      </c>
      <c r="S546" s="22">
        <v>0</v>
      </c>
      <c r="T546" s="22">
        <v>0</v>
      </c>
      <c r="U546" s="22">
        <v>0</v>
      </c>
      <c r="V546" s="23">
        <v>0</v>
      </c>
      <c r="W546" s="23">
        <v>0</v>
      </c>
      <c r="X546" s="23">
        <v>100</v>
      </c>
      <c r="Y546" s="23">
        <v>0</v>
      </c>
      <c r="Z546" s="23">
        <v>0</v>
      </c>
      <c r="AA546" s="23">
        <v>0</v>
      </c>
      <c r="AB546" s="23">
        <v>0</v>
      </c>
      <c r="AC546" s="23">
        <v>0</v>
      </c>
      <c r="AD546" s="23">
        <v>0</v>
      </c>
      <c r="AE546" s="23">
        <v>0</v>
      </c>
      <c r="AF546" s="23">
        <v>0</v>
      </c>
      <c r="AG546" s="23">
        <v>0</v>
      </c>
      <c r="AH546" s="23">
        <v>0</v>
      </c>
      <c r="AI546" s="23">
        <v>0</v>
      </c>
      <c r="AJ546" s="23">
        <v>0</v>
      </c>
      <c r="AK546" s="23">
        <v>0</v>
      </c>
      <c r="AL546" s="23">
        <v>0</v>
      </c>
      <c r="AM546" s="23">
        <v>0</v>
      </c>
      <c r="AN546" s="23">
        <v>0</v>
      </c>
      <c r="AO546" s="23">
        <v>0</v>
      </c>
      <c r="AP546" s="23">
        <v>0</v>
      </c>
      <c r="AQ546" s="23">
        <v>0</v>
      </c>
      <c r="AR546" s="23">
        <v>0</v>
      </c>
      <c r="AS546" s="23">
        <v>0</v>
      </c>
      <c r="AT546" s="23">
        <v>0</v>
      </c>
      <c r="AU546" s="23">
        <v>0</v>
      </c>
      <c r="AV546" s="23">
        <v>0</v>
      </c>
      <c r="AW546" s="23">
        <v>0</v>
      </c>
      <c r="AX546" s="23">
        <v>0</v>
      </c>
      <c r="AY546" s="23">
        <v>0</v>
      </c>
      <c r="AZ546" s="23">
        <v>0</v>
      </c>
      <c r="BA546" s="23">
        <v>0</v>
      </c>
      <c r="BB546" s="23">
        <v>0</v>
      </c>
      <c r="BC546" s="23">
        <v>0</v>
      </c>
      <c r="BD546" s="23">
        <v>0</v>
      </c>
      <c r="BE546" s="23">
        <v>0</v>
      </c>
      <c r="BF546" s="23">
        <v>0</v>
      </c>
      <c r="BG546" s="23">
        <v>0</v>
      </c>
      <c r="BH546" s="23">
        <v>0</v>
      </c>
      <c r="BI546" s="23">
        <v>0</v>
      </c>
      <c r="BJ546" s="23">
        <v>0</v>
      </c>
      <c r="BK546" s="23">
        <v>0</v>
      </c>
      <c r="BL546" s="23">
        <v>0</v>
      </c>
      <c r="BM546" s="23">
        <v>0</v>
      </c>
      <c r="BN546" s="23">
        <v>0</v>
      </c>
      <c r="BO546" s="23">
        <v>0</v>
      </c>
      <c r="BP546" s="23">
        <v>0</v>
      </c>
      <c r="BQ546" s="23">
        <v>0</v>
      </c>
      <c r="BR546" s="23">
        <v>0</v>
      </c>
      <c r="BS546" s="23">
        <v>0</v>
      </c>
      <c r="BT546" s="23">
        <v>0</v>
      </c>
      <c r="BU546" s="23">
        <v>0</v>
      </c>
      <c r="BV546" s="23">
        <v>0</v>
      </c>
      <c r="BW546" s="23">
        <v>0</v>
      </c>
      <c r="BX546" s="23">
        <v>0</v>
      </c>
      <c r="BY546" s="23">
        <v>0</v>
      </c>
      <c r="BZ546" s="23">
        <v>0</v>
      </c>
      <c r="CA546" s="23">
        <v>0</v>
      </c>
      <c r="CB546" s="23">
        <v>0</v>
      </c>
      <c r="CC546" s="23">
        <v>0</v>
      </c>
      <c r="CD546" s="23">
        <v>0</v>
      </c>
      <c r="CE546" s="23">
        <v>0</v>
      </c>
      <c r="CF546" s="23">
        <v>0</v>
      </c>
      <c r="CG546" s="23">
        <v>0</v>
      </c>
      <c r="CH546" s="23">
        <v>0</v>
      </c>
      <c r="CI546" s="23">
        <v>0</v>
      </c>
      <c r="CJ546" s="23">
        <v>0</v>
      </c>
      <c r="CK546" s="23">
        <v>0</v>
      </c>
      <c r="CL546" s="23">
        <v>0</v>
      </c>
      <c r="CM546" s="23">
        <v>0</v>
      </c>
      <c r="CN546" s="23">
        <v>0</v>
      </c>
      <c r="CO546" s="23">
        <v>0</v>
      </c>
      <c r="CP546" s="23">
        <v>0</v>
      </c>
      <c r="CQ546" s="23">
        <v>0</v>
      </c>
      <c r="CR546" s="23">
        <v>0</v>
      </c>
      <c r="CS546" s="23">
        <v>0</v>
      </c>
      <c r="CT546" s="23">
        <v>0</v>
      </c>
      <c r="CU546" s="23">
        <v>0</v>
      </c>
      <c r="CV546" s="23">
        <v>0</v>
      </c>
      <c r="CW546" s="23">
        <v>0</v>
      </c>
      <c r="CX546" s="23">
        <v>0</v>
      </c>
      <c r="CY546" s="27">
        <v>8.8235294117647101</v>
      </c>
      <c r="CZ546" s="6">
        <v>0</v>
      </c>
      <c r="DA546" s="22">
        <v>0</v>
      </c>
      <c r="DB546" s="22">
        <v>57.142857142857139</v>
      </c>
      <c r="DC546" s="22">
        <v>0</v>
      </c>
      <c r="DD546" s="22">
        <v>0</v>
      </c>
      <c r="DE546" s="22">
        <v>0</v>
      </c>
      <c r="DF546" s="22">
        <v>0</v>
      </c>
      <c r="DG546" s="22">
        <v>42.857142857142854</v>
      </c>
      <c r="DH546" s="6">
        <v>0</v>
      </c>
      <c r="DI546" s="24">
        <v>0</v>
      </c>
      <c r="DJ546" s="6">
        <v>25</v>
      </c>
      <c r="DK546" s="7">
        <v>16</v>
      </c>
      <c r="DL546" s="22">
        <v>100</v>
      </c>
      <c r="DM546" s="22">
        <v>0</v>
      </c>
      <c r="DN546" s="22">
        <v>0</v>
      </c>
      <c r="DO546" s="22">
        <v>0</v>
      </c>
      <c r="DP546" s="7">
        <v>3</v>
      </c>
      <c r="DQ546" s="22">
        <v>13.043478260869565</v>
      </c>
      <c r="DR546" s="7">
        <v>0</v>
      </c>
      <c r="DS546" s="22">
        <v>0</v>
      </c>
      <c r="DT546" s="19">
        <v>668.75</v>
      </c>
      <c r="DU546" s="22">
        <v>68.421052631578945</v>
      </c>
      <c r="DV546" s="22">
        <v>15.789473684210526</v>
      </c>
      <c r="DW546" s="26">
        <v>25</v>
      </c>
      <c r="DX546" s="6">
        <v>2</v>
      </c>
    </row>
    <row r="547" spans="1:128" ht="10.5" x14ac:dyDescent="0.25">
      <c r="A547" s="11">
        <v>543</v>
      </c>
      <c r="B547" s="2" t="s">
        <v>334</v>
      </c>
      <c r="C547" s="7">
        <v>389</v>
      </c>
      <c r="D547" s="22">
        <v>4.4665012406947886</v>
      </c>
      <c r="E547" s="22">
        <v>6.6997518610421833</v>
      </c>
      <c r="F547" s="22">
        <v>4.4665012406947886</v>
      </c>
      <c r="G547" s="22">
        <v>5.7071960297766751</v>
      </c>
      <c r="H547" s="22">
        <v>5.9553349875930524</v>
      </c>
      <c r="I547" s="22">
        <v>6.9478908188585615</v>
      </c>
      <c r="J547" s="22">
        <v>2.7295285359801489</v>
      </c>
      <c r="K547" s="22">
        <v>5.4590570719602978</v>
      </c>
      <c r="L547" s="22">
        <v>5.7071960297766751</v>
      </c>
      <c r="M547" s="22">
        <v>4.9627791563275441</v>
      </c>
      <c r="N547" s="22">
        <v>7.1960297766749379</v>
      </c>
      <c r="O547" s="22">
        <v>10.421836228287841</v>
      </c>
      <c r="P547" s="22">
        <v>7.4441687344913143</v>
      </c>
      <c r="Q547" s="22">
        <v>13.895781637717123</v>
      </c>
      <c r="R547" s="22">
        <v>3.4739454094292808</v>
      </c>
      <c r="S547" s="22">
        <v>2.9776674937965262</v>
      </c>
      <c r="T547" s="22">
        <v>0.74441687344913154</v>
      </c>
      <c r="U547" s="22">
        <v>0.74441687344913154</v>
      </c>
      <c r="V547" s="23">
        <v>5.6886227544910071</v>
      </c>
      <c r="W547" s="23">
        <v>0</v>
      </c>
      <c r="X547" s="23">
        <v>94.311377245508993</v>
      </c>
      <c r="Y547" s="23">
        <v>0</v>
      </c>
      <c r="Z547" s="23">
        <v>0</v>
      </c>
      <c r="AA547" s="23">
        <v>0</v>
      </c>
      <c r="AB547" s="23">
        <v>0</v>
      </c>
      <c r="AC547" s="23">
        <v>0</v>
      </c>
      <c r="AD547" s="23">
        <v>0</v>
      </c>
      <c r="AE547" s="23">
        <v>0</v>
      </c>
      <c r="AF547" s="23">
        <v>0</v>
      </c>
      <c r="AG547" s="23">
        <v>0</v>
      </c>
      <c r="AH547" s="23">
        <v>2.3952095808383236</v>
      </c>
      <c r="AI547" s="23">
        <v>0</v>
      </c>
      <c r="AJ547" s="23">
        <v>0</v>
      </c>
      <c r="AK547" s="23">
        <v>0</v>
      </c>
      <c r="AL547" s="23">
        <v>0</v>
      </c>
      <c r="AM547" s="23">
        <v>0</v>
      </c>
      <c r="AN547" s="23">
        <v>0</v>
      </c>
      <c r="AO547" s="23">
        <v>0</v>
      </c>
      <c r="AP547" s="23">
        <v>0</v>
      </c>
      <c r="AQ547" s="23">
        <v>0</v>
      </c>
      <c r="AR547" s="23">
        <v>0</v>
      </c>
      <c r="AS547" s="23">
        <v>0</v>
      </c>
      <c r="AT547" s="23">
        <v>0</v>
      </c>
      <c r="AU547" s="23">
        <v>0</v>
      </c>
      <c r="AV547" s="23">
        <v>0</v>
      </c>
      <c r="AW547" s="23">
        <v>0</v>
      </c>
      <c r="AX547" s="23">
        <v>0</v>
      </c>
      <c r="AY547" s="23">
        <v>0</v>
      </c>
      <c r="AZ547" s="23">
        <v>0</v>
      </c>
      <c r="BA547" s="23">
        <v>0</v>
      </c>
      <c r="BB547" s="23">
        <v>0</v>
      </c>
      <c r="BC547" s="23">
        <v>0</v>
      </c>
      <c r="BD547" s="23">
        <v>1.7964071856287425</v>
      </c>
      <c r="BE547" s="23">
        <v>0</v>
      </c>
      <c r="BF547" s="23">
        <v>0</v>
      </c>
      <c r="BG547" s="23">
        <v>1.4970059880239521</v>
      </c>
      <c r="BH547" s="23">
        <v>0</v>
      </c>
      <c r="BI547" s="23">
        <v>0</v>
      </c>
      <c r="BJ547" s="23">
        <v>0</v>
      </c>
      <c r="BK547" s="23">
        <v>0</v>
      </c>
      <c r="BL547" s="23">
        <v>0</v>
      </c>
      <c r="BM547" s="23">
        <v>0</v>
      </c>
      <c r="BN547" s="23">
        <v>0</v>
      </c>
      <c r="BO547" s="23">
        <v>0</v>
      </c>
      <c r="BP547" s="23">
        <v>0</v>
      </c>
      <c r="BQ547" s="23">
        <v>0</v>
      </c>
      <c r="BR547" s="23">
        <v>0</v>
      </c>
      <c r="BS547" s="23">
        <v>0</v>
      </c>
      <c r="BT547" s="23">
        <v>0</v>
      </c>
      <c r="BU547" s="23">
        <v>0</v>
      </c>
      <c r="BV547" s="23">
        <v>0</v>
      </c>
      <c r="BW547" s="23">
        <v>0</v>
      </c>
      <c r="BX547" s="23">
        <v>0</v>
      </c>
      <c r="BY547" s="23">
        <v>0</v>
      </c>
      <c r="BZ547" s="23">
        <v>0</v>
      </c>
      <c r="CA547" s="23">
        <v>0</v>
      </c>
      <c r="CB547" s="23">
        <v>0</v>
      </c>
      <c r="CC547" s="23">
        <v>0</v>
      </c>
      <c r="CD547" s="23">
        <v>0</v>
      </c>
      <c r="CE547" s="23">
        <v>0</v>
      </c>
      <c r="CF547" s="23">
        <v>0</v>
      </c>
      <c r="CG547" s="23">
        <v>0</v>
      </c>
      <c r="CH547" s="23">
        <v>0</v>
      </c>
      <c r="CI547" s="23">
        <v>0</v>
      </c>
      <c r="CJ547" s="23">
        <v>0</v>
      </c>
      <c r="CK547" s="23">
        <v>0</v>
      </c>
      <c r="CL547" s="23">
        <v>0</v>
      </c>
      <c r="CM547" s="23">
        <v>0</v>
      </c>
      <c r="CN547" s="23">
        <v>0</v>
      </c>
      <c r="CO547" s="23">
        <v>0</v>
      </c>
      <c r="CP547" s="23">
        <v>0</v>
      </c>
      <c r="CQ547" s="23">
        <v>0</v>
      </c>
      <c r="CR547" s="23">
        <v>0</v>
      </c>
      <c r="CS547" s="23">
        <v>0</v>
      </c>
      <c r="CT547" s="23">
        <v>0</v>
      </c>
      <c r="CU547" s="23">
        <v>0</v>
      </c>
      <c r="CV547" s="23">
        <v>0</v>
      </c>
      <c r="CW547" s="23">
        <v>0</v>
      </c>
      <c r="CX547" s="23">
        <v>0</v>
      </c>
      <c r="CY547" s="27">
        <v>10.796915167095108</v>
      </c>
      <c r="CZ547" s="6">
        <v>0</v>
      </c>
      <c r="DA547" s="22">
        <v>0</v>
      </c>
      <c r="DB547" s="22">
        <v>50.909090909090907</v>
      </c>
      <c r="DC547" s="22">
        <v>0</v>
      </c>
      <c r="DD547" s="22">
        <v>0</v>
      </c>
      <c r="DE547" s="22">
        <v>0</v>
      </c>
      <c r="DF547" s="22">
        <v>0</v>
      </c>
      <c r="DG547" s="22">
        <v>49.090909090909093</v>
      </c>
      <c r="DH547" s="6">
        <v>27.777777777777779</v>
      </c>
      <c r="DI547" s="24">
        <v>7.1022727272727275</v>
      </c>
      <c r="DJ547" s="6">
        <v>20.618556701030926</v>
      </c>
      <c r="DK547" s="7">
        <v>168</v>
      </c>
      <c r="DL547" s="22">
        <v>100</v>
      </c>
      <c r="DM547" s="22">
        <v>0</v>
      </c>
      <c r="DN547" s="22">
        <v>0</v>
      </c>
      <c r="DO547" s="22">
        <v>0</v>
      </c>
      <c r="DP547" s="7">
        <v>14</v>
      </c>
      <c r="DQ547" s="22">
        <v>7.1428571428571423</v>
      </c>
      <c r="DR547" s="7">
        <v>0</v>
      </c>
      <c r="DS547" s="22">
        <v>0</v>
      </c>
      <c r="DT547" s="19">
        <v>689</v>
      </c>
      <c r="DU547" s="22">
        <v>39.1812865497076</v>
      </c>
      <c r="DV547" s="22">
        <v>26.900584795321635</v>
      </c>
      <c r="DW547" s="26">
        <v>2.9197080291970803</v>
      </c>
      <c r="DX547" s="6">
        <v>2.4060150375939848</v>
      </c>
    </row>
    <row r="548" spans="1:128" ht="10.5" x14ac:dyDescent="0.25">
      <c r="A548" s="11">
        <v>544</v>
      </c>
      <c r="B548" s="2" t="s">
        <v>1806</v>
      </c>
      <c r="C548" s="7">
        <v>62</v>
      </c>
      <c r="D548" s="22">
        <v>0</v>
      </c>
      <c r="E548" s="22">
        <v>0</v>
      </c>
      <c r="F548" s="22">
        <v>4.6153846153846159</v>
      </c>
      <c r="G548" s="22">
        <v>9.2307692307692317</v>
      </c>
      <c r="H548" s="22">
        <v>6.1538461538461542</v>
      </c>
      <c r="I548" s="22">
        <v>4.6153846153846159</v>
      </c>
      <c r="J548" s="22">
        <v>13.846153846153847</v>
      </c>
      <c r="K548" s="22">
        <v>6.1538461538461542</v>
      </c>
      <c r="L548" s="22">
        <v>0</v>
      </c>
      <c r="M548" s="22">
        <v>4.6153846153846159</v>
      </c>
      <c r="N548" s="22">
        <v>6.1538461538461542</v>
      </c>
      <c r="O548" s="22">
        <v>12.307692307692308</v>
      </c>
      <c r="P548" s="22">
        <v>13.846153846153847</v>
      </c>
      <c r="Q548" s="22">
        <v>10.76923076923077</v>
      </c>
      <c r="R548" s="22">
        <v>7.6923076923076925</v>
      </c>
      <c r="S548" s="22">
        <v>0</v>
      </c>
      <c r="T548" s="22">
        <v>0</v>
      </c>
      <c r="U548" s="22">
        <v>0</v>
      </c>
      <c r="V548" s="23">
        <v>0</v>
      </c>
      <c r="W548" s="23">
        <v>0</v>
      </c>
      <c r="X548" s="23">
        <v>100</v>
      </c>
      <c r="Y548" s="23">
        <v>0</v>
      </c>
      <c r="Z548" s="23">
        <v>0</v>
      </c>
      <c r="AA548" s="23">
        <v>0</v>
      </c>
      <c r="AB548" s="23">
        <v>0</v>
      </c>
      <c r="AC548" s="23">
        <v>0</v>
      </c>
      <c r="AD548" s="23">
        <v>0</v>
      </c>
      <c r="AE548" s="23">
        <v>0</v>
      </c>
      <c r="AF548" s="23">
        <v>0</v>
      </c>
      <c r="AG548" s="23">
        <v>0</v>
      </c>
      <c r="AH548" s="23">
        <v>0</v>
      </c>
      <c r="AI548" s="23">
        <v>0</v>
      </c>
      <c r="AJ548" s="23">
        <v>0</v>
      </c>
      <c r="AK548" s="23">
        <v>0</v>
      </c>
      <c r="AL548" s="23">
        <v>0</v>
      </c>
      <c r="AM548" s="23">
        <v>0</v>
      </c>
      <c r="AN548" s="23">
        <v>0</v>
      </c>
      <c r="AO548" s="23">
        <v>0</v>
      </c>
      <c r="AP548" s="23">
        <v>0</v>
      </c>
      <c r="AQ548" s="23">
        <v>0</v>
      </c>
      <c r="AR548" s="23">
        <v>0</v>
      </c>
      <c r="AS548" s="23">
        <v>0</v>
      </c>
      <c r="AT548" s="23">
        <v>0</v>
      </c>
      <c r="AU548" s="23">
        <v>0</v>
      </c>
      <c r="AV548" s="23">
        <v>0</v>
      </c>
      <c r="AW548" s="23">
        <v>0</v>
      </c>
      <c r="AX548" s="23">
        <v>0</v>
      </c>
      <c r="AY548" s="23">
        <v>0</v>
      </c>
      <c r="AZ548" s="23">
        <v>0</v>
      </c>
      <c r="BA548" s="23">
        <v>0</v>
      </c>
      <c r="BB548" s="23">
        <v>0</v>
      </c>
      <c r="BC548" s="23">
        <v>0</v>
      </c>
      <c r="BD548" s="23">
        <v>0</v>
      </c>
      <c r="BE548" s="23">
        <v>0</v>
      </c>
      <c r="BF548" s="23">
        <v>0</v>
      </c>
      <c r="BG548" s="23">
        <v>0</v>
      </c>
      <c r="BH548" s="23">
        <v>0</v>
      </c>
      <c r="BI548" s="23">
        <v>0</v>
      </c>
      <c r="BJ548" s="23">
        <v>0</v>
      </c>
      <c r="BK548" s="23">
        <v>0</v>
      </c>
      <c r="BL548" s="23">
        <v>0</v>
      </c>
      <c r="BM548" s="23">
        <v>0</v>
      </c>
      <c r="BN548" s="23">
        <v>0</v>
      </c>
      <c r="BO548" s="23">
        <v>0</v>
      </c>
      <c r="BP548" s="23">
        <v>0</v>
      </c>
      <c r="BQ548" s="23">
        <v>0</v>
      </c>
      <c r="BR548" s="23">
        <v>0</v>
      </c>
      <c r="BS548" s="23">
        <v>0</v>
      </c>
      <c r="BT548" s="23">
        <v>0</v>
      </c>
      <c r="BU548" s="23">
        <v>0</v>
      </c>
      <c r="BV548" s="23">
        <v>0</v>
      </c>
      <c r="BW548" s="23">
        <v>0</v>
      </c>
      <c r="BX548" s="23">
        <v>0</v>
      </c>
      <c r="BY548" s="23">
        <v>0</v>
      </c>
      <c r="BZ548" s="23">
        <v>0</v>
      </c>
      <c r="CA548" s="23">
        <v>0</v>
      </c>
      <c r="CB548" s="23">
        <v>0</v>
      </c>
      <c r="CC548" s="23">
        <v>0</v>
      </c>
      <c r="CD548" s="23">
        <v>0</v>
      </c>
      <c r="CE548" s="23">
        <v>0</v>
      </c>
      <c r="CF548" s="23">
        <v>0</v>
      </c>
      <c r="CG548" s="23">
        <v>0</v>
      </c>
      <c r="CH548" s="23">
        <v>0</v>
      </c>
      <c r="CI548" s="23">
        <v>0</v>
      </c>
      <c r="CJ548" s="23">
        <v>0</v>
      </c>
      <c r="CK548" s="23">
        <v>0</v>
      </c>
      <c r="CL548" s="23">
        <v>0</v>
      </c>
      <c r="CM548" s="23">
        <v>0</v>
      </c>
      <c r="CN548" s="23">
        <v>0</v>
      </c>
      <c r="CO548" s="23">
        <v>0</v>
      </c>
      <c r="CP548" s="23">
        <v>0</v>
      </c>
      <c r="CQ548" s="23">
        <v>0</v>
      </c>
      <c r="CR548" s="23">
        <v>0</v>
      </c>
      <c r="CS548" s="23">
        <v>0</v>
      </c>
      <c r="CT548" s="23">
        <v>0</v>
      </c>
      <c r="CU548" s="23">
        <v>0</v>
      </c>
      <c r="CV548" s="23">
        <v>0</v>
      </c>
      <c r="CW548" s="23">
        <v>0</v>
      </c>
      <c r="CX548" s="23">
        <v>0</v>
      </c>
      <c r="CY548" s="27">
        <v>11.290322580645167</v>
      </c>
      <c r="CZ548" s="6">
        <v>0</v>
      </c>
      <c r="DA548" s="22">
        <v>11.76470588235294</v>
      </c>
      <c r="DB548" s="22">
        <v>45.098039215686278</v>
      </c>
      <c r="DC548" s="22">
        <v>0</v>
      </c>
      <c r="DD548" s="22">
        <v>0</v>
      </c>
      <c r="DE548" s="22">
        <v>0</v>
      </c>
      <c r="DF548" s="22">
        <v>0</v>
      </c>
      <c r="DG548" s="22">
        <v>43.137254901960787</v>
      </c>
      <c r="DH548" s="6" t="e">
        <v>#DIV/0!</v>
      </c>
      <c r="DI548" s="24">
        <v>0</v>
      </c>
      <c r="DJ548" s="6">
        <v>14.893617021276595</v>
      </c>
      <c r="DK548" s="7">
        <v>23</v>
      </c>
      <c r="DL548" s="22">
        <v>100</v>
      </c>
      <c r="DM548" s="22">
        <v>0</v>
      </c>
      <c r="DN548" s="22">
        <v>0</v>
      </c>
      <c r="DO548" s="22">
        <v>0</v>
      </c>
      <c r="DP548" s="7">
        <v>0</v>
      </c>
      <c r="DQ548" s="22">
        <v>0</v>
      </c>
      <c r="DR548" s="7">
        <v>0</v>
      </c>
      <c r="DS548" s="22" t="e">
        <v>#DIV/0!</v>
      </c>
      <c r="DT548" s="19">
        <v>770</v>
      </c>
      <c r="DU548" s="22">
        <v>17.948717948717949</v>
      </c>
      <c r="DV548" s="22">
        <v>43.589743589743591</v>
      </c>
      <c r="DW548" s="26">
        <v>0</v>
      </c>
      <c r="DX548" s="6">
        <v>2.4814814814814814</v>
      </c>
    </row>
    <row r="549" spans="1:128" ht="10.5" x14ac:dyDescent="0.25">
      <c r="A549" s="11">
        <v>545</v>
      </c>
      <c r="B549" s="2" t="s">
        <v>335</v>
      </c>
      <c r="C549" s="7">
        <v>65178</v>
      </c>
      <c r="D549" s="22">
        <v>8.7425572401939728</v>
      </c>
      <c r="E549" s="22">
        <v>9.3103554109631084</v>
      </c>
      <c r="F549" s="22">
        <v>7.6622061260818857</v>
      </c>
      <c r="G549" s="22">
        <v>6.2196918543981337</v>
      </c>
      <c r="H549" s="22">
        <v>6.89337671106746</v>
      </c>
      <c r="I549" s="22">
        <v>7.4857283162482355</v>
      </c>
      <c r="J549" s="22">
        <v>9.5129212448591254</v>
      </c>
      <c r="K549" s="22">
        <v>10.241851328954638</v>
      </c>
      <c r="L549" s="22">
        <v>8.0228346940028246</v>
      </c>
      <c r="M549" s="22">
        <v>5.7531766005770058</v>
      </c>
      <c r="N549" s="22">
        <v>5.1454790988889565</v>
      </c>
      <c r="O549" s="22">
        <v>4.6574795899576449</v>
      </c>
      <c r="P549" s="22">
        <v>3.5479712724817385</v>
      </c>
      <c r="Q549" s="22">
        <v>2.7269658093425817</v>
      </c>
      <c r="R549" s="22">
        <v>1.8906144496961512</v>
      </c>
      <c r="S549" s="22">
        <v>1.0634706279540851</v>
      </c>
      <c r="T549" s="22">
        <v>0.62304339819532262</v>
      </c>
      <c r="U549" s="22">
        <v>0.50027622613713096</v>
      </c>
      <c r="V549" s="23">
        <v>50.622152825845504</v>
      </c>
      <c r="W549" s="23">
        <v>0.40886628140946191</v>
      </c>
      <c r="X549" s="23">
        <v>49.377847174154496</v>
      </c>
      <c r="Y549" s="23">
        <v>0.22053023839801686</v>
      </c>
      <c r="Z549" s="23">
        <v>8.2095198235758088E-2</v>
      </c>
      <c r="AA549" s="23">
        <v>2.7365066078586027E-2</v>
      </c>
      <c r="AB549" s="23">
        <v>6.9217520081129372E-2</v>
      </c>
      <c r="AC549" s="23">
        <v>4.9901002849186291E-2</v>
      </c>
      <c r="AD549" s="23">
        <v>0.33642934178967532</v>
      </c>
      <c r="AE549" s="23">
        <v>0.18028749416480208</v>
      </c>
      <c r="AF549" s="23">
        <v>0.24467588493794568</v>
      </c>
      <c r="AG549" s="23">
        <v>0.32355166363504662</v>
      </c>
      <c r="AH549" s="23">
        <v>0.74368591342980861</v>
      </c>
      <c r="AI549" s="23">
        <v>8.3704908005086689E-2</v>
      </c>
      <c r="AJ549" s="23">
        <v>0.6937849105806223</v>
      </c>
      <c r="AK549" s="23">
        <v>3.7023324694557574E-2</v>
      </c>
      <c r="AL549" s="23">
        <v>0.13843504016225874</v>
      </c>
      <c r="AM549" s="23">
        <v>0.21731081885935966</v>
      </c>
      <c r="AN549" s="23">
        <v>8.8534037313072453E-2</v>
      </c>
      <c r="AO549" s="23">
        <v>14.17993335801555</v>
      </c>
      <c r="AP549" s="23">
        <v>0.14165445970091592</v>
      </c>
      <c r="AQ549" s="23">
        <v>0.41047599117879041</v>
      </c>
      <c r="AR549" s="23">
        <v>9.9930782479918872</v>
      </c>
      <c r="AS549" s="23">
        <v>7.0827229850457959E-2</v>
      </c>
      <c r="AT549" s="23">
        <v>0.93685108574923948</v>
      </c>
      <c r="AU549" s="23">
        <v>1.6097097693285902E-2</v>
      </c>
      <c r="AV549" s="23">
        <v>0</v>
      </c>
      <c r="AW549" s="23">
        <v>0.85153646797482407</v>
      </c>
      <c r="AX549" s="23">
        <v>0.25272443378458864</v>
      </c>
      <c r="AY549" s="23">
        <v>0.36540411763758995</v>
      </c>
      <c r="AZ549" s="23">
        <v>0.13199620108494436</v>
      </c>
      <c r="BA549" s="23">
        <v>2.4145646539928851E-2</v>
      </c>
      <c r="BB549" s="23">
        <v>1.5179563124768602</v>
      </c>
      <c r="BC549" s="23">
        <v>2.5755356309257439E-2</v>
      </c>
      <c r="BD549" s="23">
        <v>2.0974518294351525</v>
      </c>
      <c r="BE549" s="23">
        <v>0.25755356309257443</v>
      </c>
      <c r="BF549" s="23">
        <v>1.9928206944287943</v>
      </c>
      <c r="BG549" s="23">
        <v>1.6580010624084478</v>
      </c>
      <c r="BH549" s="23">
        <v>0.11911852293031568</v>
      </c>
      <c r="BI549" s="23">
        <v>2.7365066078586027E-2</v>
      </c>
      <c r="BJ549" s="23">
        <v>0.13521562062360157</v>
      </c>
      <c r="BK549" s="23">
        <v>7.5656359158443723E-2</v>
      </c>
      <c r="BL549" s="23">
        <v>0.21731081885935966</v>
      </c>
      <c r="BM549" s="23">
        <v>0.13682533039293016</v>
      </c>
      <c r="BN549" s="23">
        <v>2.7912367400157749</v>
      </c>
      <c r="BO549" s="23">
        <v>4.507187354120052E-2</v>
      </c>
      <c r="BP549" s="23">
        <v>0.28491862917116045</v>
      </c>
      <c r="BQ549" s="23">
        <v>1.8930186887304217</v>
      </c>
      <c r="BR549" s="23">
        <v>0.13682533039293016</v>
      </c>
      <c r="BS549" s="23">
        <v>0.31228369524974647</v>
      </c>
      <c r="BT549" s="23">
        <v>1.2289422811378072</v>
      </c>
      <c r="BU549" s="23">
        <v>8.4893474386435344</v>
      </c>
      <c r="BV549" s="23">
        <v>0.16187315031311827</v>
      </c>
      <c r="BW549" s="23">
        <v>0.20765545545218203</v>
      </c>
      <c r="BX549" s="23">
        <v>0.10791543354207885</v>
      </c>
      <c r="BY549" s="23">
        <v>0.71943622361385895</v>
      </c>
      <c r="BZ549" s="23">
        <v>0.11445576284765938</v>
      </c>
      <c r="CA549" s="23">
        <v>3.9241975833483218E-2</v>
      </c>
      <c r="CB549" s="23">
        <v>0.77175885805850319</v>
      </c>
      <c r="CC549" s="23">
        <v>0.53957716771039421</v>
      </c>
      <c r="CD549" s="23">
        <v>3.6691247404306808</v>
      </c>
      <c r="CE549" s="23">
        <v>0.13898199774358638</v>
      </c>
      <c r="CF549" s="23">
        <v>1.4862898346931768</v>
      </c>
      <c r="CG549" s="23">
        <v>1.635082326395134E-2</v>
      </c>
      <c r="CH549" s="23">
        <v>7.3578704687781035E-2</v>
      </c>
      <c r="CI549" s="23">
        <v>0.49542994489772563</v>
      </c>
      <c r="CJ549" s="23">
        <v>1.2769992969145998</v>
      </c>
      <c r="CK549" s="23">
        <v>0.31066564201507546</v>
      </c>
      <c r="CL549" s="23">
        <v>0.58862963750224828</v>
      </c>
      <c r="CM549" s="23">
        <v>0.39241975833483217</v>
      </c>
      <c r="CN549" s="23">
        <v>9.9740021910103172E-2</v>
      </c>
      <c r="CO549" s="23">
        <v>11.65323174021812</v>
      </c>
      <c r="CP549" s="23">
        <v>5.5592799097434559E-2</v>
      </c>
      <c r="CQ549" s="23">
        <v>0.14061708006998153</v>
      </c>
      <c r="CR549" s="23">
        <v>3.2374630062623653</v>
      </c>
      <c r="CS549" s="23">
        <v>0.41367582857796892</v>
      </c>
      <c r="CT549" s="23">
        <v>0.7063555650026978</v>
      </c>
      <c r="CU549" s="23">
        <v>0.77339394038489839</v>
      </c>
      <c r="CV549" s="23">
        <v>4.5177324678297559</v>
      </c>
      <c r="CW549" s="23">
        <v>2.8810150591082264</v>
      </c>
      <c r="CX549" s="23">
        <v>0.42675648718912995</v>
      </c>
      <c r="CY549" s="27">
        <v>64.899199116266232</v>
      </c>
      <c r="CZ549" s="6">
        <v>9.8487541608764513</v>
      </c>
      <c r="DA549" s="22">
        <v>3.8004634313501517</v>
      </c>
      <c r="DB549" s="22">
        <v>43.562546914265198</v>
      </c>
      <c r="DC549" s="22">
        <v>10.091054469501648</v>
      </c>
      <c r="DD549" s="22">
        <v>16.265787670115206</v>
      </c>
      <c r="DE549" s="22">
        <v>3.7531412160177538E-2</v>
      </c>
      <c r="DF549" s="22">
        <v>10.42557357788584</v>
      </c>
      <c r="DG549" s="22">
        <v>15.817042524721778</v>
      </c>
      <c r="DH549" s="6">
        <v>11.396885323265691</v>
      </c>
      <c r="DI549" s="24">
        <v>6.0660543920177528</v>
      </c>
      <c r="DJ549" s="6">
        <v>6.8603376452532334</v>
      </c>
      <c r="DK549" s="7">
        <v>20721</v>
      </c>
      <c r="DL549" s="22">
        <v>88.012161575213554</v>
      </c>
      <c r="DM549" s="22">
        <v>10.385599150620143</v>
      </c>
      <c r="DN549" s="22">
        <v>1.5829351865257468</v>
      </c>
      <c r="DO549" s="22">
        <v>1.9304087640557886E-2</v>
      </c>
      <c r="DP549" s="7">
        <v>2351</v>
      </c>
      <c r="DQ549" s="22">
        <v>7.7703595980962454</v>
      </c>
      <c r="DR549" s="7">
        <v>387</v>
      </c>
      <c r="DS549" s="22">
        <v>11.944444444444445</v>
      </c>
      <c r="DT549" s="19">
        <v>700.06930967563073</v>
      </c>
      <c r="DU549" s="22">
        <v>25.612529342723008</v>
      </c>
      <c r="DV549" s="22">
        <v>32.739143192488264</v>
      </c>
      <c r="DW549" s="26">
        <v>8.0932450846797739</v>
      </c>
      <c r="DX549" s="6">
        <v>1.9205251875669882</v>
      </c>
    </row>
    <row r="550" spans="1:128" ht="10.5" x14ac:dyDescent="0.25">
      <c r="A550" s="11">
        <v>546</v>
      </c>
      <c r="B550" s="2" t="s">
        <v>336</v>
      </c>
      <c r="C550" s="7">
        <v>21281</v>
      </c>
      <c r="D550" s="22">
        <v>7.0875017613075952</v>
      </c>
      <c r="E550" s="22">
        <v>7.0875017613075952</v>
      </c>
      <c r="F550" s="22">
        <v>6.0166267436945189</v>
      </c>
      <c r="G550" s="22">
        <v>5.8146634728288946</v>
      </c>
      <c r="H550" s="22">
        <v>7.3599173359635532</v>
      </c>
      <c r="I550" s="22">
        <v>7.9752007890658021</v>
      </c>
      <c r="J550" s="22">
        <v>8.4260955333239398</v>
      </c>
      <c r="K550" s="22">
        <v>7.6417265511248891</v>
      </c>
      <c r="L550" s="22">
        <v>6.5708515335118118</v>
      </c>
      <c r="M550" s="22">
        <v>6.2608613968343425</v>
      </c>
      <c r="N550" s="22">
        <v>6.2702550373397212</v>
      </c>
      <c r="O550" s="22">
        <v>5.7629984500493165</v>
      </c>
      <c r="P550" s="22">
        <v>5.3214973462965576</v>
      </c>
      <c r="Q550" s="22">
        <v>4.3069841717157482</v>
      </c>
      <c r="R550" s="22">
        <v>3.4427692452209855</v>
      </c>
      <c r="S550" s="22">
        <v>2.155840495984219</v>
      </c>
      <c r="T550" s="22">
        <v>1.3479874125217228</v>
      </c>
      <c r="U550" s="22">
        <v>1.1507209619087877</v>
      </c>
      <c r="V550" s="23">
        <v>35.894822666123119</v>
      </c>
      <c r="W550" s="23">
        <v>3.1593966571545047</v>
      </c>
      <c r="X550" s="23">
        <v>64.105177333876881</v>
      </c>
      <c r="Y550" s="23">
        <v>0.22931104769669791</v>
      </c>
      <c r="Z550" s="23">
        <v>0.21911944557684468</v>
      </c>
      <c r="AA550" s="23">
        <v>0.93762739502649817</v>
      </c>
      <c r="AB550" s="23">
        <v>5.0958010599266204E-2</v>
      </c>
      <c r="AC550" s="23">
        <v>0.33122706889523029</v>
      </c>
      <c r="AD550" s="23">
        <v>0.9070525886669385</v>
      </c>
      <c r="AE550" s="23">
        <v>0.15796983285772523</v>
      </c>
      <c r="AF550" s="23">
        <v>4.0766408479412965E-2</v>
      </c>
      <c r="AG550" s="23">
        <v>0.19873624133713821</v>
      </c>
      <c r="AH550" s="23">
        <v>2.7619241744802281</v>
      </c>
      <c r="AI550" s="23">
        <v>0.10191602119853241</v>
      </c>
      <c r="AJ550" s="23">
        <v>0.60130452507134124</v>
      </c>
      <c r="AK550" s="23">
        <v>5.6053811659192827E-2</v>
      </c>
      <c r="AL550" s="23">
        <v>0.33632286995515698</v>
      </c>
      <c r="AM550" s="23">
        <v>0.24969425193640443</v>
      </c>
      <c r="AN550" s="23">
        <v>6.1149612719119444E-2</v>
      </c>
      <c r="AO550" s="23">
        <v>7.822054626987363</v>
      </c>
      <c r="AP550" s="23">
        <v>0.147778230737872</v>
      </c>
      <c r="AQ550" s="23">
        <v>0.36689767631471665</v>
      </c>
      <c r="AR550" s="23">
        <v>0.12229922543823889</v>
      </c>
      <c r="AS550" s="23">
        <v>0.18854463921728495</v>
      </c>
      <c r="AT550" s="23">
        <v>0.41275988585405632</v>
      </c>
      <c r="AU550" s="23">
        <v>5.0958010599266204E-2</v>
      </c>
      <c r="AV550" s="23">
        <v>0</v>
      </c>
      <c r="AW550" s="23">
        <v>0.12229922543823889</v>
      </c>
      <c r="AX550" s="23">
        <v>0.2802690582959641</v>
      </c>
      <c r="AY550" s="23">
        <v>0.13249082755809213</v>
      </c>
      <c r="AZ550" s="23">
        <v>0.76437015898899308</v>
      </c>
      <c r="BA550" s="23">
        <v>9.1724419078679162E-2</v>
      </c>
      <c r="BB550" s="23">
        <v>0.31084386465552383</v>
      </c>
      <c r="BC550" s="23">
        <v>0.48919690175295555</v>
      </c>
      <c r="BD550" s="23">
        <v>2.9861394211169996</v>
      </c>
      <c r="BE550" s="23">
        <v>8.6628618018752546E-2</v>
      </c>
      <c r="BF550" s="23">
        <v>1.1057888300040766</v>
      </c>
      <c r="BG550" s="23">
        <v>2.0281288218507951</v>
      </c>
      <c r="BH550" s="23">
        <v>0.16816143497757849</v>
      </c>
      <c r="BI550" s="23">
        <v>0.12229922543823889</v>
      </c>
      <c r="BJ550" s="23">
        <v>0.54015491235222179</v>
      </c>
      <c r="BK550" s="23">
        <v>0.17835303709743172</v>
      </c>
      <c r="BL550" s="23">
        <v>8.1532816958825929E-2</v>
      </c>
      <c r="BM550" s="23">
        <v>0.34651447207501018</v>
      </c>
      <c r="BN550" s="23">
        <v>1.5746025275173257</v>
      </c>
      <c r="BO550" s="23">
        <v>0.1273950264981655</v>
      </c>
      <c r="BP550" s="23">
        <v>0.37199347737464333</v>
      </c>
      <c r="BQ550" s="23">
        <v>0.19364044027721158</v>
      </c>
      <c r="BR550" s="23">
        <v>0.18344883815735832</v>
      </c>
      <c r="BS550" s="23">
        <v>0.47900529963310234</v>
      </c>
      <c r="BT550" s="23">
        <v>0.85992199614679765</v>
      </c>
      <c r="BU550" s="23">
        <v>0.85259373394966609</v>
      </c>
      <c r="BV550" s="23">
        <v>0.27734976887519258</v>
      </c>
      <c r="BW550" s="23">
        <v>0.18489984591679506</v>
      </c>
      <c r="BX550" s="23">
        <v>1.3610683102208527</v>
      </c>
      <c r="BY550" s="23">
        <v>0.77555213148433488</v>
      </c>
      <c r="BZ550" s="23">
        <v>0.29275808936825887</v>
      </c>
      <c r="CA550" s="23">
        <v>0.10785824345146379</v>
      </c>
      <c r="CB550" s="23">
        <v>0.56497175141242939</v>
      </c>
      <c r="CC550" s="23">
        <v>0.91422701592193123</v>
      </c>
      <c r="CD550" s="23">
        <v>1.7154596815613765</v>
      </c>
      <c r="CE550" s="23">
        <v>0.14894709809964046</v>
      </c>
      <c r="CF550" s="23">
        <v>0.61119671289162814</v>
      </c>
      <c r="CG550" s="23">
        <v>1.4124293785310735</v>
      </c>
      <c r="CH550" s="23">
        <v>0.11813045711350795</v>
      </c>
      <c r="CI550" s="23">
        <v>0.10785824345146379</v>
      </c>
      <c r="CJ550" s="23">
        <v>0.85772984078068826</v>
      </c>
      <c r="CK550" s="23">
        <v>0.11813045711350795</v>
      </c>
      <c r="CL550" s="23">
        <v>1.1710323574730355</v>
      </c>
      <c r="CM550" s="23">
        <v>0.26194144838212635</v>
      </c>
      <c r="CN550" s="23">
        <v>0.15408320493066258</v>
      </c>
      <c r="CO550" s="23">
        <v>4.7508988186954291</v>
      </c>
      <c r="CP550" s="23">
        <v>0.27221366204417052</v>
      </c>
      <c r="CQ550" s="23">
        <v>0.32357473035439138</v>
      </c>
      <c r="CR550" s="23">
        <v>1.0734463276836157</v>
      </c>
      <c r="CS550" s="23">
        <v>0.96045197740112997</v>
      </c>
      <c r="CT550" s="23">
        <v>0.91422701592193123</v>
      </c>
      <c r="CU550" s="23">
        <v>0.8782742681047766</v>
      </c>
      <c r="CV550" s="23">
        <v>0.29789419619928093</v>
      </c>
      <c r="CW550" s="23">
        <v>0.82177709296353363</v>
      </c>
      <c r="CX550" s="23">
        <v>0.62660503338469431</v>
      </c>
      <c r="CY550" s="27">
        <v>38.212490014566981</v>
      </c>
      <c r="CZ550" s="6">
        <v>5.5160864711255453</v>
      </c>
      <c r="DA550" s="22">
        <v>3.4109170079311593</v>
      </c>
      <c r="DB550" s="22">
        <v>39.137421595562699</v>
      </c>
      <c r="DC550" s="22">
        <v>5.5518117256751855</v>
      </c>
      <c r="DD550" s="22">
        <v>8.0607537193509931</v>
      </c>
      <c r="DE550" s="22">
        <v>8.8123995645637859E-2</v>
      </c>
      <c r="DF550" s="22">
        <v>4.5150588357265047</v>
      </c>
      <c r="DG550" s="22">
        <v>39.235913120107824</v>
      </c>
      <c r="DH550" s="6">
        <v>16.71270718232044</v>
      </c>
      <c r="DI550" s="24">
        <v>7.3780954812356399</v>
      </c>
      <c r="DJ550" s="6">
        <v>8.0952990905597542</v>
      </c>
      <c r="DK550" s="7">
        <v>8058</v>
      </c>
      <c r="DL550" s="22">
        <v>79.300074460163813</v>
      </c>
      <c r="DM550" s="22">
        <v>16.716306775874905</v>
      </c>
      <c r="DN550" s="22">
        <v>3.9836187639612808</v>
      </c>
      <c r="DO550" s="22">
        <v>0</v>
      </c>
      <c r="DP550" s="7">
        <v>680</v>
      </c>
      <c r="DQ550" s="22">
        <v>6.6732090284592731</v>
      </c>
      <c r="DR550" s="7">
        <v>128</v>
      </c>
      <c r="DS550" s="22">
        <v>11.130434782608695</v>
      </c>
      <c r="DT550" s="19">
        <v>707.75924583031178</v>
      </c>
      <c r="DU550" s="22">
        <v>19.786614936954415</v>
      </c>
      <c r="DV550" s="22">
        <v>36.922082120918205</v>
      </c>
      <c r="DW550" s="26">
        <v>7.2030443055178042</v>
      </c>
      <c r="DX550" s="6">
        <v>1.8295132993774759</v>
      </c>
    </row>
    <row r="551" spans="1:128" ht="10.5" x14ac:dyDescent="0.25">
      <c r="A551" s="11">
        <v>547</v>
      </c>
      <c r="B551" s="2" t="s">
        <v>337</v>
      </c>
      <c r="C551" s="7">
        <v>24679</v>
      </c>
      <c r="D551" s="22">
        <v>9.4179122615141573</v>
      </c>
      <c r="E551" s="22">
        <v>9.5070279904403137</v>
      </c>
      <c r="F551" s="22">
        <v>8.3282699396443469</v>
      </c>
      <c r="G551" s="22">
        <v>6.5783610807307493</v>
      </c>
      <c r="H551" s="22">
        <v>6.3960789079272491</v>
      </c>
      <c r="I551" s="22">
        <v>6.6391218049985827</v>
      </c>
      <c r="J551" s="22">
        <v>8.7292907198120471</v>
      </c>
      <c r="K551" s="22">
        <v>11.131364685867055</v>
      </c>
      <c r="L551" s="22">
        <v>8.1419370518896592</v>
      </c>
      <c r="M551" s="22">
        <v>5.6142909223477941</v>
      </c>
      <c r="N551" s="22">
        <v>4.4395835865030184</v>
      </c>
      <c r="O551" s="22">
        <v>3.1757605217320859</v>
      </c>
      <c r="P551" s="22">
        <v>2.4344796856645199</v>
      </c>
      <c r="Q551" s="22">
        <v>1.9564953214242315</v>
      </c>
      <c r="R551" s="22">
        <v>2.4952404099323529</v>
      </c>
      <c r="S551" s="22">
        <v>1.9362417466682869</v>
      </c>
      <c r="T551" s="22">
        <v>1.4987645319398875</v>
      </c>
      <c r="U551" s="22">
        <v>1.5797788309636649</v>
      </c>
      <c r="V551" s="23">
        <v>48.079526226734345</v>
      </c>
      <c r="W551" s="23">
        <v>4.0651438240270723</v>
      </c>
      <c r="X551" s="23">
        <v>51.920473773265655</v>
      </c>
      <c r="Y551" s="23">
        <v>5.9221658206429779E-2</v>
      </c>
      <c r="Z551" s="23">
        <v>0.10998307952622673</v>
      </c>
      <c r="AA551" s="23">
        <v>0.46108291032148901</v>
      </c>
      <c r="AB551" s="23">
        <v>6.7681895093062605E-2</v>
      </c>
      <c r="AC551" s="23">
        <v>0.16074450084602371</v>
      </c>
      <c r="AD551" s="23">
        <v>0.65989847715736039</v>
      </c>
      <c r="AE551" s="23">
        <v>8.8832487309644673E-2</v>
      </c>
      <c r="AF551" s="23">
        <v>1.2690355329949238E-2</v>
      </c>
      <c r="AG551" s="23">
        <v>0.23688663282571912</v>
      </c>
      <c r="AH551" s="23">
        <v>2.2631133671742809</v>
      </c>
      <c r="AI551" s="23">
        <v>0.11844331641285956</v>
      </c>
      <c r="AJ551" s="23">
        <v>0.56683587140439928</v>
      </c>
      <c r="AK551" s="23">
        <v>3.8071065989847712E-2</v>
      </c>
      <c r="AL551" s="23">
        <v>0.19035532994923859</v>
      </c>
      <c r="AM551" s="23">
        <v>8.4602368866328256E-2</v>
      </c>
      <c r="AN551" s="23">
        <v>8.8832487309644673E-2</v>
      </c>
      <c r="AO551" s="23">
        <v>17.318104906937396</v>
      </c>
      <c r="AP551" s="23">
        <v>0.18189509306260576</v>
      </c>
      <c r="AQ551" s="23">
        <v>0.38917089678510997</v>
      </c>
      <c r="AR551" s="23">
        <v>8.0372250423011854E-2</v>
      </c>
      <c r="AS551" s="23">
        <v>0.2072758037225042</v>
      </c>
      <c r="AT551" s="23">
        <v>0.3045685279187817</v>
      </c>
      <c r="AU551" s="23">
        <v>6.7681895093062605E-2</v>
      </c>
      <c r="AV551" s="23">
        <v>0</v>
      </c>
      <c r="AW551" s="23">
        <v>0.12267343485617598</v>
      </c>
      <c r="AX551" s="23">
        <v>0.43570219966159052</v>
      </c>
      <c r="AY551" s="23">
        <v>6.7681895093062605E-2</v>
      </c>
      <c r="AZ551" s="23">
        <v>0.88409475465313025</v>
      </c>
      <c r="BA551" s="23">
        <v>1.6920473773265651E-2</v>
      </c>
      <c r="BB551" s="23">
        <v>0.57952622673434862</v>
      </c>
      <c r="BC551" s="23">
        <v>0.30879864636209814</v>
      </c>
      <c r="BD551" s="23">
        <v>3.0414551607445008</v>
      </c>
      <c r="BE551" s="23">
        <v>5.0761421319796954E-2</v>
      </c>
      <c r="BF551" s="23">
        <v>1.2944162436548223</v>
      </c>
      <c r="BG551" s="23">
        <v>4.0693739424703885</v>
      </c>
      <c r="BH551" s="23">
        <v>0.10998307952622673</v>
      </c>
      <c r="BI551" s="23">
        <v>8.0372250423011854E-2</v>
      </c>
      <c r="BJ551" s="23">
        <v>0.40186125211505919</v>
      </c>
      <c r="BK551" s="23">
        <v>5.4991539763113363E-2</v>
      </c>
      <c r="BL551" s="23">
        <v>0.17343485617597293</v>
      </c>
      <c r="BM551" s="23">
        <v>0.33840947546531303</v>
      </c>
      <c r="BN551" s="23">
        <v>3.0837563451776648</v>
      </c>
      <c r="BO551" s="23">
        <v>2.1150592216582064E-2</v>
      </c>
      <c r="BP551" s="23">
        <v>0.23688663282571912</v>
      </c>
      <c r="BQ551" s="23">
        <v>0.13959390862944163</v>
      </c>
      <c r="BR551" s="23">
        <v>0.16074450084602371</v>
      </c>
      <c r="BS551" s="23">
        <v>0.27918781725888325</v>
      </c>
      <c r="BT551" s="23">
        <v>0.86713400056728385</v>
      </c>
      <c r="BU551" s="23">
        <v>1.0466712422786548</v>
      </c>
      <c r="BV551" s="23">
        <v>0.35175017158544958</v>
      </c>
      <c r="BW551" s="23">
        <v>0.13726835964310227</v>
      </c>
      <c r="BX551" s="23">
        <v>1.8745710363761152</v>
      </c>
      <c r="BY551" s="23">
        <v>1.6129032258064515</v>
      </c>
      <c r="BZ551" s="23">
        <v>0.38177762525737818</v>
      </c>
      <c r="CA551" s="23">
        <v>0.14584763212079616</v>
      </c>
      <c r="CB551" s="23">
        <v>0.33888126286890868</v>
      </c>
      <c r="CC551" s="23">
        <v>2.3592999313658205</v>
      </c>
      <c r="CD551" s="23">
        <v>2.8182910089224436</v>
      </c>
      <c r="CE551" s="23">
        <v>0.15442690459849004</v>
      </c>
      <c r="CF551" s="23">
        <v>0.42896362388469461</v>
      </c>
      <c r="CG551" s="23">
        <v>0.70350034317089916</v>
      </c>
      <c r="CH551" s="23">
        <v>5.5765271105010297E-2</v>
      </c>
      <c r="CI551" s="23">
        <v>2.5737817433081678E-2</v>
      </c>
      <c r="CJ551" s="23">
        <v>2.8697666437886067</v>
      </c>
      <c r="CK551" s="23">
        <v>4.2896362388469458E-2</v>
      </c>
      <c r="CL551" s="23">
        <v>1.0423816060398079</v>
      </c>
      <c r="CM551" s="23">
        <v>0.49330816746739875</v>
      </c>
      <c r="CN551" s="23">
        <v>9.8661633493479756E-2</v>
      </c>
      <c r="CO551" s="23">
        <v>11.702127659574469</v>
      </c>
      <c r="CP551" s="23">
        <v>0.16729581331503091</v>
      </c>
      <c r="CQ551" s="23">
        <v>0.14584763212079616</v>
      </c>
      <c r="CR551" s="23">
        <v>2.6595744680851063</v>
      </c>
      <c r="CS551" s="23">
        <v>0.53191489361702127</v>
      </c>
      <c r="CT551" s="23">
        <v>1.8917295813315032</v>
      </c>
      <c r="CU551" s="23">
        <v>1.9260466712422788</v>
      </c>
      <c r="CV551" s="23">
        <v>0.22735072065888812</v>
      </c>
      <c r="CW551" s="23">
        <v>0.82361015785861369</v>
      </c>
      <c r="CX551" s="23">
        <v>0.31314344543582706</v>
      </c>
      <c r="CY551" s="27">
        <v>52.595323959641796</v>
      </c>
      <c r="CZ551" s="6">
        <v>5.6022052586938083</v>
      </c>
      <c r="DA551" s="22">
        <v>3.5706622033389124</v>
      </c>
      <c r="DB551" s="22">
        <v>37.509119780266943</v>
      </c>
      <c r="DC551" s="22">
        <v>11.295652547100984</v>
      </c>
      <c r="DD551" s="22">
        <v>9.3171966868374749</v>
      </c>
      <c r="DE551" s="22">
        <v>0.12445817776061113</v>
      </c>
      <c r="DF551" s="22">
        <v>10.737736577829278</v>
      </c>
      <c r="DG551" s="22">
        <v>27.4451740268658</v>
      </c>
      <c r="DH551" s="6">
        <v>11.413404114134043</v>
      </c>
      <c r="DI551" s="24">
        <v>4.9806143751864003</v>
      </c>
      <c r="DJ551" s="6">
        <v>8.0058737151248156</v>
      </c>
      <c r="DK551" s="7">
        <v>7760</v>
      </c>
      <c r="DL551" s="22">
        <v>87.512886597938149</v>
      </c>
      <c r="DM551" s="22">
        <v>12.036082474226804</v>
      </c>
      <c r="DN551" s="22">
        <v>0.4510309278350515</v>
      </c>
      <c r="DO551" s="22">
        <v>0</v>
      </c>
      <c r="DP551" s="7">
        <v>660</v>
      </c>
      <c r="DQ551" s="22">
        <v>5.6184557759427944</v>
      </c>
      <c r="DR551" s="7">
        <v>108</v>
      </c>
      <c r="DS551" s="22">
        <v>8.8815789473684212</v>
      </c>
      <c r="DT551" s="19">
        <v>774.37722419928821</v>
      </c>
      <c r="DU551" s="22">
        <v>24.004802807795325</v>
      </c>
      <c r="DV551" s="22">
        <v>33.444167359379328</v>
      </c>
      <c r="DW551" s="26">
        <v>6.6626865671641795</v>
      </c>
      <c r="DX551" s="6">
        <v>1.9198926250353208</v>
      </c>
    </row>
    <row r="552" spans="1:128" ht="10.5" x14ac:dyDescent="0.25">
      <c r="A552" s="11">
        <v>548</v>
      </c>
      <c r="B552" s="2" t="s">
        <v>338</v>
      </c>
      <c r="C552" s="7">
        <v>24683</v>
      </c>
      <c r="D552" s="22">
        <v>8.3282650123667032</v>
      </c>
      <c r="E552" s="22">
        <v>9.4068037140656049</v>
      </c>
      <c r="F552" s="22">
        <v>8.4823419697522606</v>
      </c>
      <c r="G552" s="22">
        <v>6.8361513197907797</v>
      </c>
      <c r="H552" s="22">
        <v>6.6050358837124445</v>
      </c>
      <c r="I552" s="22">
        <v>6.738839557231481</v>
      </c>
      <c r="J552" s="22">
        <v>8.052548351782022</v>
      </c>
      <c r="K552" s="22">
        <v>9.6865750314235903</v>
      </c>
      <c r="L552" s="22">
        <v>8.0566030085553262</v>
      </c>
      <c r="M552" s="22">
        <v>6.7104569598183517</v>
      </c>
      <c r="N552" s="22">
        <v>5.7130113935855329</v>
      </c>
      <c r="O552" s="22">
        <v>4.8534241576450556</v>
      </c>
      <c r="P552" s="22">
        <v>3.6491910959737259</v>
      </c>
      <c r="Q552" s="22">
        <v>2.6436362161942992</v>
      </c>
      <c r="R552" s="22">
        <v>1.8529781453999921</v>
      </c>
      <c r="S552" s="22">
        <v>1.2691075700441958</v>
      </c>
      <c r="T552" s="22">
        <v>0.69740096500831206</v>
      </c>
      <c r="U552" s="22">
        <v>0.41762964765032645</v>
      </c>
      <c r="V552" s="23">
        <v>46.051238619521499</v>
      </c>
      <c r="W552" s="23">
        <v>5.767520643658691</v>
      </c>
      <c r="X552" s="23">
        <v>53.948761380478501</v>
      </c>
      <c r="Y552" s="23">
        <v>0.40228668219352109</v>
      </c>
      <c r="Z552" s="23">
        <v>0.19479144611475757</v>
      </c>
      <c r="AA552" s="23">
        <v>0.59707812830827856</v>
      </c>
      <c r="AB552" s="23">
        <v>4.2345966546686431E-2</v>
      </c>
      <c r="AC552" s="23">
        <v>0.29642176582680496</v>
      </c>
      <c r="AD552" s="23">
        <v>1.0120686004658055</v>
      </c>
      <c r="AE552" s="23">
        <v>0.16091467287740843</v>
      </c>
      <c r="AF552" s="23">
        <v>3.3876773237349139E-2</v>
      </c>
      <c r="AG552" s="23">
        <v>0.22443362269743808</v>
      </c>
      <c r="AH552" s="23">
        <v>1.8081727715435105</v>
      </c>
      <c r="AI552" s="23">
        <v>0.1566800762227398</v>
      </c>
      <c r="AJ552" s="23">
        <v>0.66906627143764552</v>
      </c>
      <c r="AK552" s="23">
        <v>4.658056320135507E-2</v>
      </c>
      <c r="AL552" s="23">
        <v>0.14397628625873385</v>
      </c>
      <c r="AM552" s="23">
        <v>0.13550709294939656</v>
      </c>
      <c r="AN552" s="23">
        <v>0.11009951302138471</v>
      </c>
      <c r="AO552" s="23">
        <v>11.361422824475968</v>
      </c>
      <c r="AP552" s="23">
        <v>0.28371797586279907</v>
      </c>
      <c r="AQ552" s="23">
        <v>0.46580563201355074</v>
      </c>
      <c r="AR552" s="23">
        <v>0.29642176582680496</v>
      </c>
      <c r="AS552" s="23">
        <v>0.19055684946008891</v>
      </c>
      <c r="AT552" s="23">
        <v>0.35994071564683461</v>
      </c>
      <c r="AU552" s="23">
        <v>4.658056320135507E-2</v>
      </c>
      <c r="AV552" s="23">
        <v>0</v>
      </c>
      <c r="AW552" s="23">
        <v>0.16091467287740843</v>
      </c>
      <c r="AX552" s="23">
        <v>0.66483167478297689</v>
      </c>
      <c r="AY552" s="23">
        <v>6.7753546474698279E-2</v>
      </c>
      <c r="AZ552" s="23">
        <v>1.0586491636671607</v>
      </c>
      <c r="BA552" s="23">
        <v>5.9284353165361001E-2</v>
      </c>
      <c r="BB552" s="23">
        <v>0.22866821935210671</v>
      </c>
      <c r="BC552" s="23">
        <v>0.16091467287740843</v>
      </c>
      <c r="BD552" s="23">
        <v>2.8752911285200087</v>
      </c>
      <c r="BE552" s="23">
        <v>0.13127249629472793</v>
      </c>
      <c r="BF552" s="23">
        <v>1.2788481897099302</v>
      </c>
      <c r="BG552" s="23">
        <v>2.0410755875502855</v>
      </c>
      <c r="BH552" s="23">
        <v>0.23290281600677537</v>
      </c>
      <c r="BI552" s="23">
        <v>6.7753546474698279E-2</v>
      </c>
      <c r="BJ552" s="23">
        <v>0.27948337920813043</v>
      </c>
      <c r="BK552" s="23">
        <v>0.18632225280542028</v>
      </c>
      <c r="BL552" s="23">
        <v>0.30489095913614228</v>
      </c>
      <c r="BM552" s="23">
        <v>0.39381748888418378</v>
      </c>
      <c r="BN552" s="23">
        <v>5.576963794198603</v>
      </c>
      <c r="BO552" s="23">
        <v>5.5049756510692355E-2</v>
      </c>
      <c r="BP552" s="23">
        <v>0.33876773237349145</v>
      </c>
      <c r="BQ552" s="23">
        <v>0.20749523607876352</v>
      </c>
      <c r="BR552" s="23">
        <v>0.22443362269743808</v>
      </c>
      <c r="BS552" s="23">
        <v>0.48274401863222527</v>
      </c>
      <c r="BT552" s="23">
        <v>1.05740793258518</v>
      </c>
      <c r="BU552" s="23">
        <v>1.3009316903524966</v>
      </c>
      <c r="BV552" s="23">
        <v>0.38641535357004853</v>
      </c>
      <c r="BW552" s="23">
        <v>0.16315314928513161</v>
      </c>
      <c r="BX552" s="23">
        <v>3.0355072774891587</v>
      </c>
      <c r="BY552" s="23">
        <v>0.77283070714009705</v>
      </c>
      <c r="BZ552" s="23">
        <v>0.53239448714095572</v>
      </c>
      <c r="CA552" s="23">
        <v>5.5815551071229229E-2</v>
      </c>
      <c r="CB552" s="23">
        <v>0.43793740071272164</v>
      </c>
      <c r="CC552" s="23">
        <v>0.72130865999742388</v>
      </c>
      <c r="CD552" s="23">
        <v>2.1768064917779402</v>
      </c>
      <c r="CE552" s="23">
        <v>0.25761023571336567</v>
      </c>
      <c r="CF552" s="23">
        <v>0.48087243999828261</v>
      </c>
      <c r="CG552" s="23">
        <v>0.91451633678244826</v>
      </c>
      <c r="CH552" s="23">
        <v>0.30483877892748268</v>
      </c>
      <c r="CI552" s="23">
        <v>7.7283070714009708E-2</v>
      </c>
      <c r="CJ552" s="23">
        <v>2.7821905457043492</v>
      </c>
      <c r="CK552" s="23">
        <v>3.0054527499892663E-2</v>
      </c>
      <c r="CL552" s="23">
        <v>1.4254433042806234</v>
      </c>
      <c r="CM552" s="23">
        <v>0.62255806964063376</v>
      </c>
      <c r="CN552" s="23">
        <v>0.33918681035593151</v>
      </c>
      <c r="CO552" s="23">
        <v>5.5300330599802505</v>
      </c>
      <c r="CP552" s="23">
        <v>0.14168562964235112</v>
      </c>
      <c r="CQ552" s="23">
        <v>0.48516594392683865</v>
      </c>
      <c r="CR552" s="23">
        <v>5.139324202481645</v>
      </c>
      <c r="CS552" s="23">
        <v>0.91022283285389205</v>
      </c>
      <c r="CT552" s="23">
        <v>0.93598385642522863</v>
      </c>
      <c r="CU552" s="23">
        <v>2.8208320810613539</v>
      </c>
      <c r="CV552" s="23">
        <v>0.51092696749817523</v>
      </c>
      <c r="CW552" s="23">
        <v>0.85011377785410669</v>
      </c>
      <c r="CX552" s="23">
        <v>0.65690610106908254</v>
      </c>
      <c r="CY552" s="27">
        <v>50.694810193250419</v>
      </c>
      <c r="CZ552" s="6">
        <v>6.5028595636517679</v>
      </c>
      <c r="DA552" s="22">
        <v>6.4025043955572709</v>
      </c>
      <c r="DB552" s="22">
        <v>37.308632445645188</v>
      </c>
      <c r="DC552" s="22">
        <v>8.6710407821947761</v>
      </c>
      <c r="DD552" s="22">
        <v>14.010034735623311</v>
      </c>
      <c r="DE552" s="22">
        <v>9.4343668253355634E-2</v>
      </c>
      <c r="DF552" s="22">
        <v>5.4161842274540071</v>
      </c>
      <c r="DG552" s="22">
        <v>28.097259745272098</v>
      </c>
      <c r="DH552" s="6">
        <v>11.360718870346599</v>
      </c>
      <c r="DI552" s="24">
        <v>4.8199422456259553</v>
      </c>
      <c r="DJ552" s="6">
        <v>8.6003566703100738</v>
      </c>
      <c r="DK552" s="7">
        <v>7822</v>
      </c>
      <c r="DL552" s="22">
        <v>94.873433904372291</v>
      </c>
      <c r="DM552" s="22">
        <v>4.6663257478905651</v>
      </c>
      <c r="DN552" s="22">
        <v>0.35796471490667348</v>
      </c>
      <c r="DO552" s="22">
        <v>0.10227563283047815</v>
      </c>
      <c r="DP552" s="7">
        <v>759</v>
      </c>
      <c r="DQ552" s="22">
        <v>6.1702300625965369</v>
      </c>
      <c r="DR552" s="7">
        <v>127</v>
      </c>
      <c r="DS552" s="22">
        <v>10.392798690671031</v>
      </c>
      <c r="DT552" s="19">
        <v>789.95343839541545</v>
      </c>
      <c r="DU552" s="22">
        <v>27.089413637569649</v>
      </c>
      <c r="DV552" s="22">
        <v>31.918280711063939</v>
      </c>
      <c r="DW552" s="26">
        <v>5.6411471912775539</v>
      </c>
      <c r="DX552" s="6">
        <v>2.0378535773710484</v>
      </c>
    </row>
    <row r="553" spans="1:128" ht="10.5" x14ac:dyDescent="0.25">
      <c r="A553" s="11">
        <v>549</v>
      </c>
      <c r="B553" s="2" t="s">
        <v>339</v>
      </c>
      <c r="C553" s="7">
        <v>3241</v>
      </c>
      <c r="D553" s="22">
        <v>7.5348837209302326</v>
      </c>
      <c r="E553" s="22">
        <v>7.5038759689922481</v>
      </c>
      <c r="F553" s="22">
        <v>5.1472868217054257</v>
      </c>
      <c r="G553" s="22">
        <v>5.0232558139534884</v>
      </c>
      <c r="H553" s="22">
        <v>6.170542635658915</v>
      </c>
      <c r="I553" s="22">
        <v>9.8914728682170541</v>
      </c>
      <c r="J553" s="22">
        <v>8.8372093023255811</v>
      </c>
      <c r="K553" s="22">
        <v>7.9689922480620154</v>
      </c>
      <c r="L553" s="22">
        <v>6.1395348837209305</v>
      </c>
      <c r="M553" s="22">
        <v>5.3023255813953485</v>
      </c>
      <c r="N553" s="22">
        <v>5.8604651162790695</v>
      </c>
      <c r="O553" s="22">
        <v>6.4496124031007751</v>
      </c>
      <c r="P553" s="22">
        <v>5.3643410852713185</v>
      </c>
      <c r="Q553" s="22">
        <v>4.7751937984496129</v>
      </c>
      <c r="R553" s="22">
        <v>3.7829457364341081</v>
      </c>
      <c r="S553" s="22">
        <v>2.4496124031007751</v>
      </c>
      <c r="T553" s="22">
        <v>1.1162790697674418</v>
      </c>
      <c r="U553" s="22">
        <v>0.68217054263565891</v>
      </c>
      <c r="V553" s="23">
        <v>23.538961038961034</v>
      </c>
      <c r="W553" s="23">
        <v>0.58441558441558439</v>
      </c>
      <c r="X553" s="23">
        <v>76.461038961038966</v>
      </c>
      <c r="Y553" s="23">
        <v>0</v>
      </c>
      <c r="Z553" s="23">
        <v>0.12987012987012986</v>
      </c>
      <c r="AA553" s="23">
        <v>0.35714285714285715</v>
      </c>
      <c r="AB553" s="23">
        <v>0.25974025974025972</v>
      </c>
      <c r="AC553" s="23">
        <v>0</v>
      </c>
      <c r="AD553" s="23">
        <v>0.51948051948051943</v>
      </c>
      <c r="AE553" s="23">
        <v>0</v>
      </c>
      <c r="AF553" s="23">
        <v>0</v>
      </c>
      <c r="AG553" s="23">
        <v>0.22727272727272727</v>
      </c>
      <c r="AH553" s="23">
        <v>3.4740259740259738</v>
      </c>
      <c r="AI553" s="23">
        <v>0</v>
      </c>
      <c r="AJ553" s="23">
        <v>0.90909090909090906</v>
      </c>
      <c r="AK553" s="23">
        <v>0</v>
      </c>
      <c r="AL553" s="23">
        <v>0.29220779220779219</v>
      </c>
      <c r="AM553" s="23">
        <v>0.16233766233766234</v>
      </c>
      <c r="AN553" s="23">
        <v>0</v>
      </c>
      <c r="AO553" s="23">
        <v>4.4480519480519485</v>
      </c>
      <c r="AP553" s="23">
        <v>0.12987012987012986</v>
      </c>
      <c r="AQ553" s="23">
        <v>0</v>
      </c>
      <c r="AR553" s="23">
        <v>0</v>
      </c>
      <c r="AS553" s="23">
        <v>9.7402597402597407E-2</v>
      </c>
      <c r="AT553" s="23">
        <v>0.29220779220779219</v>
      </c>
      <c r="AU553" s="23">
        <v>9.7402597402597407E-2</v>
      </c>
      <c r="AV553" s="23">
        <v>0</v>
      </c>
      <c r="AW553" s="23">
        <v>0.16233766233766234</v>
      </c>
      <c r="AX553" s="23">
        <v>0.16233766233766234</v>
      </c>
      <c r="AY553" s="23">
        <v>0</v>
      </c>
      <c r="AZ553" s="23">
        <v>0.55194805194805197</v>
      </c>
      <c r="BA553" s="23">
        <v>0.16233766233766234</v>
      </c>
      <c r="BB553" s="23">
        <v>0</v>
      </c>
      <c r="BC553" s="23">
        <v>0.32467532467532467</v>
      </c>
      <c r="BD553" s="23">
        <v>1.5909090909090908</v>
      </c>
      <c r="BE553" s="23">
        <v>0.25974025974025972</v>
      </c>
      <c r="BF553" s="23">
        <v>0.51948051948051943</v>
      </c>
      <c r="BG553" s="23">
        <v>1.9155844155844155</v>
      </c>
      <c r="BH553" s="23">
        <v>0.16233766233766234</v>
      </c>
      <c r="BI553" s="23">
        <v>0</v>
      </c>
      <c r="BJ553" s="23">
        <v>0.87662337662337653</v>
      </c>
      <c r="BK553" s="23">
        <v>9.7402597402597407E-2</v>
      </c>
      <c r="BL553" s="23">
        <v>0.19480519480519481</v>
      </c>
      <c r="BM553" s="23">
        <v>0.64935064935064934</v>
      </c>
      <c r="BN553" s="23">
        <v>1.3961038961038961</v>
      </c>
      <c r="BO553" s="23">
        <v>0</v>
      </c>
      <c r="BP553" s="23">
        <v>9.7402597402597407E-2</v>
      </c>
      <c r="BQ553" s="23">
        <v>0.12987012987012986</v>
      </c>
      <c r="BR553" s="23">
        <v>0.12987012987012986</v>
      </c>
      <c r="BS553" s="23">
        <v>0.12987012987012986</v>
      </c>
      <c r="BT553" s="23">
        <v>0.49367479173094725</v>
      </c>
      <c r="BU553" s="23">
        <v>0.29041626331074544</v>
      </c>
      <c r="BV553" s="23">
        <v>0.12907389480477574</v>
      </c>
      <c r="BW553" s="23">
        <v>0.29041626331074544</v>
      </c>
      <c r="BX553" s="23">
        <v>0.25814778960955148</v>
      </c>
      <c r="BY553" s="23">
        <v>0.9035172636334301</v>
      </c>
      <c r="BZ553" s="23">
        <v>0.29041626331074544</v>
      </c>
      <c r="CA553" s="23">
        <v>0.22587931590835753</v>
      </c>
      <c r="CB553" s="23">
        <v>0.41949015811552115</v>
      </c>
      <c r="CC553" s="23">
        <v>0</v>
      </c>
      <c r="CD553" s="23">
        <v>1.2262020006453695</v>
      </c>
      <c r="CE553" s="23">
        <v>0.12907389480477574</v>
      </c>
      <c r="CF553" s="23">
        <v>0.64536947402387868</v>
      </c>
      <c r="CG553" s="23">
        <v>0.22587931590835753</v>
      </c>
      <c r="CH553" s="23">
        <v>0</v>
      </c>
      <c r="CI553" s="23">
        <v>0.16134236850596967</v>
      </c>
      <c r="CJ553" s="23">
        <v>1.871571474669248</v>
      </c>
      <c r="CK553" s="23">
        <v>0</v>
      </c>
      <c r="CL553" s="23">
        <v>0.74217489512746049</v>
      </c>
      <c r="CM553" s="23">
        <v>0.22587931590835753</v>
      </c>
      <c r="CN553" s="23">
        <v>0</v>
      </c>
      <c r="CO553" s="23">
        <v>2.5492094223943207</v>
      </c>
      <c r="CP553" s="23">
        <v>0.45175863181671505</v>
      </c>
      <c r="CQ553" s="23">
        <v>0.45175863181671505</v>
      </c>
      <c r="CR553" s="23">
        <v>1.2584704743465636</v>
      </c>
      <c r="CS553" s="23">
        <v>0.12907389480477574</v>
      </c>
      <c r="CT553" s="23">
        <v>0.8389803162310423</v>
      </c>
      <c r="CU553" s="23">
        <v>0.67763794772507258</v>
      </c>
      <c r="CV553" s="23">
        <v>0.16134236850596967</v>
      </c>
      <c r="CW553" s="23">
        <v>0.51629557921910296</v>
      </c>
      <c r="CX553" s="23">
        <v>0.22587931590835753</v>
      </c>
      <c r="CY553" s="27">
        <v>23.788954026535023</v>
      </c>
      <c r="CZ553" s="6">
        <v>2.3450048185030514</v>
      </c>
      <c r="DA553" s="22">
        <v>1.9066403681788298</v>
      </c>
      <c r="DB553" s="22">
        <v>42.570677186061801</v>
      </c>
      <c r="DC553" s="22">
        <v>2.7284681130834976</v>
      </c>
      <c r="DD553" s="22">
        <v>2.8928336620644313</v>
      </c>
      <c r="DE553" s="22">
        <v>0.16436554898093361</v>
      </c>
      <c r="DF553" s="22">
        <v>2.4983563445101908</v>
      </c>
      <c r="DG553" s="22">
        <v>47.238658777120321</v>
      </c>
      <c r="DH553" s="6">
        <v>15.789473684210526</v>
      </c>
      <c r="DI553" s="24">
        <v>4.1626331074540177</v>
      </c>
      <c r="DJ553" s="6">
        <v>10.330747243772969</v>
      </c>
      <c r="DK553" s="7">
        <v>1125</v>
      </c>
      <c r="DL553" s="22">
        <v>99.733333333333334</v>
      </c>
      <c r="DM553" s="22">
        <v>0</v>
      </c>
      <c r="DN553" s="22">
        <v>0.26666666666666666</v>
      </c>
      <c r="DO553" s="22">
        <v>0</v>
      </c>
      <c r="DP553" s="7">
        <v>52</v>
      </c>
      <c r="DQ553" s="22">
        <v>2.8322440087145968</v>
      </c>
      <c r="DR553" s="7">
        <v>8</v>
      </c>
      <c r="DS553" s="22">
        <v>4.7904191616766472</v>
      </c>
      <c r="DT553" s="19">
        <v>979.91266375545854</v>
      </c>
      <c r="DU553" s="22">
        <v>32.018296169239562</v>
      </c>
      <c r="DV553" s="22">
        <v>25.843339050886222</v>
      </c>
      <c r="DW553" s="26">
        <v>2.1343873517786562</v>
      </c>
      <c r="DX553" s="6">
        <v>2.4457252641690683</v>
      </c>
    </row>
    <row r="554" spans="1:128" ht="10.5" x14ac:dyDescent="0.25">
      <c r="A554" s="11">
        <v>550</v>
      </c>
      <c r="B554" s="2" t="s">
        <v>340</v>
      </c>
      <c r="C554" s="7">
        <v>19969</v>
      </c>
      <c r="D554" s="22">
        <v>10.009513795002754</v>
      </c>
      <c r="E554" s="22">
        <v>9.44369335536528</v>
      </c>
      <c r="F554" s="22">
        <v>7.1253317310099646</v>
      </c>
      <c r="G554" s="22">
        <v>5.3577687647088279</v>
      </c>
      <c r="H554" s="22">
        <v>5.8334585148465274</v>
      </c>
      <c r="I554" s="22">
        <v>7.9014571128135795</v>
      </c>
      <c r="J554" s="22">
        <v>10.410094637223976</v>
      </c>
      <c r="K554" s="22">
        <v>10.89079164788944</v>
      </c>
      <c r="L554" s="22">
        <v>7.515898052175654</v>
      </c>
      <c r="M554" s="22">
        <v>5.9736618096239553</v>
      </c>
      <c r="N554" s="22">
        <v>4.5415852986830911</v>
      </c>
      <c r="O554" s="22">
        <v>4.1710480196284614</v>
      </c>
      <c r="P554" s="22">
        <v>3.1345450903810521</v>
      </c>
      <c r="Q554" s="22">
        <v>2.6638626007711181</v>
      </c>
      <c r="R554" s="22">
        <v>2.1931801111611837</v>
      </c>
      <c r="S554" s="22">
        <v>1.2868659556356716</v>
      </c>
      <c r="T554" s="22">
        <v>0.79114716338691093</v>
      </c>
      <c r="U554" s="22">
        <v>0.75609633969255419</v>
      </c>
      <c r="V554" s="23">
        <v>43.395831151146957</v>
      </c>
      <c r="W554" s="23">
        <v>3.8650885094794174</v>
      </c>
      <c r="X554" s="23">
        <v>56.604168848853043</v>
      </c>
      <c r="Y554" s="23">
        <v>0.16759191369016443</v>
      </c>
      <c r="Z554" s="23">
        <v>0.26709961244369962</v>
      </c>
      <c r="AA554" s="23">
        <v>0.83272232114800471</v>
      </c>
      <c r="AB554" s="23">
        <v>7.8558709542264585E-2</v>
      </c>
      <c r="AC554" s="23">
        <v>0.17806640829579973</v>
      </c>
      <c r="AD554" s="23">
        <v>0.71226563318319891</v>
      </c>
      <c r="AE554" s="23">
        <v>0.14664292447889388</v>
      </c>
      <c r="AF554" s="23">
        <v>2.6186236514088197E-2</v>
      </c>
      <c r="AG554" s="23">
        <v>0.18330365559861736</v>
      </c>
      <c r="AH554" s="23">
        <v>1.8487482978946268</v>
      </c>
      <c r="AI554" s="23">
        <v>0.10998219335917041</v>
      </c>
      <c r="AJ554" s="23">
        <v>0.87462029957054566</v>
      </c>
      <c r="AK554" s="23">
        <v>4.1897978422541109E-2</v>
      </c>
      <c r="AL554" s="23">
        <v>0.2252016340211585</v>
      </c>
      <c r="AM554" s="23">
        <v>0.28804860165497015</v>
      </c>
      <c r="AN554" s="23">
        <v>0.15188017178171154</v>
      </c>
      <c r="AO554" s="23">
        <v>13.056457525924376</v>
      </c>
      <c r="AP554" s="23">
        <v>0.18854090290143499</v>
      </c>
      <c r="AQ554" s="23">
        <v>0.2252016340211585</v>
      </c>
      <c r="AR554" s="23">
        <v>0.12569393526762335</v>
      </c>
      <c r="AS554" s="23">
        <v>8.9033204147899864E-2</v>
      </c>
      <c r="AT554" s="23">
        <v>0.25138787053524669</v>
      </c>
      <c r="AU554" s="23">
        <v>5.2372473028176394E-2</v>
      </c>
      <c r="AV554" s="23">
        <v>0</v>
      </c>
      <c r="AW554" s="23">
        <v>0.10998219335917041</v>
      </c>
      <c r="AX554" s="23">
        <v>0.44516602073949929</v>
      </c>
      <c r="AY554" s="23">
        <v>8.3795956845082217E-2</v>
      </c>
      <c r="AZ554" s="23">
        <v>0.90080653608463401</v>
      </c>
      <c r="BA554" s="23">
        <v>0.20948989211270558</v>
      </c>
      <c r="BB554" s="23">
        <v>0.24091337592961137</v>
      </c>
      <c r="BC554" s="23">
        <v>0.23043888132397611</v>
      </c>
      <c r="BD554" s="23">
        <v>3.2785168115638417</v>
      </c>
      <c r="BE554" s="23">
        <v>5.2372473028176394E-2</v>
      </c>
      <c r="BF554" s="23">
        <v>1.6287839111762858</v>
      </c>
      <c r="BG554" s="23">
        <v>2.451031737718655</v>
      </c>
      <c r="BH554" s="23">
        <v>0.14664292447889388</v>
      </c>
      <c r="BI554" s="23">
        <v>9.4270451450717496E-2</v>
      </c>
      <c r="BJ554" s="23">
        <v>0.39279354771132297</v>
      </c>
      <c r="BK554" s="23">
        <v>0.23043888132397611</v>
      </c>
      <c r="BL554" s="23">
        <v>9.4270451450717496E-2</v>
      </c>
      <c r="BM554" s="23">
        <v>0.59180894521839322</v>
      </c>
      <c r="BN554" s="23">
        <v>2.7862155650989839</v>
      </c>
      <c r="BO554" s="23">
        <v>5.2372473028176394E-2</v>
      </c>
      <c r="BP554" s="23">
        <v>0.44516602073949929</v>
      </c>
      <c r="BQ554" s="23">
        <v>0.15188017178171154</v>
      </c>
      <c r="BR554" s="23">
        <v>0.19377815020425265</v>
      </c>
      <c r="BS554" s="23">
        <v>0.45040326804231701</v>
      </c>
      <c r="BT554" s="23">
        <v>0.80624968701487298</v>
      </c>
      <c r="BU554" s="23">
        <v>0.92597520089404506</v>
      </c>
      <c r="BV554" s="23">
        <v>0.42573572454898617</v>
      </c>
      <c r="BW554" s="23">
        <v>0.1543292001490075</v>
      </c>
      <c r="BX554" s="23">
        <v>1.5326486083763504</v>
      </c>
      <c r="BY554" s="23">
        <v>0.91001011122345798</v>
      </c>
      <c r="BZ554" s="23">
        <v>0.48427438667447187</v>
      </c>
      <c r="CA554" s="23">
        <v>0.11707732425097121</v>
      </c>
      <c r="CB554" s="23">
        <v>0.59603001436858072</v>
      </c>
      <c r="CC554" s="23">
        <v>1.2878505667606832</v>
      </c>
      <c r="CD554" s="23">
        <v>2.2563993401096267</v>
      </c>
      <c r="CE554" s="23">
        <v>0.17561598637645681</v>
      </c>
      <c r="CF554" s="23">
        <v>0.29269331062742804</v>
      </c>
      <c r="CG554" s="23">
        <v>1.0962694907136397</v>
      </c>
      <c r="CH554" s="23">
        <v>0.11707732425097121</v>
      </c>
      <c r="CI554" s="23">
        <v>7.9825448352934911E-2</v>
      </c>
      <c r="CJ554" s="23">
        <v>1.9956362088233728</v>
      </c>
      <c r="CK554" s="23">
        <v>1.5965089670586984E-2</v>
      </c>
      <c r="CL554" s="23">
        <v>1.0377308285881539</v>
      </c>
      <c r="CM554" s="23">
        <v>0.32994518652546434</v>
      </c>
      <c r="CN554" s="23">
        <v>0.13836411047842054</v>
      </c>
      <c r="CO554" s="23">
        <v>10.116545154595286</v>
      </c>
      <c r="CP554" s="23">
        <v>0.1915810760470438</v>
      </c>
      <c r="CQ554" s="23">
        <v>0.47895269011760955</v>
      </c>
      <c r="CR554" s="23">
        <v>2.4745888989409828</v>
      </c>
      <c r="CS554" s="23">
        <v>0.72907242829013896</v>
      </c>
      <c r="CT554" s="23">
        <v>1.1548081528391252</v>
      </c>
      <c r="CU554" s="23">
        <v>1.6497259326273217</v>
      </c>
      <c r="CV554" s="23">
        <v>0.41509233143526159</v>
      </c>
      <c r="CW554" s="23">
        <v>1.1867383321802991</v>
      </c>
      <c r="CX554" s="23">
        <v>0.665212069607791</v>
      </c>
      <c r="CY554" s="27">
        <v>48.379988982923528</v>
      </c>
      <c r="CZ554" s="6">
        <v>6.2961218401632904</v>
      </c>
      <c r="DA554" s="22">
        <v>4.2357568027210881</v>
      </c>
      <c r="DB554" s="22">
        <v>36.102253401360542</v>
      </c>
      <c r="DC554" s="22">
        <v>8.524659863945578</v>
      </c>
      <c r="DD554" s="22">
        <v>9.4653486394557831</v>
      </c>
      <c r="DE554" s="22">
        <v>4.7831632653061222E-2</v>
      </c>
      <c r="DF554" s="22">
        <v>9.3218537414965983</v>
      </c>
      <c r="DG554" s="22">
        <v>32.302295918367349</v>
      </c>
      <c r="DH554" s="6">
        <v>14.388489208633093</v>
      </c>
      <c r="DI554" s="24">
        <v>4.7981122181436815</v>
      </c>
      <c r="DJ554" s="6">
        <v>7.8259620907524408</v>
      </c>
      <c r="DK554" s="7">
        <v>6525</v>
      </c>
      <c r="DL554" s="22">
        <v>81.30268199233717</v>
      </c>
      <c r="DM554" s="22">
        <v>15.463601532567051</v>
      </c>
      <c r="DN554" s="22">
        <v>3.2337164750957852</v>
      </c>
      <c r="DO554" s="22">
        <v>0</v>
      </c>
      <c r="DP554" s="7">
        <v>557</v>
      </c>
      <c r="DQ554" s="22">
        <v>5.5279872965462484</v>
      </c>
      <c r="DR554" s="7">
        <v>108</v>
      </c>
      <c r="DS554" s="22">
        <v>11.894273127753303</v>
      </c>
      <c r="DT554" s="19">
        <v>822.18330414477521</v>
      </c>
      <c r="DU554" s="22">
        <v>23.766094420600858</v>
      </c>
      <c r="DV554" s="22">
        <v>34.216738197424895</v>
      </c>
      <c r="DW554" s="26">
        <v>4.9193881769326167</v>
      </c>
      <c r="DX554" s="6">
        <v>1.9688535453943008</v>
      </c>
    </row>
    <row r="555" spans="1:128" ht="10.5" x14ac:dyDescent="0.25">
      <c r="A555" s="11">
        <v>551</v>
      </c>
      <c r="B555" s="2" t="s">
        <v>1807</v>
      </c>
      <c r="C555" s="7">
        <v>34</v>
      </c>
      <c r="D555" s="22">
        <v>0</v>
      </c>
      <c r="E555" s="22">
        <v>0</v>
      </c>
      <c r="F555" s="22">
        <v>0</v>
      </c>
      <c r="G555" s="22">
        <v>18.518518518518519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18.518518518518519</v>
      </c>
      <c r="P555" s="22">
        <v>18.518518518518519</v>
      </c>
      <c r="Q555" s="22">
        <v>14.814814814814813</v>
      </c>
      <c r="R555" s="22">
        <v>14.814814814814813</v>
      </c>
      <c r="S555" s="22">
        <v>14.814814814814813</v>
      </c>
      <c r="T555" s="22">
        <v>0</v>
      </c>
      <c r="U555" s="22">
        <v>0</v>
      </c>
      <c r="V555" s="23">
        <v>0</v>
      </c>
      <c r="W555" s="23">
        <v>0</v>
      </c>
      <c r="X555" s="23">
        <v>100</v>
      </c>
      <c r="Y555" s="23">
        <v>0</v>
      </c>
      <c r="Z555" s="23">
        <v>0</v>
      </c>
      <c r="AA555" s="23">
        <v>0</v>
      </c>
      <c r="AB555" s="23">
        <v>0</v>
      </c>
      <c r="AC555" s="23">
        <v>0</v>
      </c>
      <c r="AD555" s="23">
        <v>0</v>
      </c>
      <c r="AE555" s="23">
        <v>0</v>
      </c>
      <c r="AF555" s="23">
        <v>0</v>
      </c>
      <c r="AG555" s="23">
        <v>0</v>
      </c>
      <c r="AH555" s="23">
        <v>0</v>
      </c>
      <c r="AI555" s="23">
        <v>0</v>
      </c>
      <c r="AJ555" s="23">
        <v>0</v>
      </c>
      <c r="AK555" s="23">
        <v>0</v>
      </c>
      <c r="AL555" s="23">
        <v>0</v>
      </c>
      <c r="AM555" s="23">
        <v>0</v>
      </c>
      <c r="AN555" s="23">
        <v>0</v>
      </c>
      <c r="AO555" s="23">
        <v>0</v>
      </c>
      <c r="AP555" s="23">
        <v>0</v>
      </c>
      <c r="AQ555" s="23">
        <v>0</v>
      </c>
      <c r="AR555" s="23">
        <v>0</v>
      </c>
      <c r="AS555" s="23">
        <v>0</v>
      </c>
      <c r="AT555" s="23">
        <v>0</v>
      </c>
      <c r="AU555" s="23">
        <v>0</v>
      </c>
      <c r="AV555" s="23">
        <v>0</v>
      </c>
      <c r="AW555" s="23">
        <v>0</v>
      </c>
      <c r="AX555" s="23">
        <v>0</v>
      </c>
      <c r="AY555" s="23">
        <v>0</v>
      </c>
      <c r="AZ555" s="23">
        <v>0</v>
      </c>
      <c r="BA555" s="23">
        <v>0</v>
      </c>
      <c r="BB555" s="23">
        <v>0</v>
      </c>
      <c r="BC555" s="23">
        <v>0</v>
      </c>
      <c r="BD555" s="23">
        <v>0</v>
      </c>
      <c r="BE555" s="23">
        <v>0</v>
      </c>
      <c r="BF555" s="23">
        <v>0</v>
      </c>
      <c r="BG555" s="23">
        <v>0</v>
      </c>
      <c r="BH555" s="23">
        <v>0</v>
      </c>
      <c r="BI555" s="23">
        <v>0</v>
      </c>
      <c r="BJ555" s="23">
        <v>0</v>
      </c>
      <c r="BK555" s="23">
        <v>0</v>
      </c>
      <c r="BL555" s="23">
        <v>0</v>
      </c>
      <c r="BM555" s="23">
        <v>0</v>
      </c>
      <c r="BN555" s="23">
        <v>0</v>
      </c>
      <c r="BO555" s="23">
        <v>0</v>
      </c>
      <c r="BP555" s="23">
        <v>0</v>
      </c>
      <c r="BQ555" s="23">
        <v>0</v>
      </c>
      <c r="BR555" s="23">
        <v>0</v>
      </c>
      <c r="BS555" s="23">
        <v>0</v>
      </c>
      <c r="BT555" s="23">
        <v>0</v>
      </c>
      <c r="BU555" s="23">
        <v>0</v>
      </c>
      <c r="BV555" s="23">
        <v>0</v>
      </c>
      <c r="BW555" s="23">
        <v>0</v>
      </c>
      <c r="BX555" s="23">
        <v>0</v>
      </c>
      <c r="BY555" s="23">
        <v>0</v>
      </c>
      <c r="BZ555" s="23">
        <v>0</v>
      </c>
      <c r="CA555" s="23">
        <v>0</v>
      </c>
      <c r="CB555" s="23">
        <v>0</v>
      </c>
      <c r="CC555" s="23">
        <v>0</v>
      </c>
      <c r="CD555" s="23">
        <v>0</v>
      </c>
      <c r="CE555" s="23">
        <v>0</v>
      </c>
      <c r="CF555" s="23">
        <v>0</v>
      </c>
      <c r="CG555" s="23">
        <v>0</v>
      </c>
      <c r="CH555" s="23">
        <v>0</v>
      </c>
      <c r="CI555" s="23">
        <v>0</v>
      </c>
      <c r="CJ555" s="23">
        <v>0</v>
      </c>
      <c r="CK555" s="23">
        <v>0</v>
      </c>
      <c r="CL555" s="23">
        <v>0</v>
      </c>
      <c r="CM555" s="23">
        <v>0</v>
      </c>
      <c r="CN555" s="23">
        <v>0</v>
      </c>
      <c r="CO555" s="23">
        <v>0</v>
      </c>
      <c r="CP555" s="23">
        <v>0</v>
      </c>
      <c r="CQ555" s="23">
        <v>0</v>
      </c>
      <c r="CR555" s="23">
        <v>0</v>
      </c>
      <c r="CS555" s="23">
        <v>0</v>
      </c>
      <c r="CT555" s="23">
        <v>0</v>
      </c>
      <c r="CU555" s="23">
        <v>0</v>
      </c>
      <c r="CV555" s="23">
        <v>0</v>
      </c>
      <c r="CW555" s="23">
        <v>0</v>
      </c>
      <c r="CX555" s="23">
        <v>0</v>
      </c>
      <c r="CY555" s="27">
        <v>-2.941176470588232</v>
      </c>
      <c r="CZ555" s="6">
        <v>0</v>
      </c>
      <c r="DA555" s="22">
        <v>0</v>
      </c>
      <c r="DB555" s="22">
        <v>50</v>
      </c>
      <c r="DC555" s="22">
        <v>0</v>
      </c>
      <c r="DD555" s="22">
        <v>0</v>
      </c>
      <c r="DE555" s="22">
        <v>0</v>
      </c>
      <c r="DF555" s="22">
        <v>0</v>
      </c>
      <c r="DG555" s="22">
        <v>50</v>
      </c>
      <c r="DH555" s="6" t="e">
        <v>#DIV/0!</v>
      </c>
      <c r="DI555" s="24">
        <v>0</v>
      </c>
      <c r="DJ555" s="6">
        <v>30.555555555555557</v>
      </c>
      <c r="DK555" s="7">
        <v>22</v>
      </c>
      <c r="DL555" s="22">
        <v>100</v>
      </c>
      <c r="DM555" s="22">
        <v>0</v>
      </c>
      <c r="DN555" s="22">
        <v>0</v>
      </c>
      <c r="DO555" s="22">
        <v>0</v>
      </c>
      <c r="DP555" s="7">
        <v>0</v>
      </c>
      <c r="DQ555" s="22">
        <v>0</v>
      </c>
      <c r="DR555" s="7">
        <v>0</v>
      </c>
      <c r="DS555" s="22" t="e">
        <v>#DIV/0!</v>
      </c>
      <c r="DT555" s="19">
        <v>375</v>
      </c>
      <c r="DU555" s="22">
        <v>46.666666666666664</v>
      </c>
      <c r="DV555" s="22">
        <v>0</v>
      </c>
      <c r="DW555" s="26">
        <v>0</v>
      </c>
      <c r="DX555" s="6">
        <v>2.1818181818181817</v>
      </c>
    </row>
    <row r="556" spans="1:128" ht="10.5" x14ac:dyDescent="0.25">
      <c r="A556" s="11">
        <v>552</v>
      </c>
      <c r="B556" s="2" t="s">
        <v>2496</v>
      </c>
      <c r="C556" s="7">
        <v>39</v>
      </c>
      <c r="D556" s="22">
        <v>0</v>
      </c>
      <c r="E556" s="22">
        <v>0</v>
      </c>
      <c r="F556" s="22">
        <v>12.903225806451612</v>
      </c>
      <c r="G556" s="22">
        <v>9.67741935483871</v>
      </c>
      <c r="H556" s="22">
        <v>9.67741935483871</v>
      </c>
      <c r="I556" s="22">
        <v>0</v>
      </c>
      <c r="J556" s="22">
        <v>0</v>
      </c>
      <c r="K556" s="22">
        <v>0</v>
      </c>
      <c r="L556" s="22">
        <v>0</v>
      </c>
      <c r="M556" s="22">
        <v>9.67741935483871</v>
      </c>
      <c r="N556" s="22">
        <v>0</v>
      </c>
      <c r="O556" s="22">
        <v>0</v>
      </c>
      <c r="P556" s="22">
        <v>0</v>
      </c>
      <c r="Q556" s="22">
        <v>25.806451612903224</v>
      </c>
      <c r="R556" s="22">
        <v>22.58064516129032</v>
      </c>
      <c r="S556" s="22">
        <v>9.67741935483871</v>
      </c>
      <c r="T556" s="22">
        <v>0</v>
      </c>
      <c r="U556" s="22">
        <v>0</v>
      </c>
      <c r="V556" s="23">
        <v>0</v>
      </c>
      <c r="W556" s="23">
        <v>0</v>
      </c>
      <c r="X556" s="23">
        <v>100</v>
      </c>
      <c r="Y556" s="23">
        <v>0</v>
      </c>
      <c r="Z556" s="23">
        <v>0</v>
      </c>
      <c r="AA556" s="23">
        <v>0</v>
      </c>
      <c r="AB556" s="23">
        <v>0</v>
      </c>
      <c r="AC556" s="23">
        <v>0</v>
      </c>
      <c r="AD556" s="23">
        <v>0</v>
      </c>
      <c r="AE556" s="23">
        <v>0</v>
      </c>
      <c r="AF556" s="23">
        <v>0</v>
      </c>
      <c r="AG556" s="23">
        <v>0</v>
      </c>
      <c r="AH556" s="23">
        <v>0</v>
      </c>
      <c r="AI556" s="23">
        <v>0</v>
      </c>
      <c r="AJ556" s="23">
        <v>0</v>
      </c>
      <c r="AK556" s="23">
        <v>0</v>
      </c>
      <c r="AL556" s="23">
        <v>0</v>
      </c>
      <c r="AM556" s="23">
        <v>0</v>
      </c>
      <c r="AN556" s="23">
        <v>0</v>
      </c>
      <c r="AO556" s="23">
        <v>0</v>
      </c>
      <c r="AP556" s="23">
        <v>0</v>
      </c>
      <c r="AQ556" s="23">
        <v>0</v>
      </c>
      <c r="AR556" s="23">
        <v>0</v>
      </c>
      <c r="AS556" s="23">
        <v>0</v>
      </c>
      <c r="AT556" s="23">
        <v>0</v>
      </c>
      <c r="AU556" s="23">
        <v>0</v>
      </c>
      <c r="AV556" s="23">
        <v>0</v>
      </c>
      <c r="AW556" s="23">
        <v>0</v>
      </c>
      <c r="AX556" s="23">
        <v>0</v>
      </c>
      <c r="AY556" s="23">
        <v>0</v>
      </c>
      <c r="AZ556" s="23">
        <v>0</v>
      </c>
      <c r="BA556" s="23">
        <v>0</v>
      </c>
      <c r="BB556" s="23">
        <v>0</v>
      </c>
      <c r="BC556" s="23">
        <v>0</v>
      </c>
      <c r="BD556" s="23">
        <v>0</v>
      </c>
      <c r="BE556" s="23">
        <v>0</v>
      </c>
      <c r="BF556" s="23">
        <v>0</v>
      </c>
      <c r="BG556" s="23">
        <v>0</v>
      </c>
      <c r="BH556" s="23">
        <v>0</v>
      </c>
      <c r="BI556" s="23">
        <v>0</v>
      </c>
      <c r="BJ556" s="23">
        <v>0</v>
      </c>
      <c r="BK556" s="23">
        <v>0</v>
      </c>
      <c r="BL556" s="23">
        <v>0</v>
      </c>
      <c r="BM556" s="23">
        <v>0</v>
      </c>
      <c r="BN556" s="23">
        <v>0</v>
      </c>
      <c r="BO556" s="23">
        <v>0</v>
      </c>
      <c r="BP556" s="23">
        <v>0</v>
      </c>
      <c r="BQ556" s="23">
        <v>0</v>
      </c>
      <c r="BR556" s="23">
        <v>0</v>
      </c>
      <c r="BS556" s="23">
        <v>0</v>
      </c>
      <c r="BT556" s="23">
        <v>0</v>
      </c>
      <c r="BU556" s="23">
        <v>0</v>
      </c>
      <c r="BV556" s="23">
        <v>0</v>
      </c>
      <c r="BW556" s="23">
        <v>0</v>
      </c>
      <c r="BX556" s="23">
        <v>0</v>
      </c>
      <c r="BY556" s="23">
        <v>0</v>
      </c>
      <c r="BZ556" s="23">
        <v>0</v>
      </c>
      <c r="CA556" s="23">
        <v>0</v>
      </c>
      <c r="CB556" s="23">
        <v>0</v>
      </c>
      <c r="CC556" s="23">
        <v>0</v>
      </c>
      <c r="CD556" s="23">
        <v>0</v>
      </c>
      <c r="CE556" s="23">
        <v>0</v>
      </c>
      <c r="CF556" s="23">
        <v>0</v>
      </c>
      <c r="CG556" s="23">
        <v>0</v>
      </c>
      <c r="CH556" s="23">
        <v>0</v>
      </c>
      <c r="CI556" s="23">
        <v>0</v>
      </c>
      <c r="CJ556" s="23">
        <v>0</v>
      </c>
      <c r="CK556" s="23">
        <v>0</v>
      </c>
      <c r="CL556" s="23">
        <v>0</v>
      </c>
      <c r="CM556" s="23">
        <v>0</v>
      </c>
      <c r="CN556" s="23">
        <v>0</v>
      </c>
      <c r="CO556" s="23">
        <v>0</v>
      </c>
      <c r="CP556" s="23">
        <v>0</v>
      </c>
      <c r="CQ556" s="23">
        <v>0</v>
      </c>
      <c r="CR556" s="23">
        <v>0</v>
      </c>
      <c r="CS556" s="23">
        <v>0</v>
      </c>
      <c r="CT556" s="23">
        <v>0</v>
      </c>
      <c r="CU556" s="23">
        <v>0</v>
      </c>
      <c r="CV556" s="23">
        <v>0</v>
      </c>
      <c r="CW556" s="23">
        <v>0</v>
      </c>
      <c r="CX556" s="23">
        <v>0</v>
      </c>
      <c r="CY556" s="27">
        <v>0</v>
      </c>
      <c r="CZ556" s="6">
        <v>0</v>
      </c>
      <c r="DA556" s="22">
        <v>0</v>
      </c>
      <c r="DB556" s="22">
        <v>64.705882352941174</v>
      </c>
      <c r="DC556" s="22">
        <v>0</v>
      </c>
      <c r="DD556" s="22">
        <v>0</v>
      </c>
      <c r="DE556" s="22">
        <v>0</v>
      </c>
      <c r="DF556" s="22">
        <v>0</v>
      </c>
      <c r="DG556" s="22">
        <v>35.294117647058826</v>
      </c>
      <c r="DH556" s="6" t="e">
        <v>#DIV/0!</v>
      </c>
      <c r="DI556" s="24">
        <v>7.1428571428571423</v>
      </c>
      <c r="DJ556" s="6">
        <v>41.379310344827587</v>
      </c>
      <c r="DK556" s="7">
        <v>21</v>
      </c>
      <c r="DL556" s="22">
        <v>100</v>
      </c>
      <c r="DM556" s="22">
        <v>0</v>
      </c>
      <c r="DN556" s="22">
        <v>0</v>
      </c>
      <c r="DO556" s="22">
        <v>0</v>
      </c>
      <c r="DP556" s="7">
        <v>0</v>
      </c>
      <c r="DQ556" s="22">
        <v>0</v>
      </c>
      <c r="DR556" s="7">
        <v>0</v>
      </c>
      <c r="DS556" s="22">
        <v>0</v>
      </c>
      <c r="DT556" s="19">
        <v>700</v>
      </c>
      <c r="DU556" s="22">
        <v>68.181818181818173</v>
      </c>
      <c r="DV556" s="22">
        <v>0</v>
      </c>
      <c r="DW556" s="26">
        <v>0</v>
      </c>
      <c r="DX556" s="6">
        <v>2.875</v>
      </c>
    </row>
    <row r="557" spans="1:128" ht="10.5" x14ac:dyDescent="0.25">
      <c r="A557" s="11">
        <v>553</v>
      </c>
      <c r="B557" s="2" t="s">
        <v>1808</v>
      </c>
      <c r="C557" s="7">
        <v>162</v>
      </c>
      <c r="D557" s="22">
        <v>2.0408163265306123</v>
      </c>
      <c r="E557" s="22">
        <v>2.7210884353741496</v>
      </c>
      <c r="F557" s="22">
        <v>6.1224489795918364</v>
      </c>
      <c r="G557" s="22">
        <v>8.1632653061224492</v>
      </c>
      <c r="H557" s="22">
        <v>3.4013605442176873</v>
      </c>
      <c r="I557" s="22">
        <v>6.1224489795918364</v>
      </c>
      <c r="J557" s="22">
        <v>3.4013605442176873</v>
      </c>
      <c r="K557" s="22">
        <v>2.7210884353741496</v>
      </c>
      <c r="L557" s="22">
        <v>5.4421768707482991</v>
      </c>
      <c r="M557" s="22">
        <v>8.8435374149659864</v>
      </c>
      <c r="N557" s="22">
        <v>4.7619047619047619</v>
      </c>
      <c r="O557" s="22">
        <v>7.4829931972789119</v>
      </c>
      <c r="P557" s="22">
        <v>7.4829931972789119</v>
      </c>
      <c r="Q557" s="22">
        <v>6.8027210884353746</v>
      </c>
      <c r="R557" s="22">
        <v>20.408163265306122</v>
      </c>
      <c r="S557" s="22">
        <v>2.0408163265306123</v>
      </c>
      <c r="T557" s="22">
        <v>2.0408163265306123</v>
      </c>
      <c r="U557" s="22">
        <v>0</v>
      </c>
      <c r="V557" s="23">
        <v>5.6737588652482174</v>
      </c>
      <c r="W557" s="23">
        <v>0</v>
      </c>
      <c r="X557" s="23">
        <v>94.326241134751783</v>
      </c>
      <c r="Y557" s="23">
        <v>0</v>
      </c>
      <c r="Z557" s="23">
        <v>0</v>
      </c>
      <c r="AA557" s="23">
        <v>0</v>
      </c>
      <c r="AB557" s="23">
        <v>0</v>
      </c>
      <c r="AC557" s="23">
        <v>0</v>
      </c>
      <c r="AD557" s="23">
        <v>0</v>
      </c>
      <c r="AE557" s="23">
        <v>0</v>
      </c>
      <c r="AF557" s="23">
        <v>0</v>
      </c>
      <c r="AG557" s="23">
        <v>0</v>
      </c>
      <c r="AH557" s="23">
        <v>3.5460992907801421</v>
      </c>
      <c r="AI557" s="23">
        <v>0</v>
      </c>
      <c r="AJ557" s="23">
        <v>0</v>
      </c>
      <c r="AK557" s="23">
        <v>0</v>
      </c>
      <c r="AL557" s="23">
        <v>0</v>
      </c>
      <c r="AM557" s="23">
        <v>0</v>
      </c>
      <c r="AN557" s="23">
        <v>0</v>
      </c>
      <c r="AO557" s="23">
        <v>0</v>
      </c>
      <c r="AP557" s="23">
        <v>0</v>
      </c>
      <c r="AQ557" s="23">
        <v>0</v>
      </c>
      <c r="AR557" s="23">
        <v>0</v>
      </c>
      <c r="AS557" s="23">
        <v>0</v>
      </c>
      <c r="AT557" s="23">
        <v>0</v>
      </c>
      <c r="AU557" s="23">
        <v>0</v>
      </c>
      <c r="AV557" s="23">
        <v>0</v>
      </c>
      <c r="AW557" s="23">
        <v>0</v>
      </c>
      <c r="AX557" s="23">
        <v>0</v>
      </c>
      <c r="AY557" s="23">
        <v>0</v>
      </c>
      <c r="AZ557" s="23">
        <v>0</v>
      </c>
      <c r="BA557" s="23">
        <v>0</v>
      </c>
      <c r="BB557" s="23">
        <v>0</v>
      </c>
      <c r="BC557" s="23">
        <v>0</v>
      </c>
      <c r="BD557" s="23">
        <v>0</v>
      </c>
      <c r="BE557" s="23">
        <v>0</v>
      </c>
      <c r="BF557" s="23">
        <v>0</v>
      </c>
      <c r="BG557" s="23">
        <v>0</v>
      </c>
      <c r="BH557" s="23">
        <v>0</v>
      </c>
      <c r="BI557" s="23">
        <v>0</v>
      </c>
      <c r="BJ557" s="23">
        <v>0</v>
      </c>
      <c r="BK557" s="23">
        <v>0</v>
      </c>
      <c r="BL557" s="23">
        <v>0</v>
      </c>
      <c r="BM557" s="23">
        <v>0</v>
      </c>
      <c r="BN557" s="23">
        <v>0</v>
      </c>
      <c r="BO557" s="23">
        <v>0</v>
      </c>
      <c r="BP557" s="23">
        <v>0</v>
      </c>
      <c r="BQ557" s="23">
        <v>0</v>
      </c>
      <c r="BR557" s="23">
        <v>0</v>
      </c>
      <c r="BS557" s="23">
        <v>0</v>
      </c>
      <c r="BT557" s="23">
        <v>0</v>
      </c>
      <c r="BU557" s="23">
        <v>0</v>
      </c>
      <c r="BV557" s="23">
        <v>0</v>
      </c>
      <c r="BW557" s="23">
        <v>0</v>
      </c>
      <c r="BX557" s="23">
        <v>0</v>
      </c>
      <c r="BY557" s="23">
        <v>0</v>
      </c>
      <c r="BZ557" s="23">
        <v>0</v>
      </c>
      <c r="CA557" s="23">
        <v>0</v>
      </c>
      <c r="CB557" s="23">
        <v>0</v>
      </c>
      <c r="CC557" s="23">
        <v>0</v>
      </c>
      <c r="CD557" s="23">
        <v>0</v>
      </c>
      <c r="CE557" s="23">
        <v>0</v>
      </c>
      <c r="CF557" s="23">
        <v>0</v>
      </c>
      <c r="CG557" s="23">
        <v>0</v>
      </c>
      <c r="CH557" s="23">
        <v>0</v>
      </c>
      <c r="CI557" s="23">
        <v>0</v>
      </c>
      <c r="CJ557" s="23">
        <v>0</v>
      </c>
      <c r="CK557" s="23">
        <v>0</v>
      </c>
      <c r="CL557" s="23">
        <v>0</v>
      </c>
      <c r="CM557" s="23">
        <v>0</v>
      </c>
      <c r="CN557" s="23">
        <v>0</v>
      </c>
      <c r="CO557" s="23">
        <v>0</v>
      </c>
      <c r="CP557" s="23">
        <v>0</v>
      </c>
      <c r="CQ557" s="23">
        <v>0</v>
      </c>
      <c r="CR557" s="23">
        <v>0</v>
      </c>
      <c r="CS557" s="23">
        <v>0</v>
      </c>
      <c r="CT557" s="23">
        <v>0</v>
      </c>
      <c r="CU557" s="23">
        <v>0</v>
      </c>
      <c r="CV557" s="23">
        <v>0</v>
      </c>
      <c r="CW557" s="23">
        <v>0</v>
      </c>
      <c r="CX557" s="23">
        <v>0</v>
      </c>
      <c r="CY557" s="27">
        <v>5.5555555555555571</v>
      </c>
      <c r="CZ557" s="6">
        <v>0</v>
      </c>
      <c r="DA557" s="22">
        <v>0</v>
      </c>
      <c r="DB557" s="22">
        <v>60.784313725490193</v>
      </c>
      <c r="DC557" s="22">
        <v>0</v>
      </c>
      <c r="DD557" s="22">
        <v>0</v>
      </c>
      <c r="DE557" s="22">
        <v>0</v>
      </c>
      <c r="DF557" s="22">
        <v>0</v>
      </c>
      <c r="DG557" s="22">
        <v>39.215686274509807</v>
      </c>
      <c r="DH557" s="6">
        <v>0</v>
      </c>
      <c r="DI557" s="24">
        <v>5.0632911392405067</v>
      </c>
      <c r="DJ557" s="6">
        <v>35.820895522388057</v>
      </c>
      <c r="DK557" s="7">
        <v>78</v>
      </c>
      <c r="DL557" s="22">
        <v>100</v>
      </c>
      <c r="DM557" s="22">
        <v>0</v>
      </c>
      <c r="DN557" s="22">
        <v>0</v>
      </c>
      <c r="DO557" s="22">
        <v>0</v>
      </c>
      <c r="DP557" s="7">
        <v>0</v>
      </c>
      <c r="DQ557" s="22">
        <v>0</v>
      </c>
      <c r="DR557" s="7">
        <v>0</v>
      </c>
      <c r="DS557" s="22">
        <v>0</v>
      </c>
      <c r="DT557" s="19">
        <v>838.46153846153845</v>
      </c>
      <c r="DU557" s="22">
        <v>40.625</v>
      </c>
      <c r="DV557" s="22">
        <v>20.833333333333336</v>
      </c>
      <c r="DW557" s="26">
        <v>15.151515151515152</v>
      </c>
      <c r="DX557" s="6">
        <v>2.3030303030303032</v>
      </c>
    </row>
    <row r="558" spans="1:128" ht="10.5" x14ac:dyDescent="0.25">
      <c r="A558" s="11">
        <v>554</v>
      </c>
      <c r="B558" s="2" t="s">
        <v>341</v>
      </c>
      <c r="C558" s="7">
        <v>2158</v>
      </c>
      <c r="D558" s="22">
        <v>2.8837209302325579</v>
      </c>
      <c r="E558" s="22">
        <v>2.4186046511627906</v>
      </c>
      <c r="F558" s="22">
        <v>2.5116279069767442</v>
      </c>
      <c r="G558" s="22">
        <v>2.558139534883721</v>
      </c>
      <c r="H558" s="22">
        <v>8.4186046511627914</v>
      </c>
      <c r="I558" s="22">
        <v>19.813953488372093</v>
      </c>
      <c r="J558" s="22">
        <v>18.046511627906977</v>
      </c>
      <c r="K558" s="22">
        <v>10</v>
      </c>
      <c r="L558" s="22">
        <v>7.3488372093023253</v>
      </c>
      <c r="M558" s="22">
        <v>5.441860465116279</v>
      </c>
      <c r="N558" s="22">
        <v>5.6279069767441863</v>
      </c>
      <c r="O558" s="22">
        <v>3.9069767441860463</v>
      </c>
      <c r="P558" s="22">
        <v>4.5116279069767442</v>
      </c>
      <c r="Q558" s="22">
        <v>2.0930232558139537</v>
      </c>
      <c r="R558" s="22">
        <v>1.9534883720930232</v>
      </c>
      <c r="S558" s="22">
        <v>0.93023255813953487</v>
      </c>
      <c r="T558" s="22">
        <v>1.0232558139534882</v>
      </c>
      <c r="U558" s="22">
        <v>0.5116279069767441</v>
      </c>
      <c r="V558" s="23">
        <v>25.365853658536579</v>
      </c>
      <c r="W558" s="23">
        <v>0.1951219512195122</v>
      </c>
      <c r="X558" s="23">
        <v>74.634146341463421</v>
      </c>
      <c r="Y558" s="23">
        <v>0</v>
      </c>
      <c r="Z558" s="23">
        <v>0</v>
      </c>
      <c r="AA558" s="23">
        <v>0</v>
      </c>
      <c r="AB558" s="23">
        <v>0.48780487804878048</v>
      </c>
      <c r="AC558" s="23">
        <v>0</v>
      </c>
      <c r="AD558" s="23">
        <v>0.97560975609756095</v>
      </c>
      <c r="AE558" s="23">
        <v>0</v>
      </c>
      <c r="AF558" s="23">
        <v>0</v>
      </c>
      <c r="AG558" s="23">
        <v>0</v>
      </c>
      <c r="AH558" s="23">
        <v>5.4634146341463419</v>
      </c>
      <c r="AI558" s="23">
        <v>0</v>
      </c>
      <c r="AJ558" s="23">
        <v>0.14634146341463414</v>
      </c>
      <c r="AK558" s="23">
        <v>0.78048780487804881</v>
      </c>
      <c r="AL558" s="23">
        <v>0.3902439024390244</v>
      </c>
      <c r="AM558" s="23">
        <v>1.0731707317073171</v>
      </c>
      <c r="AN558" s="23">
        <v>0.1951219512195122</v>
      </c>
      <c r="AO558" s="23">
        <v>0.53658536585365857</v>
      </c>
      <c r="AP558" s="23">
        <v>0</v>
      </c>
      <c r="AQ558" s="23">
        <v>0</v>
      </c>
      <c r="AR558" s="23">
        <v>0</v>
      </c>
      <c r="AS558" s="23">
        <v>0.97560975609756095</v>
      </c>
      <c r="AT558" s="23">
        <v>0.29268292682926828</v>
      </c>
      <c r="AU558" s="23">
        <v>0.53658536585365857</v>
      </c>
      <c r="AV558" s="23">
        <v>0</v>
      </c>
      <c r="AW558" s="23">
        <v>0.24390243902439024</v>
      </c>
      <c r="AX558" s="23">
        <v>0.34146341463414637</v>
      </c>
      <c r="AY558" s="23">
        <v>0.1951219512195122</v>
      </c>
      <c r="AZ558" s="23">
        <v>0.14634146341463414</v>
      </c>
      <c r="BA558" s="23">
        <v>0</v>
      </c>
      <c r="BB558" s="23">
        <v>0</v>
      </c>
      <c r="BC558" s="23">
        <v>0</v>
      </c>
      <c r="BD558" s="23">
        <v>4.5365853658536581</v>
      </c>
      <c r="BE558" s="23">
        <v>0</v>
      </c>
      <c r="BF558" s="23">
        <v>0.24390243902439024</v>
      </c>
      <c r="BG558" s="23">
        <v>0.48780487804878048</v>
      </c>
      <c r="BH558" s="23">
        <v>0.24390243902439024</v>
      </c>
      <c r="BI558" s="23">
        <v>0.24390243902439024</v>
      </c>
      <c r="BJ558" s="23">
        <v>0.68292682926829273</v>
      </c>
      <c r="BK558" s="23">
        <v>0.29268292682926828</v>
      </c>
      <c r="BL558" s="23">
        <v>0.14634146341463414</v>
      </c>
      <c r="BM558" s="23">
        <v>0.4390243902439025</v>
      </c>
      <c r="BN558" s="23">
        <v>0.29268292682926828</v>
      </c>
      <c r="BO558" s="23">
        <v>0</v>
      </c>
      <c r="BP558" s="23">
        <v>0.3902439024390244</v>
      </c>
      <c r="BQ558" s="23">
        <v>0</v>
      </c>
      <c r="BR558" s="23">
        <v>1.1707317073170731</v>
      </c>
      <c r="BS558" s="23">
        <v>0.68292682926829273</v>
      </c>
      <c r="BT558" s="23">
        <v>0.92678405931417973</v>
      </c>
      <c r="BU558" s="23">
        <v>0.53763440860215062</v>
      </c>
      <c r="BV558" s="23">
        <v>0.1466275659824047</v>
      </c>
      <c r="BW558" s="23">
        <v>0.19550342130987292</v>
      </c>
      <c r="BX558" s="23">
        <v>0.1466275659824047</v>
      </c>
      <c r="BY558" s="23">
        <v>0</v>
      </c>
      <c r="BZ558" s="23">
        <v>0.53763440860215062</v>
      </c>
      <c r="CA558" s="23">
        <v>0.34213098729227759</v>
      </c>
      <c r="CB558" s="23">
        <v>1.5151515151515151</v>
      </c>
      <c r="CC558" s="23">
        <v>0</v>
      </c>
      <c r="CD558" s="23">
        <v>0.19550342130987292</v>
      </c>
      <c r="CE558" s="23">
        <v>0</v>
      </c>
      <c r="CF558" s="23">
        <v>0.78201368523949166</v>
      </c>
      <c r="CG558" s="23">
        <v>0</v>
      </c>
      <c r="CH558" s="23">
        <v>0</v>
      </c>
      <c r="CI558" s="23">
        <v>0</v>
      </c>
      <c r="CJ558" s="23">
        <v>0</v>
      </c>
      <c r="CK558" s="23">
        <v>0</v>
      </c>
      <c r="CL558" s="23">
        <v>0.92864125122189645</v>
      </c>
      <c r="CM558" s="23">
        <v>0.1466275659824047</v>
      </c>
      <c r="CN558" s="23">
        <v>0.1466275659824047</v>
      </c>
      <c r="CO558" s="23">
        <v>0</v>
      </c>
      <c r="CP558" s="23">
        <v>0.2932551319648094</v>
      </c>
      <c r="CQ558" s="23">
        <v>0</v>
      </c>
      <c r="CR558" s="23">
        <v>0.1466275659824047</v>
      </c>
      <c r="CS558" s="23">
        <v>1.2218963831867058</v>
      </c>
      <c r="CT558" s="23">
        <v>0</v>
      </c>
      <c r="CU558" s="23">
        <v>0</v>
      </c>
      <c r="CV558" s="23">
        <v>0</v>
      </c>
      <c r="CW558" s="23">
        <v>0</v>
      </c>
      <c r="CX558" s="23">
        <v>0.68426197458455518</v>
      </c>
      <c r="CY558" s="27">
        <v>15.013901760889709</v>
      </c>
      <c r="CZ558" s="6">
        <v>1.1571841851494697</v>
      </c>
      <c r="DA558" s="22">
        <v>1.4222658165767532</v>
      </c>
      <c r="DB558" s="22">
        <v>29.279058361942127</v>
      </c>
      <c r="DC558" s="22">
        <v>0.49043648847474253</v>
      </c>
      <c r="DD558" s="22">
        <v>0.73565473271211379</v>
      </c>
      <c r="DE558" s="22">
        <v>0.58852378616969103</v>
      </c>
      <c r="DF558" s="22">
        <v>0.44139283962726822</v>
      </c>
      <c r="DG558" s="22">
        <v>67.042667974497306</v>
      </c>
      <c r="DH558" s="6">
        <v>0</v>
      </c>
      <c r="DI558" s="24">
        <v>2.219006271104679</v>
      </c>
      <c r="DJ558" s="6">
        <v>15.197889182058047</v>
      </c>
      <c r="DK558" s="7">
        <v>1264</v>
      </c>
      <c r="DL558" s="22">
        <v>10.443037974683545</v>
      </c>
      <c r="DM558" s="22">
        <v>41.139240506329116</v>
      </c>
      <c r="DN558" s="22">
        <v>48.417721518987342</v>
      </c>
      <c r="DO558" s="22">
        <v>0</v>
      </c>
      <c r="DP558" s="7">
        <v>38</v>
      </c>
      <c r="DQ558" s="22">
        <v>2.2686567164179108</v>
      </c>
      <c r="DR558" s="7">
        <v>4</v>
      </c>
      <c r="DS558" s="22">
        <v>2.2988505747126435</v>
      </c>
      <c r="DT558" s="19">
        <v>1572.3684210526317</v>
      </c>
      <c r="DU558" s="22">
        <v>66.996904024767801</v>
      </c>
      <c r="DV558" s="22">
        <v>9.9690402476780182</v>
      </c>
      <c r="DW558" s="26">
        <v>44.759206798866856</v>
      </c>
      <c r="DX558" s="6">
        <v>1.1454183266932272</v>
      </c>
    </row>
    <row r="559" spans="1:128" ht="10.5" x14ac:dyDescent="0.25">
      <c r="A559" s="11">
        <v>555</v>
      </c>
      <c r="B559" s="2" t="s">
        <v>342</v>
      </c>
      <c r="C559" s="7">
        <v>176</v>
      </c>
      <c r="D559" s="22">
        <v>5.8823529411764701</v>
      </c>
      <c r="E559" s="22">
        <v>4.117647058823529</v>
      </c>
      <c r="F559" s="22">
        <v>5.2941176470588234</v>
      </c>
      <c r="G559" s="22">
        <v>5.2941176470588234</v>
      </c>
      <c r="H559" s="22">
        <v>5.2941176470588234</v>
      </c>
      <c r="I559" s="22">
        <v>5.2941176470588234</v>
      </c>
      <c r="J559" s="22">
        <v>2.3529411764705883</v>
      </c>
      <c r="K559" s="22">
        <v>5.2941176470588234</v>
      </c>
      <c r="L559" s="22">
        <v>3.5294117647058822</v>
      </c>
      <c r="M559" s="22">
        <v>5.8823529411764701</v>
      </c>
      <c r="N559" s="22">
        <v>3.5294117647058822</v>
      </c>
      <c r="O559" s="22">
        <v>4.7058823529411766</v>
      </c>
      <c r="P559" s="22">
        <v>12.941176470588237</v>
      </c>
      <c r="Q559" s="22">
        <v>10</v>
      </c>
      <c r="R559" s="22">
        <v>8.235294117647058</v>
      </c>
      <c r="S559" s="22">
        <v>1.7647058823529411</v>
      </c>
      <c r="T559" s="22">
        <v>7.6470588235294121</v>
      </c>
      <c r="U559" s="22">
        <v>2.9411764705882351</v>
      </c>
      <c r="V559" s="23">
        <v>7.0063694267515899</v>
      </c>
      <c r="W559" s="23">
        <v>0</v>
      </c>
      <c r="X559" s="23">
        <v>92.99363057324841</v>
      </c>
      <c r="Y559" s="23">
        <v>0</v>
      </c>
      <c r="Z559" s="23">
        <v>0</v>
      </c>
      <c r="AA559" s="23">
        <v>0</v>
      </c>
      <c r="AB559" s="23">
        <v>0</v>
      </c>
      <c r="AC559" s="23">
        <v>0</v>
      </c>
      <c r="AD559" s="23">
        <v>0</v>
      </c>
      <c r="AE559" s="23">
        <v>0</v>
      </c>
      <c r="AF559" s="23">
        <v>0</v>
      </c>
      <c r="AG559" s="23">
        <v>0</v>
      </c>
      <c r="AH559" s="23">
        <v>4.4585987261146496</v>
      </c>
      <c r="AI559" s="23">
        <v>0</v>
      </c>
      <c r="AJ559" s="23">
        <v>0</v>
      </c>
      <c r="AK559" s="23">
        <v>0</v>
      </c>
      <c r="AL559" s="23">
        <v>0</v>
      </c>
      <c r="AM559" s="23">
        <v>0</v>
      </c>
      <c r="AN559" s="23">
        <v>0</v>
      </c>
      <c r="AO559" s="23">
        <v>0</v>
      </c>
      <c r="AP559" s="23">
        <v>0</v>
      </c>
      <c r="AQ559" s="23">
        <v>0</v>
      </c>
      <c r="AR559" s="23">
        <v>0</v>
      </c>
      <c r="AS559" s="23">
        <v>0</v>
      </c>
      <c r="AT559" s="23">
        <v>2.547770700636943</v>
      </c>
      <c r="AU559" s="23">
        <v>0</v>
      </c>
      <c r="AV559" s="23">
        <v>0</v>
      </c>
      <c r="AW559" s="23">
        <v>0</v>
      </c>
      <c r="AX559" s="23">
        <v>0</v>
      </c>
      <c r="AY559" s="23">
        <v>0</v>
      </c>
      <c r="AZ559" s="23">
        <v>0</v>
      </c>
      <c r="BA559" s="23">
        <v>0</v>
      </c>
      <c r="BB559" s="23">
        <v>0</v>
      </c>
      <c r="BC559" s="23">
        <v>0</v>
      </c>
      <c r="BD559" s="23">
        <v>0</v>
      </c>
      <c r="BE559" s="23">
        <v>0</v>
      </c>
      <c r="BF559" s="23">
        <v>0</v>
      </c>
      <c r="BG559" s="23">
        <v>0</v>
      </c>
      <c r="BH559" s="23">
        <v>0</v>
      </c>
      <c r="BI559" s="23">
        <v>0</v>
      </c>
      <c r="BJ559" s="23">
        <v>0</v>
      </c>
      <c r="BK559" s="23">
        <v>0</v>
      </c>
      <c r="BL559" s="23">
        <v>0</v>
      </c>
      <c r="BM559" s="23">
        <v>0</v>
      </c>
      <c r="BN559" s="23">
        <v>0</v>
      </c>
      <c r="BO559" s="23">
        <v>0</v>
      </c>
      <c r="BP559" s="23">
        <v>0</v>
      </c>
      <c r="BQ559" s="23">
        <v>0</v>
      </c>
      <c r="BR559" s="23">
        <v>0</v>
      </c>
      <c r="BS559" s="23">
        <v>0</v>
      </c>
      <c r="BT559" s="23">
        <v>0</v>
      </c>
      <c r="BU559" s="23">
        <v>0</v>
      </c>
      <c r="BV559" s="23">
        <v>0</v>
      </c>
      <c r="BW559" s="23">
        <v>0</v>
      </c>
      <c r="BX559" s="23">
        <v>0</v>
      </c>
      <c r="BY559" s="23">
        <v>0</v>
      </c>
      <c r="BZ559" s="23">
        <v>0</v>
      </c>
      <c r="CA559" s="23">
        <v>0</v>
      </c>
      <c r="CB559" s="23">
        <v>0</v>
      </c>
      <c r="CC559" s="23">
        <v>0</v>
      </c>
      <c r="CD559" s="23">
        <v>0</v>
      </c>
      <c r="CE559" s="23">
        <v>0</v>
      </c>
      <c r="CF559" s="23">
        <v>3.5714285714285712</v>
      </c>
      <c r="CG559" s="23">
        <v>0</v>
      </c>
      <c r="CH559" s="23">
        <v>0</v>
      </c>
      <c r="CI559" s="23">
        <v>0</v>
      </c>
      <c r="CJ559" s="23">
        <v>0</v>
      </c>
      <c r="CK559" s="23">
        <v>0</v>
      </c>
      <c r="CL559" s="23">
        <v>0</v>
      </c>
      <c r="CM559" s="23">
        <v>0</v>
      </c>
      <c r="CN559" s="23">
        <v>0</v>
      </c>
      <c r="CO559" s="23">
        <v>0</v>
      </c>
      <c r="CP559" s="23">
        <v>0</v>
      </c>
      <c r="CQ559" s="23">
        <v>0</v>
      </c>
      <c r="CR559" s="23">
        <v>0</v>
      </c>
      <c r="CS559" s="23">
        <v>0</v>
      </c>
      <c r="CT559" s="23">
        <v>0</v>
      </c>
      <c r="CU559" s="23">
        <v>0</v>
      </c>
      <c r="CV559" s="23">
        <v>0</v>
      </c>
      <c r="CW559" s="23">
        <v>0</v>
      </c>
      <c r="CX559" s="23">
        <v>0</v>
      </c>
      <c r="CY559" s="27">
        <v>7.9545454545454533</v>
      </c>
      <c r="CZ559" s="6">
        <v>0</v>
      </c>
      <c r="DA559" s="22">
        <v>0</v>
      </c>
      <c r="DB559" s="22">
        <v>52.380952380952387</v>
      </c>
      <c r="DC559" s="22">
        <v>0</v>
      </c>
      <c r="DD559" s="22">
        <v>0</v>
      </c>
      <c r="DE559" s="22">
        <v>0</v>
      </c>
      <c r="DF559" s="22">
        <v>2.9761904761904758</v>
      </c>
      <c r="DG559" s="22">
        <v>44.642857142857146</v>
      </c>
      <c r="DH559" s="6">
        <v>0</v>
      </c>
      <c r="DI559" s="24">
        <v>7.5581395348837201</v>
      </c>
      <c r="DJ559" s="6">
        <v>21.621621621621621</v>
      </c>
      <c r="DK559" s="7">
        <v>100</v>
      </c>
      <c r="DL559" s="22">
        <v>100</v>
      </c>
      <c r="DM559" s="22">
        <v>0</v>
      </c>
      <c r="DN559" s="22">
        <v>0</v>
      </c>
      <c r="DO559" s="22">
        <v>0</v>
      </c>
      <c r="DP559" s="7">
        <v>4</v>
      </c>
      <c r="DQ559" s="22">
        <v>5.4794520547945202</v>
      </c>
      <c r="DR559" s="7">
        <v>0</v>
      </c>
      <c r="DS559" s="22">
        <v>0</v>
      </c>
      <c r="DT559" s="19">
        <v>590</v>
      </c>
      <c r="DU559" s="22">
        <v>44.444444444444443</v>
      </c>
      <c r="DV559" s="22">
        <v>25.396825396825395</v>
      </c>
      <c r="DW559" s="26">
        <v>0</v>
      </c>
      <c r="DX559" s="6">
        <v>2.1625000000000001</v>
      </c>
    </row>
    <row r="560" spans="1:128" ht="10.5" x14ac:dyDescent="0.25">
      <c r="A560" s="11">
        <v>556</v>
      </c>
      <c r="B560" s="2" t="s">
        <v>343</v>
      </c>
      <c r="C560" s="7">
        <v>3279</v>
      </c>
      <c r="D560" s="22">
        <v>5.0578915295551496</v>
      </c>
      <c r="E560" s="22">
        <v>5.2407068860450945</v>
      </c>
      <c r="F560" s="22">
        <v>5.1797684338817795</v>
      </c>
      <c r="G560" s="22">
        <v>4.6922608165752591</v>
      </c>
      <c r="H560" s="22">
        <v>3.4734917733089579</v>
      </c>
      <c r="I560" s="22">
        <v>3.9000609384521634</v>
      </c>
      <c r="J560" s="22">
        <v>4.8446069469835464</v>
      </c>
      <c r="K560" s="22">
        <v>5.0578915295551496</v>
      </c>
      <c r="L560" s="22">
        <v>4.9664838513101763</v>
      </c>
      <c r="M560" s="22">
        <v>6.6727605118829985</v>
      </c>
      <c r="N560" s="22">
        <v>6.703229737964655</v>
      </c>
      <c r="O560" s="22">
        <v>6.8860450944546017</v>
      </c>
      <c r="P560" s="22">
        <v>8.2266910420475323</v>
      </c>
      <c r="Q560" s="22">
        <v>8.1657525898842174</v>
      </c>
      <c r="R560" s="22">
        <v>7.4344911639244362</v>
      </c>
      <c r="S560" s="22">
        <v>5.0883607556368071</v>
      </c>
      <c r="T560" s="22">
        <v>4.1438147471054236</v>
      </c>
      <c r="U560" s="22">
        <v>4.2656916514320535</v>
      </c>
      <c r="V560" s="23">
        <v>10.699865410497978</v>
      </c>
      <c r="W560" s="23">
        <v>0</v>
      </c>
      <c r="X560" s="23">
        <v>89.300134589502022</v>
      </c>
      <c r="Y560" s="23">
        <v>0</v>
      </c>
      <c r="Z560" s="23">
        <v>0</v>
      </c>
      <c r="AA560" s="23">
        <v>0</v>
      </c>
      <c r="AB560" s="23">
        <v>0.1009421265141319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3.5329744279946165</v>
      </c>
      <c r="AI560" s="23">
        <v>0</v>
      </c>
      <c r="AJ560" s="23">
        <v>0</v>
      </c>
      <c r="AK560" s="23">
        <v>0.1009421265141319</v>
      </c>
      <c r="AL560" s="23">
        <v>0.70659488559892325</v>
      </c>
      <c r="AM560" s="23">
        <v>0.13458950201884254</v>
      </c>
      <c r="AN560" s="23">
        <v>0</v>
      </c>
      <c r="AO560" s="23">
        <v>0.3364737550471063</v>
      </c>
      <c r="AP560" s="23">
        <v>0.16823687752355315</v>
      </c>
      <c r="AQ560" s="23">
        <v>0</v>
      </c>
      <c r="AR560" s="23">
        <v>0</v>
      </c>
      <c r="AS560" s="23">
        <v>0.37012113055181695</v>
      </c>
      <c r="AT560" s="23">
        <v>0.30282637954239572</v>
      </c>
      <c r="AU560" s="23">
        <v>0</v>
      </c>
      <c r="AV560" s="23">
        <v>0</v>
      </c>
      <c r="AW560" s="23">
        <v>0</v>
      </c>
      <c r="AX560" s="23">
        <v>0.13458950201884254</v>
      </c>
      <c r="AY560" s="23">
        <v>0.13458950201884254</v>
      </c>
      <c r="AZ560" s="23">
        <v>0</v>
      </c>
      <c r="BA560" s="23">
        <v>0</v>
      </c>
      <c r="BB560" s="23">
        <v>0.1009421265141319</v>
      </c>
      <c r="BC560" s="23">
        <v>1.1440107671601614</v>
      </c>
      <c r="BD560" s="23">
        <v>1.0094212651413188</v>
      </c>
      <c r="BE560" s="23">
        <v>0.1009421265141319</v>
      </c>
      <c r="BF560" s="23">
        <v>0</v>
      </c>
      <c r="BG560" s="23">
        <v>0.40376850605652759</v>
      </c>
      <c r="BH560" s="23">
        <v>0</v>
      </c>
      <c r="BI560" s="23">
        <v>0.16823687752355315</v>
      </c>
      <c r="BJ560" s="23">
        <v>0.26917900403768508</v>
      </c>
      <c r="BK560" s="23">
        <v>0</v>
      </c>
      <c r="BL560" s="23">
        <v>0</v>
      </c>
      <c r="BM560" s="23">
        <v>0.23553162853297444</v>
      </c>
      <c r="BN560" s="23">
        <v>0.30282637954239572</v>
      </c>
      <c r="BO560" s="23">
        <v>0</v>
      </c>
      <c r="BP560" s="23">
        <v>0.20188425302826379</v>
      </c>
      <c r="BQ560" s="23">
        <v>0</v>
      </c>
      <c r="BR560" s="23">
        <v>0.26917900403768508</v>
      </c>
      <c r="BS560" s="23">
        <v>0</v>
      </c>
      <c r="BT560" s="23">
        <v>0.12198841110094541</v>
      </c>
      <c r="BU560" s="23">
        <v>0</v>
      </c>
      <c r="BV560" s="23">
        <v>0.1013856032443393</v>
      </c>
      <c r="BW560" s="23">
        <v>0</v>
      </c>
      <c r="BX560" s="23">
        <v>0</v>
      </c>
      <c r="BY560" s="23">
        <v>0.1013856032443393</v>
      </c>
      <c r="BZ560" s="23">
        <v>0.3041568097330179</v>
      </c>
      <c r="CA560" s="23">
        <v>0.16897600540723218</v>
      </c>
      <c r="CB560" s="23">
        <v>0.16897600540723218</v>
      </c>
      <c r="CC560" s="23">
        <v>0</v>
      </c>
      <c r="CD560" s="23">
        <v>0</v>
      </c>
      <c r="CE560" s="23">
        <v>0.1013856032443393</v>
      </c>
      <c r="CF560" s="23">
        <v>0.27036160865157144</v>
      </c>
      <c r="CG560" s="23">
        <v>0</v>
      </c>
      <c r="CH560" s="23">
        <v>0</v>
      </c>
      <c r="CI560" s="23">
        <v>0</v>
      </c>
      <c r="CJ560" s="23">
        <v>0</v>
      </c>
      <c r="CK560" s="23">
        <v>0.13518080432578572</v>
      </c>
      <c r="CL560" s="23">
        <v>0</v>
      </c>
      <c r="CM560" s="23">
        <v>0</v>
      </c>
      <c r="CN560" s="23">
        <v>0</v>
      </c>
      <c r="CO560" s="23">
        <v>0.1013856032443393</v>
      </c>
      <c r="CP560" s="23">
        <v>0.16897600540723218</v>
      </c>
      <c r="CQ560" s="23">
        <v>0.20277120648867861</v>
      </c>
      <c r="CR560" s="23">
        <v>0.33795201081446435</v>
      </c>
      <c r="CS560" s="23">
        <v>0</v>
      </c>
      <c r="CT560" s="23">
        <v>0.27036160865157144</v>
      </c>
      <c r="CU560" s="23">
        <v>0</v>
      </c>
      <c r="CV560" s="23">
        <v>0</v>
      </c>
      <c r="CW560" s="23">
        <v>0</v>
      </c>
      <c r="CX560" s="23">
        <v>0</v>
      </c>
      <c r="CY560" s="27">
        <v>12.686794754498322</v>
      </c>
      <c r="CZ560" s="6">
        <v>0.43609527004360948</v>
      </c>
      <c r="DA560" s="22">
        <v>0.71599045346062051</v>
      </c>
      <c r="DB560" s="22">
        <v>43.641322877599727</v>
      </c>
      <c r="DC560" s="22">
        <v>0.30685305148312308</v>
      </c>
      <c r="DD560" s="22">
        <v>0.2727582679849983</v>
      </c>
      <c r="DE560" s="22">
        <v>0.10228435049437436</v>
      </c>
      <c r="DF560" s="22">
        <v>1.1933174224343674</v>
      </c>
      <c r="DG560" s="22">
        <v>53.767473576542791</v>
      </c>
      <c r="DH560" s="6">
        <v>22.222222222222221</v>
      </c>
      <c r="DI560" s="24">
        <v>9.048099562731247</v>
      </c>
      <c r="DJ560" s="6">
        <v>19.719438877755511</v>
      </c>
      <c r="DK560" s="7">
        <v>1569</v>
      </c>
      <c r="DL560" s="22">
        <v>88.846398980242185</v>
      </c>
      <c r="DM560" s="22">
        <v>1.338432122370937</v>
      </c>
      <c r="DN560" s="22">
        <v>7.5844486934353101</v>
      </c>
      <c r="DO560" s="22">
        <v>2.2307202039515617</v>
      </c>
      <c r="DP560" s="7">
        <v>66</v>
      </c>
      <c r="DQ560" s="22">
        <v>4.929051530993279</v>
      </c>
      <c r="DR560" s="7">
        <v>10</v>
      </c>
      <c r="DS560" s="22">
        <v>12.345679012345679</v>
      </c>
      <c r="DT560" s="19">
        <v>609.59302325581393</v>
      </c>
      <c r="DU560" s="22">
        <v>28.085443037974684</v>
      </c>
      <c r="DV560" s="22">
        <v>29.193037974683545</v>
      </c>
      <c r="DW560" s="26">
        <v>5.5434782608695654</v>
      </c>
      <c r="DX560" s="6">
        <v>1.8958174904942966</v>
      </c>
    </row>
    <row r="561" spans="1:128" ht="10.5" x14ac:dyDescent="0.25">
      <c r="A561" s="11">
        <v>557</v>
      </c>
      <c r="B561" s="2" t="s">
        <v>1809</v>
      </c>
      <c r="C561" s="7">
        <v>55</v>
      </c>
      <c r="D561" s="22">
        <v>5.3571428571428568</v>
      </c>
      <c r="E561" s="22">
        <v>12.5</v>
      </c>
      <c r="F561" s="22">
        <v>10.714285714285714</v>
      </c>
      <c r="G561" s="22">
        <v>8.9285714285714288</v>
      </c>
      <c r="H561" s="22">
        <v>5.3571428571428568</v>
      </c>
      <c r="I561" s="22">
        <v>7.1428571428571423</v>
      </c>
      <c r="J561" s="22">
        <v>10.714285714285714</v>
      </c>
      <c r="K561" s="22">
        <v>12.5</v>
      </c>
      <c r="L561" s="22">
        <v>8.9285714285714288</v>
      </c>
      <c r="M561" s="22">
        <v>8.9285714285714288</v>
      </c>
      <c r="N561" s="22">
        <v>0</v>
      </c>
      <c r="O561" s="22">
        <v>0</v>
      </c>
      <c r="P561" s="22">
        <v>8.9285714285714288</v>
      </c>
      <c r="Q561" s="22">
        <v>0</v>
      </c>
      <c r="R561" s="22">
        <v>0</v>
      </c>
      <c r="S561" s="22">
        <v>0</v>
      </c>
      <c r="T561" s="22">
        <v>0</v>
      </c>
      <c r="U561" s="22">
        <v>0</v>
      </c>
      <c r="V561" s="23">
        <v>10.909090909090907</v>
      </c>
      <c r="W561" s="23">
        <v>0</v>
      </c>
      <c r="X561" s="23">
        <v>89.090909090909093</v>
      </c>
      <c r="Y561" s="23">
        <v>0</v>
      </c>
      <c r="Z561" s="23">
        <v>0</v>
      </c>
      <c r="AA561" s="23">
        <v>0</v>
      </c>
      <c r="AB561" s="23">
        <v>0</v>
      </c>
      <c r="AC561" s="23">
        <v>0</v>
      </c>
      <c r="AD561" s="23">
        <v>0</v>
      </c>
      <c r="AE561" s="23">
        <v>0</v>
      </c>
      <c r="AF561" s="23">
        <v>0</v>
      </c>
      <c r="AG561" s="23">
        <v>0</v>
      </c>
      <c r="AH561" s="23">
        <v>0</v>
      </c>
      <c r="AI561" s="23">
        <v>0</v>
      </c>
      <c r="AJ561" s="23">
        <v>0</v>
      </c>
      <c r="AK561" s="23">
        <v>0</v>
      </c>
      <c r="AL561" s="23">
        <v>0</v>
      </c>
      <c r="AM561" s="23">
        <v>0</v>
      </c>
      <c r="AN561" s="23">
        <v>0</v>
      </c>
      <c r="AO561" s="23">
        <v>0</v>
      </c>
      <c r="AP561" s="23">
        <v>0</v>
      </c>
      <c r="AQ561" s="23">
        <v>0</v>
      </c>
      <c r="AR561" s="23">
        <v>0</v>
      </c>
      <c r="AS561" s="23">
        <v>0</v>
      </c>
      <c r="AT561" s="23">
        <v>0</v>
      </c>
      <c r="AU561" s="23">
        <v>0</v>
      </c>
      <c r="AV561" s="23">
        <v>0</v>
      </c>
      <c r="AW561" s="23">
        <v>0</v>
      </c>
      <c r="AX561" s="23">
        <v>0</v>
      </c>
      <c r="AY561" s="23">
        <v>0</v>
      </c>
      <c r="AZ561" s="23">
        <v>0</v>
      </c>
      <c r="BA561" s="23">
        <v>0</v>
      </c>
      <c r="BB561" s="23">
        <v>0</v>
      </c>
      <c r="BC561" s="23">
        <v>0</v>
      </c>
      <c r="BD561" s="23">
        <v>0</v>
      </c>
      <c r="BE561" s="23">
        <v>0</v>
      </c>
      <c r="BF561" s="23">
        <v>0</v>
      </c>
      <c r="BG561" s="23">
        <v>0</v>
      </c>
      <c r="BH561" s="23">
        <v>0</v>
      </c>
      <c r="BI561" s="23">
        <v>0</v>
      </c>
      <c r="BJ561" s="23">
        <v>0</v>
      </c>
      <c r="BK561" s="23">
        <v>0</v>
      </c>
      <c r="BL561" s="23">
        <v>0</v>
      </c>
      <c r="BM561" s="23">
        <v>0</v>
      </c>
      <c r="BN561" s="23">
        <v>0</v>
      </c>
      <c r="BO561" s="23">
        <v>0</v>
      </c>
      <c r="BP561" s="23">
        <v>0</v>
      </c>
      <c r="BQ561" s="23">
        <v>0</v>
      </c>
      <c r="BR561" s="23">
        <v>10.909090909090908</v>
      </c>
      <c r="BS561" s="23">
        <v>0</v>
      </c>
      <c r="BT561" s="23">
        <v>0</v>
      </c>
      <c r="BU561" s="23">
        <v>0</v>
      </c>
      <c r="BV561" s="23">
        <v>0</v>
      </c>
      <c r="BW561" s="23">
        <v>0</v>
      </c>
      <c r="BX561" s="23">
        <v>0</v>
      </c>
      <c r="BY561" s="23">
        <v>0</v>
      </c>
      <c r="BZ561" s="23">
        <v>0</v>
      </c>
      <c r="CA561" s="23">
        <v>0</v>
      </c>
      <c r="CB561" s="23">
        <v>0</v>
      </c>
      <c r="CC561" s="23">
        <v>0</v>
      </c>
      <c r="CD561" s="23">
        <v>0</v>
      </c>
      <c r="CE561" s="23">
        <v>0</v>
      </c>
      <c r="CF561" s="23">
        <v>0</v>
      </c>
      <c r="CG561" s="23">
        <v>0</v>
      </c>
      <c r="CH561" s="23">
        <v>0</v>
      </c>
      <c r="CI561" s="23">
        <v>0</v>
      </c>
      <c r="CJ561" s="23">
        <v>0</v>
      </c>
      <c r="CK561" s="23">
        <v>0</v>
      </c>
      <c r="CL561" s="23">
        <v>0</v>
      </c>
      <c r="CM561" s="23">
        <v>0</v>
      </c>
      <c r="CN561" s="23">
        <v>0</v>
      </c>
      <c r="CO561" s="23">
        <v>0</v>
      </c>
      <c r="CP561" s="23">
        <v>0</v>
      </c>
      <c r="CQ561" s="23">
        <v>0</v>
      </c>
      <c r="CR561" s="23">
        <v>0</v>
      </c>
      <c r="CS561" s="23">
        <v>0</v>
      </c>
      <c r="CT561" s="23">
        <v>0</v>
      </c>
      <c r="CU561" s="23">
        <v>0</v>
      </c>
      <c r="CV561" s="23">
        <v>0</v>
      </c>
      <c r="CW561" s="23">
        <v>0</v>
      </c>
      <c r="CX561" s="23">
        <v>0</v>
      </c>
      <c r="CY561" s="27">
        <v>-3.6363636363636402</v>
      </c>
      <c r="CZ561" s="6">
        <v>0</v>
      </c>
      <c r="DA561" s="22">
        <v>0</v>
      </c>
      <c r="DB561" s="22">
        <v>23.728813559322035</v>
      </c>
      <c r="DC561" s="22">
        <v>0</v>
      </c>
      <c r="DD561" s="22">
        <v>0</v>
      </c>
      <c r="DE561" s="22">
        <v>0</v>
      </c>
      <c r="DF561" s="22">
        <v>6.7796610169491522</v>
      </c>
      <c r="DG561" s="22">
        <v>69.491525423728817</v>
      </c>
      <c r="DH561" s="6">
        <v>0</v>
      </c>
      <c r="DI561" s="24">
        <v>0</v>
      </c>
      <c r="DJ561" s="6">
        <v>29.268292682926827</v>
      </c>
      <c r="DK561" s="7">
        <v>18</v>
      </c>
      <c r="DL561" s="22">
        <v>100</v>
      </c>
      <c r="DM561" s="22">
        <v>0</v>
      </c>
      <c r="DN561" s="22">
        <v>0</v>
      </c>
      <c r="DO561" s="22">
        <v>0</v>
      </c>
      <c r="DP561" s="7">
        <v>0</v>
      </c>
      <c r="DQ561" s="22">
        <v>0</v>
      </c>
      <c r="DR561" s="7">
        <v>0</v>
      </c>
      <c r="DS561" s="22">
        <v>0</v>
      </c>
      <c r="DT561" s="19">
        <v>1083.3333333333333</v>
      </c>
      <c r="DU561" s="22">
        <v>42.857142857142854</v>
      </c>
      <c r="DV561" s="22">
        <v>23.809523809523807</v>
      </c>
      <c r="DW561" s="26">
        <v>0</v>
      </c>
      <c r="DX561" s="6">
        <v>2</v>
      </c>
    </row>
    <row r="562" spans="1:128" ht="10.5" x14ac:dyDescent="0.25">
      <c r="A562" s="11">
        <v>558</v>
      </c>
      <c r="B562" s="2" t="s">
        <v>344</v>
      </c>
      <c r="C562" s="7">
        <v>3343</v>
      </c>
      <c r="D562" s="22">
        <v>5.7262153295556217</v>
      </c>
      <c r="E562" s="22">
        <v>6.6507605129734566</v>
      </c>
      <c r="F562" s="22">
        <v>7.06829704742022</v>
      </c>
      <c r="G562" s="22">
        <v>6.2033999403519235</v>
      </c>
      <c r="H562" s="22">
        <v>4.891142260662094</v>
      </c>
      <c r="I562" s="22">
        <v>6.8595287801968388</v>
      </c>
      <c r="J562" s="22">
        <v>7.1279451237697575</v>
      </c>
      <c r="K562" s="22">
        <v>6.3823441694005361</v>
      </c>
      <c r="L562" s="22">
        <v>6.0841037876528485</v>
      </c>
      <c r="M562" s="22">
        <v>6.5314643602743807</v>
      </c>
      <c r="N562" s="22">
        <v>7.1279451237697575</v>
      </c>
      <c r="O562" s="22">
        <v>6.6507605129734566</v>
      </c>
      <c r="P562" s="22">
        <v>6.7104085893229941</v>
      </c>
      <c r="Q562" s="22">
        <v>5.815687444079928</v>
      </c>
      <c r="R562" s="22">
        <v>4.3841336116910234</v>
      </c>
      <c r="S562" s="22">
        <v>3.191172084700268</v>
      </c>
      <c r="T562" s="22">
        <v>1.6999701759618253</v>
      </c>
      <c r="U562" s="22">
        <v>0.8947211452430659</v>
      </c>
      <c r="V562" s="23">
        <v>11.783439490445858</v>
      </c>
      <c r="W562" s="23">
        <v>0</v>
      </c>
      <c r="X562" s="23">
        <v>88.216560509554142</v>
      </c>
      <c r="Y562" s="23">
        <v>0</v>
      </c>
      <c r="Z562" s="23">
        <v>0</v>
      </c>
      <c r="AA562" s="23">
        <v>0</v>
      </c>
      <c r="AB562" s="23">
        <v>0.15923566878980894</v>
      </c>
      <c r="AC562" s="23">
        <v>0</v>
      </c>
      <c r="AD562" s="23">
        <v>0</v>
      </c>
      <c r="AE562" s="23">
        <v>9.5541401273885357E-2</v>
      </c>
      <c r="AF562" s="23">
        <v>0</v>
      </c>
      <c r="AG562" s="23">
        <v>0</v>
      </c>
      <c r="AH562" s="23">
        <v>5.7324840764331215</v>
      </c>
      <c r="AI562" s="23">
        <v>0</v>
      </c>
      <c r="AJ562" s="23">
        <v>9.5541401273885357E-2</v>
      </c>
      <c r="AK562" s="23">
        <v>9.5541401273885357E-2</v>
      </c>
      <c r="AL562" s="23">
        <v>0.47770700636942676</v>
      </c>
      <c r="AM562" s="23">
        <v>0</v>
      </c>
      <c r="AN562" s="23">
        <v>0</v>
      </c>
      <c r="AO562" s="23">
        <v>0.22292993630573249</v>
      </c>
      <c r="AP562" s="23">
        <v>0</v>
      </c>
      <c r="AQ562" s="23">
        <v>0</v>
      </c>
      <c r="AR562" s="23">
        <v>0</v>
      </c>
      <c r="AS562" s="23">
        <v>0.25477707006369427</v>
      </c>
      <c r="AT562" s="23">
        <v>0.15923566878980894</v>
      </c>
      <c r="AU562" s="23">
        <v>0</v>
      </c>
      <c r="AV562" s="23">
        <v>0</v>
      </c>
      <c r="AW562" s="23">
        <v>0</v>
      </c>
      <c r="AX562" s="23">
        <v>0</v>
      </c>
      <c r="AY562" s="23">
        <v>0.19108280254777071</v>
      </c>
      <c r="AZ562" s="23">
        <v>0.22292993630573249</v>
      </c>
      <c r="BA562" s="23">
        <v>0</v>
      </c>
      <c r="BB562" s="23">
        <v>0</v>
      </c>
      <c r="BC562" s="23">
        <v>0.38216560509554143</v>
      </c>
      <c r="BD562" s="23">
        <v>1.4331210191082804</v>
      </c>
      <c r="BE562" s="23">
        <v>0</v>
      </c>
      <c r="BF562" s="23">
        <v>0</v>
      </c>
      <c r="BG562" s="23">
        <v>0.25477707006369427</v>
      </c>
      <c r="BH562" s="23">
        <v>9.5541401273885357E-2</v>
      </c>
      <c r="BI562" s="23">
        <v>0</v>
      </c>
      <c r="BJ562" s="23">
        <v>0.66878980891719753</v>
      </c>
      <c r="BK562" s="23">
        <v>0</v>
      </c>
      <c r="BL562" s="23">
        <v>0</v>
      </c>
      <c r="BM562" s="23">
        <v>0.22292993630573249</v>
      </c>
      <c r="BN562" s="23">
        <v>0</v>
      </c>
      <c r="BO562" s="23">
        <v>0</v>
      </c>
      <c r="BP562" s="23">
        <v>9.5541401273885357E-2</v>
      </c>
      <c r="BQ562" s="23">
        <v>0</v>
      </c>
      <c r="BR562" s="23">
        <v>0.22292993630573249</v>
      </c>
      <c r="BS562" s="23">
        <v>0.12738853503184713</v>
      </c>
      <c r="BT562" s="23">
        <v>0</v>
      </c>
      <c r="BU562" s="23">
        <v>0</v>
      </c>
      <c r="BV562" s="23">
        <v>0</v>
      </c>
      <c r="BW562" s="23">
        <v>0</v>
      </c>
      <c r="BX562" s="23">
        <v>0</v>
      </c>
      <c r="BY562" s="23">
        <v>0</v>
      </c>
      <c r="BZ562" s="23">
        <v>0.38436899423446513</v>
      </c>
      <c r="CA562" s="23">
        <v>0</v>
      </c>
      <c r="CB562" s="23">
        <v>0</v>
      </c>
      <c r="CC562" s="23">
        <v>0</v>
      </c>
      <c r="CD562" s="23">
        <v>0</v>
      </c>
      <c r="CE562" s="23">
        <v>0</v>
      </c>
      <c r="CF562" s="23">
        <v>0</v>
      </c>
      <c r="CG562" s="23">
        <v>0</v>
      </c>
      <c r="CH562" s="23">
        <v>0</v>
      </c>
      <c r="CI562" s="23">
        <v>0</v>
      </c>
      <c r="CJ562" s="23">
        <v>0</v>
      </c>
      <c r="CK562" s="23">
        <v>0</v>
      </c>
      <c r="CL562" s="23">
        <v>0</v>
      </c>
      <c r="CM562" s="23">
        <v>0</v>
      </c>
      <c r="CN562" s="23">
        <v>0</v>
      </c>
      <c r="CO562" s="23">
        <v>0</v>
      </c>
      <c r="CP562" s="23">
        <v>0</v>
      </c>
      <c r="CQ562" s="23">
        <v>0</v>
      </c>
      <c r="CR562" s="23">
        <v>0</v>
      </c>
      <c r="CS562" s="23">
        <v>0.32030749519538759</v>
      </c>
      <c r="CT562" s="23">
        <v>0.1601537475976938</v>
      </c>
      <c r="CU562" s="23">
        <v>0</v>
      </c>
      <c r="CV562" s="23">
        <v>0</v>
      </c>
      <c r="CW562" s="23">
        <v>0</v>
      </c>
      <c r="CX562" s="23">
        <v>9.6092248558616283E-2</v>
      </c>
      <c r="CY562" s="27">
        <v>7.7774454083158844</v>
      </c>
      <c r="CZ562" s="6">
        <v>0.28355387523629494</v>
      </c>
      <c r="DA562" s="22">
        <v>0.71128354348528933</v>
      </c>
      <c r="DB562" s="22">
        <v>33.753637245392824</v>
      </c>
      <c r="DC562" s="22">
        <v>0.16165535079211121</v>
      </c>
      <c r="DD562" s="22">
        <v>0.19398642095053348</v>
      </c>
      <c r="DE562" s="22">
        <v>9.6993210475266739E-2</v>
      </c>
      <c r="DF562" s="22">
        <v>0.5172971225347559</v>
      </c>
      <c r="DG562" s="22">
        <v>64.565147106369224</v>
      </c>
      <c r="DH562" s="6">
        <v>18.471337579617835</v>
      </c>
      <c r="DI562" s="24">
        <v>6.3391442155309035</v>
      </c>
      <c r="DJ562" s="6">
        <v>13.587604290822409</v>
      </c>
      <c r="DK562" s="7">
        <v>1393</v>
      </c>
      <c r="DL562" s="22">
        <v>80.473797559224693</v>
      </c>
      <c r="DM562" s="22">
        <v>19.095477386934672</v>
      </c>
      <c r="DN562" s="22">
        <v>0.21536252692031585</v>
      </c>
      <c r="DO562" s="22">
        <v>0.21536252692031585</v>
      </c>
      <c r="DP562" s="7">
        <v>74</v>
      </c>
      <c r="DQ562" s="22">
        <v>4.3735224586288419</v>
      </c>
      <c r="DR562" s="7">
        <v>14</v>
      </c>
      <c r="DS562" s="22">
        <v>10.9375</v>
      </c>
      <c r="DT562" s="19">
        <v>729.84913793103453</v>
      </c>
      <c r="DU562" s="22">
        <v>20.78332280480101</v>
      </c>
      <c r="DV562" s="22">
        <v>30.259001895135818</v>
      </c>
      <c r="DW562" s="26">
        <v>2.9610829103214891</v>
      </c>
      <c r="DX562" s="6">
        <v>1.97947908445146</v>
      </c>
    </row>
    <row r="563" spans="1:128" ht="10.5" x14ac:dyDescent="0.25">
      <c r="A563" s="11">
        <v>559</v>
      </c>
      <c r="B563" s="2" t="s">
        <v>1810</v>
      </c>
      <c r="C563" s="7">
        <v>27</v>
      </c>
      <c r="D563" s="22">
        <v>0</v>
      </c>
      <c r="E563" s="22">
        <v>0</v>
      </c>
      <c r="F563" s="22">
        <v>0</v>
      </c>
      <c r="G563" s="22">
        <v>0</v>
      </c>
      <c r="H563" s="22">
        <v>18.518518518518519</v>
      </c>
      <c r="I563" s="22">
        <v>0</v>
      </c>
      <c r="J563" s="22">
        <v>0</v>
      </c>
      <c r="K563" s="22">
        <v>14.814814814814813</v>
      </c>
      <c r="L563" s="22">
        <v>0</v>
      </c>
      <c r="M563" s="22">
        <v>0</v>
      </c>
      <c r="N563" s="22">
        <v>11.111111111111111</v>
      </c>
      <c r="O563" s="22">
        <v>22.222222222222221</v>
      </c>
      <c r="P563" s="22">
        <v>0</v>
      </c>
      <c r="Q563" s="22">
        <v>14.814814814814813</v>
      </c>
      <c r="R563" s="22">
        <v>18.518518518518519</v>
      </c>
      <c r="S563" s="22">
        <v>0</v>
      </c>
      <c r="T563" s="22">
        <v>0</v>
      </c>
      <c r="U563" s="22">
        <v>0</v>
      </c>
      <c r="V563" s="23">
        <v>0</v>
      </c>
      <c r="W563" s="23">
        <v>0</v>
      </c>
      <c r="X563" s="23">
        <v>100</v>
      </c>
      <c r="Y563" s="23">
        <v>0</v>
      </c>
      <c r="Z563" s="23">
        <v>0</v>
      </c>
      <c r="AA563" s="23">
        <v>0</v>
      </c>
      <c r="AB563" s="23">
        <v>0</v>
      </c>
      <c r="AC563" s="23">
        <v>0</v>
      </c>
      <c r="AD563" s="23">
        <v>0</v>
      </c>
      <c r="AE563" s="23">
        <v>0</v>
      </c>
      <c r="AF563" s="23">
        <v>0</v>
      </c>
      <c r="AG563" s="23">
        <v>0</v>
      </c>
      <c r="AH563" s="23">
        <v>0</v>
      </c>
      <c r="AI563" s="23">
        <v>0</v>
      </c>
      <c r="AJ563" s="23">
        <v>0</v>
      </c>
      <c r="AK563" s="23">
        <v>0</v>
      </c>
      <c r="AL563" s="23">
        <v>0</v>
      </c>
      <c r="AM563" s="23">
        <v>0</v>
      </c>
      <c r="AN563" s="23">
        <v>0</v>
      </c>
      <c r="AO563" s="23">
        <v>0</v>
      </c>
      <c r="AP563" s="23">
        <v>0</v>
      </c>
      <c r="AQ563" s="23">
        <v>0</v>
      </c>
      <c r="AR563" s="23">
        <v>0</v>
      </c>
      <c r="AS563" s="23">
        <v>0</v>
      </c>
      <c r="AT563" s="23">
        <v>0</v>
      </c>
      <c r="AU563" s="23">
        <v>0</v>
      </c>
      <c r="AV563" s="23">
        <v>0</v>
      </c>
      <c r="AW563" s="23">
        <v>0</v>
      </c>
      <c r="AX563" s="23">
        <v>0</v>
      </c>
      <c r="AY563" s="23">
        <v>0</v>
      </c>
      <c r="AZ563" s="23">
        <v>0</v>
      </c>
      <c r="BA563" s="23">
        <v>0</v>
      </c>
      <c r="BB563" s="23">
        <v>0</v>
      </c>
      <c r="BC563" s="23">
        <v>0</v>
      </c>
      <c r="BD563" s="23">
        <v>0</v>
      </c>
      <c r="BE563" s="23">
        <v>0</v>
      </c>
      <c r="BF563" s="23">
        <v>0</v>
      </c>
      <c r="BG563" s="23">
        <v>0</v>
      </c>
      <c r="BH563" s="23">
        <v>0</v>
      </c>
      <c r="BI563" s="23">
        <v>0</v>
      </c>
      <c r="BJ563" s="23">
        <v>0</v>
      </c>
      <c r="BK563" s="23">
        <v>0</v>
      </c>
      <c r="BL563" s="23">
        <v>0</v>
      </c>
      <c r="BM563" s="23">
        <v>0</v>
      </c>
      <c r="BN563" s="23">
        <v>0</v>
      </c>
      <c r="BO563" s="23">
        <v>0</v>
      </c>
      <c r="BP563" s="23">
        <v>0</v>
      </c>
      <c r="BQ563" s="23">
        <v>0</v>
      </c>
      <c r="BR563" s="23">
        <v>0</v>
      </c>
      <c r="BS563" s="23">
        <v>0</v>
      </c>
      <c r="BT563" s="23">
        <v>0</v>
      </c>
      <c r="BU563" s="23">
        <v>0</v>
      </c>
      <c r="BV563" s="23">
        <v>0</v>
      </c>
      <c r="BW563" s="23">
        <v>0</v>
      </c>
      <c r="BX563" s="23">
        <v>0</v>
      </c>
      <c r="BY563" s="23">
        <v>0</v>
      </c>
      <c r="BZ563" s="23">
        <v>0</v>
      </c>
      <c r="CA563" s="23">
        <v>0</v>
      </c>
      <c r="CB563" s="23">
        <v>0</v>
      </c>
      <c r="CC563" s="23">
        <v>0</v>
      </c>
      <c r="CD563" s="23">
        <v>0</v>
      </c>
      <c r="CE563" s="23">
        <v>0</v>
      </c>
      <c r="CF563" s="23">
        <v>0</v>
      </c>
      <c r="CG563" s="23">
        <v>0</v>
      </c>
      <c r="CH563" s="23">
        <v>0</v>
      </c>
      <c r="CI563" s="23">
        <v>0</v>
      </c>
      <c r="CJ563" s="23">
        <v>0</v>
      </c>
      <c r="CK563" s="23">
        <v>0</v>
      </c>
      <c r="CL563" s="23">
        <v>0</v>
      </c>
      <c r="CM563" s="23">
        <v>0</v>
      </c>
      <c r="CN563" s="23">
        <v>0</v>
      </c>
      <c r="CO563" s="23">
        <v>0</v>
      </c>
      <c r="CP563" s="23">
        <v>0</v>
      </c>
      <c r="CQ563" s="23">
        <v>0</v>
      </c>
      <c r="CR563" s="23">
        <v>0</v>
      </c>
      <c r="CS563" s="23">
        <v>0</v>
      </c>
      <c r="CT563" s="23">
        <v>0</v>
      </c>
      <c r="CU563" s="23">
        <v>0</v>
      </c>
      <c r="CV563" s="23">
        <v>0</v>
      </c>
      <c r="CW563" s="23">
        <v>0</v>
      </c>
      <c r="CX563" s="23">
        <v>0</v>
      </c>
      <c r="CY563" s="27">
        <v>-14.81481481481481</v>
      </c>
      <c r="CZ563" s="6">
        <v>0</v>
      </c>
      <c r="DA563" s="22">
        <v>0</v>
      </c>
      <c r="DB563" s="22">
        <v>55.555555555555557</v>
      </c>
      <c r="DC563" s="22">
        <v>0</v>
      </c>
      <c r="DD563" s="22">
        <v>0</v>
      </c>
      <c r="DE563" s="22">
        <v>0</v>
      </c>
      <c r="DF563" s="22">
        <v>0</v>
      </c>
      <c r="DG563" s="22">
        <v>44.444444444444443</v>
      </c>
      <c r="DH563" s="6" t="e">
        <v>#DIV/0!</v>
      </c>
      <c r="DI563" s="24">
        <v>0</v>
      </c>
      <c r="DJ563" s="6">
        <v>44.827586206896555</v>
      </c>
      <c r="DK563" s="7">
        <v>15</v>
      </c>
      <c r="DL563" s="22">
        <v>100</v>
      </c>
      <c r="DM563" s="22">
        <v>0</v>
      </c>
      <c r="DN563" s="22">
        <v>0</v>
      </c>
      <c r="DO563" s="22">
        <v>0</v>
      </c>
      <c r="DP563" s="7">
        <v>0</v>
      </c>
      <c r="DQ563" s="22">
        <v>0</v>
      </c>
      <c r="DR563" s="7">
        <v>0</v>
      </c>
      <c r="DS563" s="22" t="e">
        <v>#DIV/0!</v>
      </c>
      <c r="DT563" s="19">
        <v>916.66666666666663</v>
      </c>
      <c r="DU563" s="22">
        <v>43.478260869565219</v>
      </c>
      <c r="DV563" s="22">
        <v>13.043478260869565</v>
      </c>
      <c r="DW563" s="26">
        <v>0</v>
      </c>
      <c r="DX563" s="6">
        <v>2</v>
      </c>
    </row>
    <row r="564" spans="1:128" ht="10.5" x14ac:dyDescent="0.25">
      <c r="A564" s="11">
        <v>560</v>
      </c>
      <c r="B564" s="2" t="s">
        <v>345</v>
      </c>
      <c r="C564" s="7">
        <v>235</v>
      </c>
      <c r="D564" s="22">
        <v>2.1459227467811157</v>
      </c>
      <c r="E564" s="22">
        <v>3.4334763948497855</v>
      </c>
      <c r="F564" s="22">
        <v>11.587982832618025</v>
      </c>
      <c r="G564" s="22">
        <v>5.5793991416309012</v>
      </c>
      <c r="H564" s="22">
        <v>2.5751072961373391</v>
      </c>
      <c r="I564" s="22">
        <v>3.0042918454935621</v>
      </c>
      <c r="J564" s="22">
        <v>5.5793991416309012</v>
      </c>
      <c r="K564" s="22">
        <v>5.1502145922746783</v>
      </c>
      <c r="L564" s="22">
        <v>5.1502145922746783</v>
      </c>
      <c r="M564" s="22">
        <v>8.5836909871244629</v>
      </c>
      <c r="N564" s="22">
        <v>5.1502145922746783</v>
      </c>
      <c r="O564" s="22">
        <v>12.446351931330472</v>
      </c>
      <c r="P564" s="22">
        <v>7.296137339055794</v>
      </c>
      <c r="Q564" s="22">
        <v>9.0128755364806867</v>
      </c>
      <c r="R564" s="22">
        <v>7.296137339055794</v>
      </c>
      <c r="S564" s="22">
        <v>4.7210300429184553</v>
      </c>
      <c r="T564" s="22">
        <v>1.2875536480686696</v>
      </c>
      <c r="U564" s="22">
        <v>0</v>
      </c>
      <c r="V564" s="23">
        <v>4.5871559633027488</v>
      </c>
      <c r="W564" s="23">
        <v>0</v>
      </c>
      <c r="X564" s="23">
        <v>95.412844036697251</v>
      </c>
      <c r="Y564" s="23">
        <v>0</v>
      </c>
      <c r="Z564" s="23">
        <v>0</v>
      </c>
      <c r="AA564" s="23">
        <v>0</v>
      </c>
      <c r="AB564" s="23">
        <v>0</v>
      </c>
      <c r="AC564" s="23">
        <v>0</v>
      </c>
      <c r="AD564" s="23">
        <v>0</v>
      </c>
      <c r="AE564" s="23">
        <v>0</v>
      </c>
      <c r="AF564" s="23">
        <v>0</v>
      </c>
      <c r="AG564" s="23">
        <v>0</v>
      </c>
      <c r="AH564" s="23">
        <v>1.834862385321101</v>
      </c>
      <c r="AI564" s="23">
        <v>0</v>
      </c>
      <c r="AJ564" s="23">
        <v>0</v>
      </c>
      <c r="AK564" s="23">
        <v>0</v>
      </c>
      <c r="AL564" s="23">
        <v>0</v>
      </c>
      <c r="AM564" s="23">
        <v>0</v>
      </c>
      <c r="AN564" s="23">
        <v>0</v>
      </c>
      <c r="AO564" s="23">
        <v>0</v>
      </c>
      <c r="AP564" s="23">
        <v>0</v>
      </c>
      <c r="AQ564" s="23">
        <v>0</v>
      </c>
      <c r="AR564" s="23">
        <v>0</v>
      </c>
      <c r="AS564" s="23">
        <v>0</v>
      </c>
      <c r="AT564" s="23">
        <v>0</v>
      </c>
      <c r="AU564" s="23">
        <v>0</v>
      </c>
      <c r="AV564" s="23">
        <v>0</v>
      </c>
      <c r="AW564" s="23">
        <v>0</v>
      </c>
      <c r="AX564" s="23">
        <v>0</v>
      </c>
      <c r="AY564" s="23">
        <v>0</v>
      </c>
      <c r="AZ564" s="23">
        <v>0</v>
      </c>
      <c r="BA564" s="23">
        <v>0</v>
      </c>
      <c r="BB564" s="23">
        <v>0</v>
      </c>
      <c r="BC564" s="23">
        <v>0</v>
      </c>
      <c r="BD564" s="23">
        <v>2.7522935779816518</v>
      </c>
      <c r="BE564" s="23">
        <v>0</v>
      </c>
      <c r="BF564" s="23">
        <v>0</v>
      </c>
      <c r="BG564" s="23">
        <v>0</v>
      </c>
      <c r="BH564" s="23">
        <v>0</v>
      </c>
      <c r="BI564" s="23">
        <v>0</v>
      </c>
      <c r="BJ564" s="23">
        <v>0</v>
      </c>
      <c r="BK564" s="23">
        <v>0</v>
      </c>
      <c r="BL564" s="23">
        <v>0</v>
      </c>
      <c r="BM564" s="23">
        <v>0</v>
      </c>
      <c r="BN564" s="23">
        <v>0</v>
      </c>
      <c r="BO564" s="23">
        <v>0</v>
      </c>
      <c r="BP564" s="23">
        <v>0</v>
      </c>
      <c r="BQ564" s="23">
        <v>0</v>
      </c>
      <c r="BR564" s="23">
        <v>0</v>
      </c>
      <c r="BS564" s="23">
        <v>0</v>
      </c>
      <c r="BT564" s="23">
        <v>0</v>
      </c>
      <c r="BU564" s="23">
        <v>0</v>
      </c>
      <c r="BV564" s="23">
        <v>0</v>
      </c>
      <c r="BW564" s="23">
        <v>0</v>
      </c>
      <c r="BX564" s="23">
        <v>0</v>
      </c>
      <c r="BY564" s="23">
        <v>0</v>
      </c>
      <c r="BZ564" s="23">
        <v>0</v>
      </c>
      <c r="CA564" s="23">
        <v>0</v>
      </c>
      <c r="CB564" s="23">
        <v>0</v>
      </c>
      <c r="CC564" s="23">
        <v>0</v>
      </c>
      <c r="CD564" s="23">
        <v>0</v>
      </c>
      <c r="CE564" s="23">
        <v>0</v>
      </c>
      <c r="CF564" s="23">
        <v>0</v>
      </c>
      <c r="CG564" s="23">
        <v>0</v>
      </c>
      <c r="CH564" s="23">
        <v>0</v>
      </c>
      <c r="CI564" s="23">
        <v>0</v>
      </c>
      <c r="CJ564" s="23">
        <v>0</v>
      </c>
      <c r="CK564" s="23">
        <v>0</v>
      </c>
      <c r="CL564" s="23">
        <v>0</v>
      </c>
      <c r="CM564" s="23">
        <v>0</v>
      </c>
      <c r="CN564" s="23">
        <v>0</v>
      </c>
      <c r="CO564" s="23">
        <v>0</v>
      </c>
      <c r="CP564" s="23">
        <v>0</v>
      </c>
      <c r="CQ564" s="23">
        <v>0</v>
      </c>
      <c r="CR564" s="23">
        <v>0</v>
      </c>
      <c r="CS564" s="23">
        <v>0</v>
      </c>
      <c r="CT564" s="23">
        <v>0</v>
      </c>
      <c r="CU564" s="23">
        <v>0</v>
      </c>
      <c r="CV564" s="23">
        <v>0</v>
      </c>
      <c r="CW564" s="23">
        <v>0</v>
      </c>
      <c r="CX564" s="23">
        <v>0</v>
      </c>
      <c r="CY564" s="27">
        <v>2.5531914893617085</v>
      </c>
      <c r="CZ564" s="6">
        <v>0</v>
      </c>
      <c r="DA564" s="22">
        <v>0</v>
      </c>
      <c r="DB564" s="22">
        <v>53.811659192825111</v>
      </c>
      <c r="DC564" s="22">
        <v>0</v>
      </c>
      <c r="DD564" s="22">
        <v>0</v>
      </c>
      <c r="DE564" s="22">
        <v>0</v>
      </c>
      <c r="DF564" s="22">
        <v>1.3452914798206279</v>
      </c>
      <c r="DG564" s="22">
        <v>44.843049327354265</v>
      </c>
      <c r="DH564" s="6">
        <v>0</v>
      </c>
      <c r="DI564" s="24">
        <v>3.1390134529147984</v>
      </c>
      <c r="DJ564" s="6">
        <v>27.173913043478258</v>
      </c>
      <c r="DK564" s="7">
        <v>94</v>
      </c>
      <c r="DL564" s="22">
        <v>100</v>
      </c>
      <c r="DM564" s="22">
        <v>0</v>
      </c>
      <c r="DN564" s="22">
        <v>0</v>
      </c>
      <c r="DO564" s="22">
        <v>0</v>
      </c>
      <c r="DP564" s="7">
        <v>0</v>
      </c>
      <c r="DQ564" s="22">
        <v>0</v>
      </c>
      <c r="DR564" s="7">
        <v>0</v>
      </c>
      <c r="DS564" s="22">
        <v>0</v>
      </c>
      <c r="DT564" s="19">
        <v>826.31578947368416</v>
      </c>
      <c r="DU564" s="22">
        <v>50.806451612903224</v>
      </c>
      <c r="DV564" s="22">
        <v>18.548387096774192</v>
      </c>
      <c r="DW564" s="26">
        <v>0</v>
      </c>
      <c r="DX564" s="6">
        <v>2.4615384615384617</v>
      </c>
    </row>
    <row r="565" spans="1:128" ht="10.5" x14ac:dyDescent="0.25">
      <c r="A565" s="11">
        <v>561</v>
      </c>
      <c r="B565" s="2" t="s">
        <v>1811</v>
      </c>
      <c r="C565" s="7">
        <v>161</v>
      </c>
      <c r="D565" s="22">
        <v>2.5641025641025639</v>
      </c>
      <c r="E565" s="22">
        <v>5.7692307692307692</v>
      </c>
      <c r="F565" s="22">
        <v>3.8461538461538463</v>
      </c>
      <c r="G565" s="22">
        <v>5.1282051282051277</v>
      </c>
      <c r="H565" s="22">
        <v>8.3333333333333321</v>
      </c>
      <c r="I565" s="22">
        <v>3.2051282051282048</v>
      </c>
      <c r="J565" s="22">
        <v>2.5641025641025639</v>
      </c>
      <c r="K565" s="22">
        <v>3.2051282051282048</v>
      </c>
      <c r="L565" s="22">
        <v>3.8461538461538463</v>
      </c>
      <c r="M565" s="22">
        <v>5.1282051282051277</v>
      </c>
      <c r="N565" s="22">
        <v>10.256410256410255</v>
      </c>
      <c r="O565" s="22">
        <v>16.666666666666664</v>
      </c>
      <c r="P565" s="22">
        <v>8.9743589743589745</v>
      </c>
      <c r="Q565" s="22">
        <v>8.3333333333333321</v>
      </c>
      <c r="R565" s="22">
        <v>7.0512820512820511</v>
      </c>
      <c r="S565" s="22">
        <v>3.2051282051282048</v>
      </c>
      <c r="T565" s="22">
        <v>0</v>
      </c>
      <c r="U565" s="22">
        <v>1.9230769230769231</v>
      </c>
      <c r="V565" s="23">
        <v>9.375</v>
      </c>
      <c r="W565" s="23">
        <v>0</v>
      </c>
      <c r="X565" s="23">
        <v>90.625</v>
      </c>
      <c r="Y565" s="23">
        <v>0</v>
      </c>
      <c r="Z565" s="23">
        <v>0</v>
      </c>
      <c r="AA565" s="23">
        <v>0</v>
      </c>
      <c r="AB565" s="23">
        <v>0</v>
      </c>
      <c r="AC565" s="23">
        <v>0</v>
      </c>
      <c r="AD565" s="23">
        <v>0</v>
      </c>
      <c r="AE565" s="23">
        <v>0</v>
      </c>
      <c r="AF565" s="23">
        <v>0</v>
      </c>
      <c r="AG565" s="23">
        <v>0</v>
      </c>
      <c r="AH565" s="23">
        <v>7.03125</v>
      </c>
      <c r="AI565" s="23">
        <v>0</v>
      </c>
      <c r="AJ565" s="23">
        <v>0</v>
      </c>
      <c r="AK565" s="23">
        <v>0</v>
      </c>
      <c r="AL565" s="23">
        <v>2.34375</v>
      </c>
      <c r="AM565" s="23">
        <v>0</v>
      </c>
      <c r="AN565" s="23">
        <v>0</v>
      </c>
      <c r="AO565" s="23">
        <v>0</v>
      </c>
      <c r="AP565" s="23">
        <v>0</v>
      </c>
      <c r="AQ565" s="23">
        <v>0</v>
      </c>
      <c r="AR565" s="23">
        <v>0</v>
      </c>
      <c r="AS565" s="23">
        <v>0</v>
      </c>
      <c r="AT565" s="23">
        <v>0</v>
      </c>
      <c r="AU565" s="23">
        <v>0</v>
      </c>
      <c r="AV565" s="23">
        <v>0</v>
      </c>
      <c r="AW565" s="23">
        <v>0</v>
      </c>
      <c r="AX565" s="23">
        <v>0</v>
      </c>
      <c r="AY565" s="23">
        <v>0</v>
      </c>
      <c r="AZ565" s="23">
        <v>0</v>
      </c>
      <c r="BA565" s="23">
        <v>0</v>
      </c>
      <c r="BB565" s="23">
        <v>0</v>
      </c>
      <c r="BC565" s="23">
        <v>0</v>
      </c>
      <c r="BD565" s="23">
        <v>0</v>
      </c>
      <c r="BE565" s="23">
        <v>0</v>
      </c>
      <c r="BF565" s="23">
        <v>0</v>
      </c>
      <c r="BG565" s="23">
        <v>0</v>
      </c>
      <c r="BH565" s="23">
        <v>0</v>
      </c>
      <c r="BI565" s="23">
        <v>0</v>
      </c>
      <c r="BJ565" s="23">
        <v>0</v>
      </c>
      <c r="BK565" s="23">
        <v>0</v>
      </c>
      <c r="BL565" s="23">
        <v>0</v>
      </c>
      <c r="BM565" s="23">
        <v>0</v>
      </c>
      <c r="BN565" s="23">
        <v>0</v>
      </c>
      <c r="BO565" s="23">
        <v>0</v>
      </c>
      <c r="BP565" s="23">
        <v>0</v>
      </c>
      <c r="BQ565" s="23">
        <v>0</v>
      </c>
      <c r="BR565" s="23">
        <v>0</v>
      </c>
      <c r="BS565" s="23">
        <v>0</v>
      </c>
      <c r="BT565" s="23">
        <v>0</v>
      </c>
      <c r="BU565" s="23">
        <v>0</v>
      </c>
      <c r="BV565" s="23">
        <v>0</v>
      </c>
      <c r="BW565" s="23">
        <v>0</v>
      </c>
      <c r="BX565" s="23">
        <v>0</v>
      </c>
      <c r="BY565" s="23">
        <v>0</v>
      </c>
      <c r="BZ565" s="23">
        <v>0</v>
      </c>
      <c r="CA565" s="23">
        <v>2.7972027972027971</v>
      </c>
      <c r="CB565" s="23">
        <v>0</v>
      </c>
      <c r="CC565" s="23">
        <v>0</v>
      </c>
      <c r="CD565" s="23">
        <v>0</v>
      </c>
      <c r="CE565" s="23">
        <v>0</v>
      </c>
      <c r="CF565" s="23">
        <v>0</v>
      </c>
      <c r="CG565" s="23">
        <v>0</v>
      </c>
      <c r="CH565" s="23">
        <v>0</v>
      </c>
      <c r="CI565" s="23">
        <v>0</v>
      </c>
      <c r="CJ565" s="23">
        <v>0</v>
      </c>
      <c r="CK565" s="23">
        <v>0</v>
      </c>
      <c r="CL565" s="23">
        <v>0</v>
      </c>
      <c r="CM565" s="23">
        <v>0</v>
      </c>
      <c r="CN565" s="23">
        <v>0</v>
      </c>
      <c r="CO565" s="23">
        <v>0</v>
      </c>
      <c r="CP565" s="23">
        <v>0</v>
      </c>
      <c r="CQ565" s="23">
        <v>0</v>
      </c>
      <c r="CR565" s="23">
        <v>0</v>
      </c>
      <c r="CS565" s="23">
        <v>0</v>
      </c>
      <c r="CT565" s="23">
        <v>0</v>
      </c>
      <c r="CU565" s="23">
        <v>0</v>
      </c>
      <c r="CV565" s="23">
        <v>0</v>
      </c>
      <c r="CW565" s="23">
        <v>0</v>
      </c>
      <c r="CX565" s="23">
        <v>0</v>
      </c>
      <c r="CY565" s="27">
        <v>15.527950310559007</v>
      </c>
      <c r="CZ565" s="6">
        <v>0</v>
      </c>
      <c r="DA565" s="22">
        <v>0</v>
      </c>
      <c r="DB565" s="22">
        <v>55.223880597014926</v>
      </c>
      <c r="DC565" s="22">
        <v>0</v>
      </c>
      <c r="DD565" s="22">
        <v>0</v>
      </c>
      <c r="DE565" s="22">
        <v>0</v>
      </c>
      <c r="DF565" s="22">
        <v>0</v>
      </c>
      <c r="DG565" s="22">
        <v>44.776119402985074</v>
      </c>
      <c r="DH565" s="6">
        <v>0</v>
      </c>
      <c r="DI565" s="24">
        <v>5.7142857142857144</v>
      </c>
      <c r="DJ565" s="6">
        <v>27.826086956521738</v>
      </c>
      <c r="DK565" s="7">
        <v>70</v>
      </c>
      <c r="DL565" s="22">
        <v>100</v>
      </c>
      <c r="DM565" s="22">
        <v>0</v>
      </c>
      <c r="DN565" s="22">
        <v>0</v>
      </c>
      <c r="DO565" s="22">
        <v>0</v>
      </c>
      <c r="DP565" s="7">
        <v>3</v>
      </c>
      <c r="DQ565" s="22">
        <v>3.4482758620689653</v>
      </c>
      <c r="DR565" s="7">
        <v>0</v>
      </c>
      <c r="DS565" s="22">
        <v>0</v>
      </c>
      <c r="DT565" s="19">
        <v>983.33333333333326</v>
      </c>
      <c r="DU565" s="22">
        <v>45</v>
      </c>
      <c r="DV565" s="22">
        <v>25</v>
      </c>
      <c r="DW565" s="26">
        <v>0</v>
      </c>
      <c r="DX565" s="6">
        <v>2.2400000000000002</v>
      </c>
    </row>
    <row r="566" spans="1:128" ht="10.5" x14ac:dyDescent="0.25">
      <c r="A566" s="11">
        <v>562</v>
      </c>
      <c r="B566" s="2" t="s">
        <v>1812</v>
      </c>
      <c r="C566" s="7">
        <v>72</v>
      </c>
      <c r="D566" s="22">
        <v>0</v>
      </c>
      <c r="E566" s="22">
        <v>8.9552238805970141</v>
      </c>
      <c r="F566" s="22">
        <v>14.925373134328357</v>
      </c>
      <c r="G566" s="22">
        <v>4.4776119402985071</v>
      </c>
      <c r="H566" s="22">
        <v>0</v>
      </c>
      <c r="I566" s="22">
        <v>0</v>
      </c>
      <c r="J566" s="22">
        <v>0</v>
      </c>
      <c r="K566" s="22">
        <v>7.4626865671641784</v>
      </c>
      <c r="L566" s="22">
        <v>0</v>
      </c>
      <c r="M566" s="22">
        <v>10.44776119402985</v>
      </c>
      <c r="N566" s="22">
        <v>8.9552238805970141</v>
      </c>
      <c r="O566" s="22">
        <v>10.44776119402985</v>
      </c>
      <c r="P566" s="22">
        <v>7.4626865671641784</v>
      </c>
      <c r="Q566" s="22">
        <v>8.9552238805970141</v>
      </c>
      <c r="R566" s="22">
        <v>4.4776119402985071</v>
      </c>
      <c r="S566" s="22">
        <v>4.4776119402985071</v>
      </c>
      <c r="T566" s="22">
        <v>8.9552238805970141</v>
      </c>
      <c r="U566" s="22">
        <v>0</v>
      </c>
      <c r="V566" s="23">
        <v>9.5238095238095184</v>
      </c>
      <c r="W566" s="23">
        <v>0</v>
      </c>
      <c r="X566" s="23">
        <v>90.476190476190482</v>
      </c>
      <c r="Y566" s="23">
        <v>0</v>
      </c>
      <c r="Z566" s="23">
        <v>0</v>
      </c>
      <c r="AA566" s="23">
        <v>0</v>
      </c>
      <c r="AB566" s="23">
        <v>0</v>
      </c>
      <c r="AC566" s="23">
        <v>0</v>
      </c>
      <c r="AD566" s="23">
        <v>0</v>
      </c>
      <c r="AE566" s="23">
        <v>0</v>
      </c>
      <c r="AF566" s="23">
        <v>0</v>
      </c>
      <c r="AG566" s="23">
        <v>0</v>
      </c>
      <c r="AH566" s="23">
        <v>4.7619047619047619</v>
      </c>
      <c r="AI566" s="23">
        <v>0</v>
      </c>
      <c r="AJ566" s="23">
        <v>0</v>
      </c>
      <c r="AK566" s="23">
        <v>0</v>
      </c>
      <c r="AL566" s="23">
        <v>4.7619047619047619</v>
      </c>
      <c r="AM566" s="23">
        <v>0</v>
      </c>
      <c r="AN566" s="23">
        <v>0</v>
      </c>
      <c r="AO566" s="23">
        <v>0</v>
      </c>
      <c r="AP566" s="23">
        <v>0</v>
      </c>
      <c r="AQ566" s="23">
        <v>0</v>
      </c>
      <c r="AR566" s="23">
        <v>0</v>
      </c>
      <c r="AS566" s="23">
        <v>0</v>
      </c>
      <c r="AT566" s="23">
        <v>0</v>
      </c>
      <c r="AU566" s="23">
        <v>0</v>
      </c>
      <c r="AV566" s="23">
        <v>0</v>
      </c>
      <c r="AW566" s="23">
        <v>0</v>
      </c>
      <c r="AX566" s="23">
        <v>0</v>
      </c>
      <c r="AY566" s="23">
        <v>0</v>
      </c>
      <c r="AZ566" s="23">
        <v>0</v>
      </c>
      <c r="BA566" s="23">
        <v>0</v>
      </c>
      <c r="BB566" s="23">
        <v>0</v>
      </c>
      <c r="BC566" s="23">
        <v>0</v>
      </c>
      <c r="BD566" s="23">
        <v>0</v>
      </c>
      <c r="BE566" s="23">
        <v>0</v>
      </c>
      <c r="BF566" s="23">
        <v>0</v>
      </c>
      <c r="BG566" s="23">
        <v>0</v>
      </c>
      <c r="BH566" s="23">
        <v>0</v>
      </c>
      <c r="BI566" s="23">
        <v>0</v>
      </c>
      <c r="BJ566" s="23">
        <v>0</v>
      </c>
      <c r="BK566" s="23">
        <v>0</v>
      </c>
      <c r="BL566" s="23">
        <v>0</v>
      </c>
      <c r="BM566" s="23">
        <v>0</v>
      </c>
      <c r="BN566" s="23">
        <v>0</v>
      </c>
      <c r="BO566" s="23">
        <v>0</v>
      </c>
      <c r="BP566" s="23">
        <v>0</v>
      </c>
      <c r="BQ566" s="23">
        <v>0</v>
      </c>
      <c r="BR566" s="23">
        <v>0</v>
      </c>
      <c r="BS566" s="23">
        <v>0</v>
      </c>
      <c r="BT566" s="23">
        <v>0</v>
      </c>
      <c r="BU566" s="23">
        <v>0</v>
      </c>
      <c r="BV566" s="23">
        <v>0</v>
      </c>
      <c r="BW566" s="23">
        <v>0</v>
      </c>
      <c r="BX566" s="23">
        <v>0</v>
      </c>
      <c r="BY566" s="23">
        <v>0</v>
      </c>
      <c r="BZ566" s="23">
        <v>0</v>
      </c>
      <c r="CA566" s="23">
        <v>0</v>
      </c>
      <c r="CB566" s="23">
        <v>0</v>
      </c>
      <c r="CC566" s="23">
        <v>0</v>
      </c>
      <c r="CD566" s="23">
        <v>0</v>
      </c>
      <c r="CE566" s="23">
        <v>0</v>
      </c>
      <c r="CF566" s="23">
        <v>0</v>
      </c>
      <c r="CG566" s="23">
        <v>0</v>
      </c>
      <c r="CH566" s="23">
        <v>0</v>
      </c>
      <c r="CI566" s="23">
        <v>0</v>
      </c>
      <c r="CJ566" s="23">
        <v>0</v>
      </c>
      <c r="CK566" s="23">
        <v>0</v>
      </c>
      <c r="CL566" s="23">
        <v>0</v>
      </c>
      <c r="CM566" s="23">
        <v>0</v>
      </c>
      <c r="CN566" s="23">
        <v>0</v>
      </c>
      <c r="CO566" s="23">
        <v>0</v>
      </c>
      <c r="CP566" s="23">
        <v>0</v>
      </c>
      <c r="CQ566" s="23">
        <v>0</v>
      </c>
      <c r="CR566" s="23">
        <v>0</v>
      </c>
      <c r="CS566" s="23">
        <v>0</v>
      </c>
      <c r="CT566" s="23">
        <v>0</v>
      </c>
      <c r="CU566" s="23">
        <v>0</v>
      </c>
      <c r="CV566" s="23">
        <v>0</v>
      </c>
      <c r="CW566" s="23">
        <v>0</v>
      </c>
      <c r="CX566" s="23">
        <v>0</v>
      </c>
      <c r="CY566" s="27">
        <v>4.1666666666666572</v>
      </c>
      <c r="CZ566" s="6">
        <v>0</v>
      </c>
      <c r="DA566" s="22">
        <v>0</v>
      </c>
      <c r="DB566" s="22">
        <v>47.887323943661968</v>
      </c>
      <c r="DC566" s="22">
        <v>0</v>
      </c>
      <c r="DD566" s="22">
        <v>0</v>
      </c>
      <c r="DE566" s="22">
        <v>0</v>
      </c>
      <c r="DF566" s="22">
        <v>4.225352112676056</v>
      </c>
      <c r="DG566" s="22">
        <v>47.887323943661968</v>
      </c>
      <c r="DH566" s="6" t="e">
        <v>#DIV/0!</v>
      </c>
      <c r="DI566" s="24">
        <v>13.23529411764706</v>
      </c>
      <c r="DJ566" s="6">
        <v>33.333333333333329</v>
      </c>
      <c r="DK566" s="7">
        <v>44</v>
      </c>
      <c r="DL566" s="22">
        <v>100</v>
      </c>
      <c r="DM566" s="22">
        <v>0</v>
      </c>
      <c r="DN566" s="22">
        <v>0</v>
      </c>
      <c r="DO566" s="22">
        <v>0</v>
      </c>
      <c r="DP566" s="7">
        <v>0</v>
      </c>
      <c r="DQ566" s="22">
        <v>0</v>
      </c>
      <c r="DR566" s="7">
        <v>0</v>
      </c>
      <c r="DS566" s="22" t="e">
        <v>#DIV/0!</v>
      </c>
      <c r="DT566" s="19">
        <v>650</v>
      </c>
      <c r="DU566" s="22">
        <v>64.516129032258064</v>
      </c>
      <c r="DV566" s="22">
        <v>9.67741935483871</v>
      </c>
      <c r="DW566" s="26">
        <v>21.428571428571427</v>
      </c>
      <c r="DX566" s="6">
        <v>2.4074074074074074</v>
      </c>
    </row>
    <row r="567" spans="1:128" ht="10.5" x14ac:dyDescent="0.25">
      <c r="A567" s="11">
        <v>563</v>
      </c>
      <c r="B567" s="2" t="s">
        <v>1813</v>
      </c>
      <c r="C567" s="7">
        <v>70</v>
      </c>
      <c r="D567" s="22">
        <v>10.606060606060606</v>
      </c>
      <c r="E567" s="22">
        <v>0</v>
      </c>
      <c r="F567" s="22">
        <v>7.5757575757575761</v>
      </c>
      <c r="G567" s="22">
        <v>9.0909090909090917</v>
      </c>
      <c r="H567" s="22">
        <v>7.5757575757575761</v>
      </c>
      <c r="I567" s="22">
        <v>6.0606060606060606</v>
      </c>
      <c r="J567" s="22">
        <v>4.5454545454545459</v>
      </c>
      <c r="K567" s="22">
        <v>0</v>
      </c>
      <c r="L567" s="22">
        <v>4.5454545454545459</v>
      </c>
      <c r="M567" s="22">
        <v>6.0606060606060606</v>
      </c>
      <c r="N567" s="22">
        <v>18.181818181818183</v>
      </c>
      <c r="O567" s="22">
        <v>9.0909090909090917</v>
      </c>
      <c r="P567" s="22">
        <v>6.0606060606060606</v>
      </c>
      <c r="Q567" s="22">
        <v>6.0606060606060606</v>
      </c>
      <c r="R567" s="22">
        <v>4.5454545454545459</v>
      </c>
      <c r="S567" s="22">
        <v>0</v>
      </c>
      <c r="T567" s="22">
        <v>0</v>
      </c>
      <c r="U567" s="22">
        <v>0</v>
      </c>
      <c r="V567" s="23">
        <v>0</v>
      </c>
      <c r="W567" s="23">
        <v>0</v>
      </c>
      <c r="X567" s="23">
        <v>100</v>
      </c>
      <c r="Y567" s="23">
        <v>0</v>
      </c>
      <c r="Z567" s="23">
        <v>0</v>
      </c>
      <c r="AA567" s="23">
        <v>0</v>
      </c>
      <c r="AB567" s="23">
        <v>0</v>
      </c>
      <c r="AC567" s="23">
        <v>0</v>
      </c>
      <c r="AD567" s="23">
        <v>0</v>
      </c>
      <c r="AE567" s="23">
        <v>0</v>
      </c>
      <c r="AF567" s="23">
        <v>0</v>
      </c>
      <c r="AG567" s="23">
        <v>0</v>
      </c>
      <c r="AH567" s="23">
        <v>0</v>
      </c>
      <c r="AI567" s="23">
        <v>0</v>
      </c>
      <c r="AJ567" s="23">
        <v>0</v>
      </c>
      <c r="AK567" s="23">
        <v>0</v>
      </c>
      <c r="AL567" s="23">
        <v>0</v>
      </c>
      <c r="AM567" s="23">
        <v>0</v>
      </c>
      <c r="AN567" s="23">
        <v>0</v>
      </c>
      <c r="AO567" s="23">
        <v>0</v>
      </c>
      <c r="AP567" s="23">
        <v>0</v>
      </c>
      <c r="AQ567" s="23">
        <v>0</v>
      </c>
      <c r="AR567" s="23">
        <v>0</v>
      </c>
      <c r="AS567" s="23">
        <v>0</v>
      </c>
      <c r="AT567" s="23">
        <v>0</v>
      </c>
      <c r="AU567" s="23">
        <v>0</v>
      </c>
      <c r="AV567" s="23">
        <v>0</v>
      </c>
      <c r="AW567" s="23">
        <v>0</v>
      </c>
      <c r="AX567" s="23">
        <v>0</v>
      </c>
      <c r="AY567" s="23">
        <v>0</v>
      </c>
      <c r="AZ567" s="23">
        <v>0</v>
      </c>
      <c r="BA567" s="23">
        <v>0</v>
      </c>
      <c r="BB567" s="23">
        <v>0</v>
      </c>
      <c r="BC567" s="23">
        <v>0</v>
      </c>
      <c r="BD567" s="23">
        <v>0</v>
      </c>
      <c r="BE567" s="23">
        <v>0</v>
      </c>
      <c r="BF567" s="23">
        <v>0</v>
      </c>
      <c r="BG567" s="23">
        <v>0</v>
      </c>
      <c r="BH567" s="23">
        <v>0</v>
      </c>
      <c r="BI567" s="23">
        <v>0</v>
      </c>
      <c r="BJ567" s="23">
        <v>0</v>
      </c>
      <c r="BK567" s="23">
        <v>0</v>
      </c>
      <c r="BL567" s="23">
        <v>0</v>
      </c>
      <c r="BM567" s="23">
        <v>0</v>
      </c>
      <c r="BN567" s="23">
        <v>0</v>
      </c>
      <c r="BO567" s="23">
        <v>0</v>
      </c>
      <c r="BP567" s="23">
        <v>0</v>
      </c>
      <c r="BQ567" s="23">
        <v>0</v>
      </c>
      <c r="BR567" s="23">
        <v>0</v>
      </c>
      <c r="BS567" s="23">
        <v>0</v>
      </c>
      <c r="BT567" s="23">
        <v>0</v>
      </c>
      <c r="BU567" s="23">
        <v>0</v>
      </c>
      <c r="BV567" s="23">
        <v>0</v>
      </c>
      <c r="BW567" s="23">
        <v>0</v>
      </c>
      <c r="BX567" s="23">
        <v>0</v>
      </c>
      <c r="BY567" s="23">
        <v>0</v>
      </c>
      <c r="BZ567" s="23">
        <v>0</v>
      </c>
      <c r="CA567" s="23">
        <v>0</v>
      </c>
      <c r="CB567" s="23">
        <v>0</v>
      </c>
      <c r="CC567" s="23">
        <v>0</v>
      </c>
      <c r="CD567" s="23">
        <v>0</v>
      </c>
      <c r="CE567" s="23">
        <v>0</v>
      </c>
      <c r="CF567" s="23">
        <v>0</v>
      </c>
      <c r="CG567" s="23">
        <v>0</v>
      </c>
      <c r="CH567" s="23">
        <v>0</v>
      </c>
      <c r="CI567" s="23">
        <v>0</v>
      </c>
      <c r="CJ567" s="23">
        <v>0</v>
      </c>
      <c r="CK567" s="23">
        <v>0</v>
      </c>
      <c r="CL567" s="23">
        <v>0</v>
      </c>
      <c r="CM567" s="23">
        <v>0</v>
      </c>
      <c r="CN567" s="23">
        <v>0</v>
      </c>
      <c r="CO567" s="23">
        <v>0</v>
      </c>
      <c r="CP567" s="23">
        <v>0</v>
      </c>
      <c r="CQ567" s="23">
        <v>0</v>
      </c>
      <c r="CR567" s="23">
        <v>0</v>
      </c>
      <c r="CS567" s="23">
        <v>0</v>
      </c>
      <c r="CT567" s="23">
        <v>0</v>
      </c>
      <c r="CU567" s="23">
        <v>0</v>
      </c>
      <c r="CV567" s="23">
        <v>0</v>
      </c>
      <c r="CW567" s="23">
        <v>0</v>
      </c>
      <c r="CX567" s="23">
        <v>0</v>
      </c>
      <c r="CY567" s="27">
        <v>12.857142857142861</v>
      </c>
      <c r="CZ567" s="6">
        <v>0</v>
      </c>
      <c r="DA567" s="22">
        <v>0</v>
      </c>
      <c r="DB567" s="22">
        <v>67.241379310344826</v>
      </c>
      <c r="DC567" s="22">
        <v>0</v>
      </c>
      <c r="DD567" s="22">
        <v>0</v>
      </c>
      <c r="DE567" s="22">
        <v>0</v>
      </c>
      <c r="DF567" s="22">
        <v>0</v>
      </c>
      <c r="DG567" s="22">
        <v>32.758620689655174</v>
      </c>
      <c r="DH567" s="6">
        <v>0</v>
      </c>
      <c r="DI567" s="24">
        <v>0</v>
      </c>
      <c r="DJ567" s="6">
        <v>50.877192982456144</v>
      </c>
      <c r="DK567" s="7">
        <v>29</v>
      </c>
      <c r="DL567" s="22">
        <v>100</v>
      </c>
      <c r="DM567" s="22">
        <v>0</v>
      </c>
      <c r="DN567" s="22">
        <v>0</v>
      </c>
      <c r="DO567" s="22">
        <v>0</v>
      </c>
      <c r="DP567" s="7">
        <v>0</v>
      </c>
      <c r="DQ567" s="22">
        <v>0</v>
      </c>
      <c r="DR567" s="7">
        <v>0</v>
      </c>
      <c r="DS567" s="22">
        <v>0</v>
      </c>
      <c r="DT567" s="19">
        <v>840</v>
      </c>
      <c r="DU567" s="22">
        <v>70.212765957446805</v>
      </c>
      <c r="DV567" s="22">
        <v>19.148936170212767</v>
      </c>
      <c r="DW567" s="26">
        <v>0</v>
      </c>
      <c r="DX567" s="6">
        <v>3.0952380952380953</v>
      </c>
    </row>
    <row r="568" spans="1:128" ht="10.5" x14ac:dyDescent="0.25">
      <c r="A568" s="11">
        <v>564</v>
      </c>
      <c r="B568" s="2" t="s">
        <v>346</v>
      </c>
      <c r="C568" s="7">
        <v>28608</v>
      </c>
      <c r="D568" s="22">
        <v>6.5294138208256154</v>
      </c>
      <c r="E568" s="22">
        <v>6.050543535251145</v>
      </c>
      <c r="F568" s="22">
        <v>5.4213708972700898</v>
      </c>
      <c r="G568" s="22">
        <v>4.7642350309343211</v>
      </c>
      <c r="H568" s="22">
        <v>5.2151420881540771</v>
      </c>
      <c r="I568" s="22">
        <v>6.480478171204866</v>
      </c>
      <c r="J568" s="22">
        <v>7.7632912719773506</v>
      </c>
      <c r="K568" s="22">
        <v>7.9730154846377008</v>
      </c>
      <c r="L568" s="22">
        <v>6.6063126988010774</v>
      </c>
      <c r="M568" s="22">
        <v>6.2078366947464083</v>
      </c>
      <c r="N568" s="22">
        <v>5.8722779544898458</v>
      </c>
      <c r="O568" s="22">
        <v>5.4423433185361247</v>
      </c>
      <c r="P568" s="22">
        <v>5.2535915271418085</v>
      </c>
      <c r="Q568" s="22">
        <v>4.9075465762522281</v>
      </c>
      <c r="R568" s="22">
        <v>5.1697018420776679</v>
      </c>
      <c r="S568" s="22">
        <v>4.0092278653570554</v>
      </c>
      <c r="T568" s="22">
        <v>3.0829459261071692</v>
      </c>
      <c r="U568" s="22">
        <v>3.25072529623545</v>
      </c>
      <c r="V568" s="23">
        <v>26.132404181184668</v>
      </c>
      <c r="W568" s="23">
        <v>0</v>
      </c>
      <c r="X568" s="23">
        <v>73.867595818815332</v>
      </c>
      <c r="Y568" s="23">
        <v>5.8072009291521488E-2</v>
      </c>
      <c r="Z568" s="23">
        <v>3.6295005807200929E-2</v>
      </c>
      <c r="AA568" s="23">
        <v>0.18510452961672474</v>
      </c>
      <c r="AB568" s="23">
        <v>0.12340301974448316</v>
      </c>
      <c r="AC568" s="23">
        <v>0.10162601626016261</v>
      </c>
      <c r="AD568" s="23">
        <v>2.7874564459930316</v>
      </c>
      <c r="AE568" s="23">
        <v>9.0737514518002327E-2</v>
      </c>
      <c r="AF568" s="23">
        <v>1.8147502903600465E-2</v>
      </c>
      <c r="AG568" s="23">
        <v>0.16695702671312426</v>
      </c>
      <c r="AH568" s="23">
        <v>4.4316202090592327</v>
      </c>
      <c r="AI568" s="23">
        <v>0</v>
      </c>
      <c r="AJ568" s="23">
        <v>7.9849012775842054E-2</v>
      </c>
      <c r="AK568" s="23">
        <v>0.10888501742160278</v>
      </c>
      <c r="AL568" s="23">
        <v>0.50087108013937276</v>
      </c>
      <c r="AM568" s="23">
        <v>0.14155052264808363</v>
      </c>
      <c r="AN568" s="23">
        <v>0.50087108013937276</v>
      </c>
      <c r="AO568" s="23">
        <v>2.4136178861788617</v>
      </c>
      <c r="AP568" s="23">
        <v>0.23228803716608595</v>
      </c>
      <c r="AQ568" s="23">
        <v>0.73678861788617889</v>
      </c>
      <c r="AR568" s="23">
        <v>3.6295005807200929E-2</v>
      </c>
      <c r="AS568" s="23">
        <v>0.27221254355400698</v>
      </c>
      <c r="AT568" s="23">
        <v>0.43191056910569109</v>
      </c>
      <c r="AU568" s="23">
        <v>8.7108013937282236E-2</v>
      </c>
      <c r="AV568" s="23">
        <v>0</v>
      </c>
      <c r="AW568" s="23">
        <v>0.10888501742160278</v>
      </c>
      <c r="AX568" s="23">
        <v>1.0634436701509871</v>
      </c>
      <c r="AY568" s="23">
        <v>6.1701509872241579E-2</v>
      </c>
      <c r="AZ568" s="23">
        <v>0.15969802555168411</v>
      </c>
      <c r="BA568" s="23">
        <v>2.7547909407665503</v>
      </c>
      <c r="BB568" s="23">
        <v>0.10888501742160278</v>
      </c>
      <c r="BC568" s="23">
        <v>0.65693960511033678</v>
      </c>
      <c r="BD568" s="23">
        <v>1.2485481997677119</v>
      </c>
      <c r="BE568" s="23">
        <v>1.8147502903600465E-2</v>
      </c>
      <c r="BF568" s="23">
        <v>0.11251451800232289</v>
      </c>
      <c r="BG568" s="23">
        <v>0.54079558652729387</v>
      </c>
      <c r="BH568" s="23">
        <v>0.16695702671312426</v>
      </c>
      <c r="BI568" s="23">
        <v>4.7183507549361209E-2</v>
      </c>
      <c r="BJ568" s="23">
        <v>0.62064459930313587</v>
      </c>
      <c r="BK568" s="23">
        <v>4.7183507549361209E-2</v>
      </c>
      <c r="BL568" s="23">
        <v>0.23591753774680604</v>
      </c>
      <c r="BM568" s="23">
        <v>0.79486062717770045</v>
      </c>
      <c r="BN568" s="23">
        <v>0.46094657375145182</v>
      </c>
      <c r="BO568" s="23">
        <v>0.17784552845528454</v>
      </c>
      <c r="BP568" s="23">
        <v>0.41013356562137049</v>
      </c>
      <c r="BQ568" s="23">
        <v>5.0813008130081307E-2</v>
      </c>
      <c r="BR568" s="23">
        <v>0.32665505226480834</v>
      </c>
      <c r="BS568" s="23">
        <v>0.31576655052264807</v>
      </c>
      <c r="BT568" s="23">
        <v>0.36003914988814317</v>
      </c>
      <c r="BU568" s="23">
        <v>0.49524780597938894</v>
      </c>
      <c r="BV568" s="23">
        <v>1.2490440989039</v>
      </c>
      <c r="BW568" s="23">
        <v>9.1038199628564145E-2</v>
      </c>
      <c r="BX568" s="23">
        <v>0</v>
      </c>
      <c r="BY568" s="23">
        <v>0.20392556716798371</v>
      </c>
      <c r="BZ568" s="23">
        <v>0.14566111940570264</v>
      </c>
      <c r="CA568" s="23">
        <v>0.31681293470740324</v>
      </c>
      <c r="CB568" s="23">
        <v>0.40056807836568226</v>
      </c>
      <c r="CC568" s="23">
        <v>0.30952987873711812</v>
      </c>
      <c r="CD568" s="23">
        <v>0.81206074068679213</v>
      </c>
      <c r="CE568" s="23">
        <v>0.12745347947998981</v>
      </c>
      <c r="CF568" s="23">
        <v>0.57536142165252546</v>
      </c>
      <c r="CG568" s="23">
        <v>0.20028403918284113</v>
      </c>
      <c r="CH568" s="23">
        <v>0.26219001493026473</v>
      </c>
      <c r="CI568" s="23">
        <v>5.0981391791995928E-2</v>
      </c>
      <c r="CJ568" s="23">
        <v>0.30224682276683296</v>
      </c>
      <c r="CK568" s="23">
        <v>3.2773751866283091E-2</v>
      </c>
      <c r="CL568" s="23">
        <v>3.630603401187138</v>
      </c>
      <c r="CM568" s="23">
        <v>0.78292851680565168</v>
      </c>
      <c r="CN568" s="23">
        <v>0.16386875933141545</v>
      </c>
      <c r="CO568" s="23">
        <v>0.64090892538509159</v>
      </c>
      <c r="CP568" s="23">
        <v>0.11652889552456211</v>
      </c>
      <c r="CQ568" s="23">
        <v>5.4622919777138484E-2</v>
      </c>
      <c r="CR568" s="23">
        <v>0.27675612687083501</v>
      </c>
      <c r="CS568" s="23">
        <v>0.50981391791995923</v>
      </c>
      <c r="CT568" s="23">
        <v>0.17115181530170059</v>
      </c>
      <c r="CU568" s="23">
        <v>0.29132223881140529</v>
      </c>
      <c r="CV568" s="23">
        <v>7.6472087687993892E-2</v>
      </c>
      <c r="CW568" s="23">
        <v>0.13109500746513236</v>
      </c>
      <c r="CX568" s="23">
        <v>0.38236043843996936</v>
      </c>
      <c r="CY568" s="27">
        <v>22.588087248322154</v>
      </c>
      <c r="CZ568" s="6">
        <v>4.1802270919216022</v>
      </c>
      <c r="DA568" s="22">
        <v>1.9499740990157628</v>
      </c>
      <c r="DB568" s="22">
        <v>45.537630429956337</v>
      </c>
      <c r="DC568" s="22">
        <v>2.2940871753126619</v>
      </c>
      <c r="DD568" s="22">
        <v>0.79923037075408865</v>
      </c>
      <c r="DE568" s="22">
        <v>9.6203655738918079E-2</v>
      </c>
      <c r="DF568" s="22">
        <v>1.3690520239769113</v>
      </c>
      <c r="DG568" s="22">
        <v>47.95382224524532</v>
      </c>
      <c r="DH568" s="6">
        <v>10.15299026425591</v>
      </c>
      <c r="DI568" s="24">
        <v>7.2040357116934022</v>
      </c>
      <c r="DJ568" s="6">
        <v>14.248831515691073</v>
      </c>
      <c r="DK568" s="7">
        <v>12407</v>
      </c>
      <c r="DL568" s="22">
        <v>83.049891190457004</v>
      </c>
      <c r="DM568" s="22">
        <v>11.711130813250584</v>
      </c>
      <c r="DN568" s="22">
        <v>5.2067381316998471</v>
      </c>
      <c r="DO568" s="22">
        <v>3.2239864592568709E-2</v>
      </c>
      <c r="DP568" s="7">
        <v>631</v>
      </c>
      <c r="DQ568" s="22">
        <v>4.3204382060938036</v>
      </c>
      <c r="DR568" s="7">
        <v>98</v>
      </c>
      <c r="DS568" s="22">
        <v>7.9416531604538081</v>
      </c>
      <c r="DT568" s="19">
        <v>816.30170316301701</v>
      </c>
      <c r="DU568" s="22">
        <v>38.680758017492714</v>
      </c>
      <c r="DV568" s="22">
        <v>21.720116618075803</v>
      </c>
      <c r="DW568" s="26">
        <v>8.4656084656084651</v>
      </c>
      <c r="DX568" s="6">
        <v>1.6928895612708019</v>
      </c>
    </row>
    <row r="569" spans="1:128" ht="10.5" x14ac:dyDescent="0.25">
      <c r="A569" s="11">
        <v>565</v>
      </c>
      <c r="B569" s="2" t="s">
        <v>347</v>
      </c>
      <c r="C569" s="7">
        <v>4839</v>
      </c>
      <c r="D569" s="22">
        <v>4.655493482309125</v>
      </c>
      <c r="E569" s="22">
        <v>6.3314711359404097</v>
      </c>
      <c r="F569" s="22">
        <v>7.1177322573970621</v>
      </c>
      <c r="G569" s="22">
        <v>7.5522449824125797</v>
      </c>
      <c r="H569" s="22">
        <v>7.0556590109662736</v>
      </c>
      <c r="I569" s="22">
        <v>4.0554521001448371</v>
      </c>
      <c r="J569" s="22">
        <v>4.8417132216014895</v>
      </c>
      <c r="K569" s="22">
        <v>6.000413821642872</v>
      </c>
      <c r="L569" s="22">
        <v>6.1452513966480442</v>
      </c>
      <c r="M569" s="22">
        <v>6.8073660252431205</v>
      </c>
      <c r="N569" s="22">
        <v>8.7316366645975592</v>
      </c>
      <c r="O569" s="22">
        <v>8.3385061038692321</v>
      </c>
      <c r="P569" s="22">
        <v>7.1591144216842544</v>
      </c>
      <c r="Q569" s="22">
        <v>5.6072832609145458</v>
      </c>
      <c r="R569" s="22">
        <v>4.3037450858679911</v>
      </c>
      <c r="S569" s="22">
        <v>2.9588247465342437</v>
      </c>
      <c r="T569" s="22">
        <v>1.4483757500517276</v>
      </c>
      <c r="U569" s="22">
        <v>0.88971653217463276</v>
      </c>
      <c r="V569" s="23">
        <v>18.67115222876366</v>
      </c>
      <c r="W569" s="23">
        <v>0</v>
      </c>
      <c r="X569" s="23">
        <v>81.32884777123634</v>
      </c>
      <c r="Y569" s="23">
        <v>0</v>
      </c>
      <c r="Z569" s="23">
        <v>0</v>
      </c>
      <c r="AA569" s="23">
        <v>6.3078216989066446E-2</v>
      </c>
      <c r="AB569" s="23">
        <v>6.3078216989066446E-2</v>
      </c>
      <c r="AC569" s="23">
        <v>0</v>
      </c>
      <c r="AD569" s="23">
        <v>3.8898233809924307</v>
      </c>
      <c r="AE569" s="23">
        <v>8.4104289318755257E-2</v>
      </c>
      <c r="AF569" s="23">
        <v>0</v>
      </c>
      <c r="AG569" s="23">
        <v>0.16820857863751051</v>
      </c>
      <c r="AH569" s="23">
        <v>3.4272497897392769</v>
      </c>
      <c r="AI569" s="23">
        <v>0</v>
      </c>
      <c r="AJ569" s="23">
        <v>6.3078216989066446E-2</v>
      </c>
      <c r="AK569" s="23">
        <v>8.4104289318755257E-2</v>
      </c>
      <c r="AL569" s="23">
        <v>0.50462573591253157</v>
      </c>
      <c r="AM569" s="23">
        <v>0.1471825063078217</v>
      </c>
      <c r="AN569" s="23">
        <v>0.25231286795626579</v>
      </c>
      <c r="AO569" s="23">
        <v>0.42052144659377627</v>
      </c>
      <c r="AP569" s="23">
        <v>0.1471825063078217</v>
      </c>
      <c r="AQ569" s="23">
        <v>0.29436501261564341</v>
      </c>
      <c r="AR569" s="23">
        <v>0</v>
      </c>
      <c r="AS569" s="23">
        <v>0.1471825063078217</v>
      </c>
      <c r="AT569" s="23">
        <v>0.39949537426408749</v>
      </c>
      <c r="AU569" s="23">
        <v>8.4104289318755257E-2</v>
      </c>
      <c r="AV569" s="23">
        <v>0</v>
      </c>
      <c r="AW569" s="23">
        <v>0.18923465096719932</v>
      </c>
      <c r="AX569" s="23">
        <v>0.73591253153910852</v>
      </c>
      <c r="AY569" s="23">
        <v>8.4104289318755257E-2</v>
      </c>
      <c r="AZ569" s="23">
        <v>6.3078216989066446E-2</v>
      </c>
      <c r="BA569" s="23">
        <v>0</v>
      </c>
      <c r="BB569" s="23">
        <v>0</v>
      </c>
      <c r="BC569" s="23">
        <v>0.42052144659377627</v>
      </c>
      <c r="BD569" s="23">
        <v>0.94617325483599657</v>
      </c>
      <c r="BE569" s="23">
        <v>0</v>
      </c>
      <c r="BF569" s="23">
        <v>0.18923465096719932</v>
      </c>
      <c r="BG569" s="23">
        <v>0.21026072329688814</v>
      </c>
      <c r="BH569" s="23">
        <v>0.21026072329688814</v>
      </c>
      <c r="BI569" s="23">
        <v>0</v>
      </c>
      <c r="BJ569" s="23">
        <v>0.67283431455004206</v>
      </c>
      <c r="BK569" s="23">
        <v>0</v>
      </c>
      <c r="BL569" s="23">
        <v>0.23128679562657695</v>
      </c>
      <c r="BM569" s="23">
        <v>1.1143818334735072</v>
      </c>
      <c r="BN569" s="23">
        <v>0.65180824222035327</v>
      </c>
      <c r="BO569" s="23">
        <v>0</v>
      </c>
      <c r="BP569" s="23">
        <v>0.16820857863751051</v>
      </c>
      <c r="BQ569" s="23">
        <v>0</v>
      </c>
      <c r="BR569" s="23">
        <v>0.44154751892346511</v>
      </c>
      <c r="BS569" s="23">
        <v>0.27333894028595457</v>
      </c>
      <c r="BT569" s="23">
        <v>0.33064682785699528</v>
      </c>
      <c r="BU569" s="23">
        <v>0.64745196324143683</v>
      </c>
      <c r="BV569" s="23">
        <v>0.79365079365079361</v>
      </c>
      <c r="BW569" s="23">
        <v>0.16708437761069339</v>
      </c>
      <c r="BX569" s="23">
        <v>0</v>
      </c>
      <c r="BY569" s="23">
        <v>0.16708437761069339</v>
      </c>
      <c r="BZ569" s="23">
        <v>8.3542188805346695E-2</v>
      </c>
      <c r="CA569" s="23">
        <v>0.29239766081871343</v>
      </c>
      <c r="CB569" s="23">
        <v>0.31328320802005011</v>
      </c>
      <c r="CC569" s="23">
        <v>0.16708437761069339</v>
      </c>
      <c r="CD569" s="23">
        <v>6.2656641604010022E-2</v>
      </c>
      <c r="CE569" s="23">
        <v>0.27151211361737676</v>
      </c>
      <c r="CF569" s="23">
        <v>0.71010860484544691</v>
      </c>
      <c r="CG569" s="23">
        <v>0</v>
      </c>
      <c r="CH569" s="23">
        <v>0.25062656641604009</v>
      </c>
      <c r="CI569" s="23">
        <v>0</v>
      </c>
      <c r="CJ569" s="23">
        <v>0.25062656641604009</v>
      </c>
      <c r="CK569" s="23">
        <v>0</v>
      </c>
      <c r="CL569" s="23">
        <v>5.0125313283208017</v>
      </c>
      <c r="CM569" s="23">
        <v>0.3968253968253968</v>
      </c>
      <c r="CN569" s="23">
        <v>0.10442773600668337</v>
      </c>
      <c r="CO569" s="23">
        <v>0</v>
      </c>
      <c r="CP569" s="23">
        <v>0</v>
      </c>
      <c r="CQ569" s="23">
        <v>0</v>
      </c>
      <c r="CR569" s="23">
        <v>0.31328320802005011</v>
      </c>
      <c r="CS569" s="23">
        <v>0.31328320802005011</v>
      </c>
      <c r="CT569" s="23">
        <v>0.14619883040935672</v>
      </c>
      <c r="CU569" s="23">
        <v>0</v>
      </c>
      <c r="CV569" s="23">
        <v>0.10442773600668337</v>
      </c>
      <c r="CW569" s="23">
        <v>0</v>
      </c>
      <c r="CX569" s="23">
        <v>0.33416875522138678</v>
      </c>
      <c r="CY569" s="27">
        <v>14.011159330440165</v>
      </c>
      <c r="CZ569" s="6">
        <v>1.6294129935241277</v>
      </c>
      <c r="DA569" s="22">
        <v>1.2558535547041294</v>
      </c>
      <c r="DB569" s="22">
        <v>51.000425713069383</v>
      </c>
      <c r="DC569" s="22">
        <v>0.59599829714772246</v>
      </c>
      <c r="DD569" s="22">
        <v>0.61728395061728392</v>
      </c>
      <c r="DE569" s="22">
        <v>8.5142613878246065E-2</v>
      </c>
      <c r="DF569" s="22">
        <v>0.36185610898254578</v>
      </c>
      <c r="DG569" s="22">
        <v>46.08343976160068</v>
      </c>
      <c r="DH569" s="6">
        <v>3.5820895522388061</v>
      </c>
      <c r="DI569" s="24">
        <v>4.10612760581175</v>
      </c>
      <c r="DJ569" s="6">
        <v>16.28622723775327</v>
      </c>
      <c r="DK569" s="7">
        <v>1702</v>
      </c>
      <c r="DL569" s="22">
        <v>100</v>
      </c>
      <c r="DM569" s="22">
        <v>0</v>
      </c>
      <c r="DN569" s="22">
        <v>0</v>
      </c>
      <c r="DO569" s="22">
        <v>0</v>
      </c>
      <c r="DP569" s="7">
        <v>101</v>
      </c>
      <c r="DQ569" s="22">
        <v>3.6383285302593658</v>
      </c>
      <c r="DR569" s="7">
        <v>9</v>
      </c>
      <c r="DS569" s="22">
        <v>3.0100334448160537</v>
      </c>
      <c r="DT569" s="19">
        <v>903.83480825958702</v>
      </c>
      <c r="DU569" s="22">
        <v>40.621447517999243</v>
      </c>
      <c r="DV569" s="22">
        <v>18.340280409245928</v>
      </c>
      <c r="DW569" s="26">
        <v>4.3984476067270375</v>
      </c>
      <c r="DX569" s="6">
        <v>2.211372064276885</v>
      </c>
    </row>
    <row r="570" spans="1:128" ht="10.5" x14ac:dyDescent="0.25">
      <c r="A570" s="11">
        <v>566</v>
      </c>
      <c r="B570" s="2" t="s">
        <v>348</v>
      </c>
      <c r="C570" s="7">
        <v>8092</v>
      </c>
      <c r="D570" s="22">
        <v>5.6835066864784549</v>
      </c>
      <c r="E570" s="22">
        <v>6.8226844972758789</v>
      </c>
      <c r="F570" s="22">
        <v>5.9187716691431396</v>
      </c>
      <c r="G570" s="22">
        <v>5.807330361565131</v>
      </c>
      <c r="H570" s="22">
        <v>6.0673600792471518</v>
      </c>
      <c r="I570" s="22">
        <v>5.4110946012877665</v>
      </c>
      <c r="J570" s="22">
        <v>6.3273897969291726</v>
      </c>
      <c r="K570" s="22">
        <v>7.5532441802872707</v>
      </c>
      <c r="L570" s="22">
        <v>6.6988608221892028</v>
      </c>
      <c r="M570" s="22">
        <v>6.4388311045071811</v>
      </c>
      <c r="N570" s="22">
        <v>6.7855373947498761</v>
      </c>
      <c r="O570" s="22">
        <v>6.8845963348192178</v>
      </c>
      <c r="P570" s="22">
        <v>6.8350668647845465</v>
      </c>
      <c r="Q570" s="22">
        <v>5.4730064388311046</v>
      </c>
      <c r="R570" s="22">
        <v>4.3214462605250121</v>
      </c>
      <c r="S570" s="22">
        <v>2.9593858345715698</v>
      </c>
      <c r="T570" s="22">
        <v>1.9316493313521546</v>
      </c>
      <c r="U570" s="22">
        <v>2.0802377414561661</v>
      </c>
      <c r="V570" s="23">
        <v>20.996441281138786</v>
      </c>
      <c r="W570" s="23">
        <v>3.8129130655821047E-2</v>
      </c>
      <c r="X570" s="23">
        <v>79.003558718861214</v>
      </c>
      <c r="Y570" s="23">
        <v>0</v>
      </c>
      <c r="Z570" s="23">
        <v>3.8129130655821047E-2</v>
      </c>
      <c r="AA570" s="23">
        <v>8.8967971530249101E-2</v>
      </c>
      <c r="AB570" s="23">
        <v>0.15251652262328419</v>
      </c>
      <c r="AC570" s="23">
        <v>0.12709710218607015</v>
      </c>
      <c r="AD570" s="23">
        <v>3.1647178444331474</v>
      </c>
      <c r="AE570" s="23">
        <v>0.11438739196746314</v>
      </c>
      <c r="AF570" s="23">
        <v>0</v>
      </c>
      <c r="AG570" s="23">
        <v>0.21606507371631925</v>
      </c>
      <c r="AH570" s="23">
        <v>4.5119471276054908</v>
      </c>
      <c r="AI570" s="23">
        <v>0</v>
      </c>
      <c r="AJ570" s="23">
        <v>7.6258261311642095E-2</v>
      </c>
      <c r="AK570" s="23">
        <v>6.3548551093035074E-2</v>
      </c>
      <c r="AL570" s="23">
        <v>0.58464667005592275</v>
      </c>
      <c r="AM570" s="23">
        <v>6.3548551093035074E-2</v>
      </c>
      <c r="AN570" s="23">
        <v>0.27961362480935437</v>
      </c>
      <c r="AO570" s="23">
        <v>1.3345195729537367</v>
      </c>
      <c r="AP570" s="23">
        <v>0.19064565327910524</v>
      </c>
      <c r="AQ570" s="23">
        <v>0.53380782918149472</v>
      </c>
      <c r="AR570" s="23">
        <v>0</v>
      </c>
      <c r="AS570" s="23">
        <v>0.24148449415353329</v>
      </c>
      <c r="AT570" s="23">
        <v>0.39400101677681754</v>
      </c>
      <c r="AU570" s="23">
        <v>8.8967971530249101E-2</v>
      </c>
      <c r="AV570" s="23">
        <v>0</v>
      </c>
      <c r="AW570" s="23">
        <v>0.15251652262328419</v>
      </c>
      <c r="AX570" s="23">
        <v>0.6609049313675649</v>
      </c>
      <c r="AY570" s="23">
        <v>8.8967971530249101E-2</v>
      </c>
      <c r="AZ570" s="23">
        <v>0</v>
      </c>
      <c r="BA570" s="23">
        <v>0.41942043721403149</v>
      </c>
      <c r="BB570" s="23">
        <v>0</v>
      </c>
      <c r="BC570" s="23">
        <v>0.36858159633960347</v>
      </c>
      <c r="BD570" s="23">
        <v>0.92780884595831215</v>
      </c>
      <c r="BE570" s="23">
        <v>5.0838840874428061E-2</v>
      </c>
      <c r="BF570" s="23">
        <v>8.8967971530249101E-2</v>
      </c>
      <c r="BG570" s="23">
        <v>0.47025927808845958</v>
      </c>
      <c r="BH570" s="23">
        <v>8.8967971530249101E-2</v>
      </c>
      <c r="BI570" s="23">
        <v>0.11438739196746314</v>
      </c>
      <c r="BJ570" s="23">
        <v>0.54651753940010173</v>
      </c>
      <c r="BK570" s="23">
        <v>0</v>
      </c>
      <c r="BL570" s="23">
        <v>0.20335536349771224</v>
      </c>
      <c r="BM570" s="23">
        <v>1.0930350788002035</v>
      </c>
      <c r="BN570" s="23">
        <v>0.6609049313675649</v>
      </c>
      <c r="BO570" s="23">
        <v>7.6258261311642095E-2</v>
      </c>
      <c r="BP570" s="23">
        <v>0.16522623284189122</v>
      </c>
      <c r="BQ570" s="23">
        <v>0</v>
      </c>
      <c r="BR570" s="23">
        <v>0.3431621759023894</v>
      </c>
      <c r="BS570" s="23">
        <v>0.1779359430604982</v>
      </c>
      <c r="BT570" s="23">
        <v>0.1606524962926347</v>
      </c>
      <c r="BU570" s="23">
        <v>0.45772409408773046</v>
      </c>
      <c r="BV570" s="23">
        <v>0.90273363000635731</v>
      </c>
      <c r="BW570" s="23">
        <v>5.0858232676414497E-2</v>
      </c>
      <c r="BX570" s="23">
        <v>0</v>
      </c>
      <c r="BY570" s="23">
        <v>3.8143674507310869E-2</v>
      </c>
      <c r="BZ570" s="23">
        <v>8.9001907183725359E-2</v>
      </c>
      <c r="CA570" s="23">
        <v>0.29243483788938335</v>
      </c>
      <c r="CB570" s="23">
        <v>0.40686586141131598</v>
      </c>
      <c r="CC570" s="23">
        <v>7.6287349014621739E-2</v>
      </c>
      <c r="CD570" s="23">
        <v>0.35600762873490144</v>
      </c>
      <c r="CE570" s="23">
        <v>0.19071837253655435</v>
      </c>
      <c r="CF570" s="23">
        <v>0.5975842339478703</v>
      </c>
      <c r="CG570" s="23">
        <v>0</v>
      </c>
      <c r="CH570" s="23">
        <v>0.25429116338207247</v>
      </c>
      <c r="CI570" s="23">
        <v>5.0858232676414497E-2</v>
      </c>
      <c r="CJ570" s="23">
        <v>0.11443102352193261</v>
      </c>
      <c r="CK570" s="23">
        <v>0.13986013986013987</v>
      </c>
      <c r="CL570" s="23">
        <v>3.8779402415766051</v>
      </c>
      <c r="CM570" s="23">
        <v>0.55944055944055948</v>
      </c>
      <c r="CN570" s="23">
        <v>0.11443102352193261</v>
      </c>
      <c r="CO570" s="23">
        <v>0.26700572155117608</v>
      </c>
      <c r="CP570" s="23">
        <v>0.15257469802924348</v>
      </c>
      <c r="CQ570" s="23">
        <v>7.6287349014621739E-2</v>
      </c>
      <c r="CR570" s="23">
        <v>0.52129688493324855</v>
      </c>
      <c r="CS570" s="23">
        <v>0.40686586141131598</v>
      </c>
      <c r="CT570" s="23">
        <v>0.19071837253655435</v>
      </c>
      <c r="CU570" s="23">
        <v>0.30514939605848695</v>
      </c>
      <c r="CV570" s="23">
        <v>7.6287349014621739E-2</v>
      </c>
      <c r="CW570" s="23">
        <v>8.9001907183725359E-2</v>
      </c>
      <c r="CX570" s="23">
        <v>0.2161474888747616</v>
      </c>
      <c r="CY570" s="27">
        <v>16.102323282254076</v>
      </c>
      <c r="CZ570" s="6">
        <v>1.8624097301406308</v>
      </c>
      <c r="DA570" s="22">
        <v>1.5659376213278116</v>
      </c>
      <c r="DB570" s="22">
        <v>45.476899184677109</v>
      </c>
      <c r="DC570" s="22">
        <v>1.0353306587291315</v>
      </c>
      <c r="DD570" s="22">
        <v>0.77649799404684872</v>
      </c>
      <c r="DE570" s="22">
        <v>0</v>
      </c>
      <c r="DF570" s="22">
        <v>0.73767309434450634</v>
      </c>
      <c r="DG570" s="22">
        <v>50.407661446874599</v>
      </c>
      <c r="DH570" s="6">
        <v>7.2463768115942031</v>
      </c>
      <c r="DI570" s="24">
        <v>5.1684532924961717</v>
      </c>
      <c r="DJ570" s="6">
        <v>15.138558986539985</v>
      </c>
      <c r="DK570" s="7">
        <v>3039</v>
      </c>
      <c r="DL570" s="22">
        <v>94.47186574531095</v>
      </c>
      <c r="DM570" s="22">
        <v>5.0016452780519911</v>
      </c>
      <c r="DN570" s="22">
        <v>0.23033892727871008</v>
      </c>
      <c r="DO570" s="22">
        <v>0.29615004935834155</v>
      </c>
      <c r="DP570" s="7">
        <v>155</v>
      </c>
      <c r="DQ570" s="22">
        <v>3.4691136974037597</v>
      </c>
      <c r="DR570" s="7">
        <v>17</v>
      </c>
      <c r="DS570" s="22">
        <v>3.9906103286384975</v>
      </c>
      <c r="DT570" s="19">
        <v>897.87234042553189</v>
      </c>
      <c r="DU570" s="22">
        <v>40.225829216654908</v>
      </c>
      <c r="DV570" s="22">
        <v>19.689484827099506</v>
      </c>
      <c r="DW570" s="26">
        <v>5.4245283018867925</v>
      </c>
      <c r="DX570" s="6">
        <v>2.0264363764540008</v>
      </c>
    </row>
    <row r="571" spans="1:128" ht="10.5" x14ac:dyDescent="0.25">
      <c r="A571" s="11">
        <v>567</v>
      </c>
      <c r="B571" s="2" t="s">
        <v>349</v>
      </c>
      <c r="C571" s="7">
        <v>4759</v>
      </c>
      <c r="D571" s="22">
        <v>6.5642751946139279</v>
      </c>
      <c r="E571" s="22">
        <v>7.195455501788345</v>
      </c>
      <c r="F571" s="22">
        <v>6.2907637281716804</v>
      </c>
      <c r="G571" s="22">
        <v>4.9652850831054067</v>
      </c>
      <c r="H571" s="22">
        <v>4.8600883652430049</v>
      </c>
      <c r="I571" s="22">
        <v>6.0593309488743952</v>
      </c>
      <c r="J571" s="22">
        <v>7.532084998948033</v>
      </c>
      <c r="K571" s="22">
        <v>8.100147275405007</v>
      </c>
      <c r="L571" s="22">
        <v>7.195455501788345</v>
      </c>
      <c r="M571" s="22">
        <v>6.6484325689038499</v>
      </c>
      <c r="N571" s="22">
        <v>6.4801178203240068</v>
      </c>
      <c r="O571" s="22">
        <v>6.0593309488743952</v>
      </c>
      <c r="P571" s="22">
        <v>5.4912686724174211</v>
      </c>
      <c r="Q571" s="22">
        <v>4.944245739532926</v>
      </c>
      <c r="R571" s="22">
        <v>4.5234588680833161</v>
      </c>
      <c r="S571" s="22">
        <v>3.4504523458868084</v>
      </c>
      <c r="T571" s="22">
        <v>1.9566589522406901</v>
      </c>
      <c r="U571" s="22">
        <v>1.6831474857984432</v>
      </c>
      <c r="V571" s="23">
        <v>20.274689339437543</v>
      </c>
      <c r="W571" s="23">
        <v>0</v>
      </c>
      <c r="X571" s="23">
        <v>79.725310660562457</v>
      </c>
      <c r="Y571" s="23">
        <v>0</v>
      </c>
      <c r="Z571" s="23">
        <v>6.540222367560497E-2</v>
      </c>
      <c r="AA571" s="23">
        <v>0.26160889470241988</v>
      </c>
      <c r="AB571" s="23">
        <v>0.15260518857641159</v>
      </c>
      <c r="AC571" s="23">
        <v>0.15260518857641159</v>
      </c>
      <c r="AD571" s="23">
        <v>2.921299324177022</v>
      </c>
      <c r="AE571" s="23">
        <v>0.19620667102681491</v>
      </c>
      <c r="AF571" s="23">
        <v>0</v>
      </c>
      <c r="AG571" s="23">
        <v>6.540222367560497E-2</v>
      </c>
      <c r="AH571" s="23">
        <v>3.7715282319598864</v>
      </c>
      <c r="AI571" s="23">
        <v>0</v>
      </c>
      <c r="AJ571" s="23">
        <v>0.13080444735120994</v>
      </c>
      <c r="AK571" s="23">
        <v>0.13080444735120994</v>
      </c>
      <c r="AL571" s="23">
        <v>0.30521037715282318</v>
      </c>
      <c r="AM571" s="23">
        <v>0.15260518857641159</v>
      </c>
      <c r="AN571" s="23">
        <v>0.39241334205362982</v>
      </c>
      <c r="AO571" s="23">
        <v>2.4416830172225854</v>
      </c>
      <c r="AP571" s="23">
        <v>0.21800741225201656</v>
      </c>
      <c r="AQ571" s="23">
        <v>0.28340963592762153</v>
      </c>
      <c r="AR571" s="23">
        <v>0</v>
      </c>
      <c r="AS571" s="23">
        <v>0.10900370612600828</v>
      </c>
      <c r="AT571" s="23">
        <v>0.26160889470241988</v>
      </c>
      <c r="AU571" s="23">
        <v>0.10900370612600828</v>
      </c>
      <c r="AV571" s="23">
        <v>0</v>
      </c>
      <c r="AW571" s="23">
        <v>0</v>
      </c>
      <c r="AX571" s="23">
        <v>0.45781556572923476</v>
      </c>
      <c r="AY571" s="23">
        <v>8.7202964900806618E-2</v>
      </c>
      <c r="AZ571" s="23">
        <v>0.13080444735120994</v>
      </c>
      <c r="BA571" s="23">
        <v>0.58862001308044476</v>
      </c>
      <c r="BB571" s="23">
        <v>6.540222367560497E-2</v>
      </c>
      <c r="BC571" s="23">
        <v>0.32701111837802482</v>
      </c>
      <c r="BD571" s="23">
        <v>1.2426422498364944</v>
      </c>
      <c r="BE571" s="23">
        <v>6.540222367560497E-2</v>
      </c>
      <c r="BF571" s="23">
        <v>0</v>
      </c>
      <c r="BG571" s="23">
        <v>0.65402223675604965</v>
      </c>
      <c r="BH571" s="23">
        <v>0.26160889470241988</v>
      </c>
      <c r="BI571" s="23">
        <v>6.540222367560497E-2</v>
      </c>
      <c r="BJ571" s="23">
        <v>0.50141704817963806</v>
      </c>
      <c r="BK571" s="23">
        <v>6.540222367560497E-2</v>
      </c>
      <c r="BL571" s="23">
        <v>0</v>
      </c>
      <c r="BM571" s="23">
        <v>0.45781556572923476</v>
      </c>
      <c r="BN571" s="23">
        <v>0.71942446043165476</v>
      </c>
      <c r="BO571" s="23">
        <v>0.15260518857641159</v>
      </c>
      <c r="BP571" s="23">
        <v>0.50141704817963806</v>
      </c>
      <c r="BQ571" s="23">
        <v>0</v>
      </c>
      <c r="BR571" s="23">
        <v>0.30521037715282318</v>
      </c>
      <c r="BS571" s="23">
        <v>0.37061260082842817</v>
      </c>
      <c r="BT571" s="23">
        <v>0.14708972473208656</v>
      </c>
      <c r="BU571" s="23">
        <v>0.10862480990658267</v>
      </c>
      <c r="BV571" s="23">
        <v>1.1731479469910928</v>
      </c>
      <c r="BW571" s="23">
        <v>0</v>
      </c>
      <c r="BX571" s="23">
        <v>0</v>
      </c>
      <c r="BY571" s="23">
        <v>0.21724961981316535</v>
      </c>
      <c r="BZ571" s="23">
        <v>0.39104931566369761</v>
      </c>
      <c r="CA571" s="23">
        <v>0.34759939170106452</v>
      </c>
      <c r="CB571" s="23">
        <v>0.49967412557028024</v>
      </c>
      <c r="CC571" s="23">
        <v>0.49967412557028024</v>
      </c>
      <c r="CD571" s="23">
        <v>0.36932435368238103</v>
      </c>
      <c r="CE571" s="23">
        <v>0.28242450575711492</v>
      </c>
      <c r="CF571" s="23">
        <v>0.65174885943949601</v>
      </c>
      <c r="CG571" s="23">
        <v>0.2606995437757984</v>
      </c>
      <c r="CH571" s="23">
        <v>0.23897458179448186</v>
      </c>
      <c r="CI571" s="23">
        <v>0</v>
      </c>
      <c r="CJ571" s="23">
        <v>0.80382359330871178</v>
      </c>
      <c r="CK571" s="23">
        <v>0</v>
      </c>
      <c r="CL571" s="23">
        <v>3.302194221160113</v>
      </c>
      <c r="CM571" s="23">
        <v>0.325874429719748</v>
      </c>
      <c r="CN571" s="23">
        <v>0.325874429719748</v>
      </c>
      <c r="CO571" s="23">
        <v>0.30414946773843143</v>
      </c>
      <c r="CP571" s="23">
        <v>6.5174885943949601E-2</v>
      </c>
      <c r="CQ571" s="23">
        <v>6.5174885943949601E-2</v>
      </c>
      <c r="CR571" s="23">
        <v>0.54312404953291327</v>
      </c>
      <c r="CS571" s="23">
        <v>0.28242450575711492</v>
      </c>
      <c r="CT571" s="23">
        <v>0.2606995437757984</v>
      </c>
      <c r="CU571" s="23">
        <v>0.325874429719748</v>
      </c>
      <c r="CV571" s="23">
        <v>0</v>
      </c>
      <c r="CW571" s="23">
        <v>0</v>
      </c>
      <c r="CX571" s="23">
        <v>0.45622420160764721</v>
      </c>
      <c r="CY571" s="27">
        <v>17.96595923513344</v>
      </c>
      <c r="CZ571" s="6">
        <v>2.4838012958963285</v>
      </c>
      <c r="DA571" s="22">
        <v>1.8041804180418044</v>
      </c>
      <c r="DB571" s="22">
        <v>43.784378437843785</v>
      </c>
      <c r="DC571" s="22">
        <v>1.9581958195819582</v>
      </c>
      <c r="DD571" s="22">
        <v>0.50605060506050603</v>
      </c>
      <c r="DE571" s="22">
        <v>0.44004400440044</v>
      </c>
      <c r="DF571" s="22">
        <v>0.66006600660066006</v>
      </c>
      <c r="DG571" s="22">
        <v>50.847084708470845</v>
      </c>
      <c r="DH571" s="6">
        <v>9.1324200913241995</v>
      </c>
      <c r="DI571" s="24">
        <v>6.0941227499457815</v>
      </c>
      <c r="DJ571" s="6">
        <v>14.577100897470766</v>
      </c>
      <c r="DK571" s="7">
        <v>1892</v>
      </c>
      <c r="DL571" s="22">
        <v>91.754756871035937</v>
      </c>
      <c r="DM571" s="22">
        <v>7.8224101479915431</v>
      </c>
      <c r="DN571" s="22">
        <v>0.42283298097251587</v>
      </c>
      <c r="DO571" s="22">
        <v>0</v>
      </c>
      <c r="DP571" s="7">
        <v>90</v>
      </c>
      <c r="DQ571" s="22">
        <v>3.5885167464114831</v>
      </c>
      <c r="DR571" s="7">
        <v>15</v>
      </c>
      <c r="DS571" s="22">
        <v>8.0213903743315509</v>
      </c>
      <c r="DT571" s="19">
        <v>840.84084084084088</v>
      </c>
      <c r="DU571" s="22">
        <v>38.357894736842105</v>
      </c>
      <c r="DV571" s="22">
        <v>20.589473684210528</v>
      </c>
      <c r="DW571" s="26">
        <v>6.8919814446653422</v>
      </c>
      <c r="DX571" s="6">
        <v>1.8820861678004535</v>
      </c>
    </row>
    <row r="572" spans="1:128" ht="10.5" x14ac:dyDescent="0.25">
      <c r="A572" s="11">
        <v>568</v>
      </c>
      <c r="B572" s="2" t="s">
        <v>350</v>
      </c>
      <c r="C572" s="7">
        <v>311</v>
      </c>
      <c r="D572" s="22">
        <v>4.6728971962616823</v>
      </c>
      <c r="E572" s="22">
        <v>8.4112149532710276</v>
      </c>
      <c r="F572" s="22">
        <v>11.526479750778815</v>
      </c>
      <c r="G572" s="22">
        <v>9.657320872274143</v>
      </c>
      <c r="H572" s="22">
        <v>3.4267912772585665</v>
      </c>
      <c r="I572" s="22">
        <v>4.9844236760124607</v>
      </c>
      <c r="J572" s="22">
        <v>4.6728971962616823</v>
      </c>
      <c r="K572" s="22">
        <v>6.2305295950155761</v>
      </c>
      <c r="L572" s="22">
        <v>8.0996884735202492</v>
      </c>
      <c r="M572" s="22">
        <v>9.0342679127725845</v>
      </c>
      <c r="N572" s="22">
        <v>10.2803738317757</v>
      </c>
      <c r="O572" s="22">
        <v>3.7383177570093453</v>
      </c>
      <c r="P572" s="22">
        <v>4.9844236760124607</v>
      </c>
      <c r="Q572" s="22">
        <v>5.29595015576324</v>
      </c>
      <c r="R572" s="22">
        <v>2.1806853582554515</v>
      </c>
      <c r="S572" s="22">
        <v>2.8037383177570092</v>
      </c>
      <c r="T572" s="22">
        <v>0</v>
      </c>
      <c r="U572" s="22">
        <v>0</v>
      </c>
      <c r="V572" s="23">
        <v>8.9347079037800654</v>
      </c>
      <c r="W572" s="23">
        <v>0</v>
      </c>
      <c r="X572" s="23">
        <v>91.065292096219935</v>
      </c>
      <c r="Y572" s="23">
        <v>0</v>
      </c>
      <c r="Z572" s="23">
        <v>0</v>
      </c>
      <c r="AA572" s="23">
        <v>0</v>
      </c>
      <c r="AB572" s="23">
        <v>0</v>
      </c>
      <c r="AC572" s="23">
        <v>0</v>
      </c>
      <c r="AD572" s="23">
        <v>0</v>
      </c>
      <c r="AE572" s="23">
        <v>0</v>
      </c>
      <c r="AF572" s="23">
        <v>0</v>
      </c>
      <c r="AG572" s="23">
        <v>0</v>
      </c>
      <c r="AH572" s="23">
        <v>5.1546391752577314</v>
      </c>
      <c r="AI572" s="23">
        <v>0</v>
      </c>
      <c r="AJ572" s="23">
        <v>0</v>
      </c>
      <c r="AK572" s="23">
        <v>0</v>
      </c>
      <c r="AL572" s="23">
        <v>1.7182130584192441</v>
      </c>
      <c r="AM572" s="23">
        <v>0</v>
      </c>
      <c r="AN572" s="23">
        <v>0</v>
      </c>
      <c r="AO572" s="23">
        <v>0</v>
      </c>
      <c r="AP572" s="23">
        <v>0</v>
      </c>
      <c r="AQ572" s="23">
        <v>0</v>
      </c>
      <c r="AR572" s="23">
        <v>0</v>
      </c>
      <c r="AS572" s="23">
        <v>0</v>
      </c>
      <c r="AT572" s="23">
        <v>0</v>
      </c>
      <c r="AU572" s="23">
        <v>0</v>
      </c>
      <c r="AV572" s="23">
        <v>0</v>
      </c>
      <c r="AW572" s="23">
        <v>0</v>
      </c>
      <c r="AX572" s="23">
        <v>0</v>
      </c>
      <c r="AY572" s="23">
        <v>0</v>
      </c>
      <c r="AZ572" s="23">
        <v>0</v>
      </c>
      <c r="BA572" s="23">
        <v>0</v>
      </c>
      <c r="BB572" s="23">
        <v>0</v>
      </c>
      <c r="BC572" s="23">
        <v>0</v>
      </c>
      <c r="BD572" s="23">
        <v>1.0309278350515463</v>
      </c>
      <c r="BE572" s="23">
        <v>0</v>
      </c>
      <c r="BF572" s="23">
        <v>0</v>
      </c>
      <c r="BG572" s="23">
        <v>1.0309278350515463</v>
      </c>
      <c r="BH572" s="23">
        <v>0</v>
      </c>
      <c r="BI572" s="23">
        <v>0</v>
      </c>
      <c r="BJ572" s="23">
        <v>0</v>
      </c>
      <c r="BK572" s="23">
        <v>0</v>
      </c>
      <c r="BL572" s="23">
        <v>0</v>
      </c>
      <c r="BM572" s="23">
        <v>0</v>
      </c>
      <c r="BN572" s="23">
        <v>0</v>
      </c>
      <c r="BO572" s="23">
        <v>0</v>
      </c>
      <c r="BP572" s="23">
        <v>0</v>
      </c>
      <c r="BQ572" s="23">
        <v>0</v>
      </c>
      <c r="BR572" s="23">
        <v>0</v>
      </c>
      <c r="BS572" s="23">
        <v>0</v>
      </c>
      <c r="BT572" s="23">
        <v>0</v>
      </c>
      <c r="BU572" s="23">
        <v>0</v>
      </c>
      <c r="BV572" s="23">
        <v>0</v>
      </c>
      <c r="BW572" s="23">
        <v>0</v>
      </c>
      <c r="BX572" s="23">
        <v>0</v>
      </c>
      <c r="BY572" s="23">
        <v>0</v>
      </c>
      <c r="BZ572" s="23">
        <v>1.0344827586206897</v>
      </c>
      <c r="CA572" s="23">
        <v>0</v>
      </c>
      <c r="CB572" s="23">
        <v>0</v>
      </c>
      <c r="CC572" s="23">
        <v>0</v>
      </c>
      <c r="CD572" s="23">
        <v>0</v>
      </c>
      <c r="CE572" s="23">
        <v>0</v>
      </c>
      <c r="CF572" s="23">
        <v>0</v>
      </c>
      <c r="CG572" s="23">
        <v>0</v>
      </c>
      <c r="CH572" s="23">
        <v>0</v>
      </c>
      <c r="CI572" s="23">
        <v>0</v>
      </c>
      <c r="CJ572" s="23">
        <v>0</v>
      </c>
      <c r="CK572" s="23">
        <v>0</v>
      </c>
      <c r="CL572" s="23">
        <v>0</v>
      </c>
      <c r="CM572" s="23">
        <v>0</v>
      </c>
      <c r="CN572" s="23">
        <v>0</v>
      </c>
      <c r="CO572" s="23">
        <v>0</v>
      </c>
      <c r="CP572" s="23">
        <v>0</v>
      </c>
      <c r="CQ572" s="23">
        <v>0</v>
      </c>
      <c r="CR572" s="23">
        <v>0</v>
      </c>
      <c r="CS572" s="23">
        <v>0</v>
      </c>
      <c r="CT572" s="23">
        <v>1.0344827586206897</v>
      </c>
      <c r="CU572" s="23">
        <v>0</v>
      </c>
      <c r="CV572" s="23">
        <v>0</v>
      </c>
      <c r="CW572" s="23">
        <v>0</v>
      </c>
      <c r="CX572" s="23">
        <v>0</v>
      </c>
      <c r="CY572" s="27">
        <v>11.254019292604497</v>
      </c>
      <c r="CZ572" s="6">
        <v>0</v>
      </c>
      <c r="DA572" s="22">
        <v>0</v>
      </c>
      <c r="DB572" s="22">
        <v>49.488054607508531</v>
      </c>
      <c r="DC572" s="22">
        <v>0</v>
      </c>
      <c r="DD572" s="22">
        <v>0</v>
      </c>
      <c r="DE572" s="22">
        <v>0</v>
      </c>
      <c r="DF572" s="22">
        <v>0</v>
      </c>
      <c r="DG572" s="22">
        <v>50.511945392491462</v>
      </c>
      <c r="DH572" s="6">
        <v>0</v>
      </c>
      <c r="DI572" s="24">
        <v>3.322259136212625</v>
      </c>
      <c r="DJ572" s="6">
        <v>25.446428571428569</v>
      </c>
      <c r="DK572" s="7">
        <v>107</v>
      </c>
      <c r="DL572" s="22">
        <v>100</v>
      </c>
      <c r="DM572" s="22">
        <v>0</v>
      </c>
      <c r="DN572" s="22">
        <v>0</v>
      </c>
      <c r="DO572" s="22">
        <v>0</v>
      </c>
      <c r="DP572" s="7">
        <v>0</v>
      </c>
      <c r="DQ572" s="22">
        <v>0</v>
      </c>
      <c r="DR572" s="7">
        <v>0</v>
      </c>
      <c r="DS572" s="22">
        <v>0</v>
      </c>
      <c r="DT572" s="19">
        <v>736.53846153846155</v>
      </c>
      <c r="DU572" s="22">
        <v>41.618497109826592</v>
      </c>
      <c r="DV572" s="22">
        <v>19.075144508670519</v>
      </c>
      <c r="DW572" s="26">
        <v>5.2631578947368416</v>
      </c>
      <c r="DX572" s="6">
        <v>2.393939393939394</v>
      </c>
    </row>
    <row r="573" spans="1:128" ht="10.5" x14ac:dyDescent="0.25">
      <c r="A573" s="11">
        <v>569</v>
      </c>
      <c r="B573" s="2" t="s">
        <v>351</v>
      </c>
      <c r="C573" s="7">
        <v>254</v>
      </c>
      <c r="D573" s="22">
        <v>1.2048192771084338</v>
      </c>
      <c r="E573" s="22">
        <v>4.0160642570281126</v>
      </c>
      <c r="F573" s="22">
        <v>4.0160642570281126</v>
      </c>
      <c r="G573" s="22">
        <v>8.0321285140562253</v>
      </c>
      <c r="H573" s="22">
        <v>2.4096385542168677</v>
      </c>
      <c r="I573" s="22">
        <v>7.2289156626506017</v>
      </c>
      <c r="J573" s="22">
        <v>2.8112449799196786</v>
      </c>
      <c r="K573" s="22">
        <v>5.2208835341365463</v>
      </c>
      <c r="L573" s="22">
        <v>2.4096385542168677</v>
      </c>
      <c r="M573" s="22">
        <v>6.425702811244979</v>
      </c>
      <c r="N573" s="22">
        <v>11.646586345381527</v>
      </c>
      <c r="O573" s="22">
        <v>12.851405622489958</v>
      </c>
      <c r="P573" s="22">
        <v>8.4337349397590362</v>
      </c>
      <c r="Q573" s="22">
        <v>8.0321285140562253</v>
      </c>
      <c r="R573" s="22">
        <v>8.4337349397590362</v>
      </c>
      <c r="S573" s="22">
        <v>1.2048192771084338</v>
      </c>
      <c r="T573" s="22">
        <v>4.4176706827309236</v>
      </c>
      <c r="U573" s="22">
        <v>1.2048192771084338</v>
      </c>
      <c r="V573" s="23">
        <v>4.1666666666666572</v>
      </c>
      <c r="W573" s="23">
        <v>0</v>
      </c>
      <c r="X573" s="23">
        <v>95.833333333333343</v>
      </c>
      <c r="Y573" s="23">
        <v>0</v>
      </c>
      <c r="Z573" s="23">
        <v>0</v>
      </c>
      <c r="AA573" s="23">
        <v>0</v>
      </c>
      <c r="AB573" s="23">
        <v>0</v>
      </c>
      <c r="AC573" s="23">
        <v>0</v>
      </c>
      <c r="AD573" s="23">
        <v>0</v>
      </c>
      <c r="AE573" s="23">
        <v>0</v>
      </c>
      <c r="AF573" s="23">
        <v>0</v>
      </c>
      <c r="AG573" s="23">
        <v>0</v>
      </c>
      <c r="AH573" s="23">
        <v>1.5625</v>
      </c>
      <c r="AI573" s="23">
        <v>0</v>
      </c>
      <c r="AJ573" s="23">
        <v>0</v>
      </c>
      <c r="AK573" s="23">
        <v>0</v>
      </c>
      <c r="AL573" s="23">
        <v>0</v>
      </c>
      <c r="AM573" s="23">
        <v>0</v>
      </c>
      <c r="AN573" s="23">
        <v>0</v>
      </c>
      <c r="AO573" s="23">
        <v>0</v>
      </c>
      <c r="AP573" s="23">
        <v>0</v>
      </c>
      <c r="AQ573" s="23">
        <v>0</v>
      </c>
      <c r="AR573" s="23">
        <v>0</v>
      </c>
      <c r="AS573" s="23">
        <v>0</v>
      </c>
      <c r="AT573" s="23">
        <v>0</v>
      </c>
      <c r="AU573" s="23">
        <v>0</v>
      </c>
      <c r="AV573" s="23">
        <v>0</v>
      </c>
      <c r="AW573" s="23">
        <v>0</v>
      </c>
      <c r="AX573" s="23">
        <v>0</v>
      </c>
      <c r="AY573" s="23">
        <v>0</v>
      </c>
      <c r="AZ573" s="23">
        <v>0</v>
      </c>
      <c r="BA573" s="23">
        <v>0</v>
      </c>
      <c r="BB573" s="23">
        <v>0</v>
      </c>
      <c r="BC573" s="23">
        <v>2.604166666666667</v>
      </c>
      <c r="BD573" s="23">
        <v>0</v>
      </c>
      <c r="BE573" s="23">
        <v>0</v>
      </c>
      <c r="BF573" s="23">
        <v>0</v>
      </c>
      <c r="BG573" s="23">
        <v>0</v>
      </c>
      <c r="BH573" s="23">
        <v>0</v>
      </c>
      <c r="BI573" s="23">
        <v>0</v>
      </c>
      <c r="BJ573" s="23">
        <v>0</v>
      </c>
      <c r="BK573" s="23">
        <v>0</v>
      </c>
      <c r="BL573" s="23">
        <v>0</v>
      </c>
      <c r="BM573" s="23">
        <v>0</v>
      </c>
      <c r="BN573" s="23">
        <v>0</v>
      </c>
      <c r="BO573" s="23">
        <v>0</v>
      </c>
      <c r="BP573" s="23">
        <v>0</v>
      </c>
      <c r="BQ573" s="23">
        <v>0</v>
      </c>
      <c r="BR573" s="23">
        <v>0</v>
      </c>
      <c r="BS573" s="23">
        <v>0</v>
      </c>
      <c r="BT573" s="23">
        <v>0</v>
      </c>
      <c r="BU573" s="23">
        <v>0</v>
      </c>
      <c r="BV573" s="23">
        <v>0</v>
      </c>
      <c r="BW573" s="23">
        <v>0</v>
      </c>
      <c r="BX573" s="23">
        <v>0</v>
      </c>
      <c r="BY573" s="23">
        <v>0</v>
      </c>
      <c r="BZ573" s="23">
        <v>0</v>
      </c>
      <c r="CA573" s="23">
        <v>0</v>
      </c>
      <c r="CB573" s="23">
        <v>0</v>
      </c>
      <c r="CC573" s="23">
        <v>0</v>
      </c>
      <c r="CD573" s="23">
        <v>0</v>
      </c>
      <c r="CE573" s="23">
        <v>0</v>
      </c>
      <c r="CF573" s="23">
        <v>0</v>
      </c>
      <c r="CG573" s="23">
        <v>0</v>
      </c>
      <c r="CH573" s="23">
        <v>0</v>
      </c>
      <c r="CI573" s="23">
        <v>0</v>
      </c>
      <c r="CJ573" s="23">
        <v>0</v>
      </c>
      <c r="CK573" s="23">
        <v>0</v>
      </c>
      <c r="CL573" s="23">
        <v>0</v>
      </c>
      <c r="CM573" s="23">
        <v>0</v>
      </c>
      <c r="CN573" s="23">
        <v>0</v>
      </c>
      <c r="CO573" s="23">
        <v>0</v>
      </c>
      <c r="CP573" s="23">
        <v>0</v>
      </c>
      <c r="CQ573" s="23">
        <v>0</v>
      </c>
      <c r="CR573" s="23">
        <v>0</v>
      </c>
      <c r="CS573" s="23">
        <v>0</v>
      </c>
      <c r="CT573" s="23">
        <v>0</v>
      </c>
      <c r="CU573" s="23">
        <v>0</v>
      </c>
      <c r="CV573" s="23">
        <v>0</v>
      </c>
      <c r="CW573" s="23">
        <v>0</v>
      </c>
      <c r="CX573" s="23">
        <v>0</v>
      </c>
      <c r="CY573" s="27">
        <v>22.047244094488192</v>
      </c>
      <c r="CZ573" s="6">
        <v>0</v>
      </c>
      <c r="DA573" s="22">
        <v>0</v>
      </c>
      <c r="DB573" s="22">
        <v>63.128491620111724</v>
      </c>
      <c r="DC573" s="22">
        <v>0</v>
      </c>
      <c r="DD573" s="22">
        <v>0</v>
      </c>
      <c r="DE573" s="22">
        <v>0</v>
      </c>
      <c r="DF573" s="22">
        <v>0</v>
      </c>
      <c r="DG573" s="22">
        <v>36.871508379888269</v>
      </c>
      <c r="DH573" s="6">
        <v>0</v>
      </c>
      <c r="DI573" s="24">
        <v>5.6701030927835054</v>
      </c>
      <c r="DJ573" s="6">
        <v>35.593220338983052</v>
      </c>
      <c r="DK573" s="7">
        <v>128</v>
      </c>
      <c r="DL573" s="22">
        <v>100</v>
      </c>
      <c r="DM573" s="22">
        <v>0</v>
      </c>
      <c r="DN573" s="22">
        <v>0</v>
      </c>
      <c r="DO573" s="22">
        <v>0</v>
      </c>
      <c r="DP573" s="7">
        <v>4</v>
      </c>
      <c r="DQ573" s="22">
        <v>3.0303030303030303</v>
      </c>
      <c r="DR573" s="7">
        <v>0</v>
      </c>
      <c r="DS573" s="22">
        <v>0</v>
      </c>
      <c r="DT573" s="19">
        <v>626.5625</v>
      </c>
      <c r="DU573" s="22">
        <v>44.117647058823529</v>
      </c>
      <c r="DV573" s="22">
        <v>27.941176470588236</v>
      </c>
      <c r="DW573" s="26">
        <v>6.25</v>
      </c>
      <c r="DX573" s="6">
        <v>2.6097560975609757</v>
      </c>
    </row>
    <row r="574" spans="1:128" ht="10.5" x14ac:dyDescent="0.25">
      <c r="A574" s="11">
        <v>570</v>
      </c>
      <c r="B574" s="2" t="s">
        <v>352</v>
      </c>
      <c r="C574" s="7">
        <v>86</v>
      </c>
      <c r="D574" s="22">
        <v>0</v>
      </c>
      <c r="E574" s="22">
        <v>0</v>
      </c>
      <c r="F574" s="22">
        <v>0</v>
      </c>
      <c r="G574" s="22">
        <v>5.8139534883720927</v>
      </c>
      <c r="H574" s="22">
        <v>0</v>
      </c>
      <c r="I574" s="22">
        <v>0</v>
      </c>
      <c r="J574" s="22">
        <v>4.6511627906976747</v>
      </c>
      <c r="K574" s="22">
        <v>0</v>
      </c>
      <c r="L574" s="22">
        <v>6.9767441860465116</v>
      </c>
      <c r="M574" s="22">
        <v>5.8139534883720927</v>
      </c>
      <c r="N574" s="22">
        <v>12.790697674418606</v>
      </c>
      <c r="O574" s="22">
        <v>9.3023255813953494</v>
      </c>
      <c r="P574" s="22">
        <v>27.906976744186046</v>
      </c>
      <c r="Q574" s="22">
        <v>15.11627906976744</v>
      </c>
      <c r="R574" s="22">
        <v>6.9767441860465116</v>
      </c>
      <c r="S574" s="22">
        <v>0</v>
      </c>
      <c r="T574" s="22">
        <v>4.6511627906976747</v>
      </c>
      <c r="U574" s="22">
        <v>0</v>
      </c>
      <c r="V574" s="23">
        <v>0</v>
      </c>
      <c r="W574" s="23">
        <v>0</v>
      </c>
      <c r="X574" s="23">
        <v>100</v>
      </c>
      <c r="Y574" s="23">
        <v>0</v>
      </c>
      <c r="Z574" s="23">
        <v>0</v>
      </c>
      <c r="AA574" s="23">
        <v>0</v>
      </c>
      <c r="AB574" s="23">
        <v>0</v>
      </c>
      <c r="AC574" s="23">
        <v>0</v>
      </c>
      <c r="AD574" s="23">
        <v>0</v>
      </c>
      <c r="AE574" s="23">
        <v>0</v>
      </c>
      <c r="AF574" s="23">
        <v>0</v>
      </c>
      <c r="AG574" s="23">
        <v>0</v>
      </c>
      <c r="AH574" s="23">
        <v>0</v>
      </c>
      <c r="AI574" s="23">
        <v>0</v>
      </c>
      <c r="AJ574" s="23">
        <v>0</v>
      </c>
      <c r="AK574" s="23">
        <v>0</v>
      </c>
      <c r="AL574" s="23">
        <v>0</v>
      </c>
      <c r="AM574" s="23">
        <v>0</v>
      </c>
      <c r="AN574" s="23">
        <v>0</v>
      </c>
      <c r="AO574" s="23">
        <v>0</v>
      </c>
      <c r="AP574" s="23">
        <v>0</v>
      </c>
      <c r="AQ574" s="23">
        <v>0</v>
      </c>
      <c r="AR574" s="23">
        <v>0</v>
      </c>
      <c r="AS574" s="23">
        <v>0</v>
      </c>
      <c r="AT574" s="23">
        <v>0</v>
      </c>
      <c r="AU574" s="23">
        <v>0</v>
      </c>
      <c r="AV574" s="23">
        <v>0</v>
      </c>
      <c r="AW574" s="23">
        <v>0</v>
      </c>
      <c r="AX574" s="23">
        <v>0</v>
      </c>
      <c r="AY574" s="23">
        <v>0</v>
      </c>
      <c r="AZ574" s="23">
        <v>0</v>
      </c>
      <c r="BA574" s="23">
        <v>0</v>
      </c>
      <c r="BB574" s="23">
        <v>0</v>
      </c>
      <c r="BC574" s="23">
        <v>0</v>
      </c>
      <c r="BD574" s="23">
        <v>0</v>
      </c>
      <c r="BE574" s="23">
        <v>0</v>
      </c>
      <c r="BF574" s="23">
        <v>0</v>
      </c>
      <c r="BG574" s="23">
        <v>0</v>
      </c>
      <c r="BH574" s="23">
        <v>0</v>
      </c>
      <c r="BI574" s="23">
        <v>0</v>
      </c>
      <c r="BJ574" s="23">
        <v>0</v>
      </c>
      <c r="BK574" s="23">
        <v>0</v>
      </c>
      <c r="BL574" s="23">
        <v>0</v>
      </c>
      <c r="BM574" s="23">
        <v>0</v>
      </c>
      <c r="BN574" s="23">
        <v>0</v>
      </c>
      <c r="BO574" s="23">
        <v>0</v>
      </c>
      <c r="BP574" s="23">
        <v>0</v>
      </c>
      <c r="BQ574" s="23">
        <v>0</v>
      </c>
      <c r="BR574" s="23">
        <v>0</v>
      </c>
      <c r="BS574" s="23">
        <v>0</v>
      </c>
      <c r="BT574" s="23">
        <v>0</v>
      </c>
      <c r="BU574" s="23">
        <v>0</v>
      </c>
      <c r="BV574" s="23">
        <v>0</v>
      </c>
      <c r="BW574" s="23">
        <v>0</v>
      </c>
      <c r="BX574" s="23">
        <v>0</v>
      </c>
      <c r="BY574" s="23">
        <v>0</v>
      </c>
      <c r="BZ574" s="23">
        <v>0</v>
      </c>
      <c r="CA574" s="23">
        <v>0</v>
      </c>
      <c r="CB574" s="23">
        <v>0</v>
      </c>
      <c r="CC574" s="23">
        <v>0</v>
      </c>
      <c r="CD574" s="23">
        <v>0</v>
      </c>
      <c r="CE574" s="23">
        <v>0</v>
      </c>
      <c r="CF574" s="23">
        <v>0</v>
      </c>
      <c r="CG574" s="23">
        <v>0</v>
      </c>
      <c r="CH574" s="23">
        <v>0</v>
      </c>
      <c r="CI574" s="23">
        <v>0</v>
      </c>
      <c r="CJ574" s="23">
        <v>0</v>
      </c>
      <c r="CK574" s="23">
        <v>0</v>
      </c>
      <c r="CL574" s="23">
        <v>0</v>
      </c>
      <c r="CM574" s="23">
        <v>0</v>
      </c>
      <c r="CN574" s="23">
        <v>0</v>
      </c>
      <c r="CO574" s="23">
        <v>0</v>
      </c>
      <c r="CP574" s="23">
        <v>0</v>
      </c>
      <c r="CQ574" s="23">
        <v>0</v>
      </c>
      <c r="CR574" s="23">
        <v>0</v>
      </c>
      <c r="CS574" s="23">
        <v>0</v>
      </c>
      <c r="CT574" s="23">
        <v>0</v>
      </c>
      <c r="CU574" s="23">
        <v>0</v>
      </c>
      <c r="CV574" s="23">
        <v>0</v>
      </c>
      <c r="CW574" s="23">
        <v>0</v>
      </c>
      <c r="CX574" s="23">
        <v>0</v>
      </c>
      <c r="CY574" s="27">
        <v>6.9767441860465169</v>
      </c>
      <c r="CZ574" s="6">
        <v>0</v>
      </c>
      <c r="DA574" s="22">
        <v>0</v>
      </c>
      <c r="DB574" s="22">
        <v>65.432098765432102</v>
      </c>
      <c r="DC574" s="22">
        <v>0</v>
      </c>
      <c r="DD574" s="22">
        <v>0</v>
      </c>
      <c r="DE574" s="22">
        <v>0</v>
      </c>
      <c r="DF574" s="22">
        <v>0</v>
      </c>
      <c r="DG574" s="22">
        <v>34.567901234567898</v>
      </c>
      <c r="DH574" s="6" t="e">
        <v>#DIV/0!</v>
      </c>
      <c r="DI574" s="24">
        <v>11.627906976744185</v>
      </c>
      <c r="DJ574" s="6">
        <v>35</v>
      </c>
      <c r="DK574" s="7">
        <v>70</v>
      </c>
      <c r="DL574" s="22">
        <v>100</v>
      </c>
      <c r="DM574" s="22">
        <v>0</v>
      </c>
      <c r="DN574" s="22">
        <v>0</v>
      </c>
      <c r="DO574" s="22">
        <v>0</v>
      </c>
      <c r="DP574" s="7">
        <v>0</v>
      </c>
      <c r="DQ574" s="22">
        <v>0</v>
      </c>
      <c r="DR574" s="7">
        <v>0</v>
      </c>
      <c r="DS574" s="22" t="e">
        <v>#DIV/0!</v>
      </c>
      <c r="DT574" s="19">
        <v>490</v>
      </c>
      <c r="DU574" s="22">
        <v>50</v>
      </c>
      <c r="DV574" s="22">
        <v>22.5</v>
      </c>
      <c r="DW574" s="26">
        <v>0</v>
      </c>
      <c r="DX574" s="6">
        <v>2.3958333333333335</v>
      </c>
    </row>
    <row r="575" spans="1:128" ht="10.5" x14ac:dyDescent="0.25">
      <c r="A575" s="11">
        <v>571</v>
      </c>
      <c r="B575" s="2" t="s">
        <v>1814</v>
      </c>
      <c r="C575" s="7">
        <v>31</v>
      </c>
      <c r="D575" s="22">
        <v>0</v>
      </c>
      <c r="E575" s="22">
        <v>0</v>
      </c>
      <c r="F575" s="22">
        <v>7.8947368421052628</v>
      </c>
      <c r="G575" s="22">
        <v>7.8947368421052628</v>
      </c>
      <c r="H575" s="22">
        <v>10.526315789473683</v>
      </c>
      <c r="I575" s="22">
        <v>15.789473684210526</v>
      </c>
      <c r="J575" s="22">
        <v>7.8947368421052628</v>
      </c>
      <c r="K575" s="22">
        <v>0</v>
      </c>
      <c r="L575" s="22">
        <v>0</v>
      </c>
      <c r="M575" s="22">
        <v>7.8947368421052628</v>
      </c>
      <c r="N575" s="22">
        <v>10.526315789473683</v>
      </c>
      <c r="O575" s="22">
        <v>0</v>
      </c>
      <c r="P575" s="22">
        <v>10.526315789473683</v>
      </c>
      <c r="Q575" s="22">
        <v>21.052631578947366</v>
      </c>
      <c r="R575" s="22">
        <v>0</v>
      </c>
      <c r="S575" s="22">
        <v>0</v>
      </c>
      <c r="T575" s="22">
        <v>0</v>
      </c>
      <c r="U575" s="22">
        <v>0</v>
      </c>
      <c r="V575" s="23">
        <v>0</v>
      </c>
      <c r="W575" s="23">
        <v>0</v>
      </c>
      <c r="X575" s="23">
        <v>100</v>
      </c>
      <c r="Y575" s="23">
        <v>0</v>
      </c>
      <c r="Z575" s="23">
        <v>0</v>
      </c>
      <c r="AA575" s="23">
        <v>0</v>
      </c>
      <c r="AB575" s="23">
        <v>0</v>
      </c>
      <c r="AC575" s="23">
        <v>0</v>
      </c>
      <c r="AD575" s="23">
        <v>0</v>
      </c>
      <c r="AE575" s="23">
        <v>0</v>
      </c>
      <c r="AF575" s="23">
        <v>0</v>
      </c>
      <c r="AG575" s="23">
        <v>0</v>
      </c>
      <c r="AH575" s="23">
        <v>0</v>
      </c>
      <c r="AI575" s="23">
        <v>0</v>
      </c>
      <c r="AJ575" s="23">
        <v>0</v>
      </c>
      <c r="AK575" s="23">
        <v>0</v>
      </c>
      <c r="AL575" s="23">
        <v>0</v>
      </c>
      <c r="AM575" s="23">
        <v>0</v>
      </c>
      <c r="AN575" s="23">
        <v>0</v>
      </c>
      <c r="AO575" s="23">
        <v>0</v>
      </c>
      <c r="AP575" s="23">
        <v>0</v>
      </c>
      <c r="AQ575" s="23">
        <v>0</v>
      </c>
      <c r="AR575" s="23">
        <v>0</v>
      </c>
      <c r="AS575" s="23">
        <v>0</v>
      </c>
      <c r="AT575" s="23">
        <v>0</v>
      </c>
      <c r="AU575" s="23">
        <v>0</v>
      </c>
      <c r="AV575" s="23">
        <v>0</v>
      </c>
      <c r="AW575" s="23">
        <v>0</v>
      </c>
      <c r="AX575" s="23">
        <v>0</v>
      </c>
      <c r="AY575" s="23">
        <v>0</v>
      </c>
      <c r="AZ575" s="23">
        <v>0</v>
      </c>
      <c r="BA575" s="23">
        <v>0</v>
      </c>
      <c r="BB575" s="23">
        <v>0</v>
      </c>
      <c r="BC575" s="23">
        <v>0</v>
      </c>
      <c r="BD575" s="23">
        <v>0</v>
      </c>
      <c r="BE575" s="23">
        <v>0</v>
      </c>
      <c r="BF575" s="23">
        <v>0</v>
      </c>
      <c r="BG575" s="23">
        <v>0</v>
      </c>
      <c r="BH575" s="23">
        <v>0</v>
      </c>
      <c r="BI575" s="23">
        <v>0</v>
      </c>
      <c r="BJ575" s="23">
        <v>0</v>
      </c>
      <c r="BK575" s="23">
        <v>0</v>
      </c>
      <c r="BL575" s="23">
        <v>0</v>
      </c>
      <c r="BM575" s="23">
        <v>0</v>
      </c>
      <c r="BN575" s="23">
        <v>0</v>
      </c>
      <c r="BO575" s="23">
        <v>0</v>
      </c>
      <c r="BP575" s="23">
        <v>0</v>
      </c>
      <c r="BQ575" s="23">
        <v>0</v>
      </c>
      <c r="BR575" s="23">
        <v>0</v>
      </c>
      <c r="BS575" s="23">
        <v>0</v>
      </c>
      <c r="BT575" s="23">
        <v>0</v>
      </c>
      <c r="BU575" s="23">
        <v>0</v>
      </c>
      <c r="BV575" s="23">
        <v>0</v>
      </c>
      <c r="BW575" s="23">
        <v>0</v>
      </c>
      <c r="BX575" s="23">
        <v>0</v>
      </c>
      <c r="BY575" s="23">
        <v>0</v>
      </c>
      <c r="BZ575" s="23">
        <v>0</v>
      </c>
      <c r="CA575" s="23">
        <v>0</v>
      </c>
      <c r="CB575" s="23">
        <v>0</v>
      </c>
      <c r="CC575" s="23">
        <v>0</v>
      </c>
      <c r="CD575" s="23">
        <v>0</v>
      </c>
      <c r="CE575" s="23">
        <v>0</v>
      </c>
      <c r="CF575" s="23">
        <v>0</v>
      </c>
      <c r="CG575" s="23">
        <v>0</v>
      </c>
      <c r="CH575" s="23">
        <v>0</v>
      </c>
      <c r="CI575" s="23">
        <v>0</v>
      </c>
      <c r="CJ575" s="23">
        <v>0</v>
      </c>
      <c r="CK575" s="23">
        <v>0</v>
      </c>
      <c r="CL575" s="23">
        <v>0</v>
      </c>
      <c r="CM575" s="23">
        <v>0</v>
      </c>
      <c r="CN575" s="23">
        <v>0</v>
      </c>
      <c r="CO575" s="23">
        <v>0</v>
      </c>
      <c r="CP575" s="23">
        <v>0</v>
      </c>
      <c r="CQ575" s="23">
        <v>0</v>
      </c>
      <c r="CR575" s="23">
        <v>0</v>
      </c>
      <c r="CS575" s="23">
        <v>0</v>
      </c>
      <c r="CT575" s="23">
        <v>0</v>
      </c>
      <c r="CU575" s="23">
        <v>0</v>
      </c>
      <c r="CV575" s="23">
        <v>0</v>
      </c>
      <c r="CW575" s="23">
        <v>0</v>
      </c>
      <c r="CX575" s="23">
        <v>0</v>
      </c>
      <c r="CY575" s="27">
        <v>6.4516129032258078</v>
      </c>
      <c r="CZ575" s="6">
        <v>0</v>
      </c>
      <c r="DA575" s="22">
        <v>0</v>
      </c>
      <c r="DB575" s="22">
        <v>85.294117647058826</v>
      </c>
      <c r="DC575" s="22">
        <v>0</v>
      </c>
      <c r="DD575" s="22">
        <v>0</v>
      </c>
      <c r="DE575" s="22">
        <v>0</v>
      </c>
      <c r="DF575" s="22">
        <v>0</v>
      </c>
      <c r="DG575" s="22">
        <v>14.705882352941178</v>
      </c>
      <c r="DH575" s="6">
        <v>0</v>
      </c>
      <c r="DI575" s="24">
        <v>0</v>
      </c>
      <c r="DJ575" s="6">
        <v>75</v>
      </c>
      <c r="DK575" s="7">
        <v>19</v>
      </c>
      <c r="DL575" s="22">
        <v>100</v>
      </c>
      <c r="DM575" s="22">
        <v>0</v>
      </c>
      <c r="DN575" s="22">
        <v>0</v>
      </c>
      <c r="DO575" s="22">
        <v>0</v>
      </c>
      <c r="DP575" s="7">
        <v>0</v>
      </c>
      <c r="DQ575" s="22">
        <v>0</v>
      </c>
      <c r="DR575" s="7">
        <v>0</v>
      </c>
      <c r="DS575" s="22">
        <v>0</v>
      </c>
      <c r="DT575" s="19">
        <v>916.66666666666663</v>
      </c>
      <c r="DU575" s="22">
        <v>80.952380952380949</v>
      </c>
      <c r="DV575" s="22">
        <v>19.047619047619047</v>
      </c>
      <c r="DW575" s="26">
        <v>0</v>
      </c>
      <c r="DX575" s="6">
        <v>3</v>
      </c>
    </row>
    <row r="576" spans="1:128" ht="10.5" x14ac:dyDescent="0.25">
      <c r="A576" s="11">
        <v>572</v>
      </c>
      <c r="B576" s="2" t="s">
        <v>1815</v>
      </c>
      <c r="C576" s="7">
        <v>36</v>
      </c>
      <c r="D576" s="22">
        <v>13.333333333333334</v>
      </c>
      <c r="E576" s="22">
        <v>13.333333333333334</v>
      </c>
      <c r="F576" s="22">
        <v>0</v>
      </c>
      <c r="G576" s="22">
        <v>0</v>
      </c>
      <c r="H576" s="22">
        <v>13.333333333333334</v>
      </c>
      <c r="I576" s="22">
        <v>0</v>
      </c>
      <c r="J576" s="22">
        <v>10</v>
      </c>
      <c r="K576" s="22">
        <v>10</v>
      </c>
      <c r="L576" s="22">
        <v>0</v>
      </c>
      <c r="M576" s="22">
        <v>20</v>
      </c>
      <c r="N576" s="22">
        <v>20</v>
      </c>
      <c r="O576" s="22">
        <v>0</v>
      </c>
      <c r="P576" s="22">
        <v>0</v>
      </c>
      <c r="Q576" s="22">
        <v>0</v>
      </c>
      <c r="R576" s="22">
        <v>0</v>
      </c>
      <c r="S576" s="22">
        <v>0</v>
      </c>
      <c r="T576" s="22">
        <v>0</v>
      </c>
      <c r="U576" s="22">
        <v>0</v>
      </c>
      <c r="V576" s="23">
        <v>9.6774193548387188</v>
      </c>
      <c r="W576" s="23">
        <v>0</v>
      </c>
      <c r="X576" s="23">
        <v>90.322580645161281</v>
      </c>
      <c r="Y576" s="23">
        <v>0</v>
      </c>
      <c r="Z576" s="23">
        <v>0</v>
      </c>
      <c r="AA576" s="23">
        <v>0</v>
      </c>
      <c r="AB576" s="23">
        <v>0</v>
      </c>
      <c r="AC576" s="23">
        <v>0</v>
      </c>
      <c r="AD576" s="23">
        <v>0</v>
      </c>
      <c r="AE576" s="23">
        <v>0</v>
      </c>
      <c r="AF576" s="23">
        <v>0</v>
      </c>
      <c r="AG576" s="23">
        <v>0</v>
      </c>
      <c r="AH576" s="23">
        <v>9.67741935483871</v>
      </c>
      <c r="AI576" s="23">
        <v>0</v>
      </c>
      <c r="AJ576" s="23">
        <v>0</v>
      </c>
      <c r="AK576" s="23">
        <v>0</v>
      </c>
      <c r="AL576" s="23">
        <v>0</v>
      </c>
      <c r="AM576" s="23">
        <v>0</v>
      </c>
      <c r="AN576" s="23">
        <v>0</v>
      </c>
      <c r="AO576" s="23">
        <v>0</v>
      </c>
      <c r="AP576" s="23">
        <v>0</v>
      </c>
      <c r="AQ576" s="23">
        <v>0</v>
      </c>
      <c r="AR576" s="23">
        <v>0</v>
      </c>
      <c r="AS576" s="23">
        <v>0</v>
      </c>
      <c r="AT576" s="23">
        <v>0</v>
      </c>
      <c r="AU576" s="23">
        <v>0</v>
      </c>
      <c r="AV576" s="23">
        <v>0</v>
      </c>
      <c r="AW576" s="23">
        <v>0</v>
      </c>
      <c r="AX576" s="23">
        <v>0</v>
      </c>
      <c r="AY576" s="23">
        <v>0</v>
      </c>
      <c r="AZ576" s="23">
        <v>0</v>
      </c>
      <c r="BA576" s="23">
        <v>0</v>
      </c>
      <c r="BB576" s="23">
        <v>0</v>
      </c>
      <c r="BC576" s="23">
        <v>0</v>
      </c>
      <c r="BD576" s="23">
        <v>0</v>
      </c>
      <c r="BE576" s="23">
        <v>0</v>
      </c>
      <c r="BF576" s="23">
        <v>0</v>
      </c>
      <c r="BG576" s="23">
        <v>0</v>
      </c>
      <c r="BH576" s="23">
        <v>0</v>
      </c>
      <c r="BI576" s="23">
        <v>0</v>
      </c>
      <c r="BJ576" s="23">
        <v>0</v>
      </c>
      <c r="BK576" s="23">
        <v>0</v>
      </c>
      <c r="BL576" s="23">
        <v>0</v>
      </c>
      <c r="BM576" s="23">
        <v>0</v>
      </c>
      <c r="BN576" s="23">
        <v>0</v>
      </c>
      <c r="BO576" s="23">
        <v>0</v>
      </c>
      <c r="BP576" s="23">
        <v>0</v>
      </c>
      <c r="BQ576" s="23">
        <v>0</v>
      </c>
      <c r="BR576" s="23">
        <v>0</v>
      </c>
      <c r="BS576" s="23">
        <v>0</v>
      </c>
      <c r="BT576" s="23">
        <v>0</v>
      </c>
      <c r="BU576" s="23">
        <v>0</v>
      </c>
      <c r="BV576" s="23">
        <v>0</v>
      </c>
      <c r="BW576" s="23">
        <v>0</v>
      </c>
      <c r="BX576" s="23">
        <v>0</v>
      </c>
      <c r="BY576" s="23">
        <v>0</v>
      </c>
      <c r="BZ576" s="23">
        <v>0</v>
      </c>
      <c r="CA576" s="23">
        <v>0</v>
      </c>
      <c r="CB576" s="23">
        <v>0</v>
      </c>
      <c r="CC576" s="23">
        <v>0</v>
      </c>
      <c r="CD576" s="23">
        <v>0</v>
      </c>
      <c r="CE576" s="23">
        <v>0</v>
      </c>
      <c r="CF576" s="23">
        <v>0</v>
      </c>
      <c r="CG576" s="23">
        <v>0</v>
      </c>
      <c r="CH576" s="23">
        <v>0</v>
      </c>
      <c r="CI576" s="23">
        <v>0</v>
      </c>
      <c r="CJ576" s="23">
        <v>0</v>
      </c>
      <c r="CK576" s="23">
        <v>0</v>
      </c>
      <c r="CL576" s="23">
        <v>0</v>
      </c>
      <c r="CM576" s="23">
        <v>0</v>
      </c>
      <c r="CN576" s="23">
        <v>0</v>
      </c>
      <c r="CO576" s="23">
        <v>0</v>
      </c>
      <c r="CP576" s="23">
        <v>0</v>
      </c>
      <c r="CQ576" s="23">
        <v>0</v>
      </c>
      <c r="CR576" s="23">
        <v>0</v>
      </c>
      <c r="CS576" s="23">
        <v>0</v>
      </c>
      <c r="CT576" s="23">
        <v>0</v>
      </c>
      <c r="CU576" s="23">
        <v>0</v>
      </c>
      <c r="CV576" s="23">
        <v>0</v>
      </c>
      <c r="CW576" s="23">
        <v>0</v>
      </c>
      <c r="CX576" s="23">
        <v>0</v>
      </c>
      <c r="CY576" s="27">
        <v>0</v>
      </c>
      <c r="CZ576" s="6">
        <v>0</v>
      </c>
      <c r="DA576" s="22">
        <v>0</v>
      </c>
      <c r="DB576" s="22">
        <v>25</v>
      </c>
      <c r="DC576" s="22">
        <v>0</v>
      </c>
      <c r="DD576" s="22">
        <v>0</v>
      </c>
      <c r="DE576" s="22">
        <v>0</v>
      </c>
      <c r="DF576" s="22">
        <v>0</v>
      </c>
      <c r="DG576" s="22">
        <v>75</v>
      </c>
      <c r="DH576" s="6">
        <v>0</v>
      </c>
      <c r="DI576" s="24">
        <v>10</v>
      </c>
      <c r="DJ576" s="6">
        <v>25</v>
      </c>
      <c r="DK576" s="7">
        <v>24</v>
      </c>
      <c r="DL576" s="22">
        <v>100</v>
      </c>
      <c r="DM576" s="22">
        <v>0</v>
      </c>
      <c r="DN576" s="22">
        <v>0</v>
      </c>
      <c r="DO576" s="22">
        <v>0</v>
      </c>
      <c r="DP576" s="7">
        <v>0</v>
      </c>
      <c r="DQ576" s="22">
        <v>0</v>
      </c>
      <c r="DR576" s="7">
        <v>0</v>
      </c>
      <c r="DS576" s="22">
        <v>0</v>
      </c>
      <c r="DT576" s="19">
        <v>775</v>
      </c>
      <c r="DU576" s="22">
        <v>75</v>
      </c>
      <c r="DV576" s="22">
        <v>25</v>
      </c>
      <c r="DW576" s="26">
        <v>0</v>
      </c>
      <c r="DX576" s="6">
        <v>2.6923076923076925</v>
      </c>
    </row>
    <row r="577" spans="1:128" ht="10.5" x14ac:dyDescent="0.25">
      <c r="A577" s="11">
        <v>573</v>
      </c>
      <c r="B577" s="2" t="s">
        <v>1816</v>
      </c>
      <c r="C577" s="7">
        <v>81</v>
      </c>
      <c r="D577" s="22">
        <v>11.267605633802818</v>
      </c>
      <c r="E577" s="22">
        <v>0</v>
      </c>
      <c r="F577" s="22">
        <v>4.225352112676056</v>
      </c>
      <c r="G577" s="22">
        <v>7.042253521126761</v>
      </c>
      <c r="H577" s="22">
        <v>12.676056338028168</v>
      </c>
      <c r="I577" s="22">
        <v>7.042253521126761</v>
      </c>
      <c r="J577" s="22">
        <v>0</v>
      </c>
      <c r="K577" s="22">
        <v>0</v>
      </c>
      <c r="L577" s="22">
        <v>4.225352112676056</v>
      </c>
      <c r="M577" s="22">
        <v>7.042253521126761</v>
      </c>
      <c r="N577" s="22">
        <v>7.042253521126761</v>
      </c>
      <c r="O577" s="22">
        <v>11.267605633802818</v>
      </c>
      <c r="P577" s="22">
        <v>8.4507042253521121</v>
      </c>
      <c r="Q577" s="22">
        <v>15.492957746478872</v>
      </c>
      <c r="R577" s="22">
        <v>0</v>
      </c>
      <c r="S577" s="22">
        <v>4.225352112676056</v>
      </c>
      <c r="T577" s="22">
        <v>0</v>
      </c>
      <c r="U577" s="22">
        <v>0</v>
      </c>
      <c r="V577" s="23">
        <v>0</v>
      </c>
      <c r="W577" s="23">
        <v>0</v>
      </c>
      <c r="X577" s="23">
        <v>100</v>
      </c>
      <c r="Y577" s="23">
        <v>0</v>
      </c>
      <c r="Z577" s="23">
        <v>0</v>
      </c>
      <c r="AA577" s="23">
        <v>0</v>
      </c>
      <c r="AB577" s="23">
        <v>0</v>
      </c>
      <c r="AC577" s="23">
        <v>0</v>
      </c>
      <c r="AD577" s="23">
        <v>0</v>
      </c>
      <c r="AE577" s="23">
        <v>0</v>
      </c>
      <c r="AF577" s="23">
        <v>0</v>
      </c>
      <c r="AG577" s="23">
        <v>0</v>
      </c>
      <c r="AH577" s="23">
        <v>0</v>
      </c>
      <c r="AI577" s="23">
        <v>0</v>
      </c>
      <c r="AJ577" s="23">
        <v>0</v>
      </c>
      <c r="AK577" s="23">
        <v>0</v>
      </c>
      <c r="AL577" s="23">
        <v>0</v>
      </c>
      <c r="AM577" s="23">
        <v>0</v>
      </c>
      <c r="AN577" s="23">
        <v>0</v>
      </c>
      <c r="AO577" s="23">
        <v>0</v>
      </c>
      <c r="AP577" s="23">
        <v>0</v>
      </c>
      <c r="AQ577" s="23">
        <v>0</v>
      </c>
      <c r="AR577" s="23">
        <v>0</v>
      </c>
      <c r="AS577" s="23">
        <v>0</v>
      </c>
      <c r="AT577" s="23">
        <v>0</v>
      </c>
      <c r="AU577" s="23">
        <v>0</v>
      </c>
      <c r="AV577" s="23">
        <v>0</v>
      </c>
      <c r="AW577" s="23">
        <v>0</v>
      </c>
      <c r="AX577" s="23">
        <v>0</v>
      </c>
      <c r="AY577" s="23">
        <v>0</v>
      </c>
      <c r="AZ577" s="23">
        <v>0</v>
      </c>
      <c r="BA577" s="23">
        <v>0</v>
      </c>
      <c r="BB577" s="23">
        <v>0</v>
      </c>
      <c r="BC577" s="23">
        <v>0</v>
      </c>
      <c r="BD577" s="23">
        <v>0</v>
      </c>
      <c r="BE577" s="23">
        <v>0</v>
      </c>
      <c r="BF577" s="23">
        <v>0</v>
      </c>
      <c r="BG577" s="23">
        <v>0</v>
      </c>
      <c r="BH577" s="23">
        <v>0</v>
      </c>
      <c r="BI577" s="23">
        <v>0</v>
      </c>
      <c r="BJ577" s="23">
        <v>0</v>
      </c>
      <c r="BK577" s="23">
        <v>0</v>
      </c>
      <c r="BL577" s="23">
        <v>0</v>
      </c>
      <c r="BM577" s="23">
        <v>0</v>
      </c>
      <c r="BN577" s="23">
        <v>0</v>
      </c>
      <c r="BO577" s="23">
        <v>0</v>
      </c>
      <c r="BP577" s="23">
        <v>0</v>
      </c>
      <c r="BQ577" s="23">
        <v>0</v>
      </c>
      <c r="BR577" s="23">
        <v>0</v>
      </c>
      <c r="BS577" s="23">
        <v>0</v>
      </c>
      <c r="BT577" s="23">
        <v>0</v>
      </c>
      <c r="BU577" s="23">
        <v>0</v>
      </c>
      <c r="BV577" s="23">
        <v>0</v>
      </c>
      <c r="BW577" s="23">
        <v>0</v>
      </c>
      <c r="BX577" s="23">
        <v>0</v>
      </c>
      <c r="BY577" s="23">
        <v>0</v>
      </c>
      <c r="BZ577" s="23">
        <v>0</v>
      </c>
      <c r="CA577" s="23">
        <v>0</v>
      </c>
      <c r="CB577" s="23">
        <v>0</v>
      </c>
      <c r="CC577" s="23">
        <v>0</v>
      </c>
      <c r="CD577" s="23">
        <v>0</v>
      </c>
      <c r="CE577" s="23">
        <v>0</v>
      </c>
      <c r="CF577" s="23">
        <v>0</v>
      </c>
      <c r="CG577" s="23">
        <v>0</v>
      </c>
      <c r="CH577" s="23">
        <v>0</v>
      </c>
      <c r="CI577" s="23">
        <v>0</v>
      </c>
      <c r="CJ577" s="23">
        <v>0</v>
      </c>
      <c r="CK577" s="23">
        <v>0</v>
      </c>
      <c r="CL577" s="23">
        <v>0</v>
      </c>
      <c r="CM577" s="23">
        <v>0</v>
      </c>
      <c r="CN577" s="23">
        <v>0</v>
      </c>
      <c r="CO577" s="23">
        <v>0</v>
      </c>
      <c r="CP577" s="23">
        <v>0</v>
      </c>
      <c r="CQ577" s="23">
        <v>0</v>
      </c>
      <c r="CR577" s="23">
        <v>0</v>
      </c>
      <c r="CS577" s="23">
        <v>0</v>
      </c>
      <c r="CT577" s="23">
        <v>0</v>
      </c>
      <c r="CU577" s="23">
        <v>0</v>
      </c>
      <c r="CV577" s="23">
        <v>0</v>
      </c>
      <c r="CW577" s="23">
        <v>0</v>
      </c>
      <c r="CX577" s="23">
        <v>0</v>
      </c>
      <c r="CY577" s="27">
        <v>12.345679012345684</v>
      </c>
      <c r="CZ577" s="6">
        <v>0</v>
      </c>
      <c r="DA577" s="22">
        <v>0</v>
      </c>
      <c r="DB577" s="22">
        <v>31.818181818181817</v>
      </c>
      <c r="DC577" s="22">
        <v>0</v>
      </c>
      <c r="DD577" s="22">
        <v>0</v>
      </c>
      <c r="DE577" s="22">
        <v>0</v>
      </c>
      <c r="DF577" s="22">
        <v>0</v>
      </c>
      <c r="DG577" s="22">
        <v>68.181818181818173</v>
      </c>
      <c r="DH577" s="6">
        <v>0</v>
      </c>
      <c r="DI577" s="24">
        <v>6.756756756756757</v>
      </c>
      <c r="DJ577" s="6">
        <v>23.076923076923077</v>
      </c>
      <c r="DK577" s="7">
        <v>57</v>
      </c>
      <c r="DL577" s="22">
        <v>56.140350877192979</v>
      </c>
      <c r="DM577" s="22">
        <v>0</v>
      </c>
      <c r="DN577" s="22">
        <v>0</v>
      </c>
      <c r="DO577" s="22">
        <v>43.859649122807014</v>
      </c>
      <c r="DP577" s="7">
        <v>0</v>
      </c>
      <c r="DQ577" s="22">
        <v>0</v>
      </c>
      <c r="DR577" s="7">
        <v>0</v>
      </c>
      <c r="DS577" s="22" t="e">
        <v>#DIV/0!</v>
      </c>
      <c r="DT577" s="19">
        <v>469.23076923076923</v>
      </c>
      <c r="DU577" s="22">
        <v>32.258064516129032</v>
      </c>
      <c r="DV577" s="22">
        <v>51.612903225806448</v>
      </c>
      <c r="DW577" s="26">
        <v>44</v>
      </c>
      <c r="DX577" s="6">
        <v>1.5319148936170213</v>
      </c>
    </row>
    <row r="578" spans="1:128" ht="10.5" x14ac:dyDescent="0.25">
      <c r="A578" s="11">
        <v>574</v>
      </c>
      <c r="B578" s="2" t="s">
        <v>1817</v>
      </c>
      <c r="C578" s="7">
        <v>125</v>
      </c>
      <c r="D578" s="22">
        <v>7.6923076923076925</v>
      </c>
      <c r="E578" s="22">
        <v>9.4017094017094021</v>
      </c>
      <c r="F578" s="22">
        <v>5.982905982905983</v>
      </c>
      <c r="G578" s="22">
        <v>3.4188034188034191</v>
      </c>
      <c r="H578" s="22">
        <v>3.4188034188034191</v>
      </c>
      <c r="I578" s="22">
        <v>7.6923076923076925</v>
      </c>
      <c r="J578" s="22">
        <v>3.4188034188034191</v>
      </c>
      <c r="K578" s="22">
        <v>5.982905982905983</v>
      </c>
      <c r="L578" s="22">
        <v>4.2735042735042734</v>
      </c>
      <c r="M578" s="22">
        <v>11.111111111111111</v>
      </c>
      <c r="N578" s="22">
        <v>7.6923076923076925</v>
      </c>
      <c r="O578" s="22">
        <v>8.5470085470085468</v>
      </c>
      <c r="P578" s="22">
        <v>12.820512820512819</v>
      </c>
      <c r="Q578" s="22">
        <v>5.982905982905983</v>
      </c>
      <c r="R578" s="22">
        <v>2.5641025641025639</v>
      </c>
      <c r="S578" s="22">
        <v>0</v>
      </c>
      <c r="T578" s="22">
        <v>0</v>
      </c>
      <c r="U578" s="22">
        <v>0</v>
      </c>
      <c r="V578" s="23">
        <v>8.7719298245614112</v>
      </c>
      <c r="W578" s="23">
        <v>0</v>
      </c>
      <c r="X578" s="23">
        <v>91.228070175438589</v>
      </c>
      <c r="Y578" s="23">
        <v>0</v>
      </c>
      <c r="Z578" s="23">
        <v>0</v>
      </c>
      <c r="AA578" s="23">
        <v>0</v>
      </c>
      <c r="AB578" s="23">
        <v>0</v>
      </c>
      <c r="AC578" s="23">
        <v>0</v>
      </c>
      <c r="AD578" s="23">
        <v>0</v>
      </c>
      <c r="AE578" s="23">
        <v>0</v>
      </c>
      <c r="AF578" s="23">
        <v>0</v>
      </c>
      <c r="AG578" s="23">
        <v>0</v>
      </c>
      <c r="AH578" s="23">
        <v>0</v>
      </c>
      <c r="AI578" s="23">
        <v>0</v>
      </c>
      <c r="AJ578" s="23">
        <v>0</v>
      </c>
      <c r="AK578" s="23">
        <v>0</v>
      </c>
      <c r="AL578" s="23">
        <v>0</v>
      </c>
      <c r="AM578" s="23">
        <v>0</v>
      </c>
      <c r="AN578" s="23">
        <v>0</v>
      </c>
      <c r="AO578" s="23">
        <v>0</v>
      </c>
      <c r="AP578" s="23">
        <v>0</v>
      </c>
      <c r="AQ578" s="23">
        <v>0</v>
      </c>
      <c r="AR578" s="23">
        <v>0</v>
      </c>
      <c r="AS578" s="23">
        <v>0</v>
      </c>
      <c r="AT578" s="23">
        <v>0</v>
      </c>
      <c r="AU578" s="23">
        <v>0</v>
      </c>
      <c r="AV578" s="23">
        <v>0</v>
      </c>
      <c r="AW578" s="23">
        <v>0</v>
      </c>
      <c r="AX578" s="23">
        <v>0</v>
      </c>
      <c r="AY578" s="23">
        <v>0</v>
      </c>
      <c r="AZ578" s="23">
        <v>0</v>
      </c>
      <c r="BA578" s="23">
        <v>0</v>
      </c>
      <c r="BB578" s="23">
        <v>0</v>
      </c>
      <c r="BC578" s="23">
        <v>0</v>
      </c>
      <c r="BD578" s="23">
        <v>6.140350877192982</v>
      </c>
      <c r="BE578" s="23">
        <v>0</v>
      </c>
      <c r="BF578" s="23">
        <v>0</v>
      </c>
      <c r="BG578" s="23">
        <v>2.6315789473684208</v>
      </c>
      <c r="BH578" s="23">
        <v>0</v>
      </c>
      <c r="BI578" s="23">
        <v>0</v>
      </c>
      <c r="BJ578" s="23">
        <v>0</v>
      </c>
      <c r="BK578" s="23">
        <v>0</v>
      </c>
      <c r="BL578" s="23">
        <v>0</v>
      </c>
      <c r="BM578" s="23">
        <v>0</v>
      </c>
      <c r="BN578" s="23">
        <v>0</v>
      </c>
      <c r="BO578" s="23">
        <v>0</v>
      </c>
      <c r="BP578" s="23">
        <v>0</v>
      </c>
      <c r="BQ578" s="23">
        <v>0</v>
      </c>
      <c r="BR578" s="23">
        <v>0</v>
      </c>
      <c r="BS578" s="23">
        <v>0</v>
      </c>
      <c r="BT578" s="23">
        <v>0</v>
      </c>
      <c r="BU578" s="23">
        <v>0</v>
      </c>
      <c r="BV578" s="23">
        <v>0</v>
      </c>
      <c r="BW578" s="23">
        <v>0</v>
      </c>
      <c r="BX578" s="23">
        <v>0</v>
      </c>
      <c r="BY578" s="23">
        <v>2.6315789473684208</v>
      </c>
      <c r="BZ578" s="23">
        <v>0</v>
      </c>
      <c r="CA578" s="23">
        <v>0</v>
      </c>
      <c r="CB578" s="23">
        <v>0</v>
      </c>
      <c r="CC578" s="23">
        <v>0</v>
      </c>
      <c r="CD578" s="23">
        <v>0</v>
      </c>
      <c r="CE578" s="23">
        <v>0</v>
      </c>
      <c r="CF578" s="23">
        <v>0</v>
      </c>
      <c r="CG578" s="23">
        <v>0</v>
      </c>
      <c r="CH578" s="23">
        <v>0</v>
      </c>
      <c r="CI578" s="23">
        <v>0</v>
      </c>
      <c r="CJ578" s="23">
        <v>0</v>
      </c>
      <c r="CK578" s="23">
        <v>0</v>
      </c>
      <c r="CL578" s="23">
        <v>0</v>
      </c>
      <c r="CM578" s="23">
        <v>0</v>
      </c>
      <c r="CN578" s="23">
        <v>0</v>
      </c>
      <c r="CO578" s="23">
        <v>0</v>
      </c>
      <c r="CP578" s="23">
        <v>0</v>
      </c>
      <c r="CQ578" s="23">
        <v>0</v>
      </c>
      <c r="CR578" s="23">
        <v>0</v>
      </c>
      <c r="CS578" s="23">
        <v>0</v>
      </c>
      <c r="CT578" s="23">
        <v>0</v>
      </c>
      <c r="CU578" s="23">
        <v>0</v>
      </c>
      <c r="CV578" s="23">
        <v>0</v>
      </c>
      <c r="CW578" s="23">
        <v>0</v>
      </c>
      <c r="CX578" s="23">
        <v>0</v>
      </c>
      <c r="CY578" s="27">
        <v>11.200000000000003</v>
      </c>
      <c r="CZ578" s="6">
        <v>0</v>
      </c>
      <c r="DA578" s="22">
        <v>0</v>
      </c>
      <c r="DB578" s="22">
        <v>60.176991150442483</v>
      </c>
      <c r="DC578" s="22">
        <v>0</v>
      </c>
      <c r="DD578" s="22">
        <v>0</v>
      </c>
      <c r="DE578" s="22">
        <v>0</v>
      </c>
      <c r="DF578" s="22">
        <v>0</v>
      </c>
      <c r="DG578" s="22">
        <v>39.823008849557525</v>
      </c>
      <c r="DH578" s="6">
        <v>0</v>
      </c>
      <c r="DI578" s="24">
        <v>7.0796460176991154</v>
      </c>
      <c r="DJ578" s="6">
        <v>19.318181818181817</v>
      </c>
      <c r="DK578" s="7">
        <v>58</v>
      </c>
      <c r="DL578" s="22">
        <v>100</v>
      </c>
      <c r="DM578" s="22">
        <v>0</v>
      </c>
      <c r="DN578" s="22">
        <v>0</v>
      </c>
      <c r="DO578" s="22">
        <v>0</v>
      </c>
      <c r="DP578" s="7">
        <v>0</v>
      </c>
      <c r="DQ578" s="22">
        <v>0</v>
      </c>
      <c r="DR578" s="7">
        <v>0</v>
      </c>
      <c r="DS578" s="22" t="e">
        <v>#DIV/0!</v>
      </c>
      <c r="DT578" s="19">
        <v>975</v>
      </c>
      <c r="DU578" s="22">
        <v>45.454545454545453</v>
      </c>
      <c r="DV578" s="22">
        <v>19.696969696969695</v>
      </c>
      <c r="DW578" s="26">
        <v>0</v>
      </c>
      <c r="DX578" s="6">
        <v>2.5</v>
      </c>
    </row>
    <row r="579" spans="1:128" ht="10.5" x14ac:dyDescent="0.25">
      <c r="A579" s="11">
        <v>575</v>
      </c>
      <c r="B579" s="2" t="s">
        <v>353</v>
      </c>
      <c r="C579" s="7">
        <v>4175</v>
      </c>
      <c r="D579" s="22">
        <v>8.5406698564593313</v>
      </c>
      <c r="E579" s="22">
        <v>8.2535885167464116</v>
      </c>
      <c r="F579" s="22">
        <v>6.9138755980861246</v>
      </c>
      <c r="G579" s="22">
        <v>5.6698564593301439</v>
      </c>
      <c r="H579" s="22">
        <v>4.7846889952153111</v>
      </c>
      <c r="I579" s="22">
        <v>7.2727272727272725</v>
      </c>
      <c r="J579" s="22">
        <v>8.7559808612440193</v>
      </c>
      <c r="K579" s="22">
        <v>8.9234449760765564</v>
      </c>
      <c r="L579" s="22">
        <v>6.1722488038277508</v>
      </c>
      <c r="M579" s="22">
        <v>6.267942583732057</v>
      </c>
      <c r="N579" s="22">
        <v>4.5454545454545459</v>
      </c>
      <c r="O579" s="22">
        <v>4.8803827751196165</v>
      </c>
      <c r="P579" s="22">
        <v>5.9330143540669855</v>
      </c>
      <c r="Q579" s="22">
        <v>4.8803827751196165</v>
      </c>
      <c r="R579" s="22">
        <v>4.1148325358851681</v>
      </c>
      <c r="S579" s="22">
        <v>2.5837320574162681</v>
      </c>
      <c r="T579" s="22">
        <v>0.86124401913875592</v>
      </c>
      <c r="U579" s="22">
        <v>0.64593301435406703</v>
      </c>
      <c r="V579" s="23">
        <v>14.399008674101609</v>
      </c>
      <c r="W579" s="23">
        <v>0</v>
      </c>
      <c r="X579" s="23">
        <v>85.600991325898391</v>
      </c>
      <c r="Y579" s="23">
        <v>0</v>
      </c>
      <c r="Z579" s="23">
        <v>0.12391573729863693</v>
      </c>
      <c r="AA579" s="23">
        <v>0</v>
      </c>
      <c r="AB579" s="23">
        <v>7.434944237918216E-2</v>
      </c>
      <c r="AC579" s="23">
        <v>0</v>
      </c>
      <c r="AD579" s="23">
        <v>0.44609665427509293</v>
      </c>
      <c r="AE579" s="23">
        <v>0.19826517967781909</v>
      </c>
      <c r="AF579" s="23">
        <v>7.434944237918216E-2</v>
      </c>
      <c r="AG579" s="23">
        <v>0</v>
      </c>
      <c r="AH579" s="23">
        <v>4.3122676579925647</v>
      </c>
      <c r="AI579" s="23">
        <v>9.9132589838909546E-2</v>
      </c>
      <c r="AJ579" s="23">
        <v>7.434944237918216E-2</v>
      </c>
      <c r="AK579" s="23">
        <v>0</v>
      </c>
      <c r="AL579" s="23">
        <v>0.32218091697645601</v>
      </c>
      <c r="AM579" s="23">
        <v>7.434944237918216E-2</v>
      </c>
      <c r="AN579" s="23">
        <v>0</v>
      </c>
      <c r="AO579" s="23">
        <v>0.842627013630731</v>
      </c>
      <c r="AP579" s="23">
        <v>7.434944237918216E-2</v>
      </c>
      <c r="AQ579" s="23">
        <v>0</v>
      </c>
      <c r="AR579" s="23">
        <v>7.434944237918216E-2</v>
      </c>
      <c r="AS579" s="23">
        <v>0.17348203221809169</v>
      </c>
      <c r="AT579" s="23">
        <v>0.29739776951672864</v>
      </c>
      <c r="AU579" s="23">
        <v>0.12391573729863693</v>
      </c>
      <c r="AV579" s="23">
        <v>0</v>
      </c>
      <c r="AW579" s="23">
        <v>0</v>
      </c>
      <c r="AX579" s="23">
        <v>0.17348203221809169</v>
      </c>
      <c r="AY579" s="23">
        <v>0.22304832713754646</v>
      </c>
      <c r="AZ579" s="23">
        <v>0.29739776951672864</v>
      </c>
      <c r="BA579" s="23">
        <v>0</v>
      </c>
      <c r="BB579" s="23">
        <v>0</v>
      </c>
      <c r="BC579" s="23">
        <v>0.34696406443618338</v>
      </c>
      <c r="BD579" s="23">
        <v>1.3382899628252789</v>
      </c>
      <c r="BE579" s="23">
        <v>0.17348203221809169</v>
      </c>
      <c r="BF579" s="23">
        <v>9.9132589838909546E-2</v>
      </c>
      <c r="BG579" s="23">
        <v>1.0408921933085502</v>
      </c>
      <c r="BH579" s="23">
        <v>0.22304832713754646</v>
      </c>
      <c r="BI579" s="23">
        <v>9.9132589838909546E-2</v>
      </c>
      <c r="BJ579" s="23">
        <v>0.4213135068153655</v>
      </c>
      <c r="BK579" s="23">
        <v>7.434944237918216E-2</v>
      </c>
      <c r="BL579" s="23">
        <v>0.12391573729863693</v>
      </c>
      <c r="BM579" s="23">
        <v>0.4708798017348203</v>
      </c>
      <c r="BN579" s="23">
        <v>9.9132589838909546E-2</v>
      </c>
      <c r="BO579" s="23">
        <v>0</v>
      </c>
      <c r="BP579" s="23">
        <v>9.9132589838909546E-2</v>
      </c>
      <c r="BQ579" s="23">
        <v>0</v>
      </c>
      <c r="BR579" s="23">
        <v>0.39653035935563818</v>
      </c>
      <c r="BS579" s="23">
        <v>7.434944237918216E-2</v>
      </c>
      <c r="BT579" s="23">
        <v>0.21556886227544911</v>
      </c>
      <c r="BU579" s="23">
        <v>0.12306177701206006</v>
      </c>
      <c r="BV579" s="23">
        <v>0</v>
      </c>
      <c r="BW579" s="23">
        <v>0.31996062023135613</v>
      </c>
      <c r="BX579" s="23">
        <v>0</v>
      </c>
      <c r="BY579" s="23">
        <v>0.41841004184100417</v>
      </c>
      <c r="BZ579" s="23">
        <v>0.19689884321929607</v>
      </c>
      <c r="CA579" s="23">
        <v>0.19689884321929607</v>
      </c>
      <c r="CB579" s="23">
        <v>0.17228648781688408</v>
      </c>
      <c r="CC579" s="23">
        <v>0</v>
      </c>
      <c r="CD579" s="23">
        <v>0.29534826482894411</v>
      </c>
      <c r="CE579" s="23">
        <v>0.14767413241447205</v>
      </c>
      <c r="CF579" s="23">
        <v>0.31996062023135613</v>
      </c>
      <c r="CG579" s="23">
        <v>0</v>
      </c>
      <c r="CH579" s="23">
        <v>0</v>
      </c>
      <c r="CI579" s="23">
        <v>0.22151119862170812</v>
      </c>
      <c r="CJ579" s="23">
        <v>0</v>
      </c>
      <c r="CK579" s="23">
        <v>0.14767413241447205</v>
      </c>
      <c r="CL579" s="23">
        <v>0.59069652965788821</v>
      </c>
      <c r="CM579" s="23">
        <v>0</v>
      </c>
      <c r="CN579" s="23">
        <v>0.24612355402412012</v>
      </c>
      <c r="CO579" s="23">
        <v>0.17228648781688408</v>
      </c>
      <c r="CP579" s="23">
        <v>9.8449421609648036E-2</v>
      </c>
      <c r="CQ579" s="23">
        <v>0.27073590942653214</v>
      </c>
      <c r="CR579" s="23">
        <v>0</v>
      </c>
      <c r="CS579" s="23">
        <v>0.22151119862170812</v>
      </c>
      <c r="CT579" s="23">
        <v>0.46763475264582821</v>
      </c>
      <c r="CU579" s="23">
        <v>0</v>
      </c>
      <c r="CV579" s="23">
        <v>9.8449421609648036E-2</v>
      </c>
      <c r="CW579" s="23">
        <v>0</v>
      </c>
      <c r="CX579" s="23">
        <v>7.3837066207236027E-2</v>
      </c>
      <c r="CY579" s="27">
        <v>9.7964071856287376</v>
      </c>
      <c r="CZ579" s="6">
        <v>0.61637080867850103</v>
      </c>
      <c r="DA579" s="22">
        <v>0.77519379844961245</v>
      </c>
      <c r="DB579" s="22">
        <v>42.835708927231806</v>
      </c>
      <c r="DC579" s="22">
        <v>0.72518129532383091</v>
      </c>
      <c r="DD579" s="22">
        <v>0.62515628907226806</v>
      </c>
      <c r="DE579" s="22">
        <v>0</v>
      </c>
      <c r="DF579" s="22">
        <v>0.25006251562890724</v>
      </c>
      <c r="DG579" s="22">
        <v>54.788697174293574</v>
      </c>
      <c r="DH579" s="6">
        <v>9.9476439790575917</v>
      </c>
      <c r="DI579" s="24">
        <v>4.9155908639523336</v>
      </c>
      <c r="DJ579" s="6">
        <v>12.398307842499186</v>
      </c>
      <c r="DK579" s="7">
        <v>1599</v>
      </c>
      <c r="DL579" s="22">
        <v>98.999374609130712</v>
      </c>
      <c r="DM579" s="22">
        <v>1.0006253908692933</v>
      </c>
      <c r="DN579" s="22">
        <v>0</v>
      </c>
      <c r="DO579" s="22">
        <v>0</v>
      </c>
      <c r="DP579" s="7">
        <v>100</v>
      </c>
      <c r="DQ579" s="22">
        <v>4.6926325668700137</v>
      </c>
      <c r="DR579" s="7">
        <v>12</v>
      </c>
      <c r="DS579" s="22">
        <v>6.9364161849710975</v>
      </c>
      <c r="DT579" s="19">
        <v>851.87713310580205</v>
      </c>
      <c r="DU579" s="22">
        <v>31.347020530796193</v>
      </c>
      <c r="DV579" s="22">
        <v>25.187781672508763</v>
      </c>
      <c r="DW579" s="26">
        <v>3.1077348066298343</v>
      </c>
      <c r="DX579" s="6">
        <v>1.9433962264150944</v>
      </c>
    </row>
    <row r="580" spans="1:128" ht="10.5" x14ac:dyDescent="0.25">
      <c r="A580" s="11">
        <v>576</v>
      </c>
      <c r="B580" s="2" t="s">
        <v>1818</v>
      </c>
      <c r="C580" s="7">
        <v>69</v>
      </c>
      <c r="D580" s="22">
        <v>0</v>
      </c>
      <c r="E580" s="22">
        <v>0</v>
      </c>
      <c r="F580" s="22">
        <v>0</v>
      </c>
      <c r="G580" s="22">
        <v>0</v>
      </c>
      <c r="H580" s="22">
        <v>0</v>
      </c>
      <c r="I580" s="22">
        <v>10.144927536231885</v>
      </c>
      <c r="J580" s="22">
        <v>5.7971014492753623</v>
      </c>
      <c r="K580" s="22">
        <v>8.695652173913043</v>
      </c>
      <c r="L580" s="22">
        <v>8.695652173913043</v>
      </c>
      <c r="M580" s="22">
        <v>4.3478260869565215</v>
      </c>
      <c r="N580" s="22">
        <v>7.2463768115942031</v>
      </c>
      <c r="O580" s="22">
        <v>0</v>
      </c>
      <c r="P580" s="22">
        <v>18.840579710144929</v>
      </c>
      <c r="Q580" s="22">
        <v>11.594202898550725</v>
      </c>
      <c r="R580" s="22">
        <v>17.391304347826086</v>
      </c>
      <c r="S580" s="22">
        <v>0</v>
      </c>
      <c r="T580" s="22">
        <v>7.2463768115942031</v>
      </c>
      <c r="U580" s="22">
        <v>0</v>
      </c>
      <c r="V580" s="23">
        <v>21.568627450980387</v>
      </c>
      <c r="W580" s="23">
        <v>0</v>
      </c>
      <c r="X580" s="23">
        <v>78.431372549019613</v>
      </c>
      <c r="Y580" s="23">
        <v>0</v>
      </c>
      <c r="Z580" s="23">
        <v>0</v>
      </c>
      <c r="AA580" s="23">
        <v>0</v>
      </c>
      <c r="AB580" s="23">
        <v>0</v>
      </c>
      <c r="AC580" s="23">
        <v>0</v>
      </c>
      <c r="AD580" s="23">
        <v>0</v>
      </c>
      <c r="AE580" s="23">
        <v>0</v>
      </c>
      <c r="AF580" s="23">
        <v>0</v>
      </c>
      <c r="AG580" s="23">
        <v>0</v>
      </c>
      <c r="AH580" s="23">
        <v>9.8039215686274517</v>
      </c>
      <c r="AI580" s="23">
        <v>0</v>
      </c>
      <c r="AJ580" s="23">
        <v>0</v>
      </c>
      <c r="AK580" s="23">
        <v>0</v>
      </c>
      <c r="AL580" s="23">
        <v>0</v>
      </c>
      <c r="AM580" s="23">
        <v>0</v>
      </c>
      <c r="AN580" s="23">
        <v>0</v>
      </c>
      <c r="AO580" s="23">
        <v>0</v>
      </c>
      <c r="AP580" s="23">
        <v>0</v>
      </c>
      <c r="AQ580" s="23">
        <v>0</v>
      </c>
      <c r="AR580" s="23">
        <v>0</v>
      </c>
      <c r="AS580" s="23">
        <v>0</v>
      </c>
      <c r="AT580" s="23">
        <v>0</v>
      </c>
      <c r="AU580" s="23">
        <v>0</v>
      </c>
      <c r="AV580" s="23">
        <v>0</v>
      </c>
      <c r="AW580" s="23">
        <v>0</v>
      </c>
      <c r="AX580" s="23">
        <v>0</v>
      </c>
      <c r="AY580" s="23">
        <v>0</v>
      </c>
      <c r="AZ580" s="23">
        <v>0</v>
      </c>
      <c r="BA580" s="23">
        <v>0</v>
      </c>
      <c r="BB580" s="23">
        <v>0</v>
      </c>
      <c r="BC580" s="23">
        <v>0</v>
      </c>
      <c r="BD580" s="23">
        <v>5.8823529411764701</v>
      </c>
      <c r="BE580" s="23">
        <v>0</v>
      </c>
      <c r="BF580" s="23">
        <v>0</v>
      </c>
      <c r="BG580" s="23">
        <v>0</v>
      </c>
      <c r="BH580" s="23">
        <v>0</v>
      </c>
      <c r="BI580" s="23">
        <v>0</v>
      </c>
      <c r="BJ580" s="23">
        <v>0</v>
      </c>
      <c r="BK580" s="23">
        <v>0</v>
      </c>
      <c r="BL580" s="23">
        <v>0</v>
      </c>
      <c r="BM580" s="23">
        <v>5.8823529411764701</v>
      </c>
      <c r="BN580" s="23">
        <v>0</v>
      </c>
      <c r="BO580" s="23">
        <v>0</v>
      </c>
      <c r="BP580" s="23">
        <v>0</v>
      </c>
      <c r="BQ580" s="23">
        <v>0</v>
      </c>
      <c r="BR580" s="23">
        <v>0</v>
      </c>
      <c r="BS580" s="23">
        <v>0</v>
      </c>
      <c r="BT580" s="23">
        <v>0</v>
      </c>
      <c r="BU580" s="23">
        <v>0</v>
      </c>
      <c r="BV580" s="23">
        <v>0</v>
      </c>
      <c r="BW580" s="23">
        <v>0</v>
      </c>
      <c r="BX580" s="23">
        <v>0</v>
      </c>
      <c r="BY580" s="23">
        <v>0</v>
      </c>
      <c r="BZ580" s="23">
        <v>0</v>
      </c>
      <c r="CA580" s="23">
        <v>0</v>
      </c>
      <c r="CB580" s="23">
        <v>0</v>
      </c>
      <c r="CC580" s="23">
        <v>0</v>
      </c>
      <c r="CD580" s="23">
        <v>0</v>
      </c>
      <c r="CE580" s="23">
        <v>0</v>
      </c>
      <c r="CF580" s="23">
        <v>0</v>
      </c>
      <c r="CG580" s="23">
        <v>0</v>
      </c>
      <c r="CH580" s="23">
        <v>0</v>
      </c>
      <c r="CI580" s="23">
        <v>0</v>
      </c>
      <c r="CJ580" s="23">
        <v>0</v>
      </c>
      <c r="CK580" s="23">
        <v>0</v>
      </c>
      <c r="CL580" s="23">
        <v>0</v>
      </c>
      <c r="CM580" s="23">
        <v>0</v>
      </c>
      <c r="CN580" s="23">
        <v>0</v>
      </c>
      <c r="CO580" s="23">
        <v>0</v>
      </c>
      <c r="CP580" s="23">
        <v>0</v>
      </c>
      <c r="CQ580" s="23">
        <v>0</v>
      </c>
      <c r="CR580" s="23">
        <v>0</v>
      </c>
      <c r="CS580" s="23">
        <v>0</v>
      </c>
      <c r="CT580" s="23">
        <v>0</v>
      </c>
      <c r="CU580" s="23">
        <v>0</v>
      </c>
      <c r="CV580" s="23">
        <v>0</v>
      </c>
      <c r="CW580" s="23">
        <v>0</v>
      </c>
      <c r="CX580" s="23">
        <v>0</v>
      </c>
      <c r="CY580" s="27">
        <v>15.94202898550725</v>
      </c>
      <c r="CZ580" s="6">
        <v>0</v>
      </c>
      <c r="DA580" s="22">
        <v>0</v>
      </c>
      <c r="DB580" s="22">
        <v>63.46153846153846</v>
      </c>
      <c r="DC580" s="22">
        <v>0</v>
      </c>
      <c r="DD580" s="22">
        <v>0</v>
      </c>
      <c r="DE580" s="22">
        <v>0</v>
      </c>
      <c r="DF580" s="22">
        <v>0</v>
      </c>
      <c r="DG580" s="22">
        <v>36.538461538461533</v>
      </c>
      <c r="DH580" s="6" t="e">
        <v>#DIV/0!</v>
      </c>
      <c r="DI580" s="24">
        <v>0</v>
      </c>
      <c r="DJ580" s="6">
        <v>32.142857142857146</v>
      </c>
      <c r="DK580" s="7">
        <v>34</v>
      </c>
      <c r="DL580" s="22">
        <v>100</v>
      </c>
      <c r="DM580" s="22">
        <v>0</v>
      </c>
      <c r="DN580" s="22">
        <v>0</v>
      </c>
      <c r="DO580" s="22">
        <v>0</v>
      </c>
      <c r="DP580" s="7">
        <v>3</v>
      </c>
      <c r="DQ580" s="22">
        <v>7.3170731707317067</v>
      </c>
      <c r="DR580" s="7">
        <v>0</v>
      </c>
      <c r="DS580" s="22" t="e">
        <v>#DIV/0!</v>
      </c>
      <c r="DT580" s="19">
        <v>500</v>
      </c>
      <c r="DU580" s="22">
        <v>59.375</v>
      </c>
      <c r="DV580" s="22">
        <v>0</v>
      </c>
      <c r="DW580" s="26">
        <v>15</v>
      </c>
      <c r="DX580" s="6">
        <v>2.3333333333333335</v>
      </c>
    </row>
    <row r="581" spans="1:128" ht="10.5" x14ac:dyDescent="0.25">
      <c r="A581" s="11">
        <v>577</v>
      </c>
      <c r="B581" s="2" t="s">
        <v>354</v>
      </c>
      <c r="C581" s="7">
        <v>398</v>
      </c>
      <c r="D581" s="22">
        <v>2.8205128205128207</v>
      </c>
      <c r="E581" s="22">
        <v>3.0769230769230771</v>
      </c>
      <c r="F581" s="22">
        <v>7.948717948717948</v>
      </c>
      <c r="G581" s="22">
        <v>5.384615384615385</v>
      </c>
      <c r="H581" s="22">
        <v>4.1025641025641022</v>
      </c>
      <c r="I581" s="22">
        <v>3.0769230769230771</v>
      </c>
      <c r="J581" s="22">
        <v>1.7948717948717947</v>
      </c>
      <c r="K581" s="22">
        <v>3.5897435897435894</v>
      </c>
      <c r="L581" s="22">
        <v>4.8717948717948723</v>
      </c>
      <c r="M581" s="22">
        <v>5.6410256410256414</v>
      </c>
      <c r="N581" s="22">
        <v>9.7435897435897445</v>
      </c>
      <c r="O581" s="22">
        <v>10.256410256410255</v>
      </c>
      <c r="P581" s="22">
        <v>8.2051282051282044</v>
      </c>
      <c r="Q581" s="22">
        <v>10.76923076923077</v>
      </c>
      <c r="R581" s="22">
        <v>6.4102564102564097</v>
      </c>
      <c r="S581" s="22">
        <v>7.4358974358974361</v>
      </c>
      <c r="T581" s="22">
        <v>4.1025641025641022</v>
      </c>
      <c r="U581" s="22">
        <v>0.76923076923076927</v>
      </c>
      <c r="V581" s="23">
        <v>14.529914529914535</v>
      </c>
      <c r="W581" s="23">
        <v>0</v>
      </c>
      <c r="X581" s="23">
        <v>85.470085470085465</v>
      </c>
      <c r="Y581" s="23">
        <v>0</v>
      </c>
      <c r="Z581" s="23">
        <v>0</v>
      </c>
      <c r="AA581" s="23">
        <v>0</v>
      </c>
      <c r="AB581" s="23">
        <v>0</v>
      </c>
      <c r="AC581" s="23">
        <v>0</v>
      </c>
      <c r="AD581" s="23">
        <v>0</v>
      </c>
      <c r="AE581" s="23">
        <v>0</v>
      </c>
      <c r="AF581" s="23">
        <v>0</v>
      </c>
      <c r="AG581" s="23">
        <v>0</v>
      </c>
      <c r="AH581" s="23">
        <v>7.1225071225071224</v>
      </c>
      <c r="AI581" s="23">
        <v>0</v>
      </c>
      <c r="AJ581" s="23">
        <v>0</v>
      </c>
      <c r="AK581" s="23">
        <v>0</v>
      </c>
      <c r="AL581" s="23">
        <v>0.85470085470085477</v>
      </c>
      <c r="AM581" s="23">
        <v>0.85470085470085477</v>
      </c>
      <c r="AN581" s="23">
        <v>0</v>
      </c>
      <c r="AO581" s="23">
        <v>0</v>
      </c>
      <c r="AP581" s="23">
        <v>0</v>
      </c>
      <c r="AQ581" s="23">
        <v>0</v>
      </c>
      <c r="AR581" s="23">
        <v>0</v>
      </c>
      <c r="AS581" s="23">
        <v>0</v>
      </c>
      <c r="AT581" s="23">
        <v>0</v>
      </c>
      <c r="AU581" s="23">
        <v>0</v>
      </c>
      <c r="AV581" s="23">
        <v>0</v>
      </c>
      <c r="AW581" s="23">
        <v>0</v>
      </c>
      <c r="AX581" s="23">
        <v>0</v>
      </c>
      <c r="AY581" s="23">
        <v>0</v>
      </c>
      <c r="AZ581" s="23">
        <v>0</v>
      </c>
      <c r="BA581" s="23">
        <v>0</v>
      </c>
      <c r="BB581" s="23">
        <v>0</v>
      </c>
      <c r="BC581" s="23">
        <v>0.85470085470085477</v>
      </c>
      <c r="BD581" s="23">
        <v>0.85470085470085477</v>
      </c>
      <c r="BE581" s="23">
        <v>0</v>
      </c>
      <c r="BF581" s="23">
        <v>0</v>
      </c>
      <c r="BG581" s="23">
        <v>1.4245014245014245</v>
      </c>
      <c r="BH581" s="23">
        <v>0</v>
      </c>
      <c r="BI581" s="23">
        <v>0</v>
      </c>
      <c r="BJ581" s="23">
        <v>0</v>
      </c>
      <c r="BK581" s="23">
        <v>1.7094017094017095</v>
      </c>
      <c r="BL581" s="23">
        <v>0</v>
      </c>
      <c r="BM581" s="23">
        <v>0</v>
      </c>
      <c r="BN581" s="23">
        <v>0.85470085470085477</v>
      </c>
      <c r="BO581" s="23">
        <v>0</v>
      </c>
      <c r="BP581" s="23">
        <v>0</v>
      </c>
      <c r="BQ581" s="23">
        <v>0</v>
      </c>
      <c r="BR581" s="23">
        <v>0</v>
      </c>
      <c r="BS581" s="23">
        <v>0</v>
      </c>
      <c r="BT581" s="23">
        <v>2.2613065326633168</v>
      </c>
      <c r="BU581" s="23">
        <v>0</v>
      </c>
      <c r="BV581" s="23">
        <v>0</v>
      </c>
      <c r="BW581" s="23">
        <v>0</v>
      </c>
      <c r="BX581" s="23">
        <v>0</v>
      </c>
      <c r="BY581" s="23">
        <v>0.83798882681564246</v>
      </c>
      <c r="BZ581" s="23">
        <v>0</v>
      </c>
      <c r="CA581" s="23">
        <v>0</v>
      </c>
      <c r="CB581" s="23">
        <v>0.83798882681564246</v>
      </c>
      <c r="CC581" s="23">
        <v>0</v>
      </c>
      <c r="CD581" s="23">
        <v>0</v>
      </c>
      <c r="CE581" s="23">
        <v>0</v>
      </c>
      <c r="CF581" s="23">
        <v>0</v>
      </c>
      <c r="CG581" s="23">
        <v>0</v>
      </c>
      <c r="CH581" s="23">
        <v>0</v>
      </c>
      <c r="CI581" s="23">
        <v>0</v>
      </c>
      <c r="CJ581" s="23">
        <v>0</v>
      </c>
      <c r="CK581" s="23">
        <v>0</v>
      </c>
      <c r="CL581" s="23">
        <v>0</v>
      </c>
      <c r="CM581" s="23">
        <v>0</v>
      </c>
      <c r="CN581" s="23">
        <v>0</v>
      </c>
      <c r="CO581" s="23">
        <v>0</v>
      </c>
      <c r="CP581" s="23">
        <v>0</v>
      </c>
      <c r="CQ581" s="23">
        <v>0</v>
      </c>
      <c r="CR581" s="23">
        <v>0</v>
      </c>
      <c r="CS581" s="23">
        <v>0</v>
      </c>
      <c r="CT581" s="23">
        <v>0</v>
      </c>
      <c r="CU581" s="23">
        <v>0</v>
      </c>
      <c r="CV581" s="23">
        <v>0</v>
      </c>
      <c r="CW581" s="23">
        <v>0</v>
      </c>
      <c r="CX581" s="23">
        <v>0</v>
      </c>
      <c r="CY581" s="27">
        <v>12.562814070351763</v>
      </c>
      <c r="CZ581" s="6">
        <v>1.3262599469496021</v>
      </c>
      <c r="DA581" s="22">
        <v>0</v>
      </c>
      <c r="DB581" s="22">
        <v>48.169014084507047</v>
      </c>
      <c r="DC581" s="22">
        <v>0</v>
      </c>
      <c r="DD581" s="22">
        <v>0</v>
      </c>
      <c r="DE581" s="22">
        <v>0</v>
      </c>
      <c r="DF581" s="22">
        <v>0</v>
      </c>
      <c r="DG581" s="22">
        <v>51.830985915492953</v>
      </c>
      <c r="DH581" s="6">
        <v>0</v>
      </c>
      <c r="DI581" s="24">
        <v>6.1994609164420487</v>
      </c>
      <c r="DJ581" s="6">
        <v>17.027863777089784</v>
      </c>
      <c r="DK581" s="7">
        <v>196</v>
      </c>
      <c r="DL581" s="22">
        <v>100</v>
      </c>
      <c r="DM581" s="22">
        <v>0</v>
      </c>
      <c r="DN581" s="22">
        <v>0</v>
      </c>
      <c r="DO581" s="22">
        <v>0</v>
      </c>
      <c r="DP581" s="7">
        <v>9</v>
      </c>
      <c r="DQ581" s="22">
        <v>5.4216867469879517</v>
      </c>
      <c r="DR581" s="7">
        <v>0</v>
      </c>
      <c r="DS581" s="22">
        <v>0</v>
      </c>
      <c r="DT581" s="19">
        <v>564.28571428571422</v>
      </c>
      <c r="DU581" s="22">
        <v>25.949367088607595</v>
      </c>
      <c r="DV581" s="22">
        <v>32.278481012658226</v>
      </c>
      <c r="DW581" s="26">
        <v>3.4782608695652173</v>
      </c>
      <c r="DX581" s="6">
        <v>2.2108843537414966</v>
      </c>
    </row>
    <row r="582" spans="1:128" ht="10.5" x14ac:dyDescent="0.25">
      <c r="A582" s="11">
        <v>578</v>
      </c>
      <c r="B582" s="2" t="s">
        <v>355</v>
      </c>
      <c r="C582" s="7">
        <v>403</v>
      </c>
      <c r="D582" s="22">
        <v>5.4054054054054053</v>
      </c>
      <c r="E582" s="22">
        <v>6.1425061425061429</v>
      </c>
      <c r="F582" s="22">
        <v>9.8280098280098276</v>
      </c>
      <c r="G582" s="22">
        <v>4.4226044226044223</v>
      </c>
      <c r="H582" s="22">
        <v>4.4226044226044223</v>
      </c>
      <c r="I582" s="22">
        <v>3.9312039312039313</v>
      </c>
      <c r="J582" s="22">
        <v>6.6339066339066335</v>
      </c>
      <c r="K582" s="22">
        <v>7.1253071253071258</v>
      </c>
      <c r="L582" s="22">
        <v>9.3366093366093352</v>
      </c>
      <c r="M582" s="22">
        <v>9.5823095823095823</v>
      </c>
      <c r="N582" s="22">
        <v>8.1081081081081088</v>
      </c>
      <c r="O582" s="22">
        <v>6.8796068796068797</v>
      </c>
      <c r="P582" s="22">
        <v>6.6339066339066335</v>
      </c>
      <c r="Q582" s="22">
        <v>2.7027027027027026</v>
      </c>
      <c r="R582" s="22">
        <v>6.1425061425061429</v>
      </c>
      <c r="S582" s="22">
        <v>1.9656019656019657</v>
      </c>
      <c r="T582" s="22">
        <v>0.73710073710073709</v>
      </c>
      <c r="U582" s="22">
        <v>0</v>
      </c>
      <c r="V582" s="23">
        <v>7.082152974504254</v>
      </c>
      <c r="W582" s="23">
        <v>0</v>
      </c>
      <c r="X582" s="23">
        <v>92.917847025495746</v>
      </c>
      <c r="Y582" s="23">
        <v>0</v>
      </c>
      <c r="Z582" s="23">
        <v>0</v>
      </c>
      <c r="AA582" s="23">
        <v>0</v>
      </c>
      <c r="AB582" s="23">
        <v>0</v>
      </c>
      <c r="AC582" s="23">
        <v>0</v>
      </c>
      <c r="AD582" s="23">
        <v>0</v>
      </c>
      <c r="AE582" s="23">
        <v>0</v>
      </c>
      <c r="AF582" s="23">
        <v>0</v>
      </c>
      <c r="AG582" s="23">
        <v>0</v>
      </c>
      <c r="AH582" s="23">
        <v>4.8158640226628888</v>
      </c>
      <c r="AI582" s="23">
        <v>0</v>
      </c>
      <c r="AJ582" s="23">
        <v>0</v>
      </c>
      <c r="AK582" s="23">
        <v>0</v>
      </c>
      <c r="AL582" s="23">
        <v>0</v>
      </c>
      <c r="AM582" s="23">
        <v>0</v>
      </c>
      <c r="AN582" s="23">
        <v>0</v>
      </c>
      <c r="AO582" s="23">
        <v>0</v>
      </c>
      <c r="AP582" s="23">
        <v>0</v>
      </c>
      <c r="AQ582" s="23">
        <v>0</v>
      </c>
      <c r="AR582" s="23">
        <v>0</v>
      </c>
      <c r="AS582" s="23">
        <v>0</v>
      </c>
      <c r="AT582" s="23">
        <v>0</v>
      </c>
      <c r="AU582" s="23">
        <v>0</v>
      </c>
      <c r="AV582" s="23">
        <v>0</v>
      </c>
      <c r="AW582" s="23">
        <v>0</v>
      </c>
      <c r="AX582" s="23">
        <v>0</v>
      </c>
      <c r="AY582" s="23">
        <v>0</v>
      </c>
      <c r="AZ582" s="23">
        <v>0</v>
      </c>
      <c r="BA582" s="23">
        <v>0</v>
      </c>
      <c r="BB582" s="23">
        <v>0</v>
      </c>
      <c r="BC582" s="23">
        <v>0</v>
      </c>
      <c r="BD582" s="23">
        <v>0</v>
      </c>
      <c r="BE582" s="23">
        <v>0</v>
      </c>
      <c r="BF582" s="23">
        <v>0</v>
      </c>
      <c r="BG582" s="23">
        <v>1.1331444759206799</v>
      </c>
      <c r="BH582" s="23">
        <v>0</v>
      </c>
      <c r="BI582" s="23">
        <v>0</v>
      </c>
      <c r="BJ582" s="23">
        <v>0</v>
      </c>
      <c r="BK582" s="23">
        <v>0</v>
      </c>
      <c r="BL582" s="23">
        <v>0</v>
      </c>
      <c r="BM582" s="23">
        <v>0</v>
      </c>
      <c r="BN582" s="23">
        <v>0</v>
      </c>
      <c r="BO582" s="23">
        <v>0</v>
      </c>
      <c r="BP582" s="23">
        <v>0</v>
      </c>
      <c r="BQ582" s="23">
        <v>0</v>
      </c>
      <c r="BR582" s="23">
        <v>0</v>
      </c>
      <c r="BS582" s="23">
        <v>0</v>
      </c>
      <c r="BT582" s="23">
        <v>0</v>
      </c>
      <c r="BU582" s="23">
        <v>0</v>
      </c>
      <c r="BV582" s="23">
        <v>0</v>
      </c>
      <c r="BW582" s="23">
        <v>0</v>
      </c>
      <c r="BX582" s="23">
        <v>0</v>
      </c>
      <c r="BY582" s="23">
        <v>0</v>
      </c>
      <c r="BZ582" s="23">
        <v>0</v>
      </c>
      <c r="CA582" s="23">
        <v>0</v>
      </c>
      <c r="CB582" s="23">
        <v>0</v>
      </c>
      <c r="CC582" s="23">
        <v>0</v>
      </c>
      <c r="CD582" s="23">
        <v>0</v>
      </c>
      <c r="CE582" s="23">
        <v>0</v>
      </c>
      <c r="CF582" s="23">
        <v>0</v>
      </c>
      <c r="CG582" s="23">
        <v>0</v>
      </c>
      <c r="CH582" s="23">
        <v>0</v>
      </c>
      <c r="CI582" s="23">
        <v>0</v>
      </c>
      <c r="CJ582" s="23">
        <v>0</v>
      </c>
      <c r="CK582" s="23">
        <v>0</v>
      </c>
      <c r="CL582" s="23">
        <v>0</v>
      </c>
      <c r="CM582" s="23">
        <v>0</v>
      </c>
      <c r="CN582" s="23">
        <v>0</v>
      </c>
      <c r="CO582" s="23">
        <v>0</v>
      </c>
      <c r="CP582" s="23">
        <v>0</v>
      </c>
      <c r="CQ582" s="23">
        <v>0</v>
      </c>
      <c r="CR582" s="23">
        <v>0</v>
      </c>
      <c r="CS582" s="23">
        <v>0</v>
      </c>
      <c r="CT582" s="23">
        <v>0</v>
      </c>
      <c r="CU582" s="23">
        <v>0</v>
      </c>
      <c r="CV582" s="23">
        <v>0</v>
      </c>
      <c r="CW582" s="23">
        <v>0</v>
      </c>
      <c r="CX582" s="23">
        <v>0.79575596816976124</v>
      </c>
      <c r="CY582" s="27">
        <v>7.1960297766749335</v>
      </c>
      <c r="CZ582" s="6">
        <v>0</v>
      </c>
      <c r="DA582" s="22">
        <v>0</v>
      </c>
      <c r="DB582" s="22">
        <v>37.978142076502728</v>
      </c>
      <c r="DC582" s="22">
        <v>0</v>
      </c>
      <c r="DD582" s="22">
        <v>0</v>
      </c>
      <c r="DE582" s="22">
        <v>0</v>
      </c>
      <c r="DF582" s="22">
        <v>0</v>
      </c>
      <c r="DG582" s="22">
        <v>62.021857923497272</v>
      </c>
      <c r="DH582" s="6">
        <v>0</v>
      </c>
      <c r="DI582" s="24">
        <v>4.4619422572178475</v>
      </c>
      <c r="DJ582" s="6">
        <v>13.148788927335639</v>
      </c>
      <c r="DK582" s="7">
        <v>160</v>
      </c>
      <c r="DL582" s="22">
        <v>100</v>
      </c>
      <c r="DM582" s="22">
        <v>0</v>
      </c>
      <c r="DN582" s="22">
        <v>0</v>
      </c>
      <c r="DO582" s="22">
        <v>0</v>
      </c>
      <c r="DP582" s="7">
        <v>3</v>
      </c>
      <c r="DQ582" s="22">
        <v>1.4018691588785046</v>
      </c>
      <c r="DR582" s="7">
        <v>0</v>
      </c>
      <c r="DS582" s="22">
        <v>0</v>
      </c>
      <c r="DT582" s="19">
        <v>860.71428571428567</v>
      </c>
      <c r="DU582" s="22">
        <v>22.330097087378643</v>
      </c>
      <c r="DV582" s="22">
        <v>32.524271844660198</v>
      </c>
      <c r="DW582" s="26">
        <v>0</v>
      </c>
      <c r="DX582" s="6">
        <v>2.4397163120567376</v>
      </c>
    </row>
    <row r="583" spans="1:128" ht="10.5" x14ac:dyDescent="0.25">
      <c r="A583" s="11">
        <v>579</v>
      </c>
      <c r="B583" s="2" t="s">
        <v>356</v>
      </c>
      <c r="C583" s="7">
        <v>6762</v>
      </c>
      <c r="D583" s="22">
        <v>7.3915609324284457</v>
      </c>
      <c r="E583" s="22">
        <v>8.7488934789023318</v>
      </c>
      <c r="F583" s="22">
        <v>7.5095898495131301</v>
      </c>
      <c r="G583" s="22">
        <v>6.8751844201829453</v>
      </c>
      <c r="H583" s="22">
        <v>7.4800826202419595</v>
      </c>
      <c r="I583" s="22">
        <v>7.5538506934198875</v>
      </c>
      <c r="J583" s="22">
        <v>7.6718796105045746</v>
      </c>
      <c r="K583" s="22">
        <v>6.6538802006491595</v>
      </c>
      <c r="L583" s="22">
        <v>5.7096488639716734</v>
      </c>
      <c r="M583" s="22">
        <v>6.0047211566833871</v>
      </c>
      <c r="N583" s="22">
        <v>5.7834169371496023</v>
      </c>
      <c r="O583" s="22">
        <v>5.3998229566243729</v>
      </c>
      <c r="P583" s="22">
        <v>4.6326349955739161</v>
      </c>
      <c r="Q583" s="22">
        <v>3.3048096783712011</v>
      </c>
      <c r="R583" s="22">
        <v>3.0687518442018296</v>
      </c>
      <c r="S583" s="22">
        <v>2.9064620832103865</v>
      </c>
      <c r="T583" s="22">
        <v>1.8589554440838005</v>
      </c>
      <c r="U583" s="22">
        <v>1.4458542342874006</v>
      </c>
      <c r="V583" s="23">
        <v>49.780737372096795</v>
      </c>
      <c r="W583" s="23">
        <v>0.24362514211466621</v>
      </c>
      <c r="X583" s="23">
        <v>50.219262627903205</v>
      </c>
      <c r="Y583" s="23">
        <v>0.34107519896053273</v>
      </c>
      <c r="Z583" s="23">
        <v>0.45476693194737694</v>
      </c>
      <c r="AA583" s="23">
        <v>0</v>
      </c>
      <c r="AB583" s="23">
        <v>0</v>
      </c>
      <c r="AC583" s="23">
        <v>0</v>
      </c>
      <c r="AD583" s="23">
        <v>0.25986681825564395</v>
      </c>
      <c r="AE583" s="23">
        <v>0.30859184667857725</v>
      </c>
      <c r="AF583" s="23">
        <v>0.29235017053759949</v>
      </c>
      <c r="AG583" s="23">
        <v>0.55221698879324344</v>
      </c>
      <c r="AH583" s="23">
        <v>0.50349196037031019</v>
      </c>
      <c r="AI583" s="23">
        <v>0.37355855124248821</v>
      </c>
      <c r="AJ583" s="23">
        <v>0.25986681825564395</v>
      </c>
      <c r="AK583" s="23">
        <v>4.8725028422933248E-2</v>
      </c>
      <c r="AL583" s="23">
        <v>0.22738346597368847</v>
      </c>
      <c r="AM583" s="23">
        <v>0.53597531265226572</v>
      </c>
      <c r="AN583" s="23">
        <v>0</v>
      </c>
      <c r="AO583" s="23">
        <v>2.468734773428618</v>
      </c>
      <c r="AP583" s="23">
        <v>0.37355855124248821</v>
      </c>
      <c r="AQ583" s="23">
        <v>0.82832548318986532</v>
      </c>
      <c r="AR583" s="23">
        <v>5.2623030696767907</v>
      </c>
      <c r="AS583" s="23">
        <v>4.8725028422933248E-2</v>
      </c>
      <c r="AT583" s="23">
        <v>0.73087542634399871</v>
      </c>
      <c r="AU583" s="23">
        <v>4.8725028422933248E-2</v>
      </c>
      <c r="AV583" s="23">
        <v>0</v>
      </c>
      <c r="AW583" s="23">
        <v>5.0511612798440799</v>
      </c>
      <c r="AX583" s="23">
        <v>0.14617508526879974</v>
      </c>
      <c r="AY583" s="23">
        <v>0.8120838070488875</v>
      </c>
      <c r="AZ583" s="23">
        <v>0</v>
      </c>
      <c r="BA583" s="23">
        <v>6.4966704563910987E-2</v>
      </c>
      <c r="BB583" s="23">
        <v>1.7053759948026639</v>
      </c>
      <c r="BC583" s="23">
        <v>4.8725028422933248E-2</v>
      </c>
      <c r="BD583" s="23">
        <v>1.3155757674191977</v>
      </c>
      <c r="BE583" s="23">
        <v>8.1208380704888741E-2</v>
      </c>
      <c r="BF583" s="23">
        <v>3.0696767906447944</v>
      </c>
      <c r="BG583" s="23">
        <v>0.714633750203021</v>
      </c>
      <c r="BH583" s="23">
        <v>8.1208380704888741E-2</v>
      </c>
      <c r="BI583" s="23">
        <v>0</v>
      </c>
      <c r="BJ583" s="23">
        <v>4.8725028422933248E-2</v>
      </c>
      <c r="BK583" s="23">
        <v>0.14617508526879974</v>
      </c>
      <c r="BL583" s="23">
        <v>0.40604190352444375</v>
      </c>
      <c r="BM583" s="23">
        <v>0</v>
      </c>
      <c r="BN583" s="23">
        <v>0.66590872178008775</v>
      </c>
      <c r="BO583" s="23">
        <v>6.4966704563910987E-2</v>
      </c>
      <c r="BP583" s="23">
        <v>0.30859184667857725</v>
      </c>
      <c r="BQ583" s="23">
        <v>13.025824265064154</v>
      </c>
      <c r="BR583" s="23">
        <v>4.8725028422933248E-2</v>
      </c>
      <c r="BS583" s="23">
        <v>1.5267175572519083</v>
      </c>
      <c r="BT583" s="23">
        <v>0.94646554273883454</v>
      </c>
      <c r="BU583" s="23">
        <v>20.314830157415077</v>
      </c>
      <c r="BV583" s="23">
        <v>0.1491300745650373</v>
      </c>
      <c r="BW583" s="23">
        <v>0.29826014913007459</v>
      </c>
      <c r="BX583" s="23">
        <v>8.2850041425020712E-2</v>
      </c>
      <c r="BY583" s="23">
        <v>0.1491300745650373</v>
      </c>
      <c r="BZ583" s="23">
        <v>9.9420049710024855E-2</v>
      </c>
      <c r="CA583" s="23">
        <v>0</v>
      </c>
      <c r="CB583" s="23">
        <v>1.1764705882352942</v>
      </c>
      <c r="CC583" s="23">
        <v>1.2261806130903066</v>
      </c>
      <c r="CD583" s="23">
        <v>0.44739022369511183</v>
      </c>
      <c r="CE583" s="23">
        <v>0.28169014084507044</v>
      </c>
      <c r="CF583" s="23">
        <v>0.81193040596520305</v>
      </c>
      <c r="CG583" s="23">
        <v>0</v>
      </c>
      <c r="CH583" s="23">
        <v>0</v>
      </c>
      <c r="CI583" s="23">
        <v>0.115990057995029</v>
      </c>
      <c r="CJ583" s="23">
        <v>8.2850041425020712E-2</v>
      </c>
      <c r="CK583" s="23">
        <v>0.6793703396851698</v>
      </c>
      <c r="CL583" s="23">
        <v>0.23198011599005799</v>
      </c>
      <c r="CM583" s="23">
        <v>0.91135045567522777</v>
      </c>
      <c r="CN583" s="23">
        <v>6.628003314001657E-2</v>
      </c>
      <c r="CO583" s="23">
        <v>0.39768019884009942</v>
      </c>
      <c r="CP583" s="23">
        <v>0</v>
      </c>
      <c r="CQ583" s="23">
        <v>0.28169014084507044</v>
      </c>
      <c r="CR583" s="23">
        <v>0.38111019055509526</v>
      </c>
      <c r="CS583" s="23">
        <v>0.4971002485501243</v>
      </c>
      <c r="CT583" s="23">
        <v>0.44739022369511183</v>
      </c>
      <c r="CU583" s="23">
        <v>0.31483015741507869</v>
      </c>
      <c r="CV583" s="23">
        <v>24.937862468931236</v>
      </c>
      <c r="CW583" s="23">
        <v>4.540182270091135</v>
      </c>
      <c r="CX583" s="23">
        <v>2.3529411764705883</v>
      </c>
      <c r="CY583" s="27">
        <v>77.166518781425609</v>
      </c>
      <c r="CZ583" s="6">
        <v>17.896108125712427</v>
      </c>
      <c r="DA583" s="22">
        <v>1.5059747912915371</v>
      </c>
      <c r="DB583" s="22">
        <v>24.733999017842528</v>
      </c>
      <c r="DC583" s="22">
        <v>2.7991487968570961</v>
      </c>
      <c r="DD583" s="22">
        <v>61.33573416271075</v>
      </c>
      <c r="DE583" s="22">
        <v>0</v>
      </c>
      <c r="DF583" s="22">
        <v>0.47470944508102803</v>
      </c>
      <c r="DG583" s="22">
        <v>9.1504337862170555</v>
      </c>
      <c r="DH583" s="6">
        <v>13.846153846153847</v>
      </c>
      <c r="DI583" s="24">
        <v>11.413132470934993</v>
      </c>
      <c r="DJ583" s="6">
        <v>6.2486439574745063</v>
      </c>
      <c r="DK583" s="7">
        <v>2286</v>
      </c>
      <c r="DL583" s="22">
        <v>82.545931758530187</v>
      </c>
      <c r="DM583" s="22">
        <v>1.8810148731408576</v>
      </c>
      <c r="DN583" s="22">
        <v>15.57305336832896</v>
      </c>
      <c r="DO583" s="22">
        <v>0</v>
      </c>
      <c r="DP583" s="7">
        <v>298</v>
      </c>
      <c r="DQ583" s="22">
        <v>14.306289006240998</v>
      </c>
      <c r="DR583" s="7">
        <v>47</v>
      </c>
      <c r="DS583" s="22">
        <v>16.845878136200717</v>
      </c>
      <c r="DT583" s="19">
        <v>426.81818181818181</v>
      </c>
      <c r="DU583" s="22">
        <v>20.453224869262058</v>
      </c>
      <c r="DV583" s="22">
        <v>38.349796629866354</v>
      </c>
      <c r="DW583" s="26">
        <v>10.979020979020978</v>
      </c>
      <c r="DX583" s="6">
        <v>1.6932578486875964</v>
      </c>
    </row>
    <row r="584" spans="1:128" ht="10.5" x14ac:dyDescent="0.25">
      <c r="A584" s="11">
        <v>580</v>
      </c>
      <c r="B584" s="2" t="s">
        <v>1819</v>
      </c>
      <c r="C584" s="7">
        <v>142</v>
      </c>
      <c r="D584" s="22">
        <v>0</v>
      </c>
      <c r="E584" s="22">
        <v>2.2222222222222223</v>
      </c>
      <c r="F584" s="22">
        <v>2.9629629629629632</v>
      </c>
      <c r="G584" s="22">
        <v>8.8888888888888893</v>
      </c>
      <c r="H584" s="22">
        <v>10.37037037037037</v>
      </c>
      <c r="I584" s="22">
        <v>13.333333333333334</v>
      </c>
      <c r="J584" s="22">
        <v>5.1851851851851851</v>
      </c>
      <c r="K584" s="22">
        <v>0</v>
      </c>
      <c r="L584" s="22">
        <v>2.9629629629629632</v>
      </c>
      <c r="M584" s="22">
        <v>5.9259259259259265</v>
      </c>
      <c r="N584" s="22">
        <v>17.037037037037038</v>
      </c>
      <c r="O584" s="22">
        <v>8.8888888888888893</v>
      </c>
      <c r="P584" s="22">
        <v>6.666666666666667</v>
      </c>
      <c r="Q584" s="22">
        <v>0</v>
      </c>
      <c r="R584" s="22">
        <v>4.4444444444444446</v>
      </c>
      <c r="S584" s="22">
        <v>8.1481481481481488</v>
      </c>
      <c r="T584" s="22">
        <v>0</v>
      </c>
      <c r="U584" s="22">
        <v>2.9629629629629632</v>
      </c>
      <c r="V584" s="23">
        <v>8.3333333333333428</v>
      </c>
      <c r="W584" s="23">
        <v>0</v>
      </c>
      <c r="X584" s="23">
        <v>91.666666666666657</v>
      </c>
      <c r="Y584" s="23">
        <v>0</v>
      </c>
      <c r="Z584" s="23">
        <v>0</v>
      </c>
      <c r="AA584" s="23">
        <v>0</v>
      </c>
      <c r="AB584" s="23">
        <v>0</v>
      </c>
      <c r="AC584" s="23">
        <v>0</v>
      </c>
      <c r="AD584" s="23">
        <v>0</v>
      </c>
      <c r="AE584" s="23">
        <v>0</v>
      </c>
      <c r="AF584" s="23">
        <v>0</v>
      </c>
      <c r="AG584" s="23">
        <v>0</v>
      </c>
      <c r="AH584" s="23">
        <v>2.7777777777777777</v>
      </c>
      <c r="AI584" s="23">
        <v>0</v>
      </c>
      <c r="AJ584" s="23">
        <v>0</v>
      </c>
      <c r="AK584" s="23">
        <v>0</v>
      </c>
      <c r="AL584" s="23">
        <v>0</v>
      </c>
      <c r="AM584" s="23">
        <v>0</v>
      </c>
      <c r="AN584" s="23">
        <v>0</v>
      </c>
      <c r="AO584" s="23">
        <v>0</v>
      </c>
      <c r="AP584" s="23">
        <v>0</v>
      </c>
      <c r="AQ584" s="23">
        <v>0</v>
      </c>
      <c r="AR584" s="23">
        <v>0</v>
      </c>
      <c r="AS584" s="23">
        <v>0</v>
      </c>
      <c r="AT584" s="23">
        <v>5.5555555555555554</v>
      </c>
      <c r="AU584" s="23">
        <v>0</v>
      </c>
      <c r="AV584" s="23">
        <v>0</v>
      </c>
      <c r="AW584" s="23">
        <v>0</v>
      </c>
      <c r="AX584" s="23">
        <v>0</v>
      </c>
      <c r="AY584" s="23">
        <v>0</v>
      </c>
      <c r="AZ584" s="23">
        <v>0</v>
      </c>
      <c r="BA584" s="23">
        <v>0</v>
      </c>
      <c r="BB584" s="23">
        <v>0</v>
      </c>
      <c r="BC584" s="23">
        <v>0</v>
      </c>
      <c r="BD584" s="23">
        <v>0</v>
      </c>
      <c r="BE584" s="23">
        <v>0</v>
      </c>
      <c r="BF584" s="23">
        <v>0</v>
      </c>
      <c r="BG584" s="23">
        <v>0</v>
      </c>
      <c r="BH584" s="23">
        <v>0</v>
      </c>
      <c r="BI584" s="23">
        <v>0</v>
      </c>
      <c r="BJ584" s="23">
        <v>0</v>
      </c>
      <c r="BK584" s="23">
        <v>0</v>
      </c>
      <c r="BL584" s="23">
        <v>0</v>
      </c>
      <c r="BM584" s="23">
        <v>0</v>
      </c>
      <c r="BN584" s="23">
        <v>0</v>
      </c>
      <c r="BO584" s="23">
        <v>0</v>
      </c>
      <c r="BP584" s="23">
        <v>0</v>
      </c>
      <c r="BQ584" s="23">
        <v>0</v>
      </c>
      <c r="BR584" s="23">
        <v>0</v>
      </c>
      <c r="BS584" s="23">
        <v>0</v>
      </c>
      <c r="BT584" s="23">
        <v>0</v>
      </c>
      <c r="BU584" s="23">
        <v>0</v>
      </c>
      <c r="BV584" s="23">
        <v>0</v>
      </c>
      <c r="BW584" s="23">
        <v>0</v>
      </c>
      <c r="BX584" s="23">
        <v>0</v>
      </c>
      <c r="BY584" s="23">
        <v>0</v>
      </c>
      <c r="BZ584" s="23">
        <v>0</v>
      </c>
      <c r="CA584" s="23">
        <v>0</v>
      </c>
      <c r="CB584" s="23">
        <v>0</v>
      </c>
      <c r="CC584" s="23">
        <v>0</v>
      </c>
      <c r="CD584" s="23">
        <v>0</v>
      </c>
      <c r="CE584" s="23">
        <v>0</v>
      </c>
      <c r="CF584" s="23">
        <v>7.0796460176991154</v>
      </c>
      <c r="CG584" s="23">
        <v>0</v>
      </c>
      <c r="CH584" s="23">
        <v>0</v>
      </c>
      <c r="CI584" s="23">
        <v>0</v>
      </c>
      <c r="CJ584" s="23">
        <v>0</v>
      </c>
      <c r="CK584" s="23">
        <v>0</v>
      </c>
      <c r="CL584" s="23">
        <v>0</v>
      </c>
      <c r="CM584" s="23">
        <v>0</v>
      </c>
      <c r="CN584" s="23">
        <v>0</v>
      </c>
      <c r="CO584" s="23">
        <v>0</v>
      </c>
      <c r="CP584" s="23">
        <v>0</v>
      </c>
      <c r="CQ584" s="23">
        <v>0</v>
      </c>
      <c r="CR584" s="23">
        <v>0</v>
      </c>
      <c r="CS584" s="23">
        <v>0</v>
      </c>
      <c r="CT584" s="23">
        <v>0</v>
      </c>
      <c r="CU584" s="23">
        <v>0</v>
      </c>
      <c r="CV584" s="23">
        <v>0</v>
      </c>
      <c r="CW584" s="23">
        <v>0</v>
      </c>
      <c r="CX584" s="23">
        <v>0</v>
      </c>
      <c r="CY584" s="27">
        <v>26.056338028169009</v>
      </c>
      <c r="CZ584" s="6">
        <v>0</v>
      </c>
      <c r="DA584" s="22">
        <v>0</v>
      </c>
      <c r="DB584" s="22">
        <v>59.45945945945946</v>
      </c>
      <c r="DC584" s="22">
        <v>0</v>
      </c>
      <c r="DD584" s="22">
        <v>0</v>
      </c>
      <c r="DE584" s="22">
        <v>0</v>
      </c>
      <c r="DF584" s="22">
        <v>0</v>
      </c>
      <c r="DG584" s="22">
        <v>40.54054054054054</v>
      </c>
      <c r="DH584" s="6">
        <v>0</v>
      </c>
      <c r="DI584" s="24">
        <v>0</v>
      </c>
      <c r="DJ584" s="6">
        <v>16.216216216216218</v>
      </c>
      <c r="DK584" s="7">
        <v>63</v>
      </c>
      <c r="DL584" s="22">
        <v>100</v>
      </c>
      <c r="DM584" s="22">
        <v>0</v>
      </c>
      <c r="DN584" s="22">
        <v>0</v>
      </c>
      <c r="DO584" s="22">
        <v>0</v>
      </c>
      <c r="DP584" s="7">
        <v>0</v>
      </c>
      <c r="DQ584" s="22">
        <v>0</v>
      </c>
      <c r="DR584" s="7">
        <v>0</v>
      </c>
      <c r="DS584" s="22">
        <v>0</v>
      </c>
      <c r="DT584" s="19">
        <v>619.11764705882354</v>
      </c>
      <c r="DU584" s="22">
        <v>28.35820895522388</v>
      </c>
      <c r="DV584" s="22">
        <v>35.820895522388057</v>
      </c>
      <c r="DW584" s="26">
        <v>5.5555555555555554</v>
      </c>
      <c r="DX584" s="6">
        <v>2.9375</v>
      </c>
    </row>
    <row r="585" spans="1:128" ht="10.5" x14ac:dyDescent="0.25">
      <c r="A585" s="11">
        <v>581</v>
      </c>
      <c r="B585" s="2" t="s">
        <v>1820</v>
      </c>
      <c r="C585" s="7">
        <v>57</v>
      </c>
      <c r="D585" s="22">
        <v>0</v>
      </c>
      <c r="E585" s="22">
        <v>8.5106382978723403</v>
      </c>
      <c r="F585" s="22">
        <v>0</v>
      </c>
      <c r="G585" s="22">
        <v>0</v>
      </c>
      <c r="H585" s="22">
        <v>10.638297872340425</v>
      </c>
      <c r="I585" s="22">
        <v>0</v>
      </c>
      <c r="J585" s="22">
        <v>0</v>
      </c>
      <c r="K585" s="22">
        <v>0</v>
      </c>
      <c r="L585" s="22">
        <v>8.5106382978723403</v>
      </c>
      <c r="M585" s="22">
        <v>6.3829787234042552</v>
      </c>
      <c r="N585" s="22">
        <v>17.021276595744681</v>
      </c>
      <c r="O585" s="22">
        <v>17.021276595744681</v>
      </c>
      <c r="P585" s="22">
        <v>8.5106382978723403</v>
      </c>
      <c r="Q585" s="22">
        <v>17.021276595744681</v>
      </c>
      <c r="R585" s="22">
        <v>0</v>
      </c>
      <c r="S585" s="22">
        <v>0</v>
      </c>
      <c r="T585" s="22">
        <v>6.3829787234042552</v>
      </c>
      <c r="U585" s="22">
        <v>0</v>
      </c>
      <c r="V585" s="23">
        <v>12</v>
      </c>
      <c r="W585" s="23">
        <v>0</v>
      </c>
      <c r="X585" s="23">
        <v>88</v>
      </c>
      <c r="Y585" s="23">
        <v>0</v>
      </c>
      <c r="Z585" s="23">
        <v>0</v>
      </c>
      <c r="AA585" s="23">
        <v>0</v>
      </c>
      <c r="AB585" s="23">
        <v>0</v>
      </c>
      <c r="AC585" s="23">
        <v>0</v>
      </c>
      <c r="AD585" s="23">
        <v>0</v>
      </c>
      <c r="AE585" s="23">
        <v>0</v>
      </c>
      <c r="AF585" s="23">
        <v>0</v>
      </c>
      <c r="AG585" s="23">
        <v>0</v>
      </c>
      <c r="AH585" s="23">
        <v>0</v>
      </c>
      <c r="AI585" s="23">
        <v>0</v>
      </c>
      <c r="AJ585" s="23">
        <v>0</v>
      </c>
      <c r="AK585" s="23">
        <v>0</v>
      </c>
      <c r="AL585" s="23">
        <v>0</v>
      </c>
      <c r="AM585" s="23">
        <v>0</v>
      </c>
      <c r="AN585" s="23">
        <v>0</v>
      </c>
      <c r="AO585" s="23">
        <v>0</v>
      </c>
      <c r="AP585" s="23">
        <v>0</v>
      </c>
      <c r="AQ585" s="23">
        <v>0</v>
      </c>
      <c r="AR585" s="23">
        <v>0</v>
      </c>
      <c r="AS585" s="23">
        <v>0</v>
      </c>
      <c r="AT585" s="23">
        <v>0</v>
      </c>
      <c r="AU585" s="23">
        <v>0</v>
      </c>
      <c r="AV585" s="23">
        <v>0</v>
      </c>
      <c r="AW585" s="23">
        <v>0</v>
      </c>
      <c r="AX585" s="23">
        <v>0</v>
      </c>
      <c r="AY585" s="23">
        <v>0</v>
      </c>
      <c r="AZ585" s="23">
        <v>0</v>
      </c>
      <c r="BA585" s="23">
        <v>0</v>
      </c>
      <c r="BB585" s="23">
        <v>0</v>
      </c>
      <c r="BC585" s="23">
        <v>0</v>
      </c>
      <c r="BD585" s="23">
        <v>12</v>
      </c>
      <c r="BE585" s="23">
        <v>0</v>
      </c>
      <c r="BF585" s="23">
        <v>0</v>
      </c>
      <c r="BG585" s="23">
        <v>0</v>
      </c>
      <c r="BH585" s="23">
        <v>0</v>
      </c>
      <c r="BI585" s="23">
        <v>0</v>
      </c>
      <c r="BJ585" s="23">
        <v>0</v>
      </c>
      <c r="BK585" s="23">
        <v>0</v>
      </c>
      <c r="BL585" s="23">
        <v>0</v>
      </c>
      <c r="BM585" s="23">
        <v>0</v>
      </c>
      <c r="BN585" s="23">
        <v>0</v>
      </c>
      <c r="BO585" s="23">
        <v>0</v>
      </c>
      <c r="BP585" s="23">
        <v>0</v>
      </c>
      <c r="BQ585" s="23">
        <v>0</v>
      </c>
      <c r="BR585" s="23">
        <v>0</v>
      </c>
      <c r="BS585" s="23">
        <v>0</v>
      </c>
      <c r="BT585" s="23">
        <v>0</v>
      </c>
      <c r="BU585" s="23">
        <v>0</v>
      </c>
      <c r="BV585" s="23">
        <v>0</v>
      </c>
      <c r="BW585" s="23">
        <v>0</v>
      </c>
      <c r="BX585" s="23">
        <v>0</v>
      </c>
      <c r="BY585" s="23">
        <v>0</v>
      </c>
      <c r="BZ585" s="23">
        <v>0</v>
      </c>
      <c r="CA585" s="23">
        <v>0</v>
      </c>
      <c r="CB585" s="23">
        <v>0</v>
      </c>
      <c r="CC585" s="23">
        <v>0</v>
      </c>
      <c r="CD585" s="23">
        <v>0</v>
      </c>
      <c r="CE585" s="23">
        <v>0</v>
      </c>
      <c r="CF585" s="23">
        <v>0</v>
      </c>
      <c r="CG585" s="23">
        <v>0</v>
      </c>
      <c r="CH585" s="23">
        <v>0</v>
      </c>
      <c r="CI585" s="23">
        <v>0</v>
      </c>
      <c r="CJ585" s="23">
        <v>0</v>
      </c>
      <c r="CK585" s="23">
        <v>0</v>
      </c>
      <c r="CL585" s="23">
        <v>0</v>
      </c>
      <c r="CM585" s="23">
        <v>0</v>
      </c>
      <c r="CN585" s="23">
        <v>0</v>
      </c>
      <c r="CO585" s="23">
        <v>0</v>
      </c>
      <c r="CP585" s="23">
        <v>0</v>
      </c>
      <c r="CQ585" s="23">
        <v>0</v>
      </c>
      <c r="CR585" s="23">
        <v>0</v>
      </c>
      <c r="CS585" s="23">
        <v>0</v>
      </c>
      <c r="CT585" s="23">
        <v>0</v>
      </c>
      <c r="CU585" s="23">
        <v>0</v>
      </c>
      <c r="CV585" s="23">
        <v>0</v>
      </c>
      <c r="CW585" s="23">
        <v>0</v>
      </c>
      <c r="CX585" s="23">
        <v>0</v>
      </c>
      <c r="CY585" s="27">
        <v>21.05263157894737</v>
      </c>
      <c r="CZ585" s="6">
        <v>0</v>
      </c>
      <c r="DA585" s="22">
        <v>0</v>
      </c>
      <c r="DB585" s="22">
        <v>80</v>
      </c>
      <c r="DC585" s="22">
        <v>0</v>
      </c>
      <c r="DD585" s="22">
        <v>0</v>
      </c>
      <c r="DE585" s="22">
        <v>0</v>
      </c>
      <c r="DF585" s="22">
        <v>0</v>
      </c>
      <c r="DG585" s="22">
        <v>20</v>
      </c>
      <c r="DH585" s="6">
        <v>0</v>
      </c>
      <c r="DI585" s="24">
        <v>0</v>
      </c>
      <c r="DJ585" s="6">
        <v>17.777777777777779</v>
      </c>
      <c r="DK585" s="7">
        <v>29</v>
      </c>
      <c r="DL585" s="22">
        <v>100</v>
      </c>
      <c r="DM585" s="22">
        <v>0</v>
      </c>
      <c r="DN585" s="22">
        <v>0</v>
      </c>
      <c r="DO585" s="22">
        <v>0</v>
      </c>
      <c r="DP585" s="7">
        <v>0</v>
      </c>
      <c r="DQ585" s="22">
        <v>0</v>
      </c>
      <c r="DR585" s="7">
        <v>0</v>
      </c>
      <c r="DS585" s="22">
        <v>0</v>
      </c>
      <c r="DT585" s="19">
        <v>1000</v>
      </c>
      <c r="DU585" s="22">
        <v>62.5</v>
      </c>
      <c r="DV585" s="22">
        <v>0</v>
      </c>
      <c r="DW585" s="26">
        <v>0</v>
      </c>
      <c r="DX585" s="6">
        <v>2.3125</v>
      </c>
    </row>
    <row r="586" spans="1:128" ht="10.5" x14ac:dyDescent="0.25">
      <c r="A586" s="11">
        <v>582</v>
      </c>
      <c r="B586" s="2" t="s">
        <v>357</v>
      </c>
      <c r="C586" s="7">
        <v>843</v>
      </c>
      <c r="D586" s="22">
        <v>6.0714285714285712</v>
      </c>
      <c r="E586" s="22">
        <v>6.9047619047619051</v>
      </c>
      <c r="F586" s="22">
        <v>6.0714285714285712</v>
      </c>
      <c r="G586" s="22">
        <v>4.0476190476190474</v>
      </c>
      <c r="H586" s="22">
        <v>5</v>
      </c>
      <c r="I586" s="22">
        <v>7.0238095238095237</v>
      </c>
      <c r="J586" s="22">
        <v>7.1428571428571423</v>
      </c>
      <c r="K586" s="22">
        <v>7.9761904761904754</v>
      </c>
      <c r="L586" s="22">
        <v>6.666666666666667</v>
      </c>
      <c r="M586" s="22">
        <v>5.833333333333333</v>
      </c>
      <c r="N586" s="22">
        <v>5.833333333333333</v>
      </c>
      <c r="O586" s="22">
        <v>7.0238095238095237</v>
      </c>
      <c r="P586" s="22">
        <v>8.5714285714285712</v>
      </c>
      <c r="Q586" s="22">
        <v>8.2142857142857135</v>
      </c>
      <c r="R586" s="22">
        <v>4.0476190476190474</v>
      </c>
      <c r="S586" s="22">
        <v>2.1428571428571428</v>
      </c>
      <c r="T586" s="22">
        <v>0.95238095238095244</v>
      </c>
      <c r="U586" s="22">
        <v>0.47619047619047622</v>
      </c>
      <c r="V586" s="23">
        <v>12.337662337662337</v>
      </c>
      <c r="W586" s="23">
        <v>0</v>
      </c>
      <c r="X586" s="23">
        <v>87.662337662337663</v>
      </c>
      <c r="Y586" s="23">
        <v>0</v>
      </c>
      <c r="Z586" s="23">
        <v>0</v>
      </c>
      <c r="AA586" s="23">
        <v>0</v>
      </c>
      <c r="AB586" s="23">
        <v>0</v>
      </c>
      <c r="AC586" s="23">
        <v>0.51948051948051943</v>
      </c>
      <c r="AD586" s="23">
        <v>0</v>
      </c>
      <c r="AE586" s="23">
        <v>0</v>
      </c>
      <c r="AF586" s="23">
        <v>0</v>
      </c>
      <c r="AG586" s="23">
        <v>0</v>
      </c>
      <c r="AH586" s="23">
        <v>5.8441558441558437</v>
      </c>
      <c r="AI586" s="23">
        <v>0</v>
      </c>
      <c r="AJ586" s="23">
        <v>0</v>
      </c>
      <c r="AK586" s="23">
        <v>0.38961038961038963</v>
      </c>
      <c r="AL586" s="23">
        <v>0</v>
      </c>
      <c r="AM586" s="23">
        <v>0</v>
      </c>
      <c r="AN586" s="23">
        <v>0</v>
      </c>
      <c r="AO586" s="23">
        <v>0</v>
      </c>
      <c r="AP586" s="23">
        <v>0</v>
      </c>
      <c r="AQ586" s="23">
        <v>0</v>
      </c>
      <c r="AR586" s="23">
        <v>0</v>
      </c>
      <c r="AS586" s="23">
        <v>0.51948051948051943</v>
      </c>
      <c r="AT586" s="23">
        <v>0.51948051948051943</v>
      </c>
      <c r="AU586" s="23">
        <v>0</v>
      </c>
      <c r="AV586" s="23">
        <v>0</v>
      </c>
      <c r="AW586" s="23">
        <v>0</v>
      </c>
      <c r="AX586" s="23">
        <v>0</v>
      </c>
      <c r="AY586" s="23">
        <v>0</v>
      </c>
      <c r="AZ586" s="23">
        <v>0</v>
      </c>
      <c r="BA586" s="23">
        <v>0</v>
      </c>
      <c r="BB586" s="23">
        <v>0</v>
      </c>
      <c r="BC586" s="23">
        <v>0</v>
      </c>
      <c r="BD586" s="23">
        <v>1.6883116883116882</v>
      </c>
      <c r="BE586" s="23">
        <v>0</v>
      </c>
      <c r="BF586" s="23">
        <v>0</v>
      </c>
      <c r="BG586" s="23">
        <v>1.4285714285714286</v>
      </c>
      <c r="BH586" s="23">
        <v>0</v>
      </c>
      <c r="BI586" s="23">
        <v>0</v>
      </c>
      <c r="BJ586" s="23">
        <v>0</v>
      </c>
      <c r="BK586" s="23">
        <v>0</v>
      </c>
      <c r="BL586" s="23">
        <v>0</v>
      </c>
      <c r="BM586" s="23">
        <v>0.64935064935064934</v>
      </c>
      <c r="BN586" s="23">
        <v>0</v>
      </c>
      <c r="BO586" s="23">
        <v>0</v>
      </c>
      <c r="BP586" s="23">
        <v>0</v>
      </c>
      <c r="BQ586" s="23">
        <v>0</v>
      </c>
      <c r="BR586" s="23">
        <v>0</v>
      </c>
      <c r="BS586" s="23">
        <v>0</v>
      </c>
      <c r="BT586" s="23">
        <v>0</v>
      </c>
      <c r="BU586" s="23">
        <v>0</v>
      </c>
      <c r="BV586" s="23">
        <v>0</v>
      </c>
      <c r="BW586" s="23">
        <v>0</v>
      </c>
      <c r="BX586" s="23">
        <v>0</v>
      </c>
      <c r="BY586" s="23">
        <v>0.63938618925831203</v>
      </c>
      <c r="BZ586" s="23">
        <v>0.38363171355498721</v>
      </c>
      <c r="CA586" s="23">
        <v>0</v>
      </c>
      <c r="CB586" s="23">
        <v>0</v>
      </c>
      <c r="CC586" s="23">
        <v>0</v>
      </c>
      <c r="CD586" s="23">
        <v>0</v>
      </c>
      <c r="CE586" s="23">
        <v>0</v>
      </c>
      <c r="CF586" s="23">
        <v>0</v>
      </c>
      <c r="CG586" s="23">
        <v>0</v>
      </c>
      <c r="CH586" s="23">
        <v>0</v>
      </c>
      <c r="CI586" s="23">
        <v>0</v>
      </c>
      <c r="CJ586" s="23">
        <v>0</v>
      </c>
      <c r="CK586" s="23">
        <v>0</v>
      </c>
      <c r="CL586" s="23">
        <v>0</v>
      </c>
      <c r="CM586" s="23">
        <v>0</v>
      </c>
      <c r="CN586" s="23">
        <v>0</v>
      </c>
      <c r="CO586" s="23">
        <v>0</v>
      </c>
      <c r="CP586" s="23">
        <v>0</v>
      </c>
      <c r="CQ586" s="23">
        <v>0</v>
      </c>
      <c r="CR586" s="23">
        <v>0</v>
      </c>
      <c r="CS586" s="23">
        <v>1.4066496163682864</v>
      </c>
      <c r="CT586" s="23">
        <v>0.38363171355498721</v>
      </c>
      <c r="CU586" s="23">
        <v>0</v>
      </c>
      <c r="CV586" s="23">
        <v>0</v>
      </c>
      <c r="CW586" s="23">
        <v>0</v>
      </c>
      <c r="CX586" s="23">
        <v>0</v>
      </c>
      <c r="CY586" s="27">
        <v>9.8457888493475707</v>
      </c>
      <c r="CZ586" s="6">
        <v>0</v>
      </c>
      <c r="DA586" s="22">
        <v>0</v>
      </c>
      <c r="DB586" s="22">
        <v>38.28125</v>
      </c>
      <c r="DC586" s="22">
        <v>0</v>
      </c>
      <c r="DD586" s="22">
        <v>0</v>
      </c>
      <c r="DE586" s="22">
        <v>0</v>
      </c>
      <c r="DF586" s="22">
        <v>0.390625</v>
      </c>
      <c r="DG586" s="22">
        <v>61.328125</v>
      </c>
      <c r="DH586" s="6">
        <v>7.3170731707317067</v>
      </c>
      <c r="DI586" s="24">
        <v>4.8407643312101918</v>
      </c>
      <c r="DJ586" s="6">
        <v>12.954186413902052</v>
      </c>
      <c r="DK586" s="7">
        <v>404</v>
      </c>
      <c r="DL586" s="22">
        <v>100</v>
      </c>
      <c r="DM586" s="22">
        <v>0</v>
      </c>
      <c r="DN586" s="22">
        <v>0</v>
      </c>
      <c r="DO586" s="22">
        <v>0</v>
      </c>
      <c r="DP586" s="7">
        <v>10</v>
      </c>
      <c r="DQ586" s="22">
        <v>2.2883295194508007</v>
      </c>
      <c r="DR586" s="7">
        <v>0</v>
      </c>
      <c r="DS586" s="22">
        <v>0</v>
      </c>
      <c r="DT586" s="19">
        <v>694.75806451612902</v>
      </c>
      <c r="DU586" s="22">
        <v>25.536992840095461</v>
      </c>
      <c r="DV586" s="22">
        <v>34.367541766109781</v>
      </c>
      <c r="DW586" s="26">
        <v>4.4247787610619467</v>
      </c>
      <c r="DX586" s="6">
        <v>1.9790419161676647</v>
      </c>
    </row>
    <row r="587" spans="1:128" ht="10.5" x14ac:dyDescent="0.25">
      <c r="A587" s="11">
        <v>583</v>
      </c>
      <c r="B587" s="2" t="s">
        <v>358</v>
      </c>
      <c r="C587" s="7">
        <v>30127</v>
      </c>
      <c r="D587" s="22">
        <v>7.0743604207452631</v>
      </c>
      <c r="E587" s="22">
        <v>6.2912698676046057</v>
      </c>
      <c r="F587" s="22">
        <v>5.5778611009722274</v>
      </c>
      <c r="G587" s="22">
        <v>4.9208613996084543</v>
      </c>
      <c r="H587" s="22">
        <v>7.4426784351461661</v>
      </c>
      <c r="I587" s="22">
        <v>10.724358761655109</v>
      </c>
      <c r="J587" s="22">
        <v>9.9711318313037136</v>
      </c>
      <c r="K587" s="22">
        <v>8.7832232803530541</v>
      </c>
      <c r="L587" s="22">
        <v>6.9349968477287058</v>
      </c>
      <c r="M587" s="22">
        <v>5.7869064604970637</v>
      </c>
      <c r="N587" s="22">
        <v>4.8014069084514057</v>
      </c>
      <c r="O587" s="22">
        <v>4.6288615323356677</v>
      </c>
      <c r="P587" s="22">
        <v>4.3368616650628793</v>
      </c>
      <c r="Q587" s="22">
        <v>3.6168165378106645</v>
      </c>
      <c r="R587" s="22">
        <v>2.9299532136576301</v>
      </c>
      <c r="S587" s="22">
        <v>2.189999004545907</v>
      </c>
      <c r="T587" s="22">
        <v>1.9378173009921358</v>
      </c>
      <c r="U587" s="22">
        <v>2.0506354315293494</v>
      </c>
      <c r="V587" s="23">
        <v>65.880370682392595</v>
      </c>
      <c r="W587" s="23">
        <v>12.688179920149445</v>
      </c>
      <c r="X587" s="23">
        <v>34.119629317607412</v>
      </c>
      <c r="Y587" s="23">
        <v>0.47983590344676019</v>
      </c>
      <c r="Z587" s="23">
        <v>1.2820043221860007</v>
      </c>
      <c r="AA587" s="23">
        <v>0.7252481594080803</v>
      </c>
      <c r="AB587" s="23">
        <v>2.5640086443720008E-2</v>
      </c>
      <c r="AC587" s="23">
        <v>0.32599538478444012</v>
      </c>
      <c r="AD587" s="23">
        <v>2.7508149884619608</v>
      </c>
      <c r="AE587" s="23">
        <v>0.6483279000769202</v>
      </c>
      <c r="AF587" s="23">
        <v>0.12453756272664004</v>
      </c>
      <c r="AG587" s="23">
        <v>0.27105234240504011</v>
      </c>
      <c r="AH587" s="23">
        <v>0.71059668144024035</v>
      </c>
      <c r="AI587" s="23">
        <v>0.39192703563972014</v>
      </c>
      <c r="AJ587" s="23">
        <v>0.69228233398044037</v>
      </c>
      <c r="AK587" s="23">
        <v>6.9594520347240035E-2</v>
      </c>
      <c r="AL587" s="23">
        <v>0.24907512545328009</v>
      </c>
      <c r="AM587" s="23">
        <v>0.48349877293872023</v>
      </c>
      <c r="AN587" s="23">
        <v>0.13186330171056007</v>
      </c>
      <c r="AO587" s="23">
        <v>10.472143877513645</v>
      </c>
      <c r="AP587" s="23">
        <v>0.47251016446284017</v>
      </c>
      <c r="AQ587" s="23">
        <v>1.3955532764367606</v>
      </c>
      <c r="AR587" s="23">
        <v>0.43588146954324014</v>
      </c>
      <c r="AS587" s="23">
        <v>0.10622321526684005</v>
      </c>
      <c r="AT587" s="23">
        <v>0.82048276619904026</v>
      </c>
      <c r="AU587" s="23">
        <v>3.6628694919600011E-2</v>
      </c>
      <c r="AV587" s="23">
        <v>0</v>
      </c>
      <c r="AW587" s="23">
        <v>0.2747152118970001</v>
      </c>
      <c r="AX587" s="23">
        <v>1.2453756272664005</v>
      </c>
      <c r="AY587" s="23">
        <v>7.6920259331160035E-2</v>
      </c>
      <c r="AZ587" s="23">
        <v>0.76920259331160024</v>
      </c>
      <c r="BA587" s="23">
        <v>0.37727555767188015</v>
      </c>
      <c r="BB587" s="23">
        <v>0.22709790850152009</v>
      </c>
      <c r="BC587" s="23">
        <v>0.18680634408996008</v>
      </c>
      <c r="BD587" s="23">
        <v>1.3296216255814806</v>
      </c>
      <c r="BE587" s="23">
        <v>2.9595985495036814</v>
      </c>
      <c r="BF587" s="23">
        <v>4.4577121717153219</v>
      </c>
      <c r="BG587" s="23">
        <v>2.0219039595619206</v>
      </c>
      <c r="BH587" s="23">
        <v>0.53844181531812019</v>
      </c>
      <c r="BI587" s="23">
        <v>0.12820043221860006</v>
      </c>
      <c r="BJ587" s="23">
        <v>0.17948060510604005</v>
      </c>
      <c r="BK587" s="23">
        <v>0.61902494414124021</v>
      </c>
      <c r="BL587" s="23">
        <v>0.11721182374272004</v>
      </c>
      <c r="BM587" s="23">
        <v>0.2600637339291601</v>
      </c>
      <c r="BN587" s="23">
        <v>5.9485000549430422</v>
      </c>
      <c r="BO587" s="23">
        <v>0.14285191018644006</v>
      </c>
      <c r="BP587" s="23">
        <v>0.38826416614776016</v>
      </c>
      <c r="BQ587" s="23">
        <v>0.51280172887440023</v>
      </c>
      <c r="BR587" s="23">
        <v>9.5234606790960047E-2</v>
      </c>
      <c r="BS587" s="23">
        <v>1.8570748324237207</v>
      </c>
      <c r="BT587" s="23">
        <v>2.1376174195904007</v>
      </c>
      <c r="BU587" s="23">
        <v>2.412998215348007</v>
      </c>
      <c r="BV587" s="23">
        <v>0.65065437239738255</v>
      </c>
      <c r="BW587" s="23">
        <v>0.39039262343842951</v>
      </c>
      <c r="BX587" s="23">
        <v>4.9672813801308742</v>
      </c>
      <c r="BY587" s="23">
        <v>0.65065437239738255</v>
      </c>
      <c r="BZ587" s="23">
        <v>0.45359904818560381</v>
      </c>
      <c r="CA587" s="23">
        <v>8.1796549672813801E-2</v>
      </c>
      <c r="CB587" s="23">
        <v>1.0373289708506841</v>
      </c>
      <c r="CC587" s="23">
        <v>0.54654967281380129</v>
      </c>
      <c r="CD587" s="23">
        <v>2.2085068411659727</v>
      </c>
      <c r="CE587" s="23">
        <v>0.38295657346817369</v>
      </c>
      <c r="CF587" s="23">
        <v>1.0336109458655562</v>
      </c>
      <c r="CG587" s="23">
        <v>0.94066032123735865</v>
      </c>
      <c r="CH587" s="23">
        <v>0.21936347412254611</v>
      </c>
      <c r="CI587" s="23">
        <v>0.27513384889946457</v>
      </c>
      <c r="CJ587" s="23">
        <v>1.0596371207614514</v>
      </c>
      <c r="CK587" s="23">
        <v>4.08982748364069E-2</v>
      </c>
      <c r="CL587" s="23">
        <v>3.1714753123140991</v>
      </c>
      <c r="CM587" s="23">
        <v>1.5281082688875669</v>
      </c>
      <c r="CN587" s="23">
        <v>0.58744794765020814</v>
      </c>
      <c r="CO587" s="23">
        <v>4.944973230220107</v>
      </c>
      <c r="CP587" s="23">
        <v>0.51308744794765027</v>
      </c>
      <c r="CQ587" s="23">
        <v>2.0374776918500892</v>
      </c>
      <c r="CR587" s="23">
        <v>3.4205829863176684</v>
      </c>
      <c r="CS587" s="23">
        <v>0.83283759666864954</v>
      </c>
      <c r="CT587" s="23">
        <v>0.88860797144556825</v>
      </c>
      <c r="CU587" s="23">
        <v>3.974568709101725</v>
      </c>
      <c r="CV587" s="23">
        <v>1.1377156454491375</v>
      </c>
      <c r="CW587" s="23">
        <v>1.9965794170136824</v>
      </c>
      <c r="CX587" s="23">
        <v>2.4390243902439024</v>
      </c>
      <c r="CY587" s="27">
        <v>76.462973412553524</v>
      </c>
      <c r="CZ587" s="6">
        <v>16.623065184216262</v>
      </c>
      <c r="DA587" s="22">
        <v>5.9688836454800178</v>
      </c>
      <c r="DB587" s="22">
        <v>27.949417490045715</v>
      </c>
      <c r="DC587" s="22">
        <v>8.2362483409526615</v>
      </c>
      <c r="DD587" s="22">
        <v>37.826279309836309</v>
      </c>
      <c r="DE587" s="22">
        <v>8.8482524701371482E-2</v>
      </c>
      <c r="DF587" s="22">
        <v>4.4204394632060167</v>
      </c>
      <c r="DG587" s="22">
        <v>15.510249225777908</v>
      </c>
      <c r="DH587" s="6">
        <v>12.682926829268293</v>
      </c>
      <c r="DI587" s="24">
        <v>8.8199802537755509</v>
      </c>
      <c r="DJ587" s="6">
        <v>7.2689133111404987</v>
      </c>
      <c r="DK587" s="7">
        <v>11671</v>
      </c>
      <c r="DL587" s="22">
        <v>39.902321994687689</v>
      </c>
      <c r="DM587" s="22">
        <v>38.805586496444178</v>
      </c>
      <c r="DN587" s="22">
        <v>21.052180618627368</v>
      </c>
      <c r="DO587" s="22">
        <v>0.23991089024076773</v>
      </c>
      <c r="DP587" s="7">
        <v>1184</v>
      </c>
      <c r="DQ587" s="22">
        <v>9.3626443144077189</v>
      </c>
      <c r="DR587" s="7">
        <v>176</v>
      </c>
      <c r="DS587" s="22">
        <v>11.907983761840326</v>
      </c>
      <c r="DT587" s="19">
        <v>596.73453199365417</v>
      </c>
      <c r="DU587" s="22">
        <v>19.467194671946718</v>
      </c>
      <c r="DV587" s="22">
        <v>40.230402304023038</v>
      </c>
      <c r="DW587" s="26">
        <v>12.992637505413599</v>
      </c>
      <c r="DX587" s="6">
        <v>1.5159010600706713</v>
      </c>
    </row>
    <row r="588" spans="1:128" ht="10.5" x14ac:dyDescent="0.25">
      <c r="A588" s="11">
        <v>584</v>
      </c>
      <c r="B588" s="2" t="s">
        <v>359</v>
      </c>
      <c r="C588" s="7">
        <v>22550</v>
      </c>
      <c r="D588" s="22">
        <v>5.8753050809851342</v>
      </c>
      <c r="E588" s="22">
        <v>5.8531173729753716</v>
      </c>
      <c r="F588" s="22">
        <v>5.7554914577324157</v>
      </c>
      <c r="G588" s="22">
        <v>5.8930552473929438</v>
      </c>
      <c r="H588" s="22">
        <v>6.0483692034612826</v>
      </c>
      <c r="I588" s="22">
        <v>7.5216330153095186</v>
      </c>
      <c r="J588" s="22">
        <v>7.353006434435323</v>
      </c>
      <c r="K588" s="22">
        <v>7.4195695584646097</v>
      </c>
      <c r="L588" s="22">
        <v>6.4654981140448191</v>
      </c>
      <c r="M588" s="22">
        <v>6.1593077435100954</v>
      </c>
      <c r="N588" s="22">
        <v>6.0661193698690923</v>
      </c>
      <c r="O588" s="22">
        <v>5.5114266696250276</v>
      </c>
      <c r="P588" s="22">
        <v>5.6578655424894615</v>
      </c>
      <c r="Q588" s="22">
        <v>5.0676725094297757</v>
      </c>
      <c r="R588" s="22">
        <v>4.8679831373419127</v>
      </c>
      <c r="S588" s="22">
        <v>3.5234080319502996</v>
      </c>
      <c r="T588" s="22">
        <v>2.551586421122698</v>
      </c>
      <c r="U588" s="22">
        <v>2.4095850898602174</v>
      </c>
      <c r="V588" s="23">
        <v>53.58906190657045</v>
      </c>
      <c r="W588" s="23">
        <v>3.8264337257880747</v>
      </c>
      <c r="X588" s="23">
        <v>46.41093809342955</v>
      </c>
      <c r="Y588" s="23">
        <v>0.2183820736802127</v>
      </c>
      <c r="Z588" s="23">
        <v>1.6758450436764147</v>
      </c>
      <c r="AA588" s="23">
        <v>1.2058488416255222</v>
      </c>
      <c r="AB588" s="23">
        <v>1.4242309153057348E-2</v>
      </c>
      <c r="AC588" s="23">
        <v>0.4367641473604254</v>
      </c>
      <c r="AD588" s="23">
        <v>1.9227117356627421</v>
      </c>
      <c r="AE588" s="23">
        <v>0.95898214963919481</v>
      </c>
      <c r="AF588" s="23">
        <v>0.22312951006456513</v>
      </c>
      <c r="AG588" s="23">
        <v>0.3750474743638435</v>
      </c>
      <c r="AH588" s="23">
        <v>1.5049373338397265</v>
      </c>
      <c r="AI588" s="23">
        <v>0.41302696543866313</v>
      </c>
      <c r="AJ588" s="23">
        <v>0.5127231295100646</v>
      </c>
      <c r="AK588" s="23">
        <v>2.3737181921762249E-2</v>
      </c>
      <c r="AL588" s="23">
        <v>0.41777440182301556</v>
      </c>
      <c r="AM588" s="23">
        <v>1.8847322445879227</v>
      </c>
      <c r="AN588" s="23">
        <v>0.21363463729586024</v>
      </c>
      <c r="AO588" s="23">
        <v>6.888530193695404</v>
      </c>
      <c r="AP588" s="23">
        <v>0.46999620205089254</v>
      </c>
      <c r="AQ588" s="23">
        <v>0.67413596657804786</v>
      </c>
      <c r="AR588" s="23">
        <v>0.37979491074819599</v>
      </c>
      <c r="AS588" s="23">
        <v>0.20888720091150778</v>
      </c>
      <c r="AT588" s="23">
        <v>1.7850360805165211</v>
      </c>
      <c r="AU588" s="23">
        <v>4.7474363843524499E-2</v>
      </c>
      <c r="AV588" s="23">
        <v>0</v>
      </c>
      <c r="AW588" s="23">
        <v>1.4479680972274973</v>
      </c>
      <c r="AX588" s="23">
        <v>0.82605393087732626</v>
      </c>
      <c r="AY588" s="23">
        <v>0.13292821876186861</v>
      </c>
      <c r="AZ588" s="23">
        <v>0.85453854918344097</v>
      </c>
      <c r="BA588" s="23">
        <v>0.15666540068363086</v>
      </c>
      <c r="BB588" s="23">
        <v>5.2221800227876945E-2</v>
      </c>
      <c r="BC588" s="23">
        <v>0.56969236612229401</v>
      </c>
      <c r="BD588" s="23">
        <v>1.4052411697683251</v>
      </c>
      <c r="BE588" s="23">
        <v>0.31807823775161415</v>
      </c>
      <c r="BF588" s="23">
        <v>1.4717052791492593</v>
      </c>
      <c r="BG588" s="23">
        <v>1.4004937333839726</v>
      </c>
      <c r="BH588" s="23">
        <v>0.63615647550322829</v>
      </c>
      <c r="BI588" s="23">
        <v>9.9696164071401444E-2</v>
      </c>
      <c r="BJ588" s="23">
        <v>0.26110900113938473</v>
      </c>
      <c r="BK588" s="23">
        <v>1.2485757690846941</v>
      </c>
      <c r="BL588" s="23">
        <v>0.33706798328902393</v>
      </c>
      <c r="BM588" s="23">
        <v>0.41777440182301556</v>
      </c>
      <c r="BN588" s="23">
        <v>6.8600455753892895</v>
      </c>
      <c r="BO588" s="23">
        <v>8.0706418533991645E-2</v>
      </c>
      <c r="BP588" s="23">
        <v>0.29434105582985193</v>
      </c>
      <c r="BQ588" s="23">
        <v>0.41302696543866313</v>
      </c>
      <c r="BR588" s="23">
        <v>0.12818078237751615</v>
      </c>
      <c r="BS588" s="23">
        <v>2.9671477402202813</v>
      </c>
      <c r="BT588" s="23">
        <v>0.7627494456762749</v>
      </c>
      <c r="BU588" s="23">
        <v>4.005736137667304</v>
      </c>
      <c r="BV588" s="23">
        <v>1.0707456978967493</v>
      </c>
      <c r="BW588" s="23">
        <v>0.93212237093690253</v>
      </c>
      <c r="BX588" s="23">
        <v>1.5296367112810707</v>
      </c>
      <c r="BY588" s="23">
        <v>0.5449330783938815</v>
      </c>
      <c r="BZ588" s="23">
        <v>0.4541108986615679</v>
      </c>
      <c r="CA588" s="23">
        <v>0.16252390057361377</v>
      </c>
      <c r="CB588" s="23">
        <v>4.5267686424474185</v>
      </c>
      <c r="CC588" s="23">
        <v>0.5497131931166348</v>
      </c>
      <c r="CD588" s="23">
        <v>1.4770554493307839</v>
      </c>
      <c r="CE588" s="23">
        <v>0.45889101338432126</v>
      </c>
      <c r="CF588" s="23">
        <v>2.2801147227533463</v>
      </c>
      <c r="CG588" s="23">
        <v>1.5678776290630976</v>
      </c>
      <c r="CH588" s="23">
        <v>0.38240917782026768</v>
      </c>
      <c r="CI588" s="23">
        <v>0.3967495219885277</v>
      </c>
      <c r="CJ588" s="23">
        <v>1.6443594646271511</v>
      </c>
      <c r="CK588" s="23">
        <v>0.10994263862332697</v>
      </c>
      <c r="CL588" s="23">
        <v>2.4808795411089863</v>
      </c>
      <c r="CM588" s="23">
        <v>0.78871892925430198</v>
      </c>
      <c r="CN588" s="23">
        <v>0.69789674952198855</v>
      </c>
      <c r="CO588" s="23">
        <v>1.9837476099426388</v>
      </c>
      <c r="CP588" s="23">
        <v>0.42065009560229444</v>
      </c>
      <c r="CQ588" s="23">
        <v>3.6137667304015295</v>
      </c>
      <c r="CR588" s="23">
        <v>4.1443594646271507</v>
      </c>
      <c r="CS588" s="23">
        <v>1.1950286806883366</v>
      </c>
      <c r="CT588" s="23">
        <v>0.61663479923518161</v>
      </c>
      <c r="CU588" s="23">
        <v>3.413001912045889</v>
      </c>
      <c r="CV588" s="23">
        <v>0.70745697896749526</v>
      </c>
      <c r="CW588" s="23">
        <v>1.0420650095602295</v>
      </c>
      <c r="CX588" s="23">
        <v>4.230401529636711</v>
      </c>
      <c r="CY588" s="27">
        <v>62.461197339246119</v>
      </c>
      <c r="CZ588" s="6">
        <v>11.427763907861888</v>
      </c>
      <c r="DA588" s="22">
        <v>7.8400383141762457</v>
      </c>
      <c r="DB588" s="22">
        <v>49.142720306513411</v>
      </c>
      <c r="DC588" s="22">
        <v>6.2308429118773949</v>
      </c>
      <c r="DD588" s="22">
        <v>13.936781609195403</v>
      </c>
      <c r="DE588" s="22">
        <v>0.11494252873563218</v>
      </c>
      <c r="DF588" s="22">
        <v>2.6436781609195403</v>
      </c>
      <c r="DG588" s="22">
        <v>20.090996168582375</v>
      </c>
      <c r="DH588" s="6">
        <v>7.6558800315706392</v>
      </c>
      <c r="DI588" s="24">
        <v>8.5833254471467786</v>
      </c>
      <c r="DJ588" s="6">
        <v>8.464419475655431</v>
      </c>
      <c r="DK588" s="7">
        <v>8346</v>
      </c>
      <c r="DL588" s="22">
        <v>84.399712437095616</v>
      </c>
      <c r="DM588" s="22">
        <v>11.96980589503954</v>
      </c>
      <c r="DN588" s="22">
        <v>3.3908459142104004</v>
      </c>
      <c r="DO588" s="22">
        <v>0.23963575365444525</v>
      </c>
      <c r="DP588" s="7">
        <v>721</v>
      </c>
      <c r="DQ588" s="22">
        <v>7.1798446524596686</v>
      </c>
      <c r="DR588" s="7">
        <v>116</v>
      </c>
      <c r="DS588" s="22">
        <v>11.729019211324571</v>
      </c>
      <c r="DT588" s="19">
        <v>605.20682148040635</v>
      </c>
      <c r="DU588" s="22">
        <v>25.722448082628286</v>
      </c>
      <c r="DV588" s="22">
        <v>33.633666630040651</v>
      </c>
      <c r="DW588" s="26">
        <v>6.6101451357953724</v>
      </c>
      <c r="DX588" s="6">
        <v>1.843454790823212</v>
      </c>
    </row>
    <row r="589" spans="1:128" ht="10.5" x14ac:dyDescent="0.25">
      <c r="A589" s="11">
        <v>585</v>
      </c>
      <c r="B589" s="2" t="s">
        <v>360</v>
      </c>
      <c r="C589" s="7">
        <v>125</v>
      </c>
      <c r="D589" s="22">
        <v>0</v>
      </c>
      <c r="E589" s="22">
        <v>0</v>
      </c>
      <c r="F589" s="22">
        <v>0</v>
      </c>
      <c r="G589" s="22">
        <v>0</v>
      </c>
      <c r="H589" s="22">
        <v>4.0650406504065035</v>
      </c>
      <c r="I589" s="22">
        <v>8.9430894308943092</v>
      </c>
      <c r="J589" s="22">
        <v>7.3170731707317067</v>
      </c>
      <c r="K589" s="22">
        <v>7.3170731707317067</v>
      </c>
      <c r="L589" s="22">
        <v>3.2520325203252036</v>
      </c>
      <c r="M589" s="22">
        <v>16.260162601626014</v>
      </c>
      <c r="N589" s="22">
        <v>6.5040650406504072</v>
      </c>
      <c r="O589" s="22">
        <v>12.195121951219512</v>
      </c>
      <c r="P589" s="22">
        <v>10.569105691056912</v>
      </c>
      <c r="Q589" s="22">
        <v>8.9430894308943092</v>
      </c>
      <c r="R589" s="22">
        <v>4.0650406504065035</v>
      </c>
      <c r="S589" s="22">
        <v>7.3170731707317067</v>
      </c>
      <c r="T589" s="22">
        <v>3.2520325203252036</v>
      </c>
      <c r="U589" s="22">
        <v>0</v>
      </c>
      <c r="V589" s="23">
        <v>34.020618556701038</v>
      </c>
      <c r="W589" s="23">
        <v>0</v>
      </c>
      <c r="X589" s="23">
        <v>65.979381443298962</v>
      </c>
      <c r="Y589" s="23">
        <v>0</v>
      </c>
      <c r="Z589" s="23">
        <v>0</v>
      </c>
      <c r="AA589" s="23">
        <v>0</v>
      </c>
      <c r="AB589" s="23">
        <v>0</v>
      </c>
      <c r="AC589" s="23">
        <v>0</v>
      </c>
      <c r="AD589" s="23">
        <v>3.0927835051546393</v>
      </c>
      <c r="AE589" s="23">
        <v>0</v>
      </c>
      <c r="AF589" s="23">
        <v>0</v>
      </c>
      <c r="AG589" s="23">
        <v>0</v>
      </c>
      <c r="AH589" s="23">
        <v>5.1546391752577314</v>
      </c>
      <c r="AI589" s="23">
        <v>0</v>
      </c>
      <c r="AJ589" s="23">
        <v>0</v>
      </c>
      <c r="AK589" s="23">
        <v>0</v>
      </c>
      <c r="AL589" s="23">
        <v>0</v>
      </c>
      <c r="AM589" s="23">
        <v>0</v>
      </c>
      <c r="AN589" s="23">
        <v>0</v>
      </c>
      <c r="AO589" s="23">
        <v>3.0927835051546393</v>
      </c>
      <c r="AP589" s="23">
        <v>0</v>
      </c>
      <c r="AQ589" s="23">
        <v>0</v>
      </c>
      <c r="AR589" s="23">
        <v>0</v>
      </c>
      <c r="AS589" s="23">
        <v>0</v>
      </c>
      <c r="AT589" s="23">
        <v>0</v>
      </c>
      <c r="AU589" s="23">
        <v>0</v>
      </c>
      <c r="AV589" s="23">
        <v>0</v>
      </c>
      <c r="AW589" s="23">
        <v>0</v>
      </c>
      <c r="AX589" s="23">
        <v>0</v>
      </c>
      <c r="AY589" s="23">
        <v>0</v>
      </c>
      <c r="AZ589" s="23">
        <v>0</v>
      </c>
      <c r="BA589" s="23">
        <v>0</v>
      </c>
      <c r="BB589" s="23">
        <v>0</v>
      </c>
      <c r="BC589" s="23">
        <v>0</v>
      </c>
      <c r="BD589" s="23">
        <v>6.1855670103092786</v>
      </c>
      <c r="BE589" s="23">
        <v>0</v>
      </c>
      <c r="BF589" s="23">
        <v>0</v>
      </c>
      <c r="BG589" s="23">
        <v>0</v>
      </c>
      <c r="BH589" s="23">
        <v>0</v>
      </c>
      <c r="BI589" s="23">
        <v>0</v>
      </c>
      <c r="BJ589" s="23">
        <v>5.1546391752577314</v>
      </c>
      <c r="BK589" s="23">
        <v>0</v>
      </c>
      <c r="BL589" s="23">
        <v>0</v>
      </c>
      <c r="BM589" s="23">
        <v>0</v>
      </c>
      <c r="BN589" s="23">
        <v>0</v>
      </c>
      <c r="BO589" s="23">
        <v>0</v>
      </c>
      <c r="BP589" s="23">
        <v>0</v>
      </c>
      <c r="BQ589" s="23">
        <v>0</v>
      </c>
      <c r="BR589" s="23">
        <v>0</v>
      </c>
      <c r="BS589" s="23">
        <v>0</v>
      </c>
      <c r="BT589" s="23">
        <v>0</v>
      </c>
      <c r="BU589" s="23">
        <v>0</v>
      </c>
      <c r="BV589" s="23">
        <v>0</v>
      </c>
      <c r="BW589" s="23">
        <v>0</v>
      </c>
      <c r="BX589" s="23">
        <v>0</v>
      </c>
      <c r="BY589" s="23">
        <v>0</v>
      </c>
      <c r="BZ589" s="23">
        <v>0</v>
      </c>
      <c r="CA589" s="23">
        <v>0</v>
      </c>
      <c r="CB589" s="23">
        <v>0</v>
      </c>
      <c r="CC589" s="23">
        <v>0</v>
      </c>
      <c r="CD589" s="23">
        <v>0</v>
      </c>
      <c r="CE589" s="23">
        <v>0</v>
      </c>
      <c r="CF589" s="23">
        <v>0</v>
      </c>
      <c r="CG589" s="23">
        <v>0</v>
      </c>
      <c r="CH589" s="23">
        <v>0</v>
      </c>
      <c r="CI589" s="23">
        <v>0</v>
      </c>
      <c r="CJ589" s="23">
        <v>0</v>
      </c>
      <c r="CK589" s="23">
        <v>0</v>
      </c>
      <c r="CL589" s="23">
        <v>3.1578947368421053</v>
      </c>
      <c r="CM589" s="23">
        <v>0</v>
      </c>
      <c r="CN589" s="23">
        <v>0</v>
      </c>
      <c r="CO589" s="23">
        <v>0</v>
      </c>
      <c r="CP589" s="23">
        <v>0</v>
      </c>
      <c r="CQ589" s="23">
        <v>0</v>
      </c>
      <c r="CR589" s="23">
        <v>0</v>
      </c>
      <c r="CS589" s="23">
        <v>0</v>
      </c>
      <c r="CT589" s="23">
        <v>0</v>
      </c>
      <c r="CU589" s="23">
        <v>0</v>
      </c>
      <c r="CV589" s="23">
        <v>0</v>
      </c>
      <c r="CW589" s="23">
        <v>0</v>
      </c>
      <c r="CX589" s="23">
        <v>0</v>
      </c>
      <c r="CY589" s="27">
        <v>33.599999999999994</v>
      </c>
      <c r="CZ589" s="6">
        <v>2.8571428571428572</v>
      </c>
      <c r="DA589" s="22">
        <v>2.912621359223301</v>
      </c>
      <c r="DB589" s="22">
        <v>49.514563106796118</v>
      </c>
      <c r="DC589" s="22">
        <v>0</v>
      </c>
      <c r="DD589" s="22">
        <v>0</v>
      </c>
      <c r="DE589" s="22">
        <v>0</v>
      </c>
      <c r="DF589" s="22">
        <v>0</v>
      </c>
      <c r="DG589" s="22">
        <v>47.572815533980581</v>
      </c>
      <c r="DH589" s="6">
        <v>0</v>
      </c>
      <c r="DI589" s="24">
        <v>3</v>
      </c>
      <c r="DJ589" s="6">
        <v>7.7669902912621351</v>
      </c>
      <c r="DK589" s="7">
        <v>98</v>
      </c>
      <c r="DL589" s="22">
        <v>40.816326530612244</v>
      </c>
      <c r="DM589" s="22">
        <v>3.0612244897959182</v>
      </c>
      <c r="DN589" s="22">
        <v>0</v>
      </c>
      <c r="DO589" s="22">
        <v>56.12244897959183</v>
      </c>
      <c r="DP589" s="7">
        <v>5</v>
      </c>
      <c r="DQ589" s="22">
        <v>7.2463768115942031</v>
      </c>
      <c r="DR589" s="7">
        <v>0</v>
      </c>
      <c r="DS589" s="22" t="e">
        <v>#DIV/0!</v>
      </c>
      <c r="DT589" s="19">
        <v>809.52380952380952</v>
      </c>
      <c r="DU589" s="22">
        <v>23.636363636363637</v>
      </c>
      <c r="DV589" s="22">
        <v>34.545454545454547</v>
      </c>
      <c r="DW589" s="26">
        <v>19.607843137254903</v>
      </c>
      <c r="DX589" s="6">
        <v>1.1979166666666667</v>
      </c>
    </row>
    <row r="590" spans="1:128" ht="10.5" x14ac:dyDescent="0.25">
      <c r="A590" s="11">
        <v>586</v>
      </c>
      <c r="B590" s="2" t="s">
        <v>361</v>
      </c>
      <c r="C590" s="7">
        <v>105</v>
      </c>
      <c r="D590" s="22">
        <v>4.6728971962616823</v>
      </c>
      <c r="E590" s="22">
        <v>7.4766355140186906</v>
      </c>
      <c r="F590" s="22">
        <v>7.4766355140186906</v>
      </c>
      <c r="G590" s="22">
        <v>2.8037383177570092</v>
      </c>
      <c r="H590" s="22">
        <v>3.7383177570093453</v>
      </c>
      <c r="I590" s="22">
        <v>0</v>
      </c>
      <c r="J590" s="22">
        <v>3.7383177570093453</v>
      </c>
      <c r="K590" s="22">
        <v>0</v>
      </c>
      <c r="L590" s="22">
        <v>8.4112149532710276</v>
      </c>
      <c r="M590" s="22">
        <v>2.8037383177570092</v>
      </c>
      <c r="N590" s="22">
        <v>3.7383177570093453</v>
      </c>
      <c r="O590" s="22">
        <v>8.4112149532710276</v>
      </c>
      <c r="P590" s="22">
        <v>11.214953271028037</v>
      </c>
      <c r="Q590" s="22">
        <v>11.214953271028037</v>
      </c>
      <c r="R590" s="22">
        <v>17.75700934579439</v>
      </c>
      <c r="S590" s="22">
        <v>2.8037383177570092</v>
      </c>
      <c r="T590" s="22">
        <v>3.7383177570093453</v>
      </c>
      <c r="U590" s="22">
        <v>0</v>
      </c>
      <c r="V590" s="23">
        <v>4.5454545454545467</v>
      </c>
      <c r="W590" s="23">
        <v>0</v>
      </c>
      <c r="X590" s="23">
        <v>95.454545454545453</v>
      </c>
      <c r="Y590" s="23">
        <v>0</v>
      </c>
      <c r="Z590" s="23">
        <v>0</v>
      </c>
      <c r="AA590" s="23">
        <v>0</v>
      </c>
      <c r="AB590" s="23">
        <v>0</v>
      </c>
      <c r="AC590" s="23">
        <v>0</v>
      </c>
      <c r="AD590" s="23">
        <v>0</v>
      </c>
      <c r="AE590" s="23">
        <v>0</v>
      </c>
      <c r="AF590" s="23">
        <v>0</v>
      </c>
      <c r="AG590" s="23">
        <v>0</v>
      </c>
      <c r="AH590" s="23">
        <v>0</v>
      </c>
      <c r="AI590" s="23">
        <v>0</v>
      </c>
      <c r="AJ590" s="23">
        <v>0</v>
      </c>
      <c r="AK590" s="23">
        <v>0</v>
      </c>
      <c r="AL590" s="23">
        <v>4.5454545454545459</v>
      </c>
      <c r="AM590" s="23">
        <v>0</v>
      </c>
      <c r="AN590" s="23">
        <v>0</v>
      </c>
      <c r="AO590" s="23">
        <v>0</v>
      </c>
      <c r="AP590" s="23">
        <v>0</v>
      </c>
      <c r="AQ590" s="23">
        <v>0</v>
      </c>
      <c r="AR590" s="23">
        <v>0</v>
      </c>
      <c r="AS590" s="23">
        <v>0</v>
      </c>
      <c r="AT590" s="23">
        <v>0</v>
      </c>
      <c r="AU590" s="23">
        <v>0</v>
      </c>
      <c r="AV590" s="23">
        <v>0</v>
      </c>
      <c r="AW590" s="23">
        <v>0</v>
      </c>
      <c r="AX590" s="23">
        <v>0</v>
      </c>
      <c r="AY590" s="23">
        <v>0</v>
      </c>
      <c r="AZ590" s="23">
        <v>0</v>
      </c>
      <c r="BA590" s="23">
        <v>0</v>
      </c>
      <c r="BB590" s="23">
        <v>0</v>
      </c>
      <c r="BC590" s="23">
        <v>0</v>
      </c>
      <c r="BD590" s="23">
        <v>0</v>
      </c>
      <c r="BE590" s="23">
        <v>0</v>
      </c>
      <c r="BF590" s="23">
        <v>0</v>
      </c>
      <c r="BG590" s="23">
        <v>0</v>
      </c>
      <c r="BH590" s="23">
        <v>0</v>
      </c>
      <c r="BI590" s="23">
        <v>0</v>
      </c>
      <c r="BJ590" s="23">
        <v>0</v>
      </c>
      <c r="BK590" s="23">
        <v>0</v>
      </c>
      <c r="BL590" s="23">
        <v>0</v>
      </c>
      <c r="BM590" s="23">
        <v>0</v>
      </c>
      <c r="BN590" s="23">
        <v>0</v>
      </c>
      <c r="BO590" s="23">
        <v>0</v>
      </c>
      <c r="BP590" s="23">
        <v>0</v>
      </c>
      <c r="BQ590" s="23">
        <v>0</v>
      </c>
      <c r="BR590" s="23">
        <v>0</v>
      </c>
      <c r="BS590" s="23">
        <v>0</v>
      </c>
      <c r="BT590" s="23">
        <v>0</v>
      </c>
      <c r="BU590" s="23">
        <v>0</v>
      </c>
      <c r="BV590" s="23">
        <v>0</v>
      </c>
      <c r="BW590" s="23">
        <v>0</v>
      </c>
      <c r="BX590" s="23">
        <v>0</v>
      </c>
      <c r="BY590" s="23">
        <v>0</v>
      </c>
      <c r="BZ590" s="23">
        <v>0</v>
      </c>
      <c r="CA590" s="23">
        <v>0</v>
      </c>
      <c r="CB590" s="23">
        <v>0</v>
      </c>
      <c r="CC590" s="23">
        <v>0</v>
      </c>
      <c r="CD590" s="23">
        <v>0</v>
      </c>
      <c r="CE590" s="23">
        <v>0</v>
      </c>
      <c r="CF590" s="23">
        <v>0</v>
      </c>
      <c r="CG590" s="23">
        <v>0</v>
      </c>
      <c r="CH590" s="23">
        <v>0</v>
      </c>
      <c r="CI590" s="23">
        <v>0</v>
      </c>
      <c r="CJ590" s="23">
        <v>0</v>
      </c>
      <c r="CK590" s="23">
        <v>0</v>
      </c>
      <c r="CL590" s="23">
        <v>0</v>
      </c>
      <c r="CM590" s="23">
        <v>0</v>
      </c>
      <c r="CN590" s="23">
        <v>0</v>
      </c>
      <c r="CO590" s="23">
        <v>0</v>
      </c>
      <c r="CP590" s="23">
        <v>0</v>
      </c>
      <c r="CQ590" s="23">
        <v>0</v>
      </c>
      <c r="CR590" s="23">
        <v>0</v>
      </c>
      <c r="CS590" s="23">
        <v>0</v>
      </c>
      <c r="CT590" s="23">
        <v>0</v>
      </c>
      <c r="CU590" s="23">
        <v>0</v>
      </c>
      <c r="CV590" s="23">
        <v>0</v>
      </c>
      <c r="CW590" s="23">
        <v>0</v>
      </c>
      <c r="CX590" s="23">
        <v>0</v>
      </c>
      <c r="CY590" s="27">
        <v>20.952380952380949</v>
      </c>
      <c r="CZ590" s="6">
        <v>0</v>
      </c>
      <c r="DA590" s="22">
        <v>3.1578947368421053</v>
      </c>
      <c r="DB590" s="22">
        <v>54.736842105263165</v>
      </c>
      <c r="DC590" s="22">
        <v>0</v>
      </c>
      <c r="DD590" s="22">
        <v>0</v>
      </c>
      <c r="DE590" s="22">
        <v>0</v>
      </c>
      <c r="DF590" s="22">
        <v>0</v>
      </c>
      <c r="DG590" s="22">
        <v>42.105263157894733</v>
      </c>
      <c r="DH590" s="6">
        <v>0</v>
      </c>
      <c r="DI590" s="24">
        <v>8.4210526315789469</v>
      </c>
      <c r="DJ590" s="6">
        <v>39.506172839506171</v>
      </c>
      <c r="DK590" s="7">
        <v>78</v>
      </c>
      <c r="DL590" s="22">
        <v>100</v>
      </c>
      <c r="DM590" s="22">
        <v>0</v>
      </c>
      <c r="DN590" s="22">
        <v>0</v>
      </c>
      <c r="DO590" s="22">
        <v>0</v>
      </c>
      <c r="DP590" s="7">
        <v>3</v>
      </c>
      <c r="DQ590" s="22">
        <v>7.5</v>
      </c>
      <c r="DR590" s="7">
        <v>0</v>
      </c>
      <c r="DS590" s="22" t="e">
        <v>#DIV/0!</v>
      </c>
      <c r="DT590" s="19">
        <v>350</v>
      </c>
      <c r="DU590" s="22">
        <v>42.424242424242422</v>
      </c>
      <c r="DV590" s="22">
        <v>27.27272727272727</v>
      </c>
      <c r="DW590" s="26">
        <v>16.666666666666664</v>
      </c>
      <c r="DX590" s="6">
        <v>1.9512195121951219</v>
      </c>
    </row>
    <row r="591" spans="1:128" ht="10.5" x14ac:dyDescent="0.25">
      <c r="A591" s="11">
        <v>587</v>
      </c>
      <c r="B591" s="2" t="s">
        <v>362</v>
      </c>
      <c r="C591" s="7">
        <v>9190</v>
      </c>
      <c r="D591" s="22">
        <v>6.3493792202134607</v>
      </c>
      <c r="E591" s="22">
        <v>7.4602483119146159</v>
      </c>
      <c r="F591" s="22">
        <v>7.3840121977782616</v>
      </c>
      <c r="G591" s="22">
        <v>6.4909605750381179</v>
      </c>
      <c r="H591" s="22">
        <v>5.8701807884992379</v>
      </c>
      <c r="I591" s="22">
        <v>6.0879982574602485</v>
      </c>
      <c r="J591" s="22">
        <v>7.1988673491614028</v>
      </c>
      <c r="K591" s="22">
        <v>7.1988673491614028</v>
      </c>
      <c r="L591" s="22">
        <v>6.5236331953822697</v>
      </c>
      <c r="M591" s="22">
        <v>6.5998693095186232</v>
      </c>
      <c r="N591" s="22">
        <v>7.1444129819211497</v>
      </c>
      <c r="O591" s="22">
        <v>6.4473970812459163</v>
      </c>
      <c r="P591" s="22">
        <v>5.7612720540187325</v>
      </c>
      <c r="Q591" s="22">
        <v>4.7702025702461333</v>
      </c>
      <c r="R591" s="22">
        <v>3.9424961881942928</v>
      </c>
      <c r="S591" s="22">
        <v>2.2979742975386626</v>
      </c>
      <c r="T591" s="22">
        <v>1.001960357220649</v>
      </c>
      <c r="U591" s="22">
        <v>1.4702679154868221</v>
      </c>
      <c r="V591" s="23">
        <v>13.954015177256764</v>
      </c>
      <c r="W591" s="23">
        <v>0</v>
      </c>
      <c r="X591" s="23">
        <v>86.045984822743236</v>
      </c>
      <c r="Y591" s="23">
        <v>0.16989466530750932</v>
      </c>
      <c r="Z591" s="23">
        <v>4.530524408200249E-2</v>
      </c>
      <c r="AA591" s="23">
        <v>0</v>
      </c>
      <c r="AB591" s="23">
        <v>4.530524408200249E-2</v>
      </c>
      <c r="AC591" s="23">
        <v>0.12458942122550686</v>
      </c>
      <c r="AD591" s="23">
        <v>0.12458942122550686</v>
      </c>
      <c r="AE591" s="23">
        <v>0.15856835428700872</v>
      </c>
      <c r="AF591" s="23">
        <v>3.3978933061501869E-2</v>
      </c>
      <c r="AG591" s="23">
        <v>6.7957866123003738E-2</v>
      </c>
      <c r="AH591" s="23">
        <v>3.3978933061501868</v>
      </c>
      <c r="AI591" s="23">
        <v>7.9284177143504359E-2</v>
      </c>
      <c r="AJ591" s="23">
        <v>9.0610488164004979E-2</v>
      </c>
      <c r="AK591" s="23">
        <v>4.530524408200249E-2</v>
      </c>
      <c r="AL591" s="23">
        <v>0.41907350775852309</v>
      </c>
      <c r="AM591" s="23">
        <v>0.20387359836901123</v>
      </c>
      <c r="AN591" s="23">
        <v>5.663155510250311E-2</v>
      </c>
      <c r="AO591" s="23">
        <v>1.7782308302185978</v>
      </c>
      <c r="AP591" s="23">
        <v>9.0610488164004979E-2</v>
      </c>
      <c r="AQ591" s="23">
        <v>5.663155510250311E-2</v>
      </c>
      <c r="AR591" s="23">
        <v>0</v>
      </c>
      <c r="AS591" s="23">
        <v>0.22652622041001244</v>
      </c>
      <c r="AT591" s="23">
        <v>0.32846301959451807</v>
      </c>
      <c r="AU591" s="23">
        <v>0</v>
      </c>
      <c r="AV591" s="23">
        <v>0</v>
      </c>
      <c r="AW591" s="23">
        <v>4.530524408200249E-2</v>
      </c>
      <c r="AX591" s="23">
        <v>0.11326311020500622</v>
      </c>
      <c r="AY591" s="23">
        <v>0.49835768490202742</v>
      </c>
      <c r="AZ591" s="23">
        <v>9.0610488164004979E-2</v>
      </c>
      <c r="BA591" s="23">
        <v>9.0610488164004979E-2</v>
      </c>
      <c r="BB591" s="23">
        <v>3.3978933061501869E-2</v>
      </c>
      <c r="BC591" s="23">
        <v>0.45305244082002488</v>
      </c>
      <c r="BD591" s="23">
        <v>1.3365047004190733</v>
      </c>
      <c r="BE591" s="23">
        <v>0</v>
      </c>
      <c r="BF591" s="23">
        <v>6.7957866123003738E-2</v>
      </c>
      <c r="BG591" s="23">
        <v>0.24917884245101371</v>
      </c>
      <c r="BH591" s="23">
        <v>0.19254728734851059</v>
      </c>
      <c r="BI591" s="23">
        <v>0</v>
      </c>
      <c r="BJ591" s="23">
        <v>0.5776418620455317</v>
      </c>
      <c r="BK591" s="23">
        <v>0.11326311020500622</v>
      </c>
      <c r="BL591" s="23">
        <v>0.22652622041001244</v>
      </c>
      <c r="BM591" s="23">
        <v>0.3058103975535168</v>
      </c>
      <c r="BN591" s="23">
        <v>0.19254728734851059</v>
      </c>
      <c r="BO591" s="23">
        <v>0</v>
      </c>
      <c r="BP591" s="23">
        <v>9.0610488164004979E-2</v>
      </c>
      <c r="BQ591" s="23">
        <v>0</v>
      </c>
      <c r="BR591" s="23">
        <v>0.26050515347151432</v>
      </c>
      <c r="BS591" s="23">
        <v>0.24917884245101371</v>
      </c>
      <c r="BT591" s="23">
        <v>0.18498367791077258</v>
      </c>
      <c r="BU591" s="23">
        <v>0.24875621890547264</v>
      </c>
      <c r="BV591" s="23">
        <v>6.7842605156037988E-2</v>
      </c>
      <c r="BW591" s="23">
        <v>0.29398462234283129</v>
      </c>
      <c r="BX591" s="23">
        <v>0</v>
      </c>
      <c r="BY591" s="23">
        <v>0</v>
      </c>
      <c r="BZ591" s="23">
        <v>3.3921302578018994E-2</v>
      </c>
      <c r="CA591" s="23">
        <v>0.12437810945273632</v>
      </c>
      <c r="CB591" s="23">
        <v>0.4183627317955676</v>
      </c>
      <c r="CC591" s="23">
        <v>0.13568521031207598</v>
      </c>
      <c r="CD591" s="23">
        <v>0.3279059249208503</v>
      </c>
      <c r="CE591" s="23">
        <v>0</v>
      </c>
      <c r="CF591" s="23">
        <v>0.35052012663952964</v>
      </c>
      <c r="CG591" s="23">
        <v>0</v>
      </c>
      <c r="CH591" s="23">
        <v>0.10176390773405698</v>
      </c>
      <c r="CI591" s="23">
        <v>7.9149706015377658E-2</v>
      </c>
      <c r="CJ591" s="23">
        <v>3.3921302578018994E-2</v>
      </c>
      <c r="CK591" s="23">
        <v>0.47489823609226595</v>
      </c>
      <c r="CL591" s="23">
        <v>0.24875621890547264</v>
      </c>
      <c r="CM591" s="23">
        <v>3.3921302578018994E-2</v>
      </c>
      <c r="CN591" s="23">
        <v>0.18091361374943465</v>
      </c>
      <c r="CO591" s="23">
        <v>1.0628674807779286</v>
      </c>
      <c r="CP591" s="23">
        <v>0</v>
      </c>
      <c r="CQ591" s="23">
        <v>0.16960651289009498</v>
      </c>
      <c r="CR591" s="23">
        <v>0.10176390773405698</v>
      </c>
      <c r="CS591" s="23">
        <v>0.30529172320217096</v>
      </c>
      <c r="CT591" s="23">
        <v>9.0456806874717327E-2</v>
      </c>
      <c r="CU591" s="23">
        <v>0.13568521031207598</v>
      </c>
      <c r="CV591" s="23">
        <v>0.11307100859339667</v>
      </c>
      <c r="CW591" s="23">
        <v>0.16960651289009498</v>
      </c>
      <c r="CX591" s="23">
        <v>0.29398462234283129</v>
      </c>
      <c r="CY591" s="27">
        <v>11.0772578890098</v>
      </c>
      <c r="CZ591" s="6">
        <v>0.85614509406330974</v>
      </c>
      <c r="DA591" s="22">
        <v>0.60731064512432686</v>
      </c>
      <c r="DB591" s="22">
        <v>45.571215767159387</v>
      </c>
      <c r="DC591" s="22">
        <v>1.3521255872579352</v>
      </c>
      <c r="DD591" s="22">
        <v>0.58439326228944655</v>
      </c>
      <c r="DE591" s="22">
        <v>5.7293457087200642E-2</v>
      </c>
      <c r="DF591" s="22">
        <v>1.2719147473358541</v>
      </c>
      <c r="DG591" s="22">
        <v>50.555746533745847</v>
      </c>
      <c r="DH591" s="6">
        <v>15.019011406844108</v>
      </c>
      <c r="DI591" s="24">
        <v>7.0366587220519801</v>
      </c>
      <c r="DJ591" s="6">
        <v>12.191602943298225</v>
      </c>
      <c r="DK591" s="7">
        <v>3381</v>
      </c>
      <c r="DL591" s="22">
        <v>92.428275658089319</v>
      </c>
      <c r="DM591" s="22">
        <v>7.3055309080153803</v>
      </c>
      <c r="DN591" s="22">
        <v>0.26619343389529726</v>
      </c>
      <c r="DO591" s="22">
        <v>0</v>
      </c>
      <c r="DP591" s="7">
        <v>192</v>
      </c>
      <c r="DQ591" s="22">
        <v>3.922369765066394</v>
      </c>
      <c r="DR591" s="7">
        <v>27</v>
      </c>
      <c r="DS591" s="22">
        <v>5.7692307692307692</v>
      </c>
      <c r="DT591" s="19">
        <v>822.48322147651004</v>
      </c>
      <c r="DU591" s="22">
        <v>27.282632381782523</v>
      </c>
      <c r="DV591" s="22">
        <v>27.260841141860968</v>
      </c>
      <c r="DW591" s="26">
        <v>4.6098222356131364</v>
      </c>
      <c r="DX591" s="6">
        <v>2.1864352298296366</v>
      </c>
    </row>
    <row r="592" spans="1:128" ht="10.5" x14ac:dyDescent="0.25">
      <c r="A592" s="11">
        <v>588</v>
      </c>
      <c r="B592" s="2" t="s">
        <v>1821</v>
      </c>
      <c r="C592" s="7">
        <v>46</v>
      </c>
      <c r="D592" s="22">
        <v>0</v>
      </c>
      <c r="E592" s="22">
        <v>10.416666666666668</v>
      </c>
      <c r="F592" s="22">
        <v>16.666666666666664</v>
      </c>
      <c r="G592" s="22">
        <v>0</v>
      </c>
      <c r="H592" s="22">
        <v>8.3333333333333321</v>
      </c>
      <c r="I592" s="22">
        <v>10.416666666666668</v>
      </c>
      <c r="J592" s="22">
        <v>0</v>
      </c>
      <c r="K592" s="22">
        <v>6.25</v>
      </c>
      <c r="L592" s="22">
        <v>8.3333333333333321</v>
      </c>
      <c r="M592" s="22">
        <v>0</v>
      </c>
      <c r="N592" s="22">
        <v>16.666666666666664</v>
      </c>
      <c r="O592" s="22">
        <v>0</v>
      </c>
      <c r="P592" s="22">
        <v>10.416666666666668</v>
      </c>
      <c r="Q592" s="22">
        <v>0</v>
      </c>
      <c r="R592" s="22">
        <v>6.25</v>
      </c>
      <c r="S592" s="22">
        <v>6.25</v>
      </c>
      <c r="T592" s="22">
        <v>0</v>
      </c>
      <c r="U592" s="22">
        <v>0</v>
      </c>
      <c r="V592" s="23">
        <v>0</v>
      </c>
      <c r="W592" s="23">
        <v>0</v>
      </c>
      <c r="X592" s="23">
        <v>100</v>
      </c>
      <c r="Y592" s="23">
        <v>0</v>
      </c>
      <c r="Z592" s="23">
        <v>0</v>
      </c>
      <c r="AA592" s="23">
        <v>0</v>
      </c>
      <c r="AB592" s="23">
        <v>0</v>
      </c>
      <c r="AC592" s="23">
        <v>0</v>
      </c>
      <c r="AD592" s="23">
        <v>0</v>
      </c>
      <c r="AE592" s="23">
        <v>0</v>
      </c>
      <c r="AF592" s="23">
        <v>0</v>
      </c>
      <c r="AG592" s="23">
        <v>0</v>
      </c>
      <c r="AH592" s="23">
        <v>0</v>
      </c>
      <c r="AI592" s="23">
        <v>0</v>
      </c>
      <c r="AJ592" s="23">
        <v>0</v>
      </c>
      <c r="AK592" s="23">
        <v>0</v>
      </c>
      <c r="AL592" s="23">
        <v>0</v>
      </c>
      <c r="AM592" s="23">
        <v>0</v>
      </c>
      <c r="AN592" s="23">
        <v>0</v>
      </c>
      <c r="AO592" s="23">
        <v>0</v>
      </c>
      <c r="AP592" s="23">
        <v>0</v>
      </c>
      <c r="AQ592" s="23">
        <v>0</v>
      </c>
      <c r="AR592" s="23">
        <v>0</v>
      </c>
      <c r="AS592" s="23">
        <v>0</v>
      </c>
      <c r="AT592" s="23">
        <v>0</v>
      </c>
      <c r="AU592" s="23">
        <v>0</v>
      </c>
      <c r="AV592" s="23">
        <v>0</v>
      </c>
      <c r="AW592" s="23">
        <v>0</v>
      </c>
      <c r="AX592" s="23">
        <v>0</v>
      </c>
      <c r="AY592" s="23">
        <v>0</v>
      </c>
      <c r="AZ592" s="23">
        <v>0</v>
      </c>
      <c r="BA592" s="23">
        <v>0</v>
      </c>
      <c r="BB592" s="23">
        <v>0</v>
      </c>
      <c r="BC592" s="23">
        <v>0</v>
      </c>
      <c r="BD592" s="23">
        <v>0</v>
      </c>
      <c r="BE592" s="23">
        <v>0</v>
      </c>
      <c r="BF592" s="23">
        <v>0</v>
      </c>
      <c r="BG592" s="23">
        <v>0</v>
      </c>
      <c r="BH592" s="23">
        <v>0</v>
      </c>
      <c r="BI592" s="23">
        <v>0</v>
      </c>
      <c r="BJ592" s="23">
        <v>0</v>
      </c>
      <c r="BK592" s="23">
        <v>0</v>
      </c>
      <c r="BL592" s="23">
        <v>0</v>
      </c>
      <c r="BM592" s="23">
        <v>0</v>
      </c>
      <c r="BN592" s="23">
        <v>0</v>
      </c>
      <c r="BO592" s="23">
        <v>0</v>
      </c>
      <c r="BP592" s="23">
        <v>0</v>
      </c>
      <c r="BQ592" s="23">
        <v>0</v>
      </c>
      <c r="BR592" s="23">
        <v>0</v>
      </c>
      <c r="BS592" s="23">
        <v>0</v>
      </c>
      <c r="BT592" s="23">
        <v>0</v>
      </c>
      <c r="BU592" s="23">
        <v>0</v>
      </c>
      <c r="BV592" s="23">
        <v>0</v>
      </c>
      <c r="BW592" s="23">
        <v>0</v>
      </c>
      <c r="BX592" s="23">
        <v>0</v>
      </c>
      <c r="BY592" s="23">
        <v>0</v>
      </c>
      <c r="BZ592" s="23">
        <v>0</v>
      </c>
      <c r="CA592" s="23">
        <v>0</v>
      </c>
      <c r="CB592" s="23">
        <v>0</v>
      </c>
      <c r="CC592" s="23">
        <v>0</v>
      </c>
      <c r="CD592" s="23">
        <v>0</v>
      </c>
      <c r="CE592" s="23">
        <v>0</v>
      </c>
      <c r="CF592" s="23">
        <v>0</v>
      </c>
      <c r="CG592" s="23">
        <v>0</v>
      </c>
      <c r="CH592" s="23">
        <v>0</v>
      </c>
      <c r="CI592" s="23">
        <v>0</v>
      </c>
      <c r="CJ592" s="23">
        <v>0</v>
      </c>
      <c r="CK592" s="23">
        <v>0</v>
      </c>
      <c r="CL592" s="23">
        <v>0</v>
      </c>
      <c r="CM592" s="23">
        <v>0</v>
      </c>
      <c r="CN592" s="23">
        <v>0</v>
      </c>
      <c r="CO592" s="23">
        <v>0</v>
      </c>
      <c r="CP592" s="23">
        <v>0</v>
      </c>
      <c r="CQ592" s="23">
        <v>0</v>
      </c>
      <c r="CR592" s="23">
        <v>0</v>
      </c>
      <c r="CS592" s="23">
        <v>0</v>
      </c>
      <c r="CT592" s="23">
        <v>0</v>
      </c>
      <c r="CU592" s="23">
        <v>0</v>
      </c>
      <c r="CV592" s="23">
        <v>0</v>
      </c>
      <c r="CW592" s="23">
        <v>0</v>
      </c>
      <c r="CX592" s="23">
        <v>0</v>
      </c>
      <c r="CY592" s="27">
        <v>0</v>
      </c>
      <c r="CZ592" s="6">
        <v>0</v>
      </c>
      <c r="DA592" s="22">
        <v>0</v>
      </c>
      <c r="DB592" s="22">
        <v>28.571428571428569</v>
      </c>
      <c r="DC592" s="22">
        <v>0</v>
      </c>
      <c r="DD592" s="22">
        <v>0</v>
      </c>
      <c r="DE592" s="22">
        <v>0</v>
      </c>
      <c r="DF592" s="22">
        <v>0</v>
      </c>
      <c r="DG592" s="22">
        <v>71.428571428571431</v>
      </c>
      <c r="DH592" s="6">
        <v>0</v>
      </c>
      <c r="DI592" s="24">
        <v>0</v>
      </c>
      <c r="DJ592" s="6">
        <v>37.5</v>
      </c>
      <c r="DK592" s="7">
        <v>22</v>
      </c>
      <c r="DL592" s="22">
        <v>100</v>
      </c>
      <c r="DM592" s="22">
        <v>0</v>
      </c>
      <c r="DN592" s="22">
        <v>0</v>
      </c>
      <c r="DO592" s="22">
        <v>0</v>
      </c>
      <c r="DP592" s="7">
        <v>0</v>
      </c>
      <c r="DQ592" s="22">
        <v>0</v>
      </c>
      <c r="DR592" s="7">
        <v>0</v>
      </c>
      <c r="DS592" s="22">
        <v>0</v>
      </c>
      <c r="DT592" s="19">
        <v>850</v>
      </c>
      <c r="DU592" s="22">
        <v>30.303030303030305</v>
      </c>
      <c r="DV592" s="22">
        <v>30.303030303030305</v>
      </c>
      <c r="DW592" s="26">
        <v>0</v>
      </c>
      <c r="DX592" s="6">
        <v>2.2941176470588234</v>
      </c>
    </row>
    <row r="593" spans="1:128" ht="10.5" x14ac:dyDescent="0.25">
      <c r="A593" s="11">
        <v>589</v>
      </c>
      <c r="B593" s="2" t="s">
        <v>1822</v>
      </c>
      <c r="C593" s="7">
        <v>84</v>
      </c>
      <c r="D593" s="22">
        <v>5.2631578947368416</v>
      </c>
      <c r="E593" s="22">
        <v>0</v>
      </c>
      <c r="F593" s="22">
        <v>0</v>
      </c>
      <c r="G593" s="22">
        <v>3.9473684210526314</v>
      </c>
      <c r="H593" s="22">
        <v>3.9473684210526314</v>
      </c>
      <c r="I593" s="22">
        <v>10.526315789473683</v>
      </c>
      <c r="J593" s="22">
        <v>3.9473684210526314</v>
      </c>
      <c r="K593" s="22">
        <v>0</v>
      </c>
      <c r="L593" s="22">
        <v>5.2631578947368416</v>
      </c>
      <c r="M593" s="22">
        <v>10.526315789473683</v>
      </c>
      <c r="N593" s="22">
        <v>15.789473684210526</v>
      </c>
      <c r="O593" s="22">
        <v>6.5789473684210522</v>
      </c>
      <c r="P593" s="22">
        <v>5.2631578947368416</v>
      </c>
      <c r="Q593" s="22">
        <v>10.526315789473683</v>
      </c>
      <c r="R593" s="22">
        <v>10.526315789473683</v>
      </c>
      <c r="S593" s="22">
        <v>7.8947368421052628</v>
      </c>
      <c r="T593" s="22">
        <v>0</v>
      </c>
      <c r="U593" s="22">
        <v>0</v>
      </c>
      <c r="V593" s="23">
        <v>0</v>
      </c>
      <c r="W593" s="23">
        <v>0</v>
      </c>
      <c r="X593" s="23">
        <v>100</v>
      </c>
      <c r="Y593" s="23">
        <v>0</v>
      </c>
      <c r="Z593" s="23">
        <v>0</v>
      </c>
      <c r="AA593" s="23">
        <v>0</v>
      </c>
      <c r="AB593" s="23">
        <v>0</v>
      </c>
      <c r="AC593" s="23">
        <v>0</v>
      </c>
      <c r="AD593" s="23">
        <v>0</v>
      </c>
      <c r="AE593" s="23">
        <v>0</v>
      </c>
      <c r="AF593" s="23">
        <v>0</v>
      </c>
      <c r="AG593" s="23">
        <v>0</v>
      </c>
      <c r="AH593" s="23">
        <v>0</v>
      </c>
      <c r="AI593" s="23">
        <v>0</v>
      </c>
      <c r="AJ593" s="23">
        <v>0</v>
      </c>
      <c r="AK593" s="23">
        <v>0</v>
      </c>
      <c r="AL593" s="23">
        <v>0</v>
      </c>
      <c r="AM593" s="23">
        <v>0</v>
      </c>
      <c r="AN593" s="23">
        <v>0</v>
      </c>
      <c r="AO593" s="23">
        <v>0</v>
      </c>
      <c r="AP593" s="23">
        <v>0</v>
      </c>
      <c r="AQ593" s="23">
        <v>0</v>
      </c>
      <c r="AR593" s="23">
        <v>0</v>
      </c>
      <c r="AS593" s="23">
        <v>0</v>
      </c>
      <c r="AT593" s="23">
        <v>0</v>
      </c>
      <c r="AU593" s="23">
        <v>0</v>
      </c>
      <c r="AV593" s="23">
        <v>0</v>
      </c>
      <c r="AW593" s="23">
        <v>0</v>
      </c>
      <c r="AX593" s="23">
        <v>0</v>
      </c>
      <c r="AY593" s="23">
        <v>0</v>
      </c>
      <c r="AZ593" s="23">
        <v>0</v>
      </c>
      <c r="BA593" s="23">
        <v>0</v>
      </c>
      <c r="BB593" s="23">
        <v>0</v>
      </c>
      <c r="BC593" s="23">
        <v>0</v>
      </c>
      <c r="BD593" s="23">
        <v>0</v>
      </c>
      <c r="BE593" s="23">
        <v>0</v>
      </c>
      <c r="BF593" s="23">
        <v>0</v>
      </c>
      <c r="BG593" s="23">
        <v>0</v>
      </c>
      <c r="BH593" s="23">
        <v>0</v>
      </c>
      <c r="BI593" s="23">
        <v>0</v>
      </c>
      <c r="BJ593" s="23">
        <v>0</v>
      </c>
      <c r="BK593" s="23">
        <v>0</v>
      </c>
      <c r="BL593" s="23">
        <v>0</v>
      </c>
      <c r="BM593" s="23">
        <v>0</v>
      </c>
      <c r="BN593" s="23">
        <v>0</v>
      </c>
      <c r="BO593" s="23">
        <v>0</v>
      </c>
      <c r="BP593" s="23">
        <v>0</v>
      </c>
      <c r="BQ593" s="23">
        <v>0</v>
      </c>
      <c r="BR593" s="23">
        <v>0</v>
      </c>
      <c r="BS593" s="23">
        <v>0</v>
      </c>
      <c r="BT593" s="23">
        <v>0</v>
      </c>
      <c r="BU593" s="23">
        <v>0</v>
      </c>
      <c r="BV593" s="23">
        <v>0</v>
      </c>
      <c r="BW593" s="23">
        <v>0</v>
      </c>
      <c r="BX593" s="23">
        <v>0</v>
      </c>
      <c r="BY593" s="23">
        <v>0</v>
      </c>
      <c r="BZ593" s="23">
        <v>0</v>
      </c>
      <c r="CA593" s="23">
        <v>0</v>
      </c>
      <c r="CB593" s="23">
        <v>0</v>
      </c>
      <c r="CC593" s="23">
        <v>0</v>
      </c>
      <c r="CD593" s="23">
        <v>0</v>
      </c>
      <c r="CE593" s="23">
        <v>0</v>
      </c>
      <c r="CF593" s="23">
        <v>0</v>
      </c>
      <c r="CG593" s="23">
        <v>0</v>
      </c>
      <c r="CH593" s="23">
        <v>0</v>
      </c>
      <c r="CI593" s="23">
        <v>0</v>
      </c>
      <c r="CJ593" s="23">
        <v>0</v>
      </c>
      <c r="CK593" s="23">
        <v>0</v>
      </c>
      <c r="CL593" s="23">
        <v>0</v>
      </c>
      <c r="CM593" s="23">
        <v>0</v>
      </c>
      <c r="CN593" s="23">
        <v>0</v>
      </c>
      <c r="CO593" s="23">
        <v>0</v>
      </c>
      <c r="CP593" s="23">
        <v>0</v>
      </c>
      <c r="CQ593" s="23">
        <v>0</v>
      </c>
      <c r="CR593" s="23">
        <v>0</v>
      </c>
      <c r="CS593" s="23">
        <v>0</v>
      </c>
      <c r="CT593" s="23">
        <v>0</v>
      </c>
      <c r="CU593" s="23">
        <v>0</v>
      </c>
      <c r="CV593" s="23">
        <v>0</v>
      </c>
      <c r="CW593" s="23">
        <v>0</v>
      </c>
      <c r="CX593" s="23">
        <v>0</v>
      </c>
      <c r="CY593" s="27">
        <v>23.80952380952381</v>
      </c>
      <c r="CZ593" s="6">
        <v>0</v>
      </c>
      <c r="DA593" s="22">
        <v>5.5555555555555554</v>
      </c>
      <c r="DB593" s="22">
        <v>44.444444444444443</v>
      </c>
      <c r="DC593" s="22">
        <v>0</v>
      </c>
      <c r="DD593" s="22">
        <v>0</v>
      </c>
      <c r="DE593" s="22">
        <v>0</v>
      </c>
      <c r="DF593" s="22">
        <v>0</v>
      </c>
      <c r="DG593" s="22">
        <v>50</v>
      </c>
      <c r="DH593" s="6">
        <v>0</v>
      </c>
      <c r="DI593" s="24">
        <v>10.144927536231885</v>
      </c>
      <c r="DJ593" s="6">
        <v>28.125</v>
      </c>
      <c r="DK593" s="7">
        <v>50</v>
      </c>
      <c r="DL593" s="22">
        <v>100</v>
      </c>
      <c r="DM593" s="22">
        <v>0</v>
      </c>
      <c r="DN593" s="22">
        <v>0</v>
      </c>
      <c r="DO593" s="22">
        <v>0</v>
      </c>
      <c r="DP593" s="7">
        <v>3</v>
      </c>
      <c r="DQ593" s="22">
        <v>6.9767441860465116</v>
      </c>
      <c r="DR593" s="7">
        <v>0</v>
      </c>
      <c r="DS593" s="22" t="e">
        <v>#DIV/0!</v>
      </c>
      <c r="DT593" s="19">
        <v>807.69230769230774</v>
      </c>
      <c r="DU593" s="22">
        <v>46.153846153846153</v>
      </c>
      <c r="DV593" s="22">
        <v>46.153846153846153</v>
      </c>
      <c r="DW593" s="26">
        <v>0</v>
      </c>
      <c r="DX593" s="6">
        <v>1.9459459459459461</v>
      </c>
    </row>
    <row r="594" spans="1:128" ht="10.5" x14ac:dyDescent="0.25">
      <c r="A594" s="11">
        <v>590</v>
      </c>
      <c r="B594" s="2" t="s">
        <v>363</v>
      </c>
      <c r="C594" s="7">
        <v>759</v>
      </c>
      <c r="D594" s="22">
        <v>5.2278820375335124</v>
      </c>
      <c r="E594" s="22">
        <v>5.6300268096514747</v>
      </c>
      <c r="F594" s="22">
        <v>9.5174262734584438</v>
      </c>
      <c r="G594" s="22">
        <v>6.9705093833780163</v>
      </c>
      <c r="H594" s="22">
        <v>5.0938337801608577</v>
      </c>
      <c r="I594" s="22">
        <v>4.2895442359249332</v>
      </c>
      <c r="J594" s="22">
        <v>4.8257372654155493</v>
      </c>
      <c r="K594" s="22">
        <v>6.9705093833780163</v>
      </c>
      <c r="L594" s="22">
        <v>6.032171581769437</v>
      </c>
      <c r="M594" s="22">
        <v>8.176943699731904</v>
      </c>
      <c r="N594" s="22">
        <v>9.6514745308310985</v>
      </c>
      <c r="O594" s="22">
        <v>6.568364611260054</v>
      </c>
      <c r="P594" s="22">
        <v>6.3002680965147455</v>
      </c>
      <c r="Q594" s="22">
        <v>5.3619302949061662</v>
      </c>
      <c r="R594" s="22">
        <v>4.0214477211796247</v>
      </c>
      <c r="S594" s="22">
        <v>2.6809651474530831</v>
      </c>
      <c r="T594" s="22">
        <v>2.0107238605898123</v>
      </c>
      <c r="U594" s="22">
        <v>0.67024128686327078</v>
      </c>
      <c r="V594" s="23">
        <v>5.5555555555555571</v>
      </c>
      <c r="W594" s="23">
        <v>0</v>
      </c>
      <c r="X594" s="23">
        <v>94.444444444444443</v>
      </c>
      <c r="Y594" s="23">
        <v>0</v>
      </c>
      <c r="Z594" s="23">
        <v>0</v>
      </c>
      <c r="AA594" s="23">
        <v>0</v>
      </c>
      <c r="AB594" s="23">
        <v>0</v>
      </c>
      <c r="AC594" s="23">
        <v>0</v>
      </c>
      <c r="AD594" s="23">
        <v>0</v>
      </c>
      <c r="AE594" s="23">
        <v>0</v>
      </c>
      <c r="AF594" s="23">
        <v>0</v>
      </c>
      <c r="AG594" s="23">
        <v>0</v>
      </c>
      <c r="AH594" s="23">
        <v>2.1929824561403506</v>
      </c>
      <c r="AI594" s="23">
        <v>0</v>
      </c>
      <c r="AJ594" s="23">
        <v>0</v>
      </c>
      <c r="AK594" s="23">
        <v>0</v>
      </c>
      <c r="AL594" s="23">
        <v>0</v>
      </c>
      <c r="AM594" s="23">
        <v>0</v>
      </c>
      <c r="AN594" s="23">
        <v>0</v>
      </c>
      <c r="AO594" s="23">
        <v>0</v>
      </c>
      <c r="AP594" s="23">
        <v>0</v>
      </c>
      <c r="AQ594" s="23">
        <v>0</v>
      </c>
      <c r="AR594" s="23">
        <v>0</v>
      </c>
      <c r="AS594" s="23">
        <v>0</v>
      </c>
      <c r="AT594" s="23">
        <v>0</v>
      </c>
      <c r="AU594" s="23">
        <v>0</v>
      </c>
      <c r="AV594" s="23">
        <v>0</v>
      </c>
      <c r="AW594" s="23">
        <v>0</v>
      </c>
      <c r="AX594" s="23">
        <v>0</v>
      </c>
      <c r="AY594" s="23">
        <v>0</v>
      </c>
      <c r="AZ594" s="23">
        <v>0</v>
      </c>
      <c r="BA594" s="23">
        <v>0</v>
      </c>
      <c r="BB594" s="23">
        <v>0</v>
      </c>
      <c r="BC594" s="23">
        <v>1.3157894736842104</v>
      </c>
      <c r="BD594" s="23">
        <v>1.1695906432748537</v>
      </c>
      <c r="BE594" s="23">
        <v>0</v>
      </c>
      <c r="BF594" s="23">
        <v>0</v>
      </c>
      <c r="BG594" s="23">
        <v>0.43859649122807015</v>
      </c>
      <c r="BH594" s="23">
        <v>0</v>
      </c>
      <c r="BI594" s="23">
        <v>0</v>
      </c>
      <c r="BJ594" s="23">
        <v>0</v>
      </c>
      <c r="BK594" s="23">
        <v>0</v>
      </c>
      <c r="BL594" s="23">
        <v>0</v>
      </c>
      <c r="BM594" s="23">
        <v>0</v>
      </c>
      <c r="BN594" s="23">
        <v>0</v>
      </c>
      <c r="BO594" s="23">
        <v>0</v>
      </c>
      <c r="BP594" s="23">
        <v>0.43859649122807015</v>
      </c>
      <c r="BQ594" s="23">
        <v>0</v>
      </c>
      <c r="BR594" s="23">
        <v>0</v>
      </c>
      <c r="BS594" s="23">
        <v>0</v>
      </c>
      <c r="BT594" s="23">
        <v>0</v>
      </c>
      <c r="BU594" s="23">
        <v>0</v>
      </c>
      <c r="BV594" s="23">
        <v>0</v>
      </c>
      <c r="BW594" s="23">
        <v>0</v>
      </c>
      <c r="BX594" s="23">
        <v>0</v>
      </c>
      <c r="BY594" s="23">
        <v>0</v>
      </c>
      <c r="BZ594" s="23">
        <v>0</v>
      </c>
      <c r="CA594" s="23">
        <v>0</v>
      </c>
      <c r="CB594" s="23">
        <v>0.56417489421720735</v>
      </c>
      <c r="CC594" s="23">
        <v>0</v>
      </c>
      <c r="CD594" s="23">
        <v>0</v>
      </c>
      <c r="CE594" s="23">
        <v>0</v>
      </c>
      <c r="CF594" s="23">
        <v>0</v>
      </c>
      <c r="CG594" s="23">
        <v>0</v>
      </c>
      <c r="CH594" s="23">
        <v>0</v>
      </c>
      <c r="CI594" s="23">
        <v>0</v>
      </c>
      <c r="CJ594" s="23">
        <v>0</v>
      </c>
      <c r="CK594" s="23">
        <v>0</v>
      </c>
      <c r="CL594" s="23">
        <v>0</v>
      </c>
      <c r="CM594" s="23">
        <v>0</v>
      </c>
      <c r="CN594" s="23">
        <v>0</v>
      </c>
      <c r="CO594" s="23">
        <v>0</v>
      </c>
      <c r="CP594" s="23">
        <v>0</v>
      </c>
      <c r="CQ594" s="23">
        <v>0</v>
      </c>
      <c r="CR594" s="23">
        <v>0</v>
      </c>
      <c r="CS594" s="23">
        <v>0</v>
      </c>
      <c r="CT594" s="23">
        <v>0</v>
      </c>
      <c r="CU594" s="23">
        <v>0</v>
      </c>
      <c r="CV594" s="23">
        <v>0</v>
      </c>
      <c r="CW594" s="23">
        <v>0</v>
      </c>
      <c r="CX594" s="23">
        <v>0</v>
      </c>
      <c r="CY594" s="27">
        <v>7.5098814229249058</v>
      </c>
      <c r="CZ594" s="6">
        <v>0</v>
      </c>
      <c r="DA594" s="22">
        <v>0.43103448275862066</v>
      </c>
      <c r="DB594" s="22">
        <v>44.109195402298852</v>
      </c>
      <c r="DC594" s="22">
        <v>0</v>
      </c>
      <c r="DD594" s="22">
        <v>0</v>
      </c>
      <c r="DE594" s="22">
        <v>0</v>
      </c>
      <c r="DF594" s="22">
        <v>0.43103448275862066</v>
      </c>
      <c r="DG594" s="22">
        <v>55.02873563218391</v>
      </c>
      <c r="DH594" s="6">
        <v>32.5</v>
      </c>
      <c r="DI594" s="24">
        <v>6.2411347517730498</v>
      </c>
      <c r="DJ594" s="6">
        <v>17.889087656529519</v>
      </c>
      <c r="DK594" s="7">
        <v>275</v>
      </c>
      <c r="DL594" s="22">
        <v>86.181818181818187</v>
      </c>
      <c r="DM594" s="22">
        <v>13.818181818181818</v>
      </c>
      <c r="DN594" s="22">
        <v>0</v>
      </c>
      <c r="DO594" s="22">
        <v>0</v>
      </c>
      <c r="DP594" s="7">
        <v>12</v>
      </c>
      <c r="DQ594" s="22">
        <v>3.183023872679045</v>
      </c>
      <c r="DR594" s="7">
        <v>0</v>
      </c>
      <c r="DS594" s="22">
        <v>0</v>
      </c>
      <c r="DT594" s="19">
        <v>743.75</v>
      </c>
      <c r="DU594" s="22">
        <v>33.333333333333329</v>
      </c>
      <c r="DV594" s="22">
        <v>28.888888888888886</v>
      </c>
      <c r="DW594" s="26">
        <v>4.0740740740740744</v>
      </c>
      <c r="DX594" s="6">
        <v>2.7440000000000002</v>
      </c>
    </row>
    <row r="595" spans="1:128" ht="10.5" x14ac:dyDescent="0.25">
      <c r="A595" s="11">
        <v>591</v>
      </c>
      <c r="B595" s="2" t="s">
        <v>364</v>
      </c>
      <c r="C595" s="7">
        <v>402</v>
      </c>
      <c r="D595" s="22">
        <v>3.5623409669211195</v>
      </c>
      <c r="E595" s="22">
        <v>4.5801526717557248</v>
      </c>
      <c r="F595" s="22">
        <v>6.6157760814249356</v>
      </c>
      <c r="G595" s="22">
        <v>6.1068702290076331</v>
      </c>
      <c r="H595" s="22">
        <v>3.0534351145038165</v>
      </c>
      <c r="I595" s="22">
        <v>4.0712468193384224</v>
      </c>
      <c r="J595" s="22">
        <v>5.5979643765903306</v>
      </c>
      <c r="K595" s="22">
        <v>4.5801526717557248</v>
      </c>
      <c r="L595" s="22">
        <v>5.8524173027989823</v>
      </c>
      <c r="M595" s="22">
        <v>7.3791348600508897</v>
      </c>
      <c r="N595" s="22">
        <v>9.4147582697201013</v>
      </c>
      <c r="O595" s="22">
        <v>11.959287531806616</v>
      </c>
      <c r="P595" s="22">
        <v>10.941475826972011</v>
      </c>
      <c r="Q595" s="22">
        <v>7.6335877862595423</v>
      </c>
      <c r="R595" s="22">
        <v>3.8167938931297711</v>
      </c>
      <c r="S595" s="22">
        <v>3.3078880407124678</v>
      </c>
      <c r="T595" s="22">
        <v>0.76335877862595414</v>
      </c>
      <c r="U595" s="22">
        <v>0.76335877862595414</v>
      </c>
      <c r="V595" s="23">
        <v>10.204081632653057</v>
      </c>
      <c r="W595" s="23">
        <v>0</v>
      </c>
      <c r="X595" s="23">
        <v>89.795918367346943</v>
      </c>
      <c r="Y595" s="23">
        <v>0</v>
      </c>
      <c r="Z595" s="23">
        <v>0</v>
      </c>
      <c r="AA595" s="23">
        <v>0</v>
      </c>
      <c r="AB595" s="23">
        <v>0</v>
      </c>
      <c r="AC595" s="23">
        <v>0</v>
      </c>
      <c r="AD595" s="23">
        <v>0</v>
      </c>
      <c r="AE595" s="23">
        <v>0</v>
      </c>
      <c r="AF595" s="23">
        <v>0</v>
      </c>
      <c r="AG595" s="23">
        <v>0</v>
      </c>
      <c r="AH595" s="23">
        <v>6.7055393586005829</v>
      </c>
      <c r="AI595" s="23">
        <v>0</v>
      </c>
      <c r="AJ595" s="23">
        <v>0</v>
      </c>
      <c r="AK595" s="23">
        <v>0</v>
      </c>
      <c r="AL595" s="23">
        <v>0</v>
      </c>
      <c r="AM595" s="23">
        <v>0</v>
      </c>
      <c r="AN595" s="23">
        <v>0</v>
      </c>
      <c r="AO595" s="23">
        <v>0</v>
      </c>
      <c r="AP595" s="23">
        <v>0</v>
      </c>
      <c r="AQ595" s="23">
        <v>0</v>
      </c>
      <c r="AR595" s="23">
        <v>0</v>
      </c>
      <c r="AS595" s="23">
        <v>0</v>
      </c>
      <c r="AT595" s="23">
        <v>1.1661807580174928</v>
      </c>
      <c r="AU595" s="23">
        <v>0</v>
      </c>
      <c r="AV595" s="23">
        <v>0</v>
      </c>
      <c r="AW595" s="23">
        <v>0</v>
      </c>
      <c r="AX595" s="23">
        <v>0</v>
      </c>
      <c r="AY595" s="23">
        <v>0</v>
      </c>
      <c r="AZ595" s="23">
        <v>0</v>
      </c>
      <c r="BA595" s="23">
        <v>0</v>
      </c>
      <c r="BB595" s="23">
        <v>0</v>
      </c>
      <c r="BC595" s="23">
        <v>0</v>
      </c>
      <c r="BD595" s="23">
        <v>2.3323615160349855</v>
      </c>
      <c r="BE595" s="23">
        <v>0</v>
      </c>
      <c r="BF595" s="23">
        <v>0</v>
      </c>
      <c r="BG595" s="23">
        <v>0</v>
      </c>
      <c r="BH595" s="23">
        <v>0</v>
      </c>
      <c r="BI595" s="23">
        <v>0</v>
      </c>
      <c r="BJ595" s="23">
        <v>0</v>
      </c>
      <c r="BK595" s="23">
        <v>0</v>
      </c>
      <c r="BL595" s="23">
        <v>0</v>
      </c>
      <c r="BM595" s="23">
        <v>0</v>
      </c>
      <c r="BN595" s="23">
        <v>0</v>
      </c>
      <c r="BO595" s="23">
        <v>0</v>
      </c>
      <c r="BP595" s="23">
        <v>0</v>
      </c>
      <c r="BQ595" s="23">
        <v>0</v>
      </c>
      <c r="BR595" s="23">
        <v>0</v>
      </c>
      <c r="BS595" s="23">
        <v>0</v>
      </c>
      <c r="BT595" s="23">
        <v>0</v>
      </c>
      <c r="BU595" s="23">
        <v>0</v>
      </c>
      <c r="BV595" s="23">
        <v>0</v>
      </c>
      <c r="BW595" s="23">
        <v>1.1142061281337048</v>
      </c>
      <c r="BX595" s="23">
        <v>0</v>
      </c>
      <c r="BY595" s="23">
        <v>0</v>
      </c>
      <c r="BZ595" s="23">
        <v>0</v>
      </c>
      <c r="CA595" s="23">
        <v>0</v>
      </c>
      <c r="CB595" s="23">
        <v>0.83565459610027859</v>
      </c>
      <c r="CC595" s="23">
        <v>0</v>
      </c>
      <c r="CD595" s="23">
        <v>0</v>
      </c>
      <c r="CE595" s="23">
        <v>0</v>
      </c>
      <c r="CF595" s="23">
        <v>0</v>
      </c>
      <c r="CG595" s="23">
        <v>0</v>
      </c>
      <c r="CH595" s="23">
        <v>0</v>
      </c>
      <c r="CI595" s="23">
        <v>0</v>
      </c>
      <c r="CJ595" s="23">
        <v>0</v>
      </c>
      <c r="CK595" s="23">
        <v>0</v>
      </c>
      <c r="CL595" s="23">
        <v>0</v>
      </c>
      <c r="CM595" s="23">
        <v>0</v>
      </c>
      <c r="CN595" s="23">
        <v>0</v>
      </c>
      <c r="CO595" s="23">
        <v>0</v>
      </c>
      <c r="CP595" s="23">
        <v>0</v>
      </c>
      <c r="CQ595" s="23">
        <v>0</v>
      </c>
      <c r="CR595" s="23">
        <v>0</v>
      </c>
      <c r="CS595" s="23">
        <v>0</v>
      </c>
      <c r="CT595" s="23">
        <v>0</v>
      </c>
      <c r="CU595" s="23">
        <v>0</v>
      </c>
      <c r="CV595" s="23">
        <v>0</v>
      </c>
      <c r="CW595" s="23">
        <v>0</v>
      </c>
      <c r="CX595" s="23">
        <v>0</v>
      </c>
      <c r="CY595" s="27">
        <v>14.179104477611943</v>
      </c>
      <c r="CZ595" s="6">
        <v>0</v>
      </c>
      <c r="DA595" s="22">
        <v>0</v>
      </c>
      <c r="DB595" s="22">
        <v>53.179190751445084</v>
      </c>
      <c r="DC595" s="22">
        <v>0</v>
      </c>
      <c r="DD595" s="22">
        <v>0</v>
      </c>
      <c r="DE595" s="22">
        <v>0</v>
      </c>
      <c r="DF595" s="22">
        <v>0</v>
      </c>
      <c r="DG595" s="22">
        <v>46.820809248554909</v>
      </c>
      <c r="DH595" s="6">
        <v>0</v>
      </c>
      <c r="DI595" s="24">
        <v>5.8011049723756907</v>
      </c>
      <c r="DJ595" s="6">
        <v>23.606557377049182</v>
      </c>
      <c r="DK595" s="7">
        <v>158</v>
      </c>
      <c r="DL595" s="22">
        <v>100</v>
      </c>
      <c r="DM595" s="22">
        <v>0</v>
      </c>
      <c r="DN595" s="22">
        <v>0</v>
      </c>
      <c r="DO595" s="22">
        <v>0</v>
      </c>
      <c r="DP595" s="7">
        <v>9</v>
      </c>
      <c r="DQ595" s="22">
        <v>4.2452830188679247</v>
      </c>
      <c r="DR595" s="7">
        <v>0</v>
      </c>
      <c r="DS595" s="22">
        <v>0</v>
      </c>
      <c r="DT595" s="19">
        <v>800</v>
      </c>
      <c r="DU595" s="22">
        <v>29.787234042553191</v>
      </c>
      <c r="DV595" s="22">
        <v>25.531914893617021</v>
      </c>
      <c r="DW595" s="26">
        <v>7.0866141732283463</v>
      </c>
      <c r="DX595" s="6">
        <v>2.4960629921259843</v>
      </c>
    </row>
    <row r="596" spans="1:128" ht="10.5" x14ac:dyDescent="0.25">
      <c r="A596" s="11">
        <v>592</v>
      </c>
      <c r="B596" s="2" t="s">
        <v>365</v>
      </c>
      <c r="C596" s="7">
        <v>299</v>
      </c>
      <c r="D596" s="22">
        <v>2.6755852842809364</v>
      </c>
      <c r="E596" s="22">
        <v>2.3411371237458192</v>
      </c>
      <c r="F596" s="22">
        <v>4.6822742474916383</v>
      </c>
      <c r="G596" s="22">
        <v>4.0133779264214047</v>
      </c>
      <c r="H596" s="22">
        <v>2.3411371237458192</v>
      </c>
      <c r="I596" s="22">
        <v>7.023411371237458</v>
      </c>
      <c r="J596" s="22">
        <v>4.3478260869565215</v>
      </c>
      <c r="K596" s="22">
        <v>3.0100334448160537</v>
      </c>
      <c r="L596" s="22">
        <v>5.6856187290969897</v>
      </c>
      <c r="M596" s="22">
        <v>6.3545150501672243</v>
      </c>
      <c r="N596" s="22">
        <v>6.0200668896321075</v>
      </c>
      <c r="O596" s="22">
        <v>9.6989966555183944</v>
      </c>
      <c r="P596" s="22">
        <v>10.033444816053512</v>
      </c>
      <c r="Q596" s="22">
        <v>11.371237458193979</v>
      </c>
      <c r="R596" s="22">
        <v>8.695652173913043</v>
      </c>
      <c r="S596" s="22">
        <v>6.6889632107023411</v>
      </c>
      <c r="T596" s="22">
        <v>2.3411371237458192</v>
      </c>
      <c r="U596" s="22">
        <v>2.6755852842809364</v>
      </c>
      <c r="V596" s="23">
        <v>6.3380281690140805</v>
      </c>
      <c r="W596" s="23">
        <v>0</v>
      </c>
      <c r="X596" s="23">
        <v>93.661971830985919</v>
      </c>
      <c r="Y596" s="23">
        <v>0</v>
      </c>
      <c r="Z596" s="23">
        <v>0</v>
      </c>
      <c r="AA596" s="23">
        <v>0</v>
      </c>
      <c r="AB596" s="23">
        <v>0</v>
      </c>
      <c r="AC596" s="23">
        <v>0</v>
      </c>
      <c r="AD596" s="23">
        <v>0</v>
      </c>
      <c r="AE596" s="23">
        <v>0</v>
      </c>
      <c r="AF596" s="23">
        <v>0</v>
      </c>
      <c r="AG596" s="23">
        <v>0</v>
      </c>
      <c r="AH596" s="23">
        <v>3.169014084507042</v>
      </c>
      <c r="AI596" s="23">
        <v>0</v>
      </c>
      <c r="AJ596" s="23">
        <v>0</v>
      </c>
      <c r="AK596" s="23">
        <v>0</v>
      </c>
      <c r="AL596" s="23">
        <v>0</v>
      </c>
      <c r="AM596" s="23">
        <v>0</v>
      </c>
      <c r="AN596" s="23">
        <v>0</v>
      </c>
      <c r="AO596" s="23">
        <v>0</v>
      </c>
      <c r="AP596" s="23">
        <v>0</v>
      </c>
      <c r="AQ596" s="23">
        <v>0</v>
      </c>
      <c r="AR596" s="23">
        <v>0</v>
      </c>
      <c r="AS596" s="23">
        <v>0</v>
      </c>
      <c r="AT596" s="23">
        <v>0</v>
      </c>
      <c r="AU596" s="23">
        <v>0</v>
      </c>
      <c r="AV596" s="23">
        <v>0</v>
      </c>
      <c r="AW596" s="23">
        <v>0</v>
      </c>
      <c r="AX596" s="23">
        <v>0</v>
      </c>
      <c r="AY596" s="23">
        <v>0</v>
      </c>
      <c r="AZ596" s="23">
        <v>0</v>
      </c>
      <c r="BA596" s="23">
        <v>0</v>
      </c>
      <c r="BB596" s="23">
        <v>0</v>
      </c>
      <c r="BC596" s="23">
        <v>1.4084507042253522</v>
      </c>
      <c r="BD596" s="23">
        <v>1.7605633802816902</v>
      </c>
      <c r="BE596" s="23">
        <v>0</v>
      </c>
      <c r="BF596" s="23">
        <v>0</v>
      </c>
      <c r="BG596" s="23">
        <v>0</v>
      </c>
      <c r="BH596" s="23">
        <v>0</v>
      </c>
      <c r="BI596" s="23">
        <v>0</v>
      </c>
      <c r="BJ596" s="23">
        <v>0</v>
      </c>
      <c r="BK596" s="23">
        <v>0</v>
      </c>
      <c r="BL596" s="23">
        <v>0</v>
      </c>
      <c r="BM596" s="23">
        <v>0</v>
      </c>
      <c r="BN596" s="23">
        <v>0</v>
      </c>
      <c r="BO596" s="23">
        <v>0</v>
      </c>
      <c r="BP596" s="23">
        <v>0</v>
      </c>
      <c r="BQ596" s="23">
        <v>0</v>
      </c>
      <c r="BR596" s="23">
        <v>0</v>
      </c>
      <c r="BS596" s="23">
        <v>0</v>
      </c>
      <c r="BT596" s="23">
        <v>0</v>
      </c>
      <c r="BU596" s="23">
        <v>0</v>
      </c>
      <c r="BV596" s="23">
        <v>0</v>
      </c>
      <c r="BW596" s="23">
        <v>0</v>
      </c>
      <c r="BX596" s="23">
        <v>0</v>
      </c>
      <c r="BY596" s="23">
        <v>0</v>
      </c>
      <c r="BZ596" s="23">
        <v>0</v>
      </c>
      <c r="CA596" s="23">
        <v>0</v>
      </c>
      <c r="CB596" s="23">
        <v>0</v>
      </c>
      <c r="CC596" s="23">
        <v>0</v>
      </c>
      <c r="CD596" s="23">
        <v>0</v>
      </c>
      <c r="CE596" s="23">
        <v>0</v>
      </c>
      <c r="CF596" s="23">
        <v>0</v>
      </c>
      <c r="CG596" s="23">
        <v>0</v>
      </c>
      <c r="CH596" s="23">
        <v>0</v>
      </c>
      <c r="CI596" s="23">
        <v>0</v>
      </c>
      <c r="CJ596" s="23">
        <v>0</v>
      </c>
      <c r="CK596" s="23">
        <v>0</v>
      </c>
      <c r="CL596" s="23">
        <v>0</v>
      </c>
      <c r="CM596" s="23">
        <v>0</v>
      </c>
      <c r="CN596" s="23">
        <v>0</v>
      </c>
      <c r="CO596" s="23">
        <v>0</v>
      </c>
      <c r="CP596" s="23">
        <v>0</v>
      </c>
      <c r="CQ596" s="23">
        <v>0</v>
      </c>
      <c r="CR596" s="23">
        <v>0</v>
      </c>
      <c r="CS596" s="23">
        <v>0</v>
      </c>
      <c r="CT596" s="23">
        <v>0</v>
      </c>
      <c r="CU596" s="23">
        <v>0</v>
      </c>
      <c r="CV596" s="23">
        <v>0</v>
      </c>
      <c r="CW596" s="23">
        <v>0</v>
      </c>
      <c r="CX596" s="23">
        <v>0</v>
      </c>
      <c r="CY596" s="27">
        <v>5.6856187290969871</v>
      </c>
      <c r="CZ596" s="6">
        <v>0</v>
      </c>
      <c r="DA596" s="22">
        <v>0</v>
      </c>
      <c r="DB596" s="22">
        <v>44.60431654676259</v>
      </c>
      <c r="DC596" s="22">
        <v>0</v>
      </c>
      <c r="DD596" s="22">
        <v>0</v>
      </c>
      <c r="DE596" s="22">
        <v>1.4388489208633095</v>
      </c>
      <c r="DF596" s="22">
        <v>1.079136690647482</v>
      </c>
      <c r="DG596" s="22">
        <v>52.877697841726622</v>
      </c>
      <c r="DH596" s="6">
        <v>0</v>
      </c>
      <c r="DI596" s="24">
        <v>8.7108013937282234</v>
      </c>
      <c r="DJ596" s="6">
        <v>25.882352941176475</v>
      </c>
      <c r="DK596" s="7">
        <v>163</v>
      </c>
      <c r="DL596" s="22">
        <v>100</v>
      </c>
      <c r="DM596" s="22">
        <v>0</v>
      </c>
      <c r="DN596" s="22">
        <v>0</v>
      </c>
      <c r="DO596" s="22">
        <v>0</v>
      </c>
      <c r="DP596" s="7">
        <v>3</v>
      </c>
      <c r="DQ596" s="22">
        <v>2.054794520547945</v>
      </c>
      <c r="DR596" s="7">
        <v>0</v>
      </c>
      <c r="DS596" s="22">
        <v>0</v>
      </c>
      <c r="DT596" s="19">
        <v>595.83333333333337</v>
      </c>
      <c r="DU596" s="22">
        <v>30.82191780821918</v>
      </c>
      <c r="DV596" s="22">
        <v>38.356164383561641</v>
      </c>
      <c r="DW596" s="26">
        <v>11.029411764705882</v>
      </c>
      <c r="DX596" s="6">
        <v>1.8923076923076922</v>
      </c>
    </row>
    <row r="597" spans="1:128" ht="10.5" x14ac:dyDescent="0.25">
      <c r="A597" s="11">
        <v>593</v>
      </c>
      <c r="B597" s="2" t="s">
        <v>1823</v>
      </c>
      <c r="C597" s="7">
        <v>130</v>
      </c>
      <c r="D597" s="22">
        <v>3.5087719298245612</v>
      </c>
      <c r="E597" s="22">
        <v>10.526315789473683</v>
      </c>
      <c r="F597" s="22">
        <v>7.8947368421052628</v>
      </c>
      <c r="G597" s="22">
        <v>2.6315789473684208</v>
      </c>
      <c r="H597" s="22">
        <v>0</v>
      </c>
      <c r="I597" s="22">
        <v>0</v>
      </c>
      <c r="J597" s="22">
        <v>2.6315789473684208</v>
      </c>
      <c r="K597" s="22">
        <v>7.0175438596491224</v>
      </c>
      <c r="L597" s="22">
        <v>2.6315789473684208</v>
      </c>
      <c r="M597" s="22">
        <v>7.8947368421052628</v>
      </c>
      <c r="N597" s="22">
        <v>0</v>
      </c>
      <c r="O597" s="22">
        <v>6.140350877192982</v>
      </c>
      <c r="P597" s="22">
        <v>13.157894736842104</v>
      </c>
      <c r="Q597" s="22">
        <v>17.543859649122805</v>
      </c>
      <c r="R597" s="22">
        <v>14.035087719298245</v>
      </c>
      <c r="S597" s="22">
        <v>4.3859649122807012</v>
      </c>
      <c r="T597" s="22">
        <v>0</v>
      </c>
      <c r="U597" s="22">
        <v>0</v>
      </c>
      <c r="V597" s="23">
        <v>5.4945054945055034</v>
      </c>
      <c r="W597" s="23">
        <v>0</v>
      </c>
      <c r="X597" s="23">
        <v>94.505494505494497</v>
      </c>
      <c r="Y597" s="23">
        <v>0</v>
      </c>
      <c r="Z597" s="23">
        <v>0</v>
      </c>
      <c r="AA597" s="23">
        <v>0</v>
      </c>
      <c r="AB597" s="23">
        <v>0</v>
      </c>
      <c r="AC597" s="23">
        <v>0</v>
      </c>
      <c r="AD597" s="23">
        <v>0</v>
      </c>
      <c r="AE597" s="23">
        <v>0</v>
      </c>
      <c r="AF597" s="23">
        <v>0</v>
      </c>
      <c r="AG597" s="23">
        <v>0</v>
      </c>
      <c r="AH597" s="23">
        <v>5.4945054945054945</v>
      </c>
      <c r="AI597" s="23">
        <v>0</v>
      </c>
      <c r="AJ597" s="23">
        <v>0</v>
      </c>
      <c r="AK597" s="23">
        <v>0</v>
      </c>
      <c r="AL597" s="23">
        <v>0</v>
      </c>
      <c r="AM597" s="23">
        <v>0</v>
      </c>
      <c r="AN597" s="23">
        <v>0</v>
      </c>
      <c r="AO597" s="23">
        <v>0</v>
      </c>
      <c r="AP597" s="23">
        <v>0</v>
      </c>
      <c r="AQ597" s="23">
        <v>0</v>
      </c>
      <c r="AR597" s="23">
        <v>0</v>
      </c>
      <c r="AS597" s="23">
        <v>0</v>
      </c>
      <c r="AT597" s="23">
        <v>0</v>
      </c>
      <c r="AU597" s="23">
        <v>0</v>
      </c>
      <c r="AV597" s="23">
        <v>0</v>
      </c>
      <c r="AW597" s="23">
        <v>0</v>
      </c>
      <c r="AX597" s="23">
        <v>0</v>
      </c>
      <c r="AY597" s="23">
        <v>0</v>
      </c>
      <c r="AZ597" s="23">
        <v>0</v>
      </c>
      <c r="BA597" s="23">
        <v>0</v>
      </c>
      <c r="BB597" s="23">
        <v>0</v>
      </c>
      <c r="BC597" s="23">
        <v>0</v>
      </c>
      <c r="BD597" s="23">
        <v>0</v>
      </c>
      <c r="BE597" s="23">
        <v>0</v>
      </c>
      <c r="BF597" s="23">
        <v>0</v>
      </c>
      <c r="BG597" s="23">
        <v>0</v>
      </c>
      <c r="BH597" s="23">
        <v>0</v>
      </c>
      <c r="BI597" s="23">
        <v>0</v>
      </c>
      <c r="BJ597" s="23">
        <v>0</v>
      </c>
      <c r="BK597" s="23">
        <v>0</v>
      </c>
      <c r="BL597" s="23">
        <v>0</v>
      </c>
      <c r="BM597" s="23">
        <v>0</v>
      </c>
      <c r="BN597" s="23">
        <v>0</v>
      </c>
      <c r="BO597" s="23">
        <v>0</v>
      </c>
      <c r="BP597" s="23">
        <v>0</v>
      </c>
      <c r="BQ597" s="23">
        <v>0</v>
      </c>
      <c r="BR597" s="23">
        <v>0</v>
      </c>
      <c r="BS597" s="23">
        <v>0</v>
      </c>
      <c r="BT597" s="23">
        <v>0</v>
      </c>
      <c r="BU597" s="23">
        <v>0</v>
      </c>
      <c r="BV597" s="23">
        <v>0</v>
      </c>
      <c r="BW597" s="23">
        <v>0</v>
      </c>
      <c r="BX597" s="23">
        <v>0</v>
      </c>
      <c r="BY597" s="23">
        <v>0</v>
      </c>
      <c r="BZ597" s="23">
        <v>0</v>
      </c>
      <c r="CA597" s="23">
        <v>0</v>
      </c>
      <c r="CB597" s="23">
        <v>0</v>
      </c>
      <c r="CC597" s="23">
        <v>0</v>
      </c>
      <c r="CD597" s="23">
        <v>0</v>
      </c>
      <c r="CE597" s="23">
        <v>0</v>
      </c>
      <c r="CF597" s="23">
        <v>0</v>
      </c>
      <c r="CG597" s="23">
        <v>0</v>
      </c>
      <c r="CH597" s="23">
        <v>0</v>
      </c>
      <c r="CI597" s="23">
        <v>0</v>
      </c>
      <c r="CJ597" s="23">
        <v>0</v>
      </c>
      <c r="CK597" s="23">
        <v>0</v>
      </c>
      <c r="CL597" s="23">
        <v>0</v>
      </c>
      <c r="CM597" s="23">
        <v>0</v>
      </c>
      <c r="CN597" s="23">
        <v>0</v>
      </c>
      <c r="CO597" s="23">
        <v>0</v>
      </c>
      <c r="CP597" s="23">
        <v>0</v>
      </c>
      <c r="CQ597" s="23">
        <v>0</v>
      </c>
      <c r="CR597" s="23">
        <v>0</v>
      </c>
      <c r="CS597" s="23">
        <v>0</v>
      </c>
      <c r="CT597" s="23">
        <v>0</v>
      </c>
      <c r="CU597" s="23">
        <v>0</v>
      </c>
      <c r="CV597" s="23">
        <v>0</v>
      </c>
      <c r="CW597" s="23">
        <v>0</v>
      </c>
      <c r="CX597" s="23">
        <v>0</v>
      </c>
      <c r="CY597" s="27">
        <v>26.153846153846146</v>
      </c>
      <c r="CZ597" s="6">
        <v>0</v>
      </c>
      <c r="DA597" s="22">
        <v>0</v>
      </c>
      <c r="DB597" s="22">
        <v>64.21052631578948</v>
      </c>
      <c r="DC597" s="22">
        <v>0</v>
      </c>
      <c r="DD597" s="22">
        <v>0</v>
      </c>
      <c r="DE597" s="22">
        <v>0</v>
      </c>
      <c r="DF597" s="22">
        <v>0</v>
      </c>
      <c r="DG597" s="22">
        <v>35.789473684210527</v>
      </c>
      <c r="DH597" s="6" t="e">
        <v>#DIV/0!</v>
      </c>
      <c r="DI597" s="24">
        <v>11.578947368421053</v>
      </c>
      <c r="DJ597" s="6">
        <v>36.046511627906973</v>
      </c>
      <c r="DK597" s="7">
        <v>100</v>
      </c>
      <c r="DL597" s="22">
        <v>97</v>
      </c>
      <c r="DM597" s="22">
        <v>3</v>
      </c>
      <c r="DN597" s="22">
        <v>0</v>
      </c>
      <c r="DO597" s="22">
        <v>0</v>
      </c>
      <c r="DP597" s="7">
        <v>4</v>
      </c>
      <c r="DQ597" s="22">
        <v>13.333333333333334</v>
      </c>
      <c r="DR597" s="7">
        <v>0</v>
      </c>
      <c r="DS597" s="22" t="e">
        <v>#DIV/0!</v>
      </c>
      <c r="DT597" s="19">
        <v>452.94117647058823</v>
      </c>
      <c r="DU597" s="22">
        <v>29.166666666666668</v>
      </c>
      <c r="DV597" s="22">
        <v>37.5</v>
      </c>
      <c r="DW597" s="26">
        <v>13.043478260869565</v>
      </c>
      <c r="DX597" s="6">
        <v>1.7380952380952381</v>
      </c>
    </row>
    <row r="598" spans="1:128" ht="10.5" x14ac:dyDescent="0.25">
      <c r="A598" s="11">
        <v>594</v>
      </c>
      <c r="B598" s="2" t="s">
        <v>1824</v>
      </c>
      <c r="C598" s="7">
        <v>40</v>
      </c>
      <c r="D598" s="22">
        <v>0</v>
      </c>
      <c r="E598" s="22">
        <v>0</v>
      </c>
      <c r="F598" s="22">
        <v>0</v>
      </c>
      <c r="G598" s="22">
        <v>0</v>
      </c>
      <c r="H598" s="22">
        <v>0</v>
      </c>
      <c r="I598" s="22">
        <v>7.1428571428571423</v>
      </c>
      <c r="J598" s="22">
        <v>0</v>
      </c>
      <c r="K598" s="22">
        <v>9.5238095238095237</v>
      </c>
      <c r="L598" s="22">
        <v>21.428571428571427</v>
      </c>
      <c r="M598" s="22">
        <v>7.1428571428571423</v>
      </c>
      <c r="N598" s="22">
        <v>0</v>
      </c>
      <c r="O598" s="22">
        <v>0</v>
      </c>
      <c r="P598" s="22">
        <v>19.047619047619047</v>
      </c>
      <c r="Q598" s="22">
        <v>16.666666666666664</v>
      </c>
      <c r="R598" s="22">
        <v>11.904761904761903</v>
      </c>
      <c r="S598" s="22">
        <v>7.1428571428571423</v>
      </c>
      <c r="T598" s="22">
        <v>0</v>
      </c>
      <c r="U598" s="22">
        <v>0</v>
      </c>
      <c r="V598" s="23">
        <v>0</v>
      </c>
      <c r="W598" s="23">
        <v>0</v>
      </c>
      <c r="X598" s="23">
        <v>100</v>
      </c>
      <c r="Y598" s="23">
        <v>0</v>
      </c>
      <c r="Z598" s="23">
        <v>0</v>
      </c>
      <c r="AA598" s="23">
        <v>0</v>
      </c>
      <c r="AB598" s="23">
        <v>0</v>
      </c>
      <c r="AC598" s="23">
        <v>0</v>
      </c>
      <c r="AD598" s="23">
        <v>0</v>
      </c>
      <c r="AE598" s="23">
        <v>0</v>
      </c>
      <c r="AF598" s="23">
        <v>0</v>
      </c>
      <c r="AG598" s="23">
        <v>0</v>
      </c>
      <c r="AH598" s="23">
        <v>0</v>
      </c>
      <c r="AI598" s="23">
        <v>0</v>
      </c>
      <c r="AJ598" s="23">
        <v>0</v>
      </c>
      <c r="AK598" s="23">
        <v>0</v>
      </c>
      <c r="AL598" s="23">
        <v>0</v>
      </c>
      <c r="AM598" s="23">
        <v>0</v>
      </c>
      <c r="AN598" s="23">
        <v>0</v>
      </c>
      <c r="AO598" s="23">
        <v>0</v>
      </c>
      <c r="AP598" s="23">
        <v>0</v>
      </c>
      <c r="AQ598" s="23">
        <v>0</v>
      </c>
      <c r="AR598" s="23">
        <v>0</v>
      </c>
      <c r="AS598" s="23">
        <v>0</v>
      </c>
      <c r="AT598" s="23">
        <v>0</v>
      </c>
      <c r="AU598" s="23">
        <v>0</v>
      </c>
      <c r="AV598" s="23">
        <v>0</v>
      </c>
      <c r="AW598" s="23">
        <v>0</v>
      </c>
      <c r="AX598" s="23">
        <v>0</v>
      </c>
      <c r="AY598" s="23">
        <v>0</v>
      </c>
      <c r="AZ598" s="23">
        <v>0</v>
      </c>
      <c r="BA598" s="23">
        <v>0</v>
      </c>
      <c r="BB598" s="23">
        <v>0</v>
      </c>
      <c r="BC598" s="23">
        <v>0</v>
      </c>
      <c r="BD598" s="23">
        <v>0</v>
      </c>
      <c r="BE598" s="23">
        <v>0</v>
      </c>
      <c r="BF598" s="23">
        <v>0</v>
      </c>
      <c r="BG598" s="23">
        <v>0</v>
      </c>
      <c r="BH598" s="23">
        <v>0</v>
      </c>
      <c r="BI598" s="23">
        <v>0</v>
      </c>
      <c r="BJ598" s="23">
        <v>0</v>
      </c>
      <c r="BK598" s="23">
        <v>0</v>
      </c>
      <c r="BL598" s="23">
        <v>0</v>
      </c>
      <c r="BM598" s="23">
        <v>0</v>
      </c>
      <c r="BN598" s="23">
        <v>0</v>
      </c>
      <c r="BO598" s="23">
        <v>0</v>
      </c>
      <c r="BP598" s="23">
        <v>0</v>
      </c>
      <c r="BQ598" s="23">
        <v>0</v>
      </c>
      <c r="BR598" s="23">
        <v>0</v>
      </c>
      <c r="BS598" s="23">
        <v>0</v>
      </c>
      <c r="BT598" s="23">
        <v>0</v>
      </c>
      <c r="BU598" s="23">
        <v>0</v>
      </c>
      <c r="BV598" s="23">
        <v>0</v>
      </c>
      <c r="BW598" s="23">
        <v>0</v>
      </c>
      <c r="BX598" s="23">
        <v>0</v>
      </c>
      <c r="BY598" s="23">
        <v>0</v>
      </c>
      <c r="BZ598" s="23">
        <v>0</v>
      </c>
      <c r="CA598" s="23">
        <v>0</v>
      </c>
      <c r="CB598" s="23">
        <v>0</v>
      </c>
      <c r="CC598" s="23">
        <v>0</v>
      </c>
      <c r="CD598" s="23">
        <v>0</v>
      </c>
      <c r="CE598" s="23">
        <v>0</v>
      </c>
      <c r="CF598" s="23">
        <v>0</v>
      </c>
      <c r="CG598" s="23">
        <v>0</v>
      </c>
      <c r="CH598" s="23">
        <v>0</v>
      </c>
      <c r="CI598" s="23">
        <v>0</v>
      </c>
      <c r="CJ598" s="23">
        <v>0</v>
      </c>
      <c r="CK598" s="23">
        <v>0</v>
      </c>
      <c r="CL598" s="23">
        <v>0</v>
      </c>
      <c r="CM598" s="23">
        <v>0</v>
      </c>
      <c r="CN598" s="23">
        <v>0</v>
      </c>
      <c r="CO598" s="23">
        <v>0</v>
      </c>
      <c r="CP598" s="23">
        <v>0</v>
      </c>
      <c r="CQ598" s="23">
        <v>0</v>
      </c>
      <c r="CR598" s="23">
        <v>0</v>
      </c>
      <c r="CS598" s="23">
        <v>0</v>
      </c>
      <c r="CT598" s="23">
        <v>0</v>
      </c>
      <c r="CU598" s="23">
        <v>0</v>
      </c>
      <c r="CV598" s="23">
        <v>0</v>
      </c>
      <c r="CW598" s="23">
        <v>0</v>
      </c>
      <c r="CX598" s="23">
        <v>0</v>
      </c>
      <c r="CY598" s="27">
        <v>0</v>
      </c>
      <c r="CZ598" s="6">
        <v>0</v>
      </c>
      <c r="DA598" s="22">
        <v>0</v>
      </c>
      <c r="DB598" s="22">
        <v>36.111111111111107</v>
      </c>
      <c r="DC598" s="22">
        <v>0</v>
      </c>
      <c r="DD598" s="22">
        <v>0</v>
      </c>
      <c r="DE598" s="22">
        <v>0</v>
      </c>
      <c r="DF598" s="22">
        <v>0</v>
      </c>
      <c r="DG598" s="22">
        <v>63.888888888888886</v>
      </c>
      <c r="DH598" s="6" t="e">
        <v>#DIV/0!</v>
      </c>
      <c r="DI598" s="24">
        <v>0</v>
      </c>
      <c r="DJ598" s="6">
        <v>25.806451612903224</v>
      </c>
      <c r="DK598" s="7">
        <v>25</v>
      </c>
      <c r="DL598" s="22">
        <v>100</v>
      </c>
      <c r="DM598" s="22">
        <v>0</v>
      </c>
      <c r="DN598" s="22">
        <v>0</v>
      </c>
      <c r="DO598" s="22">
        <v>0</v>
      </c>
      <c r="DP598" s="7">
        <v>0</v>
      </c>
      <c r="DQ598" s="22">
        <v>0</v>
      </c>
      <c r="DR598" s="7">
        <v>0</v>
      </c>
      <c r="DS598" s="22" t="e">
        <v>#DIV/0!</v>
      </c>
      <c r="DT598" s="19">
        <v>747.5</v>
      </c>
      <c r="DU598" s="22">
        <v>58.82352941176471</v>
      </c>
      <c r="DV598" s="22">
        <v>17.647058823529413</v>
      </c>
      <c r="DW598" s="26">
        <v>0</v>
      </c>
      <c r="DX598" s="6">
        <v>1.7272727272727273</v>
      </c>
    </row>
    <row r="599" spans="1:128" ht="10.5" x14ac:dyDescent="0.25">
      <c r="A599" s="11">
        <v>595</v>
      </c>
      <c r="B599" s="2" t="s">
        <v>366</v>
      </c>
      <c r="C599" s="7">
        <v>2781</v>
      </c>
      <c r="D599" s="22">
        <v>3.1677465802735782</v>
      </c>
      <c r="E599" s="22">
        <v>3.923686105111591</v>
      </c>
      <c r="F599" s="22">
        <v>4.2476601871850255</v>
      </c>
      <c r="G599" s="22">
        <v>3.4197264218862489</v>
      </c>
      <c r="H599" s="22">
        <v>2.1958243340532757</v>
      </c>
      <c r="I599" s="22">
        <v>3.7437005039596833</v>
      </c>
      <c r="J599" s="22">
        <v>5.5795536357091429</v>
      </c>
      <c r="K599" s="22">
        <v>4.6076313894888408</v>
      </c>
      <c r="L599" s="22">
        <v>5.3275737940964722</v>
      </c>
      <c r="M599" s="22">
        <v>5.7955363570914322</v>
      </c>
      <c r="N599" s="22">
        <v>7.2714182865370773</v>
      </c>
      <c r="O599" s="22">
        <v>9.2152627789776815</v>
      </c>
      <c r="P599" s="22">
        <v>10.511159107271419</v>
      </c>
      <c r="Q599" s="22">
        <v>8.8552915766738654</v>
      </c>
      <c r="R599" s="22">
        <v>8.7473002159827207</v>
      </c>
      <c r="S599" s="22">
        <v>5.147588192944565</v>
      </c>
      <c r="T599" s="22">
        <v>3.7796976241900646</v>
      </c>
      <c r="U599" s="22">
        <v>4.4636429085673148</v>
      </c>
      <c r="V599" s="23">
        <v>19.425874950845454</v>
      </c>
      <c r="W599" s="23">
        <v>0</v>
      </c>
      <c r="X599" s="23">
        <v>80.574125049154546</v>
      </c>
      <c r="Y599" s="23">
        <v>0</v>
      </c>
      <c r="Z599" s="23">
        <v>0.11797090051120723</v>
      </c>
      <c r="AA599" s="23">
        <v>0</v>
      </c>
      <c r="AB599" s="23">
        <v>0.15729453401494298</v>
      </c>
      <c r="AC599" s="23">
        <v>0</v>
      </c>
      <c r="AD599" s="23">
        <v>0.51120723554856462</v>
      </c>
      <c r="AE599" s="23">
        <v>0.11797090051120723</v>
      </c>
      <c r="AF599" s="23">
        <v>0</v>
      </c>
      <c r="AG599" s="23">
        <v>0</v>
      </c>
      <c r="AH599" s="23">
        <v>5.7019268580416833</v>
      </c>
      <c r="AI599" s="23">
        <v>0</v>
      </c>
      <c r="AJ599" s="23">
        <v>0</v>
      </c>
      <c r="AK599" s="23">
        <v>0</v>
      </c>
      <c r="AL599" s="23">
        <v>0.7078254030672434</v>
      </c>
      <c r="AM599" s="23">
        <v>0.11797090051120723</v>
      </c>
      <c r="AN599" s="23">
        <v>0.23594180102241447</v>
      </c>
      <c r="AO599" s="23">
        <v>1.4156508061344868</v>
      </c>
      <c r="AP599" s="23">
        <v>0.31458906802988595</v>
      </c>
      <c r="AQ599" s="23">
        <v>0.15729453401494298</v>
      </c>
      <c r="AR599" s="23">
        <v>0</v>
      </c>
      <c r="AS599" s="23">
        <v>0.43255996854109324</v>
      </c>
      <c r="AT599" s="23">
        <v>0.90444357058592217</v>
      </c>
      <c r="AU599" s="23">
        <v>0</v>
      </c>
      <c r="AV599" s="23">
        <v>0</v>
      </c>
      <c r="AW599" s="23">
        <v>0</v>
      </c>
      <c r="AX599" s="23">
        <v>0.27526543452615021</v>
      </c>
      <c r="AY599" s="23">
        <v>0.11797090051120723</v>
      </c>
      <c r="AZ599" s="23">
        <v>0.27526543452615021</v>
      </c>
      <c r="BA599" s="23">
        <v>0</v>
      </c>
      <c r="BB599" s="23">
        <v>0.94376720408965786</v>
      </c>
      <c r="BC599" s="23">
        <v>0.62917813605977191</v>
      </c>
      <c r="BD599" s="23">
        <v>1.4942980731419582</v>
      </c>
      <c r="BE599" s="23">
        <v>0</v>
      </c>
      <c r="BF599" s="23">
        <v>0</v>
      </c>
      <c r="BG599" s="23">
        <v>0.43255996854109324</v>
      </c>
      <c r="BH599" s="23">
        <v>0.11797090051120723</v>
      </c>
      <c r="BI599" s="23">
        <v>0.11797090051120723</v>
      </c>
      <c r="BJ599" s="23">
        <v>0.51120723554856462</v>
      </c>
      <c r="BK599" s="23">
        <v>0</v>
      </c>
      <c r="BL599" s="23">
        <v>0.23594180102241447</v>
      </c>
      <c r="BM599" s="23">
        <v>0.58985450255603622</v>
      </c>
      <c r="BN599" s="23">
        <v>0.27526543452615021</v>
      </c>
      <c r="BO599" s="23">
        <v>0.11797090051120723</v>
      </c>
      <c r="BP599" s="23">
        <v>0</v>
      </c>
      <c r="BQ599" s="23">
        <v>0</v>
      </c>
      <c r="BR599" s="23">
        <v>0.66850176956350771</v>
      </c>
      <c r="BS599" s="23">
        <v>0</v>
      </c>
      <c r="BT599" s="23">
        <v>0.35958288385472853</v>
      </c>
      <c r="BU599" s="23">
        <v>0.2734375</v>
      </c>
      <c r="BV599" s="23">
        <v>0.234375</v>
      </c>
      <c r="BW599" s="23">
        <v>0.3125</v>
      </c>
      <c r="BX599" s="23">
        <v>0</v>
      </c>
      <c r="BY599" s="23">
        <v>0</v>
      </c>
      <c r="BZ599" s="23">
        <v>0.3515625</v>
      </c>
      <c r="CA599" s="23">
        <v>0.546875</v>
      </c>
      <c r="CB599" s="23">
        <v>0.3125</v>
      </c>
      <c r="CC599" s="23">
        <v>0.1171875</v>
      </c>
      <c r="CD599" s="23">
        <v>0.234375</v>
      </c>
      <c r="CE599" s="23">
        <v>0</v>
      </c>
      <c r="CF599" s="23">
        <v>1.09375</v>
      </c>
      <c r="CG599" s="23">
        <v>0</v>
      </c>
      <c r="CH599" s="23">
        <v>0.1171875</v>
      </c>
      <c r="CI599" s="23">
        <v>0</v>
      </c>
      <c r="CJ599" s="23">
        <v>0</v>
      </c>
      <c r="CK599" s="23">
        <v>0</v>
      </c>
      <c r="CL599" s="23">
        <v>0.9375</v>
      </c>
      <c r="CM599" s="23">
        <v>0.15625</v>
      </c>
      <c r="CN599" s="23">
        <v>0</v>
      </c>
      <c r="CO599" s="23">
        <v>0.5859375</v>
      </c>
      <c r="CP599" s="23">
        <v>0</v>
      </c>
      <c r="CQ599" s="23">
        <v>0.3125</v>
      </c>
      <c r="CR599" s="23">
        <v>0.1171875</v>
      </c>
      <c r="CS599" s="23">
        <v>0.42968750000000006</v>
      </c>
      <c r="CT599" s="23">
        <v>0.234375</v>
      </c>
      <c r="CU599" s="23">
        <v>0</v>
      </c>
      <c r="CV599" s="23">
        <v>0</v>
      </c>
      <c r="CW599" s="23">
        <v>0.1171875</v>
      </c>
      <c r="CX599" s="23">
        <v>0.15625</v>
      </c>
      <c r="CY599" s="27">
        <v>16.720604099244866</v>
      </c>
      <c r="CZ599" s="6">
        <v>0.7001166861143524</v>
      </c>
      <c r="DA599" s="22">
        <v>1.6413130504403524</v>
      </c>
      <c r="DB599" s="22">
        <v>35.388310648518818</v>
      </c>
      <c r="DC599" s="22">
        <v>1.7614091273018415</v>
      </c>
      <c r="DD599" s="22">
        <v>0.24019215372297836</v>
      </c>
      <c r="DE599" s="22">
        <v>0.44035228182546038</v>
      </c>
      <c r="DF599" s="22">
        <v>1.3610888710968776</v>
      </c>
      <c r="DG599" s="22">
        <v>59.167333867093674</v>
      </c>
      <c r="DH599" s="6">
        <v>8.6206896551724146</v>
      </c>
      <c r="DI599" s="24">
        <v>7.8967943706020325</v>
      </c>
      <c r="DJ599" s="6">
        <v>22.435325602140946</v>
      </c>
      <c r="DK599" s="7">
        <v>1959</v>
      </c>
      <c r="DL599" s="22">
        <v>88.51454823889739</v>
      </c>
      <c r="DM599" s="22">
        <v>10.107197549770291</v>
      </c>
      <c r="DN599" s="22">
        <v>0.45941807044410415</v>
      </c>
      <c r="DO599" s="22">
        <v>0.91883614088820831</v>
      </c>
      <c r="DP599" s="7">
        <v>50</v>
      </c>
      <c r="DQ599" s="22">
        <v>4.1050903119868636</v>
      </c>
      <c r="DR599" s="7">
        <v>7</v>
      </c>
      <c r="DS599" s="22">
        <v>12.280701754385964</v>
      </c>
      <c r="DT599" s="19">
        <v>712.74038461538464</v>
      </c>
      <c r="DU599" s="22">
        <v>40.401396160558463</v>
      </c>
      <c r="DV599" s="22">
        <v>20.767888307155321</v>
      </c>
      <c r="DW599" s="26">
        <v>13.956834532374101</v>
      </c>
      <c r="DX599" s="6">
        <v>1.5631741140215716</v>
      </c>
    </row>
    <row r="600" spans="1:128" ht="10.5" x14ac:dyDescent="0.25">
      <c r="A600" s="11">
        <v>596</v>
      </c>
      <c r="B600" s="2" t="s">
        <v>367</v>
      </c>
      <c r="C600" s="7">
        <v>132</v>
      </c>
      <c r="D600" s="22">
        <v>8.3969465648854964</v>
      </c>
      <c r="E600" s="22">
        <v>8.3969465648854964</v>
      </c>
      <c r="F600" s="22">
        <v>15.267175572519085</v>
      </c>
      <c r="G600" s="22">
        <v>6.8702290076335881</v>
      </c>
      <c r="H600" s="22">
        <v>2.2900763358778624</v>
      </c>
      <c r="I600" s="22">
        <v>3.0534351145038165</v>
      </c>
      <c r="J600" s="22">
        <v>3.0534351145038165</v>
      </c>
      <c r="K600" s="22">
        <v>6.1068702290076331</v>
      </c>
      <c r="L600" s="22">
        <v>6.8702290076335881</v>
      </c>
      <c r="M600" s="22">
        <v>7.6335877862595423</v>
      </c>
      <c r="N600" s="22">
        <v>6.1068702290076331</v>
      </c>
      <c r="O600" s="22">
        <v>6.8702290076335881</v>
      </c>
      <c r="P600" s="22">
        <v>5.343511450381679</v>
      </c>
      <c r="Q600" s="22">
        <v>8.3969465648854964</v>
      </c>
      <c r="R600" s="22">
        <v>5.343511450381679</v>
      </c>
      <c r="S600" s="22">
        <v>0</v>
      </c>
      <c r="T600" s="22">
        <v>0</v>
      </c>
      <c r="U600" s="22">
        <v>0</v>
      </c>
      <c r="V600" s="23">
        <v>0</v>
      </c>
      <c r="W600" s="23">
        <v>0</v>
      </c>
      <c r="X600" s="23">
        <v>100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0</v>
      </c>
      <c r="AJ600" s="23">
        <v>0</v>
      </c>
      <c r="AK600" s="23">
        <v>0</v>
      </c>
      <c r="AL600" s="23">
        <v>0</v>
      </c>
      <c r="AM600" s="23">
        <v>0</v>
      </c>
      <c r="AN600" s="23">
        <v>0</v>
      </c>
      <c r="AO600" s="23">
        <v>0</v>
      </c>
      <c r="AP600" s="23">
        <v>0</v>
      </c>
      <c r="AQ600" s="23">
        <v>0</v>
      </c>
      <c r="AR600" s="23">
        <v>0</v>
      </c>
      <c r="AS600" s="23">
        <v>0</v>
      </c>
      <c r="AT600" s="23">
        <v>0</v>
      </c>
      <c r="AU600" s="23">
        <v>0</v>
      </c>
      <c r="AV600" s="23">
        <v>0</v>
      </c>
      <c r="AW600" s="23">
        <v>0</v>
      </c>
      <c r="AX600" s="23">
        <v>0</v>
      </c>
      <c r="AY600" s="23">
        <v>0</v>
      </c>
      <c r="AZ600" s="23">
        <v>0</v>
      </c>
      <c r="BA600" s="23">
        <v>0</v>
      </c>
      <c r="BB600" s="23">
        <v>0</v>
      </c>
      <c r="BC600" s="23">
        <v>0</v>
      </c>
      <c r="BD600" s="23">
        <v>0</v>
      </c>
      <c r="BE600" s="23">
        <v>0</v>
      </c>
      <c r="BF600" s="23">
        <v>0</v>
      </c>
      <c r="BG600" s="23">
        <v>0</v>
      </c>
      <c r="BH600" s="23">
        <v>0</v>
      </c>
      <c r="BI600" s="23">
        <v>0</v>
      </c>
      <c r="BJ600" s="23">
        <v>0</v>
      </c>
      <c r="BK600" s="23">
        <v>0</v>
      </c>
      <c r="BL600" s="23">
        <v>0</v>
      </c>
      <c r="BM600" s="23">
        <v>0</v>
      </c>
      <c r="BN600" s="23">
        <v>0</v>
      </c>
      <c r="BO600" s="23">
        <v>0</v>
      </c>
      <c r="BP600" s="23">
        <v>0</v>
      </c>
      <c r="BQ600" s="23">
        <v>0</v>
      </c>
      <c r="BR600" s="23">
        <v>0</v>
      </c>
      <c r="BS600" s="23">
        <v>0</v>
      </c>
      <c r="BT600" s="23">
        <v>0</v>
      </c>
      <c r="BU600" s="23">
        <v>0</v>
      </c>
      <c r="BV600" s="23">
        <v>0</v>
      </c>
      <c r="BW600" s="23">
        <v>0</v>
      </c>
      <c r="BX600" s="23">
        <v>0</v>
      </c>
      <c r="BY600" s="23">
        <v>0</v>
      </c>
      <c r="BZ600" s="23">
        <v>0</v>
      </c>
      <c r="CA600" s="23">
        <v>0</v>
      </c>
      <c r="CB600" s="23">
        <v>0</v>
      </c>
      <c r="CC600" s="23">
        <v>0</v>
      </c>
      <c r="CD600" s="23">
        <v>0</v>
      </c>
      <c r="CE600" s="23">
        <v>0</v>
      </c>
      <c r="CF600" s="23">
        <v>0</v>
      </c>
      <c r="CG600" s="23">
        <v>0</v>
      </c>
      <c r="CH600" s="23">
        <v>0</v>
      </c>
      <c r="CI600" s="23">
        <v>0</v>
      </c>
      <c r="CJ600" s="23">
        <v>0</v>
      </c>
      <c r="CK600" s="23">
        <v>0</v>
      </c>
      <c r="CL600" s="23">
        <v>0</v>
      </c>
      <c r="CM600" s="23">
        <v>0</v>
      </c>
      <c r="CN600" s="23">
        <v>0</v>
      </c>
      <c r="CO600" s="23">
        <v>0</v>
      </c>
      <c r="CP600" s="23">
        <v>0</v>
      </c>
      <c r="CQ600" s="23">
        <v>0</v>
      </c>
      <c r="CR600" s="23">
        <v>0</v>
      </c>
      <c r="CS600" s="23">
        <v>0</v>
      </c>
      <c r="CT600" s="23">
        <v>0</v>
      </c>
      <c r="CU600" s="23">
        <v>0</v>
      </c>
      <c r="CV600" s="23">
        <v>0</v>
      </c>
      <c r="CW600" s="23">
        <v>0</v>
      </c>
      <c r="CX600" s="23">
        <v>0</v>
      </c>
      <c r="CY600" s="27">
        <v>7.5757575757575779</v>
      </c>
      <c r="CZ600" s="6">
        <v>0</v>
      </c>
      <c r="DA600" s="22">
        <v>0</v>
      </c>
      <c r="DB600" s="22">
        <v>42.519685039370081</v>
      </c>
      <c r="DC600" s="22">
        <v>0</v>
      </c>
      <c r="DD600" s="22">
        <v>0</v>
      </c>
      <c r="DE600" s="22">
        <v>0</v>
      </c>
      <c r="DF600" s="22">
        <v>0</v>
      </c>
      <c r="DG600" s="22">
        <v>57.480314960629919</v>
      </c>
      <c r="DH600" s="6">
        <v>0</v>
      </c>
      <c r="DI600" s="24">
        <v>3.1496062992125982</v>
      </c>
      <c r="DJ600" s="6">
        <v>30</v>
      </c>
      <c r="DK600" s="7">
        <v>45</v>
      </c>
      <c r="DL600" s="22">
        <v>100</v>
      </c>
      <c r="DM600" s="22">
        <v>0</v>
      </c>
      <c r="DN600" s="22">
        <v>0</v>
      </c>
      <c r="DO600" s="22">
        <v>0</v>
      </c>
      <c r="DP600" s="7">
        <v>4</v>
      </c>
      <c r="DQ600" s="22">
        <v>5.7971014492753623</v>
      </c>
      <c r="DR600" s="7">
        <v>0</v>
      </c>
      <c r="DS600" s="22">
        <v>0</v>
      </c>
      <c r="DT600" s="19">
        <v>657.5</v>
      </c>
      <c r="DU600" s="22">
        <v>46.666666666666664</v>
      </c>
      <c r="DV600" s="22">
        <v>34.666666666666671</v>
      </c>
      <c r="DW600" s="26">
        <v>8.5106382978723403</v>
      </c>
      <c r="DX600" s="6">
        <v>2.40625</v>
      </c>
    </row>
    <row r="601" spans="1:128" ht="10.5" x14ac:dyDescent="0.25">
      <c r="A601" s="11">
        <v>597</v>
      </c>
      <c r="B601" s="2" t="s">
        <v>368</v>
      </c>
      <c r="C601" s="7">
        <v>368</v>
      </c>
      <c r="D601" s="22">
        <v>4</v>
      </c>
      <c r="E601" s="22">
        <v>6.666666666666667</v>
      </c>
      <c r="F601" s="22">
        <v>6.4</v>
      </c>
      <c r="G601" s="22">
        <v>6.1333333333333329</v>
      </c>
      <c r="H601" s="22">
        <v>2.1333333333333333</v>
      </c>
      <c r="I601" s="22">
        <v>5.6000000000000005</v>
      </c>
      <c r="J601" s="22">
        <v>4.5333333333333332</v>
      </c>
      <c r="K601" s="22">
        <v>5.0666666666666664</v>
      </c>
      <c r="L601" s="22">
        <v>6.666666666666667</v>
      </c>
      <c r="M601" s="22">
        <v>6.9333333333333327</v>
      </c>
      <c r="N601" s="22">
        <v>8.2666666666666657</v>
      </c>
      <c r="O601" s="22">
        <v>8</v>
      </c>
      <c r="P601" s="22">
        <v>10.933333333333334</v>
      </c>
      <c r="Q601" s="22">
        <v>6.9333333333333327</v>
      </c>
      <c r="R601" s="22">
        <v>5.8666666666666663</v>
      </c>
      <c r="S601" s="22">
        <v>3.4666666666666663</v>
      </c>
      <c r="T601" s="22">
        <v>0.8</v>
      </c>
      <c r="U601" s="22">
        <v>1.6</v>
      </c>
      <c r="V601" s="23">
        <v>9.9656357388316081</v>
      </c>
      <c r="W601" s="23">
        <v>0</v>
      </c>
      <c r="X601" s="23">
        <v>90.034364261168392</v>
      </c>
      <c r="Y601" s="23">
        <v>0</v>
      </c>
      <c r="Z601" s="23">
        <v>0</v>
      </c>
      <c r="AA601" s="23">
        <v>0</v>
      </c>
      <c r="AB601" s="23">
        <v>0</v>
      </c>
      <c r="AC601" s="23">
        <v>0</v>
      </c>
      <c r="AD601" s="23">
        <v>0</v>
      </c>
      <c r="AE601" s="23">
        <v>0</v>
      </c>
      <c r="AF601" s="23">
        <v>0</v>
      </c>
      <c r="AG601" s="23">
        <v>0</v>
      </c>
      <c r="AH601" s="23">
        <v>4.4673539518900345</v>
      </c>
      <c r="AI601" s="23">
        <v>0</v>
      </c>
      <c r="AJ601" s="23">
        <v>0</v>
      </c>
      <c r="AK601" s="23">
        <v>0</v>
      </c>
      <c r="AL601" s="23">
        <v>1.7182130584192441</v>
      </c>
      <c r="AM601" s="23">
        <v>0</v>
      </c>
      <c r="AN601" s="23">
        <v>0</v>
      </c>
      <c r="AO601" s="23">
        <v>0</v>
      </c>
      <c r="AP601" s="23">
        <v>0</v>
      </c>
      <c r="AQ601" s="23">
        <v>0</v>
      </c>
      <c r="AR601" s="23">
        <v>0</v>
      </c>
      <c r="AS601" s="23">
        <v>0</v>
      </c>
      <c r="AT601" s="23">
        <v>0</v>
      </c>
      <c r="AU601" s="23">
        <v>0</v>
      </c>
      <c r="AV601" s="23">
        <v>0</v>
      </c>
      <c r="AW601" s="23">
        <v>0</v>
      </c>
      <c r="AX601" s="23">
        <v>1.0309278350515463</v>
      </c>
      <c r="AY601" s="23">
        <v>0</v>
      </c>
      <c r="AZ601" s="23">
        <v>0</v>
      </c>
      <c r="BA601" s="23">
        <v>0</v>
      </c>
      <c r="BB601" s="23">
        <v>0</v>
      </c>
      <c r="BC601" s="23">
        <v>0</v>
      </c>
      <c r="BD601" s="23">
        <v>1.3745704467353952</v>
      </c>
      <c r="BE601" s="23">
        <v>0</v>
      </c>
      <c r="BF601" s="23">
        <v>0</v>
      </c>
      <c r="BG601" s="23">
        <v>0</v>
      </c>
      <c r="BH601" s="23">
        <v>0</v>
      </c>
      <c r="BI601" s="23">
        <v>0</v>
      </c>
      <c r="BJ601" s="23">
        <v>1.3745704467353952</v>
      </c>
      <c r="BK601" s="23">
        <v>0</v>
      </c>
      <c r="BL601" s="23">
        <v>0</v>
      </c>
      <c r="BM601" s="23">
        <v>0</v>
      </c>
      <c r="BN601" s="23">
        <v>0</v>
      </c>
      <c r="BO601" s="23">
        <v>0</v>
      </c>
      <c r="BP601" s="23">
        <v>0</v>
      </c>
      <c r="BQ601" s="23">
        <v>0</v>
      </c>
      <c r="BR601" s="23">
        <v>0</v>
      </c>
      <c r="BS601" s="23">
        <v>0</v>
      </c>
      <c r="BT601" s="23">
        <v>0</v>
      </c>
      <c r="BU601" s="23">
        <v>0</v>
      </c>
      <c r="BV601" s="23">
        <v>0</v>
      </c>
      <c r="BW601" s="23">
        <v>0</v>
      </c>
      <c r="BX601" s="23">
        <v>0</v>
      </c>
      <c r="BY601" s="23">
        <v>0</v>
      </c>
      <c r="BZ601" s="23">
        <v>0</v>
      </c>
      <c r="CA601" s="23">
        <v>3.0581039755351682</v>
      </c>
      <c r="CB601" s="23">
        <v>0</v>
      </c>
      <c r="CC601" s="23">
        <v>0</v>
      </c>
      <c r="CD601" s="23">
        <v>0</v>
      </c>
      <c r="CE601" s="23">
        <v>0</v>
      </c>
      <c r="CF601" s="23">
        <v>2.1406727828746175</v>
      </c>
      <c r="CG601" s="23">
        <v>0</v>
      </c>
      <c r="CH601" s="23">
        <v>0</v>
      </c>
      <c r="CI601" s="23">
        <v>0</v>
      </c>
      <c r="CJ601" s="23">
        <v>0</v>
      </c>
      <c r="CK601" s="23">
        <v>0</v>
      </c>
      <c r="CL601" s="23">
        <v>0</v>
      </c>
      <c r="CM601" s="23">
        <v>0</v>
      </c>
      <c r="CN601" s="23">
        <v>0</v>
      </c>
      <c r="CO601" s="23">
        <v>0</v>
      </c>
      <c r="CP601" s="23">
        <v>0</v>
      </c>
      <c r="CQ601" s="23">
        <v>0</v>
      </c>
      <c r="CR601" s="23">
        <v>0</v>
      </c>
      <c r="CS601" s="23">
        <v>1.834862385321101</v>
      </c>
      <c r="CT601" s="23">
        <v>0</v>
      </c>
      <c r="CU601" s="23">
        <v>0</v>
      </c>
      <c r="CV601" s="23">
        <v>0</v>
      </c>
      <c r="CW601" s="23">
        <v>0</v>
      </c>
      <c r="CX601" s="23">
        <v>0</v>
      </c>
      <c r="CY601" s="27">
        <v>17.391304347826093</v>
      </c>
      <c r="CZ601" s="6">
        <v>0</v>
      </c>
      <c r="DA601" s="22">
        <v>0.967741935483871</v>
      </c>
      <c r="DB601" s="22">
        <v>25.806451612903224</v>
      </c>
      <c r="DC601" s="22">
        <v>0</v>
      </c>
      <c r="DD601" s="22">
        <v>1.2903225806451613</v>
      </c>
      <c r="DE601" s="22">
        <v>0</v>
      </c>
      <c r="DF601" s="22">
        <v>0</v>
      </c>
      <c r="DG601" s="22">
        <v>71.935483870967744</v>
      </c>
      <c r="DH601" s="6">
        <v>42.857142857142854</v>
      </c>
      <c r="DI601" s="24">
        <v>4.7021943573667713</v>
      </c>
      <c r="DJ601" s="6">
        <v>34.765625</v>
      </c>
      <c r="DK601" s="7">
        <v>185</v>
      </c>
      <c r="DL601" s="22">
        <v>100</v>
      </c>
      <c r="DM601" s="22">
        <v>0</v>
      </c>
      <c r="DN601" s="22">
        <v>0</v>
      </c>
      <c r="DO601" s="22">
        <v>0</v>
      </c>
      <c r="DP601" s="7">
        <v>4</v>
      </c>
      <c r="DQ601" s="22">
        <v>2.2222222222222223</v>
      </c>
      <c r="DR601" s="7">
        <v>0</v>
      </c>
      <c r="DS601" s="22">
        <v>0</v>
      </c>
      <c r="DT601" s="19">
        <v>797</v>
      </c>
      <c r="DU601" s="22">
        <v>45.180722891566269</v>
      </c>
      <c r="DV601" s="22">
        <v>19.277108433734941</v>
      </c>
      <c r="DW601" s="26">
        <v>7.3684210526315779</v>
      </c>
      <c r="DX601" s="6">
        <v>2.2748091603053435</v>
      </c>
    </row>
    <row r="602" spans="1:128" ht="10.5" x14ac:dyDescent="0.25">
      <c r="A602" s="11">
        <v>598</v>
      </c>
      <c r="B602" s="2" t="s">
        <v>2497</v>
      </c>
      <c r="C602" s="7">
        <v>654</v>
      </c>
      <c r="D602" s="22">
        <v>8.536585365853659</v>
      </c>
      <c r="E602" s="22">
        <v>10.823170731707316</v>
      </c>
      <c r="F602" s="22">
        <v>8.0792682926829276</v>
      </c>
      <c r="G602" s="22">
        <v>6.25</v>
      </c>
      <c r="H602" s="22">
        <v>8.3841463414634152</v>
      </c>
      <c r="I602" s="22">
        <v>9.7560975609756095</v>
      </c>
      <c r="J602" s="22">
        <v>11.432926829268293</v>
      </c>
      <c r="K602" s="22">
        <v>10.213414634146341</v>
      </c>
      <c r="L602" s="22">
        <v>9.9085365853658534</v>
      </c>
      <c r="M602" s="22">
        <v>5.0304878048780495</v>
      </c>
      <c r="N602" s="22">
        <v>3.3536585365853662</v>
      </c>
      <c r="O602" s="22">
        <v>2.4390243902439024</v>
      </c>
      <c r="P602" s="22">
        <v>2.2865853658536586</v>
      </c>
      <c r="Q602" s="22">
        <v>1.2195121951219512</v>
      </c>
      <c r="R602" s="22">
        <v>1.2195121951219512</v>
      </c>
      <c r="S602" s="22">
        <v>0.6097560975609756</v>
      </c>
      <c r="T602" s="22">
        <v>0.45731707317073167</v>
      </c>
      <c r="U602" s="22">
        <v>0</v>
      </c>
      <c r="V602" s="23">
        <v>47.634584013050571</v>
      </c>
      <c r="W602" s="23">
        <v>0</v>
      </c>
      <c r="X602" s="23">
        <v>52.365415986949429</v>
      </c>
      <c r="Y602" s="23">
        <v>0</v>
      </c>
      <c r="Z602" s="23">
        <v>1.3050570962479608</v>
      </c>
      <c r="AA602" s="23">
        <v>0</v>
      </c>
      <c r="AB602" s="23">
        <v>0</v>
      </c>
      <c r="AC602" s="23">
        <v>0</v>
      </c>
      <c r="AD602" s="23">
        <v>0</v>
      </c>
      <c r="AE602" s="23">
        <v>0</v>
      </c>
      <c r="AF602" s="23">
        <v>0</v>
      </c>
      <c r="AG602" s="23">
        <v>1.1419249592169658</v>
      </c>
      <c r="AH602" s="23">
        <v>0</v>
      </c>
      <c r="AI602" s="23">
        <v>0.48939641109298526</v>
      </c>
      <c r="AJ602" s="23">
        <v>0.81566068515497547</v>
      </c>
      <c r="AK602" s="23">
        <v>0</v>
      </c>
      <c r="AL602" s="23">
        <v>0.48939641109298526</v>
      </c>
      <c r="AM602" s="23">
        <v>0</v>
      </c>
      <c r="AN602" s="23">
        <v>0</v>
      </c>
      <c r="AO602" s="23">
        <v>13.539967373572596</v>
      </c>
      <c r="AP602" s="23">
        <v>0</v>
      </c>
      <c r="AQ602" s="23">
        <v>0.65252854812398042</v>
      </c>
      <c r="AR602" s="23">
        <v>3.0995106035889073</v>
      </c>
      <c r="AS602" s="23">
        <v>0</v>
      </c>
      <c r="AT602" s="23">
        <v>0.97879282218597052</v>
      </c>
      <c r="AU602" s="23">
        <v>0</v>
      </c>
      <c r="AV602" s="23">
        <v>0</v>
      </c>
      <c r="AW602" s="23">
        <v>0</v>
      </c>
      <c r="AX602" s="23">
        <v>0.48939641109298526</v>
      </c>
      <c r="AY602" s="23">
        <v>1.957585644371941</v>
      </c>
      <c r="AZ602" s="23">
        <v>0</v>
      </c>
      <c r="BA602" s="23">
        <v>0</v>
      </c>
      <c r="BB602" s="23">
        <v>0</v>
      </c>
      <c r="BC602" s="23">
        <v>0</v>
      </c>
      <c r="BD602" s="23">
        <v>2.9363784665579118</v>
      </c>
      <c r="BE602" s="23">
        <v>1.3050570962479608</v>
      </c>
      <c r="BF602" s="23">
        <v>0.48939641109298526</v>
      </c>
      <c r="BG602" s="23">
        <v>6.8515497553017948</v>
      </c>
      <c r="BH602" s="23">
        <v>0</v>
      </c>
      <c r="BI602" s="23">
        <v>0</v>
      </c>
      <c r="BJ602" s="23">
        <v>0</v>
      </c>
      <c r="BK602" s="23">
        <v>0.81566068515497547</v>
      </c>
      <c r="BL602" s="23">
        <v>0</v>
      </c>
      <c r="BM602" s="23">
        <v>0.65252854812398042</v>
      </c>
      <c r="BN602" s="23">
        <v>1.794453507340946</v>
      </c>
      <c r="BO602" s="23">
        <v>0</v>
      </c>
      <c r="BP602" s="23">
        <v>0.65252854812398042</v>
      </c>
      <c r="BQ602" s="23">
        <v>0.81566068515497547</v>
      </c>
      <c r="BR602" s="23">
        <v>0.48939641109298526</v>
      </c>
      <c r="BS602" s="23">
        <v>1.1419249592169658</v>
      </c>
      <c r="BT602" s="23">
        <v>1.2232415902140672</v>
      </c>
      <c r="BU602" s="23">
        <v>2.5806451612903225</v>
      </c>
      <c r="BV602" s="23">
        <v>0</v>
      </c>
      <c r="BW602" s="23">
        <v>2.258064516129032</v>
      </c>
      <c r="BX602" s="23">
        <v>0</v>
      </c>
      <c r="BY602" s="23">
        <v>2.4193548387096775</v>
      </c>
      <c r="BZ602" s="23">
        <v>0.4838709677419355</v>
      </c>
      <c r="CA602" s="23">
        <v>0</v>
      </c>
      <c r="CB602" s="23">
        <v>0.967741935483871</v>
      </c>
      <c r="CC602" s="23">
        <v>0.4838709677419355</v>
      </c>
      <c r="CD602" s="23">
        <v>4.032258064516129</v>
      </c>
      <c r="CE602" s="23">
        <v>0.967741935483871</v>
      </c>
      <c r="CF602" s="23">
        <v>0</v>
      </c>
      <c r="CG602" s="23">
        <v>0</v>
      </c>
      <c r="CH602" s="23">
        <v>0</v>
      </c>
      <c r="CI602" s="23">
        <v>1.7741935483870968</v>
      </c>
      <c r="CJ602" s="23">
        <v>0.64516129032258063</v>
      </c>
      <c r="CK602" s="23">
        <v>1.2903225806451613</v>
      </c>
      <c r="CL602" s="23">
        <v>0.4838709677419355</v>
      </c>
      <c r="CM602" s="23">
        <v>0.80645161290322576</v>
      </c>
      <c r="CN602" s="23">
        <v>0</v>
      </c>
      <c r="CO602" s="23">
        <v>10.161290322580644</v>
      </c>
      <c r="CP602" s="23">
        <v>0</v>
      </c>
      <c r="CQ602" s="23">
        <v>1.4516129032258065</v>
      </c>
      <c r="CR602" s="23">
        <v>1.2903225806451613</v>
      </c>
      <c r="CS602" s="23">
        <v>1.4516129032258065</v>
      </c>
      <c r="CT602" s="23">
        <v>4.838709677419355</v>
      </c>
      <c r="CU602" s="23">
        <v>1.4516129032258065</v>
      </c>
      <c r="CV602" s="23">
        <v>1.4516129032258065</v>
      </c>
      <c r="CW602" s="23">
        <v>1.4516129032258065</v>
      </c>
      <c r="CX602" s="23">
        <v>4.354838709677419</v>
      </c>
      <c r="CY602" s="27">
        <v>61.009174311926607</v>
      </c>
      <c r="CZ602" s="6">
        <v>4.5597484276729556</v>
      </c>
      <c r="DA602" s="22">
        <v>4.5813586097946288</v>
      </c>
      <c r="DB602" s="22">
        <v>53.712480252764614</v>
      </c>
      <c r="DC602" s="22">
        <v>11.532385466034755</v>
      </c>
      <c r="DD602" s="22">
        <v>7.7409162717219591</v>
      </c>
      <c r="DE602" s="22">
        <v>0</v>
      </c>
      <c r="DF602" s="22">
        <v>8.0568720379146921</v>
      </c>
      <c r="DG602" s="22">
        <v>14.375987361769353</v>
      </c>
      <c r="DH602" s="6">
        <v>5.7692307692307692</v>
      </c>
      <c r="DI602" s="24">
        <v>3.3070866141732282</v>
      </c>
      <c r="DJ602" s="6">
        <v>7.4786324786324787</v>
      </c>
      <c r="DK602" s="7">
        <v>218</v>
      </c>
      <c r="DL602" s="22">
        <v>100</v>
      </c>
      <c r="DM602" s="22">
        <v>0</v>
      </c>
      <c r="DN602" s="22">
        <v>0</v>
      </c>
      <c r="DO602" s="22">
        <v>0</v>
      </c>
      <c r="DP602" s="7">
        <v>13</v>
      </c>
      <c r="DQ602" s="22">
        <v>3.6619718309859155</v>
      </c>
      <c r="DR602" s="7">
        <v>3</v>
      </c>
      <c r="DS602" s="22">
        <v>6</v>
      </c>
      <c r="DT602" s="19">
        <v>974.07407407407413</v>
      </c>
      <c r="DU602" s="22">
        <v>34.534534534534536</v>
      </c>
      <c r="DV602" s="22">
        <v>29.429429429429426</v>
      </c>
      <c r="DW602" s="26">
        <v>10</v>
      </c>
      <c r="DX602" s="6">
        <v>1.9710144927536233</v>
      </c>
    </row>
    <row r="603" spans="1:128" ht="10.5" x14ac:dyDescent="0.25">
      <c r="A603" s="11">
        <v>599</v>
      </c>
      <c r="B603" s="2" t="s">
        <v>369</v>
      </c>
      <c r="C603" s="7">
        <v>198</v>
      </c>
      <c r="D603" s="22">
        <v>4.3902439024390238</v>
      </c>
      <c r="E603" s="22">
        <v>8.2926829268292686</v>
      </c>
      <c r="F603" s="22">
        <v>4.8780487804878048</v>
      </c>
      <c r="G603" s="22">
        <v>3.9024390243902438</v>
      </c>
      <c r="H603" s="22">
        <v>5.8536585365853666</v>
      </c>
      <c r="I603" s="22">
        <v>7.8048780487804876</v>
      </c>
      <c r="J603" s="22">
        <v>3.9024390243902438</v>
      </c>
      <c r="K603" s="22">
        <v>7.3170731707317067</v>
      </c>
      <c r="L603" s="22">
        <v>5.3658536585365857</v>
      </c>
      <c r="M603" s="22">
        <v>4.8780487804878048</v>
      </c>
      <c r="N603" s="22">
        <v>3.9024390243902438</v>
      </c>
      <c r="O603" s="22">
        <v>4.3902439024390238</v>
      </c>
      <c r="P603" s="22">
        <v>13.170731707317074</v>
      </c>
      <c r="Q603" s="22">
        <v>5.3658536585365857</v>
      </c>
      <c r="R603" s="22">
        <v>7.8048780487804876</v>
      </c>
      <c r="S603" s="22">
        <v>4.3902439024390238</v>
      </c>
      <c r="T603" s="22">
        <v>4.3902439024390238</v>
      </c>
      <c r="U603" s="22">
        <v>0</v>
      </c>
      <c r="V603" s="23">
        <v>1.9108280254777128</v>
      </c>
      <c r="W603" s="23">
        <v>0</v>
      </c>
      <c r="X603" s="23">
        <v>98.089171974522287</v>
      </c>
      <c r="Y603" s="23">
        <v>0</v>
      </c>
      <c r="Z603" s="23">
        <v>0</v>
      </c>
      <c r="AA603" s="23">
        <v>0</v>
      </c>
      <c r="AB603" s="23">
        <v>0</v>
      </c>
      <c r="AC603" s="23">
        <v>0</v>
      </c>
      <c r="AD603" s="23">
        <v>0</v>
      </c>
      <c r="AE603" s="23">
        <v>0</v>
      </c>
      <c r="AF603" s="23">
        <v>0</v>
      </c>
      <c r="AG603" s="23">
        <v>0</v>
      </c>
      <c r="AH603" s="23">
        <v>0</v>
      </c>
      <c r="AI603" s="23">
        <v>0</v>
      </c>
      <c r="AJ603" s="23">
        <v>0</v>
      </c>
      <c r="AK603" s="23">
        <v>0</v>
      </c>
      <c r="AL603" s="23">
        <v>0</v>
      </c>
      <c r="AM603" s="23">
        <v>0</v>
      </c>
      <c r="AN603" s="23">
        <v>0</v>
      </c>
      <c r="AO603" s="23">
        <v>0</v>
      </c>
      <c r="AP603" s="23">
        <v>0</v>
      </c>
      <c r="AQ603" s="23">
        <v>0</v>
      </c>
      <c r="AR603" s="23">
        <v>0</v>
      </c>
      <c r="AS603" s="23">
        <v>0</v>
      </c>
      <c r="AT603" s="23">
        <v>0</v>
      </c>
      <c r="AU603" s="23">
        <v>0</v>
      </c>
      <c r="AV603" s="23">
        <v>0</v>
      </c>
      <c r="AW603" s="23">
        <v>0</v>
      </c>
      <c r="AX603" s="23">
        <v>0</v>
      </c>
      <c r="AY603" s="23">
        <v>0</v>
      </c>
      <c r="AZ603" s="23">
        <v>0</v>
      </c>
      <c r="BA603" s="23">
        <v>0</v>
      </c>
      <c r="BB603" s="23">
        <v>0</v>
      </c>
      <c r="BC603" s="23">
        <v>0</v>
      </c>
      <c r="BD603" s="23">
        <v>0</v>
      </c>
      <c r="BE603" s="23">
        <v>0</v>
      </c>
      <c r="BF603" s="23">
        <v>0</v>
      </c>
      <c r="BG603" s="23">
        <v>1.910828025477707</v>
      </c>
      <c r="BH603" s="23">
        <v>0</v>
      </c>
      <c r="BI603" s="23">
        <v>0</v>
      </c>
      <c r="BJ603" s="23">
        <v>0</v>
      </c>
      <c r="BK603" s="23">
        <v>0</v>
      </c>
      <c r="BL603" s="23">
        <v>0</v>
      </c>
      <c r="BM603" s="23">
        <v>0</v>
      </c>
      <c r="BN603" s="23">
        <v>0</v>
      </c>
      <c r="BO603" s="23">
        <v>0</v>
      </c>
      <c r="BP603" s="23">
        <v>0</v>
      </c>
      <c r="BQ603" s="23">
        <v>0</v>
      </c>
      <c r="BR603" s="23">
        <v>0</v>
      </c>
      <c r="BS603" s="23">
        <v>0</v>
      </c>
      <c r="BT603" s="23">
        <v>0</v>
      </c>
      <c r="BU603" s="23">
        <v>0</v>
      </c>
      <c r="BV603" s="23">
        <v>0</v>
      </c>
      <c r="BW603" s="23">
        <v>0</v>
      </c>
      <c r="BX603" s="23">
        <v>0</v>
      </c>
      <c r="BY603" s="23">
        <v>0</v>
      </c>
      <c r="BZ603" s="23">
        <v>0</v>
      </c>
      <c r="CA603" s="23">
        <v>0</v>
      </c>
      <c r="CB603" s="23">
        <v>0</v>
      </c>
      <c r="CC603" s="23">
        <v>0</v>
      </c>
      <c r="CD603" s="23">
        <v>0</v>
      </c>
      <c r="CE603" s="23">
        <v>0</v>
      </c>
      <c r="CF603" s="23">
        <v>0</v>
      </c>
      <c r="CG603" s="23">
        <v>0</v>
      </c>
      <c r="CH603" s="23">
        <v>0</v>
      </c>
      <c r="CI603" s="23">
        <v>0</v>
      </c>
      <c r="CJ603" s="23">
        <v>0</v>
      </c>
      <c r="CK603" s="23">
        <v>0</v>
      </c>
      <c r="CL603" s="23">
        <v>0</v>
      </c>
      <c r="CM603" s="23">
        <v>0</v>
      </c>
      <c r="CN603" s="23">
        <v>0</v>
      </c>
      <c r="CO603" s="23">
        <v>0</v>
      </c>
      <c r="CP603" s="23">
        <v>0</v>
      </c>
      <c r="CQ603" s="23">
        <v>0</v>
      </c>
      <c r="CR603" s="23">
        <v>0</v>
      </c>
      <c r="CS603" s="23">
        <v>0</v>
      </c>
      <c r="CT603" s="23">
        <v>0</v>
      </c>
      <c r="CU603" s="23">
        <v>0</v>
      </c>
      <c r="CV603" s="23">
        <v>0</v>
      </c>
      <c r="CW603" s="23">
        <v>0</v>
      </c>
      <c r="CX603" s="23">
        <v>0</v>
      </c>
      <c r="CY603" s="27">
        <v>12.62626262626263</v>
      </c>
      <c r="CZ603" s="6">
        <v>0</v>
      </c>
      <c r="DA603" s="22">
        <v>0</v>
      </c>
      <c r="DB603" s="22">
        <v>55.747126436781613</v>
      </c>
      <c r="DC603" s="22">
        <v>0</v>
      </c>
      <c r="DD603" s="22">
        <v>0</v>
      </c>
      <c r="DE603" s="22">
        <v>0</v>
      </c>
      <c r="DF603" s="22">
        <v>0</v>
      </c>
      <c r="DG603" s="22">
        <v>44.252873563218394</v>
      </c>
      <c r="DH603" s="6">
        <v>0</v>
      </c>
      <c r="DI603" s="24">
        <v>5.027932960893855</v>
      </c>
      <c r="DJ603" s="6">
        <v>27.464788732394368</v>
      </c>
      <c r="DK603" s="7">
        <v>83</v>
      </c>
      <c r="DL603" s="22">
        <v>100</v>
      </c>
      <c r="DM603" s="22">
        <v>0</v>
      </c>
      <c r="DN603" s="22">
        <v>0</v>
      </c>
      <c r="DO603" s="22">
        <v>0</v>
      </c>
      <c r="DP603" s="7">
        <v>0</v>
      </c>
      <c r="DQ603" s="22">
        <v>0</v>
      </c>
      <c r="DR603" s="7">
        <v>0</v>
      </c>
      <c r="DS603" s="22">
        <v>0</v>
      </c>
      <c r="DT603" s="19">
        <v>773.75</v>
      </c>
      <c r="DU603" s="22">
        <v>41.071428571428569</v>
      </c>
      <c r="DV603" s="22">
        <v>24.107142857142858</v>
      </c>
      <c r="DW603" s="26">
        <v>9.0909090909090917</v>
      </c>
      <c r="DX603" s="6">
        <v>2.4237288135593222</v>
      </c>
    </row>
    <row r="604" spans="1:128" ht="10.5" x14ac:dyDescent="0.25">
      <c r="A604" s="11">
        <v>600</v>
      </c>
      <c r="B604" s="2" t="s">
        <v>370</v>
      </c>
      <c r="C604" s="7">
        <v>210</v>
      </c>
      <c r="D604" s="22">
        <v>4.8076923076923084</v>
      </c>
      <c r="E604" s="22">
        <v>5.7692307692307692</v>
      </c>
      <c r="F604" s="22">
        <v>6.25</v>
      </c>
      <c r="G604" s="22">
        <v>2.8846153846153846</v>
      </c>
      <c r="H604" s="22">
        <v>3.8461538461538463</v>
      </c>
      <c r="I604" s="22">
        <v>0</v>
      </c>
      <c r="J604" s="22">
        <v>4.8076923076923084</v>
      </c>
      <c r="K604" s="22">
        <v>8.1730769230769234</v>
      </c>
      <c r="L604" s="22">
        <v>8.1730769230769234</v>
      </c>
      <c r="M604" s="22">
        <v>6.25</v>
      </c>
      <c r="N604" s="22">
        <v>8.6538461538461533</v>
      </c>
      <c r="O604" s="22">
        <v>7.2115384615384608</v>
      </c>
      <c r="P604" s="22">
        <v>7.2115384615384608</v>
      </c>
      <c r="Q604" s="22">
        <v>10.576923076923077</v>
      </c>
      <c r="R604" s="22">
        <v>6.25</v>
      </c>
      <c r="S604" s="22">
        <v>4.3269230769230766</v>
      </c>
      <c r="T604" s="22">
        <v>1.4423076923076923</v>
      </c>
      <c r="U604" s="22">
        <v>3.3653846153846154</v>
      </c>
      <c r="V604" s="23">
        <v>0</v>
      </c>
      <c r="W604" s="23">
        <v>0</v>
      </c>
      <c r="X604" s="23">
        <v>100</v>
      </c>
      <c r="Y604" s="23">
        <v>0</v>
      </c>
      <c r="Z604" s="23">
        <v>0</v>
      </c>
      <c r="AA604" s="23">
        <v>0</v>
      </c>
      <c r="AB604" s="23">
        <v>0</v>
      </c>
      <c r="AC604" s="23">
        <v>0</v>
      </c>
      <c r="AD604" s="23">
        <v>0</v>
      </c>
      <c r="AE604" s="23">
        <v>0</v>
      </c>
      <c r="AF604" s="23">
        <v>0</v>
      </c>
      <c r="AG604" s="23">
        <v>0</v>
      </c>
      <c r="AH604" s="23">
        <v>0</v>
      </c>
      <c r="AI604" s="23">
        <v>0</v>
      </c>
      <c r="AJ604" s="23">
        <v>0</v>
      </c>
      <c r="AK604" s="23">
        <v>0</v>
      </c>
      <c r="AL604" s="23">
        <v>0</v>
      </c>
      <c r="AM604" s="23">
        <v>0</v>
      </c>
      <c r="AN604" s="23">
        <v>0</v>
      </c>
      <c r="AO604" s="23">
        <v>0</v>
      </c>
      <c r="AP604" s="23">
        <v>0</v>
      </c>
      <c r="AQ604" s="23">
        <v>0</v>
      </c>
      <c r="AR604" s="23">
        <v>0</v>
      </c>
      <c r="AS604" s="23">
        <v>0</v>
      </c>
      <c r="AT604" s="23">
        <v>0</v>
      </c>
      <c r="AU604" s="23">
        <v>0</v>
      </c>
      <c r="AV604" s="23">
        <v>0</v>
      </c>
      <c r="AW604" s="23">
        <v>0</v>
      </c>
      <c r="AX604" s="23">
        <v>0</v>
      </c>
      <c r="AY604" s="23">
        <v>0</v>
      </c>
      <c r="AZ604" s="23">
        <v>0</v>
      </c>
      <c r="BA604" s="23">
        <v>0</v>
      </c>
      <c r="BB604" s="23">
        <v>0</v>
      </c>
      <c r="BC604" s="23">
        <v>0</v>
      </c>
      <c r="BD604" s="23">
        <v>0</v>
      </c>
      <c r="BE604" s="23">
        <v>0</v>
      </c>
      <c r="BF604" s="23">
        <v>0</v>
      </c>
      <c r="BG604" s="23">
        <v>0</v>
      </c>
      <c r="BH604" s="23">
        <v>0</v>
      </c>
      <c r="BI604" s="23">
        <v>0</v>
      </c>
      <c r="BJ604" s="23">
        <v>0</v>
      </c>
      <c r="BK604" s="23">
        <v>0</v>
      </c>
      <c r="BL604" s="23">
        <v>0</v>
      </c>
      <c r="BM604" s="23">
        <v>0</v>
      </c>
      <c r="BN604" s="23">
        <v>0</v>
      </c>
      <c r="BO604" s="23">
        <v>0</v>
      </c>
      <c r="BP604" s="23">
        <v>0</v>
      </c>
      <c r="BQ604" s="23">
        <v>0</v>
      </c>
      <c r="BR604" s="23">
        <v>0</v>
      </c>
      <c r="BS604" s="23">
        <v>0</v>
      </c>
      <c r="BT604" s="23">
        <v>0</v>
      </c>
      <c r="BU604" s="23">
        <v>0</v>
      </c>
      <c r="BV604" s="23">
        <v>0</v>
      </c>
      <c r="BW604" s="23">
        <v>0</v>
      </c>
      <c r="BX604" s="23">
        <v>0</v>
      </c>
      <c r="BY604" s="23">
        <v>0</v>
      </c>
      <c r="BZ604" s="23">
        <v>0</v>
      </c>
      <c r="CA604" s="23">
        <v>0</v>
      </c>
      <c r="CB604" s="23">
        <v>0</v>
      </c>
      <c r="CC604" s="23">
        <v>0</v>
      </c>
      <c r="CD604" s="23">
        <v>0</v>
      </c>
      <c r="CE604" s="23">
        <v>0</v>
      </c>
      <c r="CF604" s="23">
        <v>0</v>
      </c>
      <c r="CG604" s="23">
        <v>0</v>
      </c>
      <c r="CH604" s="23">
        <v>0</v>
      </c>
      <c r="CI604" s="23">
        <v>0</v>
      </c>
      <c r="CJ604" s="23">
        <v>0</v>
      </c>
      <c r="CK604" s="23">
        <v>0</v>
      </c>
      <c r="CL604" s="23">
        <v>0</v>
      </c>
      <c r="CM604" s="23">
        <v>0</v>
      </c>
      <c r="CN604" s="23">
        <v>0</v>
      </c>
      <c r="CO604" s="23">
        <v>0</v>
      </c>
      <c r="CP604" s="23">
        <v>0</v>
      </c>
      <c r="CQ604" s="23">
        <v>0</v>
      </c>
      <c r="CR604" s="23">
        <v>0</v>
      </c>
      <c r="CS604" s="23">
        <v>0</v>
      </c>
      <c r="CT604" s="23">
        <v>0</v>
      </c>
      <c r="CU604" s="23">
        <v>0</v>
      </c>
      <c r="CV604" s="23">
        <v>0</v>
      </c>
      <c r="CW604" s="23">
        <v>0</v>
      </c>
      <c r="CX604" s="23">
        <v>0</v>
      </c>
      <c r="CY604" s="27">
        <v>7.6190476190476204</v>
      </c>
      <c r="CZ604" s="6">
        <v>0</v>
      </c>
      <c r="DA604" s="22">
        <v>0</v>
      </c>
      <c r="DB604" s="22">
        <v>47.191011235955052</v>
      </c>
      <c r="DC604" s="22">
        <v>0</v>
      </c>
      <c r="DD604" s="22">
        <v>0</v>
      </c>
      <c r="DE604" s="22">
        <v>0</v>
      </c>
      <c r="DF604" s="22">
        <v>0</v>
      </c>
      <c r="DG604" s="22">
        <v>52.80898876404494</v>
      </c>
      <c r="DH604" s="6">
        <v>0</v>
      </c>
      <c r="DI604" s="24">
        <v>5.6410256410256414</v>
      </c>
      <c r="DJ604" s="6">
        <v>24.203821656050955</v>
      </c>
      <c r="DK604" s="7">
        <v>99</v>
      </c>
      <c r="DL604" s="22">
        <v>100</v>
      </c>
      <c r="DM604" s="22">
        <v>0</v>
      </c>
      <c r="DN604" s="22">
        <v>0</v>
      </c>
      <c r="DO604" s="22">
        <v>0</v>
      </c>
      <c r="DP604" s="7">
        <v>3</v>
      </c>
      <c r="DQ604" s="22">
        <v>3.3333333333333335</v>
      </c>
      <c r="DR604" s="7">
        <v>0</v>
      </c>
      <c r="DS604" s="22">
        <v>0</v>
      </c>
      <c r="DT604" s="19">
        <v>637.5</v>
      </c>
      <c r="DU604" s="22">
        <v>24.444444444444443</v>
      </c>
      <c r="DV604" s="22">
        <v>30</v>
      </c>
      <c r="DW604" s="26">
        <v>0</v>
      </c>
      <c r="DX604" s="6">
        <v>2.3258426966292136</v>
      </c>
    </row>
    <row r="605" spans="1:128" ht="10.5" x14ac:dyDescent="0.25">
      <c r="A605" s="11">
        <v>601</v>
      </c>
      <c r="B605" s="2" t="s">
        <v>371</v>
      </c>
      <c r="C605" s="7">
        <v>2101</v>
      </c>
      <c r="D605" s="22">
        <v>3.3317467872441693</v>
      </c>
      <c r="E605" s="22">
        <v>5.4259876249405048</v>
      </c>
      <c r="F605" s="22">
        <v>5.8067586863398386</v>
      </c>
      <c r="G605" s="22">
        <v>7.5678248453117565</v>
      </c>
      <c r="H605" s="22">
        <v>6.8062827225130889</v>
      </c>
      <c r="I605" s="22">
        <v>5.2356020942408374</v>
      </c>
      <c r="J605" s="22">
        <v>3.664921465968586</v>
      </c>
      <c r="K605" s="22">
        <v>4.8548310328415045</v>
      </c>
      <c r="L605" s="22">
        <v>6.2351261304140886</v>
      </c>
      <c r="M605" s="22">
        <v>5.473584007615421</v>
      </c>
      <c r="N605" s="22">
        <v>6.5683008091385053</v>
      </c>
      <c r="O605" s="22">
        <v>7.0918610185625894</v>
      </c>
      <c r="P605" s="22">
        <v>5.7591623036649215</v>
      </c>
      <c r="Q605" s="22">
        <v>6.1399333650642554</v>
      </c>
      <c r="R605" s="22">
        <v>5.1880057115659213</v>
      </c>
      <c r="S605" s="22">
        <v>4.3312708234174204</v>
      </c>
      <c r="T605" s="22">
        <v>4.9976201808662548</v>
      </c>
      <c r="U605" s="22">
        <v>5.521180390290338</v>
      </c>
      <c r="V605" s="23">
        <v>37.183936539414972</v>
      </c>
      <c r="W605" s="23">
        <v>0</v>
      </c>
      <c r="X605" s="23">
        <v>62.816063460585028</v>
      </c>
      <c r="Y605" s="23">
        <v>0</v>
      </c>
      <c r="Z605" s="23">
        <v>0</v>
      </c>
      <c r="AA605" s="23">
        <v>0</v>
      </c>
      <c r="AB605" s="23">
        <v>0.19831432821021316</v>
      </c>
      <c r="AC605" s="23">
        <v>0.14873574615765989</v>
      </c>
      <c r="AD605" s="23">
        <v>15.964303420922162</v>
      </c>
      <c r="AE605" s="23">
        <v>0</v>
      </c>
      <c r="AF605" s="23">
        <v>0</v>
      </c>
      <c r="AG605" s="23">
        <v>0</v>
      </c>
      <c r="AH605" s="23">
        <v>2.6276648487853249</v>
      </c>
      <c r="AI605" s="23">
        <v>0</v>
      </c>
      <c r="AJ605" s="23">
        <v>0</v>
      </c>
      <c r="AK605" s="23">
        <v>0</v>
      </c>
      <c r="AL605" s="23">
        <v>0.34705007436787305</v>
      </c>
      <c r="AM605" s="23">
        <v>0.74367873078829949</v>
      </c>
      <c r="AN605" s="23">
        <v>0.89241447694595932</v>
      </c>
      <c r="AO605" s="23">
        <v>2.2806147744174514</v>
      </c>
      <c r="AP605" s="23">
        <v>0.44620723847297966</v>
      </c>
      <c r="AQ605" s="23">
        <v>0.2478929102627665</v>
      </c>
      <c r="AR605" s="23">
        <v>0</v>
      </c>
      <c r="AS605" s="23">
        <v>0.2478929102627665</v>
      </c>
      <c r="AT605" s="23">
        <v>0.99157164105106599</v>
      </c>
      <c r="AU605" s="23">
        <v>0.19831432821021316</v>
      </c>
      <c r="AV605" s="23">
        <v>0</v>
      </c>
      <c r="AW605" s="23">
        <v>0</v>
      </c>
      <c r="AX605" s="23">
        <v>2.6276648487853249</v>
      </c>
      <c r="AY605" s="23">
        <v>0</v>
      </c>
      <c r="AZ605" s="23">
        <v>0.14873574615765989</v>
      </c>
      <c r="BA605" s="23">
        <v>0</v>
      </c>
      <c r="BB605" s="23">
        <v>0.29747149231531977</v>
      </c>
      <c r="BC605" s="23">
        <v>0.39662865642042633</v>
      </c>
      <c r="BD605" s="23">
        <v>0.74367873078829949</v>
      </c>
      <c r="BE605" s="23">
        <v>0.14873574615765989</v>
      </c>
      <c r="BF605" s="23">
        <v>0</v>
      </c>
      <c r="BG605" s="23">
        <v>0.39662865642042633</v>
      </c>
      <c r="BH605" s="23">
        <v>0.54536440257808627</v>
      </c>
      <c r="BI605" s="23">
        <v>0</v>
      </c>
      <c r="BJ605" s="23">
        <v>0.2478929102627665</v>
      </c>
      <c r="BK605" s="23">
        <v>0</v>
      </c>
      <c r="BL605" s="23">
        <v>0.54536440257808627</v>
      </c>
      <c r="BM605" s="23">
        <v>0.59494298463063955</v>
      </c>
      <c r="BN605" s="23">
        <v>0.79325731284085266</v>
      </c>
      <c r="BO605" s="23">
        <v>0.84283589489340605</v>
      </c>
      <c r="BP605" s="23">
        <v>0.14873574615765989</v>
      </c>
      <c r="BQ605" s="23">
        <v>0</v>
      </c>
      <c r="BR605" s="23">
        <v>0.79325731284085266</v>
      </c>
      <c r="BS605" s="23">
        <v>1.5865146256817053</v>
      </c>
      <c r="BT605" s="23">
        <v>1.7134697762970015</v>
      </c>
      <c r="BU605" s="23">
        <v>0.3948667324777887</v>
      </c>
      <c r="BV605" s="23">
        <v>2.8627838104639687</v>
      </c>
      <c r="BW605" s="23">
        <v>0</v>
      </c>
      <c r="BX605" s="23">
        <v>0</v>
      </c>
      <c r="BY605" s="23">
        <v>0</v>
      </c>
      <c r="BZ605" s="23">
        <v>0.24679170779861795</v>
      </c>
      <c r="CA605" s="23">
        <v>0.24679170779861795</v>
      </c>
      <c r="CB605" s="23">
        <v>1.8262586377097729</v>
      </c>
      <c r="CC605" s="23">
        <v>0</v>
      </c>
      <c r="CD605" s="23">
        <v>0.78973346495557739</v>
      </c>
      <c r="CE605" s="23">
        <v>0.34550839091806518</v>
      </c>
      <c r="CF605" s="23">
        <v>1.1352418558736426</v>
      </c>
      <c r="CG605" s="23">
        <v>0</v>
      </c>
      <c r="CH605" s="23">
        <v>0.14807502467917077</v>
      </c>
      <c r="CI605" s="23">
        <v>0.14807502467917077</v>
      </c>
      <c r="CJ605" s="23">
        <v>0.3948667324777887</v>
      </c>
      <c r="CK605" s="23">
        <v>0</v>
      </c>
      <c r="CL605" s="23">
        <v>20.088845014807504</v>
      </c>
      <c r="CM605" s="23">
        <v>0</v>
      </c>
      <c r="CN605" s="23">
        <v>0.24679170779861795</v>
      </c>
      <c r="CO605" s="23">
        <v>0.24679170779861795</v>
      </c>
      <c r="CP605" s="23">
        <v>0</v>
      </c>
      <c r="CQ605" s="23">
        <v>0.19743336623889435</v>
      </c>
      <c r="CR605" s="23">
        <v>0.44422507403751232</v>
      </c>
      <c r="CS605" s="23">
        <v>0.78973346495557739</v>
      </c>
      <c r="CT605" s="23">
        <v>0.29615004935834155</v>
      </c>
      <c r="CU605" s="23">
        <v>0</v>
      </c>
      <c r="CV605" s="23">
        <v>0.34550839091806518</v>
      </c>
      <c r="CW605" s="23">
        <v>0</v>
      </c>
      <c r="CX605" s="23">
        <v>1.3820335636722607</v>
      </c>
      <c r="CY605" s="27">
        <v>36.839600190385532</v>
      </c>
      <c r="CZ605" s="6">
        <v>6.3142437591776801</v>
      </c>
      <c r="DA605" s="22">
        <v>5.599603567888999</v>
      </c>
      <c r="DB605" s="22">
        <v>45.738354806739345</v>
      </c>
      <c r="DC605" s="22">
        <v>1.4370664023785926</v>
      </c>
      <c r="DD605" s="22">
        <v>0.29732408325074333</v>
      </c>
      <c r="DE605" s="22">
        <v>0.39643211100099107</v>
      </c>
      <c r="DF605" s="22">
        <v>0.99108027750247762</v>
      </c>
      <c r="DG605" s="22">
        <v>45.54013875123885</v>
      </c>
      <c r="DH605" s="6">
        <v>0</v>
      </c>
      <c r="DI605" s="24">
        <v>6.7025440313111542</v>
      </c>
      <c r="DJ605" s="6">
        <v>18.421052631578945</v>
      </c>
      <c r="DK605" s="7">
        <v>904</v>
      </c>
      <c r="DL605" s="22">
        <v>64.82300884955751</v>
      </c>
      <c r="DM605" s="22">
        <v>24.225663716814157</v>
      </c>
      <c r="DN605" s="22">
        <v>10.508849557522124</v>
      </c>
      <c r="DO605" s="22">
        <v>0.44247787610619471</v>
      </c>
      <c r="DP605" s="7">
        <v>45</v>
      </c>
      <c r="DQ605" s="22">
        <v>4.6153846153846159</v>
      </c>
      <c r="DR605" s="7">
        <v>9</v>
      </c>
      <c r="DS605" s="22">
        <v>8.3333333333333321</v>
      </c>
      <c r="DT605" s="19">
        <v>979.31034482758628</v>
      </c>
      <c r="DU605" s="22">
        <v>61.873638344226578</v>
      </c>
      <c r="DV605" s="22">
        <v>14.814814814814813</v>
      </c>
      <c r="DW605" s="26">
        <v>14.945054945054945</v>
      </c>
      <c r="DX605" s="6">
        <v>1.7079081632653061</v>
      </c>
    </row>
    <row r="606" spans="1:128" ht="10.5" x14ac:dyDescent="0.25">
      <c r="A606" s="11">
        <v>602</v>
      </c>
      <c r="B606" s="2" t="s">
        <v>372</v>
      </c>
      <c r="C606" s="7">
        <v>18145</v>
      </c>
      <c r="D606" s="22">
        <v>6.6405819464344766</v>
      </c>
      <c r="E606" s="22">
        <v>7.4286344097872812</v>
      </c>
      <c r="F606" s="22">
        <v>6.2768654248870277</v>
      </c>
      <c r="G606" s="22">
        <v>5.3014438443734155</v>
      </c>
      <c r="H606" s="22">
        <v>6.067452882177891</v>
      </c>
      <c r="I606" s="22">
        <v>8.3158822881075718</v>
      </c>
      <c r="J606" s="22">
        <v>8.6906205224291853</v>
      </c>
      <c r="K606" s="22">
        <v>8.5914251074616992</v>
      </c>
      <c r="L606" s="22">
        <v>6.9822550424335939</v>
      </c>
      <c r="M606" s="22">
        <v>5.9847900363716526</v>
      </c>
      <c r="N606" s="22">
        <v>5.554943238179213</v>
      </c>
      <c r="O606" s="22">
        <v>4.9928358866967928</v>
      </c>
      <c r="P606" s="22">
        <v>4.7338256365039122</v>
      </c>
      <c r="Q606" s="22">
        <v>4.68422792902017</v>
      </c>
      <c r="R606" s="22">
        <v>4.3976633968918772</v>
      </c>
      <c r="S606" s="22">
        <v>2.5956133583158825</v>
      </c>
      <c r="T606" s="22">
        <v>1.8792020279951507</v>
      </c>
      <c r="U606" s="22">
        <v>0.88173702193320835</v>
      </c>
      <c r="V606" s="23">
        <v>54.147067579636797</v>
      </c>
      <c r="W606" s="23">
        <v>0.52396546591247395</v>
      </c>
      <c r="X606" s="23">
        <v>45.852932420363203</v>
      </c>
      <c r="Y606" s="23">
        <v>0.26793688597796961</v>
      </c>
      <c r="Z606" s="23">
        <v>0.60732360821673126</v>
      </c>
      <c r="AA606" s="23">
        <v>0.16076213158678179</v>
      </c>
      <c r="AB606" s="23">
        <v>5.954153021732659E-2</v>
      </c>
      <c r="AC606" s="23">
        <v>0.52396546591247395</v>
      </c>
      <c r="AD606" s="23">
        <v>1.7267043763024708</v>
      </c>
      <c r="AE606" s="23">
        <v>0.60732360821673126</v>
      </c>
      <c r="AF606" s="23">
        <v>0.72045251562965174</v>
      </c>
      <c r="AG606" s="23">
        <v>0.42274486454301874</v>
      </c>
      <c r="AH606" s="23">
        <v>0.84548972908603748</v>
      </c>
      <c r="AI606" s="23">
        <v>0.99434355462935409</v>
      </c>
      <c r="AJ606" s="23">
        <v>0.48228639476034535</v>
      </c>
      <c r="AK606" s="23">
        <v>3.5724918130395952E-2</v>
      </c>
      <c r="AL606" s="23">
        <v>0.29770765108663294</v>
      </c>
      <c r="AM606" s="23">
        <v>0.58350699612980061</v>
      </c>
      <c r="AN606" s="23">
        <v>0.2738910389997023</v>
      </c>
      <c r="AO606" s="23">
        <v>4.8824054778207806</v>
      </c>
      <c r="AP606" s="23">
        <v>0.41083655849955347</v>
      </c>
      <c r="AQ606" s="23">
        <v>0.29175349806490031</v>
      </c>
      <c r="AR606" s="23">
        <v>1.8815123548675201</v>
      </c>
      <c r="AS606" s="23">
        <v>0.10717475439118784</v>
      </c>
      <c r="AT606" s="23">
        <v>1.4766299493896993</v>
      </c>
      <c r="AU606" s="23">
        <v>7.7403989282524566E-2</v>
      </c>
      <c r="AV606" s="23">
        <v>0</v>
      </c>
      <c r="AW606" s="23">
        <v>0.23816612086930636</v>
      </c>
      <c r="AX606" s="23">
        <v>0.8812146472164335</v>
      </c>
      <c r="AY606" s="23">
        <v>2.2030366180410836</v>
      </c>
      <c r="AZ606" s="23">
        <v>0.14885382554331647</v>
      </c>
      <c r="BA606" s="23">
        <v>2.2923489133670736</v>
      </c>
      <c r="BB606" s="23">
        <v>0.36915748734742482</v>
      </c>
      <c r="BC606" s="23">
        <v>5.3587377195593922E-2</v>
      </c>
      <c r="BD606" s="23">
        <v>2.2089907710628163</v>
      </c>
      <c r="BE606" s="23">
        <v>1.1610598392378684</v>
      </c>
      <c r="BF606" s="23">
        <v>1.6254837749330158</v>
      </c>
      <c r="BG606" s="23">
        <v>4.4656147662994936</v>
      </c>
      <c r="BH606" s="23">
        <v>0.49419470080381067</v>
      </c>
      <c r="BI606" s="23">
        <v>3.5724918130395952E-2</v>
      </c>
      <c r="BJ606" s="23">
        <v>0.19648704971717773</v>
      </c>
      <c r="BK606" s="23">
        <v>0.45251562965168202</v>
      </c>
      <c r="BL606" s="23">
        <v>0.13694551949985115</v>
      </c>
      <c r="BM606" s="23">
        <v>7.7403989282524566E-2</v>
      </c>
      <c r="BN606" s="23">
        <v>0.81571896397737409</v>
      </c>
      <c r="BO606" s="23">
        <v>0.11908306043465318</v>
      </c>
      <c r="BP606" s="23">
        <v>0.46442393569514734</v>
      </c>
      <c r="BQ606" s="23">
        <v>0.48824054778207798</v>
      </c>
      <c r="BR606" s="23">
        <v>0.17862459065197975</v>
      </c>
      <c r="BS606" s="23">
        <v>10.812741887466508</v>
      </c>
      <c r="BT606" s="23">
        <v>0.99751997795535963</v>
      </c>
      <c r="BU606" s="23">
        <v>2.3908211689793957</v>
      </c>
      <c r="BV606" s="23">
        <v>1.8381690394665706</v>
      </c>
      <c r="BW606" s="23">
        <v>1.1233255241184597</v>
      </c>
      <c r="BX606" s="23">
        <v>0.33639694839911094</v>
      </c>
      <c r="BY606" s="23">
        <v>1.6819847419955549</v>
      </c>
      <c r="BZ606" s="23">
        <v>0.17420556256382533</v>
      </c>
      <c r="CA606" s="23">
        <v>9.0106325464047565E-2</v>
      </c>
      <c r="CB606" s="23">
        <v>1.4837508259746501</v>
      </c>
      <c r="CC606" s="23">
        <v>0.24028353457079352</v>
      </c>
      <c r="CD606" s="23">
        <v>1.2855169099537453</v>
      </c>
      <c r="CE606" s="23">
        <v>0.25830479966360304</v>
      </c>
      <c r="CF606" s="23">
        <v>1.784105244188142</v>
      </c>
      <c r="CG606" s="23">
        <v>7.8092148735507905E-2</v>
      </c>
      <c r="CH606" s="23">
        <v>5.4063795278428542E-2</v>
      </c>
      <c r="CI606" s="23">
        <v>1.5918784165315072</v>
      </c>
      <c r="CJ606" s="23">
        <v>0.22826935784225388</v>
      </c>
      <c r="CK606" s="23">
        <v>2.1805730762299516</v>
      </c>
      <c r="CL606" s="23">
        <v>2.0724454856730943</v>
      </c>
      <c r="CM606" s="23">
        <v>0.26431188802787292</v>
      </c>
      <c r="CN606" s="23">
        <v>0.63074427824833301</v>
      </c>
      <c r="CO606" s="23">
        <v>2.7091968522856971</v>
      </c>
      <c r="CP606" s="23">
        <v>7.2085060371238061E-2</v>
      </c>
      <c r="CQ606" s="23">
        <v>0.66077972006968222</v>
      </c>
      <c r="CR606" s="23">
        <v>0.50459542259866641</v>
      </c>
      <c r="CS606" s="23">
        <v>1.892232834744999</v>
      </c>
      <c r="CT606" s="23">
        <v>2.3968282573436657</v>
      </c>
      <c r="CU606" s="23">
        <v>0.61873010151979335</v>
      </c>
      <c r="CV606" s="23">
        <v>1.5137862677959992</v>
      </c>
      <c r="CW606" s="23">
        <v>1.441701207424761</v>
      </c>
      <c r="CX606" s="23">
        <v>16.062954286057547</v>
      </c>
      <c r="CY606" s="27">
        <v>66.31578947368422</v>
      </c>
      <c r="CZ606" s="6">
        <v>14.46836346336822</v>
      </c>
      <c r="DA606" s="22">
        <v>10.787856884712685</v>
      </c>
      <c r="DB606" s="22">
        <v>51.578123117696663</v>
      </c>
      <c r="DC606" s="22">
        <v>3.8308637513552584</v>
      </c>
      <c r="DD606" s="22">
        <v>9.3723647753282737</v>
      </c>
      <c r="DE606" s="22">
        <v>2.4093482712926155E-2</v>
      </c>
      <c r="DF606" s="22">
        <v>2.403324900614384</v>
      </c>
      <c r="DG606" s="22">
        <v>22.00337308757981</v>
      </c>
      <c r="DH606" s="6">
        <v>10.474308300395258</v>
      </c>
      <c r="DI606" s="24">
        <v>7.5</v>
      </c>
      <c r="DJ606" s="6">
        <v>7.0955106959927683</v>
      </c>
      <c r="DK606" s="7">
        <v>6637</v>
      </c>
      <c r="DL606" s="22">
        <v>86.951936115714929</v>
      </c>
      <c r="DM606" s="22">
        <v>12.204309175832455</v>
      </c>
      <c r="DN606" s="22">
        <v>0.84375470845261413</v>
      </c>
      <c r="DO606" s="22">
        <v>0</v>
      </c>
      <c r="DP606" s="7">
        <v>668</v>
      </c>
      <c r="DQ606" s="22">
        <v>8.4450063211125173</v>
      </c>
      <c r="DR606" s="7">
        <v>100</v>
      </c>
      <c r="DS606" s="22">
        <v>13.123359580052494</v>
      </c>
      <c r="DT606" s="19">
        <v>620.4334365325077</v>
      </c>
      <c r="DU606" s="22">
        <v>22.28726442033124</v>
      </c>
      <c r="DV606" s="22">
        <v>37.33580810965163</v>
      </c>
      <c r="DW606" s="26">
        <v>9.1954022988505741</v>
      </c>
      <c r="DX606" s="6">
        <v>1.7824961160020714</v>
      </c>
    </row>
    <row r="607" spans="1:128" ht="10.5" x14ac:dyDescent="0.25">
      <c r="A607" s="11">
        <v>603</v>
      </c>
      <c r="B607" s="2" t="s">
        <v>373</v>
      </c>
      <c r="C607" s="7">
        <v>5408</v>
      </c>
      <c r="D607" s="22">
        <v>5.7290704121234519</v>
      </c>
      <c r="E607" s="22">
        <v>6.3204583256329698</v>
      </c>
      <c r="F607" s="22">
        <v>5.932360007392349</v>
      </c>
      <c r="G607" s="22">
        <v>6.228053964147108</v>
      </c>
      <c r="H607" s="22">
        <v>6.7639992607651074</v>
      </c>
      <c r="I607" s="22">
        <v>7.7804472371095921</v>
      </c>
      <c r="J607" s="22">
        <v>6.690075771576419</v>
      </c>
      <c r="K607" s="22">
        <v>5.3409720938828311</v>
      </c>
      <c r="L607" s="22">
        <v>5.4703381999630381</v>
      </c>
      <c r="M607" s="22">
        <v>5.5072999445573831</v>
      </c>
      <c r="N607" s="22">
        <v>5.7290704121234519</v>
      </c>
      <c r="O607" s="22">
        <v>5.3594529661800037</v>
      </c>
      <c r="P607" s="22">
        <v>5.5627425614488999</v>
      </c>
      <c r="Q607" s="22">
        <v>5.8399556459064872</v>
      </c>
      <c r="R607" s="22">
        <v>5.3964147107743488</v>
      </c>
      <c r="S607" s="22">
        <v>3.6776935871373131</v>
      </c>
      <c r="T607" s="22">
        <v>2.735169099981519</v>
      </c>
      <c r="U607" s="22">
        <v>3.936425799297727</v>
      </c>
      <c r="V607" s="23">
        <v>9.5898553596195768</v>
      </c>
      <c r="W607" s="23">
        <v>0</v>
      </c>
      <c r="X607" s="23">
        <v>90.410144640380423</v>
      </c>
      <c r="Y607" s="23">
        <v>5.9441252229046955E-2</v>
      </c>
      <c r="Z607" s="23">
        <v>0</v>
      </c>
      <c r="AA607" s="23">
        <v>0</v>
      </c>
      <c r="AB607" s="23">
        <v>5.9441252229046955E-2</v>
      </c>
      <c r="AC607" s="23">
        <v>0</v>
      </c>
      <c r="AD607" s="23">
        <v>0.27739251040221913</v>
      </c>
      <c r="AE607" s="23">
        <v>0.17832375668714087</v>
      </c>
      <c r="AF607" s="23">
        <v>0</v>
      </c>
      <c r="AG607" s="23">
        <v>7.9255002972062602E-2</v>
      </c>
      <c r="AH607" s="23">
        <v>2.1002575787596589</v>
      </c>
      <c r="AI607" s="23">
        <v>5.9441252229046955E-2</v>
      </c>
      <c r="AJ607" s="23">
        <v>0</v>
      </c>
      <c r="AK607" s="23">
        <v>0</v>
      </c>
      <c r="AL607" s="23">
        <v>0.39627501486031308</v>
      </c>
      <c r="AM607" s="23">
        <v>0</v>
      </c>
      <c r="AN607" s="23">
        <v>5.9441252229046955E-2</v>
      </c>
      <c r="AO607" s="23">
        <v>0.95106003566475128</v>
      </c>
      <c r="AP607" s="23">
        <v>0</v>
      </c>
      <c r="AQ607" s="23">
        <v>0</v>
      </c>
      <c r="AR607" s="23">
        <v>0</v>
      </c>
      <c r="AS607" s="23">
        <v>7.9255002972062602E-2</v>
      </c>
      <c r="AT607" s="23">
        <v>5.9441252229046955E-2</v>
      </c>
      <c r="AU607" s="23">
        <v>0</v>
      </c>
      <c r="AV607" s="23">
        <v>0</v>
      </c>
      <c r="AW607" s="23">
        <v>0</v>
      </c>
      <c r="AX607" s="23">
        <v>0.11888250445809391</v>
      </c>
      <c r="AY607" s="23">
        <v>0.1585100059441252</v>
      </c>
      <c r="AZ607" s="23">
        <v>5.9441252229046955E-2</v>
      </c>
      <c r="BA607" s="23">
        <v>0</v>
      </c>
      <c r="BB607" s="23">
        <v>0.49534376857539136</v>
      </c>
      <c r="BC607" s="23">
        <v>0.41608876560332869</v>
      </c>
      <c r="BD607" s="23">
        <v>1.0699425401228453</v>
      </c>
      <c r="BE607" s="23">
        <v>0</v>
      </c>
      <c r="BF607" s="23">
        <v>0.13869625520110956</v>
      </c>
      <c r="BG607" s="23">
        <v>0.59441252229046959</v>
      </c>
      <c r="BH607" s="23">
        <v>0.13869625520110956</v>
      </c>
      <c r="BI607" s="23">
        <v>5.9441252229046955E-2</v>
      </c>
      <c r="BJ607" s="23">
        <v>0.2972062611452348</v>
      </c>
      <c r="BK607" s="23">
        <v>0</v>
      </c>
      <c r="BL607" s="23">
        <v>5.9441252229046955E-2</v>
      </c>
      <c r="BM607" s="23">
        <v>0.19813750743015654</v>
      </c>
      <c r="BN607" s="23">
        <v>0</v>
      </c>
      <c r="BO607" s="23">
        <v>0</v>
      </c>
      <c r="BP607" s="23">
        <v>0.13869625520110956</v>
      </c>
      <c r="BQ607" s="23">
        <v>0</v>
      </c>
      <c r="BR607" s="23">
        <v>0.19813750743015654</v>
      </c>
      <c r="BS607" s="23">
        <v>0</v>
      </c>
      <c r="BT607" s="23">
        <v>7.3964497041420121E-2</v>
      </c>
      <c r="BU607" s="23">
        <v>0.25651144435674822</v>
      </c>
      <c r="BV607" s="23">
        <v>0.15785319652722968</v>
      </c>
      <c r="BW607" s="23">
        <v>5.9194948697711136E-2</v>
      </c>
      <c r="BX607" s="23">
        <v>0</v>
      </c>
      <c r="BY607" s="23">
        <v>0.15785319652722968</v>
      </c>
      <c r="BZ607" s="23">
        <v>7.8926598263614839E-2</v>
      </c>
      <c r="CA607" s="23">
        <v>7.8926598263614839E-2</v>
      </c>
      <c r="CB607" s="23">
        <v>0.11838989739542227</v>
      </c>
      <c r="CC607" s="23">
        <v>0</v>
      </c>
      <c r="CD607" s="23">
        <v>0.19731649565903711</v>
      </c>
      <c r="CE607" s="23">
        <v>0</v>
      </c>
      <c r="CF607" s="23">
        <v>0</v>
      </c>
      <c r="CG607" s="23">
        <v>0</v>
      </c>
      <c r="CH607" s="23">
        <v>0</v>
      </c>
      <c r="CI607" s="23">
        <v>0</v>
      </c>
      <c r="CJ607" s="23">
        <v>0.13812154696132595</v>
      </c>
      <c r="CK607" s="23">
        <v>5.9194948697711136E-2</v>
      </c>
      <c r="CL607" s="23">
        <v>0.31570639305445936</v>
      </c>
      <c r="CM607" s="23">
        <v>0</v>
      </c>
      <c r="CN607" s="23">
        <v>0.11838989739542227</v>
      </c>
      <c r="CO607" s="23">
        <v>0.57221783741120757</v>
      </c>
      <c r="CP607" s="23">
        <v>0.17758484609313338</v>
      </c>
      <c r="CQ607" s="23">
        <v>5.9194948697711136E-2</v>
      </c>
      <c r="CR607" s="23">
        <v>0</v>
      </c>
      <c r="CS607" s="23">
        <v>7.8926598263614839E-2</v>
      </c>
      <c r="CT607" s="23">
        <v>9.8658247829518556E-2</v>
      </c>
      <c r="CU607" s="23">
        <v>0</v>
      </c>
      <c r="CV607" s="23">
        <v>0</v>
      </c>
      <c r="CW607" s="23">
        <v>0</v>
      </c>
      <c r="CX607" s="23">
        <v>0</v>
      </c>
      <c r="CY607" s="27">
        <v>10.872781065088759</v>
      </c>
      <c r="CZ607" s="6">
        <v>0.54891197804352088</v>
      </c>
      <c r="DA607" s="22">
        <v>0.3386454183266932</v>
      </c>
      <c r="DB607" s="22">
        <v>44.063745019920319</v>
      </c>
      <c r="DC607" s="22">
        <v>1.0358565737051793</v>
      </c>
      <c r="DD607" s="22">
        <v>0.43824701195219129</v>
      </c>
      <c r="DE607" s="22">
        <v>5.97609561752988E-2</v>
      </c>
      <c r="DF607" s="22">
        <v>0.81673306772908372</v>
      </c>
      <c r="DG607" s="22">
        <v>53.247011952191237</v>
      </c>
      <c r="DH607" s="6">
        <v>19.298245614035086</v>
      </c>
      <c r="DI607" s="24">
        <v>11.834553730457154</v>
      </c>
      <c r="DJ607" s="6">
        <v>12.01345506967804</v>
      </c>
      <c r="DK607" s="7">
        <v>2225</v>
      </c>
      <c r="DL607" s="22">
        <v>90.651685393258433</v>
      </c>
      <c r="DM607" s="22">
        <v>9.213483146067416</v>
      </c>
      <c r="DN607" s="22">
        <v>0.1348314606741573</v>
      </c>
      <c r="DO607" s="22">
        <v>0</v>
      </c>
      <c r="DP607" s="7">
        <v>154</v>
      </c>
      <c r="DQ607" s="22">
        <v>6.1772964300040112</v>
      </c>
      <c r="DR607" s="7">
        <v>21</v>
      </c>
      <c r="DS607" s="22">
        <v>7.5</v>
      </c>
      <c r="DT607" s="19">
        <v>652.2602739726027</v>
      </c>
      <c r="DU607" s="22">
        <v>24.44733420026008</v>
      </c>
      <c r="DV607" s="22">
        <v>32.639791937581272</v>
      </c>
      <c r="DW607" s="26">
        <v>3.5753575357535752</v>
      </c>
      <c r="DX607" s="6">
        <v>1.8597104343484774</v>
      </c>
    </row>
    <row r="608" spans="1:128" ht="10.5" x14ac:dyDescent="0.25">
      <c r="A608" s="11">
        <v>604</v>
      </c>
      <c r="B608" s="2" t="s">
        <v>374</v>
      </c>
      <c r="C608" s="7">
        <v>8077</v>
      </c>
      <c r="D608" s="22">
        <v>5.3960396039603964</v>
      </c>
      <c r="E608" s="22">
        <v>5.3217821782178216</v>
      </c>
      <c r="F608" s="22">
        <v>5.3094059405940595</v>
      </c>
      <c r="G608" s="22">
        <v>5.9529702970297027</v>
      </c>
      <c r="H608" s="22">
        <v>7.1905940594059397</v>
      </c>
      <c r="I608" s="22">
        <v>8.0074257425742577</v>
      </c>
      <c r="J608" s="22">
        <v>6.9183168316831694</v>
      </c>
      <c r="K608" s="22">
        <v>6.7821782178217829</v>
      </c>
      <c r="L608" s="22">
        <v>5.1485148514851486</v>
      </c>
      <c r="M608" s="22">
        <v>5.9900990099009901</v>
      </c>
      <c r="N608" s="22">
        <v>7.5247524752475243</v>
      </c>
      <c r="O608" s="22">
        <v>7.5371287128712865</v>
      </c>
      <c r="P608" s="22">
        <v>7.2648514851485144</v>
      </c>
      <c r="Q608" s="22">
        <v>6.0519801980198018</v>
      </c>
      <c r="R608" s="22">
        <v>4.2821782178217829</v>
      </c>
      <c r="S608" s="22">
        <v>2.6980198019801982</v>
      </c>
      <c r="T608" s="22">
        <v>1.4356435643564358</v>
      </c>
      <c r="U608" s="22">
        <v>1.1881188118811881</v>
      </c>
      <c r="V608" s="23">
        <v>50.059016393442626</v>
      </c>
      <c r="W608" s="23">
        <v>0.17049180327868854</v>
      </c>
      <c r="X608" s="23">
        <v>49.940983606557374</v>
      </c>
      <c r="Y608" s="23">
        <v>0.15737704918032785</v>
      </c>
      <c r="Z608" s="23">
        <v>0.87868852459016389</v>
      </c>
      <c r="AA608" s="23">
        <v>0.10491803278688526</v>
      </c>
      <c r="AB608" s="23">
        <v>0.10491803278688526</v>
      </c>
      <c r="AC608" s="23">
        <v>0.57704918032786878</v>
      </c>
      <c r="AD608" s="23">
        <v>0.81311475409836065</v>
      </c>
      <c r="AE608" s="23">
        <v>1.2327868852459016</v>
      </c>
      <c r="AF608" s="23">
        <v>1.1278688524590164</v>
      </c>
      <c r="AG608" s="23">
        <v>0.48524590163934428</v>
      </c>
      <c r="AH608" s="23">
        <v>0.62950819672131142</v>
      </c>
      <c r="AI608" s="23">
        <v>0.28852459016393439</v>
      </c>
      <c r="AJ608" s="23">
        <v>0.4459016393442623</v>
      </c>
      <c r="AK608" s="23">
        <v>5.245901639344263E-2</v>
      </c>
      <c r="AL608" s="23">
        <v>0.32786885245901637</v>
      </c>
      <c r="AM608" s="23">
        <v>0.68196721311475417</v>
      </c>
      <c r="AN608" s="23">
        <v>0.27540983606557379</v>
      </c>
      <c r="AO608" s="23">
        <v>3.8426229508196719</v>
      </c>
      <c r="AP608" s="23">
        <v>0.22295081967213115</v>
      </c>
      <c r="AQ608" s="23">
        <v>0.24918032786885244</v>
      </c>
      <c r="AR608" s="23">
        <v>0.38032786885245901</v>
      </c>
      <c r="AS608" s="23">
        <v>9.1803278688524587E-2</v>
      </c>
      <c r="AT608" s="23">
        <v>0.87868852459016389</v>
      </c>
      <c r="AU608" s="23">
        <v>5.245901639344263E-2</v>
      </c>
      <c r="AV608" s="23">
        <v>0</v>
      </c>
      <c r="AW608" s="23">
        <v>0.78688524590163933</v>
      </c>
      <c r="AX608" s="23">
        <v>0.32786885245901637</v>
      </c>
      <c r="AY608" s="23">
        <v>2.6754098360655738</v>
      </c>
      <c r="AZ608" s="23">
        <v>0</v>
      </c>
      <c r="BA608" s="23">
        <v>0.34098360655737708</v>
      </c>
      <c r="BB608" s="23">
        <v>0.11803278688524591</v>
      </c>
      <c r="BC608" s="23">
        <v>3.9344262295081964E-2</v>
      </c>
      <c r="BD608" s="23">
        <v>1.2196721311475411</v>
      </c>
      <c r="BE608" s="23">
        <v>3.1213114754098359</v>
      </c>
      <c r="BF608" s="23">
        <v>0.68196721311475417</v>
      </c>
      <c r="BG608" s="23">
        <v>5.2983606557377048</v>
      </c>
      <c r="BH608" s="23">
        <v>0.87868852459016389</v>
      </c>
      <c r="BI608" s="23">
        <v>0</v>
      </c>
      <c r="BJ608" s="23">
        <v>0.11803278688524591</v>
      </c>
      <c r="BK608" s="23">
        <v>0.69508196721311477</v>
      </c>
      <c r="BL608" s="23">
        <v>0.19672131147540983</v>
      </c>
      <c r="BM608" s="23">
        <v>0.10491803278688526</v>
      </c>
      <c r="BN608" s="23">
        <v>0.8</v>
      </c>
      <c r="BO608" s="23">
        <v>0.11803278688524591</v>
      </c>
      <c r="BP608" s="23">
        <v>0.28852459016393439</v>
      </c>
      <c r="BQ608" s="23">
        <v>0.39344262295081966</v>
      </c>
      <c r="BR608" s="23">
        <v>9.1803278688524587E-2</v>
      </c>
      <c r="BS608" s="23">
        <v>9.416393442622951</v>
      </c>
      <c r="BT608" s="23">
        <v>0.48285254426148322</v>
      </c>
      <c r="BU608" s="23">
        <v>3.2662660047034233</v>
      </c>
      <c r="BV608" s="23">
        <v>1.3326365299189966</v>
      </c>
      <c r="BW608" s="23">
        <v>1.6723281944081525</v>
      </c>
      <c r="BX608" s="23">
        <v>7.8390384112882155E-2</v>
      </c>
      <c r="BY608" s="23">
        <v>1.8029788345962896</v>
      </c>
      <c r="BZ608" s="23">
        <v>0</v>
      </c>
      <c r="CA608" s="23">
        <v>6.5325320094068454E-2</v>
      </c>
      <c r="CB608" s="23">
        <v>1.8291089626339168</v>
      </c>
      <c r="CC608" s="23">
        <v>0</v>
      </c>
      <c r="CD608" s="23">
        <v>1.188920825712046</v>
      </c>
      <c r="CE608" s="23">
        <v>0.15678076822576431</v>
      </c>
      <c r="CF608" s="23">
        <v>1.1627906976744187</v>
      </c>
      <c r="CG608" s="23">
        <v>0</v>
      </c>
      <c r="CH608" s="23">
        <v>5.2260256075254766E-2</v>
      </c>
      <c r="CI608" s="23">
        <v>4.4029265743402144</v>
      </c>
      <c r="CJ608" s="23">
        <v>0.52260256075254763</v>
      </c>
      <c r="CK608" s="23">
        <v>2.8220538280637575</v>
      </c>
      <c r="CL608" s="23">
        <v>1.0713352495427229</v>
      </c>
      <c r="CM608" s="23">
        <v>0.14371570420695062</v>
      </c>
      <c r="CN608" s="23">
        <v>1.0582701855239092</v>
      </c>
      <c r="CO608" s="23">
        <v>2.4823621635746016</v>
      </c>
      <c r="CP608" s="23">
        <v>0.15678076822576431</v>
      </c>
      <c r="CQ608" s="23">
        <v>1.3326365299189966</v>
      </c>
      <c r="CR608" s="23">
        <v>0.53566762477136143</v>
      </c>
      <c r="CS608" s="23">
        <v>1.6461980663705251</v>
      </c>
      <c r="CT608" s="23">
        <v>3.1094852364776586</v>
      </c>
      <c r="CU608" s="23">
        <v>0.48340736869610668</v>
      </c>
      <c r="CV608" s="23">
        <v>2.2602560752547687</v>
      </c>
      <c r="CW608" s="23">
        <v>0.86229422524170363</v>
      </c>
      <c r="CX608" s="23">
        <v>14.815782597334726</v>
      </c>
      <c r="CY608" s="27">
        <v>64.207007552309022</v>
      </c>
      <c r="CZ608" s="6">
        <v>14.215176715176714</v>
      </c>
      <c r="DA608" s="22">
        <v>11.328745367919533</v>
      </c>
      <c r="DB608" s="22">
        <v>55.439385918475381</v>
      </c>
      <c r="DC608" s="22">
        <v>2.1836950767601908</v>
      </c>
      <c r="DD608" s="22">
        <v>7.9936474325039697</v>
      </c>
      <c r="DE608" s="22">
        <v>0</v>
      </c>
      <c r="DF608" s="22">
        <v>2.4748544203282159</v>
      </c>
      <c r="DG608" s="22">
        <v>20.579671784012703</v>
      </c>
      <c r="DH608" s="6">
        <v>3.5971223021582732</v>
      </c>
      <c r="DI608" s="24">
        <v>8.7144541999737903</v>
      </c>
      <c r="DJ608" s="6">
        <v>6.0340784742848204</v>
      </c>
      <c r="DK608" s="7">
        <v>2920</v>
      </c>
      <c r="DL608" s="22">
        <v>75.61643835616438</v>
      </c>
      <c r="DM608" s="22">
        <v>20</v>
      </c>
      <c r="DN608" s="22">
        <v>4.3835616438356162</v>
      </c>
      <c r="DO608" s="22">
        <v>0</v>
      </c>
      <c r="DP608" s="7">
        <v>345</v>
      </c>
      <c r="DQ608" s="22">
        <v>8.769700050838841</v>
      </c>
      <c r="DR608" s="7">
        <v>77</v>
      </c>
      <c r="DS608" s="22">
        <v>17.342342342342342</v>
      </c>
      <c r="DT608" s="19">
        <v>610.34292035398232</v>
      </c>
      <c r="DU608" s="22">
        <v>19.8408186469585</v>
      </c>
      <c r="DV608" s="22">
        <v>40.108015918135301</v>
      </c>
      <c r="DW608" s="26">
        <v>7.4074074074074066</v>
      </c>
      <c r="DX608" s="6">
        <v>1.9167291822955739</v>
      </c>
    </row>
    <row r="609" spans="1:128" ht="10.5" x14ac:dyDescent="0.25">
      <c r="A609" s="11">
        <v>605</v>
      </c>
      <c r="B609" s="2" t="s">
        <v>1825</v>
      </c>
      <c r="C609" s="7">
        <v>37</v>
      </c>
      <c r="D609" s="22">
        <v>8.5714285714285712</v>
      </c>
      <c r="E609" s="22">
        <v>0</v>
      </c>
      <c r="F609" s="22">
        <v>0</v>
      </c>
      <c r="G609" s="22">
        <v>0</v>
      </c>
      <c r="H609" s="22">
        <v>8.5714285714285712</v>
      </c>
      <c r="I609" s="22">
        <v>17.142857142857142</v>
      </c>
      <c r="J609" s="22">
        <v>8.5714285714285712</v>
      </c>
      <c r="K609" s="22">
        <v>0</v>
      </c>
      <c r="L609" s="22">
        <v>0</v>
      </c>
      <c r="M609" s="22">
        <v>0</v>
      </c>
      <c r="N609" s="22">
        <v>0</v>
      </c>
      <c r="O609" s="22">
        <v>0</v>
      </c>
      <c r="P609" s="22">
        <v>31.428571428571427</v>
      </c>
      <c r="Q609" s="22">
        <v>11.428571428571429</v>
      </c>
      <c r="R609" s="22">
        <v>14.285714285714285</v>
      </c>
      <c r="S609" s="22">
        <v>0</v>
      </c>
      <c r="T609" s="22">
        <v>0</v>
      </c>
      <c r="U609" s="22">
        <v>0</v>
      </c>
      <c r="V609" s="23">
        <v>0</v>
      </c>
      <c r="W609" s="23">
        <v>0</v>
      </c>
      <c r="X609" s="23">
        <v>100</v>
      </c>
      <c r="Y609" s="23">
        <v>0</v>
      </c>
      <c r="Z609" s="23">
        <v>0</v>
      </c>
      <c r="AA609" s="23">
        <v>0</v>
      </c>
      <c r="AB609" s="23">
        <v>0</v>
      </c>
      <c r="AC609" s="23">
        <v>0</v>
      </c>
      <c r="AD609" s="23">
        <v>0</v>
      </c>
      <c r="AE609" s="23">
        <v>0</v>
      </c>
      <c r="AF609" s="23">
        <v>0</v>
      </c>
      <c r="AG609" s="23">
        <v>0</v>
      </c>
      <c r="AH609" s="23">
        <v>0</v>
      </c>
      <c r="AI609" s="23">
        <v>0</v>
      </c>
      <c r="AJ609" s="23">
        <v>0</v>
      </c>
      <c r="AK609" s="23">
        <v>0</v>
      </c>
      <c r="AL609" s="23">
        <v>0</v>
      </c>
      <c r="AM609" s="23">
        <v>0</v>
      </c>
      <c r="AN609" s="23">
        <v>0</v>
      </c>
      <c r="AO609" s="23">
        <v>0</v>
      </c>
      <c r="AP609" s="23">
        <v>0</v>
      </c>
      <c r="AQ609" s="23">
        <v>0</v>
      </c>
      <c r="AR609" s="23">
        <v>0</v>
      </c>
      <c r="AS609" s="23">
        <v>0</v>
      </c>
      <c r="AT609" s="23">
        <v>0</v>
      </c>
      <c r="AU609" s="23">
        <v>0</v>
      </c>
      <c r="AV609" s="23">
        <v>0</v>
      </c>
      <c r="AW609" s="23">
        <v>0</v>
      </c>
      <c r="AX609" s="23">
        <v>0</v>
      </c>
      <c r="AY609" s="23">
        <v>0</v>
      </c>
      <c r="AZ609" s="23">
        <v>0</v>
      </c>
      <c r="BA609" s="23">
        <v>0</v>
      </c>
      <c r="BB609" s="23">
        <v>0</v>
      </c>
      <c r="BC609" s="23">
        <v>0</v>
      </c>
      <c r="BD609" s="23">
        <v>0</v>
      </c>
      <c r="BE609" s="23">
        <v>0</v>
      </c>
      <c r="BF609" s="23">
        <v>0</v>
      </c>
      <c r="BG609" s="23">
        <v>0</v>
      </c>
      <c r="BH609" s="23">
        <v>0</v>
      </c>
      <c r="BI609" s="23">
        <v>0</v>
      </c>
      <c r="BJ609" s="23">
        <v>0</v>
      </c>
      <c r="BK609" s="23">
        <v>0</v>
      </c>
      <c r="BL609" s="23">
        <v>0</v>
      </c>
      <c r="BM609" s="23">
        <v>0</v>
      </c>
      <c r="BN609" s="23">
        <v>0</v>
      </c>
      <c r="BO609" s="23">
        <v>0</v>
      </c>
      <c r="BP609" s="23">
        <v>0</v>
      </c>
      <c r="BQ609" s="23">
        <v>0</v>
      </c>
      <c r="BR609" s="23">
        <v>0</v>
      </c>
      <c r="BS609" s="23">
        <v>0</v>
      </c>
      <c r="BT609" s="23">
        <v>0</v>
      </c>
      <c r="BU609" s="23">
        <v>0</v>
      </c>
      <c r="BV609" s="23">
        <v>0</v>
      </c>
      <c r="BW609" s="23">
        <v>0</v>
      </c>
      <c r="BX609" s="23">
        <v>0</v>
      </c>
      <c r="BY609" s="23">
        <v>0</v>
      </c>
      <c r="BZ609" s="23">
        <v>0</v>
      </c>
      <c r="CA609" s="23">
        <v>0</v>
      </c>
      <c r="CB609" s="23">
        <v>0</v>
      </c>
      <c r="CC609" s="23">
        <v>0</v>
      </c>
      <c r="CD609" s="23">
        <v>0</v>
      </c>
      <c r="CE609" s="23">
        <v>0</v>
      </c>
      <c r="CF609" s="23">
        <v>8.8235294117647065</v>
      </c>
      <c r="CG609" s="23">
        <v>0</v>
      </c>
      <c r="CH609" s="23">
        <v>0</v>
      </c>
      <c r="CI609" s="23">
        <v>0</v>
      </c>
      <c r="CJ609" s="23">
        <v>0</v>
      </c>
      <c r="CK609" s="23">
        <v>0</v>
      </c>
      <c r="CL609" s="23">
        <v>0</v>
      </c>
      <c r="CM609" s="23">
        <v>0</v>
      </c>
      <c r="CN609" s="23">
        <v>0</v>
      </c>
      <c r="CO609" s="23">
        <v>0</v>
      </c>
      <c r="CP609" s="23">
        <v>0</v>
      </c>
      <c r="CQ609" s="23">
        <v>0</v>
      </c>
      <c r="CR609" s="23">
        <v>0</v>
      </c>
      <c r="CS609" s="23">
        <v>0</v>
      </c>
      <c r="CT609" s="23">
        <v>0</v>
      </c>
      <c r="CU609" s="23">
        <v>0</v>
      </c>
      <c r="CV609" s="23">
        <v>0</v>
      </c>
      <c r="CW609" s="23">
        <v>0</v>
      </c>
      <c r="CX609" s="23">
        <v>0</v>
      </c>
      <c r="CY609" s="27">
        <v>16.21621621621621</v>
      </c>
      <c r="CZ609" s="6">
        <v>0</v>
      </c>
      <c r="DA609" s="22">
        <v>0</v>
      </c>
      <c r="DB609" s="22">
        <v>62.857142857142854</v>
      </c>
      <c r="DC609" s="22">
        <v>0</v>
      </c>
      <c r="DD609" s="22">
        <v>0</v>
      </c>
      <c r="DE609" s="22">
        <v>0</v>
      </c>
      <c r="DF609" s="22">
        <v>0</v>
      </c>
      <c r="DG609" s="22">
        <v>37.142857142857146</v>
      </c>
      <c r="DH609" s="6">
        <v>0</v>
      </c>
      <c r="DI609" s="24">
        <v>0</v>
      </c>
      <c r="DJ609" s="6">
        <v>11.111111111111111</v>
      </c>
      <c r="DK609" s="7">
        <v>19</v>
      </c>
      <c r="DL609" s="22">
        <v>100</v>
      </c>
      <c r="DM609" s="22">
        <v>0</v>
      </c>
      <c r="DN609" s="22">
        <v>0</v>
      </c>
      <c r="DO609" s="22">
        <v>0</v>
      </c>
      <c r="DP609" s="7">
        <v>0</v>
      </c>
      <c r="DQ609" s="22">
        <v>0</v>
      </c>
      <c r="DR609" s="7">
        <v>0</v>
      </c>
      <c r="DS609" s="22">
        <v>0</v>
      </c>
      <c r="DT609" s="19">
        <v>1020.8333333333334</v>
      </c>
      <c r="DU609" s="22">
        <v>30.76923076923077</v>
      </c>
      <c r="DV609" s="22">
        <v>34.615384615384613</v>
      </c>
      <c r="DW609" s="26">
        <v>0</v>
      </c>
      <c r="DX609" s="6">
        <v>3.2105263157894739</v>
      </c>
    </row>
    <row r="610" spans="1:128" ht="10.5" x14ac:dyDescent="0.25">
      <c r="A610" s="11">
        <v>606</v>
      </c>
      <c r="B610" s="2" t="s">
        <v>1826</v>
      </c>
      <c r="C610" s="7">
        <v>41</v>
      </c>
      <c r="D610" s="22">
        <v>0</v>
      </c>
      <c r="E610" s="22">
        <v>9.375</v>
      </c>
      <c r="F610" s="22">
        <v>9.375</v>
      </c>
      <c r="G610" s="22">
        <v>28.125</v>
      </c>
      <c r="H610" s="22">
        <v>0</v>
      </c>
      <c r="I610" s="22">
        <v>0</v>
      </c>
      <c r="J610" s="22">
        <v>0</v>
      </c>
      <c r="K610" s="22">
        <v>18.75</v>
      </c>
      <c r="L610" s="22">
        <v>9.375</v>
      </c>
      <c r="M610" s="22">
        <v>0</v>
      </c>
      <c r="N610" s="22">
        <v>0</v>
      </c>
      <c r="O610" s="22">
        <v>12.5</v>
      </c>
      <c r="P610" s="22">
        <v>12.5</v>
      </c>
      <c r="Q610" s="22">
        <v>0</v>
      </c>
      <c r="R610" s="22">
        <v>0</v>
      </c>
      <c r="S610" s="22">
        <v>0</v>
      </c>
      <c r="T610" s="22">
        <v>0</v>
      </c>
      <c r="U610" s="22">
        <v>0</v>
      </c>
      <c r="V610" s="23">
        <v>13.888888888888886</v>
      </c>
      <c r="W610" s="23">
        <v>0</v>
      </c>
      <c r="X610" s="23">
        <v>86.111111111111114</v>
      </c>
      <c r="Y610" s="23">
        <v>0</v>
      </c>
      <c r="Z610" s="23">
        <v>0</v>
      </c>
      <c r="AA610" s="23">
        <v>0</v>
      </c>
      <c r="AB610" s="23">
        <v>0</v>
      </c>
      <c r="AC610" s="23">
        <v>0</v>
      </c>
      <c r="AD610" s="23">
        <v>0</v>
      </c>
      <c r="AE610" s="23">
        <v>0</v>
      </c>
      <c r="AF610" s="23">
        <v>0</v>
      </c>
      <c r="AG610" s="23">
        <v>0</v>
      </c>
      <c r="AH610" s="23">
        <v>13.888888888888889</v>
      </c>
      <c r="AI610" s="23">
        <v>0</v>
      </c>
      <c r="AJ610" s="23">
        <v>0</v>
      </c>
      <c r="AK610" s="23">
        <v>0</v>
      </c>
      <c r="AL610" s="23">
        <v>0</v>
      </c>
      <c r="AM610" s="23">
        <v>0</v>
      </c>
      <c r="AN610" s="23">
        <v>0</v>
      </c>
      <c r="AO610" s="23">
        <v>0</v>
      </c>
      <c r="AP610" s="23">
        <v>0</v>
      </c>
      <c r="AQ610" s="23">
        <v>0</v>
      </c>
      <c r="AR610" s="23">
        <v>0</v>
      </c>
      <c r="AS610" s="23">
        <v>0</v>
      </c>
      <c r="AT610" s="23">
        <v>0</v>
      </c>
      <c r="AU610" s="23">
        <v>0</v>
      </c>
      <c r="AV610" s="23">
        <v>0</v>
      </c>
      <c r="AW610" s="23">
        <v>0</v>
      </c>
      <c r="AX610" s="23">
        <v>0</v>
      </c>
      <c r="AY610" s="23">
        <v>0</v>
      </c>
      <c r="AZ610" s="23">
        <v>0</v>
      </c>
      <c r="BA610" s="23">
        <v>0</v>
      </c>
      <c r="BB610" s="23">
        <v>0</v>
      </c>
      <c r="BC610" s="23">
        <v>0</v>
      </c>
      <c r="BD610" s="23">
        <v>0</v>
      </c>
      <c r="BE610" s="23">
        <v>0</v>
      </c>
      <c r="BF610" s="23">
        <v>0</v>
      </c>
      <c r="BG610" s="23">
        <v>0</v>
      </c>
      <c r="BH610" s="23">
        <v>0</v>
      </c>
      <c r="BI610" s="23">
        <v>0</v>
      </c>
      <c r="BJ610" s="23">
        <v>0</v>
      </c>
      <c r="BK610" s="23">
        <v>0</v>
      </c>
      <c r="BL610" s="23">
        <v>0</v>
      </c>
      <c r="BM610" s="23">
        <v>0</v>
      </c>
      <c r="BN610" s="23">
        <v>0</v>
      </c>
      <c r="BO610" s="23">
        <v>0</v>
      </c>
      <c r="BP610" s="23">
        <v>0</v>
      </c>
      <c r="BQ610" s="23">
        <v>0</v>
      </c>
      <c r="BR610" s="23">
        <v>0</v>
      </c>
      <c r="BS610" s="23">
        <v>0</v>
      </c>
      <c r="BT610" s="23">
        <v>0</v>
      </c>
      <c r="BU610" s="23">
        <v>0</v>
      </c>
      <c r="BV610" s="23">
        <v>0</v>
      </c>
      <c r="BW610" s="23">
        <v>0</v>
      </c>
      <c r="BX610" s="23">
        <v>0</v>
      </c>
      <c r="BY610" s="23">
        <v>0</v>
      </c>
      <c r="BZ610" s="23">
        <v>0</v>
      </c>
      <c r="CA610" s="23">
        <v>0</v>
      </c>
      <c r="CB610" s="23">
        <v>0</v>
      </c>
      <c r="CC610" s="23">
        <v>0</v>
      </c>
      <c r="CD610" s="23">
        <v>0</v>
      </c>
      <c r="CE610" s="23">
        <v>0</v>
      </c>
      <c r="CF610" s="23">
        <v>0</v>
      </c>
      <c r="CG610" s="23">
        <v>0</v>
      </c>
      <c r="CH610" s="23">
        <v>0</v>
      </c>
      <c r="CI610" s="23">
        <v>0</v>
      </c>
      <c r="CJ610" s="23">
        <v>0</v>
      </c>
      <c r="CK610" s="23">
        <v>0</v>
      </c>
      <c r="CL610" s="23">
        <v>0</v>
      </c>
      <c r="CM610" s="23">
        <v>0</v>
      </c>
      <c r="CN610" s="23">
        <v>0</v>
      </c>
      <c r="CO610" s="23">
        <v>0</v>
      </c>
      <c r="CP610" s="23">
        <v>0</v>
      </c>
      <c r="CQ610" s="23">
        <v>0</v>
      </c>
      <c r="CR610" s="23">
        <v>0</v>
      </c>
      <c r="CS610" s="23">
        <v>0</v>
      </c>
      <c r="CT610" s="23">
        <v>0</v>
      </c>
      <c r="CU610" s="23">
        <v>0</v>
      </c>
      <c r="CV610" s="23">
        <v>0</v>
      </c>
      <c r="CW610" s="23">
        <v>0</v>
      </c>
      <c r="CX610" s="23">
        <v>0</v>
      </c>
      <c r="CY610" s="27">
        <v>29.268292682926827</v>
      </c>
      <c r="CZ610" s="6">
        <v>0</v>
      </c>
      <c r="DA610" s="22">
        <v>0</v>
      </c>
      <c r="DB610" s="22">
        <v>34.285714285714285</v>
      </c>
      <c r="DC610" s="22">
        <v>0</v>
      </c>
      <c r="DD610" s="22">
        <v>0</v>
      </c>
      <c r="DE610" s="22">
        <v>0</v>
      </c>
      <c r="DF610" s="22">
        <v>0</v>
      </c>
      <c r="DG610" s="22">
        <v>65.714285714285708</v>
      </c>
      <c r="DH610" s="6">
        <v>0</v>
      </c>
      <c r="DI610" s="24">
        <v>11.111111111111111</v>
      </c>
      <c r="DJ610" s="6">
        <v>27.27272727272727</v>
      </c>
      <c r="DK610" s="7">
        <v>15</v>
      </c>
      <c r="DL610" s="22">
        <v>100</v>
      </c>
      <c r="DM610" s="22">
        <v>0</v>
      </c>
      <c r="DN610" s="22">
        <v>0</v>
      </c>
      <c r="DO610" s="22">
        <v>0</v>
      </c>
      <c r="DP610" s="7">
        <v>8</v>
      </c>
      <c r="DQ610" s="22">
        <v>30.76923076923077</v>
      </c>
      <c r="DR610" s="7">
        <v>0</v>
      </c>
      <c r="DS610" s="22" t="e">
        <v>#DIV/0!</v>
      </c>
      <c r="DT610" s="19">
        <v>310</v>
      </c>
      <c r="DU610" s="22">
        <v>27.27272727272727</v>
      </c>
      <c r="DV610" s="22">
        <v>72.727272727272734</v>
      </c>
      <c r="DW610" s="26">
        <v>0</v>
      </c>
      <c r="DX610" s="6">
        <v>3</v>
      </c>
    </row>
    <row r="611" spans="1:128" ht="10.5" x14ac:dyDescent="0.25">
      <c r="A611" s="11">
        <v>607</v>
      </c>
      <c r="B611" s="2" t="s">
        <v>375</v>
      </c>
      <c r="C611" s="7">
        <v>453</v>
      </c>
      <c r="D611" s="22">
        <v>7.5388026607538805</v>
      </c>
      <c r="E611" s="22">
        <v>7.7605321507760534</v>
      </c>
      <c r="F611" s="22">
        <v>7.5388026607538805</v>
      </c>
      <c r="G611" s="22">
        <v>9.0909090909090917</v>
      </c>
      <c r="H611" s="22">
        <v>4.8780487804878048</v>
      </c>
      <c r="I611" s="22">
        <v>7.0953436807095347</v>
      </c>
      <c r="J611" s="22">
        <v>4.8780487804878048</v>
      </c>
      <c r="K611" s="22">
        <v>6.2084257206208431</v>
      </c>
      <c r="L611" s="22">
        <v>9.5343680709534357</v>
      </c>
      <c r="M611" s="22">
        <v>6.2084257206208431</v>
      </c>
      <c r="N611" s="22">
        <v>5.5432372505543244</v>
      </c>
      <c r="O611" s="22">
        <v>5.0997782705099777</v>
      </c>
      <c r="P611" s="22">
        <v>4.434589800443459</v>
      </c>
      <c r="Q611" s="22">
        <v>4.2128603104212861</v>
      </c>
      <c r="R611" s="22">
        <v>3.5476718403547673</v>
      </c>
      <c r="S611" s="22">
        <v>3.5476718403547673</v>
      </c>
      <c r="T611" s="22">
        <v>2.2172949002217295</v>
      </c>
      <c r="U611" s="22">
        <v>0.66518847006651882</v>
      </c>
      <c r="V611" s="23">
        <v>14.21052631578948</v>
      </c>
      <c r="W611" s="23">
        <v>0</v>
      </c>
      <c r="X611" s="23">
        <v>85.78947368421052</v>
      </c>
      <c r="Y611" s="23">
        <v>0</v>
      </c>
      <c r="Z611" s="23">
        <v>0</v>
      </c>
      <c r="AA611" s="23">
        <v>0</v>
      </c>
      <c r="AB611" s="23">
        <v>0</v>
      </c>
      <c r="AC611" s="23">
        <v>0</v>
      </c>
      <c r="AD611" s="23">
        <v>0</v>
      </c>
      <c r="AE611" s="23">
        <v>0</v>
      </c>
      <c r="AF611" s="23">
        <v>0</v>
      </c>
      <c r="AG611" s="23">
        <v>0</v>
      </c>
      <c r="AH611" s="23">
        <v>0.78947368421052633</v>
      </c>
      <c r="AI611" s="23">
        <v>0</v>
      </c>
      <c r="AJ611" s="23">
        <v>0</v>
      </c>
      <c r="AK611" s="23">
        <v>0</v>
      </c>
      <c r="AL611" s="23">
        <v>0</v>
      </c>
      <c r="AM611" s="23">
        <v>0</v>
      </c>
      <c r="AN611" s="23">
        <v>0</v>
      </c>
      <c r="AO611" s="23">
        <v>0</v>
      </c>
      <c r="AP611" s="23">
        <v>0</v>
      </c>
      <c r="AQ611" s="23">
        <v>0</v>
      </c>
      <c r="AR611" s="23">
        <v>0</v>
      </c>
      <c r="AS611" s="23">
        <v>0</v>
      </c>
      <c r="AT611" s="23">
        <v>0.78947368421052633</v>
      </c>
      <c r="AU611" s="23">
        <v>0</v>
      </c>
      <c r="AV611" s="23">
        <v>0</v>
      </c>
      <c r="AW611" s="23">
        <v>0</v>
      </c>
      <c r="AX611" s="23">
        <v>0</v>
      </c>
      <c r="AY611" s="23">
        <v>0</v>
      </c>
      <c r="AZ611" s="23">
        <v>0</v>
      </c>
      <c r="BA611" s="23">
        <v>0</v>
      </c>
      <c r="BB611" s="23">
        <v>0</v>
      </c>
      <c r="BC611" s="23">
        <v>0</v>
      </c>
      <c r="BD611" s="23">
        <v>7.1052631578947363</v>
      </c>
      <c r="BE611" s="23">
        <v>0</v>
      </c>
      <c r="BF611" s="23">
        <v>0</v>
      </c>
      <c r="BG611" s="23">
        <v>5.5263157894736841</v>
      </c>
      <c r="BH611" s="23">
        <v>0</v>
      </c>
      <c r="BI611" s="23">
        <v>0</v>
      </c>
      <c r="BJ611" s="23">
        <v>0</v>
      </c>
      <c r="BK611" s="23">
        <v>0</v>
      </c>
      <c r="BL611" s="23">
        <v>0</v>
      </c>
      <c r="BM611" s="23">
        <v>0</v>
      </c>
      <c r="BN611" s="23">
        <v>0</v>
      </c>
      <c r="BO611" s="23">
        <v>0</v>
      </c>
      <c r="BP611" s="23">
        <v>0</v>
      </c>
      <c r="BQ611" s="23">
        <v>0</v>
      </c>
      <c r="BR611" s="23">
        <v>0</v>
      </c>
      <c r="BS611" s="23">
        <v>0</v>
      </c>
      <c r="BT611" s="23">
        <v>0</v>
      </c>
      <c r="BU611" s="23">
        <v>0</v>
      </c>
      <c r="BV611" s="23">
        <v>0</v>
      </c>
      <c r="BW611" s="23">
        <v>0</v>
      </c>
      <c r="BX611" s="23">
        <v>0</v>
      </c>
      <c r="BY611" s="23">
        <v>1.7456359102244388</v>
      </c>
      <c r="BZ611" s="23">
        <v>0</v>
      </c>
      <c r="CA611" s="23">
        <v>0</v>
      </c>
      <c r="CB611" s="23">
        <v>0</v>
      </c>
      <c r="CC611" s="23">
        <v>0</v>
      </c>
      <c r="CD611" s="23">
        <v>0</v>
      </c>
      <c r="CE611" s="23">
        <v>0</v>
      </c>
      <c r="CF611" s="23">
        <v>0.74812967581047385</v>
      </c>
      <c r="CG611" s="23">
        <v>0</v>
      </c>
      <c r="CH611" s="23">
        <v>0</v>
      </c>
      <c r="CI611" s="23">
        <v>0</v>
      </c>
      <c r="CJ611" s="23">
        <v>0</v>
      </c>
      <c r="CK611" s="23">
        <v>0</v>
      </c>
      <c r="CL611" s="23">
        <v>0</v>
      </c>
      <c r="CM611" s="23">
        <v>0</v>
      </c>
      <c r="CN611" s="23">
        <v>0</v>
      </c>
      <c r="CO611" s="23">
        <v>0</v>
      </c>
      <c r="CP611" s="23">
        <v>0</v>
      </c>
      <c r="CQ611" s="23">
        <v>0</v>
      </c>
      <c r="CR611" s="23">
        <v>0</v>
      </c>
      <c r="CS611" s="23">
        <v>0</v>
      </c>
      <c r="CT611" s="23">
        <v>1.4962593516209477</v>
      </c>
      <c r="CU611" s="23">
        <v>0</v>
      </c>
      <c r="CV611" s="23">
        <v>0</v>
      </c>
      <c r="CW611" s="23">
        <v>0.99750623441396502</v>
      </c>
      <c r="CX611" s="23">
        <v>0</v>
      </c>
      <c r="CY611" s="27">
        <v>17.439293598234002</v>
      </c>
      <c r="CZ611" s="6">
        <v>0</v>
      </c>
      <c r="DA611" s="22">
        <v>0</v>
      </c>
      <c r="DB611" s="22">
        <v>47.120418848167539</v>
      </c>
      <c r="DC611" s="22">
        <v>0</v>
      </c>
      <c r="DD611" s="22">
        <v>0.78534031413612559</v>
      </c>
      <c r="DE611" s="22">
        <v>0</v>
      </c>
      <c r="DF611" s="22">
        <v>0</v>
      </c>
      <c r="DG611" s="22">
        <v>52.09424083769634</v>
      </c>
      <c r="DH611" s="6">
        <v>19.047619047619047</v>
      </c>
      <c r="DI611" s="24">
        <v>3.5000000000000004</v>
      </c>
      <c r="DJ611" s="6">
        <v>18.93687707641196</v>
      </c>
      <c r="DK611" s="7">
        <v>172</v>
      </c>
      <c r="DL611" s="22">
        <v>100</v>
      </c>
      <c r="DM611" s="22">
        <v>0</v>
      </c>
      <c r="DN611" s="22">
        <v>0</v>
      </c>
      <c r="DO611" s="22">
        <v>0</v>
      </c>
      <c r="DP611" s="7">
        <v>4</v>
      </c>
      <c r="DQ611" s="22">
        <v>1.7316017316017316</v>
      </c>
      <c r="DR611" s="7">
        <v>0</v>
      </c>
      <c r="DS611" s="22">
        <v>0</v>
      </c>
      <c r="DT611" s="19">
        <v>840.625</v>
      </c>
      <c r="DU611" s="22">
        <v>42.920353982300888</v>
      </c>
      <c r="DV611" s="22">
        <v>30.53097345132743</v>
      </c>
      <c r="DW611" s="26">
        <v>8.0246913580246915</v>
      </c>
      <c r="DX611" s="6">
        <v>2.6204379562043796</v>
      </c>
    </row>
    <row r="612" spans="1:128" ht="10.5" x14ac:dyDescent="0.25">
      <c r="A612" s="11">
        <v>608</v>
      </c>
      <c r="B612" s="2" t="s">
        <v>376</v>
      </c>
      <c r="C612" s="7">
        <v>1994</v>
      </c>
      <c r="D612" s="22">
        <v>6.9416498993963778</v>
      </c>
      <c r="E612" s="22">
        <v>6.7907444668008052</v>
      </c>
      <c r="F612" s="22">
        <v>8.148893360160967</v>
      </c>
      <c r="G612" s="22">
        <v>7.6961770623742458</v>
      </c>
      <c r="H612" s="22">
        <v>6.1368209255533195</v>
      </c>
      <c r="I612" s="22">
        <v>7.6961770623742458</v>
      </c>
      <c r="J612" s="22">
        <v>6.9919517102615698</v>
      </c>
      <c r="K612" s="22">
        <v>7.5452716297786715</v>
      </c>
      <c r="L612" s="22">
        <v>6.5392354124748486</v>
      </c>
      <c r="M612" s="22">
        <v>6.7404426559356132</v>
      </c>
      <c r="N612" s="22">
        <v>6.8410462776659964</v>
      </c>
      <c r="O612" s="22">
        <v>5.1307847082494975</v>
      </c>
      <c r="P612" s="22">
        <v>3.722334004024145</v>
      </c>
      <c r="Q612" s="22">
        <v>4.0744466800804835</v>
      </c>
      <c r="R612" s="22">
        <v>4.3259557344064383</v>
      </c>
      <c r="S612" s="22">
        <v>2.7162977867203222</v>
      </c>
      <c r="T612" s="22">
        <v>0.75452716297786715</v>
      </c>
      <c r="U612" s="22">
        <v>1.2072434607645874</v>
      </c>
      <c r="V612" s="23">
        <v>6.4668769716088406</v>
      </c>
      <c r="W612" s="23">
        <v>0</v>
      </c>
      <c r="X612" s="23">
        <v>93.533123028391159</v>
      </c>
      <c r="Y612" s="23">
        <v>0</v>
      </c>
      <c r="Z612" s="23">
        <v>0</v>
      </c>
      <c r="AA612" s="23">
        <v>0</v>
      </c>
      <c r="AB612" s="23">
        <v>0</v>
      </c>
      <c r="AC612" s="23">
        <v>0</v>
      </c>
      <c r="AD612" s="23">
        <v>0.78864353312302837</v>
      </c>
      <c r="AE612" s="23">
        <v>0</v>
      </c>
      <c r="AF612" s="23">
        <v>0</v>
      </c>
      <c r="AG612" s="23">
        <v>0</v>
      </c>
      <c r="AH612" s="23">
        <v>1.2092534174553102</v>
      </c>
      <c r="AI612" s="23">
        <v>0</v>
      </c>
      <c r="AJ612" s="23">
        <v>0</v>
      </c>
      <c r="AK612" s="23">
        <v>0</v>
      </c>
      <c r="AL612" s="23">
        <v>0.15772870662460567</v>
      </c>
      <c r="AM612" s="23">
        <v>0</v>
      </c>
      <c r="AN612" s="23">
        <v>0</v>
      </c>
      <c r="AO612" s="23">
        <v>0.73606729758149314</v>
      </c>
      <c r="AP612" s="23">
        <v>0</v>
      </c>
      <c r="AQ612" s="23">
        <v>0</v>
      </c>
      <c r="AR612" s="23">
        <v>0</v>
      </c>
      <c r="AS612" s="23">
        <v>0.15772870662460567</v>
      </c>
      <c r="AT612" s="23">
        <v>0</v>
      </c>
      <c r="AU612" s="23">
        <v>0</v>
      </c>
      <c r="AV612" s="23">
        <v>0</v>
      </c>
      <c r="AW612" s="23">
        <v>0</v>
      </c>
      <c r="AX612" s="23">
        <v>0</v>
      </c>
      <c r="AY612" s="23">
        <v>0</v>
      </c>
      <c r="AZ612" s="23">
        <v>0</v>
      </c>
      <c r="BA612" s="23">
        <v>0</v>
      </c>
      <c r="BB612" s="23">
        <v>0</v>
      </c>
      <c r="BC612" s="23">
        <v>0</v>
      </c>
      <c r="BD612" s="23">
        <v>1.2618296529968454</v>
      </c>
      <c r="BE612" s="23">
        <v>0</v>
      </c>
      <c r="BF612" s="23">
        <v>0</v>
      </c>
      <c r="BG612" s="23">
        <v>0.52576235541535232</v>
      </c>
      <c r="BH612" s="23">
        <v>0.2103049421661409</v>
      </c>
      <c r="BI612" s="23">
        <v>0</v>
      </c>
      <c r="BJ612" s="23">
        <v>0.2103049421661409</v>
      </c>
      <c r="BK612" s="23">
        <v>0</v>
      </c>
      <c r="BL612" s="23">
        <v>0</v>
      </c>
      <c r="BM612" s="23">
        <v>0</v>
      </c>
      <c r="BN612" s="23">
        <v>0.31545741324921134</v>
      </c>
      <c r="BO612" s="23">
        <v>0.2103049421661409</v>
      </c>
      <c r="BP612" s="23">
        <v>0</v>
      </c>
      <c r="BQ612" s="23">
        <v>0</v>
      </c>
      <c r="BR612" s="23">
        <v>0</v>
      </c>
      <c r="BS612" s="23">
        <v>0.2103049421661409</v>
      </c>
      <c r="BT612" s="23">
        <v>0</v>
      </c>
      <c r="BU612" s="23">
        <v>0</v>
      </c>
      <c r="BV612" s="23">
        <v>0.21242697822623471</v>
      </c>
      <c r="BW612" s="23">
        <v>0</v>
      </c>
      <c r="BX612" s="23">
        <v>0</v>
      </c>
      <c r="BY612" s="23">
        <v>0.15932023366967604</v>
      </c>
      <c r="BZ612" s="23">
        <v>0</v>
      </c>
      <c r="CA612" s="23">
        <v>0.15932023366967604</v>
      </c>
      <c r="CB612" s="23">
        <v>0</v>
      </c>
      <c r="CC612" s="23">
        <v>0</v>
      </c>
      <c r="CD612" s="23">
        <v>0.15932023366967604</v>
      </c>
      <c r="CE612" s="23">
        <v>0</v>
      </c>
      <c r="CF612" s="23">
        <v>0</v>
      </c>
      <c r="CG612" s="23">
        <v>0</v>
      </c>
      <c r="CH612" s="23">
        <v>0</v>
      </c>
      <c r="CI612" s="23">
        <v>0</v>
      </c>
      <c r="CJ612" s="23">
        <v>0.26553372278279341</v>
      </c>
      <c r="CK612" s="23">
        <v>0</v>
      </c>
      <c r="CL612" s="23">
        <v>0.90281465746149758</v>
      </c>
      <c r="CM612" s="23">
        <v>0</v>
      </c>
      <c r="CN612" s="23">
        <v>0</v>
      </c>
      <c r="CO612" s="23">
        <v>0</v>
      </c>
      <c r="CP612" s="23">
        <v>0</v>
      </c>
      <c r="CQ612" s="23">
        <v>0</v>
      </c>
      <c r="CR612" s="23">
        <v>0</v>
      </c>
      <c r="CS612" s="23">
        <v>0</v>
      </c>
      <c r="CT612" s="23">
        <v>0</v>
      </c>
      <c r="CU612" s="23">
        <v>0</v>
      </c>
      <c r="CV612" s="23">
        <v>0</v>
      </c>
      <c r="CW612" s="23">
        <v>0</v>
      </c>
      <c r="CX612" s="23">
        <v>0.15932023366967604</v>
      </c>
      <c r="CY612" s="27">
        <v>8.3249749247743239</v>
      </c>
      <c r="CZ612" s="6">
        <v>1.1075949367088607</v>
      </c>
      <c r="DA612" s="22">
        <v>0.2137894174238375</v>
      </c>
      <c r="DB612" s="22">
        <v>47.94227685729556</v>
      </c>
      <c r="DC612" s="22">
        <v>0.53447354355959387</v>
      </c>
      <c r="DD612" s="22">
        <v>0.26723677177979693</v>
      </c>
      <c r="DE612" s="22">
        <v>0</v>
      </c>
      <c r="DF612" s="22">
        <v>0.64136825227151262</v>
      </c>
      <c r="DG612" s="22">
        <v>50.400855157669696</v>
      </c>
      <c r="DH612" s="6">
        <v>12.068965517241379</v>
      </c>
      <c r="DI612" s="24">
        <v>3.7546271813855099</v>
      </c>
      <c r="DJ612" s="6">
        <v>15.537303216974674</v>
      </c>
      <c r="DK612" s="7">
        <v>777</v>
      </c>
      <c r="DL612" s="22">
        <v>98.58429858429858</v>
      </c>
      <c r="DM612" s="22">
        <v>1.4157014157014158</v>
      </c>
      <c r="DN612" s="22">
        <v>0</v>
      </c>
      <c r="DO612" s="22">
        <v>0</v>
      </c>
      <c r="DP612" s="7">
        <v>38</v>
      </c>
      <c r="DQ612" s="22">
        <v>3.4862385321100922</v>
      </c>
      <c r="DR612" s="7">
        <v>6</v>
      </c>
      <c r="DS612" s="22">
        <v>5.7692307692307692</v>
      </c>
      <c r="DT612" s="19">
        <v>848.82352941176475</v>
      </c>
      <c r="DU612" s="22">
        <v>23.121951219512198</v>
      </c>
      <c r="DV612" s="22">
        <v>32.682926829268297</v>
      </c>
      <c r="DW612" s="26">
        <v>3.9534883720930232</v>
      </c>
      <c r="DX612" s="6">
        <v>2.0230547550432276</v>
      </c>
    </row>
    <row r="613" spans="1:128" ht="10.5" x14ac:dyDescent="0.25">
      <c r="A613" s="11">
        <v>609</v>
      </c>
      <c r="B613" s="2" t="s">
        <v>1827</v>
      </c>
      <c r="C613" s="7">
        <v>148</v>
      </c>
      <c r="D613" s="22">
        <v>3.0864197530864197</v>
      </c>
      <c r="E613" s="22">
        <v>4.3209876543209873</v>
      </c>
      <c r="F613" s="22">
        <v>6.7901234567901234</v>
      </c>
      <c r="G613" s="22">
        <v>2.4691358024691357</v>
      </c>
      <c r="H613" s="22">
        <v>3.7037037037037033</v>
      </c>
      <c r="I613" s="22">
        <v>4.3209876543209873</v>
      </c>
      <c r="J613" s="22">
        <v>0</v>
      </c>
      <c r="K613" s="22">
        <v>3.7037037037037033</v>
      </c>
      <c r="L613" s="22">
        <v>8.0246913580246915</v>
      </c>
      <c r="M613" s="22">
        <v>6.1728395061728394</v>
      </c>
      <c r="N613" s="22">
        <v>9.8765432098765427</v>
      </c>
      <c r="O613" s="22">
        <v>6.7901234567901234</v>
      </c>
      <c r="P613" s="22">
        <v>6.1728395061728394</v>
      </c>
      <c r="Q613" s="22">
        <v>14.19753086419753</v>
      </c>
      <c r="R613" s="22">
        <v>12.345679012345679</v>
      </c>
      <c r="S613" s="22">
        <v>8.0246913580246915</v>
      </c>
      <c r="T613" s="22">
        <v>0</v>
      </c>
      <c r="U613" s="22">
        <v>0</v>
      </c>
      <c r="V613" s="23">
        <v>8.2644628099173474</v>
      </c>
      <c r="W613" s="23">
        <v>0</v>
      </c>
      <c r="X613" s="23">
        <v>91.735537190082653</v>
      </c>
      <c r="Y613" s="23">
        <v>2.4793388429752068</v>
      </c>
      <c r="Z613" s="23">
        <v>0</v>
      </c>
      <c r="AA613" s="23">
        <v>0</v>
      </c>
      <c r="AB613" s="23">
        <v>0</v>
      </c>
      <c r="AC613" s="23">
        <v>0</v>
      </c>
      <c r="AD613" s="23">
        <v>0</v>
      </c>
      <c r="AE613" s="23">
        <v>0</v>
      </c>
      <c r="AF613" s="23">
        <v>0</v>
      </c>
      <c r="AG613" s="23">
        <v>0</v>
      </c>
      <c r="AH613" s="23">
        <v>3.3057851239669422</v>
      </c>
      <c r="AI613" s="23">
        <v>0</v>
      </c>
      <c r="AJ613" s="23">
        <v>0</v>
      </c>
      <c r="AK613" s="23">
        <v>0</v>
      </c>
      <c r="AL613" s="23">
        <v>0</v>
      </c>
      <c r="AM613" s="23">
        <v>0</v>
      </c>
      <c r="AN613" s="23">
        <v>0</v>
      </c>
      <c r="AO613" s="23">
        <v>0</v>
      </c>
      <c r="AP613" s="23">
        <v>0</v>
      </c>
      <c r="AQ613" s="23">
        <v>0</v>
      </c>
      <c r="AR613" s="23">
        <v>0</v>
      </c>
      <c r="AS613" s="23">
        <v>0</v>
      </c>
      <c r="AT613" s="23">
        <v>2.4793388429752068</v>
      </c>
      <c r="AU613" s="23">
        <v>0</v>
      </c>
      <c r="AV613" s="23">
        <v>0</v>
      </c>
      <c r="AW613" s="23">
        <v>0</v>
      </c>
      <c r="AX613" s="23">
        <v>0</v>
      </c>
      <c r="AY613" s="23">
        <v>0</v>
      </c>
      <c r="AZ613" s="23">
        <v>0</v>
      </c>
      <c r="BA613" s="23">
        <v>0</v>
      </c>
      <c r="BB613" s="23">
        <v>0</v>
      </c>
      <c r="BC613" s="23">
        <v>0</v>
      </c>
      <c r="BD613" s="23">
        <v>0</v>
      </c>
      <c r="BE613" s="23">
        <v>0</v>
      </c>
      <c r="BF613" s="23">
        <v>0</v>
      </c>
      <c r="BG613" s="23">
        <v>0</v>
      </c>
      <c r="BH613" s="23">
        <v>0</v>
      </c>
      <c r="BI613" s="23">
        <v>0</v>
      </c>
      <c r="BJ613" s="23">
        <v>0</v>
      </c>
      <c r="BK613" s="23">
        <v>0</v>
      </c>
      <c r="BL613" s="23">
        <v>0</v>
      </c>
      <c r="BM613" s="23">
        <v>0</v>
      </c>
      <c r="BN613" s="23">
        <v>0</v>
      </c>
      <c r="BO613" s="23">
        <v>0</v>
      </c>
      <c r="BP613" s="23">
        <v>0</v>
      </c>
      <c r="BQ613" s="23">
        <v>0</v>
      </c>
      <c r="BR613" s="23">
        <v>0</v>
      </c>
      <c r="BS613" s="23">
        <v>0</v>
      </c>
      <c r="BT613" s="23">
        <v>0</v>
      </c>
      <c r="BU613" s="23">
        <v>0</v>
      </c>
      <c r="BV613" s="23">
        <v>0</v>
      </c>
      <c r="BW613" s="23">
        <v>0</v>
      </c>
      <c r="BX613" s="23">
        <v>0</v>
      </c>
      <c r="BY613" s="23">
        <v>0</v>
      </c>
      <c r="BZ613" s="23">
        <v>0</v>
      </c>
      <c r="CA613" s="23">
        <v>0</v>
      </c>
      <c r="CB613" s="23">
        <v>0</v>
      </c>
      <c r="CC613" s="23">
        <v>0</v>
      </c>
      <c r="CD613" s="23">
        <v>0</v>
      </c>
      <c r="CE613" s="23">
        <v>0</v>
      </c>
      <c r="CF613" s="23">
        <v>2.1897810218978102</v>
      </c>
      <c r="CG613" s="23">
        <v>0</v>
      </c>
      <c r="CH613" s="23">
        <v>0</v>
      </c>
      <c r="CI613" s="23">
        <v>0</v>
      </c>
      <c r="CJ613" s="23">
        <v>0</v>
      </c>
      <c r="CK613" s="23">
        <v>0</v>
      </c>
      <c r="CL613" s="23">
        <v>0</v>
      </c>
      <c r="CM613" s="23">
        <v>0</v>
      </c>
      <c r="CN613" s="23">
        <v>0</v>
      </c>
      <c r="CO613" s="23">
        <v>0</v>
      </c>
      <c r="CP613" s="23">
        <v>0</v>
      </c>
      <c r="CQ613" s="23">
        <v>0</v>
      </c>
      <c r="CR613" s="23">
        <v>0</v>
      </c>
      <c r="CS613" s="23">
        <v>0</v>
      </c>
      <c r="CT613" s="23">
        <v>0</v>
      </c>
      <c r="CU613" s="23">
        <v>0</v>
      </c>
      <c r="CV613" s="23">
        <v>0</v>
      </c>
      <c r="CW613" s="23">
        <v>0</v>
      </c>
      <c r="CX613" s="23">
        <v>0</v>
      </c>
      <c r="CY613" s="27">
        <v>11.486486486486484</v>
      </c>
      <c r="CZ613" s="6">
        <v>0</v>
      </c>
      <c r="DA613" s="22">
        <v>0</v>
      </c>
      <c r="DB613" s="22">
        <v>39.552238805970148</v>
      </c>
      <c r="DC613" s="22">
        <v>0</v>
      </c>
      <c r="DD613" s="22">
        <v>2.2388059701492535</v>
      </c>
      <c r="DE613" s="22">
        <v>0</v>
      </c>
      <c r="DF613" s="22">
        <v>0</v>
      </c>
      <c r="DG613" s="22">
        <v>58.208955223880601</v>
      </c>
      <c r="DH613" s="6">
        <v>0</v>
      </c>
      <c r="DI613" s="24">
        <v>2.9850746268656714</v>
      </c>
      <c r="DJ613" s="6">
        <v>18.260869565217391</v>
      </c>
      <c r="DK613" s="7">
        <v>87</v>
      </c>
      <c r="DL613" s="22">
        <v>100</v>
      </c>
      <c r="DM613" s="22">
        <v>0</v>
      </c>
      <c r="DN613" s="22">
        <v>0</v>
      </c>
      <c r="DO613" s="22">
        <v>0</v>
      </c>
      <c r="DP613" s="7">
        <v>3</v>
      </c>
      <c r="DQ613" s="22">
        <v>4.4117647058823533</v>
      </c>
      <c r="DR613" s="7">
        <v>0</v>
      </c>
      <c r="DS613" s="22">
        <v>0</v>
      </c>
      <c r="DT613" s="19">
        <v>545</v>
      </c>
      <c r="DU613" s="22">
        <v>37.5</v>
      </c>
      <c r="DV613" s="22">
        <v>31.25</v>
      </c>
      <c r="DW613" s="26">
        <v>14.285714285714285</v>
      </c>
      <c r="DX613" s="6">
        <v>2.2400000000000002</v>
      </c>
    </row>
    <row r="614" spans="1:128" ht="10.5" x14ac:dyDescent="0.25">
      <c r="A614" s="11">
        <v>610</v>
      </c>
      <c r="B614" s="2" t="s">
        <v>377</v>
      </c>
      <c r="C614" s="7">
        <v>664</v>
      </c>
      <c r="D614" s="22">
        <v>5.8035714285714288</v>
      </c>
      <c r="E614" s="22">
        <v>5.9523809523809517</v>
      </c>
      <c r="F614" s="22">
        <v>7.5892857142857135</v>
      </c>
      <c r="G614" s="22">
        <v>5.9523809523809517</v>
      </c>
      <c r="H614" s="22">
        <v>2.9761904761904758</v>
      </c>
      <c r="I614" s="22">
        <v>4.7619047619047619</v>
      </c>
      <c r="J614" s="22">
        <v>4.1666666666666661</v>
      </c>
      <c r="K614" s="22">
        <v>6.3988095238095237</v>
      </c>
      <c r="L614" s="22">
        <v>3.7202380952380953</v>
      </c>
      <c r="M614" s="22">
        <v>8.0357142857142865</v>
      </c>
      <c r="N614" s="22">
        <v>6.6964285714285712</v>
      </c>
      <c r="O614" s="22">
        <v>9.2261904761904763</v>
      </c>
      <c r="P614" s="22">
        <v>9.9702380952380967</v>
      </c>
      <c r="Q614" s="22">
        <v>6.5476190476190483</v>
      </c>
      <c r="R614" s="22">
        <v>7.291666666666667</v>
      </c>
      <c r="S614" s="22">
        <v>2.9761904761904758</v>
      </c>
      <c r="T614" s="22">
        <v>1.4880952380952379</v>
      </c>
      <c r="U614" s="22">
        <v>0.4464285714285714</v>
      </c>
      <c r="V614" s="23">
        <v>10.714285714285708</v>
      </c>
      <c r="W614" s="23">
        <v>0</v>
      </c>
      <c r="X614" s="23">
        <v>89.285714285714292</v>
      </c>
      <c r="Y614" s="23">
        <v>0</v>
      </c>
      <c r="Z614" s="23">
        <v>0</v>
      </c>
      <c r="AA614" s="23">
        <v>0</v>
      </c>
      <c r="AB614" s="23">
        <v>0</v>
      </c>
      <c r="AC614" s="23">
        <v>0</v>
      </c>
      <c r="AD614" s="23">
        <v>0</v>
      </c>
      <c r="AE614" s="23">
        <v>0</v>
      </c>
      <c r="AF614" s="23">
        <v>0</v>
      </c>
      <c r="AG614" s="23">
        <v>0</v>
      </c>
      <c r="AH614" s="23">
        <v>5.5357142857142856</v>
      </c>
      <c r="AI614" s="23">
        <v>0</v>
      </c>
      <c r="AJ614" s="23">
        <v>0</v>
      </c>
      <c r="AK614" s="23">
        <v>0</v>
      </c>
      <c r="AL614" s="23">
        <v>1.4285714285714286</v>
      </c>
      <c r="AM614" s="23">
        <v>0</v>
      </c>
      <c r="AN614" s="23">
        <v>0</v>
      </c>
      <c r="AO614" s="23">
        <v>0</v>
      </c>
      <c r="AP614" s="23">
        <v>0</v>
      </c>
      <c r="AQ614" s="23">
        <v>0</v>
      </c>
      <c r="AR614" s="23">
        <v>0</v>
      </c>
      <c r="AS614" s="23">
        <v>0</v>
      </c>
      <c r="AT614" s="23">
        <v>0</v>
      </c>
      <c r="AU614" s="23">
        <v>0</v>
      </c>
      <c r="AV614" s="23">
        <v>0</v>
      </c>
      <c r="AW614" s="23">
        <v>0</v>
      </c>
      <c r="AX614" s="23">
        <v>0</v>
      </c>
      <c r="AY614" s="23">
        <v>0</v>
      </c>
      <c r="AZ614" s="23">
        <v>0</v>
      </c>
      <c r="BA614" s="23">
        <v>0</v>
      </c>
      <c r="BB614" s="23">
        <v>0</v>
      </c>
      <c r="BC614" s="23">
        <v>0</v>
      </c>
      <c r="BD614" s="23">
        <v>1.25</v>
      </c>
      <c r="BE614" s="23">
        <v>0</v>
      </c>
      <c r="BF614" s="23">
        <v>0</v>
      </c>
      <c r="BG614" s="23">
        <v>0.5357142857142857</v>
      </c>
      <c r="BH614" s="23">
        <v>0</v>
      </c>
      <c r="BI614" s="23">
        <v>0</v>
      </c>
      <c r="BJ614" s="23">
        <v>0.7142857142857143</v>
      </c>
      <c r="BK614" s="23">
        <v>0</v>
      </c>
      <c r="BL614" s="23">
        <v>0</v>
      </c>
      <c r="BM614" s="23">
        <v>0</v>
      </c>
      <c r="BN614" s="23">
        <v>0</v>
      </c>
      <c r="BO614" s="23">
        <v>0</v>
      </c>
      <c r="BP614" s="23">
        <v>0</v>
      </c>
      <c r="BQ614" s="23">
        <v>0</v>
      </c>
      <c r="BR614" s="23">
        <v>0.7142857142857143</v>
      </c>
      <c r="BS614" s="23">
        <v>0</v>
      </c>
      <c r="BT614" s="23">
        <v>0</v>
      </c>
      <c r="BU614" s="23">
        <v>0</v>
      </c>
      <c r="BV614" s="23">
        <v>0</v>
      </c>
      <c r="BW614" s="23">
        <v>0</v>
      </c>
      <c r="BX614" s="23">
        <v>0</v>
      </c>
      <c r="BY614" s="23">
        <v>0</v>
      </c>
      <c r="BZ614" s="23">
        <v>0</v>
      </c>
      <c r="CA614" s="23">
        <v>1.3840830449826991</v>
      </c>
      <c r="CB614" s="23">
        <v>0</v>
      </c>
      <c r="CC614" s="23">
        <v>0</v>
      </c>
      <c r="CD614" s="23">
        <v>0</v>
      </c>
      <c r="CE614" s="23">
        <v>0</v>
      </c>
      <c r="CF614" s="23">
        <v>0</v>
      </c>
      <c r="CG614" s="23">
        <v>0</v>
      </c>
      <c r="CH614" s="23">
        <v>0</v>
      </c>
      <c r="CI614" s="23">
        <v>0</v>
      </c>
      <c r="CJ614" s="23">
        <v>0</v>
      </c>
      <c r="CK614" s="23">
        <v>0</v>
      </c>
      <c r="CL614" s="23">
        <v>0</v>
      </c>
      <c r="CM614" s="23">
        <v>0</v>
      </c>
      <c r="CN614" s="23">
        <v>0</v>
      </c>
      <c r="CO614" s="23">
        <v>0</v>
      </c>
      <c r="CP614" s="23">
        <v>0</v>
      </c>
      <c r="CQ614" s="23">
        <v>0</v>
      </c>
      <c r="CR614" s="23">
        <v>0</v>
      </c>
      <c r="CS614" s="23">
        <v>0</v>
      </c>
      <c r="CT614" s="23">
        <v>0</v>
      </c>
      <c r="CU614" s="23">
        <v>0</v>
      </c>
      <c r="CV614" s="23">
        <v>0</v>
      </c>
      <c r="CW614" s="23">
        <v>0</v>
      </c>
      <c r="CX614" s="23">
        <v>0</v>
      </c>
      <c r="CY614" s="27">
        <v>14.156626506024097</v>
      </c>
      <c r="CZ614" s="6">
        <v>0</v>
      </c>
      <c r="DA614" s="22">
        <v>0.88028169014084512</v>
      </c>
      <c r="DB614" s="22">
        <v>40.492957746478872</v>
      </c>
      <c r="DC614" s="22">
        <v>0</v>
      </c>
      <c r="DD614" s="22">
        <v>0</v>
      </c>
      <c r="DE614" s="22">
        <v>0</v>
      </c>
      <c r="DF614" s="22">
        <v>0.528169014084507</v>
      </c>
      <c r="DG614" s="22">
        <v>58.098591549295776</v>
      </c>
      <c r="DH614" s="6">
        <v>16.666666666666664</v>
      </c>
      <c r="DI614" s="24">
        <v>8.9316987740805605</v>
      </c>
      <c r="DJ614" s="6">
        <v>12.017167381974248</v>
      </c>
      <c r="DK614" s="7">
        <v>363</v>
      </c>
      <c r="DL614" s="22">
        <v>100</v>
      </c>
      <c r="DM614" s="22">
        <v>0</v>
      </c>
      <c r="DN614" s="22">
        <v>0</v>
      </c>
      <c r="DO614" s="22">
        <v>0</v>
      </c>
      <c r="DP614" s="7">
        <v>19</v>
      </c>
      <c r="DQ614" s="22">
        <v>7.08955223880597</v>
      </c>
      <c r="DR614" s="7">
        <v>0</v>
      </c>
      <c r="DS614" s="22">
        <v>0</v>
      </c>
      <c r="DT614" s="19">
        <v>561.53846153846155</v>
      </c>
      <c r="DU614" s="22">
        <v>22.007722007722009</v>
      </c>
      <c r="DV614" s="22">
        <v>34.362934362934361</v>
      </c>
      <c r="DW614" s="26">
        <v>6.3492063492063489</v>
      </c>
      <c r="DX614" s="6">
        <v>2.4088888888888889</v>
      </c>
    </row>
    <row r="615" spans="1:128" ht="10.5" x14ac:dyDescent="0.25">
      <c r="A615" s="11">
        <v>611</v>
      </c>
      <c r="B615" s="2" t="s">
        <v>1828</v>
      </c>
      <c r="C615" s="7">
        <v>57</v>
      </c>
      <c r="D615" s="22">
        <v>0</v>
      </c>
      <c r="E615" s="22">
        <v>5.8823529411764701</v>
      </c>
      <c r="F615" s="22">
        <v>11.76470588235294</v>
      </c>
      <c r="G615" s="22">
        <v>5.8823529411764701</v>
      </c>
      <c r="H615" s="22">
        <v>9.8039215686274517</v>
      </c>
      <c r="I615" s="22">
        <v>0</v>
      </c>
      <c r="J615" s="22">
        <v>0</v>
      </c>
      <c r="K615" s="22">
        <v>0</v>
      </c>
      <c r="L615" s="22">
        <v>11.76470588235294</v>
      </c>
      <c r="M615" s="22">
        <v>0</v>
      </c>
      <c r="N615" s="22">
        <v>13.725490196078432</v>
      </c>
      <c r="O615" s="22">
        <v>0</v>
      </c>
      <c r="P615" s="22">
        <v>0</v>
      </c>
      <c r="Q615" s="22">
        <v>15.686274509803921</v>
      </c>
      <c r="R615" s="22">
        <v>11.76470588235294</v>
      </c>
      <c r="S615" s="22">
        <v>13.725490196078432</v>
      </c>
      <c r="T615" s="22">
        <v>0</v>
      </c>
      <c r="U615" s="22">
        <v>0</v>
      </c>
      <c r="V615" s="23">
        <v>0</v>
      </c>
      <c r="W615" s="23">
        <v>0</v>
      </c>
      <c r="X615" s="23">
        <v>100</v>
      </c>
      <c r="Y615" s="23">
        <v>0</v>
      </c>
      <c r="Z615" s="23">
        <v>0</v>
      </c>
      <c r="AA615" s="23">
        <v>0</v>
      </c>
      <c r="AB615" s="23">
        <v>0</v>
      </c>
      <c r="AC615" s="23">
        <v>0</v>
      </c>
      <c r="AD615" s="23">
        <v>0</v>
      </c>
      <c r="AE615" s="23">
        <v>0</v>
      </c>
      <c r="AF615" s="23">
        <v>0</v>
      </c>
      <c r="AG615" s="23">
        <v>0</v>
      </c>
      <c r="AH615" s="23">
        <v>0</v>
      </c>
      <c r="AI615" s="23">
        <v>0</v>
      </c>
      <c r="AJ615" s="23">
        <v>0</v>
      </c>
      <c r="AK615" s="23">
        <v>0</v>
      </c>
      <c r="AL615" s="23">
        <v>0</v>
      </c>
      <c r="AM615" s="23">
        <v>0</v>
      </c>
      <c r="AN615" s="23">
        <v>0</v>
      </c>
      <c r="AO615" s="23">
        <v>0</v>
      </c>
      <c r="AP615" s="23">
        <v>0</v>
      </c>
      <c r="AQ615" s="23">
        <v>0</v>
      </c>
      <c r="AR615" s="23">
        <v>0</v>
      </c>
      <c r="AS615" s="23">
        <v>0</v>
      </c>
      <c r="AT615" s="23">
        <v>0</v>
      </c>
      <c r="AU615" s="23">
        <v>0</v>
      </c>
      <c r="AV615" s="23">
        <v>0</v>
      </c>
      <c r="AW615" s="23">
        <v>0</v>
      </c>
      <c r="AX615" s="23">
        <v>0</v>
      </c>
      <c r="AY615" s="23">
        <v>0</v>
      </c>
      <c r="AZ615" s="23">
        <v>0</v>
      </c>
      <c r="BA615" s="23">
        <v>0</v>
      </c>
      <c r="BB615" s="23">
        <v>0</v>
      </c>
      <c r="BC615" s="23">
        <v>0</v>
      </c>
      <c r="BD615" s="23">
        <v>0</v>
      </c>
      <c r="BE615" s="23">
        <v>0</v>
      </c>
      <c r="BF615" s="23">
        <v>0</v>
      </c>
      <c r="BG615" s="23">
        <v>0</v>
      </c>
      <c r="BH615" s="23">
        <v>0</v>
      </c>
      <c r="BI615" s="23">
        <v>0</v>
      </c>
      <c r="BJ615" s="23">
        <v>0</v>
      </c>
      <c r="BK615" s="23">
        <v>0</v>
      </c>
      <c r="BL615" s="23">
        <v>0</v>
      </c>
      <c r="BM615" s="23">
        <v>0</v>
      </c>
      <c r="BN615" s="23">
        <v>0</v>
      </c>
      <c r="BO615" s="23">
        <v>0</v>
      </c>
      <c r="BP615" s="23">
        <v>0</v>
      </c>
      <c r="BQ615" s="23">
        <v>0</v>
      </c>
      <c r="BR615" s="23">
        <v>0</v>
      </c>
      <c r="BS615" s="23">
        <v>0</v>
      </c>
      <c r="BT615" s="23">
        <v>0</v>
      </c>
      <c r="BU615" s="23">
        <v>0</v>
      </c>
      <c r="BV615" s="23">
        <v>0</v>
      </c>
      <c r="BW615" s="23">
        <v>0</v>
      </c>
      <c r="BX615" s="23">
        <v>0</v>
      </c>
      <c r="BY615" s="23">
        <v>0</v>
      </c>
      <c r="BZ615" s="23">
        <v>0</v>
      </c>
      <c r="CA615" s="23">
        <v>0</v>
      </c>
      <c r="CB615" s="23">
        <v>0</v>
      </c>
      <c r="CC615" s="23">
        <v>0</v>
      </c>
      <c r="CD615" s="23">
        <v>0</v>
      </c>
      <c r="CE615" s="23">
        <v>0</v>
      </c>
      <c r="CF615" s="23">
        <v>0</v>
      </c>
      <c r="CG615" s="23">
        <v>0</v>
      </c>
      <c r="CH615" s="23">
        <v>0</v>
      </c>
      <c r="CI615" s="23">
        <v>0</v>
      </c>
      <c r="CJ615" s="23">
        <v>0</v>
      </c>
      <c r="CK615" s="23">
        <v>0</v>
      </c>
      <c r="CL615" s="23">
        <v>0</v>
      </c>
      <c r="CM615" s="23">
        <v>0</v>
      </c>
      <c r="CN615" s="23">
        <v>0</v>
      </c>
      <c r="CO615" s="23">
        <v>0</v>
      </c>
      <c r="CP615" s="23">
        <v>0</v>
      </c>
      <c r="CQ615" s="23">
        <v>0</v>
      </c>
      <c r="CR615" s="23">
        <v>0</v>
      </c>
      <c r="CS615" s="23">
        <v>0</v>
      </c>
      <c r="CT615" s="23">
        <v>0</v>
      </c>
      <c r="CU615" s="23">
        <v>0</v>
      </c>
      <c r="CV615" s="23">
        <v>0</v>
      </c>
      <c r="CW615" s="23">
        <v>0</v>
      </c>
      <c r="CX615" s="23">
        <v>0</v>
      </c>
      <c r="CY615" s="27">
        <v>10.526315789473685</v>
      </c>
      <c r="CZ615" s="6">
        <v>0</v>
      </c>
      <c r="DA615" s="22">
        <v>0</v>
      </c>
      <c r="DB615" s="22">
        <v>72.916666666666657</v>
      </c>
      <c r="DC615" s="22">
        <v>0</v>
      </c>
      <c r="DD615" s="22">
        <v>0</v>
      </c>
      <c r="DE615" s="22">
        <v>0</v>
      </c>
      <c r="DF615" s="22">
        <v>0</v>
      </c>
      <c r="DG615" s="22">
        <v>27.083333333333332</v>
      </c>
      <c r="DH615" s="6">
        <v>0</v>
      </c>
      <c r="DI615" s="24">
        <v>0</v>
      </c>
      <c r="DJ615" s="6">
        <v>30.434782608695656</v>
      </c>
      <c r="DK615" s="7">
        <v>40</v>
      </c>
      <c r="DL615" s="22">
        <v>100</v>
      </c>
      <c r="DM615" s="22">
        <v>0</v>
      </c>
      <c r="DN615" s="22">
        <v>0</v>
      </c>
      <c r="DO615" s="22">
        <v>0</v>
      </c>
      <c r="DP615" s="7">
        <v>0</v>
      </c>
      <c r="DQ615" s="22">
        <v>0</v>
      </c>
      <c r="DR615" s="7">
        <v>0</v>
      </c>
      <c r="DS615" s="22">
        <v>0</v>
      </c>
      <c r="DT615" s="19">
        <v>575</v>
      </c>
      <c r="DU615" s="22">
        <v>41.666666666666671</v>
      </c>
      <c r="DV615" s="22">
        <v>45.833333333333329</v>
      </c>
      <c r="DW615" s="26">
        <v>25</v>
      </c>
      <c r="DX615" s="6">
        <v>2.8571428571428572</v>
      </c>
    </row>
    <row r="616" spans="1:128" ht="10.5" x14ac:dyDescent="0.25">
      <c r="A616" s="11">
        <v>612</v>
      </c>
      <c r="B616" s="2" t="s">
        <v>378</v>
      </c>
      <c r="C616" s="7">
        <v>8651</v>
      </c>
      <c r="D616" s="22">
        <v>8.1644470179502022</v>
      </c>
      <c r="E616" s="22">
        <v>10.70063694267516</v>
      </c>
      <c r="F616" s="22">
        <v>9.2762015055008682</v>
      </c>
      <c r="G616" s="22">
        <v>6.6126230457440647</v>
      </c>
      <c r="H616" s="22">
        <v>5.6166763173132601</v>
      </c>
      <c r="I616" s="22">
        <v>6.4504921829762596</v>
      </c>
      <c r="J616" s="22">
        <v>7.0874348581354951</v>
      </c>
      <c r="K616" s="22">
        <v>10.851187029530978</v>
      </c>
      <c r="L616" s="22">
        <v>9.9478865083960635</v>
      </c>
      <c r="M616" s="22">
        <v>7.4580196873190507</v>
      </c>
      <c r="N616" s="22">
        <v>5.4545454545454541</v>
      </c>
      <c r="O616" s="22">
        <v>3.9837869137232196</v>
      </c>
      <c r="P616" s="22">
        <v>3.381586566299942</v>
      </c>
      <c r="Q616" s="22">
        <v>2.1656050955414012</v>
      </c>
      <c r="R616" s="22">
        <v>1.3665315576143602</v>
      </c>
      <c r="S616" s="22">
        <v>0.85697741748697165</v>
      </c>
      <c r="T616" s="22">
        <v>0.44006948465547191</v>
      </c>
      <c r="U616" s="22">
        <v>0.18529241459177764</v>
      </c>
      <c r="V616" s="23">
        <v>50.409539869910866</v>
      </c>
      <c r="W616" s="23">
        <v>0.91544206215369794</v>
      </c>
      <c r="X616" s="23">
        <v>49.590460130089134</v>
      </c>
      <c r="Y616" s="23">
        <v>0.14454348349795229</v>
      </c>
      <c r="Z616" s="23">
        <v>0.75885328836424959</v>
      </c>
      <c r="AA616" s="23">
        <v>0.10840761262346424</v>
      </c>
      <c r="AB616" s="23">
        <v>9.6362322331968203E-2</v>
      </c>
      <c r="AC616" s="23">
        <v>0.66249096603228141</v>
      </c>
      <c r="AD616" s="23">
        <v>1.1081667068176344</v>
      </c>
      <c r="AE616" s="23">
        <v>0.31317754757889665</v>
      </c>
      <c r="AF616" s="23">
        <v>9.6362322331968203E-2</v>
      </c>
      <c r="AG616" s="23">
        <v>0.24090580582992049</v>
      </c>
      <c r="AH616" s="23">
        <v>0.45772103107684897</v>
      </c>
      <c r="AI616" s="23">
        <v>1.3370272223560586</v>
      </c>
      <c r="AJ616" s="23">
        <v>0.66249096603228141</v>
      </c>
      <c r="AK616" s="23">
        <v>4.8181161165984102E-2</v>
      </c>
      <c r="AL616" s="23">
        <v>0.12045290291496025</v>
      </c>
      <c r="AM616" s="23">
        <v>0.21681522524692848</v>
      </c>
      <c r="AN616" s="23">
        <v>0.48181161165984099</v>
      </c>
      <c r="AO616" s="23">
        <v>6.1912792098289575</v>
      </c>
      <c r="AP616" s="23">
        <v>0.75885328836424959</v>
      </c>
      <c r="AQ616" s="23">
        <v>0.16863406408094433</v>
      </c>
      <c r="AR616" s="23">
        <v>0.74680799807275355</v>
      </c>
      <c r="AS616" s="23">
        <v>0</v>
      </c>
      <c r="AT616" s="23">
        <v>0.42158516020236086</v>
      </c>
      <c r="AU616" s="23">
        <v>3.6135870874488073E-2</v>
      </c>
      <c r="AV616" s="23">
        <v>0</v>
      </c>
      <c r="AW616" s="23">
        <v>8.4317032040472167E-2</v>
      </c>
      <c r="AX616" s="23">
        <v>0.81907973982172977</v>
      </c>
      <c r="AY616" s="23">
        <v>0.5179474825343291</v>
      </c>
      <c r="AZ616" s="23">
        <v>0.21681522524692848</v>
      </c>
      <c r="BA616" s="23">
        <v>4.8181161165984102E-2</v>
      </c>
      <c r="BB616" s="23">
        <v>0</v>
      </c>
      <c r="BC616" s="23">
        <v>3.6135870874488073E-2</v>
      </c>
      <c r="BD616" s="23">
        <v>2.5536015417971574</v>
      </c>
      <c r="BE616" s="23">
        <v>0.65044567574078538</v>
      </c>
      <c r="BF616" s="23">
        <v>1.3129366417730668</v>
      </c>
      <c r="BG616" s="23">
        <v>7.5764875933510005</v>
      </c>
      <c r="BH616" s="23">
        <v>0.19272464466393641</v>
      </c>
      <c r="BI616" s="23">
        <v>7.2271741748976145E-2</v>
      </c>
      <c r="BJ616" s="23">
        <v>0.14454348349795229</v>
      </c>
      <c r="BK616" s="23">
        <v>0.12045290291496025</v>
      </c>
      <c r="BL616" s="23">
        <v>0.18067935437244037</v>
      </c>
      <c r="BM616" s="23">
        <v>0.14454348349795229</v>
      </c>
      <c r="BN616" s="23">
        <v>0.83112503011322569</v>
      </c>
      <c r="BO616" s="23">
        <v>0.15658877378944833</v>
      </c>
      <c r="BP616" s="23">
        <v>0.30113225728740062</v>
      </c>
      <c r="BQ616" s="23">
        <v>0.24090580582992049</v>
      </c>
      <c r="BR616" s="23">
        <v>0.10840761262346424</v>
      </c>
      <c r="BS616" s="23">
        <v>10.370994940978077</v>
      </c>
      <c r="BT616" s="23">
        <v>0.80915501098138931</v>
      </c>
      <c r="BU616" s="23">
        <v>1.7778322707209415</v>
      </c>
      <c r="BV616" s="23">
        <v>1.9617459538989701</v>
      </c>
      <c r="BW616" s="23">
        <v>0.66208925944090247</v>
      </c>
      <c r="BX616" s="23">
        <v>0.44139283962726822</v>
      </c>
      <c r="BY616" s="23">
        <v>2.8445316331535064</v>
      </c>
      <c r="BZ616" s="23">
        <v>0.28200098087297693</v>
      </c>
      <c r="CA616" s="23">
        <v>0</v>
      </c>
      <c r="CB616" s="23">
        <v>0.94409024031387945</v>
      </c>
      <c r="CC616" s="23">
        <v>0.2574791564492398</v>
      </c>
      <c r="CD616" s="23">
        <v>1.6920058852378617</v>
      </c>
      <c r="CE616" s="23">
        <v>0.56400196174595385</v>
      </c>
      <c r="CF616" s="23">
        <v>0.69887199607650807</v>
      </c>
      <c r="CG616" s="23">
        <v>0</v>
      </c>
      <c r="CH616" s="23">
        <v>3.678273663560569E-2</v>
      </c>
      <c r="CI616" s="23">
        <v>1.7900931829328102</v>
      </c>
      <c r="CJ616" s="23">
        <v>1.3977439921530161</v>
      </c>
      <c r="CK616" s="23">
        <v>0.95635115252574787</v>
      </c>
      <c r="CL616" s="23">
        <v>1.9004413928396273</v>
      </c>
      <c r="CM616" s="23">
        <v>0.19617459538989701</v>
      </c>
      <c r="CN616" s="23">
        <v>0.12260912211868563</v>
      </c>
      <c r="CO616" s="23">
        <v>2.5134870034330556</v>
      </c>
      <c r="CP616" s="23">
        <v>6.1304561059342816E-2</v>
      </c>
      <c r="CQ616" s="23">
        <v>0.3678273663560569</v>
      </c>
      <c r="CR616" s="23">
        <v>0.80922020598332511</v>
      </c>
      <c r="CS616" s="23">
        <v>2.3173124080431586</v>
      </c>
      <c r="CT616" s="23">
        <v>3.984796468857283</v>
      </c>
      <c r="CU616" s="23">
        <v>0.3678273663560569</v>
      </c>
      <c r="CV616" s="23">
        <v>0.56400196174595385</v>
      </c>
      <c r="CW616" s="23">
        <v>0.90730750367827362</v>
      </c>
      <c r="CX616" s="23">
        <v>16.871015203531144</v>
      </c>
      <c r="CY616" s="27">
        <v>64.004161368627905</v>
      </c>
      <c r="CZ616" s="6">
        <v>10.359869138495092</v>
      </c>
      <c r="DA616" s="22">
        <v>11.515226235975835</v>
      </c>
      <c r="DB616" s="22">
        <v>54.124029096288993</v>
      </c>
      <c r="DC616" s="22">
        <v>5.2521267414622121</v>
      </c>
      <c r="DD616" s="22">
        <v>8.5192947848600671</v>
      </c>
      <c r="DE616" s="22">
        <v>0</v>
      </c>
      <c r="DF616" s="22">
        <v>2.108248058192578</v>
      </c>
      <c r="DG616" s="22">
        <v>18.481075083220318</v>
      </c>
      <c r="DH616" s="6">
        <v>5.0218340611353707</v>
      </c>
      <c r="DI616" s="24">
        <v>4.2726719415702981</v>
      </c>
      <c r="DJ616" s="6">
        <v>7.1464946528602953</v>
      </c>
      <c r="DK616" s="7">
        <v>2471</v>
      </c>
      <c r="DL616" s="22">
        <v>96.721974908943736</v>
      </c>
      <c r="DM616" s="22">
        <v>3.2780250910562527</v>
      </c>
      <c r="DN616" s="22">
        <v>0</v>
      </c>
      <c r="DO616" s="22">
        <v>0</v>
      </c>
      <c r="DP616" s="7">
        <v>248</v>
      </c>
      <c r="DQ616" s="22">
        <v>5.8229631368865924</v>
      </c>
      <c r="DR616" s="7">
        <v>62</v>
      </c>
      <c r="DS616" s="22">
        <v>17.816091954022991</v>
      </c>
      <c r="DT616" s="19">
        <v>851.33333333333337</v>
      </c>
      <c r="DU616" s="22">
        <v>29.776865863041806</v>
      </c>
      <c r="DV616" s="22">
        <v>32.905873300846373</v>
      </c>
      <c r="DW616" s="26">
        <v>7.6759816059426962</v>
      </c>
      <c r="DX616" s="6">
        <v>2.1000870322019147</v>
      </c>
    </row>
    <row r="617" spans="1:128" ht="10.5" x14ac:dyDescent="0.25">
      <c r="A617" s="11">
        <v>613</v>
      </c>
      <c r="B617" s="2" t="s">
        <v>1829</v>
      </c>
      <c r="C617" s="7">
        <v>99</v>
      </c>
      <c r="D617" s="22">
        <v>4.2553191489361701</v>
      </c>
      <c r="E617" s="22">
        <v>0</v>
      </c>
      <c r="F617" s="22">
        <v>0</v>
      </c>
      <c r="G617" s="22">
        <v>4.2553191489361701</v>
      </c>
      <c r="H617" s="22">
        <v>0</v>
      </c>
      <c r="I617" s="22">
        <v>3.1914893617021276</v>
      </c>
      <c r="J617" s="22">
        <v>3.1914893617021276</v>
      </c>
      <c r="K617" s="22">
        <v>4.2553191489361701</v>
      </c>
      <c r="L617" s="22">
        <v>4.2553191489361701</v>
      </c>
      <c r="M617" s="22">
        <v>3.1914893617021276</v>
      </c>
      <c r="N617" s="22">
        <v>10.638297872340425</v>
      </c>
      <c r="O617" s="22">
        <v>9.5744680851063837</v>
      </c>
      <c r="P617" s="22">
        <v>14.893617021276595</v>
      </c>
      <c r="Q617" s="22">
        <v>14.893617021276595</v>
      </c>
      <c r="R617" s="22">
        <v>4.2553191489361701</v>
      </c>
      <c r="S617" s="22">
        <v>10.638297872340425</v>
      </c>
      <c r="T617" s="22">
        <v>4.2553191489361701</v>
      </c>
      <c r="U617" s="22">
        <v>4.2553191489361701</v>
      </c>
      <c r="V617" s="23">
        <v>9.0909090909090935</v>
      </c>
      <c r="W617" s="23">
        <v>0</v>
      </c>
      <c r="X617" s="23">
        <v>90.909090909090907</v>
      </c>
      <c r="Y617" s="23">
        <v>0</v>
      </c>
      <c r="Z617" s="23">
        <v>0</v>
      </c>
      <c r="AA617" s="23">
        <v>0</v>
      </c>
      <c r="AB617" s="23">
        <v>0</v>
      </c>
      <c r="AC617" s="23">
        <v>0</v>
      </c>
      <c r="AD617" s="23">
        <v>0</v>
      </c>
      <c r="AE617" s="23">
        <v>0</v>
      </c>
      <c r="AF617" s="23">
        <v>0</v>
      </c>
      <c r="AG617" s="23">
        <v>0</v>
      </c>
      <c r="AH617" s="23">
        <v>0</v>
      </c>
      <c r="AI617" s="23">
        <v>0</v>
      </c>
      <c r="AJ617" s="23">
        <v>0</v>
      </c>
      <c r="AK617" s="23">
        <v>0</v>
      </c>
      <c r="AL617" s="23">
        <v>0</v>
      </c>
      <c r="AM617" s="23">
        <v>0</v>
      </c>
      <c r="AN617" s="23">
        <v>0</v>
      </c>
      <c r="AO617" s="23">
        <v>0</v>
      </c>
      <c r="AP617" s="23">
        <v>0</v>
      </c>
      <c r="AQ617" s="23">
        <v>0</v>
      </c>
      <c r="AR617" s="23">
        <v>0</v>
      </c>
      <c r="AS617" s="23">
        <v>0</v>
      </c>
      <c r="AT617" s="23">
        <v>0</v>
      </c>
      <c r="AU617" s="23">
        <v>0</v>
      </c>
      <c r="AV617" s="23">
        <v>0</v>
      </c>
      <c r="AW617" s="23">
        <v>0</v>
      </c>
      <c r="AX617" s="23">
        <v>0</v>
      </c>
      <c r="AY617" s="23">
        <v>0</v>
      </c>
      <c r="AZ617" s="23">
        <v>0</v>
      </c>
      <c r="BA617" s="23">
        <v>0</v>
      </c>
      <c r="BB617" s="23">
        <v>0</v>
      </c>
      <c r="BC617" s="23">
        <v>0</v>
      </c>
      <c r="BD617" s="23">
        <v>5.6818181818181817</v>
      </c>
      <c r="BE617" s="23">
        <v>3.4090909090909087</v>
      </c>
      <c r="BF617" s="23">
        <v>0</v>
      </c>
      <c r="BG617" s="23">
        <v>0</v>
      </c>
      <c r="BH617" s="23">
        <v>0</v>
      </c>
      <c r="BI617" s="23">
        <v>0</v>
      </c>
      <c r="BJ617" s="23">
        <v>0</v>
      </c>
      <c r="BK617" s="23">
        <v>0</v>
      </c>
      <c r="BL617" s="23">
        <v>0</v>
      </c>
      <c r="BM617" s="23">
        <v>0</v>
      </c>
      <c r="BN617" s="23">
        <v>0</v>
      </c>
      <c r="BO617" s="23">
        <v>0</v>
      </c>
      <c r="BP617" s="23">
        <v>0</v>
      </c>
      <c r="BQ617" s="23">
        <v>0</v>
      </c>
      <c r="BR617" s="23">
        <v>0</v>
      </c>
      <c r="BS617" s="23">
        <v>0</v>
      </c>
      <c r="BT617" s="23">
        <v>0</v>
      </c>
      <c r="BU617" s="23">
        <v>0</v>
      </c>
      <c r="BV617" s="23">
        <v>0</v>
      </c>
      <c r="BW617" s="23">
        <v>0</v>
      </c>
      <c r="BX617" s="23">
        <v>0</v>
      </c>
      <c r="BY617" s="23">
        <v>0</v>
      </c>
      <c r="BZ617" s="23">
        <v>0</v>
      </c>
      <c r="CA617" s="23">
        <v>0</v>
      </c>
      <c r="CB617" s="23">
        <v>0</v>
      </c>
      <c r="CC617" s="23">
        <v>0</v>
      </c>
      <c r="CD617" s="23">
        <v>0</v>
      </c>
      <c r="CE617" s="23">
        <v>0</v>
      </c>
      <c r="CF617" s="23">
        <v>4.2105263157894735</v>
      </c>
      <c r="CG617" s="23">
        <v>0</v>
      </c>
      <c r="CH617" s="23">
        <v>0</v>
      </c>
      <c r="CI617" s="23">
        <v>0</v>
      </c>
      <c r="CJ617" s="23">
        <v>0</v>
      </c>
      <c r="CK617" s="23">
        <v>0</v>
      </c>
      <c r="CL617" s="23">
        <v>0</v>
      </c>
      <c r="CM617" s="23">
        <v>0</v>
      </c>
      <c r="CN617" s="23">
        <v>0</v>
      </c>
      <c r="CO617" s="23">
        <v>0</v>
      </c>
      <c r="CP617" s="23">
        <v>0</v>
      </c>
      <c r="CQ617" s="23">
        <v>0</v>
      </c>
      <c r="CR617" s="23">
        <v>0</v>
      </c>
      <c r="CS617" s="23">
        <v>0</v>
      </c>
      <c r="CT617" s="23">
        <v>0</v>
      </c>
      <c r="CU617" s="23">
        <v>0</v>
      </c>
      <c r="CV617" s="23">
        <v>0</v>
      </c>
      <c r="CW617" s="23">
        <v>0</v>
      </c>
      <c r="CX617" s="23">
        <v>0</v>
      </c>
      <c r="CY617" s="27">
        <v>8.0808080808080831</v>
      </c>
      <c r="CZ617" s="6">
        <v>0</v>
      </c>
      <c r="DA617" s="22">
        <v>0</v>
      </c>
      <c r="DB617" s="22">
        <v>59.375</v>
      </c>
      <c r="DC617" s="22">
        <v>0</v>
      </c>
      <c r="DD617" s="22">
        <v>0</v>
      </c>
      <c r="DE617" s="22">
        <v>0</v>
      </c>
      <c r="DF617" s="22">
        <v>0</v>
      </c>
      <c r="DG617" s="22">
        <v>40.625</v>
      </c>
      <c r="DH617" s="6" t="e">
        <v>#DIV/0!</v>
      </c>
      <c r="DI617" s="24">
        <v>4.0816326530612246</v>
      </c>
      <c r="DJ617" s="6">
        <v>20.930232558139537</v>
      </c>
      <c r="DK617" s="7">
        <v>83</v>
      </c>
      <c r="DL617" s="22">
        <v>96.385542168674704</v>
      </c>
      <c r="DM617" s="22">
        <v>0</v>
      </c>
      <c r="DN617" s="22">
        <v>0</v>
      </c>
      <c r="DO617" s="22">
        <v>3.6144578313253009</v>
      </c>
      <c r="DP617" s="7">
        <v>6</v>
      </c>
      <c r="DQ617" s="22">
        <v>12.5</v>
      </c>
      <c r="DR617" s="7">
        <v>0</v>
      </c>
      <c r="DS617" s="22" t="e">
        <v>#DIV/0!</v>
      </c>
      <c r="DT617" s="19">
        <v>595.4545454545455</v>
      </c>
      <c r="DU617" s="22">
        <v>45.652173913043477</v>
      </c>
      <c r="DV617" s="22">
        <v>32.608695652173914</v>
      </c>
      <c r="DW617" s="26">
        <v>0</v>
      </c>
      <c r="DX617" s="6">
        <v>2.3684210526315788</v>
      </c>
    </row>
    <row r="618" spans="1:128" ht="10.5" x14ac:dyDescent="0.25">
      <c r="A618" s="11">
        <v>614</v>
      </c>
      <c r="B618" s="2" t="s">
        <v>379</v>
      </c>
      <c r="C618" s="7">
        <v>386</v>
      </c>
      <c r="D618" s="22">
        <v>5.5276381909547743</v>
      </c>
      <c r="E618" s="22">
        <v>5.025125628140704</v>
      </c>
      <c r="F618" s="22">
        <v>5.7788944723618094</v>
      </c>
      <c r="G618" s="22">
        <v>4.0201005025125625</v>
      </c>
      <c r="H618" s="22">
        <v>2.0100502512562812</v>
      </c>
      <c r="I618" s="22">
        <v>3.0150753768844218</v>
      </c>
      <c r="J618" s="22">
        <v>5.7788944723618094</v>
      </c>
      <c r="K618" s="22">
        <v>4.7738693467336679</v>
      </c>
      <c r="L618" s="22">
        <v>4.5226130653266337</v>
      </c>
      <c r="M618" s="22">
        <v>4.7738693467336679</v>
      </c>
      <c r="N618" s="22">
        <v>4.2713567839195976</v>
      </c>
      <c r="O618" s="22">
        <v>8.7939698492462313</v>
      </c>
      <c r="P618" s="22">
        <v>12.311557788944723</v>
      </c>
      <c r="Q618" s="22">
        <v>6.2814070351758788</v>
      </c>
      <c r="R618" s="22">
        <v>9.0452261306532673</v>
      </c>
      <c r="S618" s="22">
        <v>6.0301507537688437</v>
      </c>
      <c r="T618" s="22">
        <v>4.5226130653266337</v>
      </c>
      <c r="U618" s="22">
        <v>3.5175879396984926</v>
      </c>
      <c r="V618" s="23">
        <v>5.9171597633136059</v>
      </c>
      <c r="W618" s="23">
        <v>0</v>
      </c>
      <c r="X618" s="23">
        <v>94.082840236686394</v>
      </c>
      <c r="Y618" s="23">
        <v>0</v>
      </c>
      <c r="Z618" s="23">
        <v>0</v>
      </c>
      <c r="AA618" s="23">
        <v>0</v>
      </c>
      <c r="AB618" s="23">
        <v>0</v>
      </c>
      <c r="AC618" s="23">
        <v>0</v>
      </c>
      <c r="AD618" s="23">
        <v>0</v>
      </c>
      <c r="AE618" s="23">
        <v>0</v>
      </c>
      <c r="AF618" s="23">
        <v>0</v>
      </c>
      <c r="AG618" s="23">
        <v>0</v>
      </c>
      <c r="AH618" s="23">
        <v>4.4378698224852071</v>
      </c>
      <c r="AI618" s="23">
        <v>0</v>
      </c>
      <c r="AJ618" s="23">
        <v>0</v>
      </c>
      <c r="AK618" s="23">
        <v>0</v>
      </c>
      <c r="AL618" s="23">
        <v>0</v>
      </c>
      <c r="AM618" s="23">
        <v>0</v>
      </c>
      <c r="AN618" s="23">
        <v>0</v>
      </c>
      <c r="AO618" s="23">
        <v>0</v>
      </c>
      <c r="AP618" s="23">
        <v>0</v>
      </c>
      <c r="AQ618" s="23">
        <v>0</v>
      </c>
      <c r="AR618" s="23">
        <v>0</v>
      </c>
      <c r="AS618" s="23">
        <v>0</v>
      </c>
      <c r="AT618" s="23">
        <v>0</v>
      </c>
      <c r="AU618" s="23">
        <v>0</v>
      </c>
      <c r="AV618" s="23">
        <v>0</v>
      </c>
      <c r="AW618" s="23">
        <v>0</v>
      </c>
      <c r="AX618" s="23">
        <v>0</v>
      </c>
      <c r="AY618" s="23">
        <v>0</v>
      </c>
      <c r="AZ618" s="23">
        <v>0</v>
      </c>
      <c r="BA618" s="23">
        <v>0</v>
      </c>
      <c r="BB618" s="23">
        <v>0</v>
      </c>
      <c r="BC618" s="23">
        <v>0</v>
      </c>
      <c r="BD618" s="23">
        <v>1.4792899408284024</v>
      </c>
      <c r="BE618" s="23">
        <v>0</v>
      </c>
      <c r="BF618" s="23">
        <v>0</v>
      </c>
      <c r="BG618" s="23">
        <v>0</v>
      </c>
      <c r="BH618" s="23">
        <v>0</v>
      </c>
      <c r="BI618" s="23">
        <v>0</v>
      </c>
      <c r="BJ618" s="23">
        <v>0</v>
      </c>
      <c r="BK618" s="23">
        <v>0</v>
      </c>
      <c r="BL618" s="23">
        <v>0</v>
      </c>
      <c r="BM618" s="23">
        <v>0</v>
      </c>
      <c r="BN618" s="23">
        <v>0</v>
      </c>
      <c r="BO618" s="23">
        <v>0</v>
      </c>
      <c r="BP618" s="23">
        <v>0</v>
      </c>
      <c r="BQ618" s="23">
        <v>0</v>
      </c>
      <c r="BR618" s="23">
        <v>0</v>
      </c>
      <c r="BS618" s="23">
        <v>0</v>
      </c>
      <c r="BT618" s="23">
        <v>0</v>
      </c>
      <c r="BU618" s="23">
        <v>0</v>
      </c>
      <c r="BV618" s="23">
        <v>0</v>
      </c>
      <c r="BW618" s="23">
        <v>0</v>
      </c>
      <c r="BX618" s="23">
        <v>0</v>
      </c>
      <c r="BY618" s="23">
        <v>0</v>
      </c>
      <c r="BZ618" s="23">
        <v>0</v>
      </c>
      <c r="CA618" s="23">
        <v>0</v>
      </c>
      <c r="CB618" s="23">
        <v>0.87209302325581395</v>
      </c>
      <c r="CC618" s="23">
        <v>0</v>
      </c>
      <c r="CD618" s="23">
        <v>0</v>
      </c>
      <c r="CE618" s="23">
        <v>0</v>
      </c>
      <c r="CF618" s="23">
        <v>0</v>
      </c>
      <c r="CG618" s="23">
        <v>0</v>
      </c>
      <c r="CH618" s="23">
        <v>0</v>
      </c>
      <c r="CI618" s="23">
        <v>0</v>
      </c>
      <c r="CJ618" s="23">
        <v>0</v>
      </c>
      <c r="CK618" s="23">
        <v>0</v>
      </c>
      <c r="CL618" s="23">
        <v>0</v>
      </c>
      <c r="CM618" s="23">
        <v>0</v>
      </c>
      <c r="CN618" s="23">
        <v>0</v>
      </c>
      <c r="CO618" s="23">
        <v>0</v>
      </c>
      <c r="CP618" s="23">
        <v>0</v>
      </c>
      <c r="CQ618" s="23">
        <v>0</v>
      </c>
      <c r="CR618" s="23">
        <v>0</v>
      </c>
      <c r="CS618" s="23">
        <v>0</v>
      </c>
      <c r="CT618" s="23">
        <v>0</v>
      </c>
      <c r="CU618" s="23">
        <v>0</v>
      </c>
      <c r="CV618" s="23">
        <v>0</v>
      </c>
      <c r="CW618" s="23">
        <v>0</v>
      </c>
      <c r="CX618" s="23">
        <v>0</v>
      </c>
      <c r="CY618" s="27">
        <v>12.435233160621763</v>
      </c>
      <c r="CZ618" s="6">
        <v>0</v>
      </c>
      <c r="DA618" s="22">
        <v>0</v>
      </c>
      <c r="DB618" s="22">
        <v>49.279538904899134</v>
      </c>
      <c r="DC618" s="22">
        <v>0</v>
      </c>
      <c r="DD618" s="22">
        <v>0</v>
      </c>
      <c r="DE618" s="22">
        <v>0</v>
      </c>
      <c r="DF618" s="22">
        <v>0.86455331412103753</v>
      </c>
      <c r="DG618" s="22">
        <v>49.855907780979827</v>
      </c>
      <c r="DH618" s="6">
        <v>0</v>
      </c>
      <c r="DI618" s="24">
        <v>8.5470085470085468</v>
      </c>
      <c r="DJ618" s="6">
        <v>34.797297297297298</v>
      </c>
      <c r="DK618" s="7">
        <v>233</v>
      </c>
      <c r="DL618" s="22">
        <v>98.712446351931334</v>
      </c>
      <c r="DM618" s="22">
        <v>1.2875536480686696</v>
      </c>
      <c r="DN618" s="22">
        <v>0</v>
      </c>
      <c r="DO618" s="22">
        <v>0</v>
      </c>
      <c r="DP618" s="7">
        <v>4</v>
      </c>
      <c r="DQ618" s="22">
        <v>2.6143790849673203</v>
      </c>
      <c r="DR618" s="7">
        <v>0</v>
      </c>
      <c r="DS618" s="22">
        <v>0</v>
      </c>
      <c r="DT618" s="19">
        <v>569</v>
      </c>
      <c r="DU618" s="22">
        <v>40.666666666666664</v>
      </c>
      <c r="DV618" s="22">
        <v>26</v>
      </c>
      <c r="DW618" s="26">
        <v>21.238938053097346</v>
      </c>
      <c r="DX618" s="6">
        <v>2.1271676300578033</v>
      </c>
    </row>
    <row r="619" spans="1:128" ht="10.5" x14ac:dyDescent="0.25">
      <c r="A619" s="11">
        <v>615</v>
      </c>
      <c r="B619" s="2" t="s">
        <v>380</v>
      </c>
      <c r="C619" s="7">
        <v>208</v>
      </c>
      <c r="D619" s="22">
        <v>3.4146341463414638</v>
      </c>
      <c r="E619" s="22">
        <v>4.8780487804878048</v>
      </c>
      <c r="F619" s="22">
        <v>5.8536585365853666</v>
      </c>
      <c r="G619" s="22">
        <v>4.3902439024390238</v>
      </c>
      <c r="H619" s="22">
        <v>0</v>
      </c>
      <c r="I619" s="22">
        <v>2.9268292682926833</v>
      </c>
      <c r="J619" s="22">
        <v>6.8292682926829276</v>
      </c>
      <c r="K619" s="22">
        <v>4.8780487804878048</v>
      </c>
      <c r="L619" s="22">
        <v>1.4634146341463417</v>
      </c>
      <c r="M619" s="22">
        <v>8.2926829268292686</v>
      </c>
      <c r="N619" s="22">
        <v>7.3170731707317067</v>
      </c>
      <c r="O619" s="22">
        <v>10.24390243902439</v>
      </c>
      <c r="P619" s="22">
        <v>8.7804878048780477</v>
      </c>
      <c r="Q619" s="22">
        <v>9.2682926829268286</v>
      </c>
      <c r="R619" s="22">
        <v>9.2682926829268286</v>
      </c>
      <c r="S619" s="22">
        <v>6.3414634146341466</v>
      </c>
      <c r="T619" s="22">
        <v>3.4146341463414638</v>
      </c>
      <c r="U619" s="22">
        <v>2.4390243902439024</v>
      </c>
      <c r="V619" s="23">
        <v>7.5144508670520196</v>
      </c>
      <c r="W619" s="23">
        <v>0</v>
      </c>
      <c r="X619" s="23">
        <v>92.48554913294798</v>
      </c>
      <c r="Y619" s="23">
        <v>0</v>
      </c>
      <c r="Z619" s="23">
        <v>0</v>
      </c>
      <c r="AA619" s="23">
        <v>0</v>
      </c>
      <c r="AB619" s="23">
        <v>0</v>
      </c>
      <c r="AC619" s="23">
        <v>0</v>
      </c>
      <c r="AD619" s="23">
        <v>0</v>
      </c>
      <c r="AE619" s="23">
        <v>0</v>
      </c>
      <c r="AF619" s="23">
        <v>0</v>
      </c>
      <c r="AG619" s="23">
        <v>0</v>
      </c>
      <c r="AH619" s="23">
        <v>5.7803468208092488</v>
      </c>
      <c r="AI619" s="23">
        <v>0</v>
      </c>
      <c r="AJ619" s="23">
        <v>0</v>
      </c>
      <c r="AK619" s="23">
        <v>0</v>
      </c>
      <c r="AL619" s="23">
        <v>0</v>
      </c>
      <c r="AM619" s="23">
        <v>0</v>
      </c>
      <c r="AN619" s="23">
        <v>0</v>
      </c>
      <c r="AO619" s="23">
        <v>0</v>
      </c>
      <c r="AP619" s="23">
        <v>0</v>
      </c>
      <c r="AQ619" s="23">
        <v>0</v>
      </c>
      <c r="AR619" s="23">
        <v>0</v>
      </c>
      <c r="AS619" s="23">
        <v>0</v>
      </c>
      <c r="AT619" s="23">
        <v>0</v>
      </c>
      <c r="AU619" s="23">
        <v>0</v>
      </c>
      <c r="AV619" s="23">
        <v>0</v>
      </c>
      <c r="AW619" s="23">
        <v>0</v>
      </c>
      <c r="AX619" s="23">
        <v>0</v>
      </c>
      <c r="AY619" s="23">
        <v>0</v>
      </c>
      <c r="AZ619" s="23">
        <v>0</v>
      </c>
      <c r="BA619" s="23">
        <v>0</v>
      </c>
      <c r="BB619" s="23">
        <v>0</v>
      </c>
      <c r="BC619" s="23">
        <v>0</v>
      </c>
      <c r="BD619" s="23">
        <v>0</v>
      </c>
      <c r="BE619" s="23">
        <v>0</v>
      </c>
      <c r="BF619" s="23">
        <v>0</v>
      </c>
      <c r="BG619" s="23">
        <v>1.7341040462427744</v>
      </c>
      <c r="BH619" s="23">
        <v>0</v>
      </c>
      <c r="BI619" s="23">
        <v>0</v>
      </c>
      <c r="BJ619" s="23">
        <v>0</v>
      </c>
      <c r="BK619" s="23">
        <v>0</v>
      </c>
      <c r="BL619" s="23">
        <v>0</v>
      </c>
      <c r="BM619" s="23">
        <v>0</v>
      </c>
      <c r="BN619" s="23">
        <v>0</v>
      </c>
      <c r="BO619" s="23">
        <v>0</v>
      </c>
      <c r="BP619" s="23">
        <v>0</v>
      </c>
      <c r="BQ619" s="23">
        <v>0</v>
      </c>
      <c r="BR619" s="23">
        <v>0</v>
      </c>
      <c r="BS619" s="23">
        <v>0</v>
      </c>
      <c r="BT619" s="23">
        <v>0</v>
      </c>
      <c r="BU619" s="23">
        <v>0</v>
      </c>
      <c r="BV619" s="23">
        <v>0</v>
      </c>
      <c r="BW619" s="23">
        <v>0</v>
      </c>
      <c r="BX619" s="23">
        <v>0</v>
      </c>
      <c r="BY619" s="23">
        <v>2.9585798816568047</v>
      </c>
      <c r="BZ619" s="23">
        <v>0</v>
      </c>
      <c r="CA619" s="23">
        <v>0</v>
      </c>
      <c r="CB619" s="23">
        <v>0</v>
      </c>
      <c r="CC619" s="23">
        <v>0</v>
      </c>
      <c r="CD619" s="23">
        <v>0</v>
      </c>
      <c r="CE619" s="23">
        <v>0</v>
      </c>
      <c r="CF619" s="23">
        <v>0</v>
      </c>
      <c r="CG619" s="23">
        <v>0</v>
      </c>
      <c r="CH619" s="23">
        <v>0</v>
      </c>
      <c r="CI619" s="23">
        <v>0</v>
      </c>
      <c r="CJ619" s="23">
        <v>0</v>
      </c>
      <c r="CK619" s="23">
        <v>0</v>
      </c>
      <c r="CL619" s="23">
        <v>0</v>
      </c>
      <c r="CM619" s="23">
        <v>0</v>
      </c>
      <c r="CN619" s="23">
        <v>0</v>
      </c>
      <c r="CO619" s="23">
        <v>0</v>
      </c>
      <c r="CP619" s="23">
        <v>0</v>
      </c>
      <c r="CQ619" s="23">
        <v>0</v>
      </c>
      <c r="CR619" s="23">
        <v>0</v>
      </c>
      <c r="CS619" s="23">
        <v>0</v>
      </c>
      <c r="CT619" s="23">
        <v>0</v>
      </c>
      <c r="CU619" s="23">
        <v>0</v>
      </c>
      <c r="CV619" s="23">
        <v>0</v>
      </c>
      <c r="CW619" s="23">
        <v>0</v>
      </c>
      <c r="CX619" s="23">
        <v>0</v>
      </c>
      <c r="CY619" s="27">
        <v>21.15384615384616</v>
      </c>
      <c r="CZ619" s="6">
        <v>0</v>
      </c>
      <c r="DA619" s="22">
        <v>1.7241379310344827</v>
      </c>
      <c r="DB619" s="22">
        <v>54.597701149425291</v>
      </c>
      <c r="DC619" s="22">
        <v>0</v>
      </c>
      <c r="DD619" s="22">
        <v>0</v>
      </c>
      <c r="DE619" s="22">
        <v>0</v>
      </c>
      <c r="DF619" s="22">
        <v>0</v>
      </c>
      <c r="DG619" s="22">
        <v>43.678160919540232</v>
      </c>
      <c r="DH619" s="6">
        <v>0</v>
      </c>
      <c r="DI619" s="24">
        <v>6.9364161849710975</v>
      </c>
      <c r="DJ619" s="6">
        <v>28.571428571428569</v>
      </c>
      <c r="DK619" s="7">
        <v>103</v>
      </c>
      <c r="DL619" s="22">
        <v>100</v>
      </c>
      <c r="DM619" s="22">
        <v>0</v>
      </c>
      <c r="DN619" s="22">
        <v>0</v>
      </c>
      <c r="DO619" s="22">
        <v>0</v>
      </c>
      <c r="DP619" s="7">
        <v>8</v>
      </c>
      <c r="DQ619" s="22">
        <v>9.3023255813953494</v>
      </c>
      <c r="DR619" s="7">
        <v>0</v>
      </c>
      <c r="DS619" s="22" t="e">
        <v>#DIV/0!</v>
      </c>
      <c r="DT619" s="19">
        <v>478.57142857142856</v>
      </c>
      <c r="DU619" s="22">
        <v>40</v>
      </c>
      <c r="DV619" s="22">
        <v>21.428571428571427</v>
      </c>
      <c r="DW619" s="26">
        <v>6.666666666666667</v>
      </c>
      <c r="DX619" s="6">
        <v>2.0869565217391304</v>
      </c>
    </row>
    <row r="620" spans="1:128" ht="10.5" x14ac:dyDescent="0.25">
      <c r="A620" s="11">
        <v>616</v>
      </c>
      <c r="B620" s="2" t="s">
        <v>381</v>
      </c>
      <c r="C620" s="7">
        <v>1551</v>
      </c>
      <c r="D620" s="22">
        <v>4.5045045045045047</v>
      </c>
      <c r="E620" s="22">
        <v>7.0141570141570142</v>
      </c>
      <c r="F620" s="22">
        <v>6.1132561132561127</v>
      </c>
      <c r="G620" s="22">
        <v>5.3410553410553412</v>
      </c>
      <c r="H620" s="22">
        <v>5.9202059202059205</v>
      </c>
      <c r="I620" s="22">
        <v>4.954954954954955</v>
      </c>
      <c r="J620" s="22">
        <v>6.0489060489060487</v>
      </c>
      <c r="K620" s="22">
        <v>5.083655083655084</v>
      </c>
      <c r="L620" s="22">
        <v>5.7915057915057915</v>
      </c>
      <c r="M620" s="22">
        <v>6.3706563706563708</v>
      </c>
      <c r="N620" s="22">
        <v>9.0090090090090094</v>
      </c>
      <c r="O620" s="22">
        <v>7.0785070785070792</v>
      </c>
      <c r="P620" s="22">
        <v>6.9498069498069501</v>
      </c>
      <c r="Q620" s="22">
        <v>5.5984555984555984</v>
      </c>
      <c r="R620" s="22">
        <v>6.563706563706563</v>
      </c>
      <c r="S620" s="22">
        <v>4.3758043758043756</v>
      </c>
      <c r="T620" s="22">
        <v>1.7374517374517375</v>
      </c>
      <c r="U620" s="22">
        <v>1.5444015444015444</v>
      </c>
      <c r="V620" s="23">
        <v>18.42475386779185</v>
      </c>
      <c r="W620" s="23">
        <v>0.28129395218002812</v>
      </c>
      <c r="X620" s="23">
        <v>81.57524613220815</v>
      </c>
      <c r="Y620" s="23">
        <v>0</v>
      </c>
      <c r="Z620" s="23">
        <v>0</v>
      </c>
      <c r="AA620" s="23">
        <v>0.70323488045007032</v>
      </c>
      <c r="AB620" s="23">
        <v>0</v>
      </c>
      <c r="AC620" s="23">
        <v>0</v>
      </c>
      <c r="AD620" s="23">
        <v>1.2658227848101267</v>
      </c>
      <c r="AE620" s="23">
        <v>0.35161744022503516</v>
      </c>
      <c r="AF620" s="23">
        <v>0</v>
      </c>
      <c r="AG620" s="23">
        <v>0</v>
      </c>
      <c r="AH620" s="23">
        <v>3.1645569620253164</v>
      </c>
      <c r="AI620" s="23">
        <v>0</v>
      </c>
      <c r="AJ620" s="23">
        <v>0</v>
      </c>
      <c r="AK620" s="23">
        <v>0</v>
      </c>
      <c r="AL620" s="23">
        <v>0.56258790436005623</v>
      </c>
      <c r="AM620" s="23">
        <v>0.9142053445850914</v>
      </c>
      <c r="AN620" s="23">
        <v>0</v>
      </c>
      <c r="AO620" s="23">
        <v>1.2658227848101267</v>
      </c>
      <c r="AP620" s="23">
        <v>0</v>
      </c>
      <c r="AQ620" s="23">
        <v>0</v>
      </c>
      <c r="AR620" s="23">
        <v>0</v>
      </c>
      <c r="AS620" s="23">
        <v>0.21097046413502107</v>
      </c>
      <c r="AT620" s="23">
        <v>0.9142053445850914</v>
      </c>
      <c r="AU620" s="23">
        <v>0</v>
      </c>
      <c r="AV620" s="23">
        <v>0</v>
      </c>
      <c r="AW620" s="23">
        <v>0.63291139240506333</v>
      </c>
      <c r="AX620" s="23">
        <v>0</v>
      </c>
      <c r="AY620" s="23">
        <v>0.21097046413502107</v>
      </c>
      <c r="AZ620" s="23">
        <v>0.35161744022503516</v>
      </c>
      <c r="BA620" s="23">
        <v>0</v>
      </c>
      <c r="BB620" s="23">
        <v>0</v>
      </c>
      <c r="BC620" s="23">
        <v>1.2658227848101267</v>
      </c>
      <c r="BD620" s="23">
        <v>1.1954992967651195</v>
      </c>
      <c r="BE620" s="23">
        <v>0.63291139240506333</v>
      </c>
      <c r="BF620" s="23">
        <v>0.56258790436005623</v>
      </c>
      <c r="BG620" s="23">
        <v>0.35161744022503516</v>
      </c>
      <c r="BH620" s="23">
        <v>0</v>
      </c>
      <c r="BI620" s="23">
        <v>0</v>
      </c>
      <c r="BJ620" s="23">
        <v>0.21097046413502107</v>
      </c>
      <c r="BK620" s="23">
        <v>0.21097046413502107</v>
      </c>
      <c r="BL620" s="23">
        <v>0</v>
      </c>
      <c r="BM620" s="23">
        <v>0.56258790436005623</v>
      </c>
      <c r="BN620" s="23">
        <v>0.42194092827004215</v>
      </c>
      <c r="BO620" s="23">
        <v>0</v>
      </c>
      <c r="BP620" s="23">
        <v>0.21097046413502107</v>
      </c>
      <c r="BQ620" s="23">
        <v>0</v>
      </c>
      <c r="BR620" s="23">
        <v>0.28129395218002812</v>
      </c>
      <c r="BS620" s="23">
        <v>0</v>
      </c>
      <c r="BT620" s="23">
        <v>0</v>
      </c>
      <c r="BU620" s="23">
        <v>0.5</v>
      </c>
      <c r="BV620" s="23">
        <v>0.2142857142857143</v>
      </c>
      <c r="BW620" s="23">
        <v>0</v>
      </c>
      <c r="BX620" s="23">
        <v>0</v>
      </c>
      <c r="BY620" s="23">
        <v>0.4285714285714286</v>
      </c>
      <c r="BZ620" s="23">
        <v>0</v>
      </c>
      <c r="CA620" s="23">
        <v>0.2142857142857143</v>
      </c>
      <c r="CB620" s="23">
        <v>2.1428571428571428</v>
      </c>
      <c r="CC620" s="23">
        <v>0</v>
      </c>
      <c r="CD620" s="23">
        <v>0</v>
      </c>
      <c r="CE620" s="23">
        <v>0</v>
      </c>
      <c r="CF620" s="23">
        <v>1.1428571428571428</v>
      </c>
      <c r="CG620" s="23">
        <v>1.2142857142857142</v>
      </c>
      <c r="CH620" s="23">
        <v>0</v>
      </c>
      <c r="CI620" s="23">
        <v>1.2142857142857142</v>
      </c>
      <c r="CJ620" s="23">
        <v>0</v>
      </c>
      <c r="CK620" s="23">
        <v>0</v>
      </c>
      <c r="CL620" s="23">
        <v>1.1428571428571428</v>
      </c>
      <c r="CM620" s="23">
        <v>0</v>
      </c>
      <c r="CN620" s="23">
        <v>0</v>
      </c>
      <c r="CO620" s="23">
        <v>0.35714285714285715</v>
      </c>
      <c r="CP620" s="23">
        <v>0.2857142857142857</v>
      </c>
      <c r="CQ620" s="23">
        <v>0.2142857142857143</v>
      </c>
      <c r="CR620" s="23">
        <v>0</v>
      </c>
      <c r="CS620" s="23">
        <v>0</v>
      </c>
      <c r="CT620" s="23">
        <v>0</v>
      </c>
      <c r="CU620" s="23">
        <v>0</v>
      </c>
      <c r="CV620" s="23">
        <v>0</v>
      </c>
      <c r="CW620" s="23">
        <v>0</v>
      </c>
      <c r="CX620" s="23">
        <v>0</v>
      </c>
      <c r="CY620" s="27">
        <v>20.438426821405542</v>
      </c>
      <c r="CZ620" s="6">
        <v>2.662929222144359</v>
      </c>
      <c r="DA620" s="22">
        <v>2.1398002853067046</v>
      </c>
      <c r="DB620" s="22">
        <v>48.359486447931523</v>
      </c>
      <c r="DC620" s="22">
        <v>0.21398002853067047</v>
      </c>
      <c r="DD620" s="22">
        <v>2.8530670470756063</v>
      </c>
      <c r="DE620" s="22">
        <v>0</v>
      </c>
      <c r="DF620" s="22">
        <v>0.78459343794579173</v>
      </c>
      <c r="DG620" s="22">
        <v>45.649072753209701</v>
      </c>
      <c r="DH620" s="6">
        <v>4.9382716049382713</v>
      </c>
      <c r="DI620" s="24">
        <v>6.7605633802816891</v>
      </c>
      <c r="DJ620" s="6">
        <v>10.948275862068964</v>
      </c>
      <c r="DK620" s="7">
        <v>553</v>
      </c>
      <c r="DL620" s="22">
        <v>100</v>
      </c>
      <c r="DM620" s="22">
        <v>0</v>
      </c>
      <c r="DN620" s="22">
        <v>0</v>
      </c>
      <c r="DO620" s="22">
        <v>0</v>
      </c>
      <c r="DP620" s="7">
        <v>18</v>
      </c>
      <c r="DQ620" s="22">
        <v>2.3872679045092835</v>
      </c>
      <c r="DR620" s="7">
        <v>3</v>
      </c>
      <c r="DS620" s="22">
        <v>4.3478260869565215</v>
      </c>
      <c r="DT620" s="19">
        <v>745.68965517241384</v>
      </c>
      <c r="DU620" s="22">
        <v>25.555555555555554</v>
      </c>
      <c r="DV620" s="22">
        <v>31.527777777777779</v>
      </c>
      <c r="DW620" s="26">
        <v>7.4003795066413662</v>
      </c>
      <c r="DX620" s="6">
        <v>2.8126315789473684</v>
      </c>
    </row>
    <row r="621" spans="1:128" ht="10.5" x14ac:dyDescent="0.25">
      <c r="A621" s="11">
        <v>617</v>
      </c>
      <c r="B621" s="2" t="s">
        <v>382</v>
      </c>
      <c r="C621" s="7">
        <v>352</v>
      </c>
      <c r="D621" s="22">
        <v>3.125</v>
      </c>
      <c r="E621" s="22">
        <v>4.2613636363636358</v>
      </c>
      <c r="F621" s="22">
        <v>5.6818181818181817</v>
      </c>
      <c r="G621" s="22">
        <v>3.9772727272727271</v>
      </c>
      <c r="H621" s="22">
        <v>3.9772727272727271</v>
      </c>
      <c r="I621" s="22">
        <v>4.2613636363636358</v>
      </c>
      <c r="J621" s="22">
        <v>5.3977272727272725</v>
      </c>
      <c r="K621" s="22">
        <v>3.9772727272727271</v>
      </c>
      <c r="L621" s="22">
        <v>6.25</v>
      </c>
      <c r="M621" s="22">
        <v>6.25</v>
      </c>
      <c r="N621" s="22">
        <v>7.6704545454545459</v>
      </c>
      <c r="O621" s="22">
        <v>8.5227272727272716</v>
      </c>
      <c r="P621" s="22">
        <v>10.511363636363637</v>
      </c>
      <c r="Q621" s="22">
        <v>10.227272727272728</v>
      </c>
      <c r="R621" s="22">
        <v>8.2386363636363633</v>
      </c>
      <c r="S621" s="22">
        <v>2.8409090909090908</v>
      </c>
      <c r="T621" s="22">
        <v>3.4090909090909087</v>
      </c>
      <c r="U621" s="22">
        <v>1.4204545454545454</v>
      </c>
      <c r="V621" s="23">
        <v>11.746031746031747</v>
      </c>
      <c r="W621" s="23">
        <v>0</v>
      </c>
      <c r="X621" s="23">
        <v>88.253968253968253</v>
      </c>
      <c r="Y621" s="23">
        <v>0</v>
      </c>
      <c r="Z621" s="23">
        <v>0</v>
      </c>
      <c r="AA621" s="23">
        <v>0</v>
      </c>
      <c r="AB621" s="23">
        <v>0</v>
      </c>
      <c r="AC621" s="23">
        <v>0</v>
      </c>
      <c r="AD621" s="23">
        <v>0</v>
      </c>
      <c r="AE621" s="23">
        <v>0</v>
      </c>
      <c r="AF621" s="23">
        <v>0</v>
      </c>
      <c r="AG621" s="23">
        <v>0</v>
      </c>
      <c r="AH621" s="23">
        <v>4.4444444444444446</v>
      </c>
      <c r="AI621" s="23">
        <v>0</v>
      </c>
      <c r="AJ621" s="23">
        <v>0</v>
      </c>
      <c r="AK621" s="23">
        <v>0</v>
      </c>
      <c r="AL621" s="23">
        <v>2.2222222222222223</v>
      </c>
      <c r="AM621" s="23">
        <v>0</v>
      </c>
      <c r="AN621" s="23">
        <v>0</v>
      </c>
      <c r="AO621" s="23">
        <v>0</v>
      </c>
      <c r="AP621" s="23">
        <v>0</v>
      </c>
      <c r="AQ621" s="23">
        <v>0</v>
      </c>
      <c r="AR621" s="23">
        <v>0</v>
      </c>
      <c r="AS621" s="23">
        <v>2.2222222222222223</v>
      </c>
      <c r="AT621" s="23">
        <v>0</v>
      </c>
      <c r="AU621" s="23">
        <v>0</v>
      </c>
      <c r="AV621" s="23">
        <v>0</v>
      </c>
      <c r="AW621" s="23">
        <v>0</v>
      </c>
      <c r="AX621" s="23">
        <v>0</v>
      </c>
      <c r="AY621" s="23">
        <v>0</v>
      </c>
      <c r="AZ621" s="23">
        <v>0</v>
      </c>
      <c r="BA621" s="23">
        <v>0</v>
      </c>
      <c r="BB621" s="23">
        <v>0</v>
      </c>
      <c r="BC621" s="23">
        <v>1.9047619047619049</v>
      </c>
      <c r="BD621" s="23">
        <v>0.95238095238095244</v>
      </c>
      <c r="BE621" s="23">
        <v>0</v>
      </c>
      <c r="BF621" s="23">
        <v>0</v>
      </c>
      <c r="BG621" s="23">
        <v>0</v>
      </c>
      <c r="BH621" s="23">
        <v>0</v>
      </c>
      <c r="BI621" s="23">
        <v>0</v>
      </c>
      <c r="BJ621" s="23">
        <v>0</v>
      </c>
      <c r="BK621" s="23">
        <v>0</v>
      </c>
      <c r="BL621" s="23">
        <v>0</v>
      </c>
      <c r="BM621" s="23">
        <v>0</v>
      </c>
      <c r="BN621" s="23">
        <v>0</v>
      </c>
      <c r="BO621" s="23">
        <v>0</v>
      </c>
      <c r="BP621" s="23">
        <v>0</v>
      </c>
      <c r="BQ621" s="23">
        <v>0</v>
      </c>
      <c r="BR621" s="23">
        <v>0</v>
      </c>
      <c r="BS621" s="23">
        <v>0</v>
      </c>
      <c r="BT621" s="23">
        <v>0</v>
      </c>
      <c r="BU621" s="23">
        <v>0</v>
      </c>
      <c r="BV621" s="23">
        <v>0</v>
      </c>
      <c r="BW621" s="23">
        <v>0</v>
      </c>
      <c r="BX621" s="23">
        <v>0</v>
      </c>
      <c r="BY621" s="23">
        <v>0</v>
      </c>
      <c r="BZ621" s="23">
        <v>0</v>
      </c>
      <c r="CA621" s="23">
        <v>0</v>
      </c>
      <c r="CB621" s="23">
        <v>0</v>
      </c>
      <c r="CC621" s="23">
        <v>0</v>
      </c>
      <c r="CD621" s="23">
        <v>0</v>
      </c>
      <c r="CE621" s="23">
        <v>0</v>
      </c>
      <c r="CF621" s="23">
        <v>0</v>
      </c>
      <c r="CG621" s="23">
        <v>0</v>
      </c>
      <c r="CH621" s="23">
        <v>0</v>
      </c>
      <c r="CI621" s="23">
        <v>0</v>
      </c>
      <c r="CJ621" s="23">
        <v>0</v>
      </c>
      <c r="CK621" s="23">
        <v>0</v>
      </c>
      <c r="CL621" s="23">
        <v>0</v>
      </c>
      <c r="CM621" s="23">
        <v>0</v>
      </c>
      <c r="CN621" s="23">
        <v>0</v>
      </c>
      <c r="CO621" s="23">
        <v>0</v>
      </c>
      <c r="CP621" s="23">
        <v>0</v>
      </c>
      <c r="CQ621" s="23">
        <v>0</v>
      </c>
      <c r="CR621" s="23">
        <v>0</v>
      </c>
      <c r="CS621" s="23">
        <v>0</v>
      </c>
      <c r="CT621" s="23">
        <v>0</v>
      </c>
      <c r="CU621" s="23">
        <v>0</v>
      </c>
      <c r="CV621" s="23">
        <v>0</v>
      </c>
      <c r="CW621" s="23">
        <v>0</v>
      </c>
      <c r="CX621" s="23">
        <v>0</v>
      </c>
      <c r="CY621" s="27">
        <v>8.8068181818181728</v>
      </c>
      <c r="CZ621" s="6">
        <v>0</v>
      </c>
      <c r="DA621" s="22">
        <v>0</v>
      </c>
      <c r="DB621" s="22">
        <v>39.513677811550153</v>
      </c>
      <c r="DC621" s="22">
        <v>0</v>
      </c>
      <c r="DD621" s="22">
        <v>2.1276595744680851</v>
      </c>
      <c r="DE621" s="22">
        <v>0</v>
      </c>
      <c r="DF621" s="22">
        <v>0</v>
      </c>
      <c r="DG621" s="22">
        <v>58.358662613981757</v>
      </c>
      <c r="DH621" s="6">
        <v>0</v>
      </c>
      <c r="DI621" s="24">
        <v>6.606606606606606</v>
      </c>
      <c r="DJ621" s="6">
        <v>23.367697594501717</v>
      </c>
      <c r="DK621" s="7">
        <v>158</v>
      </c>
      <c r="DL621" s="22">
        <v>100</v>
      </c>
      <c r="DM621" s="22">
        <v>0</v>
      </c>
      <c r="DN621" s="22">
        <v>0</v>
      </c>
      <c r="DO621" s="22">
        <v>0</v>
      </c>
      <c r="DP621" s="7">
        <v>6</v>
      </c>
      <c r="DQ621" s="22">
        <v>3.79746835443038</v>
      </c>
      <c r="DR621" s="7">
        <v>0</v>
      </c>
      <c r="DS621" s="22">
        <v>0</v>
      </c>
      <c r="DT621" s="19">
        <v>632.69230769230762</v>
      </c>
      <c r="DU621" s="22">
        <v>34.415584415584419</v>
      </c>
      <c r="DV621" s="22">
        <v>29.870129870129869</v>
      </c>
      <c r="DW621" s="26">
        <v>0</v>
      </c>
      <c r="DX621" s="6">
        <v>2.6546762589928057</v>
      </c>
    </row>
    <row r="622" spans="1:128" ht="10.5" x14ac:dyDescent="0.25">
      <c r="A622" s="11">
        <v>618</v>
      </c>
      <c r="B622" s="2" t="s">
        <v>383</v>
      </c>
      <c r="C622" s="7">
        <v>151</v>
      </c>
      <c r="D622" s="22">
        <v>3.7037037037037033</v>
      </c>
      <c r="E622" s="22">
        <v>3.7037037037037033</v>
      </c>
      <c r="F622" s="22">
        <v>5.5555555555555554</v>
      </c>
      <c r="G622" s="22">
        <v>4.9382716049382713</v>
      </c>
      <c r="H622" s="22">
        <v>3.7037037037037033</v>
      </c>
      <c r="I622" s="22">
        <v>1.8518518518518516</v>
      </c>
      <c r="J622" s="22">
        <v>6.1728395061728394</v>
      </c>
      <c r="K622" s="22">
        <v>4.3209876543209873</v>
      </c>
      <c r="L622" s="22">
        <v>12.345679012345679</v>
      </c>
      <c r="M622" s="22">
        <v>1.8518518518518516</v>
      </c>
      <c r="N622" s="22">
        <v>11.111111111111111</v>
      </c>
      <c r="O622" s="22">
        <v>6.7901234567901234</v>
      </c>
      <c r="P622" s="22">
        <v>3.0864197530864197</v>
      </c>
      <c r="Q622" s="22">
        <v>11.728395061728394</v>
      </c>
      <c r="R622" s="22">
        <v>7.4074074074074066</v>
      </c>
      <c r="S622" s="22">
        <v>3.0864197530864197</v>
      </c>
      <c r="T622" s="22">
        <v>5.5555555555555554</v>
      </c>
      <c r="U622" s="22">
        <v>3.0864197530864197</v>
      </c>
      <c r="V622" s="23">
        <v>14.81481481481481</v>
      </c>
      <c r="W622" s="23">
        <v>0</v>
      </c>
      <c r="X622" s="23">
        <v>85.18518518518519</v>
      </c>
      <c r="Y622" s="23">
        <v>0</v>
      </c>
      <c r="Z622" s="23">
        <v>0</v>
      </c>
      <c r="AA622" s="23">
        <v>0</v>
      </c>
      <c r="AB622" s="23">
        <v>0</v>
      </c>
      <c r="AC622" s="23">
        <v>0</v>
      </c>
      <c r="AD622" s="23">
        <v>0</v>
      </c>
      <c r="AE622" s="23">
        <v>0</v>
      </c>
      <c r="AF622" s="23">
        <v>0</v>
      </c>
      <c r="AG622" s="23">
        <v>0</v>
      </c>
      <c r="AH622" s="23">
        <v>5.1851851851851851</v>
      </c>
      <c r="AI622" s="23">
        <v>0</v>
      </c>
      <c r="AJ622" s="23">
        <v>0</v>
      </c>
      <c r="AK622" s="23">
        <v>0</v>
      </c>
      <c r="AL622" s="23">
        <v>3.7037037037037033</v>
      </c>
      <c r="AM622" s="23">
        <v>0</v>
      </c>
      <c r="AN622" s="23">
        <v>0</v>
      </c>
      <c r="AO622" s="23">
        <v>0</v>
      </c>
      <c r="AP622" s="23">
        <v>0</v>
      </c>
      <c r="AQ622" s="23">
        <v>0</v>
      </c>
      <c r="AR622" s="23">
        <v>0</v>
      </c>
      <c r="AS622" s="23">
        <v>2.9629629629629632</v>
      </c>
      <c r="AT622" s="23">
        <v>0</v>
      </c>
      <c r="AU622" s="23">
        <v>0</v>
      </c>
      <c r="AV622" s="23">
        <v>0</v>
      </c>
      <c r="AW622" s="23">
        <v>0</v>
      </c>
      <c r="AX622" s="23">
        <v>0</v>
      </c>
      <c r="AY622" s="23">
        <v>0</v>
      </c>
      <c r="AZ622" s="23">
        <v>0</v>
      </c>
      <c r="BA622" s="23">
        <v>0</v>
      </c>
      <c r="BB622" s="23">
        <v>0</v>
      </c>
      <c r="BC622" s="23">
        <v>0</v>
      </c>
      <c r="BD622" s="23">
        <v>0</v>
      </c>
      <c r="BE622" s="23">
        <v>0</v>
      </c>
      <c r="BF622" s="23">
        <v>0</v>
      </c>
      <c r="BG622" s="23">
        <v>0</v>
      </c>
      <c r="BH622" s="23">
        <v>0</v>
      </c>
      <c r="BI622" s="23">
        <v>0</v>
      </c>
      <c r="BJ622" s="23">
        <v>0</v>
      </c>
      <c r="BK622" s="23">
        <v>0</v>
      </c>
      <c r="BL622" s="23">
        <v>0</v>
      </c>
      <c r="BM622" s="23">
        <v>0</v>
      </c>
      <c r="BN622" s="23">
        <v>0</v>
      </c>
      <c r="BO622" s="23">
        <v>0</v>
      </c>
      <c r="BP622" s="23">
        <v>0</v>
      </c>
      <c r="BQ622" s="23">
        <v>0</v>
      </c>
      <c r="BR622" s="23">
        <v>0</v>
      </c>
      <c r="BS622" s="23">
        <v>0</v>
      </c>
      <c r="BT622" s="23">
        <v>0</v>
      </c>
      <c r="BU622" s="23">
        <v>0</v>
      </c>
      <c r="BV622" s="23">
        <v>0</v>
      </c>
      <c r="BW622" s="23">
        <v>0</v>
      </c>
      <c r="BX622" s="23">
        <v>0</v>
      </c>
      <c r="BY622" s="23">
        <v>0</v>
      </c>
      <c r="BZ622" s="23">
        <v>0</v>
      </c>
      <c r="CA622" s="23">
        <v>0</v>
      </c>
      <c r="CB622" s="23">
        <v>0</v>
      </c>
      <c r="CC622" s="23">
        <v>0</v>
      </c>
      <c r="CD622" s="23">
        <v>0</v>
      </c>
      <c r="CE622" s="23">
        <v>0</v>
      </c>
      <c r="CF622" s="23">
        <v>2.3076923076923079</v>
      </c>
      <c r="CG622" s="23">
        <v>0</v>
      </c>
      <c r="CH622" s="23">
        <v>0</v>
      </c>
      <c r="CI622" s="23">
        <v>0</v>
      </c>
      <c r="CJ622" s="23">
        <v>0</v>
      </c>
      <c r="CK622" s="23">
        <v>0</v>
      </c>
      <c r="CL622" s="23">
        <v>0</v>
      </c>
      <c r="CM622" s="23">
        <v>0</v>
      </c>
      <c r="CN622" s="23">
        <v>0</v>
      </c>
      <c r="CO622" s="23">
        <v>0</v>
      </c>
      <c r="CP622" s="23">
        <v>0</v>
      </c>
      <c r="CQ622" s="23">
        <v>0</v>
      </c>
      <c r="CR622" s="23">
        <v>0</v>
      </c>
      <c r="CS622" s="23">
        <v>0</v>
      </c>
      <c r="CT622" s="23">
        <v>0</v>
      </c>
      <c r="CU622" s="23">
        <v>0</v>
      </c>
      <c r="CV622" s="23">
        <v>0</v>
      </c>
      <c r="CW622" s="23">
        <v>0</v>
      </c>
      <c r="CX622" s="23">
        <v>0</v>
      </c>
      <c r="CY622" s="27">
        <v>15.894039735099341</v>
      </c>
      <c r="CZ622" s="6">
        <v>0</v>
      </c>
      <c r="DA622" s="22">
        <v>0</v>
      </c>
      <c r="DB622" s="22">
        <v>55.882352941176471</v>
      </c>
      <c r="DC622" s="22">
        <v>0</v>
      </c>
      <c r="DD622" s="22">
        <v>0</v>
      </c>
      <c r="DE622" s="22">
        <v>0</v>
      </c>
      <c r="DF622" s="22">
        <v>0</v>
      </c>
      <c r="DG622" s="22">
        <v>44.117647058823529</v>
      </c>
      <c r="DH622" s="6">
        <v>0</v>
      </c>
      <c r="DI622" s="24">
        <v>4.6511627906976747</v>
      </c>
      <c r="DJ622" s="6">
        <v>9.7345132743362832</v>
      </c>
      <c r="DK622" s="7">
        <v>59</v>
      </c>
      <c r="DL622" s="22">
        <v>100</v>
      </c>
      <c r="DM622" s="22">
        <v>0</v>
      </c>
      <c r="DN622" s="22">
        <v>0</v>
      </c>
      <c r="DO622" s="22">
        <v>0</v>
      </c>
      <c r="DP622" s="7">
        <v>0</v>
      </c>
      <c r="DQ622" s="22">
        <v>0</v>
      </c>
      <c r="DR622" s="7">
        <v>0</v>
      </c>
      <c r="DS622" s="22">
        <v>0</v>
      </c>
      <c r="DT622" s="19">
        <v>700</v>
      </c>
      <c r="DU622" s="22">
        <v>36.111111111111107</v>
      </c>
      <c r="DV622" s="22">
        <v>20.833333333333336</v>
      </c>
      <c r="DW622" s="26">
        <v>0</v>
      </c>
      <c r="DX622" s="6">
        <v>2.625</v>
      </c>
    </row>
    <row r="623" spans="1:128" ht="10.5" x14ac:dyDescent="0.25">
      <c r="A623" s="11">
        <v>619</v>
      </c>
      <c r="B623" s="2" t="s">
        <v>384</v>
      </c>
      <c r="C623" s="7">
        <v>369</v>
      </c>
      <c r="D623" s="22">
        <v>2.9972752043596729</v>
      </c>
      <c r="E623" s="22">
        <v>3.2697547683923704</v>
      </c>
      <c r="F623" s="22">
        <v>3.2697547683923704</v>
      </c>
      <c r="G623" s="22">
        <v>2.7247956403269753</v>
      </c>
      <c r="H623" s="22">
        <v>4.6321525885558579</v>
      </c>
      <c r="I623" s="22">
        <v>10.081743869209809</v>
      </c>
      <c r="J623" s="22">
        <v>14.986376021798364</v>
      </c>
      <c r="K623" s="22">
        <v>11.1716621253406</v>
      </c>
      <c r="L623" s="22">
        <v>8.4468664850136239</v>
      </c>
      <c r="M623" s="22">
        <v>8.4468664850136239</v>
      </c>
      <c r="N623" s="22">
        <v>10.626702997275205</v>
      </c>
      <c r="O623" s="22">
        <v>6.2670299727520433</v>
      </c>
      <c r="P623" s="22">
        <v>5.4495912806539506</v>
      </c>
      <c r="Q623" s="22">
        <v>3.5422343324250685</v>
      </c>
      <c r="R623" s="22">
        <v>2.1798365122615802</v>
      </c>
      <c r="S623" s="22">
        <v>0.81743869209809261</v>
      </c>
      <c r="T623" s="22">
        <v>0</v>
      </c>
      <c r="U623" s="22">
        <v>1.0899182561307901</v>
      </c>
      <c r="V623" s="23">
        <v>7.7399380804953637</v>
      </c>
      <c r="W623" s="23">
        <v>0</v>
      </c>
      <c r="X623" s="23">
        <v>92.260061919504636</v>
      </c>
      <c r="Y623" s="23">
        <v>0</v>
      </c>
      <c r="Z623" s="23">
        <v>0</v>
      </c>
      <c r="AA623" s="23">
        <v>0</v>
      </c>
      <c r="AB623" s="23">
        <v>0</v>
      </c>
      <c r="AC623" s="23">
        <v>0</v>
      </c>
      <c r="AD623" s="23">
        <v>0</v>
      </c>
      <c r="AE623" s="23">
        <v>0</v>
      </c>
      <c r="AF623" s="23">
        <v>0</v>
      </c>
      <c r="AG623" s="23">
        <v>0</v>
      </c>
      <c r="AH623" s="23">
        <v>0</v>
      </c>
      <c r="AI623" s="23">
        <v>0</v>
      </c>
      <c r="AJ623" s="23">
        <v>0</v>
      </c>
      <c r="AK623" s="23">
        <v>0</v>
      </c>
      <c r="AL623" s="23">
        <v>0.92879256965944268</v>
      </c>
      <c r="AM623" s="23">
        <v>0</v>
      </c>
      <c r="AN623" s="23">
        <v>0</v>
      </c>
      <c r="AO623" s="23">
        <v>0</v>
      </c>
      <c r="AP623" s="23">
        <v>0</v>
      </c>
      <c r="AQ623" s="23">
        <v>0</v>
      </c>
      <c r="AR623" s="23">
        <v>0</v>
      </c>
      <c r="AS623" s="23">
        <v>0</v>
      </c>
      <c r="AT623" s="23">
        <v>0</v>
      </c>
      <c r="AU623" s="23">
        <v>0</v>
      </c>
      <c r="AV623" s="23">
        <v>0</v>
      </c>
      <c r="AW623" s="23">
        <v>1.5479876160990713</v>
      </c>
      <c r="AX623" s="23">
        <v>0.92879256965944268</v>
      </c>
      <c r="AY623" s="23">
        <v>0</v>
      </c>
      <c r="AZ623" s="23">
        <v>0</v>
      </c>
      <c r="BA623" s="23">
        <v>0</v>
      </c>
      <c r="BB623" s="23">
        <v>0</v>
      </c>
      <c r="BC623" s="23">
        <v>0</v>
      </c>
      <c r="BD623" s="23">
        <v>1.5479876160990713</v>
      </c>
      <c r="BE623" s="23">
        <v>0</v>
      </c>
      <c r="BF623" s="23">
        <v>0</v>
      </c>
      <c r="BG623" s="23">
        <v>0</v>
      </c>
      <c r="BH623" s="23">
        <v>0</v>
      </c>
      <c r="BI623" s="23">
        <v>0</v>
      </c>
      <c r="BJ623" s="23">
        <v>0</v>
      </c>
      <c r="BK623" s="23">
        <v>0</v>
      </c>
      <c r="BL623" s="23">
        <v>0</v>
      </c>
      <c r="BM623" s="23">
        <v>0</v>
      </c>
      <c r="BN623" s="23">
        <v>0</v>
      </c>
      <c r="BO623" s="23">
        <v>0</v>
      </c>
      <c r="BP623" s="23">
        <v>0</v>
      </c>
      <c r="BQ623" s="23">
        <v>0</v>
      </c>
      <c r="BR623" s="23">
        <v>0</v>
      </c>
      <c r="BS623" s="23">
        <v>1.8575851393188854</v>
      </c>
      <c r="BT623" s="23">
        <v>0</v>
      </c>
      <c r="BU623" s="23">
        <v>0</v>
      </c>
      <c r="BV623" s="23">
        <v>0</v>
      </c>
      <c r="BW623" s="23">
        <v>0</v>
      </c>
      <c r="BX623" s="23">
        <v>0</v>
      </c>
      <c r="BY623" s="23">
        <v>0</v>
      </c>
      <c r="BZ623" s="23">
        <v>0</v>
      </c>
      <c r="CA623" s="23">
        <v>2.2727272727272729</v>
      </c>
      <c r="CB623" s="23">
        <v>0</v>
      </c>
      <c r="CC623" s="23">
        <v>0</v>
      </c>
      <c r="CD623" s="23">
        <v>0</v>
      </c>
      <c r="CE623" s="23">
        <v>0</v>
      </c>
      <c r="CF623" s="23">
        <v>0</v>
      </c>
      <c r="CG623" s="23">
        <v>0</v>
      </c>
      <c r="CH623" s="23">
        <v>0</v>
      </c>
      <c r="CI623" s="23">
        <v>0</v>
      </c>
      <c r="CJ623" s="23">
        <v>0</v>
      </c>
      <c r="CK623" s="23">
        <v>0</v>
      </c>
      <c r="CL623" s="23">
        <v>0</v>
      </c>
      <c r="CM623" s="23">
        <v>0</v>
      </c>
      <c r="CN623" s="23">
        <v>0</v>
      </c>
      <c r="CO623" s="23">
        <v>0</v>
      </c>
      <c r="CP623" s="23">
        <v>0</v>
      </c>
      <c r="CQ623" s="23">
        <v>0</v>
      </c>
      <c r="CR623" s="23">
        <v>0</v>
      </c>
      <c r="CS623" s="23">
        <v>0</v>
      </c>
      <c r="CT623" s="23">
        <v>0</v>
      </c>
      <c r="CU623" s="23">
        <v>0</v>
      </c>
      <c r="CV623" s="23">
        <v>0</v>
      </c>
      <c r="CW623" s="23">
        <v>0</v>
      </c>
      <c r="CX623" s="23">
        <v>0</v>
      </c>
      <c r="CY623" s="27">
        <v>55.555555555555557</v>
      </c>
      <c r="CZ623" s="6">
        <v>0</v>
      </c>
      <c r="DA623" s="22">
        <v>0</v>
      </c>
      <c r="DB623" s="22">
        <v>44.565217391304344</v>
      </c>
      <c r="DC623" s="22">
        <v>0</v>
      </c>
      <c r="DD623" s="22">
        <v>1.6304347826086956</v>
      </c>
      <c r="DE623" s="22">
        <v>0</v>
      </c>
      <c r="DF623" s="22">
        <v>0</v>
      </c>
      <c r="DG623" s="22">
        <v>53.804347826086953</v>
      </c>
      <c r="DH623" s="6">
        <v>38.461538461538467</v>
      </c>
      <c r="DI623" s="24">
        <v>6.1452513966480442</v>
      </c>
      <c r="DJ623" s="6">
        <v>21.656050955414013</v>
      </c>
      <c r="DK623" s="7">
        <v>83</v>
      </c>
      <c r="DL623" s="22">
        <v>100</v>
      </c>
      <c r="DM623" s="22">
        <v>0</v>
      </c>
      <c r="DN623" s="22">
        <v>0</v>
      </c>
      <c r="DO623" s="22">
        <v>0</v>
      </c>
      <c r="DP623" s="7">
        <v>3</v>
      </c>
      <c r="DQ623" s="22">
        <v>2.6086956521739131</v>
      </c>
      <c r="DR623" s="7">
        <v>0</v>
      </c>
      <c r="DS623" s="22">
        <v>0</v>
      </c>
      <c r="DT623" s="19">
        <v>783.92857142857144</v>
      </c>
      <c r="DU623" s="22">
        <v>44.554455445544555</v>
      </c>
      <c r="DV623" s="22">
        <v>26.732673267326735</v>
      </c>
      <c r="DW623" s="26">
        <v>9.2105263157894726</v>
      </c>
      <c r="DX623" s="6">
        <v>2.2678571428571428</v>
      </c>
    </row>
    <row r="624" spans="1:128" ht="10.5" x14ac:dyDescent="0.25">
      <c r="A624" s="11">
        <v>620</v>
      </c>
      <c r="B624" s="2" t="s">
        <v>385</v>
      </c>
      <c r="C624" s="7">
        <v>12503</v>
      </c>
      <c r="D624" s="22">
        <v>5.9148391227789334</v>
      </c>
      <c r="E624" s="22">
        <v>6.6511925724347689</v>
      </c>
      <c r="F624" s="22">
        <v>6.803265567472387</v>
      </c>
      <c r="G624" s="22">
        <v>7.6596766447894993</v>
      </c>
      <c r="H624" s="22">
        <v>6.6191772050584285</v>
      </c>
      <c r="I624" s="22">
        <v>4.9143588922682895</v>
      </c>
      <c r="J624" s="22">
        <v>6.3070273731391069</v>
      </c>
      <c r="K624" s="22">
        <v>6.4270850008003837</v>
      </c>
      <c r="L624" s="22">
        <v>6.515127261085321</v>
      </c>
      <c r="M624" s="22">
        <v>7.9157995838002249</v>
      </c>
      <c r="N624" s="22">
        <v>7.3715383384024333</v>
      </c>
      <c r="O624" s="22">
        <v>7.7877381142948625</v>
      </c>
      <c r="P624" s="22">
        <v>6.0429005922842967</v>
      </c>
      <c r="Q624" s="22">
        <v>4.8663358412037772</v>
      </c>
      <c r="R624" s="22">
        <v>3.6657595645910037</v>
      </c>
      <c r="S624" s="22">
        <v>2.2570834000320157</v>
      </c>
      <c r="T624" s="22">
        <v>1.2806146950536259</v>
      </c>
      <c r="U624" s="22">
        <v>1.0004802305106451</v>
      </c>
      <c r="V624" s="23">
        <v>14.49597105739187</v>
      </c>
      <c r="W624" s="23">
        <v>0</v>
      </c>
      <c r="X624" s="23">
        <v>85.50402894260813</v>
      </c>
      <c r="Y624" s="23">
        <v>0</v>
      </c>
      <c r="Z624" s="23">
        <v>2.4666995559940803E-2</v>
      </c>
      <c r="AA624" s="23">
        <v>0</v>
      </c>
      <c r="AB624" s="23">
        <v>0.15622430521295838</v>
      </c>
      <c r="AC624" s="23">
        <v>4.9333991119881605E-2</v>
      </c>
      <c r="AD624" s="23">
        <v>0.45222825193224797</v>
      </c>
      <c r="AE624" s="23">
        <v>6.5778654826508798E-2</v>
      </c>
      <c r="AF624" s="23">
        <v>0.10689031409307678</v>
      </c>
      <c r="AG624" s="23">
        <v>0.10689031409307678</v>
      </c>
      <c r="AH624" s="23">
        <v>3.9467192895905279</v>
      </c>
      <c r="AI624" s="23">
        <v>0</v>
      </c>
      <c r="AJ624" s="23">
        <v>8.2223318533135997E-2</v>
      </c>
      <c r="AK624" s="23">
        <v>9.8667982239763211E-2</v>
      </c>
      <c r="AL624" s="23">
        <v>0.46045058378556158</v>
      </c>
      <c r="AM624" s="23">
        <v>0.2713369511593488</v>
      </c>
      <c r="AN624" s="23">
        <v>0.1151126459463904</v>
      </c>
      <c r="AO624" s="23">
        <v>0.71534287123828311</v>
      </c>
      <c r="AP624" s="23">
        <v>9.0445650386449597E-2</v>
      </c>
      <c r="AQ624" s="23">
        <v>0.50978457490544316</v>
      </c>
      <c r="AR624" s="23">
        <v>0</v>
      </c>
      <c r="AS624" s="23">
        <v>0.36178260154579839</v>
      </c>
      <c r="AT624" s="23">
        <v>0.73178753494491044</v>
      </c>
      <c r="AU624" s="23">
        <v>3.2889327413254399E-2</v>
      </c>
      <c r="AV624" s="23">
        <v>0</v>
      </c>
      <c r="AW624" s="23">
        <v>9.8667982239763211E-2</v>
      </c>
      <c r="AX624" s="23">
        <v>0.39467192895905284</v>
      </c>
      <c r="AY624" s="23">
        <v>9.8667982239763211E-2</v>
      </c>
      <c r="AZ624" s="23">
        <v>6.5778654826508798E-2</v>
      </c>
      <c r="BA624" s="23">
        <v>0</v>
      </c>
      <c r="BB624" s="23">
        <v>0</v>
      </c>
      <c r="BC624" s="23">
        <v>0.19733596447952642</v>
      </c>
      <c r="BD624" s="23">
        <v>0.84690018089130081</v>
      </c>
      <c r="BE624" s="23">
        <v>0.23844762374609441</v>
      </c>
      <c r="BF624" s="23">
        <v>7.4000986679822398E-2</v>
      </c>
      <c r="BG624" s="23">
        <v>0.28778161486597598</v>
      </c>
      <c r="BH624" s="23">
        <v>0.1151126459463904</v>
      </c>
      <c r="BI624" s="23">
        <v>5.7556322973195198E-2</v>
      </c>
      <c r="BJ624" s="23">
        <v>0.48511757934550243</v>
      </c>
      <c r="BK624" s="23">
        <v>5.7556322973195198E-2</v>
      </c>
      <c r="BL624" s="23">
        <v>0.21378062818615357</v>
      </c>
      <c r="BM624" s="23">
        <v>0.57556322973195195</v>
      </c>
      <c r="BN624" s="23">
        <v>0.23022529189278079</v>
      </c>
      <c r="BO624" s="23">
        <v>5.7556322973195198E-2</v>
      </c>
      <c r="BP624" s="23">
        <v>9.8667982239763211E-2</v>
      </c>
      <c r="BQ624" s="23">
        <v>8.2223318533135997E-2</v>
      </c>
      <c r="BR624" s="23">
        <v>0.3042262785726032</v>
      </c>
      <c r="BS624" s="23">
        <v>0.1315573096530176</v>
      </c>
      <c r="BT624" s="23">
        <v>7.9980804606894343E-2</v>
      </c>
      <c r="BU624" s="23">
        <v>0.33634126333059883</v>
      </c>
      <c r="BV624" s="23">
        <v>0.33634126333059883</v>
      </c>
      <c r="BW624" s="23">
        <v>0.12305168170631665</v>
      </c>
      <c r="BX624" s="23">
        <v>0</v>
      </c>
      <c r="BY624" s="23">
        <v>0</v>
      </c>
      <c r="BZ624" s="23">
        <v>0.20508613617719443</v>
      </c>
      <c r="CA624" s="23">
        <v>0.40196882690730107</v>
      </c>
      <c r="CB624" s="23">
        <v>0.75471698113207553</v>
      </c>
      <c r="CC624" s="23">
        <v>0</v>
      </c>
      <c r="CD624" s="23">
        <v>0.27891714520098443</v>
      </c>
      <c r="CE624" s="23">
        <v>4.1017227235438887E-2</v>
      </c>
      <c r="CF624" s="23">
        <v>1.2223133716160788</v>
      </c>
      <c r="CG624" s="23">
        <v>0</v>
      </c>
      <c r="CH624" s="23">
        <v>4.1017227235438887E-2</v>
      </c>
      <c r="CI624" s="23">
        <v>0.48400328137817888</v>
      </c>
      <c r="CJ624" s="23">
        <v>9.0237899917965547E-2</v>
      </c>
      <c r="CK624" s="23">
        <v>4.9220672682526667E-2</v>
      </c>
      <c r="CL624" s="23">
        <v>0.71369975389663665</v>
      </c>
      <c r="CM624" s="23">
        <v>0.58244462674323216</v>
      </c>
      <c r="CN624" s="23">
        <v>0.15586546349466776</v>
      </c>
      <c r="CO624" s="23">
        <v>0.18047579983593109</v>
      </c>
      <c r="CP624" s="23">
        <v>3.2813781788351107E-2</v>
      </c>
      <c r="CQ624" s="23">
        <v>0.21328958162428222</v>
      </c>
      <c r="CR624" s="23">
        <v>0.16406890894175555</v>
      </c>
      <c r="CS624" s="23">
        <v>0.29532403609515995</v>
      </c>
      <c r="CT624" s="23">
        <v>9.0237899917965547E-2</v>
      </c>
      <c r="CU624" s="23">
        <v>0.10664479081214111</v>
      </c>
      <c r="CV624" s="23">
        <v>0.30352748154224773</v>
      </c>
      <c r="CW624" s="23">
        <v>4.9220672682526667E-2</v>
      </c>
      <c r="CX624" s="23">
        <v>8.2034454470877774E-2</v>
      </c>
      <c r="CY624" s="27">
        <v>11.189314564504514</v>
      </c>
      <c r="CZ624" s="6">
        <v>0.59708817274660564</v>
      </c>
      <c r="DA624" s="22">
        <v>0.59043659043659047</v>
      </c>
      <c r="DB624" s="22">
        <v>46.619542619542621</v>
      </c>
      <c r="DC624" s="22">
        <v>0.72349272349272353</v>
      </c>
      <c r="DD624" s="22">
        <v>0.86486486486486491</v>
      </c>
      <c r="DE624" s="22">
        <v>6.6528066528066532E-2</v>
      </c>
      <c r="DF624" s="22">
        <v>0.39916839916839919</v>
      </c>
      <c r="DG624" s="22">
        <v>50.735966735966734</v>
      </c>
      <c r="DH624" s="6">
        <v>7.2660098522167482</v>
      </c>
      <c r="DI624" s="24">
        <v>4.1495480690221864</v>
      </c>
      <c r="DJ624" s="6">
        <v>14.461757816478258</v>
      </c>
      <c r="DK624" s="7">
        <v>4373</v>
      </c>
      <c r="DL624" s="22">
        <v>94.054424879945117</v>
      </c>
      <c r="DM624" s="22">
        <v>5.7397667505145211</v>
      </c>
      <c r="DN624" s="22">
        <v>0.20580836954036133</v>
      </c>
      <c r="DO624" s="22">
        <v>0</v>
      </c>
      <c r="DP624" s="7">
        <v>250</v>
      </c>
      <c r="DQ624" s="22">
        <v>3.4185696704498838</v>
      </c>
      <c r="DR624" s="7">
        <v>56</v>
      </c>
      <c r="DS624" s="22">
        <v>7.4468085106382977</v>
      </c>
      <c r="DT624" s="19">
        <v>984.13793103448279</v>
      </c>
      <c r="DU624" s="22">
        <v>39.804709936817922</v>
      </c>
      <c r="DV624" s="22">
        <v>18.452039058012637</v>
      </c>
      <c r="DW624" s="26">
        <v>6.0869565217391308</v>
      </c>
      <c r="DX624" s="6">
        <v>2.2688198154443904</v>
      </c>
    </row>
    <row r="625" spans="1:128" ht="10.5" x14ac:dyDescent="0.25">
      <c r="A625" s="11">
        <v>621</v>
      </c>
      <c r="B625" s="2" t="s">
        <v>386</v>
      </c>
      <c r="C625" s="7">
        <v>122</v>
      </c>
      <c r="D625" s="22">
        <v>2.5</v>
      </c>
      <c r="E625" s="22">
        <v>4.1666666666666661</v>
      </c>
      <c r="F625" s="22">
        <v>10.833333333333334</v>
      </c>
      <c r="G625" s="22">
        <v>10</v>
      </c>
      <c r="H625" s="22">
        <v>6.666666666666667</v>
      </c>
      <c r="I625" s="22">
        <v>0</v>
      </c>
      <c r="J625" s="22">
        <v>2.5</v>
      </c>
      <c r="K625" s="22">
        <v>3.3333333333333335</v>
      </c>
      <c r="L625" s="22">
        <v>4.1666666666666661</v>
      </c>
      <c r="M625" s="22">
        <v>7.5</v>
      </c>
      <c r="N625" s="22">
        <v>5</v>
      </c>
      <c r="O625" s="22">
        <v>4.1666666666666661</v>
      </c>
      <c r="P625" s="22">
        <v>5.833333333333333</v>
      </c>
      <c r="Q625" s="22">
        <v>10</v>
      </c>
      <c r="R625" s="22">
        <v>8.3333333333333321</v>
      </c>
      <c r="S625" s="22">
        <v>8.3333333333333321</v>
      </c>
      <c r="T625" s="22">
        <v>6.666666666666667</v>
      </c>
      <c r="U625" s="22">
        <v>0</v>
      </c>
      <c r="V625" s="23">
        <v>2.8301886792452819</v>
      </c>
      <c r="W625" s="23">
        <v>0</v>
      </c>
      <c r="X625" s="23">
        <v>97.169811320754718</v>
      </c>
      <c r="Y625" s="23">
        <v>0</v>
      </c>
      <c r="Z625" s="23">
        <v>0</v>
      </c>
      <c r="AA625" s="23">
        <v>0</v>
      </c>
      <c r="AB625" s="23">
        <v>0</v>
      </c>
      <c r="AC625" s="23">
        <v>0</v>
      </c>
      <c r="AD625" s="23">
        <v>0</v>
      </c>
      <c r="AE625" s="23">
        <v>0</v>
      </c>
      <c r="AF625" s="23">
        <v>0</v>
      </c>
      <c r="AG625" s="23">
        <v>0</v>
      </c>
      <c r="AH625" s="23">
        <v>2.8301886792452833</v>
      </c>
      <c r="AI625" s="23">
        <v>0</v>
      </c>
      <c r="AJ625" s="23">
        <v>0</v>
      </c>
      <c r="AK625" s="23">
        <v>0</v>
      </c>
      <c r="AL625" s="23">
        <v>0</v>
      </c>
      <c r="AM625" s="23">
        <v>0</v>
      </c>
      <c r="AN625" s="23">
        <v>0</v>
      </c>
      <c r="AO625" s="23">
        <v>0</v>
      </c>
      <c r="AP625" s="23">
        <v>0</v>
      </c>
      <c r="AQ625" s="23">
        <v>0</v>
      </c>
      <c r="AR625" s="23">
        <v>0</v>
      </c>
      <c r="AS625" s="23">
        <v>0</v>
      </c>
      <c r="AT625" s="23">
        <v>0</v>
      </c>
      <c r="AU625" s="23">
        <v>0</v>
      </c>
      <c r="AV625" s="23">
        <v>0</v>
      </c>
      <c r="AW625" s="23">
        <v>0</v>
      </c>
      <c r="AX625" s="23">
        <v>0</v>
      </c>
      <c r="AY625" s="23">
        <v>0</v>
      </c>
      <c r="AZ625" s="23">
        <v>0</v>
      </c>
      <c r="BA625" s="23">
        <v>0</v>
      </c>
      <c r="BB625" s="23">
        <v>0</v>
      </c>
      <c r="BC625" s="23">
        <v>0</v>
      </c>
      <c r="BD625" s="23">
        <v>0</v>
      </c>
      <c r="BE625" s="23">
        <v>0</v>
      </c>
      <c r="BF625" s="23">
        <v>0</v>
      </c>
      <c r="BG625" s="23">
        <v>0</v>
      </c>
      <c r="BH625" s="23">
        <v>0</v>
      </c>
      <c r="BI625" s="23">
        <v>0</v>
      </c>
      <c r="BJ625" s="23">
        <v>0</v>
      </c>
      <c r="BK625" s="23">
        <v>0</v>
      </c>
      <c r="BL625" s="23">
        <v>0</v>
      </c>
      <c r="BM625" s="23">
        <v>0</v>
      </c>
      <c r="BN625" s="23">
        <v>0</v>
      </c>
      <c r="BO625" s="23">
        <v>0</v>
      </c>
      <c r="BP625" s="23">
        <v>0</v>
      </c>
      <c r="BQ625" s="23">
        <v>0</v>
      </c>
      <c r="BR625" s="23">
        <v>0</v>
      </c>
      <c r="BS625" s="23">
        <v>0</v>
      </c>
      <c r="BT625" s="23">
        <v>0</v>
      </c>
      <c r="BU625" s="23">
        <v>0</v>
      </c>
      <c r="BV625" s="23">
        <v>0</v>
      </c>
      <c r="BW625" s="23">
        <v>0</v>
      </c>
      <c r="BX625" s="23">
        <v>0</v>
      </c>
      <c r="BY625" s="23">
        <v>0</v>
      </c>
      <c r="BZ625" s="23">
        <v>0</v>
      </c>
      <c r="CA625" s="23">
        <v>0</v>
      </c>
      <c r="CB625" s="23">
        <v>0</v>
      </c>
      <c r="CC625" s="23">
        <v>0</v>
      </c>
      <c r="CD625" s="23">
        <v>0</v>
      </c>
      <c r="CE625" s="23">
        <v>0</v>
      </c>
      <c r="CF625" s="23">
        <v>0</v>
      </c>
      <c r="CG625" s="23">
        <v>0</v>
      </c>
      <c r="CH625" s="23">
        <v>0</v>
      </c>
      <c r="CI625" s="23">
        <v>0</v>
      </c>
      <c r="CJ625" s="23">
        <v>0</v>
      </c>
      <c r="CK625" s="23">
        <v>0</v>
      </c>
      <c r="CL625" s="23">
        <v>0</v>
      </c>
      <c r="CM625" s="23">
        <v>0</v>
      </c>
      <c r="CN625" s="23">
        <v>0</v>
      </c>
      <c r="CO625" s="23">
        <v>0</v>
      </c>
      <c r="CP625" s="23">
        <v>0</v>
      </c>
      <c r="CQ625" s="23">
        <v>0</v>
      </c>
      <c r="CR625" s="23">
        <v>0</v>
      </c>
      <c r="CS625" s="23">
        <v>0</v>
      </c>
      <c r="CT625" s="23">
        <v>0</v>
      </c>
      <c r="CU625" s="23">
        <v>0</v>
      </c>
      <c r="CV625" s="23">
        <v>0</v>
      </c>
      <c r="CW625" s="23">
        <v>0</v>
      </c>
      <c r="CX625" s="23">
        <v>0</v>
      </c>
      <c r="CY625" s="27">
        <v>6.5573770491803174</v>
      </c>
      <c r="CZ625" s="6">
        <v>0</v>
      </c>
      <c r="DA625" s="22">
        <v>0</v>
      </c>
      <c r="DB625" s="22">
        <v>54.629629629629626</v>
      </c>
      <c r="DC625" s="22">
        <v>0</v>
      </c>
      <c r="DD625" s="22">
        <v>0</v>
      </c>
      <c r="DE625" s="22">
        <v>0</v>
      </c>
      <c r="DF625" s="22">
        <v>0</v>
      </c>
      <c r="DG625" s="22">
        <v>45.370370370370374</v>
      </c>
      <c r="DH625" s="6">
        <v>66.666666666666657</v>
      </c>
      <c r="DI625" s="24">
        <v>14.035087719298245</v>
      </c>
      <c r="DJ625" s="6">
        <v>34.482758620689658</v>
      </c>
      <c r="DK625" s="7">
        <v>63</v>
      </c>
      <c r="DL625" s="22">
        <v>100</v>
      </c>
      <c r="DM625" s="22">
        <v>0</v>
      </c>
      <c r="DN625" s="22">
        <v>0</v>
      </c>
      <c r="DO625" s="22">
        <v>0</v>
      </c>
      <c r="DP625" s="7">
        <v>0</v>
      </c>
      <c r="DQ625" s="22">
        <v>0</v>
      </c>
      <c r="DR625" s="7">
        <v>0</v>
      </c>
      <c r="DS625" s="22">
        <v>0</v>
      </c>
      <c r="DT625" s="19">
        <v>475</v>
      </c>
      <c r="DU625" s="22">
        <v>43.333333333333336</v>
      </c>
      <c r="DV625" s="22">
        <v>23.333333333333332</v>
      </c>
      <c r="DW625" s="26">
        <v>0</v>
      </c>
      <c r="DX625" s="6">
        <v>2.1904761904761907</v>
      </c>
    </row>
    <row r="626" spans="1:128" ht="10.5" x14ac:dyDescent="0.25">
      <c r="A626" s="11">
        <v>622</v>
      </c>
      <c r="B626" s="2" t="s">
        <v>387</v>
      </c>
      <c r="C626" s="7">
        <v>5669</v>
      </c>
      <c r="D626" s="22">
        <v>9.2304977056124251</v>
      </c>
      <c r="E626" s="22">
        <v>6.9537592657959761</v>
      </c>
      <c r="F626" s="22">
        <v>4.8711613130956577</v>
      </c>
      <c r="G626" s="22">
        <v>3.9181080127073775</v>
      </c>
      <c r="H626" s="22">
        <v>5.6653723967525593</v>
      </c>
      <c r="I626" s="22">
        <v>11.313095658312742</v>
      </c>
      <c r="J626" s="22">
        <v>12.00141193081539</v>
      </c>
      <c r="K626" s="22">
        <v>9.5658312742675609</v>
      </c>
      <c r="L626" s="22">
        <v>6.936110130603601</v>
      </c>
      <c r="M626" s="22">
        <v>4.8535121779032826</v>
      </c>
      <c r="N626" s="22">
        <v>5.2241440169431694</v>
      </c>
      <c r="O626" s="22">
        <v>4.8535121779032826</v>
      </c>
      <c r="P626" s="22">
        <v>5.047652665019414</v>
      </c>
      <c r="Q626" s="22">
        <v>3.8475114719378749</v>
      </c>
      <c r="R626" s="22">
        <v>2.9297564419343449</v>
      </c>
      <c r="S626" s="22">
        <v>1.6413695728909283</v>
      </c>
      <c r="T626" s="22">
        <v>0.79421108365690074</v>
      </c>
      <c r="U626" s="22">
        <v>0.35298270384751146</v>
      </c>
      <c r="V626" s="23">
        <v>24.9766311460086</v>
      </c>
      <c r="W626" s="23">
        <v>0</v>
      </c>
      <c r="X626" s="23">
        <v>75.0233688539914</v>
      </c>
      <c r="Y626" s="23">
        <v>0.11217049915872125</v>
      </c>
      <c r="Z626" s="23">
        <v>0.2243409983174425</v>
      </c>
      <c r="AA626" s="23">
        <v>0</v>
      </c>
      <c r="AB626" s="23">
        <v>0.16825574873808188</v>
      </c>
      <c r="AC626" s="23">
        <v>0.14956066554496167</v>
      </c>
      <c r="AD626" s="23">
        <v>0.24303608151056275</v>
      </c>
      <c r="AE626" s="23">
        <v>0.5608524957936063</v>
      </c>
      <c r="AF626" s="23">
        <v>0.24303608151056275</v>
      </c>
      <c r="AG626" s="23">
        <v>0.1869508319312021</v>
      </c>
      <c r="AH626" s="23">
        <v>1.7573378201532996</v>
      </c>
      <c r="AI626" s="23">
        <v>0</v>
      </c>
      <c r="AJ626" s="23">
        <v>0.39259674705552439</v>
      </c>
      <c r="AK626" s="23">
        <v>0</v>
      </c>
      <c r="AL626" s="23">
        <v>0.28042624789680315</v>
      </c>
      <c r="AM626" s="23">
        <v>0</v>
      </c>
      <c r="AN626" s="23">
        <v>0</v>
      </c>
      <c r="AO626" s="23">
        <v>7.2349971957375203</v>
      </c>
      <c r="AP626" s="23">
        <v>0.14956066554496167</v>
      </c>
      <c r="AQ626" s="23">
        <v>7.4780332772480834E-2</v>
      </c>
      <c r="AR626" s="23">
        <v>7.4780332772480834E-2</v>
      </c>
      <c r="AS626" s="23">
        <v>0.20564591512432229</v>
      </c>
      <c r="AT626" s="23">
        <v>1.1217049915872126</v>
      </c>
      <c r="AU626" s="23">
        <v>7.4780332772480834E-2</v>
      </c>
      <c r="AV626" s="23">
        <v>0</v>
      </c>
      <c r="AW626" s="23">
        <v>0.14956066554496167</v>
      </c>
      <c r="AX626" s="23">
        <v>0.24303608151056275</v>
      </c>
      <c r="AY626" s="23">
        <v>0.5608524957936063</v>
      </c>
      <c r="AZ626" s="23">
        <v>0.29912133108992334</v>
      </c>
      <c r="BA626" s="23">
        <v>0</v>
      </c>
      <c r="BB626" s="23">
        <v>0.20564591512432229</v>
      </c>
      <c r="BC626" s="23">
        <v>0.13086558235184145</v>
      </c>
      <c r="BD626" s="23">
        <v>1.6077771546083381</v>
      </c>
      <c r="BE626" s="23">
        <v>0.33651149747616377</v>
      </c>
      <c r="BF626" s="23">
        <v>0.29912133108992334</v>
      </c>
      <c r="BG626" s="23">
        <v>2.6920919798093101</v>
      </c>
      <c r="BH626" s="23">
        <v>0.26173116470368291</v>
      </c>
      <c r="BI626" s="23">
        <v>7.4780332772480834E-2</v>
      </c>
      <c r="BJ626" s="23">
        <v>0.26173116470368291</v>
      </c>
      <c r="BK626" s="23">
        <v>0</v>
      </c>
      <c r="BL626" s="23">
        <v>0.33651149747616377</v>
      </c>
      <c r="BM626" s="23">
        <v>0.20564591512432229</v>
      </c>
      <c r="BN626" s="23">
        <v>0.84127874369040945</v>
      </c>
      <c r="BO626" s="23">
        <v>0</v>
      </c>
      <c r="BP626" s="23">
        <v>0.42998691344176487</v>
      </c>
      <c r="BQ626" s="23">
        <v>0.14956066554496167</v>
      </c>
      <c r="BR626" s="23">
        <v>0.20564591512432229</v>
      </c>
      <c r="BS626" s="23">
        <v>0.39259674705552439</v>
      </c>
      <c r="BT626" s="23">
        <v>0.42335508908096664</v>
      </c>
      <c r="BU626" s="23">
        <v>0.67076579094466182</v>
      </c>
      <c r="BV626" s="23">
        <v>0.2981181293087386</v>
      </c>
      <c r="BW626" s="23">
        <v>1.1738401341531581</v>
      </c>
      <c r="BX626" s="23">
        <v>0</v>
      </c>
      <c r="BY626" s="23">
        <v>1.0620458356623812</v>
      </c>
      <c r="BZ626" s="23">
        <v>0.1490590646543693</v>
      </c>
      <c r="CA626" s="23">
        <v>0.18632383081796161</v>
      </c>
      <c r="CB626" s="23">
        <v>0.48444196012670021</v>
      </c>
      <c r="CC626" s="23">
        <v>0.74529532327184644</v>
      </c>
      <c r="CD626" s="23">
        <v>1.6023849450344698</v>
      </c>
      <c r="CE626" s="23">
        <v>0.11179429849077697</v>
      </c>
      <c r="CF626" s="23">
        <v>2.1054592882429661</v>
      </c>
      <c r="CG626" s="23">
        <v>0</v>
      </c>
      <c r="CH626" s="23">
        <v>0.18632383081796161</v>
      </c>
      <c r="CI626" s="23">
        <v>0.70803055710825413</v>
      </c>
      <c r="CJ626" s="23">
        <v>0.22358859698155395</v>
      </c>
      <c r="CK626" s="23">
        <v>0.50307434320849642</v>
      </c>
      <c r="CL626" s="23">
        <v>0.37264766163592322</v>
      </c>
      <c r="CM626" s="23">
        <v>5.5897149245388487E-2</v>
      </c>
      <c r="CN626" s="23">
        <v>0.35401527855412707</v>
      </c>
      <c r="CO626" s="23">
        <v>5.0680081982485561</v>
      </c>
      <c r="CP626" s="23">
        <v>5.5897149245388487E-2</v>
      </c>
      <c r="CQ626" s="23">
        <v>0.24222098006335011</v>
      </c>
      <c r="CR626" s="23">
        <v>0.7266629401900504</v>
      </c>
      <c r="CS626" s="23">
        <v>0.96888392025340042</v>
      </c>
      <c r="CT626" s="23">
        <v>1.2297372833985467</v>
      </c>
      <c r="CU626" s="23">
        <v>0.24222098006335011</v>
      </c>
      <c r="CV626" s="23">
        <v>0.27948574622694239</v>
      </c>
      <c r="CW626" s="23">
        <v>0.68939817402645798</v>
      </c>
      <c r="CX626" s="23">
        <v>0.52170672629029258</v>
      </c>
      <c r="CY626" s="27">
        <v>29.070382783559708</v>
      </c>
      <c r="CZ626" s="6">
        <v>2.1621621621621623</v>
      </c>
      <c r="DA626" s="22">
        <v>1.7182779456193353</v>
      </c>
      <c r="DB626" s="22">
        <v>48.753776435045317</v>
      </c>
      <c r="DC626" s="22">
        <v>4.5883685800604228</v>
      </c>
      <c r="DD626" s="22">
        <v>2.0015105740181269</v>
      </c>
      <c r="DE626" s="22">
        <v>0</v>
      </c>
      <c r="DF626" s="22">
        <v>5.0793051359516621</v>
      </c>
      <c r="DG626" s="22">
        <v>37.858761329305132</v>
      </c>
      <c r="DH626" s="6">
        <v>13.2890365448505</v>
      </c>
      <c r="DI626" s="24">
        <v>4.3951915852742305</v>
      </c>
      <c r="DJ626" s="6">
        <v>9.5453463461080688</v>
      </c>
      <c r="DK626" s="7">
        <v>2295</v>
      </c>
      <c r="DL626" s="22">
        <v>92.810457516339866</v>
      </c>
      <c r="DM626" s="22">
        <v>7.18954248366013</v>
      </c>
      <c r="DN626" s="22">
        <v>0</v>
      </c>
      <c r="DO626" s="22">
        <v>0</v>
      </c>
      <c r="DP626" s="7">
        <v>134</v>
      </c>
      <c r="DQ626" s="22">
        <v>4.1927409261576978</v>
      </c>
      <c r="DR626" s="7">
        <v>13</v>
      </c>
      <c r="DS626" s="22">
        <v>4.9056603773584913</v>
      </c>
      <c r="DT626" s="19">
        <v>971.32701421800948</v>
      </c>
      <c r="DU626" s="22">
        <v>29.48247078464107</v>
      </c>
      <c r="DV626" s="22">
        <v>26.64440734557596</v>
      </c>
      <c r="DW626" s="26">
        <v>7.661290322580645</v>
      </c>
      <c r="DX626" s="6">
        <v>2.0088019559902199</v>
      </c>
    </row>
    <row r="627" spans="1:128" ht="10.5" x14ac:dyDescent="0.25">
      <c r="A627" s="11">
        <v>623</v>
      </c>
      <c r="B627" s="2" t="s">
        <v>388</v>
      </c>
      <c r="C627" s="7">
        <v>78</v>
      </c>
      <c r="D627" s="22">
        <v>0</v>
      </c>
      <c r="E627" s="22">
        <v>5.8823529411764701</v>
      </c>
      <c r="F627" s="22">
        <v>5.8823529411764701</v>
      </c>
      <c r="G627" s="22">
        <v>7.0588235294117645</v>
      </c>
      <c r="H627" s="22">
        <v>3.5294117647058822</v>
      </c>
      <c r="I627" s="22">
        <v>7.0588235294117645</v>
      </c>
      <c r="J627" s="22">
        <v>5.8823529411764701</v>
      </c>
      <c r="K627" s="22">
        <v>8.235294117647058</v>
      </c>
      <c r="L627" s="22">
        <v>9.4117647058823533</v>
      </c>
      <c r="M627" s="22">
        <v>4.7058823529411766</v>
      </c>
      <c r="N627" s="22">
        <v>9.4117647058823533</v>
      </c>
      <c r="O627" s="22">
        <v>14.117647058823529</v>
      </c>
      <c r="P627" s="22">
        <v>4.7058823529411766</v>
      </c>
      <c r="Q627" s="22">
        <v>3.5294117647058822</v>
      </c>
      <c r="R627" s="22">
        <v>10.588235294117647</v>
      </c>
      <c r="S627" s="22">
        <v>0</v>
      </c>
      <c r="T627" s="22">
        <v>0</v>
      </c>
      <c r="U627" s="22">
        <v>0</v>
      </c>
      <c r="V627" s="23">
        <v>0</v>
      </c>
      <c r="W627" s="23">
        <v>0</v>
      </c>
      <c r="X627" s="23">
        <v>100</v>
      </c>
      <c r="Y627" s="23">
        <v>0</v>
      </c>
      <c r="Z627" s="23">
        <v>0</v>
      </c>
      <c r="AA627" s="23">
        <v>0</v>
      </c>
      <c r="AB627" s="23">
        <v>0</v>
      </c>
      <c r="AC627" s="23">
        <v>0</v>
      </c>
      <c r="AD627" s="23">
        <v>0</v>
      </c>
      <c r="AE627" s="23">
        <v>0</v>
      </c>
      <c r="AF627" s="23">
        <v>0</v>
      </c>
      <c r="AG627" s="23">
        <v>0</v>
      </c>
      <c r="AH627" s="23">
        <v>0</v>
      </c>
      <c r="AI627" s="23">
        <v>0</v>
      </c>
      <c r="AJ627" s="23">
        <v>0</v>
      </c>
      <c r="AK627" s="23">
        <v>0</v>
      </c>
      <c r="AL627" s="23">
        <v>0</v>
      </c>
      <c r="AM627" s="23">
        <v>0</v>
      </c>
      <c r="AN627" s="23">
        <v>0</v>
      </c>
      <c r="AO627" s="23">
        <v>0</v>
      </c>
      <c r="AP627" s="23">
        <v>0</v>
      </c>
      <c r="AQ627" s="23">
        <v>0</v>
      </c>
      <c r="AR627" s="23">
        <v>0</v>
      </c>
      <c r="AS627" s="23">
        <v>0</v>
      </c>
      <c r="AT627" s="23">
        <v>0</v>
      </c>
      <c r="AU627" s="23">
        <v>0</v>
      </c>
      <c r="AV627" s="23">
        <v>0</v>
      </c>
      <c r="AW627" s="23">
        <v>0</v>
      </c>
      <c r="AX627" s="23">
        <v>0</v>
      </c>
      <c r="AY627" s="23">
        <v>0</v>
      </c>
      <c r="AZ627" s="23">
        <v>0</v>
      </c>
      <c r="BA627" s="23">
        <v>0</v>
      </c>
      <c r="BB627" s="23">
        <v>0</v>
      </c>
      <c r="BC627" s="23">
        <v>0</v>
      </c>
      <c r="BD627" s="23">
        <v>0</v>
      </c>
      <c r="BE627" s="23">
        <v>0</v>
      </c>
      <c r="BF627" s="23">
        <v>0</v>
      </c>
      <c r="BG627" s="23">
        <v>0</v>
      </c>
      <c r="BH627" s="23">
        <v>0</v>
      </c>
      <c r="BI627" s="23">
        <v>0</v>
      </c>
      <c r="BJ627" s="23">
        <v>0</v>
      </c>
      <c r="BK627" s="23">
        <v>0</v>
      </c>
      <c r="BL627" s="23">
        <v>0</v>
      </c>
      <c r="BM627" s="23">
        <v>0</v>
      </c>
      <c r="BN627" s="23">
        <v>0</v>
      </c>
      <c r="BO627" s="23">
        <v>0</v>
      </c>
      <c r="BP627" s="23">
        <v>0</v>
      </c>
      <c r="BQ627" s="23">
        <v>0</v>
      </c>
      <c r="BR627" s="23">
        <v>0</v>
      </c>
      <c r="BS627" s="23">
        <v>0</v>
      </c>
      <c r="BT627" s="23">
        <v>0</v>
      </c>
      <c r="BU627" s="23">
        <v>0</v>
      </c>
      <c r="BV627" s="23">
        <v>0</v>
      </c>
      <c r="BW627" s="23">
        <v>0</v>
      </c>
      <c r="BX627" s="23">
        <v>0</v>
      </c>
      <c r="BY627" s="23">
        <v>0</v>
      </c>
      <c r="BZ627" s="23">
        <v>0</v>
      </c>
      <c r="CA627" s="23">
        <v>0</v>
      </c>
      <c r="CB627" s="23">
        <v>0</v>
      </c>
      <c r="CC627" s="23">
        <v>0</v>
      </c>
      <c r="CD627" s="23">
        <v>0</v>
      </c>
      <c r="CE627" s="23">
        <v>0</v>
      </c>
      <c r="CF627" s="23">
        <v>0</v>
      </c>
      <c r="CG627" s="23">
        <v>0</v>
      </c>
      <c r="CH627" s="23">
        <v>0</v>
      </c>
      <c r="CI627" s="23">
        <v>0</v>
      </c>
      <c r="CJ627" s="23">
        <v>0</v>
      </c>
      <c r="CK627" s="23">
        <v>0</v>
      </c>
      <c r="CL627" s="23">
        <v>0</v>
      </c>
      <c r="CM627" s="23">
        <v>0</v>
      </c>
      <c r="CN627" s="23">
        <v>0</v>
      </c>
      <c r="CO627" s="23">
        <v>0</v>
      </c>
      <c r="CP627" s="23">
        <v>0</v>
      </c>
      <c r="CQ627" s="23">
        <v>0</v>
      </c>
      <c r="CR627" s="23">
        <v>0</v>
      </c>
      <c r="CS627" s="23">
        <v>0</v>
      </c>
      <c r="CT627" s="23">
        <v>0</v>
      </c>
      <c r="CU627" s="23">
        <v>0</v>
      </c>
      <c r="CV627" s="23">
        <v>0</v>
      </c>
      <c r="CW627" s="23">
        <v>0</v>
      </c>
      <c r="CX627" s="23">
        <v>0</v>
      </c>
      <c r="CY627" s="27">
        <v>20.512820512820511</v>
      </c>
      <c r="CZ627" s="6">
        <v>0</v>
      </c>
      <c r="DA627" s="22">
        <v>0</v>
      </c>
      <c r="DB627" s="22">
        <v>62.5</v>
      </c>
      <c r="DC627" s="22">
        <v>0</v>
      </c>
      <c r="DD627" s="22">
        <v>0</v>
      </c>
      <c r="DE627" s="22">
        <v>0</v>
      </c>
      <c r="DF627" s="22">
        <v>0</v>
      </c>
      <c r="DG627" s="22">
        <v>37.5</v>
      </c>
      <c r="DH627" s="6" t="e">
        <v>#DIV/0!</v>
      </c>
      <c r="DI627" s="24">
        <v>0</v>
      </c>
      <c r="DJ627" s="6">
        <v>20.754716981132077</v>
      </c>
      <c r="DK627" s="7">
        <v>35</v>
      </c>
      <c r="DL627" s="22">
        <v>100</v>
      </c>
      <c r="DM627" s="22">
        <v>0</v>
      </c>
      <c r="DN627" s="22">
        <v>0</v>
      </c>
      <c r="DO627" s="22">
        <v>0</v>
      </c>
      <c r="DP627" s="7">
        <v>0</v>
      </c>
      <c r="DQ627" s="22">
        <v>0</v>
      </c>
      <c r="DR627" s="7">
        <v>0</v>
      </c>
      <c r="DS627" s="22" t="e">
        <v>#DIV/0!</v>
      </c>
      <c r="DT627" s="19">
        <v>772.72727272727275</v>
      </c>
      <c r="DU627" s="22">
        <v>47.916666666666671</v>
      </c>
      <c r="DV627" s="22">
        <v>29.166666666666668</v>
      </c>
      <c r="DW627" s="26">
        <v>13.793103448275861</v>
      </c>
      <c r="DX627" s="6">
        <v>2.5416666666666665</v>
      </c>
    </row>
    <row r="628" spans="1:128" ht="10.5" x14ac:dyDescent="0.25">
      <c r="A628" s="11">
        <v>624</v>
      </c>
      <c r="B628" s="2" t="s">
        <v>389</v>
      </c>
      <c r="C628" s="7">
        <v>1635</v>
      </c>
      <c r="D628" s="22">
        <v>4.6228710462287106</v>
      </c>
      <c r="E628" s="22">
        <v>3.9537712895377131</v>
      </c>
      <c r="F628" s="22">
        <v>4.562043795620438</v>
      </c>
      <c r="G628" s="22">
        <v>5.8394160583941606</v>
      </c>
      <c r="H628" s="22">
        <v>3.3454987834549881</v>
      </c>
      <c r="I628" s="22">
        <v>5.0486618004866184</v>
      </c>
      <c r="J628" s="22">
        <v>3.9537712895377131</v>
      </c>
      <c r="K628" s="22">
        <v>4.1362530413625302</v>
      </c>
      <c r="L628" s="22">
        <v>5.3527980535279802</v>
      </c>
      <c r="M628" s="22">
        <v>5.5352798053527978</v>
      </c>
      <c r="N628" s="22">
        <v>6.5693430656934311</v>
      </c>
      <c r="O628" s="22">
        <v>7.1776155717761556</v>
      </c>
      <c r="P628" s="22">
        <v>9.1849148418491477</v>
      </c>
      <c r="Q628" s="22">
        <v>7.9683698296836987</v>
      </c>
      <c r="R628" s="22">
        <v>7.4817518248175192</v>
      </c>
      <c r="S628" s="22">
        <v>5.9610705596107056</v>
      </c>
      <c r="T628" s="22">
        <v>4.0754257907542577</v>
      </c>
      <c r="U628" s="22">
        <v>5.2311435523114351</v>
      </c>
      <c r="V628" s="23">
        <v>6.457925636007829</v>
      </c>
      <c r="W628" s="23">
        <v>0</v>
      </c>
      <c r="X628" s="23">
        <v>93.542074363992171</v>
      </c>
      <c r="Y628" s="23">
        <v>0</v>
      </c>
      <c r="Z628" s="23">
        <v>0</v>
      </c>
      <c r="AA628" s="23">
        <v>0</v>
      </c>
      <c r="AB628" s="23">
        <v>0.19569471624266144</v>
      </c>
      <c r="AC628" s="23">
        <v>0</v>
      </c>
      <c r="AD628" s="23">
        <v>0</v>
      </c>
      <c r="AE628" s="23">
        <v>0</v>
      </c>
      <c r="AF628" s="23">
        <v>0</v>
      </c>
      <c r="AG628" s="23">
        <v>0</v>
      </c>
      <c r="AH628" s="23">
        <v>2.4787997390737115</v>
      </c>
      <c r="AI628" s="23">
        <v>0</v>
      </c>
      <c r="AJ628" s="23">
        <v>0</v>
      </c>
      <c r="AK628" s="23">
        <v>0</v>
      </c>
      <c r="AL628" s="23">
        <v>0</v>
      </c>
      <c r="AM628" s="23">
        <v>0</v>
      </c>
      <c r="AN628" s="23">
        <v>0</v>
      </c>
      <c r="AO628" s="23">
        <v>0.19569471624266144</v>
      </c>
      <c r="AP628" s="23">
        <v>0.26092628832354858</v>
      </c>
      <c r="AQ628" s="23">
        <v>0</v>
      </c>
      <c r="AR628" s="23">
        <v>0</v>
      </c>
      <c r="AS628" s="23">
        <v>0</v>
      </c>
      <c r="AT628" s="23">
        <v>0</v>
      </c>
      <c r="AU628" s="23">
        <v>0</v>
      </c>
      <c r="AV628" s="23">
        <v>0</v>
      </c>
      <c r="AW628" s="23">
        <v>0</v>
      </c>
      <c r="AX628" s="23">
        <v>0</v>
      </c>
      <c r="AY628" s="23">
        <v>0</v>
      </c>
      <c r="AZ628" s="23">
        <v>0</v>
      </c>
      <c r="BA628" s="23">
        <v>0</v>
      </c>
      <c r="BB628" s="23">
        <v>0</v>
      </c>
      <c r="BC628" s="23">
        <v>0.65231572080887146</v>
      </c>
      <c r="BD628" s="23">
        <v>0.7175472928897586</v>
      </c>
      <c r="BE628" s="23">
        <v>0</v>
      </c>
      <c r="BF628" s="23">
        <v>0</v>
      </c>
      <c r="BG628" s="23">
        <v>0.45662100456621002</v>
      </c>
      <c r="BH628" s="23">
        <v>0</v>
      </c>
      <c r="BI628" s="23">
        <v>0</v>
      </c>
      <c r="BJ628" s="23">
        <v>0</v>
      </c>
      <c r="BK628" s="23">
        <v>0</v>
      </c>
      <c r="BL628" s="23">
        <v>0</v>
      </c>
      <c r="BM628" s="23">
        <v>0</v>
      </c>
      <c r="BN628" s="23">
        <v>0</v>
      </c>
      <c r="BO628" s="23">
        <v>0</v>
      </c>
      <c r="BP628" s="23">
        <v>0.26092628832354858</v>
      </c>
      <c r="BQ628" s="23">
        <v>0</v>
      </c>
      <c r="BR628" s="23">
        <v>0.52185257664709717</v>
      </c>
      <c r="BS628" s="23">
        <v>0</v>
      </c>
      <c r="BT628" s="23">
        <v>0</v>
      </c>
      <c r="BU628" s="23">
        <v>0</v>
      </c>
      <c r="BV628" s="23">
        <v>0</v>
      </c>
      <c r="BW628" s="23">
        <v>0</v>
      </c>
      <c r="BX628" s="23">
        <v>0</v>
      </c>
      <c r="BY628" s="23">
        <v>0</v>
      </c>
      <c r="BZ628" s="23">
        <v>0</v>
      </c>
      <c r="CA628" s="23">
        <v>0.19442644199611148</v>
      </c>
      <c r="CB628" s="23">
        <v>0</v>
      </c>
      <c r="CC628" s="23">
        <v>0</v>
      </c>
      <c r="CD628" s="23">
        <v>0</v>
      </c>
      <c r="CE628" s="23">
        <v>0</v>
      </c>
      <c r="CF628" s="23">
        <v>0</v>
      </c>
      <c r="CG628" s="23">
        <v>0</v>
      </c>
      <c r="CH628" s="23">
        <v>0</v>
      </c>
      <c r="CI628" s="23">
        <v>0</v>
      </c>
      <c r="CJ628" s="23">
        <v>0</v>
      </c>
      <c r="CK628" s="23">
        <v>0</v>
      </c>
      <c r="CL628" s="23">
        <v>0.38885288399222295</v>
      </c>
      <c r="CM628" s="23">
        <v>0</v>
      </c>
      <c r="CN628" s="23">
        <v>0</v>
      </c>
      <c r="CO628" s="23">
        <v>0</v>
      </c>
      <c r="CP628" s="23">
        <v>0</v>
      </c>
      <c r="CQ628" s="23">
        <v>0</v>
      </c>
      <c r="CR628" s="23">
        <v>0</v>
      </c>
      <c r="CS628" s="23">
        <v>0</v>
      </c>
      <c r="CT628" s="23">
        <v>0.19442644199611148</v>
      </c>
      <c r="CU628" s="23">
        <v>0</v>
      </c>
      <c r="CV628" s="23">
        <v>0</v>
      </c>
      <c r="CW628" s="23">
        <v>0</v>
      </c>
      <c r="CX628" s="23">
        <v>0</v>
      </c>
      <c r="CY628" s="27">
        <v>7.3394495412844094</v>
      </c>
      <c r="CZ628" s="6">
        <v>0</v>
      </c>
      <c r="DA628" s="22">
        <v>0.59249506254114548</v>
      </c>
      <c r="DB628" s="22">
        <v>49.374588545095463</v>
      </c>
      <c r="DC628" s="22">
        <v>0.26333113890717574</v>
      </c>
      <c r="DD628" s="22">
        <v>0.26333113890717574</v>
      </c>
      <c r="DE628" s="22">
        <v>0</v>
      </c>
      <c r="DF628" s="22">
        <v>0.19749835418038184</v>
      </c>
      <c r="DG628" s="22">
        <v>49.308755760368662</v>
      </c>
      <c r="DH628" s="6">
        <v>6.3829787234042552</v>
      </c>
      <c r="DI628" s="24">
        <v>10.311284046692606</v>
      </c>
      <c r="DJ628" s="6">
        <v>25.551330798479089</v>
      </c>
      <c r="DK628" s="7">
        <v>924</v>
      </c>
      <c r="DL628" s="22">
        <v>95.021645021645014</v>
      </c>
      <c r="DM628" s="22">
        <v>0</v>
      </c>
      <c r="DN628" s="22">
        <v>3.4632034632034632</v>
      </c>
      <c r="DO628" s="22">
        <v>1.5151515151515151</v>
      </c>
      <c r="DP628" s="7">
        <v>24</v>
      </c>
      <c r="DQ628" s="22">
        <v>3.7383177570093453</v>
      </c>
      <c r="DR628" s="7">
        <v>0</v>
      </c>
      <c r="DS628" s="22">
        <v>0</v>
      </c>
      <c r="DT628" s="19">
        <v>581.65322580645159</v>
      </c>
      <c r="DU628" s="22">
        <v>31.518151815181518</v>
      </c>
      <c r="DV628" s="22">
        <v>34.818481848184817</v>
      </c>
      <c r="DW628" s="26">
        <v>7.4235807860262017</v>
      </c>
      <c r="DX628" s="6">
        <v>1.8892005610098177</v>
      </c>
    </row>
    <row r="629" spans="1:128" ht="10.5" x14ac:dyDescent="0.25">
      <c r="A629" s="11">
        <v>625</v>
      </c>
      <c r="B629" s="2" t="s">
        <v>390</v>
      </c>
      <c r="C629" s="7">
        <v>195</v>
      </c>
      <c r="D629" s="22">
        <v>4.0404040404040407</v>
      </c>
      <c r="E629" s="22">
        <v>5.5555555555555554</v>
      </c>
      <c r="F629" s="22">
        <v>5.0505050505050502</v>
      </c>
      <c r="G629" s="22">
        <v>6.0606060606060606</v>
      </c>
      <c r="H629" s="22">
        <v>3.535353535353535</v>
      </c>
      <c r="I629" s="22">
        <v>9.5959595959595951</v>
      </c>
      <c r="J629" s="22">
        <v>5.5555555555555554</v>
      </c>
      <c r="K629" s="22">
        <v>2.5252525252525251</v>
      </c>
      <c r="L629" s="22">
        <v>2.0202020202020203</v>
      </c>
      <c r="M629" s="22">
        <v>5.0505050505050502</v>
      </c>
      <c r="N629" s="22">
        <v>7.0707070707070701</v>
      </c>
      <c r="O629" s="22">
        <v>6.0606060606060606</v>
      </c>
      <c r="P629" s="22">
        <v>8.0808080808080813</v>
      </c>
      <c r="Q629" s="22">
        <v>5.0505050505050502</v>
      </c>
      <c r="R629" s="22">
        <v>7.0707070707070701</v>
      </c>
      <c r="S629" s="22">
        <v>8.5858585858585847</v>
      </c>
      <c r="T629" s="22">
        <v>5.5555555555555554</v>
      </c>
      <c r="U629" s="22">
        <v>3.535353535353535</v>
      </c>
      <c r="V629" s="23">
        <v>3.3149171270718227</v>
      </c>
      <c r="W629" s="23">
        <v>0</v>
      </c>
      <c r="X629" s="23">
        <v>96.685082872928177</v>
      </c>
      <c r="Y629" s="23">
        <v>0</v>
      </c>
      <c r="Z629" s="23">
        <v>0</v>
      </c>
      <c r="AA629" s="23">
        <v>0</v>
      </c>
      <c r="AB629" s="23">
        <v>0</v>
      </c>
      <c r="AC629" s="23">
        <v>0</v>
      </c>
      <c r="AD629" s="23">
        <v>0</v>
      </c>
      <c r="AE629" s="23">
        <v>0</v>
      </c>
      <c r="AF629" s="23">
        <v>0</v>
      </c>
      <c r="AG629" s="23">
        <v>0</v>
      </c>
      <c r="AH629" s="23">
        <v>1.6574585635359116</v>
      </c>
      <c r="AI629" s="23">
        <v>0</v>
      </c>
      <c r="AJ629" s="23">
        <v>0</v>
      </c>
      <c r="AK629" s="23">
        <v>0</v>
      </c>
      <c r="AL629" s="23">
        <v>0</v>
      </c>
      <c r="AM629" s="23">
        <v>0</v>
      </c>
      <c r="AN629" s="23">
        <v>0</v>
      </c>
      <c r="AO629" s="23">
        <v>0</v>
      </c>
      <c r="AP629" s="23">
        <v>0</v>
      </c>
      <c r="AQ629" s="23">
        <v>0</v>
      </c>
      <c r="AR629" s="23">
        <v>0</v>
      </c>
      <c r="AS629" s="23">
        <v>0</v>
      </c>
      <c r="AT629" s="23">
        <v>0</v>
      </c>
      <c r="AU629" s="23">
        <v>0</v>
      </c>
      <c r="AV629" s="23">
        <v>0</v>
      </c>
      <c r="AW629" s="23">
        <v>0</v>
      </c>
      <c r="AX629" s="23">
        <v>0</v>
      </c>
      <c r="AY629" s="23">
        <v>0</v>
      </c>
      <c r="AZ629" s="23">
        <v>0</v>
      </c>
      <c r="BA629" s="23">
        <v>0</v>
      </c>
      <c r="BB629" s="23">
        <v>0</v>
      </c>
      <c r="BC629" s="23">
        <v>0</v>
      </c>
      <c r="BD629" s="23">
        <v>1.6574585635359116</v>
      </c>
      <c r="BE629" s="23">
        <v>0</v>
      </c>
      <c r="BF629" s="23">
        <v>0</v>
      </c>
      <c r="BG629" s="23">
        <v>0</v>
      </c>
      <c r="BH629" s="23">
        <v>0</v>
      </c>
      <c r="BI629" s="23">
        <v>0</v>
      </c>
      <c r="BJ629" s="23">
        <v>0</v>
      </c>
      <c r="BK629" s="23">
        <v>0</v>
      </c>
      <c r="BL629" s="23">
        <v>0</v>
      </c>
      <c r="BM629" s="23">
        <v>0</v>
      </c>
      <c r="BN629" s="23">
        <v>0</v>
      </c>
      <c r="BO629" s="23">
        <v>0</v>
      </c>
      <c r="BP629" s="23">
        <v>0</v>
      </c>
      <c r="BQ629" s="23">
        <v>0</v>
      </c>
      <c r="BR629" s="23">
        <v>0</v>
      </c>
      <c r="BS629" s="23">
        <v>0</v>
      </c>
      <c r="BT629" s="23">
        <v>0</v>
      </c>
      <c r="BU629" s="23">
        <v>0</v>
      </c>
      <c r="BV629" s="23">
        <v>0</v>
      </c>
      <c r="BW629" s="23">
        <v>0</v>
      </c>
      <c r="BX629" s="23">
        <v>0</v>
      </c>
      <c r="BY629" s="23">
        <v>0</v>
      </c>
      <c r="BZ629" s="23">
        <v>0</v>
      </c>
      <c r="CA629" s="23">
        <v>0</v>
      </c>
      <c r="CB629" s="23">
        <v>0</v>
      </c>
      <c r="CC629" s="23">
        <v>0</v>
      </c>
      <c r="CD629" s="23">
        <v>0</v>
      </c>
      <c r="CE629" s="23">
        <v>0</v>
      </c>
      <c r="CF629" s="23">
        <v>0</v>
      </c>
      <c r="CG629" s="23">
        <v>0</v>
      </c>
      <c r="CH629" s="23">
        <v>0</v>
      </c>
      <c r="CI629" s="23">
        <v>0</v>
      </c>
      <c r="CJ629" s="23">
        <v>0</v>
      </c>
      <c r="CK629" s="23">
        <v>0</v>
      </c>
      <c r="CL629" s="23">
        <v>0</v>
      </c>
      <c r="CM629" s="23">
        <v>0</v>
      </c>
      <c r="CN629" s="23">
        <v>0</v>
      </c>
      <c r="CO629" s="23">
        <v>0</v>
      </c>
      <c r="CP629" s="23">
        <v>0</v>
      </c>
      <c r="CQ629" s="23">
        <v>0</v>
      </c>
      <c r="CR629" s="23">
        <v>0</v>
      </c>
      <c r="CS629" s="23">
        <v>0</v>
      </c>
      <c r="CT629" s="23">
        <v>0</v>
      </c>
      <c r="CU629" s="23">
        <v>0</v>
      </c>
      <c r="CV629" s="23">
        <v>0</v>
      </c>
      <c r="CW629" s="23">
        <v>0</v>
      </c>
      <c r="CX629" s="23">
        <v>0</v>
      </c>
      <c r="CY629" s="27">
        <v>5.6410256410256494</v>
      </c>
      <c r="CZ629" s="6">
        <v>0</v>
      </c>
      <c r="DA629" s="22">
        <v>0</v>
      </c>
      <c r="DB629" s="22">
        <v>59.890109890109891</v>
      </c>
      <c r="DC629" s="22">
        <v>0</v>
      </c>
      <c r="DD629" s="22">
        <v>0</v>
      </c>
      <c r="DE629" s="22">
        <v>0</v>
      </c>
      <c r="DF629" s="22">
        <v>0</v>
      </c>
      <c r="DG629" s="22">
        <v>40.109890109890109</v>
      </c>
      <c r="DH629" s="6">
        <v>0</v>
      </c>
      <c r="DI629" s="24">
        <v>5.9459459459459465</v>
      </c>
      <c r="DJ629" s="6">
        <v>27.848101265822784</v>
      </c>
      <c r="DK629" s="7">
        <v>90</v>
      </c>
      <c r="DL629" s="22">
        <v>87.777777777777771</v>
      </c>
      <c r="DM629" s="22">
        <v>7.7777777777777777</v>
      </c>
      <c r="DN629" s="22">
        <v>0</v>
      </c>
      <c r="DO629" s="22">
        <v>4.4444444444444446</v>
      </c>
      <c r="DP629" s="7">
        <v>0</v>
      </c>
      <c r="DQ629" s="22">
        <v>0</v>
      </c>
      <c r="DR629" s="7">
        <v>0</v>
      </c>
      <c r="DS629" s="22">
        <v>0</v>
      </c>
      <c r="DT629" s="19">
        <v>537.5</v>
      </c>
      <c r="DU629" s="22">
        <v>59.183673469387756</v>
      </c>
      <c r="DV629" s="22">
        <v>22.448979591836736</v>
      </c>
      <c r="DW629" s="26">
        <v>19.35483870967742</v>
      </c>
      <c r="DX629" s="6">
        <v>2.1</v>
      </c>
    </row>
    <row r="630" spans="1:128" ht="10.5" x14ac:dyDescent="0.25">
      <c r="A630" s="11">
        <v>626</v>
      </c>
      <c r="B630" s="2" t="s">
        <v>391</v>
      </c>
      <c r="C630" s="7">
        <v>10495</v>
      </c>
      <c r="D630" s="22">
        <v>4.5402627070245574</v>
      </c>
      <c r="E630" s="22">
        <v>5.8062059775366457</v>
      </c>
      <c r="F630" s="22">
        <v>7.214924804873406</v>
      </c>
      <c r="G630" s="22">
        <v>6.2630877593755949</v>
      </c>
      <c r="H630" s="22">
        <v>5.2255853797829817</v>
      </c>
      <c r="I630" s="22">
        <v>3.8359032933561772</v>
      </c>
      <c r="J630" s="22">
        <v>4.1595278888254335</v>
      </c>
      <c r="K630" s="22">
        <v>5.8633162002665138</v>
      </c>
      <c r="L630" s="22">
        <v>6.843708357129259</v>
      </c>
      <c r="M630" s="22">
        <v>7.4433656957928811</v>
      </c>
      <c r="N630" s="22">
        <v>7.3386636207881217</v>
      </c>
      <c r="O630" s="22">
        <v>6.719969541214545</v>
      </c>
      <c r="P630" s="22">
        <v>6.6914144298496101</v>
      </c>
      <c r="Q630" s="22">
        <v>5.825242718446602</v>
      </c>
      <c r="R630" s="22">
        <v>5.8442794593565583</v>
      </c>
      <c r="S630" s="22">
        <v>4.5021892252046447</v>
      </c>
      <c r="T630" s="22">
        <v>2.826956025128498</v>
      </c>
      <c r="U630" s="22">
        <v>3.0553969160479726</v>
      </c>
      <c r="V630" s="23">
        <v>26.777624581445735</v>
      </c>
      <c r="W630" s="23">
        <v>7.8786685050226513E-2</v>
      </c>
      <c r="X630" s="23">
        <v>73.222375418554265</v>
      </c>
      <c r="Y630" s="23">
        <v>4.9241678156391563E-2</v>
      </c>
      <c r="Z630" s="23">
        <v>0.15757337010045303</v>
      </c>
      <c r="AA630" s="23">
        <v>0.71892850108331696</v>
      </c>
      <c r="AB630" s="23">
        <v>8.863502068150482E-2</v>
      </c>
      <c r="AC630" s="23">
        <v>0.29545006893834946</v>
      </c>
      <c r="AD630" s="23">
        <v>2.2946622020878471</v>
      </c>
      <c r="AE630" s="23">
        <v>0.33484341146346269</v>
      </c>
      <c r="AF630" s="23">
        <v>0.13787669883789641</v>
      </c>
      <c r="AG630" s="23">
        <v>0.23636005515067954</v>
      </c>
      <c r="AH630" s="23">
        <v>4.0673626157179434</v>
      </c>
      <c r="AI630" s="23">
        <v>2.9545006893834942E-2</v>
      </c>
      <c r="AJ630" s="23">
        <v>0.24620839078195786</v>
      </c>
      <c r="AK630" s="23">
        <v>8.863502068150482E-2</v>
      </c>
      <c r="AL630" s="23">
        <v>0.49241678156391572</v>
      </c>
      <c r="AM630" s="23">
        <v>1.1522552688595626</v>
      </c>
      <c r="AN630" s="23">
        <v>0.29545006893834946</v>
      </c>
      <c r="AO630" s="23">
        <v>2.3045105377191253</v>
      </c>
      <c r="AP630" s="23">
        <v>0.2068150482568446</v>
      </c>
      <c r="AQ630" s="23">
        <v>2.9545006893834942E-2</v>
      </c>
      <c r="AR630" s="23">
        <v>0.19696671262556625</v>
      </c>
      <c r="AS630" s="23">
        <v>0.44317510340752414</v>
      </c>
      <c r="AT630" s="23">
        <v>0.86665353555249158</v>
      </c>
      <c r="AU630" s="23">
        <v>0.16742170573173135</v>
      </c>
      <c r="AV630" s="23">
        <v>0</v>
      </c>
      <c r="AW630" s="23">
        <v>0.38408508961985421</v>
      </c>
      <c r="AX630" s="23">
        <v>0.34469174709474099</v>
      </c>
      <c r="AY630" s="23">
        <v>5.9090013787669884E-2</v>
      </c>
      <c r="AZ630" s="23">
        <v>0.31514674020090605</v>
      </c>
      <c r="BA630" s="23">
        <v>0</v>
      </c>
      <c r="BB630" s="23">
        <v>0</v>
      </c>
      <c r="BC630" s="23">
        <v>0.29545006893834946</v>
      </c>
      <c r="BD630" s="23">
        <v>1.2014969470159544</v>
      </c>
      <c r="BE630" s="23">
        <v>3.9393342525113256E-2</v>
      </c>
      <c r="BF630" s="23">
        <v>0.14772503446917473</v>
      </c>
      <c r="BG630" s="23">
        <v>0.48256844593263742</v>
      </c>
      <c r="BH630" s="23">
        <v>0.29545006893834946</v>
      </c>
      <c r="BI630" s="23">
        <v>0.19696671262556625</v>
      </c>
      <c r="BJ630" s="23">
        <v>0.8371085286586567</v>
      </c>
      <c r="BK630" s="23">
        <v>0.12802836320661809</v>
      </c>
      <c r="BL630" s="23">
        <v>0.14772503446917473</v>
      </c>
      <c r="BM630" s="23">
        <v>0.86665353555249158</v>
      </c>
      <c r="BN630" s="23">
        <v>1.1522552688595626</v>
      </c>
      <c r="BO630" s="23">
        <v>0</v>
      </c>
      <c r="BP630" s="23">
        <v>0.37423675398857592</v>
      </c>
      <c r="BQ630" s="23">
        <v>0.4136300965136892</v>
      </c>
      <c r="BR630" s="23">
        <v>0.24620839078195786</v>
      </c>
      <c r="BS630" s="23">
        <v>1.2802836320661808</v>
      </c>
      <c r="BT630" s="23">
        <v>0.14292520247737017</v>
      </c>
      <c r="BU630" s="23">
        <v>0.73891625615763545</v>
      </c>
      <c r="BV630" s="23">
        <v>0.76847290640394084</v>
      </c>
      <c r="BW630" s="23">
        <v>0.31527093596059114</v>
      </c>
      <c r="BX630" s="23">
        <v>6.8965517241379309E-2</v>
      </c>
      <c r="BY630" s="23">
        <v>6.8965517241379309E-2</v>
      </c>
      <c r="BZ630" s="23">
        <v>0.33497536945812811</v>
      </c>
      <c r="CA630" s="23">
        <v>0.26600985221674878</v>
      </c>
      <c r="CB630" s="23">
        <v>4.0788177339901477</v>
      </c>
      <c r="CC630" s="23">
        <v>0.26600985221674878</v>
      </c>
      <c r="CD630" s="23">
        <v>0.49261083743842365</v>
      </c>
      <c r="CE630" s="23">
        <v>0.11822660098522167</v>
      </c>
      <c r="CF630" s="23">
        <v>1.2807881773399015</v>
      </c>
      <c r="CG630" s="23">
        <v>0.61083743842364535</v>
      </c>
      <c r="CH630" s="23">
        <v>0.13793103448275862</v>
      </c>
      <c r="CI630" s="23">
        <v>4.926108374384236E-2</v>
      </c>
      <c r="CJ630" s="23">
        <v>0.18719211822660098</v>
      </c>
      <c r="CK630" s="23">
        <v>3.9408866995073892E-2</v>
      </c>
      <c r="CL630" s="23">
        <v>2.7783251231527095</v>
      </c>
      <c r="CM630" s="23">
        <v>3.9408866995073892E-2</v>
      </c>
      <c r="CN630" s="23">
        <v>0.26600985221674878</v>
      </c>
      <c r="CO630" s="23">
        <v>0.30541871921182268</v>
      </c>
      <c r="CP630" s="23">
        <v>0.51231527093596052</v>
      </c>
      <c r="CQ630" s="23">
        <v>0.19704433497536944</v>
      </c>
      <c r="CR630" s="23">
        <v>0.55172413793103448</v>
      </c>
      <c r="CS630" s="23">
        <v>0.67980295566502469</v>
      </c>
      <c r="CT630" s="23">
        <v>0.29556650246305421</v>
      </c>
      <c r="CU630" s="23">
        <v>0.22660098522167488</v>
      </c>
      <c r="CV630" s="23">
        <v>0.61083743842364535</v>
      </c>
      <c r="CW630" s="23">
        <v>2.9556650246305417E-2</v>
      </c>
      <c r="CX630" s="23">
        <v>1.5763546798029555</v>
      </c>
      <c r="CY630" s="27">
        <v>23.706526917579794</v>
      </c>
      <c r="CZ630" s="6">
        <v>2.4767498776309349</v>
      </c>
      <c r="DA630" s="22">
        <v>2.9400039864460834</v>
      </c>
      <c r="DB630" s="22">
        <v>55.451465018935622</v>
      </c>
      <c r="DC630" s="22">
        <v>1.5547139724935222</v>
      </c>
      <c r="DD630" s="22">
        <v>1.4351205899940203</v>
      </c>
      <c r="DE630" s="22">
        <v>1.5846123181183973</v>
      </c>
      <c r="DF630" s="22">
        <v>0.51823799083117406</v>
      </c>
      <c r="DG630" s="22">
        <v>36.515846123181184</v>
      </c>
      <c r="DH630" s="6">
        <v>4.9149338374291114</v>
      </c>
      <c r="DI630" s="24">
        <v>5.5922674820001976</v>
      </c>
      <c r="DJ630" s="6">
        <v>14.53370046689812</v>
      </c>
      <c r="DK630" s="7">
        <v>4005</v>
      </c>
      <c r="DL630" s="22">
        <v>79.625468164794015</v>
      </c>
      <c r="DM630" s="22">
        <v>19.001248439450684</v>
      </c>
      <c r="DN630" s="22">
        <v>0</v>
      </c>
      <c r="DO630" s="22">
        <v>1.3732833957553059</v>
      </c>
      <c r="DP630" s="7">
        <v>199</v>
      </c>
      <c r="DQ630" s="22">
        <v>3.6433540827535702</v>
      </c>
      <c r="DR630" s="7">
        <v>20</v>
      </c>
      <c r="DS630" s="22">
        <v>4.5045045045045047</v>
      </c>
      <c r="DT630" s="19">
        <v>798.94200626959241</v>
      </c>
      <c r="DU630" s="22">
        <v>37.033474413235865</v>
      </c>
      <c r="DV630" s="22">
        <v>22.931896883416698</v>
      </c>
      <c r="DW630" s="26">
        <v>5.6886227544910177</v>
      </c>
      <c r="DX630" s="6">
        <v>1.9855460385438972</v>
      </c>
    </row>
    <row r="631" spans="1:128" ht="10.5" x14ac:dyDescent="0.25">
      <c r="A631" s="11">
        <v>627</v>
      </c>
      <c r="B631" s="2" t="s">
        <v>1830</v>
      </c>
      <c r="C631" s="7">
        <v>99</v>
      </c>
      <c r="D631" s="22">
        <v>8.1081081081081088</v>
      </c>
      <c r="E631" s="22">
        <v>9.0090090090090094</v>
      </c>
      <c r="F631" s="22">
        <v>8.1081081081081088</v>
      </c>
      <c r="G631" s="22">
        <v>8.1081081081081088</v>
      </c>
      <c r="H631" s="22">
        <v>0</v>
      </c>
      <c r="I631" s="22">
        <v>4.5045045045045047</v>
      </c>
      <c r="J631" s="22">
        <v>8.1081081081081088</v>
      </c>
      <c r="K631" s="22">
        <v>10.810810810810811</v>
      </c>
      <c r="L631" s="22">
        <v>2.7027027027027026</v>
      </c>
      <c r="M631" s="22">
        <v>4.5045045045045047</v>
      </c>
      <c r="N631" s="22">
        <v>3.6036036036036037</v>
      </c>
      <c r="O631" s="22">
        <v>2.7027027027027026</v>
      </c>
      <c r="P631" s="22">
        <v>8.1081081081081088</v>
      </c>
      <c r="Q631" s="22">
        <v>9.9099099099099099</v>
      </c>
      <c r="R631" s="22">
        <v>6.3063063063063058</v>
      </c>
      <c r="S631" s="22">
        <v>0</v>
      </c>
      <c r="T631" s="22">
        <v>5.4054054054054053</v>
      </c>
      <c r="U631" s="22">
        <v>0</v>
      </c>
      <c r="V631" s="23">
        <v>4.4943820224719104</v>
      </c>
      <c r="W631" s="23">
        <v>0</v>
      </c>
      <c r="X631" s="23">
        <v>95.50561797752809</v>
      </c>
      <c r="Y631" s="23">
        <v>0</v>
      </c>
      <c r="Z631" s="23">
        <v>0</v>
      </c>
      <c r="AA631" s="23">
        <v>0</v>
      </c>
      <c r="AB631" s="23">
        <v>0</v>
      </c>
      <c r="AC631" s="23">
        <v>0</v>
      </c>
      <c r="AD631" s="23">
        <v>0</v>
      </c>
      <c r="AE631" s="23">
        <v>0</v>
      </c>
      <c r="AF631" s="23">
        <v>0</v>
      </c>
      <c r="AG631" s="23">
        <v>0</v>
      </c>
      <c r="AH631" s="23">
        <v>0</v>
      </c>
      <c r="AI631" s="23">
        <v>0</v>
      </c>
      <c r="AJ631" s="23">
        <v>0</v>
      </c>
      <c r="AK631" s="23">
        <v>0</v>
      </c>
      <c r="AL631" s="23">
        <v>0</v>
      </c>
      <c r="AM631" s="23">
        <v>0</v>
      </c>
      <c r="AN631" s="23">
        <v>0</v>
      </c>
      <c r="AO631" s="23">
        <v>0</v>
      </c>
      <c r="AP631" s="23">
        <v>0</v>
      </c>
      <c r="AQ631" s="23">
        <v>0</v>
      </c>
      <c r="AR631" s="23">
        <v>0</v>
      </c>
      <c r="AS631" s="23">
        <v>0</v>
      </c>
      <c r="AT631" s="23">
        <v>0</v>
      </c>
      <c r="AU631" s="23">
        <v>0</v>
      </c>
      <c r="AV631" s="23">
        <v>0</v>
      </c>
      <c r="AW631" s="23">
        <v>0</v>
      </c>
      <c r="AX631" s="23">
        <v>0</v>
      </c>
      <c r="AY631" s="23">
        <v>0</v>
      </c>
      <c r="AZ631" s="23">
        <v>0</v>
      </c>
      <c r="BA631" s="23">
        <v>0</v>
      </c>
      <c r="BB631" s="23">
        <v>0</v>
      </c>
      <c r="BC631" s="23">
        <v>0</v>
      </c>
      <c r="BD631" s="23">
        <v>0</v>
      </c>
      <c r="BE631" s="23">
        <v>0</v>
      </c>
      <c r="BF631" s="23">
        <v>0</v>
      </c>
      <c r="BG631" s="23">
        <v>0</v>
      </c>
      <c r="BH631" s="23">
        <v>0</v>
      </c>
      <c r="BI631" s="23">
        <v>0</v>
      </c>
      <c r="BJ631" s="23">
        <v>0</v>
      </c>
      <c r="BK631" s="23">
        <v>0</v>
      </c>
      <c r="BL631" s="23">
        <v>0</v>
      </c>
      <c r="BM631" s="23">
        <v>4.4943820224719104</v>
      </c>
      <c r="BN631" s="23">
        <v>0</v>
      </c>
      <c r="BO631" s="23">
        <v>0</v>
      </c>
      <c r="BP631" s="23">
        <v>0</v>
      </c>
      <c r="BQ631" s="23">
        <v>0</v>
      </c>
      <c r="BR631" s="23">
        <v>0</v>
      </c>
      <c r="BS631" s="23">
        <v>0</v>
      </c>
      <c r="BT631" s="23">
        <v>0</v>
      </c>
      <c r="BU631" s="23">
        <v>0</v>
      </c>
      <c r="BV631" s="23">
        <v>0</v>
      </c>
      <c r="BW631" s="23">
        <v>0</v>
      </c>
      <c r="BX631" s="23">
        <v>0</v>
      </c>
      <c r="BY631" s="23">
        <v>0</v>
      </c>
      <c r="BZ631" s="23">
        <v>0</v>
      </c>
      <c r="CA631" s="23">
        <v>0</v>
      </c>
      <c r="CB631" s="23">
        <v>0</v>
      </c>
      <c r="CC631" s="23">
        <v>0</v>
      </c>
      <c r="CD631" s="23">
        <v>0</v>
      </c>
      <c r="CE631" s="23">
        <v>0</v>
      </c>
      <c r="CF631" s="23">
        <v>0</v>
      </c>
      <c r="CG631" s="23">
        <v>0</v>
      </c>
      <c r="CH631" s="23">
        <v>0</v>
      </c>
      <c r="CI631" s="23">
        <v>0</v>
      </c>
      <c r="CJ631" s="23">
        <v>0</v>
      </c>
      <c r="CK631" s="23">
        <v>0</v>
      </c>
      <c r="CL631" s="23">
        <v>0</v>
      </c>
      <c r="CM631" s="23">
        <v>0</v>
      </c>
      <c r="CN631" s="23">
        <v>0</v>
      </c>
      <c r="CO631" s="23">
        <v>0</v>
      </c>
      <c r="CP631" s="23">
        <v>0</v>
      </c>
      <c r="CQ631" s="23">
        <v>0</v>
      </c>
      <c r="CR631" s="23">
        <v>0</v>
      </c>
      <c r="CS631" s="23">
        <v>0</v>
      </c>
      <c r="CT631" s="23">
        <v>0</v>
      </c>
      <c r="CU631" s="23">
        <v>0</v>
      </c>
      <c r="CV631" s="23">
        <v>0</v>
      </c>
      <c r="CW631" s="23">
        <v>0</v>
      </c>
      <c r="CX631" s="23">
        <v>0</v>
      </c>
      <c r="CY631" s="27">
        <v>15.151515151515156</v>
      </c>
      <c r="CZ631" s="6">
        <v>0</v>
      </c>
      <c r="DA631" s="22">
        <v>0</v>
      </c>
      <c r="DB631" s="22">
        <v>69.696969696969703</v>
      </c>
      <c r="DC631" s="22">
        <v>0</v>
      </c>
      <c r="DD631" s="22">
        <v>0</v>
      </c>
      <c r="DE631" s="22">
        <v>0</v>
      </c>
      <c r="DF631" s="22">
        <v>0</v>
      </c>
      <c r="DG631" s="22">
        <v>30.303030303030305</v>
      </c>
      <c r="DH631" s="6" t="e">
        <v>#DIV/0!</v>
      </c>
      <c r="DI631" s="24">
        <v>5.4945054945054945</v>
      </c>
      <c r="DJ631" s="6">
        <v>38.028169014084504</v>
      </c>
      <c r="DK631" s="7">
        <v>41</v>
      </c>
      <c r="DL631" s="22">
        <v>100</v>
      </c>
      <c r="DM631" s="22">
        <v>0</v>
      </c>
      <c r="DN631" s="22">
        <v>0</v>
      </c>
      <c r="DO631" s="22">
        <v>0</v>
      </c>
      <c r="DP631" s="7">
        <v>0</v>
      </c>
      <c r="DQ631" s="22">
        <v>0</v>
      </c>
      <c r="DR631" s="7">
        <v>0</v>
      </c>
      <c r="DS631" s="22" t="e">
        <v>#DIV/0!</v>
      </c>
      <c r="DT631" s="19">
        <v>575</v>
      </c>
      <c r="DU631" s="22">
        <v>46.296296296296298</v>
      </c>
      <c r="DV631" s="22">
        <v>29.629629629629626</v>
      </c>
      <c r="DW631" s="26">
        <v>0</v>
      </c>
      <c r="DX631" s="6">
        <v>2.8918918918918921</v>
      </c>
    </row>
    <row r="632" spans="1:128" ht="10.5" x14ac:dyDescent="0.25">
      <c r="A632" s="11">
        <v>628</v>
      </c>
      <c r="B632" s="2" t="s">
        <v>392</v>
      </c>
      <c r="C632" s="7">
        <v>128</v>
      </c>
      <c r="D632" s="22">
        <v>2.1739130434782608</v>
      </c>
      <c r="E632" s="22">
        <v>2.1739130434782608</v>
      </c>
      <c r="F632" s="22">
        <v>6.5217391304347823</v>
      </c>
      <c r="G632" s="22">
        <v>13.043478260869565</v>
      </c>
      <c r="H632" s="22">
        <v>5.7971014492753623</v>
      </c>
      <c r="I632" s="22">
        <v>13.768115942028986</v>
      </c>
      <c r="J632" s="22">
        <v>7.2463768115942031</v>
      </c>
      <c r="K632" s="22">
        <v>6.5217391304347823</v>
      </c>
      <c r="L632" s="22">
        <v>7.2463768115942031</v>
      </c>
      <c r="M632" s="22">
        <v>10.144927536231885</v>
      </c>
      <c r="N632" s="22">
        <v>8.695652173913043</v>
      </c>
      <c r="O632" s="22">
        <v>6.5217391304347823</v>
      </c>
      <c r="P632" s="22">
        <v>3.6231884057971016</v>
      </c>
      <c r="Q632" s="22">
        <v>2.1739130434782608</v>
      </c>
      <c r="R632" s="22">
        <v>4.3478260869565215</v>
      </c>
      <c r="S632" s="22">
        <v>0</v>
      </c>
      <c r="T632" s="22">
        <v>0</v>
      </c>
      <c r="U632" s="22">
        <v>0</v>
      </c>
      <c r="V632" s="23">
        <v>14.414414414414409</v>
      </c>
      <c r="W632" s="23">
        <v>0</v>
      </c>
      <c r="X632" s="23">
        <v>85.585585585585591</v>
      </c>
      <c r="Y632" s="23">
        <v>0</v>
      </c>
      <c r="Z632" s="23">
        <v>0</v>
      </c>
      <c r="AA632" s="23">
        <v>0</v>
      </c>
      <c r="AB632" s="23">
        <v>0</v>
      </c>
      <c r="AC632" s="23">
        <v>0</v>
      </c>
      <c r="AD632" s="23">
        <v>0</v>
      </c>
      <c r="AE632" s="23">
        <v>0</v>
      </c>
      <c r="AF632" s="23">
        <v>0</v>
      </c>
      <c r="AG632" s="23">
        <v>0</v>
      </c>
      <c r="AH632" s="23">
        <v>5.4054054054054053</v>
      </c>
      <c r="AI632" s="23">
        <v>0</v>
      </c>
      <c r="AJ632" s="23">
        <v>0</v>
      </c>
      <c r="AK632" s="23">
        <v>0</v>
      </c>
      <c r="AL632" s="23">
        <v>0</v>
      </c>
      <c r="AM632" s="23">
        <v>0</v>
      </c>
      <c r="AN632" s="23">
        <v>0</v>
      </c>
      <c r="AO632" s="23">
        <v>0</v>
      </c>
      <c r="AP632" s="23">
        <v>0</v>
      </c>
      <c r="AQ632" s="23">
        <v>0</v>
      </c>
      <c r="AR632" s="23">
        <v>0</v>
      </c>
      <c r="AS632" s="23">
        <v>0</v>
      </c>
      <c r="AT632" s="23">
        <v>0</v>
      </c>
      <c r="AU632" s="23">
        <v>0</v>
      </c>
      <c r="AV632" s="23">
        <v>0</v>
      </c>
      <c r="AW632" s="23">
        <v>0</v>
      </c>
      <c r="AX632" s="23">
        <v>0</v>
      </c>
      <c r="AY632" s="23">
        <v>0</v>
      </c>
      <c r="AZ632" s="23">
        <v>0</v>
      </c>
      <c r="BA632" s="23">
        <v>0</v>
      </c>
      <c r="BB632" s="23">
        <v>0</v>
      </c>
      <c r="BC632" s="23">
        <v>0</v>
      </c>
      <c r="BD632" s="23">
        <v>6.3063063063063058</v>
      </c>
      <c r="BE632" s="23">
        <v>0</v>
      </c>
      <c r="BF632" s="23">
        <v>0</v>
      </c>
      <c r="BG632" s="23">
        <v>0</v>
      </c>
      <c r="BH632" s="23">
        <v>0</v>
      </c>
      <c r="BI632" s="23">
        <v>0</v>
      </c>
      <c r="BJ632" s="23">
        <v>0</v>
      </c>
      <c r="BK632" s="23">
        <v>0</v>
      </c>
      <c r="BL632" s="23">
        <v>0</v>
      </c>
      <c r="BM632" s="23">
        <v>0</v>
      </c>
      <c r="BN632" s="23">
        <v>0</v>
      </c>
      <c r="BO632" s="23">
        <v>2.7027027027027026</v>
      </c>
      <c r="BP632" s="23">
        <v>0</v>
      </c>
      <c r="BQ632" s="23">
        <v>0</v>
      </c>
      <c r="BR632" s="23">
        <v>0</v>
      </c>
      <c r="BS632" s="23">
        <v>0</v>
      </c>
      <c r="BT632" s="23">
        <v>0</v>
      </c>
      <c r="BU632" s="23">
        <v>0</v>
      </c>
      <c r="BV632" s="23">
        <v>0</v>
      </c>
      <c r="BW632" s="23">
        <v>0</v>
      </c>
      <c r="BX632" s="23">
        <v>0</v>
      </c>
      <c r="BY632" s="23">
        <v>0</v>
      </c>
      <c r="BZ632" s="23">
        <v>0</v>
      </c>
      <c r="CA632" s="23">
        <v>0</v>
      </c>
      <c r="CB632" s="23">
        <v>0</v>
      </c>
      <c r="CC632" s="23">
        <v>0</v>
      </c>
      <c r="CD632" s="23">
        <v>0</v>
      </c>
      <c r="CE632" s="23">
        <v>0</v>
      </c>
      <c r="CF632" s="23">
        <v>0</v>
      </c>
      <c r="CG632" s="23">
        <v>0</v>
      </c>
      <c r="CH632" s="23">
        <v>0</v>
      </c>
      <c r="CI632" s="23">
        <v>0</v>
      </c>
      <c r="CJ632" s="23">
        <v>0</v>
      </c>
      <c r="CK632" s="23">
        <v>0</v>
      </c>
      <c r="CL632" s="23">
        <v>7.2727272727272725</v>
      </c>
      <c r="CM632" s="23">
        <v>0</v>
      </c>
      <c r="CN632" s="23">
        <v>0</v>
      </c>
      <c r="CO632" s="23">
        <v>0</v>
      </c>
      <c r="CP632" s="23">
        <v>0</v>
      </c>
      <c r="CQ632" s="23">
        <v>0</v>
      </c>
      <c r="CR632" s="23">
        <v>0</v>
      </c>
      <c r="CS632" s="23">
        <v>0</v>
      </c>
      <c r="CT632" s="23">
        <v>0</v>
      </c>
      <c r="CU632" s="23">
        <v>0</v>
      </c>
      <c r="CV632" s="23">
        <v>0</v>
      </c>
      <c r="CW632" s="23">
        <v>0</v>
      </c>
      <c r="CX632" s="23">
        <v>0</v>
      </c>
      <c r="CY632" s="27">
        <v>20.3125</v>
      </c>
      <c r="CZ632" s="6">
        <v>0</v>
      </c>
      <c r="DA632" s="22">
        <v>0</v>
      </c>
      <c r="DB632" s="22">
        <v>39.285714285714285</v>
      </c>
      <c r="DC632" s="22">
        <v>0</v>
      </c>
      <c r="DD632" s="22">
        <v>0</v>
      </c>
      <c r="DE632" s="22">
        <v>0</v>
      </c>
      <c r="DF632" s="22">
        <v>0</v>
      </c>
      <c r="DG632" s="22">
        <v>60.714285714285708</v>
      </c>
      <c r="DH632" s="6">
        <v>57.142857142857139</v>
      </c>
      <c r="DI632" s="24">
        <v>0</v>
      </c>
      <c r="DJ632" s="6">
        <v>16.161616161616163</v>
      </c>
      <c r="DK632" s="7">
        <v>155</v>
      </c>
      <c r="DL632" s="22">
        <v>81.290322580645153</v>
      </c>
      <c r="DM632" s="22">
        <v>11.612903225806452</v>
      </c>
      <c r="DN632" s="22">
        <v>5.161290322580645</v>
      </c>
      <c r="DO632" s="22">
        <v>1.935483870967742</v>
      </c>
      <c r="DP632" s="7">
        <v>3</v>
      </c>
      <c r="DQ632" s="22">
        <v>3.1578947368421053</v>
      </c>
      <c r="DR632" s="7">
        <v>0</v>
      </c>
      <c r="DS632" s="22">
        <v>0</v>
      </c>
      <c r="DT632" s="19">
        <v>987.5</v>
      </c>
      <c r="DU632" s="22">
        <v>39.325842696629216</v>
      </c>
      <c r="DV632" s="22">
        <v>22.471910112359549</v>
      </c>
      <c r="DW632" s="26">
        <v>58.490566037735846</v>
      </c>
      <c r="DX632" s="6">
        <v>1.2419354838709677</v>
      </c>
    </row>
    <row r="633" spans="1:128" ht="10.5" x14ac:dyDescent="0.25">
      <c r="A633" s="11">
        <v>629</v>
      </c>
      <c r="B633" s="2" t="s">
        <v>1831</v>
      </c>
      <c r="C633" s="7">
        <v>148</v>
      </c>
      <c r="D633" s="22">
        <v>4.666666666666667</v>
      </c>
      <c r="E633" s="22">
        <v>5.3333333333333339</v>
      </c>
      <c r="F633" s="22">
        <v>6.666666666666667</v>
      </c>
      <c r="G633" s="22">
        <v>13.333333333333334</v>
      </c>
      <c r="H633" s="22">
        <v>5.3333333333333339</v>
      </c>
      <c r="I633" s="22">
        <v>0</v>
      </c>
      <c r="J633" s="22">
        <v>2</v>
      </c>
      <c r="K633" s="22">
        <v>2</v>
      </c>
      <c r="L633" s="22">
        <v>6</v>
      </c>
      <c r="M633" s="22">
        <v>11.333333333333332</v>
      </c>
      <c r="N633" s="22">
        <v>7.333333333333333</v>
      </c>
      <c r="O633" s="22">
        <v>6.666666666666667</v>
      </c>
      <c r="P633" s="22">
        <v>7.333333333333333</v>
      </c>
      <c r="Q633" s="22">
        <v>4.666666666666667</v>
      </c>
      <c r="R633" s="22">
        <v>6</v>
      </c>
      <c r="S633" s="22">
        <v>4.666666666666667</v>
      </c>
      <c r="T633" s="22">
        <v>2.666666666666667</v>
      </c>
      <c r="U633" s="22">
        <v>4</v>
      </c>
      <c r="V633" s="23">
        <v>2.3076923076923066</v>
      </c>
      <c r="W633" s="23">
        <v>0</v>
      </c>
      <c r="X633" s="23">
        <v>97.692307692307693</v>
      </c>
      <c r="Y633" s="23">
        <v>0</v>
      </c>
      <c r="Z633" s="23">
        <v>0</v>
      </c>
      <c r="AA633" s="23">
        <v>0</v>
      </c>
      <c r="AB633" s="23">
        <v>0</v>
      </c>
      <c r="AC633" s="23">
        <v>0</v>
      </c>
      <c r="AD633" s="23">
        <v>0</v>
      </c>
      <c r="AE633" s="23">
        <v>0</v>
      </c>
      <c r="AF633" s="23">
        <v>0</v>
      </c>
      <c r="AG633" s="23">
        <v>0</v>
      </c>
      <c r="AH633" s="23">
        <v>2.3076923076923079</v>
      </c>
      <c r="AI633" s="23">
        <v>0</v>
      </c>
      <c r="AJ633" s="23">
        <v>0</v>
      </c>
      <c r="AK633" s="23">
        <v>0</v>
      </c>
      <c r="AL633" s="23">
        <v>0</v>
      </c>
      <c r="AM633" s="23">
        <v>0</v>
      </c>
      <c r="AN633" s="23">
        <v>0</v>
      </c>
      <c r="AO633" s="23">
        <v>0</v>
      </c>
      <c r="AP633" s="23">
        <v>0</v>
      </c>
      <c r="AQ633" s="23">
        <v>0</v>
      </c>
      <c r="AR633" s="23">
        <v>0</v>
      </c>
      <c r="AS633" s="23">
        <v>0</v>
      </c>
      <c r="AT633" s="23">
        <v>0</v>
      </c>
      <c r="AU633" s="23">
        <v>0</v>
      </c>
      <c r="AV633" s="23">
        <v>0</v>
      </c>
      <c r="AW633" s="23">
        <v>0</v>
      </c>
      <c r="AX633" s="23">
        <v>0</v>
      </c>
      <c r="AY633" s="23">
        <v>0</v>
      </c>
      <c r="AZ633" s="23">
        <v>0</v>
      </c>
      <c r="BA633" s="23">
        <v>0</v>
      </c>
      <c r="BB633" s="23">
        <v>0</v>
      </c>
      <c r="BC633" s="23">
        <v>0</v>
      </c>
      <c r="BD633" s="23">
        <v>0</v>
      </c>
      <c r="BE633" s="23">
        <v>0</v>
      </c>
      <c r="BF633" s="23">
        <v>0</v>
      </c>
      <c r="BG633" s="23">
        <v>0</v>
      </c>
      <c r="BH633" s="23">
        <v>0</v>
      </c>
      <c r="BI633" s="23">
        <v>0</v>
      </c>
      <c r="BJ633" s="23">
        <v>0</v>
      </c>
      <c r="BK633" s="23">
        <v>0</v>
      </c>
      <c r="BL633" s="23">
        <v>0</v>
      </c>
      <c r="BM633" s="23">
        <v>0</v>
      </c>
      <c r="BN633" s="23">
        <v>0</v>
      </c>
      <c r="BO633" s="23">
        <v>0</v>
      </c>
      <c r="BP633" s="23">
        <v>0</v>
      </c>
      <c r="BQ633" s="23">
        <v>0</v>
      </c>
      <c r="BR633" s="23">
        <v>0</v>
      </c>
      <c r="BS633" s="23">
        <v>0</v>
      </c>
      <c r="BT633" s="23">
        <v>0</v>
      </c>
      <c r="BU633" s="23">
        <v>0</v>
      </c>
      <c r="BV633" s="23">
        <v>0</v>
      </c>
      <c r="BW633" s="23">
        <v>0</v>
      </c>
      <c r="BX633" s="23">
        <v>0</v>
      </c>
      <c r="BY633" s="23">
        <v>0</v>
      </c>
      <c r="BZ633" s="23">
        <v>0</v>
      </c>
      <c r="CA633" s="23">
        <v>0</v>
      </c>
      <c r="CB633" s="23">
        <v>0</v>
      </c>
      <c r="CC633" s="23">
        <v>0</v>
      </c>
      <c r="CD633" s="23">
        <v>0</v>
      </c>
      <c r="CE633" s="23">
        <v>0</v>
      </c>
      <c r="CF633" s="23">
        <v>0</v>
      </c>
      <c r="CG633" s="23">
        <v>0</v>
      </c>
      <c r="CH633" s="23">
        <v>0</v>
      </c>
      <c r="CI633" s="23">
        <v>0</v>
      </c>
      <c r="CJ633" s="23">
        <v>0</v>
      </c>
      <c r="CK633" s="23">
        <v>0</v>
      </c>
      <c r="CL633" s="23">
        <v>0</v>
      </c>
      <c r="CM633" s="23">
        <v>0</v>
      </c>
      <c r="CN633" s="23">
        <v>0</v>
      </c>
      <c r="CO633" s="23">
        <v>0</v>
      </c>
      <c r="CP633" s="23">
        <v>0</v>
      </c>
      <c r="CQ633" s="23">
        <v>0</v>
      </c>
      <c r="CR633" s="23">
        <v>0</v>
      </c>
      <c r="CS633" s="23">
        <v>0</v>
      </c>
      <c r="CT633" s="23">
        <v>0</v>
      </c>
      <c r="CU633" s="23">
        <v>0</v>
      </c>
      <c r="CV633" s="23">
        <v>0</v>
      </c>
      <c r="CW633" s="23">
        <v>0</v>
      </c>
      <c r="CX633" s="23">
        <v>0</v>
      </c>
      <c r="CY633" s="27">
        <v>10.13513513513513</v>
      </c>
      <c r="CZ633" s="6">
        <v>0</v>
      </c>
      <c r="DA633" s="22">
        <v>0</v>
      </c>
      <c r="DB633" s="22">
        <v>44.029850746268657</v>
      </c>
      <c r="DC633" s="22">
        <v>0</v>
      </c>
      <c r="DD633" s="22">
        <v>0</v>
      </c>
      <c r="DE633" s="22">
        <v>0</v>
      </c>
      <c r="DF633" s="22">
        <v>0</v>
      </c>
      <c r="DG633" s="22">
        <v>55.970149253731336</v>
      </c>
      <c r="DH633" s="6">
        <v>0</v>
      </c>
      <c r="DI633" s="24">
        <v>3.5460992907801421</v>
      </c>
      <c r="DJ633" s="6">
        <v>25.925925925925924</v>
      </c>
      <c r="DK633" s="7">
        <v>53</v>
      </c>
      <c r="DL633" s="22">
        <v>100</v>
      </c>
      <c r="DM633" s="22">
        <v>0</v>
      </c>
      <c r="DN633" s="22">
        <v>0</v>
      </c>
      <c r="DO633" s="22">
        <v>0</v>
      </c>
      <c r="DP633" s="7">
        <v>0</v>
      </c>
      <c r="DQ633" s="22">
        <v>0</v>
      </c>
      <c r="DR633" s="7">
        <v>0</v>
      </c>
      <c r="DS633" s="22">
        <v>0</v>
      </c>
      <c r="DT633" s="19">
        <v>863.63636363636363</v>
      </c>
      <c r="DU633" s="22">
        <v>39.534883720930232</v>
      </c>
      <c r="DV633" s="22">
        <v>29.069767441860467</v>
      </c>
      <c r="DW633" s="26">
        <v>17.543859649122805</v>
      </c>
      <c r="DX633" s="6">
        <v>2.6</v>
      </c>
    </row>
    <row r="634" spans="1:128" ht="10.5" x14ac:dyDescent="0.25">
      <c r="A634" s="11">
        <v>630</v>
      </c>
      <c r="B634" s="2" t="s">
        <v>393</v>
      </c>
      <c r="C634" s="7">
        <v>344</v>
      </c>
      <c r="D634" s="22">
        <v>2.6086956521739131</v>
      </c>
      <c r="E634" s="22">
        <v>4.63768115942029</v>
      </c>
      <c r="F634" s="22">
        <v>3.7681159420289858</v>
      </c>
      <c r="G634" s="22">
        <v>4.3478260869565215</v>
      </c>
      <c r="H634" s="22">
        <v>4.9275362318840585</v>
      </c>
      <c r="I634" s="22">
        <v>4.3478260869565215</v>
      </c>
      <c r="J634" s="22">
        <v>4.9275362318840585</v>
      </c>
      <c r="K634" s="22">
        <v>4.63768115942029</v>
      </c>
      <c r="L634" s="22">
        <v>4.057971014492753</v>
      </c>
      <c r="M634" s="22">
        <v>4.057971014492753</v>
      </c>
      <c r="N634" s="22">
        <v>7.2463768115942031</v>
      </c>
      <c r="O634" s="22">
        <v>12.173913043478262</v>
      </c>
      <c r="P634" s="22">
        <v>10.144927536231885</v>
      </c>
      <c r="Q634" s="22">
        <v>5.7971014492753623</v>
      </c>
      <c r="R634" s="22">
        <v>9.27536231884058</v>
      </c>
      <c r="S634" s="22">
        <v>7.8260869565217401</v>
      </c>
      <c r="T634" s="22">
        <v>2.8985507246376812</v>
      </c>
      <c r="U634" s="22">
        <v>2.318840579710145</v>
      </c>
      <c r="V634" s="23">
        <v>13.333333333333329</v>
      </c>
      <c r="W634" s="23">
        <v>0</v>
      </c>
      <c r="X634" s="23">
        <v>86.666666666666671</v>
      </c>
      <c r="Y634" s="23">
        <v>0</v>
      </c>
      <c r="Z634" s="23">
        <v>0</v>
      </c>
      <c r="AA634" s="23">
        <v>3</v>
      </c>
      <c r="AB634" s="23">
        <v>0</v>
      </c>
      <c r="AC634" s="23">
        <v>0</v>
      </c>
      <c r="AD634" s="23">
        <v>0</v>
      </c>
      <c r="AE634" s="23">
        <v>0</v>
      </c>
      <c r="AF634" s="23">
        <v>0</v>
      </c>
      <c r="AG634" s="23">
        <v>0</v>
      </c>
      <c r="AH634" s="23">
        <v>5</v>
      </c>
      <c r="AI634" s="23">
        <v>0</v>
      </c>
      <c r="AJ634" s="23">
        <v>0</v>
      </c>
      <c r="AK634" s="23">
        <v>0</v>
      </c>
      <c r="AL634" s="23">
        <v>0</v>
      </c>
      <c r="AM634" s="23">
        <v>0</v>
      </c>
      <c r="AN634" s="23">
        <v>0</v>
      </c>
      <c r="AO634" s="23">
        <v>0</v>
      </c>
      <c r="AP634" s="23">
        <v>0</v>
      </c>
      <c r="AQ634" s="23">
        <v>0</v>
      </c>
      <c r="AR634" s="23">
        <v>0</v>
      </c>
      <c r="AS634" s="23">
        <v>0</v>
      </c>
      <c r="AT634" s="23">
        <v>1.3333333333333335</v>
      </c>
      <c r="AU634" s="23">
        <v>0</v>
      </c>
      <c r="AV634" s="23">
        <v>0</v>
      </c>
      <c r="AW634" s="23">
        <v>0</v>
      </c>
      <c r="AX634" s="23">
        <v>0</v>
      </c>
      <c r="AY634" s="23">
        <v>0</v>
      </c>
      <c r="AZ634" s="23">
        <v>0</v>
      </c>
      <c r="BA634" s="23">
        <v>0</v>
      </c>
      <c r="BB634" s="23">
        <v>0</v>
      </c>
      <c r="BC634" s="23">
        <v>0</v>
      </c>
      <c r="BD634" s="23">
        <v>2.666666666666667</v>
      </c>
      <c r="BE634" s="23">
        <v>0</v>
      </c>
      <c r="BF634" s="23">
        <v>0</v>
      </c>
      <c r="BG634" s="23">
        <v>0</v>
      </c>
      <c r="BH634" s="23">
        <v>0</v>
      </c>
      <c r="BI634" s="23">
        <v>0</v>
      </c>
      <c r="BJ634" s="23">
        <v>1.3333333333333335</v>
      </c>
      <c r="BK634" s="23">
        <v>0</v>
      </c>
      <c r="BL634" s="23">
        <v>0</v>
      </c>
      <c r="BM634" s="23">
        <v>0</v>
      </c>
      <c r="BN634" s="23">
        <v>0</v>
      </c>
      <c r="BO634" s="23">
        <v>0</v>
      </c>
      <c r="BP634" s="23">
        <v>0</v>
      </c>
      <c r="BQ634" s="23">
        <v>0</v>
      </c>
      <c r="BR634" s="23">
        <v>0</v>
      </c>
      <c r="BS634" s="23">
        <v>0</v>
      </c>
      <c r="BT634" s="23">
        <v>0</v>
      </c>
      <c r="BU634" s="23">
        <v>0</v>
      </c>
      <c r="BV634" s="23">
        <v>0</v>
      </c>
      <c r="BW634" s="23">
        <v>0</v>
      </c>
      <c r="BX634" s="23">
        <v>0</v>
      </c>
      <c r="BY634" s="23">
        <v>0</v>
      </c>
      <c r="BZ634" s="23">
        <v>0</v>
      </c>
      <c r="CA634" s="23">
        <v>2.2151898734177213</v>
      </c>
      <c r="CB634" s="23">
        <v>0</v>
      </c>
      <c r="CC634" s="23">
        <v>0</v>
      </c>
      <c r="CD634" s="23">
        <v>0</v>
      </c>
      <c r="CE634" s="23">
        <v>0</v>
      </c>
      <c r="CF634" s="23">
        <v>0</v>
      </c>
      <c r="CG634" s="23">
        <v>4.7468354430379751</v>
      </c>
      <c r="CH634" s="23">
        <v>0</v>
      </c>
      <c r="CI634" s="23">
        <v>0</v>
      </c>
      <c r="CJ634" s="23">
        <v>0</v>
      </c>
      <c r="CK634" s="23">
        <v>0</v>
      </c>
      <c r="CL634" s="23">
        <v>0</v>
      </c>
      <c r="CM634" s="23">
        <v>0</v>
      </c>
      <c r="CN634" s="23">
        <v>0</v>
      </c>
      <c r="CO634" s="23">
        <v>0</v>
      </c>
      <c r="CP634" s="23">
        <v>0</v>
      </c>
      <c r="CQ634" s="23">
        <v>0</v>
      </c>
      <c r="CR634" s="23">
        <v>0</v>
      </c>
      <c r="CS634" s="23">
        <v>0</v>
      </c>
      <c r="CT634" s="23">
        <v>0</v>
      </c>
      <c r="CU634" s="23">
        <v>0</v>
      </c>
      <c r="CV634" s="23">
        <v>0</v>
      </c>
      <c r="CW634" s="23">
        <v>0</v>
      </c>
      <c r="CX634" s="23">
        <v>0</v>
      </c>
      <c r="CY634" s="27">
        <v>14.534883720930239</v>
      </c>
      <c r="CZ634" s="6">
        <v>1.5923566878980893</v>
      </c>
      <c r="DA634" s="22">
        <v>2.054794520547945</v>
      </c>
      <c r="DB634" s="22">
        <v>39.38356164383562</v>
      </c>
      <c r="DC634" s="22">
        <v>0</v>
      </c>
      <c r="DD634" s="22">
        <v>0</v>
      </c>
      <c r="DE634" s="22">
        <v>0</v>
      </c>
      <c r="DF634" s="22">
        <v>0</v>
      </c>
      <c r="DG634" s="22">
        <v>58.561643835616437</v>
      </c>
      <c r="DH634" s="6">
        <v>0</v>
      </c>
      <c r="DI634" s="24">
        <v>5.4313099041533546</v>
      </c>
      <c r="DJ634" s="6">
        <v>18.75</v>
      </c>
      <c r="DK634" s="7">
        <v>144</v>
      </c>
      <c r="DL634" s="22">
        <v>100</v>
      </c>
      <c r="DM634" s="22">
        <v>0</v>
      </c>
      <c r="DN634" s="22">
        <v>0</v>
      </c>
      <c r="DO634" s="22">
        <v>0</v>
      </c>
      <c r="DP634" s="7">
        <v>3</v>
      </c>
      <c r="DQ634" s="22">
        <v>1.6759776536312849</v>
      </c>
      <c r="DR634" s="7">
        <v>0</v>
      </c>
      <c r="DS634" s="22">
        <v>0</v>
      </c>
      <c r="DT634" s="19">
        <v>790.21739130434787</v>
      </c>
      <c r="DU634" s="22">
        <v>44.047619047619044</v>
      </c>
      <c r="DV634" s="22">
        <v>29.166666666666668</v>
      </c>
      <c r="DW634" s="26">
        <v>13.684210526315791</v>
      </c>
      <c r="DX634" s="6">
        <v>2.353448275862069</v>
      </c>
    </row>
    <row r="635" spans="1:128" ht="10.5" x14ac:dyDescent="0.25">
      <c r="A635" s="11">
        <v>631</v>
      </c>
      <c r="B635" s="2" t="s">
        <v>1832</v>
      </c>
      <c r="C635" s="7">
        <v>33</v>
      </c>
      <c r="D635" s="22">
        <v>0</v>
      </c>
      <c r="E635" s="22">
        <v>23.076923076923077</v>
      </c>
      <c r="F635" s="22">
        <v>15.384615384615385</v>
      </c>
      <c r="G635" s="22">
        <v>0</v>
      </c>
      <c r="H635" s="22">
        <v>0</v>
      </c>
      <c r="I635" s="22">
        <v>0</v>
      </c>
      <c r="J635" s="22">
        <v>0</v>
      </c>
      <c r="K635" s="22">
        <v>15.384615384615385</v>
      </c>
      <c r="L635" s="22">
        <v>0</v>
      </c>
      <c r="M635" s="22">
        <v>19.230769230769234</v>
      </c>
      <c r="N635" s="22">
        <v>0</v>
      </c>
      <c r="O635" s="22">
        <v>0</v>
      </c>
      <c r="P635" s="22">
        <v>11.538461538461538</v>
      </c>
      <c r="Q635" s="22">
        <v>0</v>
      </c>
      <c r="R635" s="22">
        <v>0</v>
      </c>
      <c r="S635" s="22">
        <v>15.384615384615385</v>
      </c>
      <c r="T635" s="22">
        <v>0</v>
      </c>
      <c r="U635" s="22">
        <v>0</v>
      </c>
      <c r="V635" s="23">
        <v>0</v>
      </c>
      <c r="W635" s="23">
        <v>0</v>
      </c>
      <c r="X635" s="23">
        <v>100</v>
      </c>
      <c r="Y635" s="23">
        <v>0</v>
      </c>
      <c r="Z635" s="23">
        <v>0</v>
      </c>
      <c r="AA635" s="23">
        <v>0</v>
      </c>
      <c r="AB635" s="23">
        <v>0</v>
      </c>
      <c r="AC635" s="23">
        <v>0</v>
      </c>
      <c r="AD635" s="23">
        <v>0</v>
      </c>
      <c r="AE635" s="23">
        <v>0</v>
      </c>
      <c r="AF635" s="23">
        <v>0</v>
      </c>
      <c r="AG635" s="23">
        <v>0</v>
      </c>
      <c r="AH635" s="23">
        <v>0</v>
      </c>
      <c r="AI635" s="23">
        <v>0</v>
      </c>
      <c r="AJ635" s="23">
        <v>0</v>
      </c>
      <c r="AK635" s="23">
        <v>0</v>
      </c>
      <c r="AL635" s="23">
        <v>0</v>
      </c>
      <c r="AM635" s="23">
        <v>0</v>
      </c>
      <c r="AN635" s="23">
        <v>0</v>
      </c>
      <c r="AO635" s="23">
        <v>0</v>
      </c>
      <c r="AP635" s="23">
        <v>0</v>
      </c>
      <c r="AQ635" s="23">
        <v>0</v>
      </c>
      <c r="AR635" s="23">
        <v>0</v>
      </c>
      <c r="AS635" s="23">
        <v>0</v>
      </c>
      <c r="AT635" s="23">
        <v>0</v>
      </c>
      <c r="AU635" s="23">
        <v>0</v>
      </c>
      <c r="AV635" s="23">
        <v>0</v>
      </c>
      <c r="AW635" s="23">
        <v>0</v>
      </c>
      <c r="AX635" s="23">
        <v>0</v>
      </c>
      <c r="AY635" s="23">
        <v>0</v>
      </c>
      <c r="AZ635" s="23">
        <v>0</v>
      </c>
      <c r="BA635" s="23">
        <v>0</v>
      </c>
      <c r="BB635" s="23">
        <v>0</v>
      </c>
      <c r="BC635" s="23">
        <v>0</v>
      </c>
      <c r="BD635" s="23">
        <v>0</v>
      </c>
      <c r="BE635" s="23">
        <v>0</v>
      </c>
      <c r="BF635" s="23">
        <v>0</v>
      </c>
      <c r="BG635" s="23">
        <v>0</v>
      </c>
      <c r="BH635" s="23">
        <v>0</v>
      </c>
      <c r="BI635" s="23">
        <v>0</v>
      </c>
      <c r="BJ635" s="23">
        <v>0</v>
      </c>
      <c r="BK635" s="23">
        <v>0</v>
      </c>
      <c r="BL635" s="23">
        <v>0</v>
      </c>
      <c r="BM635" s="23">
        <v>0</v>
      </c>
      <c r="BN635" s="23">
        <v>0</v>
      </c>
      <c r="BO635" s="23">
        <v>0</v>
      </c>
      <c r="BP635" s="23">
        <v>0</v>
      </c>
      <c r="BQ635" s="23">
        <v>0</v>
      </c>
      <c r="BR635" s="23">
        <v>0</v>
      </c>
      <c r="BS635" s="23">
        <v>0</v>
      </c>
      <c r="BT635" s="23">
        <v>0</v>
      </c>
      <c r="BU635" s="23">
        <v>0</v>
      </c>
      <c r="BV635" s="23">
        <v>0</v>
      </c>
      <c r="BW635" s="23">
        <v>0</v>
      </c>
      <c r="BX635" s="23">
        <v>0</v>
      </c>
      <c r="BY635" s="23">
        <v>0</v>
      </c>
      <c r="BZ635" s="23">
        <v>0</v>
      </c>
      <c r="CA635" s="23">
        <v>0</v>
      </c>
      <c r="CB635" s="23">
        <v>0</v>
      </c>
      <c r="CC635" s="23">
        <v>0</v>
      </c>
      <c r="CD635" s="23">
        <v>0</v>
      </c>
      <c r="CE635" s="23">
        <v>0</v>
      </c>
      <c r="CF635" s="23">
        <v>0</v>
      </c>
      <c r="CG635" s="23">
        <v>0</v>
      </c>
      <c r="CH635" s="23">
        <v>0</v>
      </c>
      <c r="CI635" s="23">
        <v>0</v>
      </c>
      <c r="CJ635" s="23">
        <v>0</v>
      </c>
      <c r="CK635" s="23">
        <v>0</v>
      </c>
      <c r="CL635" s="23">
        <v>0</v>
      </c>
      <c r="CM635" s="23">
        <v>0</v>
      </c>
      <c r="CN635" s="23">
        <v>0</v>
      </c>
      <c r="CO635" s="23">
        <v>0</v>
      </c>
      <c r="CP635" s="23">
        <v>0</v>
      </c>
      <c r="CQ635" s="23">
        <v>0</v>
      </c>
      <c r="CR635" s="23">
        <v>0</v>
      </c>
      <c r="CS635" s="23">
        <v>0</v>
      </c>
      <c r="CT635" s="23">
        <v>0</v>
      </c>
      <c r="CU635" s="23">
        <v>0</v>
      </c>
      <c r="CV635" s="23">
        <v>0</v>
      </c>
      <c r="CW635" s="23">
        <v>0</v>
      </c>
      <c r="CX635" s="23">
        <v>0</v>
      </c>
      <c r="CY635" s="27">
        <v>0</v>
      </c>
      <c r="CZ635" s="6">
        <v>0</v>
      </c>
      <c r="DA635" s="22">
        <v>0</v>
      </c>
      <c r="DB635" s="22">
        <v>52</v>
      </c>
      <c r="DC635" s="22">
        <v>0</v>
      </c>
      <c r="DD635" s="22">
        <v>0</v>
      </c>
      <c r="DE635" s="22">
        <v>0</v>
      </c>
      <c r="DF635" s="22">
        <v>0</v>
      </c>
      <c r="DG635" s="22">
        <v>48</v>
      </c>
      <c r="DH635" s="6" t="e">
        <v>#DIV/0!</v>
      </c>
      <c r="DI635" s="24">
        <v>0</v>
      </c>
      <c r="DJ635" s="6">
        <v>52</v>
      </c>
      <c r="DK635" s="7">
        <v>12</v>
      </c>
      <c r="DL635" s="22">
        <v>100</v>
      </c>
      <c r="DM635" s="22">
        <v>0</v>
      </c>
      <c r="DN635" s="22">
        <v>0</v>
      </c>
      <c r="DO635" s="22">
        <v>0</v>
      </c>
      <c r="DP635" s="7">
        <v>0</v>
      </c>
      <c r="DQ635" s="22">
        <v>0</v>
      </c>
      <c r="DR635" s="7">
        <v>0</v>
      </c>
      <c r="DS635" s="22" t="e">
        <v>#DIV/0!</v>
      </c>
      <c r="DT635" s="19">
        <v>1375</v>
      </c>
      <c r="DU635" s="22">
        <v>71.428571428571431</v>
      </c>
      <c r="DV635" s="22">
        <v>28.571428571428569</v>
      </c>
      <c r="DW635" s="26">
        <v>40</v>
      </c>
      <c r="DX635" s="6">
        <v>3.5</v>
      </c>
    </row>
    <row r="636" spans="1:128" ht="10.5" x14ac:dyDescent="0.25">
      <c r="A636" s="11">
        <v>632</v>
      </c>
      <c r="B636" s="2" t="s">
        <v>1833</v>
      </c>
      <c r="C636" s="7">
        <v>106</v>
      </c>
      <c r="D636" s="22">
        <v>0</v>
      </c>
      <c r="E636" s="22">
        <v>5.6074766355140184</v>
      </c>
      <c r="F636" s="22">
        <v>2.8037383177570092</v>
      </c>
      <c r="G636" s="22">
        <v>2.8037383177570092</v>
      </c>
      <c r="H636" s="22">
        <v>8.4112149532710276</v>
      </c>
      <c r="I636" s="22">
        <v>4.6728971962616823</v>
      </c>
      <c r="J636" s="22">
        <v>3.7383177570093453</v>
      </c>
      <c r="K636" s="22">
        <v>0</v>
      </c>
      <c r="L636" s="22">
        <v>7.4766355140186906</v>
      </c>
      <c r="M636" s="22">
        <v>14.953271028037381</v>
      </c>
      <c r="N636" s="22">
        <v>14.018691588785046</v>
      </c>
      <c r="O636" s="22">
        <v>4.6728971962616823</v>
      </c>
      <c r="P636" s="22">
        <v>14.018691588785046</v>
      </c>
      <c r="Q636" s="22">
        <v>7.4766355140186906</v>
      </c>
      <c r="R636" s="22">
        <v>0</v>
      </c>
      <c r="S636" s="22">
        <v>2.8037383177570092</v>
      </c>
      <c r="T636" s="22">
        <v>6.5420560747663545</v>
      </c>
      <c r="U636" s="22">
        <v>0</v>
      </c>
      <c r="V636" s="23">
        <v>26.605504587155963</v>
      </c>
      <c r="W636" s="23">
        <v>0</v>
      </c>
      <c r="X636" s="23">
        <v>73.394495412844037</v>
      </c>
      <c r="Y636" s="23">
        <v>0</v>
      </c>
      <c r="Z636" s="23">
        <v>0</v>
      </c>
      <c r="AA636" s="23">
        <v>0</v>
      </c>
      <c r="AB636" s="23">
        <v>0</v>
      </c>
      <c r="AC636" s="23">
        <v>0</v>
      </c>
      <c r="AD636" s="23">
        <v>0</v>
      </c>
      <c r="AE636" s="23">
        <v>0</v>
      </c>
      <c r="AF636" s="23">
        <v>0</v>
      </c>
      <c r="AG636" s="23">
        <v>0</v>
      </c>
      <c r="AH636" s="23">
        <v>4.5871559633027523</v>
      </c>
      <c r="AI636" s="23">
        <v>0</v>
      </c>
      <c r="AJ636" s="23">
        <v>0</v>
      </c>
      <c r="AK636" s="23">
        <v>0</v>
      </c>
      <c r="AL636" s="23">
        <v>0</v>
      </c>
      <c r="AM636" s="23">
        <v>0</v>
      </c>
      <c r="AN636" s="23">
        <v>0</v>
      </c>
      <c r="AO636" s="23">
        <v>0</v>
      </c>
      <c r="AP636" s="23">
        <v>0</v>
      </c>
      <c r="AQ636" s="23">
        <v>0</v>
      </c>
      <c r="AR636" s="23">
        <v>0</v>
      </c>
      <c r="AS636" s="23">
        <v>0</v>
      </c>
      <c r="AT636" s="23">
        <v>9.1743119266055047</v>
      </c>
      <c r="AU636" s="23">
        <v>0</v>
      </c>
      <c r="AV636" s="23">
        <v>0</v>
      </c>
      <c r="AW636" s="23">
        <v>0</v>
      </c>
      <c r="AX636" s="23">
        <v>5.5045871559633035</v>
      </c>
      <c r="AY636" s="23">
        <v>0</v>
      </c>
      <c r="AZ636" s="23">
        <v>0</v>
      </c>
      <c r="BA636" s="23">
        <v>0</v>
      </c>
      <c r="BB636" s="23">
        <v>0</v>
      </c>
      <c r="BC636" s="23">
        <v>0</v>
      </c>
      <c r="BD636" s="23">
        <v>0</v>
      </c>
      <c r="BE636" s="23">
        <v>0</v>
      </c>
      <c r="BF636" s="23">
        <v>0</v>
      </c>
      <c r="BG636" s="23">
        <v>0</v>
      </c>
      <c r="BH636" s="23">
        <v>0</v>
      </c>
      <c r="BI636" s="23">
        <v>0</v>
      </c>
      <c r="BJ636" s="23">
        <v>0</v>
      </c>
      <c r="BK636" s="23">
        <v>0</v>
      </c>
      <c r="BL636" s="23">
        <v>0</v>
      </c>
      <c r="BM636" s="23">
        <v>0</v>
      </c>
      <c r="BN636" s="23">
        <v>0</v>
      </c>
      <c r="BO636" s="23">
        <v>0</v>
      </c>
      <c r="BP636" s="23">
        <v>7.3394495412844041</v>
      </c>
      <c r="BQ636" s="23">
        <v>0</v>
      </c>
      <c r="BR636" s="23">
        <v>0</v>
      </c>
      <c r="BS636" s="23">
        <v>0</v>
      </c>
      <c r="BT636" s="23">
        <v>0</v>
      </c>
      <c r="BU636" s="23">
        <v>0</v>
      </c>
      <c r="BV636" s="23">
        <v>0</v>
      </c>
      <c r="BW636" s="23">
        <v>0</v>
      </c>
      <c r="BX636" s="23">
        <v>0</v>
      </c>
      <c r="BY636" s="23">
        <v>0</v>
      </c>
      <c r="BZ636" s="23">
        <v>0</v>
      </c>
      <c r="CA636" s="23">
        <v>0</v>
      </c>
      <c r="CB636" s="23">
        <v>0</v>
      </c>
      <c r="CC636" s="23">
        <v>0</v>
      </c>
      <c r="CD636" s="23">
        <v>0</v>
      </c>
      <c r="CE636" s="23">
        <v>0</v>
      </c>
      <c r="CF636" s="23">
        <v>6.8627450980392162</v>
      </c>
      <c r="CG636" s="23">
        <v>0</v>
      </c>
      <c r="CH636" s="23">
        <v>0</v>
      </c>
      <c r="CI636" s="23">
        <v>0</v>
      </c>
      <c r="CJ636" s="23">
        <v>0</v>
      </c>
      <c r="CK636" s="23">
        <v>0</v>
      </c>
      <c r="CL636" s="23">
        <v>0</v>
      </c>
      <c r="CM636" s="23">
        <v>0</v>
      </c>
      <c r="CN636" s="23">
        <v>0</v>
      </c>
      <c r="CO636" s="23">
        <v>0</v>
      </c>
      <c r="CP636" s="23">
        <v>0</v>
      </c>
      <c r="CQ636" s="23">
        <v>0</v>
      </c>
      <c r="CR636" s="23">
        <v>0</v>
      </c>
      <c r="CS636" s="23">
        <v>0</v>
      </c>
      <c r="CT636" s="23">
        <v>0</v>
      </c>
      <c r="CU636" s="23">
        <v>0</v>
      </c>
      <c r="CV636" s="23">
        <v>0</v>
      </c>
      <c r="CW636" s="23">
        <v>0</v>
      </c>
      <c r="CX636" s="23">
        <v>0</v>
      </c>
      <c r="CY636" s="27">
        <v>17.924528301886795</v>
      </c>
      <c r="CZ636" s="6">
        <v>3.9603960396039604</v>
      </c>
      <c r="DA636" s="22">
        <v>8.1632653061224492</v>
      </c>
      <c r="DB636" s="22">
        <v>48.979591836734691</v>
      </c>
      <c r="DC636" s="22">
        <v>0</v>
      </c>
      <c r="DD636" s="22">
        <v>0</v>
      </c>
      <c r="DE636" s="22">
        <v>0</v>
      </c>
      <c r="DF636" s="22">
        <v>0</v>
      </c>
      <c r="DG636" s="22">
        <v>42.857142857142854</v>
      </c>
      <c r="DH636" s="6">
        <v>0</v>
      </c>
      <c r="DI636" s="24">
        <v>3.125</v>
      </c>
      <c r="DJ636" s="6">
        <v>9.7826086956521738</v>
      </c>
      <c r="DK636" s="7">
        <v>44</v>
      </c>
      <c r="DL636" s="22">
        <v>100</v>
      </c>
      <c r="DM636" s="22">
        <v>0</v>
      </c>
      <c r="DN636" s="22">
        <v>0</v>
      </c>
      <c r="DO636" s="22">
        <v>0</v>
      </c>
      <c r="DP636" s="7">
        <v>3</v>
      </c>
      <c r="DQ636" s="22">
        <v>4.4117647058823533</v>
      </c>
      <c r="DR636" s="7">
        <v>0</v>
      </c>
      <c r="DS636" s="22" t="e">
        <v>#DIV/0!</v>
      </c>
      <c r="DT636" s="19">
        <v>964.28571428571422</v>
      </c>
      <c r="DU636" s="22">
        <v>48.148148148148145</v>
      </c>
      <c r="DV636" s="22">
        <v>31.481481481481481</v>
      </c>
      <c r="DW636" s="26">
        <v>0</v>
      </c>
      <c r="DX636" s="6">
        <v>2.5789473684210527</v>
      </c>
    </row>
    <row r="637" spans="1:128" ht="10.5" x14ac:dyDescent="0.25">
      <c r="A637" s="11">
        <v>633</v>
      </c>
      <c r="B637" s="2" t="s">
        <v>1834</v>
      </c>
      <c r="C637" s="7">
        <v>59</v>
      </c>
      <c r="D637" s="22">
        <v>4.7619047619047619</v>
      </c>
      <c r="E637" s="22">
        <v>6.3492063492063489</v>
      </c>
      <c r="F637" s="22">
        <v>4.7619047619047619</v>
      </c>
      <c r="G637" s="22">
        <v>14.285714285714285</v>
      </c>
      <c r="H637" s="22">
        <v>0</v>
      </c>
      <c r="I637" s="22">
        <v>0</v>
      </c>
      <c r="J637" s="22">
        <v>11.111111111111111</v>
      </c>
      <c r="K637" s="22">
        <v>4.7619047619047619</v>
      </c>
      <c r="L637" s="22">
        <v>0</v>
      </c>
      <c r="M637" s="22">
        <v>12.698412698412698</v>
      </c>
      <c r="N637" s="22">
        <v>22.222222222222221</v>
      </c>
      <c r="O637" s="22">
        <v>4.7619047619047619</v>
      </c>
      <c r="P637" s="22">
        <v>4.7619047619047619</v>
      </c>
      <c r="Q637" s="22">
        <v>4.7619047619047619</v>
      </c>
      <c r="R637" s="22">
        <v>0</v>
      </c>
      <c r="S637" s="22">
        <v>4.7619047619047619</v>
      </c>
      <c r="T637" s="22">
        <v>0</v>
      </c>
      <c r="U637" s="22">
        <v>0</v>
      </c>
      <c r="V637" s="23">
        <v>7.5471698113207566</v>
      </c>
      <c r="W637" s="23">
        <v>0</v>
      </c>
      <c r="X637" s="23">
        <v>92.452830188679243</v>
      </c>
      <c r="Y637" s="23">
        <v>0</v>
      </c>
      <c r="Z637" s="23">
        <v>0</v>
      </c>
      <c r="AA637" s="23">
        <v>0</v>
      </c>
      <c r="AB637" s="23">
        <v>0</v>
      </c>
      <c r="AC637" s="23">
        <v>0</v>
      </c>
      <c r="AD637" s="23">
        <v>0</v>
      </c>
      <c r="AE637" s="23">
        <v>0</v>
      </c>
      <c r="AF637" s="23">
        <v>0</v>
      </c>
      <c r="AG637" s="23">
        <v>0</v>
      </c>
      <c r="AH637" s="23">
        <v>7.5471698113207548</v>
      </c>
      <c r="AI637" s="23">
        <v>0</v>
      </c>
      <c r="AJ637" s="23">
        <v>0</v>
      </c>
      <c r="AK637" s="23">
        <v>0</v>
      </c>
      <c r="AL637" s="23">
        <v>0</v>
      </c>
      <c r="AM637" s="23">
        <v>0</v>
      </c>
      <c r="AN637" s="23">
        <v>0</v>
      </c>
      <c r="AO637" s="23">
        <v>0</v>
      </c>
      <c r="AP637" s="23">
        <v>0</v>
      </c>
      <c r="AQ637" s="23">
        <v>0</v>
      </c>
      <c r="AR637" s="23">
        <v>0</v>
      </c>
      <c r="AS637" s="23">
        <v>0</v>
      </c>
      <c r="AT637" s="23">
        <v>0</v>
      </c>
      <c r="AU637" s="23">
        <v>0</v>
      </c>
      <c r="AV637" s="23">
        <v>0</v>
      </c>
      <c r="AW637" s="23">
        <v>0</v>
      </c>
      <c r="AX637" s="23">
        <v>0</v>
      </c>
      <c r="AY637" s="23">
        <v>0</v>
      </c>
      <c r="AZ637" s="23">
        <v>0</v>
      </c>
      <c r="BA637" s="23">
        <v>0</v>
      </c>
      <c r="BB637" s="23">
        <v>0</v>
      </c>
      <c r="BC637" s="23">
        <v>0</v>
      </c>
      <c r="BD637" s="23">
        <v>0</v>
      </c>
      <c r="BE637" s="23">
        <v>0</v>
      </c>
      <c r="BF637" s="23">
        <v>0</v>
      </c>
      <c r="BG637" s="23">
        <v>0</v>
      </c>
      <c r="BH637" s="23">
        <v>0</v>
      </c>
      <c r="BI637" s="23">
        <v>0</v>
      </c>
      <c r="BJ637" s="23">
        <v>0</v>
      </c>
      <c r="BK637" s="23">
        <v>0</v>
      </c>
      <c r="BL637" s="23">
        <v>0</v>
      </c>
      <c r="BM637" s="23">
        <v>0</v>
      </c>
      <c r="BN637" s="23">
        <v>0</v>
      </c>
      <c r="BO637" s="23">
        <v>0</v>
      </c>
      <c r="BP637" s="23">
        <v>0</v>
      </c>
      <c r="BQ637" s="23">
        <v>0</v>
      </c>
      <c r="BR637" s="23">
        <v>0</v>
      </c>
      <c r="BS637" s="23">
        <v>0</v>
      </c>
      <c r="BT637" s="23">
        <v>0</v>
      </c>
      <c r="BU637" s="23">
        <v>0</v>
      </c>
      <c r="BV637" s="23">
        <v>0</v>
      </c>
      <c r="BW637" s="23">
        <v>0</v>
      </c>
      <c r="BX637" s="23">
        <v>0</v>
      </c>
      <c r="BY637" s="23">
        <v>0</v>
      </c>
      <c r="BZ637" s="23">
        <v>0</v>
      </c>
      <c r="CA637" s="23">
        <v>0</v>
      </c>
      <c r="CB637" s="23">
        <v>0</v>
      </c>
      <c r="CC637" s="23">
        <v>0</v>
      </c>
      <c r="CD637" s="23">
        <v>0</v>
      </c>
      <c r="CE637" s="23">
        <v>0</v>
      </c>
      <c r="CF637" s="23">
        <v>0</v>
      </c>
      <c r="CG637" s="23">
        <v>0</v>
      </c>
      <c r="CH637" s="23">
        <v>0</v>
      </c>
      <c r="CI637" s="23">
        <v>0</v>
      </c>
      <c r="CJ637" s="23">
        <v>0</v>
      </c>
      <c r="CK637" s="23">
        <v>0</v>
      </c>
      <c r="CL637" s="23">
        <v>0</v>
      </c>
      <c r="CM637" s="23">
        <v>0</v>
      </c>
      <c r="CN637" s="23">
        <v>0</v>
      </c>
      <c r="CO637" s="23">
        <v>0</v>
      </c>
      <c r="CP637" s="23">
        <v>0</v>
      </c>
      <c r="CQ637" s="23">
        <v>0</v>
      </c>
      <c r="CR637" s="23">
        <v>0</v>
      </c>
      <c r="CS637" s="23">
        <v>0</v>
      </c>
      <c r="CT637" s="23">
        <v>0</v>
      </c>
      <c r="CU637" s="23">
        <v>0</v>
      </c>
      <c r="CV637" s="23">
        <v>0</v>
      </c>
      <c r="CW637" s="23">
        <v>0</v>
      </c>
      <c r="CX637" s="23">
        <v>0</v>
      </c>
      <c r="CY637" s="27">
        <v>5.0847457627118615</v>
      </c>
      <c r="CZ637" s="6">
        <v>0</v>
      </c>
      <c r="DA637" s="22">
        <v>0</v>
      </c>
      <c r="DB637" s="22">
        <v>51.785714285714292</v>
      </c>
      <c r="DC637" s="22">
        <v>0</v>
      </c>
      <c r="DD637" s="22">
        <v>0</v>
      </c>
      <c r="DE637" s="22">
        <v>0</v>
      </c>
      <c r="DF637" s="22">
        <v>0</v>
      </c>
      <c r="DG637" s="22">
        <v>48.214285714285715</v>
      </c>
      <c r="DH637" s="6" t="e">
        <v>#DIV/0!</v>
      </c>
      <c r="DI637" s="24">
        <v>10</v>
      </c>
      <c r="DJ637" s="6">
        <v>36.734693877551024</v>
      </c>
      <c r="DK637" s="7">
        <v>26</v>
      </c>
      <c r="DL637" s="22">
        <v>100</v>
      </c>
      <c r="DM637" s="22">
        <v>0</v>
      </c>
      <c r="DN637" s="22">
        <v>0</v>
      </c>
      <c r="DO637" s="22">
        <v>0</v>
      </c>
      <c r="DP637" s="7">
        <v>0</v>
      </c>
      <c r="DQ637" s="22">
        <v>0</v>
      </c>
      <c r="DR637" s="7">
        <v>0</v>
      </c>
      <c r="DS637" s="22" t="e">
        <v>#DIV/0!</v>
      </c>
      <c r="DT637" s="19">
        <v>488.88888888888891</v>
      </c>
      <c r="DU637" s="22">
        <v>30.76923076923077</v>
      </c>
      <c r="DV637" s="22">
        <v>42.307692307692307</v>
      </c>
      <c r="DW637" s="26">
        <v>0</v>
      </c>
      <c r="DX637" s="6">
        <v>2.1851851851851851</v>
      </c>
    </row>
    <row r="638" spans="1:128" ht="10.5" x14ac:dyDescent="0.25">
      <c r="A638" s="11">
        <v>634</v>
      </c>
      <c r="B638" s="2" t="s">
        <v>394</v>
      </c>
      <c r="C638" s="7">
        <v>15495</v>
      </c>
      <c r="D638" s="22">
        <v>4.4856073318704022</v>
      </c>
      <c r="E638" s="22">
        <v>2.3944752807538401</v>
      </c>
      <c r="F638" s="22">
        <v>0.92939202271847166</v>
      </c>
      <c r="G638" s="22">
        <v>1.6006195946818125</v>
      </c>
      <c r="H638" s="22">
        <v>10.094230024525624</v>
      </c>
      <c r="I638" s="22">
        <v>19.020265909384278</v>
      </c>
      <c r="J638" s="22">
        <v>19.930295598296112</v>
      </c>
      <c r="K638" s="22">
        <v>12.036917516457983</v>
      </c>
      <c r="L638" s="22">
        <v>6.5961017167935978</v>
      </c>
      <c r="M638" s="22">
        <v>4.6792306699367501</v>
      </c>
      <c r="N638" s="22">
        <v>4.3565251064928363</v>
      </c>
      <c r="O638" s="22">
        <v>4.3629792177617146</v>
      </c>
      <c r="P638" s="22">
        <v>3.4206789725054856</v>
      </c>
      <c r="Q638" s="22">
        <v>2.5235575061314059</v>
      </c>
      <c r="R638" s="22">
        <v>1.9749580482767524</v>
      </c>
      <c r="S638" s="22">
        <v>0.91002968891183678</v>
      </c>
      <c r="T638" s="22">
        <v>0.41306312120820959</v>
      </c>
      <c r="U638" s="22">
        <v>0.27107267329288759</v>
      </c>
      <c r="V638" s="23">
        <v>67.382217499114418</v>
      </c>
      <c r="W638" s="23">
        <v>7.7931278781438185E-2</v>
      </c>
      <c r="X638" s="23">
        <v>32.617782500885582</v>
      </c>
      <c r="Y638" s="23">
        <v>0.2479631597591215</v>
      </c>
      <c r="Z638" s="23">
        <v>0.11335458731845553</v>
      </c>
      <c r="AA638" s="23">
        <v>9.9185263903648596E-2</v>
      </c>
      <c r="AB638" s="23">
        <v>0.35423308537017356</v>
      </c>
      <c r="AC638" s="23">
        <v>0.20545518951470068</v>
      </c>
      <c r="AD638" s="23">
        <v>14.211831385051363</v>
      </c>
      <c r="AE638" s="23">
        <v>9.2100602196245135E-2</v>
      </c>
      <c r="AF638" s="23">
        <v>4.250797024442083E-2</v>
      </c>
      <c r="AG638" s="23">
        <v>0.19128586609989373</v>
      </c>
      <c r="AH638" s="23">
        <v>2.1324831739284447</v>
      </c>
      <c r="AI638" s="23">
        <v>6.3761955366631248E-2</v>
      </c>
      <c r="AJ638" s="23">
        <v>0.14169323414806942</v>
      </c>
      <c r="AK638" s="23">
        <v>0.45341834927382213</v>
      </c>
      <c r="AL638" s="23">
        <v>0.47467233439603257</v>
      </c>
      <c r="AM638" s="23">
        <v>0.25504782146652499</v>
      </c>
      <c r="AN638" s="23">
        <v>1.5869642224583775</v>
      </c>
      <c r="AO638" s="23">
        <v>15.890896209705987</v>
      </c>
      <c r="AP638" s="23">
        <v>1.1122918880623449</v>
      </c>
      <c r="AQ638" s="23">
        <v>1.0485299326957138</v>
      </c>
      <c r="AR638" s="23">
        <v>0.10626992561105207</v>
      </c>
      <c r="AS638" s="23">
        <v>0.27630180658873543</v>
      </c>
      <c r="AT638" s="23">
        <v>0.85015940488841657</v>
      </c>
      <c r="AU638" s="23">
        <v>0.73680481756996108</v>
      </c>
      <c r="AV638" s="23">
        <v>0</v>
      </c>
      <c r="AW638" s="23">
        <v>9.9185263903648596E-2</v>
      </c>
      <c r="AX638" s="23">
        <v>2.7771873893021608</v>
      </c>
      <c r="AY638" s="23">
        <v>6.3761955366631248E-2</v>
      </c>
      <c r="AZ638" s="23">
        <v>0.19128586609989373</v>
      </c>
      <c r="BA638" s="23">
        <v>0.21962451292950763</v>
      </c>
      <c r="BB638" s="23">
        <v>0.25504782146652499</v>
      </c>
      <c r="BC638" s="23">
        <v>0.12043924902585901</v>
      </c>
      <c r="BD638" s="23">
        <v>2.2741764080765141</v>
      </c>
      <c r="BE638" s="23">
        <v>7.084661707403471E-2</v>
      </c>
      <c r="BF638" s="23">
        <v>0.39674105561459438</v>
      </c>
      <c r="BG638" s="23">
        <v>1.8207580588026924</v>
      </c>
      <c r="BH638" s="23">
        <v>0.28338646829613884</v>
      </c>
      <c r="BI638" s="23">
        <v>0.35423308537017356</v>
      </c>
      <c r="BJ638" s="23">
        <v>0.26213248317392845</v>
      </c>
      <c r="BK638" s="23">
        <v>0.17711654268508678</v>
      </c>
      <c r="BL638" s="23">
        <v>0.93517534537725833</v>
      </c>
      <c r="BM638" s="23">
        <v>0.53134962805526043</v>
      </c>
      <c r="BN638" s="23">
        <v>0.60219624512929504</v>
      </c>
      <c r="BO638" s="23">
        <v>0.87849805171803053</v>
      </c>
      <c r="BP638" s="23">
        <v>1.3390010626992561</v>
      </c>
      <c r="BQ638" s="23">
        <v>0.4321643641516118</v>
      </c>
      <c r="BR638" s="23">
        <v>0.8643287283032236</v>
      </c>
      <c r="BS638" s="23">
        <v>1.36733970952887</v>
      </c>
      <c r="BT638" s="23">
        <v>4.265892223297838</v>
      </c>
      <c r="BU638" s="23">
        <v>2.2004715296134885</v>
      </c>
      <c r="BV638" s="23">
        <v>3.600771593912981</v>
      </c>
      <c r="BW638" s="23">
        <v>0.10716582124741016</v>
      </c>
      <c r="BX638" s="23">
        <v>2.1433164249482033E-2</v>
      </c>
      <c r="BY638" s="23">
        <v>0.71443880831606765</v>
      </c>
      <c r="BZ638" s="23">
        <v>0.55011788240337212</v>
      </c>
      <c r="CA638" s="23">
        <v>0.35721940415803383</v>
      </c>
      <c r="CB638" s="23">
        <v>0.60012859898549686</v>
      </c>
      <c r="CC638" s="23">
        <v>0.38579695649067658</v>
      </c>
      <c r="CD638" s="23">
        <v>5.229692076873615</v>
      </c>
      <c r="CE638" s="23">
        <v>0.84303779381295996</v>
      </c>
      <c r="CF638" s="23">
        <v>1.0216474958919768</v>
      </c>
      <c r="CG638" s="23">
        <v>7.1443880831606771E-2</v>
      </c>
      <c r="CH638" s="23">
        <v>2.1147388726155603</v>
      </c>
      <c r="CI638" s="23">
        <v>0.18575409016217762</v>
      </c>
      <c r="CJ638" s="23">
        <v>0.9216260627277274</v>
      </c>
      <c r="CK638" s="23">
        <v>4.2866328498964067E-2</v>
      </c>
      <c r="CL638" s="23">
        <v>16.539258412516968</v>
      </c>
      <c r="CM638" s="23">
        <v>0.97163677930985215</v>
      </c>
      <c r="CN638" s="23">
        <v>0.22862041866114169</v>
      </c>
      <c r="CO638" s="23">
        <v>0.62156176323497891</v>
      </c>
      <c r="CP638" s="23">
        <v>0.65013931556762161</v>
      </c>
      <c r="CQ638" s="23">
        <v>0.27148674716010573</v>
      </c>
      <c r="CR638" s="23">
        <v>0.35007501607487318</v>
      </c>
      <c r="CS638" s="23">
        <v>2.8648996213474316</v>
      </c>
      <c r="CT638" s="23">
        <v>0.62870615131813956</v>
      </c>
      <c r="CU638" s="23">
        <v>2.0504393798671141</v>
      </c>
      <c r="CV638" s="23">
        <v>0.54297349432021147</v>
      </c>
      <c r="CW638" s="23">
        <v>0.52868471815389007</v>
      </c>
      <c r="CX638" s="23">
        <v>1.528899049796385</v>
      </c>
      <c r="CY638" s="27">
        <v>62.523394643433363</v>
      </c>
      <c r="CZ638" s="6">
        <v>6.0578083942901779</v>
      </c>
      <c r="DA638" s="22">
        <v>5.2723059096176135</v>
      </c>
      <c r="DB638" s="22">
        <v>27.31749710312862</v>
      </c>
      <c r="DC638" s="22">
        <v>14.571263035921206</v>
      </c>
      <c r="DD638" s="22">
        <v>4.873986095017381</v>
      </c>
      <c r="DE638" s="22">
        <v>0.26071842410196988</v>
      </c>
      <c r="DF638" s="22">
        <v>0.9849362688296639</v>
      </c>
      <c r="DG638" s="22">
        <v>46.719293163383547</v>
      </c>
      <c r="DH638" s="6">
        <v>2.6407227241139681</v>
      </c>
      <c r="DI638" s="24">
        <v>1.514505119453925</v>
      </c>
      <c r="DJ638" s="6">
        <v>10.8498955997216</v>
      </c>
      <c r="DK638" s="7">
        <v>10797</v>
      </c>
      <c r="DL638" s="22">
        <v>0.54644808743169404</v>
      </c>
      <c r="DM638" s="22">
        <v>1.3892747985551541</v>
      </c>
      <c r="DN638" s="22">
        <v>98.008706122070947</v>
      </c>
      <c r="DO638" s="22">
        <v>5.557099194220616E-2</v>
      </c>
      <c r="DP638" s="7">
        <v>706</v>
      </c>
      <c r="DQ638" s="22">
        <v>6.9563503793477182</v>
      </c>
      <c r="DR638" s="7">
        <v>145</v>
      </c>
      <c r="DS638" s="22">
        <v>14.994829369183041</v>
      </c>
      <c r="DT638" s="19">
        <v>1183.6137527432334</v>
      </c>
      <c r="DU638" s="22">
        <v>59.578833693304531</v>
      </c>
      <c r="DV638" s="22">
        <v>13.984881209503239</v>
      </c>
      <c r="DW638" s="26">
        <v>56.96113074204947</v>
      </c>
      <c r="DX638" s="6">
        <v>0.72930146573352705</v>
      </c>
    </row>
    <row r="639" spans="1:128" ht="10.5" x14ac:dyDescent="0.25">
      <c r="A639" s="11">
        <v>635</v>
      </c>
      <c r="B639" s="2" t="s">
        <v>1835</v>
      </c>
      <c r="C639" s="7">
        <v>61</v>
      </c>
      <c r="D639" s="22">
        <v>0</v>
      </c>
      <c r="E639" s="22">
        <v>0</v>
      </c>
      <c r="F639" s="22">
        <v>0</v>
      </c>
      <c r="G639" s="22">
        <v>0</v>
      </c>
      <c r="H639" s="22">
        <v>14.583333333333334</v>
      </c>
      <c r="I639" s="22">
        <v>0</v>
      </c>
      <c r="J639" s="22">
        <v>0</v>
      </c>
      <c r="K639" s="22">
        <v>0</v>
      </c>
      <c r="L639" s="22">
        <v>6.25</v>
      </c>
      <c r="M639" s="22">
        <v>14.583333333333334</v>
      </c>
      <c r="N639" s="22">
        <v>0</v>
      </c>
      <c r="O639" s="22">
        <v>10.416666666666668</v>
      </c>
      <c r="P639" s="22">
        <v>22.916666666666664</v>
      </c>
      <c r="Q639" s="22">
        <v>6.25</v>
      </c>
      <c r="R639" s="22">
        <v>8.3333333333333321</v>
      </c>
      <c r="S639" s="22">
        <v>16.666666666666664</v>
      </c>
      <c r="T639" s="22">
        <v>0</v>
      </c>
      <c r="U639" s="22">
        <v>0</v>
      </c>
      <c r="V639" s="23">
        <v>0</v>
      </c>
      <c r="W639" s="23">
        <v>0</v>
      </c>
      <c r="X639" s="23">
        <v>100</v>
      </c>
      <c r="Y639" s="23">
        <v>0</v>
      </c>
      <c r="Z639" s="23">
        <v>0</v>
      </c>
      <c r="AA639" s="23">
        <v>0</v>
      </c>
      <c r="AB639" s="23">
        <v>0</v>
      </c>
      <c r="AC639" s="23">
        <v>0</v>
      </c>
      <c r="AD639" s="23">
        <v>0</v>
      </c>
      <c r="AE639" s="23">
        <v>0</v>
      </c>
      <c r="AF639" s="23">
        <v>0</v>
      </c>
      <c r="AG639" s="23">
        <v>0</v>
      </c>
      <c r="AH639" s="23">
        <v>0</v>
      </c>
      <c r="AI639" s="23">
        <v>0</v>
      </c>
      <c r="AJ639" s="23">
        <v>0</v>
      </c>
      <c r="AK639" s="23">
        <v>0</v>
      </c>
      <c r="AL639" s="23">
        <v>0</v>
      </c>
      <c r="AM639" s="23">
        <v>0</v>
      </c>
      <c r="AN639" s="23">
        <v>0</v>
      </c>
      <c r="AO639" s="23">
        <v>0</v>
      </c>
      <c r="AP639" s="23">
        <v>0</v>
      </c>
      <c r="AQ639" s="23">
        <v>0</v>
      </c>
      <c r="AR639" s="23">
        <v>0</v>
      </c>
      <c r="AS639" s="23">
        <v>0</v>
      </c>
      <c r="AT639" s="23">
        <v>0</v>
      </c>
      <c r="AU639" s="23">
        <v>0</v>
      </c>
      <c r="AV639" s="23">
        <v>0</v>
      </c>
      <c r="AW639" s="23">
        <v>0</v>
      </c>
      <c r="AX639" s="23">
        <v>0</v>
      </c>
      <c r="AY639" s="23">
        <v>0</v>
      </c>
      <c r="AZ639" s="23">
        <v>0</v>
      </c>
      <c r="BA639" s="23">
        <v>0</v>
      </c>
      <c r="BB639" s="23">
        <v>0</v>
      </c>
      <c r="BC639" s="23">
        <v>0</v>
      </c>
      <c r="BD639" s="23">
        <v>0</v>
      </c>
      <c r="BE639" s="23">
        <v>0</v>
      </c>
      <c r="BF639" s="23">
        <v>0</v>
      </c>
      <c r="BG639" s="23">
        <v>0</v>
      </c>
      <c r="BH639" s="23">
        <v>0</v>
      </c>
      <c r="BI639" s="23">
        <v>0</v>
      </c>
      <c r="BJ639" s="23">
        <v>0</v>
      </c>
      <c r="BK639" s="23">
        <v>0</v>
      </c>
      <c r="BL639" s="23">
        <v>0</v>
      </c>
      <c r="BM639" s="23">
        <v>0</v>
      </c>
      <c r="BN639" s="23">
        <v>0</v>
      </c>
      <c r="BO639" s="23">
        <v>0</v>
      </c>
      <c r="BP639" s="23">
        <v>0</v>
      </c>
      <c r="BQ639" s="23">
        <v>0</v>
      </c>
      <c r="BR639" s="23">
        <v>0</v>
      </c>
      <c r="BS639" s="23">
        <v>0</v>
      </c>
      <c r="BT639" s="23">
        <v>0</v>
      </c>
      <c r="BU639" s="23">
        <v>0</v>
      </c>
      <c r="BV639" s="23">
        <v>0</v>
      </c>
      <c r="BW639" s="23">
        <v>0</v>
      </c>
      <c r="BX639" s="23">
        <v>0</v>
      </c>
      <c r="BY639" s="23">
        <v>0</v>
      </c>
      <c r="BZ639" s="23">
        <v>5.5555555555555554</v>
      </c>
      <c r="CA639" s="23">
        <v>0</v>
      </c>
      <c r="CB639" s="23">
        <v>0</v>
      </c>
      <c r="CC639" s="23">
        <v>0</v>
      </c>
      <c r="CD639" s="23">
        <v>0</v>
      </c>
      <c r="CE639" s="23">
        <v>0</v>
      </c>
      <c r="CF639" s="23">
        <v>0</v>
      </c>
      <c r="CG639" s="23">
        <v>0</v>
      </c>
      <c r="CH639" s="23">
        <v>0</v>
      </c>
      <c r="CI639" s="23">
        <v>0</v>
      </c>
      <c r="CJ639" s="23">
        <v>0</v>
      </c>
      <c r="CK639" s="23">
        <v>0</v>
      </c>
      <c r="CL639" s="23">
        <v>0</v>
      </c>
      <c r="CM639" s="23">
        <v>0</v>
      </c>
      <c r="CN639" s="23">
        <v>0</v>
      </c>
      <c r="CO639" s="23">
        <v>0</v>
      </c>
      <c r="CP639" s="23">
        <v>0</v>
      </c>
      <c r="CQ639" s="23">
        <v>0</v>
      </c>
      <c r="CR639" s="23">
        <v>0</v>
      </c>
      <c r="CS639" s="23">
        <v>0</v>
      </c>
      <c r="CT639" s="23">
        <v>0</v>
      </c>
      <c r="CU639" s="23">
        <v>0</v>
      </c>
      <c r="CV639" s="23">
        <v>0</v>
      </c>
      <c r="CW639" s="23">
        <v>0</v>
      </c>
      <c r="CX639" s="23">
        <v>0</v>
      </c>
      <c r="CY639" s="27">
        <v>16.393442622950815</v>
      </c>
      <c r="CZ639" s="6">
        <v>0</v>
      </c>
      <c r="DA639" s="22">
        <v>0</v>
      </c>
      <c r="DB639" s="22">
        <v>21.428571428571427</v>
      </c>
      <c r="DC639" s="22">
        <v>0</v>
      </c>
      <c r="DD639" s="22">
        <v>0</v>
      </c>
      <c r="DE639" s="22">
        <v>0</v>
      </c>
      <c r="DF639" s="22">
        <v>0</v>
      </c>
      <c r="DG639" s="22">
        <v>78.571428571428569</v>
      </c>
      <c r="DH639" s="6">
        <v>0</v>
      </c>
      <c r="DI639" s="24">
        <v>8.9285714285714288</v>
      </c>
      <c r="DJ639" s="6">
        <v>33.333333333333329</v>
      </c>
      <c r="DK639" s="7">
        <v>44</v>
      </c>
      <c r="DL639" s="22">
        <v>100</v>
      </c>
      <c r="DM639" s="22">
        <v>0</v>
      </c>
      <c r="DN639" s="22">
        <v>0</v>
      </c>
      <c r="DO639" s="22">
        <v>0</v>
      </c>
      <c r="DP639" s="7">
        <v>3</v>
      </c>
      <c r="DQ639" s="22">
        <v>9.375</v>
      </c>
      <c r="DR639" s="7">
        <v>0</v>
      </c>
      <c r="DS639" s="22" t="e">
        <v>#DIV/0!</v>
      </c>
      <c r="DT639" s="19">
        <v>775</v>
      </c>
      <c r="DU639" s="22">
        <v>34.482758620689658</v>
      </c>
      <c r="DV639" s="22">
        <v>34.482758620689658</v>
      </c>
      <c r="DW639" s="26">
        <v>0</v>
      </c>
      <c r="DX639" s="6">
        <v>2.2777777777777777</v>
      </c>
    </row>
    <row r="640" spans="1:128" ht="10.5" x14ac:dyDescent="0.25">
      <c r="A640" s="11">
        <v>636</v>
      </c>
      <c r="B640" s="2" t="s">
        <v>395</v>
      </c>
      <c r="C640" s="7">
        <v>586</v>
      </c>
      <c r="D640" s="22">
        <v>5.1752921535893153</v>
      </c>
      <c r="E640" s="22">
        <v>6.1769616026711187</v>
      </c>
      <c r="F640" s="22">
        <v>7.0116861435726205</v>
      </c>
      <c r="G640" s="22">
        <v>6.1769616026711187</v>
      </c>
      <c r="H640" s="22">
        <v>4.1736227045075127</v>
      </c>
      <c r="I640" s="22">
        <v>3.1719532554257093</v>
      </c>
      <c r="J640" s="22">
        <v>4.8414023372287147</v>
      </c>
      <c r="K640" s="22">
        <v>5.5091819699499167</v>
      </c>
      <c r="L640" s="22">
        <v>6.010016694490818</v>
      </c>
      <c r="M640" s="22">
        <v>7.0116861435726205</v>
      </c>
      <c r="N640" s="22">
        <v>7.345575959933222</v>
      </c>
      <c r="O640" s="22">
        <v>9.1819699499165264</v>
      </c>
      <c r="P640" s="22">
        <v>10.350584307178631</v>
      </c>
      <c r="Q640" s="22">
        <v>6.3439065108514185</v>
      </c>
      <c r="R640" s="22">
        <v>4.5075125208681133</v>
      </c>
      <c r="S640" s="22">
        <v>2.5041736227045077</v>
      </c>
      <c r="T640" s="22">
        <v>3.8397328881469113</v>
      </c>
      <c r="U640" s="22">
        <v>0.667779632721202</v>
      </c>
      <c r="V640" s="23">
        <v>9.3869731800766232</v>
      </c>
      <c r="W640" s="23">
        <v>0</v>
      </c>
      <c r="X640" s="23">
        <v>90.613026819923377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4.7892720306513414</v>
      </c>
      <c r="AI640" s="23">
        <v>0</v>
      </c>
      <c r="AJ640" s="23">
        <v>0</v>
      </c>
      <c r="AK640" s="23">
        <v>0</v>
      </c>
      <c r="AL640" s="23">
        <v>0.57471264367816088</v>
      </c>
      <c r="AM640" s="23">
        <v>0</v>
      </c>
      <c r="AN640" s="23">
        <v>0</v>
      </c>
      <c r="AO640" s="23">
        <v>0</v>
      </c>
      <c r="AP640" s="23">
        <v>0</v>
      </c>
      <c r="AQ640" s="23">
        <v>0</v>
      </c>
      <c r="AR640" s="23">
        <v>0</v>
      </c>
      <c r="AS640" s="23">
        <v>0</v>
      </c>
      <c r="AT640" s="23">
        <v>0</v>
      </c>
      <c r="AU640" s="23">
        <v>0</v>
      </c>
      <c r="AV640" s="23">
        <v>0</v>
      </c>
      <c r="AW640" s="23">
        <v>0</v>
      </c>
      <c r="AX640" s="23">
        <v>0.57471264367816088</v>
      </c>
      <c r="AY640" s="23">
        <v>0</v>
      </c>
      <c r="AZ640" s="23">
        <v>0</v>
      </c>
      <c r="BA640" s="23">
        <v>0</v>
      </c>
      <c r="BB640" s="23">
        <v>0</v>
      </c>
      <c r="BC640" s="23">
        <v>0.76628352490421447</v>
      </c>
      <c r="BD640" s="23">
        <v>1.3409961685823755</v>
      </c>
      <c r="BE640" s="23">
        <v>0</v>
      </c>
      <c r="BF640" s="23">
        <v>0</v>
      </c>
      <c r="BG640" s="23">
        <v>0</v>
      </c>
      <c r="BH640" s="23">
        <v>0</v>
      </c>
      <c r="BI640" s="23">
        <v>0</v>
      </c>
      <c r="BJ640" s="23">
        <v>0</v>
      </c>
      <c r="BK640" s="23">
        <v>0</v>
      </c>
      <c r="BL640" s="23">
        <v>0</v>
      </c>
      <c r="BM640" s="23">
        <v>1.3409961685823755</v>
      </c>
      <c r="BN640" s="23">
        <v>0</v>
      </c>
      <c r="BO640" s="23">
        <v>0</v>
      </c>
      <c r="BP640" s="23">
        <v>0</v>
      </c>
      <c r="BQ640" s="23">
        <v>0</v>
      </c>
      <c r="BR640" s="23">
        <v>0</v>
      </c>
      <c r="BS640" s="23">
        <v>0</v>
      </c>
      <c r="BT640" s="23">
        <v>0</v>
      </c>
      <c r="BU640" s="23">
        <v>0</v>
      </c>
      <c r="BV640" s="23">
        <v>0</v>
      </c>
      <c r="BW640" s="23">
        <v>0</v>
      </c>
      <c r="BX640" s="23">
        <v>0</v>
      </c>
      <c r="BY640" s="23">
        <v>0</v>
      </c>
      <c r="BZ640" s="23">
        <v>0</v>
      </c>
      <c r="CA640" s="23">
        <v>0.54744525547445255</v>
      </c>
      <c r="CB640" s="23">
        <v>0</v>
      </c>
      <c r="CC640" s="23">
        <v>0</v>
      </c>
      <c r="CD640" s="23">
        <v>0</v>
      </c>
      <c r="CE640" s="23">
        <v>0</v>
      </c>
      <c r="CF640" s="23">
        <v>0</v>
      </c>
      <c r="CG640" s="23">
        <v>0</v>
      </c>
      <c r="CH640" s="23">
        <v>0</v>
      </c>
      <c r="CI640" s="23">
        <v>0</v>
      </c>
      <c r="CJ640" s="23">
        <v>0</v>
      </c>
      <c r="CK640" s="23">
        <v>0</v>
      </c>
      <c r="CL640" s="23">
        <v>0</v>
      </c>
      <c r="CM640" s="23">
        <v>0</v>
      </c>
      <c r="CN640" s="23">
        <v>0</v>
      </c>
      <c r="CO640" s="23">
        <v>0</v>
      </c>
      <c r="CP640" s="23">
        <v>0</v>
      </c>
      <c r="CQ640" s="23">
        <v>0</v>
      </c>
      <c r="CR640" s="23">
        <v>0</v>
      </c>
      <c r="CS640" s="23">
        <v>0</v>
      </c>
      <c r="CT640" s="23">
        <v>0</v>
      </c>
      <c r="CU640" s="23">
        <v>0</v>
      </c>
      <c r="CV640" s="23">
        <v>0</v>
      </c>
      <c r="CW640" s="23">
        <v>0</v>
      </c>
      <c r="CX640" s="23">
        <v>0</v>
      </c>
      <c r="CY640" s="27">
        <v>6.9965870307167251</v>
      </c>
      <c r="CZ640" s="6">
        <v>0</v>
      </c>
      <c r="DA640" s="22">
        <v>0.56074766355140182</v>
      </c>
      <c r="DB640" s="22">
        <v>30.841121495327101</v>
      </c>
      <c r="DC640" s="22">
        <v>0</v>
      </c>
      <c r="DD640" s="22">
        <v>0</v>
      </c>
      <c r="DE640" s="22">
        <v>0</v>
      </c>
      <c r="DF640" s="22">
        <v>0</v>
      </c>
      <c r="DG640" s="22">
        <v>68.598130841121502</v>
      </c>
      <c r="DH640" s="6">
        <v>38.461538461538467</v>
      </c>
      <c r="DI640" s="24">
        <v>5.2141527001862196</v>
      </c>
      <c r="DJ640" s="6">
        <v>14.732142857142858</v>
      </c>
      <c r="DK640" s="7">
        <v>238</v>
      </c>
      <c r="DL640" s="22">
        <v>100</v>
      </c>
      <c r="DM640" s="22">
        <v>0</v>
      </c>
      <c r="DN640" s="22">
        <v>0</v>
      </c>
      <c r="DO640" s="22">
        <v>0</v>
      </c>
      <c r="DP640" s="7">
        <v>8</v>
      </c>
      <c r="DQ640" s="22">
        <v>2.7118644067796609</v>
      </c>
      <c r="DR640" s="7">
        <v>4</v>
      </c>
      <c r="DS640" s="22">
        <v>14.814814814814813</v>
      </c>
      <c r="DT640" s="19">
        <v>616.07142857142856</v>
      </c>
      <c r="DU640" s="22">
        <v>24.475524475524477</v>
      </c>
      <c r="DV640" s="22">
        <v>26.923076923076923</v>
      </c>
      <c r="DW640" s="26">
        <v>2.6881720430107525</v>
      </c>
      <c r="DX640" s="6">
        <v>2.810945273631841</v>
      </c>
    </row>
    <row r="641" spans="1:128" ht="10.5" x14ac:dyDescent="0.25">
      <c r="A641" s="11">
        <v>637</v>
      </c>
      <c r="B641" s="2" t="s">
        <v>396</v>
      </c>
      <c r="C641" s="7">
        <v>1472</v>
      </c>
      <c r="D641" s="22">
        <v>5.0951086956521738</v>
      </c>
      <c r="E641" s="22">
        <v>4.2798913043478262</v>
      </c>
      <c r="F641" s="22">
        <v>6.3179347826086962</v>
      </c>
      <c r="G641" s="22">
        <v>4.3478260869565215</v>
      </c>
      <c r="H641" s="22">
        <v>4.0760869565217392</v>
      </c>
      <c r="I641" s="22">
        <v>4.2798913043478262</v>
      </c>
      <c r="J641" s="22">
        <v>4.4157608695652177</v>
      </c>
      <c r="K641" s="22">
        <v>3.1929347826086958</v>
      </c>
      <c r="L641" s="22">
        <v>5.2309782608695654</v>
      </c>
      <c r="M641" s="22">
        <v>6.1141304347826084</v>
      </c>
      <c r="N641" s="22">
        <v>5.7744565217391308</v>
      </c>
      <c r="O641" s="22">
        <v>8.4239130434782616</v>
      </c>
      <c r="P641" s="22">
        <v>6.7255434782608692</v>
      </c>
      <c r="Q641" s="22">
        <v>7.4728260869565215</v>
      </c>
      <c r="R641" s="22">
        <v>7.8125</v>
      </c>
      <c r="S641" s="22">
        <v>5.2989130434782608</v>
      </c>
      <c r="T641" s="22">
        <v>5.2309782608695654</v>
      </c>
      <c r="U641" s="22">
        <v>5.9103260869565215</v>
      </c>
      <c r="V641" s="23">
        <v>9.2814371257485107</v>
      </c>
      <c r="W641" s="23">
        <v>0</v>
      </c>
      <c r="X641" s="23">
        <v>90.718562874251489</v>
      </c>
      <c r="Y641" s="23">
        <v>0</v>
      </c>
      <c r="Z641" s="23">
        <v>0</v>
      </c>
      <c r="AA641" s="23">
        <v>0</v>
      </c>
      <c r="AB641" s="23">
        <v>0.29940119760479045</v>
      </c>
      <c r="AC641" s="23">
        <v>0</v>
      </c>
      <c r="AD641" s="23">
        <v>0.5239520958083832</v>
      </c>
      <c r="AE641" s="23">
        <v>0</v>
      </c>
      <c r="AF641" s="23">
        <v>0</v>
      </c>
      <c r="AG641" s="23">
        <v>0</v>
      </c>
      <c r="AH641" s="23">
        <v>2.1706586826347305</v>
      </c>
      <c r="AI641" s="23">
        <v>0</v>
      </c>
      <c r="AJ641" s="23">
        <v>0.37425149700598803</v>
      </c>
      <c r="AK641" s="23">
        <v>0</v>
      </c>
      <c r="AL641" s="23">
        <v>0</v>
      </c>
      <c r="AM641" s="23">
        <v>0</v>
      </c>
      <c r="AN641" s="23">
        <v>0</v>
      </c>
      <c r="AO641" s="23">
        <v>0.5988023952095809</v>
      </c>
      <c r="AP641" s="23">
        <v>0</v>
      </c>
      <c r="AQ641" s="23">
        <v>0</v>
      </c>
      <c r="AR641" s="23">
        <v>0</v>
      </c>
      <c r="AS641" s="23">
        <v>0</v>
      </c>
      <c r="AT641" s="23">
        <v>0</v>
      </c>
      <c r="AU641" s="23">
        <v>0</v>
      </c>
      <c r="AV641" s="23">
        <v>0</v>
      </c>
      <c r="AW641" s="23">
        <v>0</v>
      </c>
      <c r="AX641" s="23">
        <v>0</v>
      </c>
      <c r="AY641" s="23">
        <v>0</v>
      </c>
      <c r="AZ641" s="23">
        <v>0</v>
      </c>
      <c r="BA641" s="23">
        <v>0</v>
      </c>
      <c r="BB641" s="23">
        <v>0.44910179640718562</v>
      </c>
      <c r="BC641" s="23">
        <v>0.22455089820359281</v>
      </c>
      <c r="BD641" s="23">
        <v>1.1976047904191618</v>
      </c>
      <c r="BE641" s="23">
        <v>0</v>
      </c>
      <c r="BF641" s="23">
        <v>0</v>
      </c>
      <c r="BG641" s="23">
        <v>1.7964071856287425</v>
      </c>
      <c r="BH641" s="23">
        <v>0</v>
      </c>
      <c r="BI641" s="23">
        <v>0</v>
      </c>
      <c r="BJ641" s="23">
        <v>0.29940119760479045</v>
      </c>
      <c r="BK641" s="23">
        <v>0</v>
      </c>
      <c r="BL641" s="23">
        <v>0</v>
      </c>
      <c r="BM641" s="23">
        <v>0.37425149700598803</v>
      </c>
      <c r="BN641" s="23">
        <v>0.37425149700598803</v>
      </c>
      <c r="BO641" s="23">
        <v>0</v>
      </c>
      <c r="BP641" s="23">
        <v>0.29940119760479045</v>
      </c>
      <c r="BQ641" s="23">
        <v>0</v>
      </c>
      <c r="BR641" s="23">
        <v>0.29940119760479045</v>
      </c>
      <c r="BS641" s="23">
        <v>0</v>
      </c>
      <c r="BT641" s="23">
        <v>0.40760869565217389</v>
      </c>
      <c r="BU641" s="23">
        <v>0</v>
      </c>
      <c r="BV641" s="23">
        <v>0</v>
      </c>
      <c r="BW641" s="23">
        <v>0</v>
      </c>
      <c r="BX641" s="23">
        <v>0</v>
      </c>
      <c r="BY641" s="23">
        <v>0.73909830007390986</v>
      </c>
      <c r="BZ641" s="23">
        <v>0</v>
      </c>
      <c r="CA641" s="23">
        <v>0</v>
      </c>
      <c r="CB641" s="23">
        <v>0</v>
      </c>
      <c r="CC641" s="23">
        <v>0</v>
      </c>
      <c r="CD641" s="23">
        <v>0</v>
      </c>
      <c r="CE641" s="23">
        <v>0</v>
      </c>
      <c r="CF641" s="23">
        <v>0</v>
      </c>
      <c r="CG641" s="23">
        <v>0</v>
      </c>
      <c r="CH641" s="23">
        <v>0</v>
      </c>
      <c r="CI641" s="23">
        <v>0</v>
      </c>
      <c r="CJ641" s="23">
        <v>0.88691796008869184</v>
      </c>
      <c r="CK641" s="23">
        <v>0</v>
      </c>
      <c r="CL641" s="23">
        <v>0.51736881005173685</v>
      </c>
      <c r="CM641" s="23">
        <v>0</v>
      </c>
      <c r="CN641" s="23">
        <v>0</v>
      </c>
      <c r="CO641" s="23">
        <v>0</v>
      </c>
      <c r="CP641" s="23">
        <v>0.29563932002956395</v>
      </c>
      <c r="CQ641" s="23">
        <v>0</v>
      </c>
      <c r="CR641" s="23">
        <v>0</v>
      </c>
      <c r="CS641" s="23">
        <v>0</v>
      </c>
      <c r="CT641" s="23">
        <v>0.88691796008869184</v>
      </c>
      <c r="CU641" s="23">
        <v>0</v>
      </c>
      <c r="CV641" s="23">
        <v>0</v>
      </c>
      <c r="CW641" s="23">
        <v>0</v>
      </c>
      <c r="CX641" s="23">
        <v>0</v>
      </c>
      <c r="CY641" s="27">
        <v>12.907608695652172</v>
      </c>
      <c r="CZ641" s="6">
        <v>0.2204261572373255</v>
      </c>
      <c r="DA641" s="22">
        <v>1.3382899628252789</v>
      </c>
      <c r="DB641" s="22">
        <v>54.646840148698885</v>
      </c>
      <c r="DC641" s="22">
        <v>0.29739776951672864</v>
      </c>
      <c r="DD641" s="22">
        <v>0</v>
      </c>
      <c r="DE641" s="22">
        <v>0</v>
      </c>
      <c r="DF641" s="22">
        <v>0.37174721189591076</v>
      </c>
      <c r="DG641" s="22">
        <v>43.3457249070632</v>
      </c>
      <c r="DH641" s="6">
        <v>22.222222222222221</v>
      </c>
      <c r="DI641" s="24">
        <v>11.790714812085483</v>
      </c>
      <c r="DJ641" s="6">
        <v>30.823737821080606</v>
      </c>
      <c r="DK641" s="7">
        <v>738</v>
      </c>
      <c r="DL641" s="22">
        <v>93.224932249322492</v>
      </c>
      <c r="DM641" s="22">
        <v>1.3550135501355014</v>
      </c>
      <c r="DN641" s="22">
        <v>4.6070460704607044</v>
      </c>
      <c r="DO641" s="22">
        <v>0.81300813008130091</v>
      </c>
      <c r="DP641" s="7">
        <v>24</v>
      </c>
      <c r="DQ641" s="22">
        <v>4.0677966101694913</v>
      </c>
      <c r="DR641" s="7">
        <v>7</v>
      </c>
      <c r="DS641" s="22">
        <v>15.555555555555555</v>
      </c>
      <c r="DT641" s="19">
        <v>597.56097560975604</v>
      </c>
      <c r="DU641" s="22">
        <v>32.976827094474153</v>
      </c>
      <c r="DV641" s="22">
        <v>35.472370766488417</v>
      </c>
      <c r="DW641" s="26">
        <v>14.254385964912281</v>
      </c>
      <c r="DX641" s="6">
        <v>1.8206429780033841</v>
      </c>
    </row>
    <row r="642" spans="1:128" ht="10.5" x14ac:dyDescent="0.25">
      <c r="A642" s="11">
        <v>638</v>
      </c>
      <c r="B642" s="2" t="s">
        <v>397</v>
      </c>
      <c r="C642" s="7">
        <v>25020</v>
      </c>
      <c r="D642" s="22">
        <v>4.5776196377883505</v>
      </c>
      <c r="E642" s="22">
        <v>4.9054491664334545</v>
      </c>
      <c r="F642" s="22">
        <v>4.4576820053572144</v>
      </c>
      <c r="G642" s="22">
        <v>4.8814616399472275</v>
      </c>
      <c r="H642" s="22">
        <v>6.5246072042537877</v>
      </c>
      <c r="I642" s="22">
        <v>7.444129052892495</v>
      </c>
      <c r="J642" s="22">
        <v>8.1077839523447803</v>
      </c>
      <c r="K642" s="22">
        <v>7.6640147123495792</v>
      </c>
      <c r="L642" s="22">
        <v>6.2567464918242512</v>
      </c>
      <c r="M642" s="22">
        <v>5.7849918042617841</v>
      </c>
      <c r="N642" s="22">
        <v>5.9688961739895259</v>
      </c>
      <c r="O642" s="22">
        <v>6.0368608323671689</v>
      </c>
      <c r="P642" s="22">
        <v>5.385199696157998</v>
      </c>
      <c r="Q642" s="22">
        <v>4.9334346140007197</v>
      </c>
      <c r="R642" s="22">
        <v>4.8174949026506217</v>
      </c>
      <c r="S642" s="22">
        <v>4.4137048734657975</v>
      </c>
      <c r="T642" s="22">
        <v>3.8859792907688004</v>
      </c>
      <c r="U642" s="22">
        <v>3.9539439491464443</v>
      </c>
      <c r="V642" s="23">
        <v>56.362204071478914</v>
      </c>
      <c r="W642" s="23">
        <v>1.2438326630457316E-2</v>
      </c>
      <c r="X642" s="23">
        <v>43.637795928521086</v>
      </c>
      <c r="Y642" s="23">
        <v>7.4629959782743893E-2</v>
      </c>
      <c r="Z642" s="23">
        <v>5.8045524275467476E-2</v>
      </c>
      <c r="AA642" s="23">
        <v>0.11194493967411584</v>
      </c>
      <c r="AB642" s="23">
        <v>0.10779883079729674</v>
      </c>
      <c r="AC642" s="23">
        <v>8.2922177536382105E-2</v>
      </c>
      <c r="AD642" s="23">
        <v>17.703884904017581</v>
      </c>
      <c r="AE642" s="23">
        <v>0.28193540362369918</v>
      </c>
      <c r="AF642" s="23">
        <v>0.30681205688461377</v>
      </c>
      <c r="AG642" s="23">
        <v>0.49753306521829266</v>
      </c>
      <c r="AH642" s="23">
        <v>1.3848003648575813</v>
      </c>
      <c r="AI642" s="23">
        <v>1.6584435507276424E-2</v>
      </c>
      <c r="AJ642" s="23">
        <v>0.17828268170322153</v>
      </c>
      <c r="AK642" s="23">
        <v>0.10365272192047763</v>
      </c>
      <c r="AL642" s="23">
        <v>0.2404743148555081</v>
      </c>
      <c r="AM642" s="23">
        <v>3.1178738753679673</v>
      </c>
      <c r="AN642" s="23">
        <v>3.694183009245823</v>
      </c>
      <c r="AO642" s="23">
        <v>2.36328205978689</v>
      </c>
      <c r="AP642" s="23">
        <v>0.70069240018242873</v>
      </c>
      <c r="AQ642" s="23">
        <v>3.3624942991002946</v>
      </c>
      <c r="AR642" s="23">
        <v>9.1214395290020317E-2</v>
      </c>
      <c r="AS642" s="23">
        <v>9.1214395290020317E-2</v>
      </c>
      <c r="AT642" s="23">
        <v>2.1435382893154777</v>
      </c>
      <c r="AU642" s="23">
        <v>0.25291264148596543</v>
      </c>
      <c r="AV642" s="23">
        <v>0</v>
      </c>
      <c r="AW642" s="23">
        <v>0.33583481902234752</v>
      </c>
      <c r="AX642" s="23">
        <v>5.6552925079812599</v>
      </c>
      <c r="AY642" s="23">
        <v>0.12852937518139226</v>
      </c>
      <c r="AZ642" s="23">
        <v>7.0483850905924794E-2</v>
      </c>
      <c r="BA642" s="23">
        <v>7.0483850905924794E-2</v>
      </c>
      <c r="BB642" s="23">
        <v>5.8045524275467476E-2</v>
      </c>
      <c r="BC642" s="23">
        <v>0.17828268170322153</v>
      </c>
      <c r="BD642" s="23">
        <v>0.92458227953066041</v>
      </c>
      <c r="BE642" s="23">
        <v>0.12438326630457316</v>
      </c>
      <c r="BF642" s="23">
        <v>0.58874746050831295</v>
      </c>
      <c r="BG642" s="23">
        <v>0.77946846884199184</v>
      </c>
      <c r="BH642" s="23">
        <v>0.14925991956548779</v>
      </c>
      <c r="BI642" s="23">
        <v>7.8776068659563006E-2</v>
      </c>
      <c r="BJ642" s="23">
        <v>0.20315933496413613</v>
      </c>
      <c r="BK642" s="23">
        <v>9.1214395290020317E-2</v>
      </c>
      <c r="BL642" s="23">
        <v>0.88312119076246942</v>
      </c>
      <c r="BM642" s="23">
        <v>0.70069240018242873</v>
      </c>
      <c r="BN642" s="23">
        <v>0.94531282391475591</v>
      </c>
      <c r="BO642" s="23">
        <v>1.0945727434802437</v>
      </c>
      <c r="BP642" s="23">
        <v>0.36071147228326217</v>
      </c>
      <c r="BQ642" s="23">
        <v>0.21145155271777438</v>
      </c>
      <c r="BR642" s="23">
        <v>0.31925038351507107</v>
      </c>
      <c r="BS642" s="23">
        <v>1.1609104855093495</v>
      </c>
      <c r="BT642" s="23">
        <v>1.7186250999200638</v>
      </c>
      <c r="BU642" s="23">
        <v>1.5521617910199326</v>
      </c>
      <c r="BV642" s="23">
        <v>11.006616453747244</v>
      </c>
      <c r="BW642" s="23">
        <v>0.30377429154009405</v>
      </c>
      <c r="BX642" s="23">
        <v>1.6645166659731179E-2</v>
      </c>
      <c r="BY642" s="23">
        <v>0.2371936249011693</v>
      </c>
      <c r="BZ642" s="23">
        <v>0.14980649993758061</v>
      </c>
      <c r="CA642" s="23">
        <v>0.1955807082518414</v>
      </c>
      <c r="CB642" s="23">
        <v>6.4541633723107656</v>
      </c>
      <c r="CC642" s="23">
        <v>0.21638716657650534</v>
      </c>
      <c r="CD642" s="23">
        <v>1.0444842078981316</v>
      </c>
      <c r="CE642" s="23">
        <v>0.71158087470350795</v>
      </c>
      <c r="CF642" s="23">
        <v>2.5467104989388707</v>
      </c>
      <c r="CG642" s="23">
        <v>4.1612916649327952E-2</v>
      </c>
      <c r="CH642" s="23">
        <v>1.602097290999126</v>
      </c>
      <c r="CI642" s="23">
        <v>0.33706462485955641</v>
      </c>
      <c r="CJ642" s="23">
        <v>0.22470974990637091</v>
      </c>
      <c r="CK642" s="23">
        <v>9.9870999958387094E-2</v>
      </c>
      <c r="CL642" s="23">
        <v>21.850942532562108</v>
      </c>
      <c r="CM642" s="23">
        <v>3.4746785402188838</v>
      </c>
      <c r="CN642" s="23">
        <v>0.12067745828305106</v>
      </c>
      <c r="CO642" s="23">
        <v>0.4743872498023386</v>
      </c>
      <c r="CP642" s="23">
        <v>0.12067745828305106</v>
      </c>
      <c r="CQ642" s="23">
        <v>0.16229037493237899</v>
      </c>
      <c r="CR642" s="23">
        <v>0.5617743747659274</v>
      </c>
      <c r="CS642" s="23">
        <v>0.61170987474512095</v>
      </c>
      <c r="CT642" s="23">
        <v>0.21638716657650534</v>
      </c>
      <c r="CU642" s="23">
        <v>0.3578710831842204</v>
      </c>
      <c r="CV642" s="23">
        <v>0.3204194581998252</v>
      </c>
      <c r="CW642" s="23">
        <v>0.507677583121801</v>
      </c>
      <c r="CX642" s="23">
        <v>0.76567766634763434</v>
      </c>
      <c r="CY642" s="27">
        <v>61.710631494804161</v>
      </c>
      <c r="CZ642" s="6">
        <v>11.843686544279143</v>
      </c>
      <c r="DA642" s="22">
        <v>6.8496621621621623</v>
      </c>
      <c r="DB642" s="22">
        <v>43.112331081081081</v>
      </c>
      <c r="DC642" s="22">
        <v>2.3268581081081083</v>
      </c>
      <c r="DD642" s="22">
        <v>3.8006756756756759</v>
      </c>
      <c r="DE642" s="22">
        <v>0.38851351351351354</v>
      </c>
      <c r="DF642" s="22">
        <v>1.1444256756756757</v>
      </c>
      <c r="DG642" s="22">
        <v>42.377533783783782</v>
      </c>
      <c r="DH642" s="6">
        <v>2.5316455696202533</v>
      </c>
      <c r="DI642" s="24">
        <v>6.5142525206422972</v>
      </c>
      <c r="DJ642" s="6">
        <v>11.918379216750678</v>
      </c>
      <c r="DK642" s="7">
        <v>11713</v>
      </c>
      <c r="DL642" s="22">
        <v>49.773755656108598</v>
      </c>
      <c r="DM642" s="22">
        <v>19.158200290275762</v>
      </c>
      <c r="DN642" s="22">
        <v>31.06804405361564</v>
      </c>
      <c r="DO642" s="22">
        <v>0</v>
      </c>
      <c r="DP642" s="7">
        <v>748</v>
      </c>
      <c r="DQ642" s="22">
        <v>6.0827844189639748</v>
      </c>
      <c r="DR642" s="7">
        <v>114</v>
      </c>
      <c r="DS642" s="22">
        <v>9.2833876221498368</v>
      </c>
      <c r="DT642" s="19">
        <v>720.03911806543385</v>
      </c>
      <c r="DU642" s="22">
        <v>47.835325365205847</v>
      </c>
      <c r="DV642" s="22">
        <v>18.760513501549358</v>
      </c>
      <c r="DW642" s="26">
        <v>13.464130597573762</v>
      </c>
      <c r="DX642" s="6">
        <v>1.5823809042176595</v>
      </c>
    </row>
    <row r="643" spans="1:128" ht="10.5" x14ac:dyDescent="0.25">
      <c r="A643" s="11">
        <v>639</v>
      </c>
      <c r="B643" s="2" t="s">
        <v>398</v>
      </c>
      <c r="C643" s="7">
        <v>30926</v>
      </c>
      <c r="D643" s="22">
        <v>4.7765345061768318</v>
      </c>
      <c r="E643" s="22">
        <v>6.8915335359937906</v>
      </c>
      <c r="F643" s="22">
        <v>6.3902722980402293</v>
      </c>
      <c r="G643" s="22">
        <v>5.2713278571890569</v>
      </c>
      <c r="H643" s="22">
        <v>5.4977039001358259</v>
      </c>
      <c r="I643" s="22">
        <v>4.8573830929435351</v>
      </c>
      <c r="J643" s="22">
        <v>6.031304572796067</v>
      </c>
      <c r="K643" s="22">
        <v>7.3539874522993331</v>
      </c>
      <c r="L643" s="22">
        <v>7.4962809650087321</v>
      </c>
      <c r="M643" s="22">
        <v>6.3999741284522349</v>
      </c>
      <c r="N643" s="22">
        <v>6.083047668326758</v>
      </c>
      <c r="O643" s="22">
        <v>6.1089192160921026</v>
      </c>
      <c r="P643" s="22">
        <v>5.8825431731453337</v>
      </c>
      <c r="Q643" s="22">
        <v>5.2195847616583659</v>
      </c>
      <c r="R643" s="22">
        <v>4.8573830929435351</v>
      </c>
      <c r="S643" s="22">
        <v>4.1620852467498866</v>
      </c>
      <c r="T643" s="22">
        <v>3.5217644395575967</v>
      </c>
      <c r="U643" s="22">
        <v>3.1983700924907836</v>
      </c>
      <c r="V643" s="23">
        <v>53.388418737922308</v>
      </c>
      <c r="W643" s="23">
        <v>7.3299127074032119E-2</v>
      </c>
      <c r="X643" s="23">
        <v>46.611581262077692</v>
      </c>
      <c r="Y643" s="23">
        <v>8.9958019590857599E-2</v>
      </c>
      <c r="Z643" s="23">
        <v>5.3308456053841546E-2</v>
      </c>
      <c r="AA643" s="23">
        <v>9.6621576597587799E-2</v>
      </c>
      <c r="AB643" s="23">
        <v>0.11661224761777837</v>
      </c>
      <c r="AC643" s="23">
        <v>7.3299127074032119E-2</v>
      </c>
      <c r="AD643" s="23">
        <v>15.336176450989539</v>
      </c>
      <c r="AE643" s="23">
        <v>0.21989738122209634</v>
      </c>
      <c r="AF643" s="23">
        <v>0.31318717931631906</v>
      </c>
      <c r="AG643" s="23">
        <v>0.83960818284800431</v>
      </c>
      <c r="AH643" s="23">
        <v>1.5559405610715</v>
      </c>
      <c r="AI643" s="23">
        <v>0</v>
      </c>
      <c r="AJ643" s="23">
        <v>0.21323382421536619</v>
      </c>
      <c r="AK643" s="23">
        <v>8.6626241087492506E-2</v>
      </c>
      <c r="AL643" s="23">
        <v>0.35650029986006532</v>
      </c>
      <c r="AM643" s="23">
        <v>2.0390484440594387</v>
      </c>
      <c r="AN643" s="23">
        <v>5.0809622176317717</v>
      </c>
      <c r="AO643" s="23">
        <v>2.5821283401079498</v>
      </c>
      <c r="AP643" s="23">
        <v>0.60305190910908235</v>
      </c>
      <c r="AQ643" s="23">
        <v>3.2251615912574132</v>
      </c>
      <c r="AR643" s="23">
        <v>0.17325248217498501</v>
      </c>
      <c r="AS643" s="23">
        <v>9.6621576597587799E-2</v>
      </c>
      <c r="AT643" s="23">
        <v>1.6492303591657227</v>
      </c>
      <c r="AU643" s="23">
        <v>0.18991137469181049</v>
      </c>
      <c r="AV643" s="23">
        <v>0</v>
      </c>
      <c r="AW643" s="23">
        <v>0.31985073632304922</v>
      </c>
      <c r="AX643" s="23">
        <v>5.6706870127273943</v>
      </c>
      <c r="AY643" s="23">
        <v>0.15326181115479443</v>
      </c>
      <c r="AZ643" s="23">
        <v>5.9972013060571733E-2</v>
      </c>
      <c r="BA643" s="23">
        <v>3.9981342040381153E-2</v>
      </c>
      <c r="BB643" s="23">
        <v>2.3322449523555673E-2</v>
      </c>
      <c r="BC643" s="23">
        <v>0.13993469714133405</v>
      </c>
      <c r="BD643" s="23">
        <v>0.91290730992203639</v>
      </c>
      <c r="BE643" s="23">
        <v>0.15326181115479443</v>
      </c>
      <c r="BF643" s="23">
        <v>0.81295395482108346</v>
      </c>
      <c r="BG643" s="23">
        <v>0.42646764843073237</v>
      </c>
      <c r="BH643" s="23">
        <v>0.20990204571200108</v>
      </c>
      <c r="BI643" s="23">
        <v>8.3294462584127399E-2</v>
      </c>
      <c r="BJ643" s="23">
        <v>0.14993003265142935</v>
      </c>
      <c r="BK643" s="23">
        <v>7.3299127074032119E-2</v>
      </c>
      <c r="BL643" s="23">
        <v>1.0295195575398148</v>
      </c>
      <c r="BM643" s="23">
        <v>0.91290730992203639</v>
      </c>
      <c r="BN643" s="23">
        <v>0.70300526421003529</v>
      </c>
      <c r="BO643" s="23">
        <v>0.93956153794895714</v>
      </c>
      <c r="BP643" s="23">
        <v>0.19657493169854068</v>
      </c>
      <c r="BQ643" s="23">
        <v>0.16325714666488972</v>
      </c>
      <c r="BR643" s="23">
        <v>0.30652362230958885</v>
      </c>
      <c r="BS643" s="23">
        <v>1.176117811687879</v>
      </c>
      <c r="BT643" s="23">
        <v>1.4130505076634547</v>
      </c>
      <c r="BU643" s="23">
        <v>2.3786488740617182</v>
      </c>
      <c r="BV643" s="23">
        <v>13.968306922435364</v>
      </c>
      <c r="BW643" s="23">
        <v>0.2602168473728107</v>
      </c>
      <c r="BX643" s="23">
        <v>3.0025020850708926E-2</v>
      </c>
      <c r="BY643" s="23">
        <v>9.0075062552126772E-2</v>
      </c>
      <c r="BZ643" s="23">
        <v>0.16013344453711426</v>
      </c>
      <c r="CA643" s="23">
        <v>0.1834862385321101</v>
      </c>
      <c r="CB643" s="23">
        <v>4.9974979149291077</v>
      </c>
      <c r="CC643" s="23">
        <v>0.31693077564637201</v>
      </c>
      <c r="CD643" s="23">
        <v>1.3344453711426187</v>
      </c>
      <c r="CE643" s="23">
        <v>0.53377814845704752</v>
      </c>
      <c r="CF643" s="23">
        <v>2.1918265221017514</v>
      </c>
      <c r="CG643" s="23">
        <v>4.0033361134278564E-2</v>
      </c>
      <c r="CH643" s="23">
        <v>1.1476230191826522</v>
      </c>
      <c r="CI643" s="23">
        <v>0.39699749791492916</v>
      </c>
      <c r="CJ643" s="23">
        <v>0.21017514595496248</v>
      </c>
      <c r="CK643" s="23">
        <v>7.6730608840700584E-2</v>
      </c>
      <c r="CL643" s="23">
        <v>19.546288573811509</v>
      </c>
      <c r="CM643" s="23">
        <v>3.5429524603836535</v>
      </c>
      <c r="CN643" s="23">
        <v>0.20350291909924939</v>
      </c>
      <c r="CO643" s="23">
        <v>0.62385321100917424</v>
      </c>
      <c r="CP643" s="23">
        <v>0.19349457881567975</v>
      </c>
      <c r="CQ643" s="23">
        <v>7.6730608840700584E-2</v>
      </c>
      <c r="CR643" s="23">
        <v>0.33361134278565469</v>
      </c>
      <c r="CS643" s="23">
        <v>0.37364470391993332</v>
      </c>
      <c r="CT643" s="23">
        <v>0.13678065054211844</v>
      </c>
      <c r="CU643" s="23">
        <v>0.47706422018348627</v>
      </c>
      <c r="CV643" s="23">
        <v>0.1834862385321101</v>
      </c>
      <c r="CW643" s="23">
        <v>0.93744787322768974</v>
      </c>
      <c r="CX643" s="23">
        <v>0.66388657214345292</v>
      </c>
      <c r="CY643" s="27">
        <v>60.353747655694242</v>
      </c>
      <c r="CZ643" s="6">
        <v>10.114643737919081</v>
      </c>
      <c r="DA643" s="22">
        <v>6.0259757875818103</v>
      </c>
      <c r="DB643" s="22">
        <v>43.246634338227814</v>
      </c>
      <c r="DC643" s="22">
        <v>2.8315643121163823</v>
      </c>
      <c r="DD643" s="22">
        <v>5.2765437959917252</v>
      </c>
      <c r="DE643" s="22">
        <v>0.2611143138119299</v>
      </c>
      <c r="DF643" s="22">
        <v>1.3767845637356302</v>
      </c>
      <c r="DG643" s="22">
        <v>40.981382888534704</v>
      </c>
      <c r="DH643" s="6">
        <v>2.7660853878532774</v>
      </c>
      <c r="DI643" s="24">
        <v>5.8827457264957266</v>
      </c>
      <c r="DJ643" s="6">
        <v>12.963265306122448</v>
      </c>
      <c r="DK643" s="7">
        <v>12227</v>
      </c>
      <c r="DL643" s="22">
        <v>61.159728469779992</v>
      </c>
      <c r="DM643" s="22">
        <v>23.161854911261962</v>
      </c>
      <c r="DN643" s="22">
        <v>15.678416618958044</v>
      </c>
      <c r="DO643" s="22">
        <v>0</v>
      </c>
      <c r="DP643" s="7">
        <v>858</v>
      </c>
      <c r="DQ643" s="22">
        <v>5.7345274695896276</v>
      </c>
      <c r="DR643" s="7">
        <v>122</v>
      </c>
      <c r="DS643" s="22">
        <v>9.1454272863568224</v>
      </c>
      <c r="DT643" s="19">
        <v>701.45659928656357</v>
      </c>
      <c r="DU643" s="22">
        <v>46.93404763628466</v>
      </c>
      <c r="DV643" s="22">
        <v>19.047274306812422</v>
      </c>
      <c r="DW643" s="26">
        <v>10.769998752027956</v>
      </c>
      <c r="DX643" s="6">
        <v>1.7847984503274605</v>
      </c>
    </row>
    <row r="644" spans="1:128" ht="10.5" x14ac:dyDescent="0.25">
      <c r="A644" s="11">
        <v>640</v>
      </c>
      <c r="B644" s="2" t="s">
        <v>1836</v>
      </c>
      <c r="C644" s="7">
        <v>2100</v>
      </c>
      <c r="D644" s="22">
        <v>11.719866603144355</v>
      </c>
      <c r="E644" s="22">
        <v>8.4325869461648395</v>
      </c>
      <c r="F644" s="22">
        <v>5.1453072891853262</v>
      </c>
      <c r="G644" s="22">
        <v>2.9061457837065272</v>
      </c>
      <c r="H644" s="22">
        <v>6.5745593139590275</v>
      </c>
      <c r="I644" s="22">
        <v>13.530252501191043</v>
      </c>
      <c r="J644" s="22">
        <v>17.960933777989517</v>
      </c>
      <c r="K644" s="22">
        <v>14.0543115769414</v>
      </c>
      <c r="L644" s="22">
        <v>6.0028585040495477</v>
      </c>
      <c r="M644" s="22">
        <v>3.0967127203430205</v>
      </c>
      <c r="N644" s="22">
        <v>3.2872796569795137</v>
      </c>
      <c r="O644" s="22">
        <v>2.0485945688423062</v>
      </c>
      <c r="P644" s="22">
        <v>2.3344449737970461</v>
      </c>
      <c r="Q644" s="22">
        <v>1.6198189614101954</v>
      </c>
      <c r="R644" s="22">
        <v>0.52405907575035726</v>
      </c>
      <c r="S644" s="22">
        <v>0.47641734159123394</v>
      </c>
      <c r="T644" s="22">
        <v>0</v>
      </c>
      <c r="U644" s="22">
        <v>0.28585040495474034</v>
      </c>
      <c r="V644" s="23">
        <v>49.205479452054789</v>
      </c>
      <c r="W644" s="23">
        <v>0</v>
      </c>
      <c r="X644" s="23">
        <v>50.794520547945211</v>
      </c>
      <c r="Y644" s="23">
        <v>0.71232876712328763</v>
      </c>
      <c r="Z644" s="23">
        <v>0.32876712328767127</v>
      </c>
      <c r="AA644" s="23">
        <v>0</v>
      </c>
      <c r="AB644" s="23">
        <v>0</v>
      </c>
      <c r="AC644" s="23">
        <v>0</v>
      </c>
      <c r="AD644" s="23">
        <v>0</v>
      </c>
      <c r="AE644" s="23">
        <v>0</v>
      </c>
      <c r="AF644" s="23">
        <v>0.16438356164383564</v>
      </c>
      <c r="AG644" s="23">
        <v>0</v>
      </c>
      <c r="AH644" s="23">
        <v>0.76712328767123283</v>
      </c>
      <c r="AI644" s="23">
        <v>0</v>
      </c>
      <c r="AJ644" s="23">
        <v>0.43835616438356162</v>
      </c>
      <c r="AK644" s="23">
        <v>0</v>
      </c>
      <c r="AL644" s="23">
        <v>0.16438356164383564</v>
      </c>
      <c r="AM644" s="23">
        <v>0.38356164383561642</v>
      </c>
      <c r="AN644" s="23">
        <v>0.16438356164383564</v>
      </c>
      <c r="AO644" s="23">
        <v>27.123287671232877</v>
      </c>
      <c r="AP644" s="23">
        <v>0</v>
      </c>
      <c r="AQ644" s="23">
        <v>0.27397260273972601</v>
      </c>
      <c r="AR644" s="23">
        <v>0.49315068493150682</v>
      </c>
      <c r="AS644" s="23">
        <v>0</v>
      </c>
      <c r="AT644" s="23">
        <v>0.49315068493150682</v>
      </c>
      <c r="AU644" s="23">
        <v>0</v>
      </c>
      <c r="AV644" s="23">
        <v>0</v>
      </c>
      <c r="AW644" s="23">
        <v>0.21917808219178081</v>
      </c>
      <c r="AX644" s="23">
        <v>0.60273972602739723</v>
      </c>
      <c r="AY644" s="23">
        <v>0.43835616438356162</v>
      </c>
      <c r="AZ644" s="23">
        <v>0.16438356164383564</v>
      </c>
      <c r="BA644" s="23">
        <v>0</v>
      </c>
      <c r="BB644" s="23">
        <v>1.2602739726027399</v>
      </c>
      <c r="BC644" s="23">
        <v>0</v>
      </c>
      <c r="BD644" s="23">
        <v>2.1917808219178081</v>
      </c>
      <c r="BE644" s="23">
        <v>0.32876712328767127</v>
      </c>
      <c r="BF644" s="23">
        <v>0.71232876712328763</v>
      </c>
      <c r="BG644" s="23">
        <v>3.7260273972602738</v>
      </c>
      <c r="BH644" s="23">
        <v>0</v>
      </c>
      <c r="BI644" s="23">
        <v>0</v>
      </c>
      <c r="BJ644" s="23">
        <v>0</v>
      </c>
      <c r="BK644" s="23">
        <v>0</v>
      </c>
      <c r="BL644" s="23">
        <v>0</v>
      </c>
      <c r="BM644" s="23">
        <v>0.32876712328767127</v>
      </c>
      <c r="BN644" s="23">
        <v>1.9178082191780823</v>
      </c>
      <c r="BO644" s="23">
        <v>0</v>
      </c>
      <c r="BP644" s="23">
        <v>0</v>
      </c>
      <c r="BQ644" s="23">
        <v>0.65753424657534254</v>
      </c>
      <c r="BR644" s="23">
        <v>0</v>
      </c>
      <c r="BS644" s="23">
        <v>0.16438356164383564</v>
      </c>
      <c r="BT644" s="23">
        <v>1</v>
      </c>
      <c r="BU644" s="23">
        <v>1.3498920086393089</v>
      </c>
      <c r="BV644" s="23">
        <v>0</v>
      </c>
      <c r="BW644" s="23">
        <v>0.16198704103671707</v>
      </c>
      <c r="BX644" s="23">
        <v>0</v>
      </c>
      <c r="BY644" s="23">
        <v>2.1058315334773217</v>
      </c>
      <c r="BZ644" s="23">
        <v>0.16198704103671707</v>
      </c>
      <c r="CA644" s="23">
        <v>0</v>
      </c>
      <c r="CB644" s="23">
        <v>1.1339092872570196</v>
      </c>
      <c r="CC644" s="23">
        <v>0.75593952483801297</v>
      </c>
      <c r="CD644" s="23">
        <v>5.3455723542116633</v>
      </c>
      <c r="CE644" s="23">
        <v>0</v>
      </c>
      <c r="CF644" s="23">
        <v>1.1879049676025919</v>
      </c>
      <c r="CG644" s="23">
        <v>0.21598272138228944</v>
      </c>
      <c r="CH644" s="23">
        <v>0</v>
      </c>
      <c r="CI644" s="23">
        <v>0.32397408207343414</v>
      </c>
      <c r="CJ644" s="23">
        <v>2.9157667386609072</v>
      </c>
      <c r="CK644" s="23">
        <v>0.21598272138228944</v>
      </c>
      <c r="CL644" s="23">
        <v>0.43196544276457888</v>
      </c>
      <c r="CM644" s="23">
        <v>0</v>
      </c>
      <c r="CN644" s="23">
        <v>0</v>
      </c>
      <c r="CO644" s="23">
        <v>24.29805615550756</v>
      </c>
      <c r="CP644" s="23">
        <v>0</v>
      </c>
      <c r="CQ644" s="23">
        <v>0.26997840172786175</v>
      </c>
      <c r="CR644" s="23">
        <v>1.7818574514038878</v>
      </c>
      <c r="CS644" s="23">
        <v>0.16198704103671707</v>
      </c>
      <c r="CT644" s="23">
        <v>1.6738660907127432</v>
      </c>
      <c r="CU644" s="23">
        <v>0.43196544276457888</v>
      </c>
      <c r="CV644" s="23">
        <v>1.1879049676025919</v>
      </c>
      <c r="CW644" s="23">
        <v>1.6198704103671708</v>
      </c>
      <c r="CX644" s="23">
        <v>0</v>
      </c>
      <c r="CY644" s="27">
        <v>64.238095238095241</v>
      </c>
      <c r="CZ644" s="6">
        <v>5.0838290968090858</v>
      </c>
      <c r="DA644" s="22">
        <v>2.9540481400437639</v>
      </c>
      <c r="DB644" s="22">
        <v>35.448577680525162</v>
      </c>
      <c r="DC644" s="22">
        <v>13.676148796498905</v>
      </c>
      <c r="DD644" s="22">
        <v>7.2757111597374173</v>
      </c>
      <c r="DE644" s="22">
        <v>0</v>
      </c>
      <c r="DF644" s="22">
        <v>21.49890590809628</v>
      </c>
      <c r="DG644" s="22">
        <v>19.146608315098469</v>
      </c>
      <c r="DH644" s="6">
        <v>11.023622047244094</v>
      </c>
      <c r="DI644" s="24">
        <v>2.7331189710610935</v>
      </c>
      <c r="DJ644" s="6">
        <v>7.9710144927536222</v>
      </c>
      <c r="DK644" s="7">
        <v>758</v>
      </c>
      <c r="DL644" s="22">
        <v>98.021108179419528</v>
      </c>
      <c r="DM644" s="22">
        <v>1.9788918205804751</v>
      </c>
      <c r="DN644" s="22">
        <v>0</v>
      </c>
      <c r="DO644" s="22">
        <v>0</v>
      </c>
      <c r="DP644" s="7">
        <v>34</v>
      </c>
      <c r="DQ644" s="22">
        <v>3.0603060306030603</v>
      </c>
      <c r="DR644" s="7">
        <v>0</v>
      </c>
      <c r="DS644" s="22">
        <v>0</v>
      </c>
      <c r="DT644" s="19">
        <v>1005.5147058823529</v>
      </c>
      <c r="DU644" s="22">
        <v>29.857819905213269</v>
      </c>
      <c r="DV644" s="22">
        <v>27.29857819905213</v>
      </c>
      <c r="DW644" s="26">
        <v>7.8651685393258424</v>
      </c>
      <c r="DX644" s="6">
        <v>1.912828947368421</v>
      </c>
    </row>
    <row r="645" spans="1:128" ht="10.5" x14ac:dyDescent="0.25">
      <c r="A645" s="11">
        <v>641</v>
      </c>
      <c r="B645" s="2" t="s">
        <v>399</v>
      </c>
      <c r="C645" s="7">
        <v>12644</v>
      </c>
      <c r="D645" s="22">
        <v>4.1683144823222333</v>
      </c>
      <c r="E645" s="22">
        <v>5.9242268448944078</v>
      </c>
      <c r="F645" s="22">
        <v>6.414616783991141</v>
      </c>
      <c r="G645" s="22">
        <v>6.3671596931108114</v>
      </c>
      <c r="H645" s="22">
        <v>5.7581270268132565</v>
      </c>
      <c r="I645" s="22">
        <v>3.6937435735189434</v>
      </c>
      <c r="J645" s="22">
        <v>4.6982519971525738</v>
      </c>
      <c r="K645" s="22">
        <v>5.623665269318991</v>
      </c>
      <c r="L645" s="22">
        <v>6.3987977536976981</v>
      </c>
      <c r="M645" s="22">
        <v>6.976192359408369</v>
      </c>
      <c r="N645" s="22">
        <v>7.4270347227714941</v>
      </c>
      <c r="O645" s="22">
        <v>6.5728070869255708</v>
      </c>
      <c r="P645" s="22">
        <v>6.4383453294313053</v>
      </c>
      <c r="Q645" s="22">
        <v>5.2360990271296366</v>
      </c>
      <c r="R645" s="22">
        <v>5.4496559360911174</v>
      </c>
      <c r="S645" s="22">
        <v>4.4767855730443724</v>
      </c>
      <c r="T645" s="22">
        <v>3.7570196946927155</v>
      </c>
      <c r="U645" s="22">
        <v>4.6191568456853593</v>
      </c>
      <c r="V645" s="23">
        <v>37.136741582283697</v>
      </c>
      <c r="W645" s="23">
        <v>2.469745616201531E-2</v>
      </c>
      <c r="X645" s="23">
        <v>62.863258417716303</v>
      </c>
      <c r="Y645" s="23">
        <v>4.1162426936692184E-2</v>
      </c>
      <c r="Z645" s="23">
        <v>9.0557339260722805E-2</v>
      </c>
      <c r="AA645" s="23">
        <v>0.11525479542273812</v>
      </c>
      <c r="AB645" s="23">
        <v>0.23050959084547623</v>
      </c>
      <c r="AC645" s="23">
        <v>0</v>
      </c>
      <c r="AD645" s="23">
        <v>7.8290936033588538</v>
      </c>
      <c r="AE645" s="23">
        <v>0.20581213468346093</v>
      </c>
      <c r="AF645" s="23">
        <v>0.25520704700749158</v>
      </c>
      <c r="AG645" s="23">
        <v>0.55980900633901376</v>
      </c>
      <c r="AH645" s="23">
        <v>2.338025850004116</v>
      </c>
      <c r="AI645" s="23">
        <v>0</v>
      </c>
      <c r="AJ645" s="23">
        <v>0.10702231003539969</v>
      </c>
      <c r="AK645" s="23">
        <v>9.8789824648061242E-2</v>
      </c>
      <c r="AL645" s="23">
        <v>0.65859883098707495</v>
      </c>
      <c r="AM645" s="23">
        <v>1.0208281880299663</v>
      </c>
      <c r="AN645" s="23">
        <v>3.2106693010619907</v>
      </c>
      <c r="AO645" s="23">
        <v>1.8934716390878408</v>
      </c>
      <c r="AP645" s="23">
        <v>0.36222935704289122</v>
      </c>
      <c r="AQ645" s="23">
        <v>1.9346340660245327</v>
      </c>
      <c r="AR645" s="23">
        <v>0.12348728081007657</v>
      </c>
      <c r="AS645" s="23">
        <v>0.13171976619741499</v>
      </c>
      <c r="AT645" s="23">
        <v>1.5230097966576108</v>
      </c>
      <c r="AU645" s="23">
        <v>0.15641722235943031</v>
      </c>
      <c r="AV645" s="23">
        <v>0</v>
      </c>
      <c r="AW645" s="23">
        <v>0.23874207623281468</v>
      </c>
      <c r="AX645" s="23">
        <v>3.194204330287314</v>
      </c>
      <c r="AY645" s="23">
        <v>0.24697456162015313</v>
      </c>
      <c r="AZ645" s="23">
        <v>9.0557339260722805E-2</v>
      </c>
      <c r="BA645" s="23">
        <v>9.0557339260722805E-2</v>
      </c>
      <c r="BB645" s="23">
        <v>0</v>
      </c>
      <c r="BC645" s="23">
        <v>0.26343953239482998</v>
      </c>
      <c r="BD645" s="23">
        <v>0.94673581954392039</v>
      </c>
      <c r="BE645" s="23">
        <v>9.8789824648061242E-2</v>
      </c>
      <c r="BF645" s="23">
        <v>0.46925166707829091</v>
      </c>
      <c r="BG645" s="23">
        <v>0.45278669630361407</v>
      </c>
      <c r="BH645" s="23">
        <v>0.15641722235943031</v>
      </c>
      <c r="BI645" s="23">
        <v>9.8789824648061242E-2</v>
      </c>
      <c r="BJ645" s="23">
        <v>0.48571663785296787</v>
      </c>
      <c r="BK645" s="23">
        <v>0.13171976619741499</v>
      </c>
      <c r="BL645" s="23">
        <v>0.90557339260722813</v>
      </c>
      <c r="BM645" s="23">
        <v>1.1360829834527044</v>
      </c>
      <c r="BN645" s="23">
        <v>0.67506380176175185</v>
      </c>
      <c r="BO645" s="23">
        <v>0.44455421091627562</v>
      </c>
      <c r="BP645" s="23">
        <v>0.16464970774676874</v>
      </c>
      <c r="BQ645" s="23">
        <v>0.12348728081007657</v>
      </c>
      <c r="BR645" s="23">
        <v>0.38692681320490657</v>
      </c>
      <c r="BS645" s="23">
        <v>0.69152877253642875</v>
      </c>
      <c r="BT645" s="23">
        <v>0.45080670673837392</v>
      </c>
      <c r="BU645" s="23">
        <v>1.6893283889575605</v>
      </c>
      <c r="BV645" s="23">
        <v>7.9604449938195305</v>
      </c>
      <c r="BW645" s="23">
        <v>0.2472187886279357</v>
      </c>
      <c r="BX645" s="23">
        <v>2.4721878862793575E-2</v>
      </c>
      <c r="BY645" s="23">
        <v>0.14833127317676142</v>
      </c>
      <c r="BZ645" s="23">
        <v>0.15657189946435929</v>
      </c>
      <c r="CA645" s="23">
        <v>0.31314379892871858</v>
      </c>
      <c r="CB645" s="23">
        <v>2.9995879686856202</v>
      </c>
      <c r="CC645" s="23">
        <v>0.1977750309023486</v>
      </c>
      <c r="CD645" s="23">
        <v>0.73341573959620932</v>
      </c>
      <c r="CE645" s="23">
        <v>0.37082818294190362</v>
      </c>
      <c r="CF645" s="23">
        <v>2.480428512566955</v>
      </c>
      <c r="CG645" s="23">
        <v>3.2962505150391432E-2</v>
      </c>
      <c r="CH645" s="23">
        <v>0.70045323444581786</v>
      </c>
      <c r="CI645" s="23">
        <v>0.22249690976514214</v>
      </c>
      <c r="CJ645" s="23">
        <v>9.0646889163576438E-2</v>
      </c>
      <c r="CK645" s="23">
        <v>0.11536876802637</v>
      </c>
      <c r="CL645" s="23">
        <v>9.237742068397198</v>
      </c>
      <c r="CM645" s="23">
        <v>2.1343222084878448</v>
      </c>
      <c r="CN645" s="23">
        <v>9.0646889163576438E-2</v>
      </c>
      <c r="CO645" s="23">
        <v>0.56860321384425216</v>
      </c>
      <c r="CP645" s="23">
        <v>6.5925010300782863E-2</v>
      </c>
      <c r="CQ645" s="23">
        <v>0.13185002060156573</v>
      </c>
      <c r="CR645" s="23">
        <v>0.3296250515039143</v>
      </c>
      <c r="CS645" s="23">
        <v>0.22249690976514214</v>
      </c>
      <c r="CT645" s="23">
        <v>0.20601565718994644</v>
      </c>
      <c r="CU645" s="23">
        <v>0.23897816234033786</v>
      </c>
      <c r="CV645" s="23">
        <v>0.13185002060156573</v>
      </c>
      <c r="CW645" s="23">
        <v>0.51091882983106718</v>
      </c>
      <c r="CX645" s="23">
        <v>0.4285125669550886</v>
      </c>
      <c r="CY645" s="27">
        <v>37.994305599493828</v>
      </c>
      <c r="CZ645" s="6">
        <v>5.5851718198966624</v>
      </c>
      <c r="DA645" s="22">
        <v>3.0209463406492532</v>
      </c>
      <c r="DB645" s="22">
        <v>53.083535007927892</v>
      </c>
      <c r="DC645" s="22">
        <v>1.8943503296336477</v>
      </c>
      <c r="DD645" s="22">
        <v>2.6454143369773848</v>
      </c>
      <c r="DE645" s="22">
        <v>0.20862889092881581</v>
      </c>
      <c r="DF645" s="22">
        <v>1.251773345572895</v>
      </c>
      <c r="DG645" s="22">
        <v>37.895351748310105</v>
      </c>
      <c r="DH645" s="6">
        <v>2.8368794326241136</v>
      </c>
      <c r="DI645" s="24">
        <v>7.4832159816603889</v>
      </c>
      <c r="DJ645" s="6">
        <v>15.602001766264351</v>
      </c>
      <c r="DK645" s="7">
        <v>4729</v>
      </c>
      <c r="DL645" s="22">
        <v>85.282300697821938</v>
      </c>
      <c r="DM645" s="22">
        <v>10.974836117572426</v>
      </c>
      <c r="DN645" s="22">
        <v>3.7428631846056248</v>
      </c>
      <c r="DO645" s="22">
        <v>0</v>
      </c>
      <c r="DP645" s="7">
        <v>311</v>
      </c>
      <c r="DQ645" s="22">
        <v>4.9617102744097004</v>
      </c>
      <c r="DR645" s="7">
        <v>42</v>
      </c>
      <c r="DS645" s="22">
        <v>6.9536423841059598</v>
      </c>
      <c r="DT645" s="19">
        <v>769.90811638591117</v>
      </c>
      <c r="DU645" s="22">
        <v>49.265459514861632</v>
      </c>
      <c r="DV645" s="22">
        <v>18.312265117868122</v>
      </c>
      <c r="DW645" s="26">
        <v>5.9777424483306838</v>
      </c>
      <c r="DX645" s="6">
        <v>2.0319570795428037</v>
      </c>
    </row>
    <row r="646" spans="1:128" ht="10.5" x14ac:dyDescent="0.25">
      <c r="A646" s="11">
        <v>642</v>
      </c>
      <c r="B646" s="2" t="s">
        <v>1837</v>
      </c>
      <c r="C646" s="7">
        <v>250</v>
      </c>
      <c r="D646" s="22">
        <v>5.833333333333333</v>
      </c>
      <c r="E646" s="22">
        <v>7.9166666666666661</v>
      </c>
      <c r="F646" s="22">
        <v>7.5</v>
      </c>
      <c r="G646" s="22">
        <v>5.416666666666667</v>
      </c>
      <c r="H646" s="22">
        <v>2.5</v>
      </c>
      <c r="I646" s="22">
        <v>5.416666666666667</v>
      </c>
      <c r="J646" s="22">
        <v>1.6666666666666667</v>
      </c>
      <c r="K646" s="22">
        <v>6.25</v>
      </c>
      <c r="L646" s="22">
        <v>4.1666666666666661</v>
      </c>
      <c r="M646" s="22">
        <v>8.3333333333333321</v>
      </c>
      <c r="N646" s="22">
        <v>7.9166666666666661</v>
      </c>
      <c r="O646" s="22">
        <v>9.1666666666666661</v>
      </c>
      <c r="P646" s="22">
        <v>12.916666666666668</v>
      </c>
      <c r="Q646" s="22">
        <v>3.75</v>
      </c>
      <c r="R646" s="22">
        <v>2.9166666666666665</v>
      </c>
      <c r="S646" s="22">
        <v>5.416666666666667</v>
      </c>
      <c r="T646" s="22">
        <v>2.9166666666666665</v>
      </c>
      <c r="U646" s="22">
        <v>0</v>
      </c>
      <c r="V646" s="23">
        <v>3.0042918454935688</v>
      </c>
      <c r="W646" s="23">
        <v>0</v>
      </c>
      <c r="X646" s="23">
        <v>96.995708154506431</v>
      </c>
      <c r="Y646" s="23">
        <v>0</v>
      </c>
      <c r="Z646" s="23">
        <v>0</v>
      </c>
      <c r="AA646" s="23">
        <v>0</v>
      </c>
      <c r="AB646" s="23">
        <v>0</v>
      </c>
      <c r="AC646" s="23">
        <v>0</v>
      </c>
      <c r="AD646" s="23">
        <v>0</v>
      </c>
      <c r="AE646" s="23">
        <v>0</v>
      </c>
      <c r="AF646" s="23">
        <v>0</v>
      </c>
      <c r="AG646" s="23">
        <v>0</v>
      </c>
      <c r="AH646" s="23">
        <v>1.2875536480686696</v>
      </c>
      <c r="AI646" s="23">
        <v>0</v>
      </c>
      <c r="AJ646" s="23">
        <v>0</v>
      </c>
      <c r="AK646" s="23">
        <v>0</v>
      </c>
      <c r="AL646" s="23">
        <v>0</v>
      </c>
      <c r="AM646" s="23">
        <v>0</v>
      </c>
      <c r="AN646" s="23">
        <v>0</v>
      </c>
      <c r="AO646" s="23">
        <v>0</v>
      </c>
      <c r="AP646" s="23">
        <v>0</v>
      </c>
      <c r="AQ646" s="23">
        <v>0</v>
      </c>
      <c r="AR646" s="23">
        <v>0</v>
      </c>
      <c r="AS646" s="23">
        <v>0</v>
      </c>
      <c r="AT646" s="23">
        <v>0</v>
      </c>
      <c r="AU646" s="23">
        <v>0</v>
      </c>
      <c r="AV646" s="23">
        <v>0</v>
      </c>
      <c r="AW646" s="23">
        <v>0</v>
      </c>
      <c r="AX646" s="23">
        <v>0</v>
      </c>
      <c r="AY646" s="23">
        <v>0</v>
      </c>
      <c r="AZ646" s="23">
        <v>0</v>
      </c>
      <c r="BA646" s="23">
        <v>0</v>
      </c>
      <c r="BB646" s="23">
        <v>0</v>
      </c>
      <c r="BC646" s="23">
        <v>0</v>
      </c>
      <c r="BD646" s="23">
        <v>1.7167381974248928</v>
      </c>
      <c r="BE646" s="23">
        <v>0</v>
      </c>
      <c r="BF646" s="23">
        <v>0</v>
      </c>
      <c r="BG646" s="23">
        <v>0</v>
      </c>
      <c r="BH646" s="23">
        <v>0</v>
      </c>
      <c r="BI646" s="23">
        <v>0</v>
      </c>
      <c r="BJ646" s="23">
        <v>0</v>
      </c>
      <c r="BK646" s="23">
        <v>0</v>
      </c>
      <c r="BL646" s="23">
        <v>0</v>
      </c>
      <c r="BM646" s="23">
        <v>0</v>
      </c>
      <c r="BN646" s="23">
        <v>0</v>
      </c>
      <c r="BO646" s="23">
        <v>0</v>
      </c>
      <c r="BP646" s="23">
        <v>0</v>
      </c>
      <c r="BQ646" s="23">
        <v>0</v>
      </c>
      <c r="BR646" s="23">
        <v>0</v>
      </c>
      <c r="BS646" s="23">
        <v>0</v>
      </c>
      <c r="BT646" s="23">
        <v>0</v>
      </c>
      <c r="BU646" s="23">
        <v>0</v>
      </c>
      <c r="BV646" s="23">
        <v>0</v>
      </c>
      <c r="BW646" s="23">
        <v>0</v>
      </c>
      <c r="BX646" s="23">
        <v>0</v>
      </c>
      <c r="BY646" s="23">
        <v>0</v>
      </c>
      <c r="BZ646" s="23">
        <v>0</v>
      </c>
      <c r="CA646" s="23">
        <v>0</v>
      </c>
      <c r="CB646" s="23">
        <v>0</v>
      </c>
      <c r="CC646" s="23">
        <v>0</v>
      </c>
      <c r="CD646" s="23">
        <v>0</v>
      </c>
      <c r="CE646" s="23">
        <v>0</v>
      </c>
      <c r="CF646" s="23">
        <v>0</v>
      </c>
      <c r="CG646" s="23">
        <v>0</v>
      </c>
      <c r="CH646" s="23">
        <v>0</v>
      </c>
      <c r="CI646" s="23">
        <v>0</v>
      </c>
      <c r="CJ646" s="23">
        <v>0</v>
      </c>
      <c r="CK646" s="23">
        <v>0</v>
      </c>
      <c r="CL646" s="23">
        <v>0</v>
      </c>
      <c r="CM646" s="23">
        <v>0</v>
      </c>
      <c r="CN646" s="23">
        <v>0</v>
      </c>
      <c r="CO646" s="23">
        <v>0</v>
      </c>
      <c r="CP646" s="23">
        <v>0</v>
      </c>
      <c r="CQ646" s="23">
        <v>0</v>
      </c>
      <c r="CR646" s="23">
        <v>0</v>
      </c>
      <c r="CS646" s="23">
        <v>0</v>
      </c>
      <c r="CT646" s="23">
        <v>0</v>
      </c>
      <c r="CU646" s="23">
        <v>0</v>
      </c>
      <c r="CV646" s="23">
        <v>0</v>
      </c>
      <c r="CW646" s="23">
        <v>0</v>
      </c>
      <c r="CX646" s="23">
        <v>0</v>
      </c>
      <c r="CY646" s="27">
        <v>4.8000000000000114</v>
      </c>
      <c r="CZ646" s="6">
        <v>0</v>
      </c>
      <c r="DA646" s="22">
        <v>0</v>
      </c>
      <c r="DB646" s="22">
        <v>58.050847457627121</v>
      </c>
      <c r="DC646" s="22">
        <v>0</v>
      </c>
      <c r="DD646" s="22">
        <v>0</v>
      </c>
      <c r="DE646" s="22">
        <v>0</v>
      </c>
      <c r="DF646" s="22">
        <v>0</v>
      </c>
      <c r="DG646" s="22">
        <v>41.949152542372879</v>
      </c>
      <c r="DH646" s="6">
        <v>0</v>
      </c>
      <c r="DI646" s="24">
        <v>4.2194092827004219</v>
      </c>
      <c r="DJ646" s="6">
        <v>32.1608040201005</v>
      </c>
      <c r="DK646" s="7">
        <v>101</v>
      </c>
      <c r="DL646" s="22">
        <v>100</v>
      </c>
      <c r="DM646" s="22">
        <v>0</v>
      </c>
      <c r="DN646" s="22">
        <v>0</v>
      </c>
      <c r="DO646" s="22">
        <v>0</v>
      </c>
      <c r="DP646" s="7">
        <v>0</v>
      </c>
      <c r="DQ646" s="22">
        <v>0</v>
      </c>
      <c r="DR646" s="7">
        <v>0</v>
      </c>
      <c r="DS646" s="22">
        <v>0</v>
      </c>
      <c r="DT646" s="19">
        <v>859.25925925925924</v>
      </c>
      <c r="DU646" s="22">
        <v>31.818181818181817</v>
      </c>
      <c r="DV646" s="22">
        <v>22.727272727272727</v>
      </c>
      <c r="DW646" s="26">
        <v>7.6190476190476195</v>
      </c>
      <c r="DX646" s="6">
        <v>2.6823529411764704</v>
      </c>
    </row>
    <row r="647" spans="1:128" ht="10.5" x14ac:dyDescent="0.25">
      <c r="A647" s="11">
        <v>643</v>
      </c>
      <c r="B647" s="2" t="s">
        <v>400</v>
      </c>
      <c r="C647" s="7">
        <v>333</v>
      </c>
      <c r="D647" s="22">
        <v>2.6086956521739131</v>
      </c>
      <c r="E647" s="22">
        <v>6.666666666666667</v>
      </c>
      <c r="F647" s="22">
        <v>8.695652173913043</v>
      </c>
      <c r="G647" s="22">
        <v>7.8260869565217401</v>
      </c>
      <c r="H647" s="22">
        <v>3.1884057971014492</v>
      </c>
      <c r="I647" s="22">
        <v>2.318840579710145</v>
      </c>
      <c r="J647" s="22">
        <v>4.057971014492753</v>
      </c>
      <c r="K647" s="22">
        <v>4.63768115942029</v>
      </c>
      <c r="L647" s="22">
        <v>7.5362318840579716</v>
      </c>
      <c r="M647" s="22">
        <v>5.5072463768115938</v>
      </c>
      <c r="N647" s="22">
        <v>8.4057971014492754</v>
      </c>
      <c r="O647" s="22">
        <v>6.666666666666667</v>
      </c>
      <c r="P647" s="22">
        <v>11.884057971014492</v>
      </c>
      <c r="Q647" s="22">
        <v>6.0869565217391308</v>
      </c>
      <c r="R647" s="22">
        <v>5.2173913043478262</v>
      </c>
      <c r="S647" s="22">
        <v>4.057971014492753</v>
      </c>
      <c r="T647" s="22">
        <v>3.7681159420289858</v>
      </c>
      <c r="U647" s="22">
        <v>0.86956521739130432</v>
      </c>
      <c r="V647" s="23">
        <v>5.3333333333333286</v>
      </c>
      <c r="W647" s="23">
        <v>0</v>
      </c>
      <c r="X647" s="23">
        <v>94.666666666666671</v>
      </c>
      <c r="Y647" s="23">
        <v>0</v>
      </c>
      <c r="Z647" s="23">
        <v>0</v>
      </c>
      <c r="AA647" s="23">
        <v>0</v>
      </c>
      <c r="AB647" s="23">
        <v>0</v>
      </c>
      <c r="AC647" s="23">
        <v>0</v>
      </c>
      <c r="AD647" s="23">
        <v>0</v>
      </c>
      <c r="AE647" s="23">
        <v>0</v>
      </c>
      <c r="AF647" s="23">
        <v>0</v>
      </c>
      <c r="AG647" s="23">
        <v>0</v>
      </c>
      <c r="AH647" s="23">
        <v>1.6666666666666667</v>
      </c>
      <c r="AI647" s="23">
        <v>0</v>
      </c>
      <c r="AJ647" s="23">
        <v>0</v>
      </c>
      <c r="AK647" s="23">
        <v>0</v>
      </c>
      <c r="AL647" s="23">
        <v>0</v>
      </c>
      <c r="AM647" s="23">
        <v>0</v>
      </c>
      <c r="AN647" s="23">
        <v>0</v>
      </c>
      <c r="AO647" s="23">
        <v>0</v>
      </c>
      <c r="AP647" s="23">
        <v>0</v>
      </c>
      <c r="AQ647" s="23">
        <v>0</v>
      </c>
      <c r="AR647" s="23">
        <v>0</v>
      </c>
      <c r="AS647" s="23">
        <v>1</v>
      </c>
      <c r="AT647" s="23">
        <v>0</v>
      </c>
      <c r="AU647" s="23">
        <v>0</v>
      </c>
      <c r="AV647" s="23">
        <v>0</v>
      </c>
      <c r="AW647" s="23">
        <v>0</v>
      </c>
      <c r="AX647" s="23">
        <v>0</v>
      </c>
      <c r="AY647" s="23">
        <v>0</v>
      </c>
      <c r="AZ647" s="23">
        <v>0</v>
      </c>
      <c r="BA647" s="23">
        <v>0</v>
      </c>
      <c r="BB647" s="23">
        <v>0</v>
      </c>
      <c r="BC647" s="23">
        <v>0</v>
      </c>
      <c r="BD647" s="23">
        <v>1.6666666666666667</v>
      </c>
      <c r="BE647" s="23">
        <v>0</v>
      </c>
      <c r="BF647" s="23">
        <v>0</v>
      </c>
      <c r="BG647" s="23">
        <v>0</v>
      </c>
      <c r="BH647" s="23">
        <v>0</v>
      </c>
      <c r="BI647" s="23">
        <v>0</v>
      </c>
      <c r="BJ647" s="23">
        <v>1</v>
      </c>
      <c r="BK647" s="23">
        <v>0</v>
      </c>
      <c r="BL647" s="23">
        <v>0</v>
      </c>
      <c r="BM647" s="23">
        <v>0</v>
      </c>
      <c r="BN647" s="23">
        <v>0</v>
      </c>
      <c r="BO647" s="23">
        <v>0</v>
      </c>
      <c r="BP647" s="23">
        <v>0</v>
      </c>
      <c r="BQ647" s="23">
        <v>0</v>
      </c>
      <c r="BR647" s="23">
        <v>0</v>
      </c>
      <c r="BS647" s="23">
        <v>0</v>
      </c>
      <c r="BT647" s="23">
        <v>0</v>
      </c>
      <c r="BU647" s="23">
        <v>0</v>
      </c>
      <c r="BV647" s="23">
        <v>0</v>
      </c>
      <c r="BW647" s="23">
        <v>0</v>
      </c>
      <c r="BX647" s="23">
        <v>0</v>
      </c>
      <c r="BY647" s="23">
        <v>0</v>
      </c>
      <c r="BZ647" s="23">
        <v>0</v>
      </c>
      <c r="CA647" s="23">
        <v>0</v>
      </c>
      <c r="CB647" s="23">
        <v>0</v>
      </c>
      <c r="CC647" s="23">
        <v>0</v>
      </c>
      <c r="CD647" s="23">
        <v>0</v>
      </c>
      <c r="CE647" s="23">
        <v>0</v>
      </c>
      <c r="CF647" s="23">
        <v>0.98360655737704927</v>
      </c>
      <c r="CG647" s="23">
        <v>0</v>
      </c>
      <c r="CH647" s="23">
        <v>0</v>
      </c>
      <c r="CI647" s="23">
        <v>0</v>
      </c>
      <c r="CJ647" s="23">
        <v>0</v>
      </c>
      <c r="CK647" s="23">
        <v>0</v>
      </c>
      <c r="CL647" s="23">
        <v>0</v>
      </c>
      <c r="CM647" s="23">
        <v>0</v>
      </c>
      <c r="CN647" s="23">
        <v>0</v>
      </c>
      <c r="CO647" s="23">
        <v>0</v>
      </c>
      <c r="CP647" s="23">
        <v>0</v>
      </c>
      <c r="CQ647" s="23">
        <v>0</v>
      </c>
      <c r="CR647" s="23">
        <v>0</v>
      </c>
      <c r="CS647" s="23">
        <v>0</v>
      </c>
      <c r="CT647" s="23">
        <v>0</v>
      </c>
      <c r="CU647" s="23">
        <v>0</v>
      </c>
      <c r="CV647" s="23">
        <v>0</v>
      </c>
      <c r="CW647" s="23">
        <v>0</v>
      </c>
      <c r="CX647" s="23">
        <v>0</v>
      </c>
      <c r="CY647" s="27">
        <v>9.3093093093093131</v>
      </c>
      <c r="CZ647" s="6">
        <v>0</v>
      </c>
      <c r="DA647" s="22">
        <v>0</v>
      </c>
      <c r="DB647" s="22">
        <v>46.30225080385852</v>
      </c>
      <c r="DC647" s="22">
        <v>0</v>
      </c>
      <c r="DD647" s="22">
        <v>0</v>
      </c>
      <c r="DE647" s="22">
        <v>0</v>
      </c>
      <c r="DF647" s="22">
        <v>1.2861736334405145</v>
      </c>
      <c r="DG647" s="22">
        <v>52.411575562700961</v>
      </c>
      <c r="DH647" s="6">
        <v>37.5</v>
      </c>
      <c r="DI647" s="24">
        <v>4.3046357615894042</v>
      </c>
      <c r="DJ647" s="6">
        <v>31.872509960159363</v>
      </c>
      <c r="DK647" s="7">
        <v>151</v>
      </c>
      <c r="DL647" s="22">
        <v>100</v>
      </c>
      <c r="DM647" s="22">
        <v>0</v>
      </c>
      <c r="DN647" s="22">
        <v>0</v>
      </c>
      <c r="DO647" s="22">
        <v>0</v>
      </c>
      <c r="DP647" s="7">
        <v>3</v>
      </c>
      <c r="DQ647" s="22">
        <v>1.8292682926829267</v>
      </c>
      <c r="DR647" s="7">
        <v>0</v>
      </c>
      <c r="DS647" s="22">
        <v>0</v>
      </c>
      <c r="DT647" s="19">
        <v>751.25</v>
      </c>
      <c r="DU647" s="22">
        <v>47.019867549668874</v>
      </c>
      <c r="DV647" s="22">
        <v>23.841059602649008</v>
      </c>
      <c r="DW647" s="26">
        <v>2.7272727272727271</v>
      </c>
      <c r="DX647" s="6">
        <v>2.2713178294573644</v>
      </c>
    </row>
    <row r="648" spans="1:128" ht="10.5" x14ac:dyDescent="0.25">
      <c r="A648" s="11">
        <v>644</v>
      </c>
      <c r="B648" s="2" t="s">
        <v>1838</v>
      </c>
      <c r="C648" s="7">
        <v>51</v>
      </c>
      <c r="D648" s="22">
        <v>0</v>
      </c>
      <c r="E648" s="22">
        <v>0</v>
      </c>
      <c r="F648" s="22">
        <v>0</v>
      </c>
      <c r="G648" s="22">
        <v>23.404255319148938</v>
      </c>
      <c r="H648" s="22">
        <v>44.680851063829785</v>
      </c>
      <c r="I648" s="22">
        <v>8.5106382978723403</v>
      </c>
      <c r="J648" s="22">
        <v>8.5106382978723403</v>
      </c>
      <c r="K648" s="22">
        <v>0</v>
      </c>
      <c r="L648" s="22">
        <v>0</v>
      </c>
      <c r="M648" s="22">
        <v>14.893617021276595</v>
      </c>
      <c r="N648" s="22">
        <v>0</v>
      </c>
      <c r="O648" s="22">
        <v>0</v>
      </c>
      <c r="P648" s="22">
        <v>0</v>
      </c>
      <c r="Q648" s="22">
        <v>0</v>
      </c>
      <c r="R648" s="22">
        <v>0</v>
      </c>
      <c r="S648" s="22">
        <v>0</v>
      </c>
      <c r="T648" s="22">
        <v>0</v>
      </c>
      <c r="U648" s="22">
        <v>0</v>
      </c>
      <c r="V648" s="23">
        <v>37.209302325581397</v>
      </c>
      <c r="W648" s="23">
        <v>0</v>
      </c>
      <c r="X648" s="23">
        <v>62.790697674418603</v>
      </c>
      <c r="Y648" s="23">
        <v>0</v>
      </c>
      <c r="Z648" s="23">
        <v>0</v>
      </c>
      <c r="AA648" s="23">
        <v>0</v>
      </c>
      <c r="AB648" s="23">
        <v>0</v>
      </c>
      <c r="AC648" s="23">
        <v>0</v>
      </c>
      <c r="AD648" s="23">
        <v>0</v>
      </c>
      <c r="AE648" s="23">
        <v>0</v>
      </c>
      <c r="AF648" s="23">
        <v>0</v>
      </c>
      <c r="AG648" s="23">
        <v>0</v>
      </c>
      <c r="AH648" s="23">
        <v>0</v>
      </c>
      <c r="AI648" s="23">
        <v>0</v>
      </c>
      <c r="AJ648" s="23">
        <v>0</v>
      </c>
      <c r="AK648" s="23">
        <v>0</v>
      </c>
      <c r="AL648" s="23">
        <v>0</v>
      </c>
      <c r="AM648" s="23">
        <v>0</v>
      </c>
      <c r="AN648" s="23">
        <v>0</v>
      </c>
      <c r="AO648" s="23">
        <v>23.255813953488371</v>
      </c>
      <c r="AP648" s="23">
        <v>0</v>
      </c>
      <c r="AQ648" s="23">
        <v>6.9767441860465116</v>
      </c>
      <c r="AR648" s="23">
        <v>0</v>
      </c>
      <c r="AS648" s="23">
        <v>0</v>
      </c>
      <c r="AT648" s="23">
        <v>0</v>
      </c>
      <c r="AU648" s="23">
        <v>0</v>
      </c>
      <c r="AV648" s="23">
        <v>0</v>
      </c>
      <c r="AW648" s="23">
        <v>0</v>
      </c>
      <c r="AX648" s="23">
        <v>0</v>
      </c>
      <c r="AY648" s="23">
        <v>0</v>
      </c>
      <c r="AZ648" s="23">
        <v>0</v>
      </c>
      <c r="BA648" s="23">
        <v>0</v>
      </c>
      <c r="BB648" s="23">
        <v>0</v>
      </c>
      <c r="BC648" s="23">
        <v>0</v>
      </c>
      <c r="BD648" s="23">
        <v>0</v>
      </c>
      <c r="BE648" s="23">
        <v>0</v>
      </c>
      <c r="BF648" s="23">
        <v>0</v>
      </c>
      <c r="BG648" s="23">
        <v>0</v>
      </c>
      <c r="BH648" s="23">
        <v>0</v>
      </c>
      <c r="BI648" s="23">
        <v>0</v>
      </c>
      <c r="BJ648" s="23">
        <v>0</v>
      </c>
      <c r="BK648" s="23">
        <v>0</v>
      </c>
      <c r="BL648" s="23">
        <v>0</v>
      </c>
      <c r="BM648" s="23">
        <v>0</v>
      </c>
      <c r="BN648" s="23">
        <v>6.9767441860465116</v>
      </c>
      <c r="BO648" s="23">
        <v>0</v>
      </c>
      <c r="BP648" s="23">
        <v>0</v>
      </c>
      <c r="BQ648" s="23">
        <v>0</v>
      </c>
      <c r="BR648" s="23">
        <v>0</v>
      </c>
      <c r="BS648" s="23">
        <v>0</v>
      </c>
      <c r="BT648" s="23">
        <v>0</v>
      </c>
      <c r="BU648" s="23">
        <v>0</v>
      </c>
      <c r="BV648" s="23">
        <v>0</v>
      </c>
      <c r="BW648" s="23">
        <v>0</v>
      </c>
      <c r="BX648" s="23">
        <v>0</v>
      </c>
      <c r="BY648" s="23">
        <v>0</v>
      </c>
      <c r="BZ648" s="23">
        <v>0</v>
      </c>
      <c r="CA648" s="23">
        <v>0</v>
      </c>
      <c r="CB648" s="23">
        <v>0</v>
      </c>
      <c r="CC648" s="23">
        <v>0</v>
      </c>
      <c r="CD648" s="23">
        <v>14.285714285714285</v>
      </c>
      <c r="CE648" s="23">
        <v>0</v>
      </c>
      <c r="CF648" s="23">
        <v>0</v>
      </c>
      <c r="CG648" s="23">
        <v>0</v>
      </c>
      <c r="CH648" s="23">
        <v>0</v>
      </c>
      <c r="CI648" s="23">
        <v>0</v>
      </c>
      <c r="CJ648" s="23">
        <v>0</v>
      </c>
      <c r="CK648" s="23">
        <v>0</v>
      </c>
      <c r="CL648" s="23">
        <v>0</v>
      </c>
      <c r="CM648" s="23">
        <v>6.1224489795918364</v>
      </c>
      <c r="CN648" s="23">
        <v>0</v>
      </c>
      <c r="CO648" s="23">
        <v>0</v>
      </c>
      <c r="CP648" s="23">
        <v>0</v>
      </c>
      <c r="CQ648" s="23">
        <v>0</v>
      </c>
      <c r="CR648" s="23">
        <v>6.1224489795918364</v>
      </c>
      <c r="CS648" s="23">
        <v>0</v>
      </c>
      <c r="CT648" s="23">
        <v>0</v>
      </c>
      <c r="CU648" s="23">
        <v>0</v>
      </c>
      <c r="CV648" s="23">
        <v>0</v>
      </c>
      <c r="CW648" s="23">
        <v>0</v>
      </c>
      <c r="CX648" s="23">
        <v>0</v>
      </c>
      <c r="CY648" s="27">
        <v>39.215686274509807</v>
      </c>
      <c r="CZ648" s="6">
        <v>5.7692307692307692</v>
      </c>
      <c r="DA648" s="22">
        <v>0</v>
      </c>
      <c r="DB648" s="22">
        <v>38.297872340425535</v>
      </c>
      <c r="DC648" s="22">
        <v>21.276595744680851</v>
      </c>
      <c r="DD648" s="22">
        <v>10.638297872340425</v>
      </c>
      <c r="DE648" s="22">
        <v>0</v>
      </c>
      <c r="DF648" s="22">
        <v>0</v>
      </c>
      <c r="DG648" s="22">
        <v>29.787234042553191</v>
      </c>
      <c r="DH648" s="6">
        <v>0</v>
      </c>
      <c r="DI648" s="24">
        <v>0</v>
      </c>
      <c r="DJ648" s="6">
        <v>36.363636363636367</v>
      </c>
      <c r="DK648" s="7">
        <v>5</v>
      </c>
      <c r="DL648" s="22">
        <v>100</v>
      </c>
      <c r="DM648" s="22">
        <v>0</v>
      </c>
      <c r="DN648" s="22">
        <v>0</v>
      </c>
      <c r="DO648" s="22">
        <v>0</v>
      </c>
      <c r="DP648" s="7">
        <v>3</v>
      </c>
      <c r="DQ648" s="22">
        <v>11.111111111111111</v>
      </c>
      <c r="DR648" s="7">
        <v>0</v>
      </c>
      <c r="DS648" s="22">
        <v>0</v>
      </c>
      <c r="DT648" s="19">
        <v>321.42857142857144</v>
      </c>
      <c r="DU648" s="22">
        <v>36.84210526315789</v>
      </c>
      <c r="DV648" s="22">
        <v>42.105263157894733</v>
      </c>
      <c r="DW648" s="26">
        <v>31.25</v>
      </c>
      <c r="DX648" s="6" t="e">
        <v>#DIV/0!</v>
      </c>
    </row>
    <row r="649" spans="1:128" ht="10.5" x14ac:dyDescent="0.25">
      <c r="A649" s="11">
        <v>645</v>
      </c>
      <c r="B649" s="2" t="s">
        <v>401</v>
      </c>
      <c r="C649" s="7">
        <v>27122</v>
      </c>
      <c r="D649" s="22">
        <v>8.5453070854530697</v>
      </c>
      <c r="E649" s="22">
        <v>9.9166850991668518</v>
      </c>
      <c r="F649" s="22">
        <v>8.4236525842365246</v>
      </c>
      <c r="G649" s="22">
        <v>6.7979060679790608</v>
      </c>
      <c r="H649" s="22">
        <v>4.91779104917791</v>
      </c>
      <c r="I649" s="22">
        <v>5.4855120548551204</v>
      </c>
      <c r="J649" s="22">
        <v>8.3794145837941461</v>
      </c>
      <c r="K649" s="22">
        <v>9.7692250976922512</v>
      </c>
      <c r="L649" s="22">
        <v>8.8439135884391362</v>
      </c>
      <c r="M649" s="22">
        <v>7.2992700729926998</v>
      </c>
      <c r="N649" s="22">
        <v>5.6808965568089658</v>
      </c>
      <c r="O649" s="22">
        <v>4.1104475411044756</v>
      </c>
      <c r="P649" s="22">
        <v>3.4874290348742907</v>
      </c>
      <c r="Q649" s="22">
        <v>3.0561085305610853</v>
      </c>
      <c r="R649" s="22">
        <v>2.6579665265796653</v>
      </c>
      <c r="S649" s="22">
        <v>1.6110005161100049</v>
      </c>
      <c r="T649" s="22">
        <v>0.68568900685689005</v>
      </c>
      <c r="U649" s="22">
        <v>0.33178500331785005</v>
      </c>
      <c r="V649" s="23">
        <v>20.196427894277804</v>
      </c>
      <c r="W649" s="23">
        <v>0</v>
      </c>
      <c r="X649" s="23">
        <v>79.803572105722196</v>
      </c>
      <c r="Y649" s="23">
        <v>7.5840885821546397E-2</v>
      </c>
      <c r="Z649" s="23">
        <v>1.137613287323196E-2</v>
      </c>
      <c r="AA649" s="23">
        <v>3.7920442910773199E-2</v>
      </c>
      <c r="AB649" s="23">
        <v>0.11376132873231959</v>
      </c>
      <c r="AC649" s="23">
        <v>7.5840885821546397E-2</v>
      </c>
      <c r="AD649" s="23">
        <v>0.44746122634712371</v>
      </c>
      <c r="AE649" s="23">
        <v>0.12892950589662885</v>
      </c>
      <c r="AF649" s="23">
        <v>5.3088620075082478E-2</v>
      </c>
      <c r="AG649" s="23">
        <v>0.38678851768988665</v>
      </c>
      <c r="AH649" s="23">
        <v>2.525501497857495</v>
      </c>
      <c r="AI649" s="23">
        <v>0</v>
      </c>
      <c r="AJ649" s="23">
        <v>9.4801107276933E-2</v>
      </c>
      <c r="AK649" s="23">
        <v>4.1712487201850522E-2</v>
      </c>
      <c r="AL649" s="23">
        <v>0.16305790451632476</v>
      </c>
      <c r="AM649" s="23">
        <v>0.22373061317356185</v>
      </c>
      <c r="AN649" s="23">
        <v>0.13651359447878353</v>
      </c>
      <c r="AO649" s="23">
        <v>4.0423192142884226</v>
      </c>
      <c r="AP649" s="23">
        <v>0.13272155018770618</v>
      </c>
      <c r="AQ649" s="23">
        <v>0.81528952258162379</v>
      </c>
      <c r="AR649" s="23">
        <v>0.13651359447878353</v>
      </c>
      <c r="AS649" s="23">
        <v>0.21993856888248456</v>
      </c>
      <c r="AT649" s="23">
        <v>0.7849531682530051</v>
      </c>
      <c r="AU649" s="23">
        <v>7.2048841530469074E-2</v>
      </c>
      <c r="AV649" s="23">
        <v>0</v>
      </c>
      <c r="AW649" s="23">
        <v>0.18581017026278868</v>
      </c>
      <c r="AX649" s="23">
        <v>0.6181032194456032</v>
      </c>
      <c r="AY649" s="23">
        <v>0.17443403738955671</v>
      </c>
      <c r="AZ649" s="23">
        <v>8.7217018694778353E-2</v>
      </c>
      <c r="BA649" s="23">
        <v>0</v>
      </c>
      <c r="BB649" s="23">
        <v>0.24648287892002577</v>
      </c>
      <c r="BC649" s="23">
        <v>9.8593151568010323E-2</v>
      </c>
      <c r="BD649" s="23">
        <v>1.1831178188161238</v>
      </c>
      <c r="BE649" s="23">
        <v>0.27681923324864433</v>
      </c>
      <c r="BF649" s="23">
        <v>0.32611580903264953</v>
      </c>
      <c r="BG649" s="23">
        <v>0.63706344090098976</v>
      </c>
      <c r="BH649" s="23">
        <v>8.3424974403701044E-2</v>
      </c>
      <c r="BI649" s="23">
        <v>6.4464752948314427E-2</v>
      </c>
      <c r="BJ649" s="23">
        <v>0.24648287892002577</v>
      </c>
      <c r="BK649" s="23">
        <v>7.2048841530469074E-2</v>
      </c>
      <c r="BL649" s="23">
        <v>0.15168177164309279</v>
      </c>
      <c r="BM649" s="23">
        <v>0.62189526373668036</v>
      </c>
      <c r="BN649" s="23">
        <v>1.1641575973607372</v>
      </c>
      <c r="BO649" s="23">
        <v>5.6880664366159794E-2</v>
      </c>
      <c r="BP649" s="23">
        <v>0.25785901179325771</v>
      </c>
      <c r="BQ649" s="23">
        <v>0.14409768306093815</v>
      </c>
      <c r="BR649" s="23">
        <v>0.2881953661218763</v>
      </c>
      <c r="BS649" s="23">
        <v>0.14030563876986085</v>
      </c>
      <c r="BT649" s="23">
        <v>0.32445984809379841</v>
      </c>
      <c r="BU649" s="23">
        <v>0.93258726352251531</v>
      </c>
      <c r="BV649" s="23">
        <v>0.3083247687564234</v>
      </c>
      <c r="BW649" s="23">
        <v>0.10277492291880781</v>
      </c>
      <c r="BX649" s="23">
        <v>1.5225914506490046E-2</v>
      </c>
      <c r="BY649" s="23">
        <v>0.23980815347721821</v>
      </c>
      <c r="BZ649" s="23">
        <v>0.11800083742529786</v>
      </c>
      <c r="CA649" s="23">
        <v>0.1332267519317879</v>
      </c>
      <c r="CB649" s="23">
        <v>0.89832895588291273</v>
      </c>
      <c r="CC649" s="23">
        <v>0.7498762894446348</v>
      </c>
      <c r="CD649" s="23">
        <v>0.91736134901602528</v>
      </c>
      <c r="CE649" s="23">
        <v>0.1294202733051654</v>
      </c>
      <c r="CF649" s="23">
        <v>1.4540748353697994</v>
      </c>
      <c r="CG649" s="23">
        <v>3.4258307639602602E-2</v>
      </c>
      <c r="CH649" s="23">
        <v>0.21316280309086064</v>
      </c>
      <c r="CI649" s="23">
        <v>0.89071599862966777</v>
      </c>
      <c r="CJ649" s="23">
        <v>1.0429751436945682</v>
      </c>
      <c r="CK649" s="23">
        <v>0.12180731605192037</v>
      </c>
      <c r="CL649" s="23">
        <v>0.70800502455178715</v>
      </c>
      <c r="CM649" s="23">
        <v>0.86787712686993268</v>
      </c>
      <c r="CN649" s="23">
        <v>5.3290700772715159E-2</v>
      </c>
      <c r="CO649" s="23">
        <v>1.8118838262723154</v>
      </c>
      <c r="CP649" s="23">
        <v>0.16748505957139051</v>
      </c>
      <c r="CQ649" s="23">
        <v>0.15987210231814547</v>
      </c>
      <c r="CR649" s="23">
        <v>1.1381371093601311</v>
      </c>
      <c r="CS649" s="23">
        <v>0.47580982832781393</v>
      </c>
      <c r="CT649" s="23">
        <v>0.27406646111682081</v>
      </c>
      <c r="CU649" s="23">
        <v>0.60142362300635677</v>
      </c>
      <c r="CV649" s="23">
        <v>0.22838871759735072</v>
      </c>
      <c r="CW649" s="23">
        <v>0.34258307639602603</v>
      </c>
      <c r="CX649" s="23">
        <v>0.18271097407788053</v>
      </c>
      <c r="CY649" s="27">
        <v>21.388540668092332</v>
      </c>
      <c r="CZ649" s="6">
        <v>1.7438113651010272</v>
      </c>
      <c r="DA649" s="22">
        <v>1.8633540372670807</v>
      </c>
      <c r="DB649" s="22">
        <v>46.994095544820183</v>
      </c>
      <c r="DC649" s="22">
        <v>3.7267080745341614</v>
      </c>
      <c r="DD649" s="22">
        <v>1.9515374587838357</v>
      </c>
      <c r="DE649" s="22">
        <v>6.1344988881220759E-2</v>
      </c>
      <c r="DF649" s="22">
        <v>1.8901924699026149</v>
      </c>
      <c r="DG649" s="22">
        <v>43.512767425810907</v>
      </c>
      <c r="DH649" s="6">
        <v>10.501930501930502</v>
      </c>
      <c r="DI649" s="24">
        <v>4.1615992702949223</v>
      </c>
      <c r="DJ649" s="6">
        <v>11.324975290017166</v>
      </c>
      <c r="DK649" s="7">
        <v>9285</v>
      </c>
      <c r="DL649" s="22">
        <v>94.313408723747983</v>
      </c>
      <c r="DM649" s="22">
        <v>5.3204092622509425</v>
      </c>
      <c r="DN649" s="22">
        <v>0.36618201400107697</v>
      </c>
      <c r="DO649" s="22">
        <v>0</v>
      </c>
      <c r="DP649" s="7">
        <v>624</v>
      </c>
      <c r="DQ649" s="22">
        <v>4.3315285297792583</v>
      </c>
      <c r="DR649" s="7">
        <v>69</v>
      </c>
      <c r="DS649" s="22">
        <v>6.182795698924731</v>
      </c>
      <c r="DT649" s="19">
        <v>928.13455657492352</v>
      </c>
      <c r="DU649" s="22">
        <v>32.848063848655038</v>
      </c>
      <c r="DV649" s="22">
        <v>22.783032811114396</v>
      </c>
      <c r="DW649" s="26">
        <v>5.9733514001806691</v>
      </c>
      <c r="DX649" s="6">
        <v>2.0091213485740678</v>
      </c>
    </row>
    <row r="650" spans="1:128" ht="10.5" x14ac:dyDescent="0.25">
      <c r="A650" s="11">
        <v>646</v>
      </c>
      <c r="B650" s="2" t="s">
        <v>402</v>
      </c>
      <c r="C650" s="7">
        <v>74</v>
      </c>
      <c r="D650" s="22">
        <v>4.225352112676056</v>
      </c>
      <c r="E650" s="22">
        <v>8.4507042253521121</v>
      </c>
      <c r="F650" s="22">
        <v>14.084507042253522</v>
      </c>
      <c r="G650" s="22">
        <v>4.225352112676056</v>
      </c>
      <c r="H650" s="22">
        <v>9.8591549295774641</v>
      </c>
      <c r="I650" s="22">
        <v>0</v>
      </c>
      <c r="J650" s="22">
        <v>0</v>
      </c>
      <c r="K650" s="22">
        <v>4.225352112676056</v>
      </c>
      <c r="L650" s="22">
        <v>5.6338028169014089</v>
      </c>
      <c r="M650" s="22">
        <v>15.492957746478872</v>
      </c>
      <c r="N650" s="22">
        <v>0</v>
      </c>
      <c r="O650" s="22">
        <v>12.676056338028168</v>
      </c>
      <c r="P650" s="22">
        <v>7.042253521126761</v>
      </c>
      <c r="Q650" s="22">
        <v>8.4507042253521121</v>
      </c>
      <c r="R650" s="22">
        <v>5.6338028169014089</v>
      </c>
      <c r="S650" s="22">
        <v>0</v>
      </c>
      <c r="T650" s="22">
        <v>0</v>
      </c>
      <c r="U650" s="22">
        <v>0</v>
      </c>
      <c r="V650" s="23">
        <v>0</v>
      </c>
      <c r="W650" s="23">
        <v>0</v>
      </c>
      <c r="X650" s="23">
        <v>100</v>
      </c>
      <c r="Y650" s="23">
        <v>0</v>
      </c>
      <c r="Z650" s="23">
        <v>0</v>
      </c>
      <c r="AA650" s="23">
        <v>0</v>
      </c>
      <c r="AB650" s="23">
        <v>0</v>
      </c>
      <c r="AC650" s="23">
        <v>0</v>
      </c>
      <c r="AD650" s="23">
        <v>0</v>
      </c>
      <c r="AE650" s="23">
        <v>0</v>
      </c>
      <c r="AF650" s="23">
        <v>0</v>
      </c>
      <c r="AG650" s="23">
        <v>0</v>
      </c>
      <c r="AH650" s="23">
        <v>0</v>
      </c>
      <c r="AI650" s="23">
        <v>0</v>
      </c>
      <c r="AJ650" s="23">
        <v>0</v>
      </c>
      <c r="AK650" s="23">
        <v>0</v>
      </c>
      <c r="AL650" s="23">
        <v>0</v>
      </c>
      <c r="AM650" s="23">
        <v>0</v>
      </c>
      <c r="AN650" s="23">
        <v>0</v>
      </c>
      <c r="AO650" s="23">
        <v>0</v>
      </c>
      <c r="AP650" s="23">
        <v>0</v>
      </c>
      <c r="AQ650" s="23">
        <v>0</v>
      </c>
      <c r="AR650" s="23">
        <v>0</v>
      </c>
      <c r="AS650" s="23">
        <v>0</v>
      </c>
      <c r="AT650" s="23">
        <v>0</v>
      </c>
      <c r="AU650" s="23">
        <v>0</v>
      </c>
      <c r="AV650" s="23">
        <v>0</v>
      </c>
      <c r="AW650" s="23">
        <v>0</v>
      </c>
      <c r="AX650" s="23">
        <v>0</v>
      </c>
      <c r="AY650" s="23">
        <v>0</v>
      </c>
      <c r="AZ650" s="23">
        <v>0</v>
      </c>
      <c r="BA650" s="23">
        <v>0</v>
      </c>
      <c r="BB650" s="23">
        <v>0</v>
      </c>
      <c r="BC650" s="23">
        <v>0</v>
      </c>
      <c r="BD650" s="23">
        <v>0</v>
      </c>
      <c r="BE650" s="23">
        <v>0</v>
      </c>
      <c r="BF650" s="23">
        <v>0</v>
      </c>
      <c r="BG650" s="23">
        <v>0</v>
      </c>
      <c r="BH650" s="23">
        <v>0</v>
      </c>
      <c r="BI650" s="23">
        <v>0</v>
      </c>
      <c r="BJ650" s="23">
        <v>0</v>
      </c>
      <c r="BK650" s="23">
        <v>0</v>
      </c>
      <c r="BL650" s="23">
        <v>0</v>
      </c>
      <c r="BM650" s="23">
        <v>0</v>
      </c>
      <c r="BN650" s="23">
        <v>0</v>
      </c>
      <c r="BO650" s="23">
        <v>0</v>
      </c>
      <c r="BP650" s="23">
        <v>0</v>
      </c>
      <c r="BQ650" s="23">
        <v>0</v>
      </c>
      <c r="BR650" s="23">
        <v>0</v>
      </c>
      <c r="BS650" s="23">
        <v>0</v>
      </c>
      <c r="BT650" s="23">
        <v>0</v>
      </c>
      <c r="BU650" s="23">
        <v>0</v>
      </c>
      <c r="BV650" s="23">
        <v>0</v>
      </c>
      <c r="BW650" s="23">
        <v>0</v>
      </c>
      <c r="BX650" s="23">
        <v>0</v>
      </c>
      <c r="BY650" s="23">
        <v>0</v>
      </c>
      <c r="BZ650" s="23">
        <v>0</v>
      </c>
      <c r="CA650" s="23">
        <v>0</v>
      </c>
      <c r="CB650" s="23">
        <v>0</v>
      </c>
      <c r="CC650" s="23">
        <v>0</v>
      </c>
      <c r="CD650" s="23">
        <v>0</v>
      </c>
      <c r="CE650" s="23">
        <v>0</v>
      </c>
      <c r="CF650" s="23">
        <v>0</v>
      </c>
      <c r="CG650" s="23">
        <v>0</v>
      </c>
      <c r="CH650" s="23">
        <v>0</v>
      </c>
      <c r="CI650" s="23">
        <v>0</v>
      </c>
      <c r="CJ650" s="23">
        <v>0</v>
      </c>
      <c r="CK650" s="23">
        <v>0</v>
      </c>
      <c r="CL650" s="23">
        <v>0</v>
      </c>
      <c r="CM650" s="23">
        <v>0</v>
      </c>
      <c r="CN650" s="23">
        <v>0</v>
      </c>
      <c r="CO650" s="23">
        <v>0</v>
      </c>
      <c r="CP650" s="23">
        <v>0</v>
      </c>
      <c r="CQ650" s="23">
        <v>0</v>
      </c>
      <c r="CR650" s="23">
        <v>0</v>
      </c>
      <c r="CS650" s="23">
        <v>0</v>
      </c>
      <c r="CT650" s="23">
        <v>0</v>
      </c>
      <c r="CU650" s="23">
        <v>0</v>
      </c>
      <c r="CV650" s="23">
        <v>0</v>
      </c>
      <c r="CW650" s="23">
        <v>0</v>
      </c>
      <c r="CX650" s="23">
        <v>0</v>
      </c>
      <c r="CY650" s="27">
        <v>9.4594594594594668</v>
      </c>
      <c r="CZ650" s="6">
        <v>0</v>
      </c>
      <c r="DA650" s="22">
        <v>0</v>
      </c>
      <c r="DB650" s="22">
        <v>69.696969696969703</v>
      </c>
      <c r="DC650" s="22">
        <v>0</v>
      </c>
      <c r="DD650" s="22">
        <v>0</v>
      </c>
      <c r="DE650" s="22">
        <v>0</v>
      </c>
      <c r="DF650" s="22">
        <v>0</v>
      </c>
      <c r="DG650" s="22">
        <v>30.303030303030305</v>
      </c>
      <c r="DH650" s="6">
        <v>0</v>
      </c>
      <c r="DI650" s="24">
        <v>0</v>
      </c>
      <c r="DJ650" s="6">
        <v>42.222222222222221</v>
      </c>
      <c r="DK650" s="7">
        <v>39</v>
      </c>
      <c r="DL650" s="22">
        <v>100</v>
      </c>
      <c r="DM650" s="22">
        <v>0</v>
      </c>
      <c r="DN650" s="22">
        <v>0</v>
      </c>
      <c r="DO650" s="22">
        <v>0</v>
      </c>
      <c r="DP650" s="7">
        <v>0</v>
      </c>
      <c r="DQ650" s="22">
        <v>0</v>
      </c>
      <c r="DR650" s="7">
        <v>0</v>
      </c>
      <c r="DS650" s="22">
        <v>0</v>
      </c>
      <c r="DT650" s="19">
        <v>1361.1111111111111</v>
      </c>
      <c r="DU650" s="22">
        <v>74.358974358974365</v>
      </c>
      <c r="DV650" s="22">
        <v>15.384615384615385</v>
      </c>
      <c r="DW650" s="26">
        <v>23.076923076923077</v>
      </c>
      <c r="DX650" s="6">
        <v>2.4666666666666668</v>
      </c>
    </row>
    <row r="651" spans="1:128" ht="10.5" x14ac:dyDescent="0.25">
      <c r="A651" s="11">
        <v>647</v>
      </c>
      <c r="B651" s="2" t="s">
        <v>403</v>
      </c>
      <c r="C651" s="7">
        <v>9603</v>
      </c>
      <c r="D651" s="22">
        <v>7.5762306171297737</v>
      </c>
      <c r="E651" s="22">
        <v>6.0151940888750133</v>
      </c>
      <c r="F651" s="22">
        <v>6.0984493703819336</v>
      </c>
      <c r="G651" s="22">
        <v>5.5885107711520448</v>
      </c>
      <c r="H651" s="22">
        <v>6.6812363409303774</v>
      </c>
      <c r="I651" s="22">
        <v>9.5327297325424087</v>
      </c>
      <c r="J651" s="22">
        <v>9.615985014049329</v>
      </c>
      <c r="K651" s="22">
        <v>8.4191903423873455</v>
      </c>
      <c r="L651" s="22">
        <v>6.9414090956395045</v>
      </c>
      <c r="M651" s="22">
        <v>5.9527526277448226</v>
      </c>
      <c r="N651" s="22">
        <v>4.9849099802268704</v>
      </c>
      <c r="O651" s="22">
        <v>4.8704339681548543</v>
      </c>
      <c r="P651" s="22">
        <v>4.8183994172130298</v>
      </c>
      <c r="Q651" s="22">
        <v>4.1315433447809342</v>
      </c>
      <c r="R651" s="22">
        <v>3.2365490685815379</v>
      </c>
      <c r="S651" s="22">
        <v>2.2895202414403166</v>
      </c>
      <c r="T651" s="22">
        <v>1.7275470912686024</v>
      </c>
      <c r="U651" s="22">
        <v>1.5194088875013008</v>
      </c>
      <c r="V651" s="23">
        <v>59.908256880733944</v>
      </c>
      <c r="W651" s="23">
        <v>13.45183486238532</v>
      </c>
      <c r="X651" s="23">
        <v>40.091743119266056</v>
      </c>
      <c r="Y651" s="23">
        <v>0.35550458715596334</v>
      </c>
      <c r="Z651" s="23">
        <v>1.8692660550458717</v>
      </c>
      <c r="AA651" s="23">
        <v>0.74541284403669728</v>
      </c>
      <c r="AB651" s="23">
        <v>0</v>
      </c>
      <c r="AC651" s="23">
        <v>0.19495412844036697</v>
      </c>
      <c r="AD651" s="23">
        <v>1.2041284403669725</v>
      </c>
      <c r="AE651" s="23">
        <v>1.0665137614678899</v>
      </c>
      <c r="AF651" s="23">
        <v>0.10321100917431193</v>
      </c>
      <c r="AG651" s="23">
        <v>0.34403669724770647</v>
      </c>
      <c r="AH651" s="23">
        <v>1.4105504587155964</v>
      </c>
      <c r="AI651" s="23">
        <v>0.26376146788990829</v>
      </c>
      <c r="AJ651" s="23">
        <v>0.65366972477064222</v>
      </c>
      <c r="AK651" s="23">
        <v>8.027522935779817E-2</v>
      </c>
      <c r="AL651" s="23">
        <v>0.37844036697247707</v>
      </c>
      <c r="AM651" s="23">
        <v>0.50458715596330284</v>
      </c>
      <c r="AN651" s="23">
        <v>0.20642201834862386</v>
      </c>
      <c r="AO651" s="23">
        <v>6.5366972477064218</v>
      </c>
      <c r="AP651" s="23">
        <v>0.35550458715596334</v>
      </c>
      <c r="AQ651" s="23">
        <v>1.2958715596330277</v>
      </c>
      <c r="AR651" s="23">
        <v>0.17201834862385323</v>
      </c>
      <c r="AS651" s="23">
        <v>4.5871559633027525E-2</v>
      </c>
      <c r="AT651" s="23">
        <v>0.27522935779816515</v>
      </c>
      <c r="AU651" s="23">
        <v>9.1743119266055051E-2</v>
      </c>
      <c r="AV651" s="23">
        <v>0</v>
      </c>
      <c r="AW651" s="23">
        <v>0.33256880733944955</v>
      </c>
      <c r="AX651" s="23">
        <v>1.0894495412844036</v>
      </c>
      <c r="AY651" s="23">
        <v>0.11467889908256881</v>
      </c>
      <c r="AZ651" s="23">
        <v>0.97477064220183496</v>
      </c>
      <c r="BA651" s="23">
        <v>0.41284403669724773</v>
      </c>
      <c r="BB651" s="23">
        <v>6.8807339449541288E-2</v>
      </c>
      <c r="BC651" s="23">
        <v>0.22935779816513763</v>
      </c>
      <c r="BD651" s="23">
        <v>2.0527522935779818</v>
      </c>
      <c r="BE651" s="23">
        <v>0.33256880733944955</v>
      </c>
      <c r="BF651" s="23">
        <v>3.7385321100917435</v>
      </c>
      <c r="BG651" s="23">
        <v>2.2706422018348627</v>
      </c>
      <c r="BH651" s="23">
        <v>0.65366972477064222</v>
      </c>
      <c r="BI651" s="23">
        <v>0.12614678899082571</v>
      </c>
      <c r="BJ651" s="23">
        <v>0.4243119266055046</v>
      </c>
      <c r="BK651" s="23">
        <v>1.4105504587155964</v>
      </c>
      <c r="BL651" s="23">
        <v>9.1743119266055051E-2</v>
      </c>
      <c r="BM651" s="23">
        <v>0.22935779816513763</v>
      </c>
      <c r="BN651" s="23">
        <v>5.5733944954128445</v>
      </c>
      <c r="BO651" s="23">
        <v>0.12614678899082571</v>
      </c>
      <c r="BP651" s="23">
        <v>0.27522935779816515</v>
      </c>
      <c r="BQ651" s="23">
        <v>0.33256880733944955</v>
      </c>
      <c r="BR651" s="23">
        <v>5.7339449541284407E-2</v>
      </c>
      <c r="BS651" s="23">
        <v>1.9610091743119267</v>
      </c>
      <c r="BT651" s="23">
        <v>1.364157034260127</v>
      </c>
      <c r="BU651" s="23">
        <v>2.2136782010951883</v>
      </c>
      <c r="BV651" s="23">
        <v>0.78061283933356629</v>
      </c>
      <c r="BW651" s="23">
        <v>0.62915064662705344</v>
      </c>
      <c r="BX651" s="23">
        <v>4.4739601537923797</v>
      </c>
      <c r="BY651" s="23">
        <v>0.90877315623907728</v>
      </c>
      <c r="BZ651" s="23">
        <v>0.62915064662705344</v>
      </c>
      <c r="CA651" s="23">
        <v>0.17476406850751486</v>
      </c>
      <c r="CB651" s="23">
        <v>0.95537690784108131</v>
      </c>
      <c r="CC651" s="23">
        <v>0.23301875801001981</v>
      </c>
      <c r="CD651" s="23">
        <v>1.0602353489455902</v>
      </c>
      <c r="CE651" s="23">
        <v>0.31457532331352672</v>
      </c>
      <c r="CF651" s="23">
        <v>0.33787719911452874</v>
      </c>
      <c r="CG651" s="23">
        <v>1.1068391005475942</v>
      </c>
      <c r="CH651" s="23">
        <v>0.17476406850751486</v>
      </c>
      <c r="CI651" s="23">
        <v>0.18641500640801584</v>
      </c>
      <c r="CJ651" s="23">
        <v>1.0252825352440871</v>
      </c>
      <c r="CK651" s="23">
        <v>0.13981125480601186</v>
      </c>
      <c r="CL651" s="23">
        <v>1.4447162996621228</v>
      </c>
      <c r="CM651" s="23">
        <v>1.7709425608761504</v>
      </c>
      <c r="CN651" s="23">
        <v>0.59419783292555051</v>
      </c>
      <c r="CO651" s="23">
        <v>2.5748572760107189</v>
      </c>
      <c r="CP651" s="23">
        <v>0.25632063381102177</v>
      </c>
      <c r="CQ651" s="23">
        <v>5.1031108004194339</v>
      </c>
      <c r="CR651" s="23">
        <v>2.1903763252941864</v>
      </c>
      <c r="CS651" s="23">
        <v>1.0252825352440871</v>
      </c>
      <c r="CT651" s="23">
        <v>0.97867878364208316</v>
      </c>
      <c r="CU651" s="23">
        <v>4.9632995456134221</v>
      </c>
      <c r="CV651" s="23">
        <v>0.50099032972154256</v>
      </c>
      <c r="CW651" s="23">
        <v>1.8291972503786553</v>
      </c>
      <c r="CX651" s="23">
        <v>2.8777816614237448</v>
      </c>
      <c r="CY651" s="27">
        <v>68.041237113402062</v>
      </c>
      <c r="CZ651" s="6">
        <v>15.003402132002721</v>
      </c>
      <c r="DA651" s="22">
        <v>4.8366616645503866</v>
      </c>
      <c r="DB651" s="22">
        <v>35.530416714763938</v>
      </c>
      <c r="DC651" s="22">
        <v>6.4527300011543343</v>
      </c>
      <c r="DD651" s="22">
        <v>29.874177536650119</v>
      </c>
      <c r="DE651" s="22">
        <v>9.2346762091654155E-2</v>
      </c>
      <c r="DF651" s="22">
        <v>2.6318827196121433</v>
      </c>
      <c r="DG651" s="22">
        <v>20.581784601177421</v>
      </c>
      <c r="DH651" s="6">
        <v>13.864818024263432</v>
      </c>
      <c r="DI651" s="24">
        <v>8.3438395415472772</v>
      </c>
      <c r="DJ651" s="6">
        <v>6.9707401032702236</v>
      </c>
      <c r="DK651" s="7">
        <v>3700</v>
      </c>
      <c r="DL651" s="22">
        <v>83.189189189189193</v>
      </c>
      <c r="DM651" s="22">
        <v>16.45945945945946</v>
      </c>
      <c r="DN651" s="22">
        <v>0.35135135135135137</v>
      </c>
      <c r="DO651" s="22">
        <v>0</v>
      </c>
      <c r="DP651" s="7">
        <v>368</v>
      </c>
      <c r="DQ651" s="22">
        <v>9.4772083440638681</v>
      </c>
      <c r="DR651" s="7">
        <v>54</v>
      </c>
      <c r="DS651" s="22">
        <v>12.918660287081341</v>
      </c>
      <c r="DT651" s="19">
        <v>582.38416988416986</v>
      </c>
      <c r="DU651" s="22">
        <v>15.538552089464391</v>
      </c>
      <c r="DV651" s="22">
        <v>40.406121247792818</v>
      </c>
      <c r="DW651" s="26">
        <v>7.3539518900343648</v>
      </c>
      <c r="DX651" s="6">
        <v>1.6533290653008963</v>
      </c>
    </row>
    <row r="652" spans="1:128" ht="10.5" x14ac:dyDescent="0.25">
      <c r="A652" s="11">
        <v>648</v>
      </c>
      <c r="B652" s="2" t="s">
        <v>404</v>
      </c>
      <c r="C652" s="7">
        <v>77</v>
      </c>
      <c r="D652" s="22">
        <v>7.5757575757575761</v>
      </c>
      <c r="E652" s="22">
        <v>7.5757575757575761</v>
      </c>
      <c r="F652" s="22">
        <v>7.5757575757575761</v>
      </c>
      <c r="G652" s="22">
        <v>6.0606060606060606</v>
      </c>
      <c r="H652" s="22">
        <v>9.0909090909090917</v>
      </c>
      <c r="I652" s="22">
        <v>6.0606060606060606</v>
      </c>
      <c r="J652" s="22">
        <v>4.5454545454545459</v>
      </c>
      <c r="K652" s="22">
        <v>6.0606060606060606</v>
      </c>
      <c r="L652" s="22">
        <v>0</v>
      </c>
      <c r="M652" s="22">
        <v>0</v>
      </c>
      <c r="N652" s="22">
        <v>7.5757575757575761</v>
      </c>
      <c r="O652" s="22">
        <v>9.0909090909090917</v>
      </c>
      <c r="P652" s="22">
        <v>12.121212121212121</v>
      </c>
      <c r="Q652" s="22">
        <v>12.121212121212121</v>
      </c>
      <c r="R652" s="22">
        <v>4.5454545454545459</v>
      </c>
      <c r="S652" s="22">
        <v>0</v>
      </c>
      <c r="T652" s="22">
        <v>0</v>
      </c>
      <c r="U652" s="22">
        <v>0</v>
      </c>
      <c r="V652" s="23">
        <v>0</v>
      </c>
      <c r="W652" s="23">
        <v>0</v>
      </c>
      <c r="X652" s="23">
        <v>100</v>
      </c>
      <c r="Y652" s="23">
        <v>0</v>
      </c>
      <c r="Z652" s="23">
        <v>0</v>
      </c>
      <c r="AA652" s="23">
        <v>0</v>
      </c>
      <c r="AB652" s="23">
        <v>0</v>
      </c>
      <c r="AC652" s="23">
        <v>0</v>
      </c>
      <c r="AD652" s="23">
        <v>0</v>
      </c>
      <c r="AE652" s="23">
        <v>0</v>
      </c>
      <c r="AF652" s="23">
        <v>0</v>
      </c>
      <c r="AG652" s="23">
        <v>0</v>
      </c>
      <c r="AH652" s="23">
        <v>0</v>
      </c>
      <c r="AI652" s="23">
        <v>0</v>
      </c>
      <c r="AJ652" s="23">
        <v>0</v>
      </c>
      <c r="AK652" s="23">
        <v>0</v>
      </c>
      <c r="AL652" s="23">
        <v>0</v>
      </c>
      <c r="AM652" s="23">
        <v>0</v>
      </c>
      <c r="AN652" s="23">
        <v>0</v>
      </c>
      <c r="AO652" s="23">
        <v>0</v>
      </c>
      <c r="AP652" s="23">
        <v>0</v>
      </c>
      <c r="AQ652" s="23">
        <v>0</v>
      </c>
      <c r="AR652" s="23">
        <v>0</v>
      </c>
      <c r="AS652" s="23">
        <v>0</v>
      </c>
      <c r="AT652" s="23">
        <v>0</v>
      </c>
      <c r="AU652" s="23">
        <v>0</v>
      </c>
      <c r="AV652" s="23">
        <v>0</v>
      </c>
      <c r="AW652" s="23">
        <v>0</v>
      </c>
      <c r="AX652" s="23">
        <v>0</v>
      </c>
      <c r="AY652" s="23">
        <v>0</v>
      </c>
      <c r="AZ652" s="23">
        <v>0</v>
      </c>
      <c r="BA652" s="23">
        <v>0</v>
      </c>
      <c r="BB652" s="23">
        <v>0</v>
      </c>
      <c r="BC652" s="23">
        <v>0</v>
      </c>
      <c r="BD652" s="23">
        <v>0</v>
      </c>
      <c r="BE652" s="23">
        <v>0</v>
      </c>
      <c r="BF652" s="23">
        <v>0</v>
      </c>
      <c r="BG652" s="23">
        <v>0</v>
      </c>
      <c r="BH652" s="23">
        <v>0</v>
      </c>
      <c r="BI652" s="23">
        <v>0</v>
      </c>
      <c r="BJ652" s="23">
        <v>0</v>
      </c>
      <c r="BK652" s="23">
        <v>0</v>
      </c>
      <c r="BL652" s="23">
        <v>0</v>
      </c>
      <c r="BM652" s="23">
        <v>0</v>
      </c>
      <c r="BN652" s="23">
        <v>0</v>
      </c>
      <c r="BO652" s="23">
        <v>0</v>
      </c>
      <c r="BP652" s="23">
        <v>0</v>
      </c>
      <c r="BQ652" s="23">
        <v>0</v>
      </c>
      <c r="BR652" s="23">
        <v>0</v>
      </c>
      <c r="BS652" s="23">
        <v>0</v>
      </c>
      <c r="BT652" s="23">
        <v>0</v>
      </c>
      <c r="BU652" s="23">
        <v>0</v>
      </c>
      <c r="BV652" s="23">
        <v>0</v>
      </c>
      <c r="BW652" s="23">
        <v>0</v>
      </c>
      <c r="BX652" s="23">
        <v>0</v>
      </c>
      <c r="BY652" s="23">
        <v>0</v>
      </c>
      <c r="BZ652" s="23">
        <v>0</v>
      </c>
      <c r="CA652" s="23">
        <v>0</v>
      </c>
      <c r="CB652" s="23">
        <v>0</v>
      </c>
      <c r="CC652" s="23">
        <v>0</v>
      </c>
      <c r="CD652" s="23">
        <v>0</v>
      </c>
      <c r="CE652" s="23">
        <v>0</v>
      </c>
      <c r="CF652" s="23">
        <v>0</v>
      </c>
      <c r="CG652" s="23">
        <v>0</v>
      </c>
      <c r="CH652" s="23">
        <v>0</v>
      </c>
      <c r="CI652" s="23">
        <v>0</v>
      </c>
      <c r="CJ652" s="23">
        <v>0</v>
      </c>
      <c r="CK652" s="23">
        <v>0</v>
      </c>
      <c r="CL652" s="23">
        <v>0</v>
      </c>
      <c r="CM652" s="23">
        <v>0</v>
      </c>
      <c r="CN652" s="23">
        <v>0</v>
      </c>
      <c r="CO652" s="23">
        <v>0</v>
      </c>
      <c r="CP652" s="23">
        <v>0</v>
      </c>
      <c r="CQ652" s="23">
        <v>0</v>
      </c>
      <c r="CR652" s="23">
        <v>0</v>
      </c>
      <c r="CS652" s="23">
        <v>0</v>
      </c>
      <c r="CT652" s="23">
        <v>0</v>
      </c>
      <c r="CU652" s="23">
        <v>0</v>
      </c>
      <c r="CV652" s="23">
        <v>0</v>
      </c>
      <c r="CW652" s="23">
        <v>0</v>
      </c>
      <c r="CX652" s="23">
        <v>0</v>
      </c>
      <c r="CY652" s="27">
        <v>7.7922077922077904</v>
      </c>
      <c r="CZ652" s="6">
        <v>0</v>
      </c>
      <c r="DA652" s="22">
        <v>0</v>
      </c>
      <c r="DB652" s="22">
        <v>45.454545454545453</v>
      </c>
      <c r="DC652" s="22">
        <v>0</v>
      </c>
      <c r="DD652" s="22">
        <v>0</v>
      </c>
      <c r="DE652" s="22">
        <v>0</v>
      </c>
      <c r="DF652" s="22">
        <v>0</v>
      </c>
      <c r="DG652" s="22">
        <v>54.54545454545454</v>
      </c>
      <c r="DH652" s="6">
        <v>42.857142857142854</v>
      </c>
      <c r="DI652" s="24">
        <v>8.4507042253521121</v>
      </c>
      <c r="DJ652" s="6">
        <v>11.538461538461538</v>
      </c>
      <c r="DK652" s="7">
        <v>35</v>
      </c>
      <c r="DL652" s="22">
        <v>100</v>
      </c>
      <c r="DM652" s="22">
        <v>0</v>
      </c>
      <c r="DN652" s="22">
        <v>0</v>
      </c>
      <c r="DO652" s="22">
        <v>0</v>
      </c>
      <c r="DP652" s="7">
        <v>0</v>
      </c>
      <c r="DQ652" s="22">
        <v>0</v>
      </c>
      <c r="DR652" s="7">
        <v>0</v>
      </c>
      <c r="DS652" s="22" t="e">
        <v>#DIV/0!</v>
      </c>
      <c r="DT652" s="19">
        <v>488.88888888888891</v>
      </c>
      <c r="DU652" s="22">
        <v>50</v>
      </c>
      <c r="DV652" s="22">
        <v>21.875</v>
      </c>
      <c r="DW652" s="26">
        <v>13.636363636363635</v>
      </c>
      <c r="DX652" s="6">
        <v>1.8636363636363635</v>
      </c>
    </row>
    <row r="653" spans="1:128" ht="10.5" x14ac:dyDescent="0.25">
      <c r="A653" s="11">
        <v>649</v>
      </c>
      <c r="B653" s="2" t="s">
        <v>2553</v>
      </c>
      <c r="C653" s="7">
        <v>28</v>
      </c>
      <c r="D653" s="22">
        <v>28.571428571428569</v>
      </c>
      <c r="E653" s="22">
        <v>0</v>
      </c>
      <c r="F653" s="22">
        <v>0</v>
      </c>
      <c r="G653" s="22">
        <v>0</v>
      </c>
      <c r="H653" s="22">
        <v>0</v>
      </c>
      <c r="I653" s="22">
        <v>0</v>
      </c>
      <c r="J653" s="22">
        <v>0</v>
      </c>
      <c r="K653" s="22">
        <v>0</v>
      </c>
      <c r="L653" s="22">
        <v>0</v>
      </c>
      <c r="M653" s="22">
        <v>0</v>
      </c>
      <c r="N653" s="22">
        <v>0</v>
      </c>
      <c r="O653" s="22">
        <v>21.428571428571427</v>
      </c>
      <c r="P653" s="22">
        <v>0</v>
      </c>
      <c r="Q653" s="22">
        <v>28.571428571428569</v>
      </c>
      <c r="R653" s="22">
        <v>21.428571428571427</v>
      </c>
      <c r="S653" s="22">
        <v>0</v>
      </c>
      <c r="T653" s="22">
        <v>0</v>
      </c>
      <c r="U653" s="22">
        <v>0</v>
      </c>
      <c r="V653" s="23">
        <v>0</v>
      </c>
      <c r="W653" s="23">
        <v>0</v>
      </c>
      <c r="X653" s="23">
        <v>100</v>
      </c>
      <c r="Y653" s="23">
        <v>0</v>
      </c>
      <c r="Z653" s="23">
        <v>0</v>
      </c>
      <c r="AA653" s="23">
        <v>0</v>
      </c>
      <c r="AB653" s="23">
        <v>0</v>
      </c>
      <c r="AC653" s="23">
        <v>0</v>
      </c>
      <c r="AD653" s="23">
        <v>0</v>
      </c>
      <c r="AE653" s="23">
        <v>0</v>
      </c>
      <c r="AF653" s="23">
        <v>0</v>
      </c>
      <c r="AG653" s="23">
        <v>0</v>
      </c>
      <c r="AH653" s="23">
        <v>0</v>
      </c>
      <c r="AI653" s="23">
        <v>0</v>
      </c>
      <c r="AJ653" s="23">
        <v>0</v>
      </c>
      <c r="AK653" s="23">
        <v>0</v>
      </c>
      <c r="AL653" s="23">
        <v>0</v>
      </c>
      <c r="AM653" s="23">
        <v>0</v>
      </c>
      <c r="AN653" s="23">
        <v>0</v>
      </c>
      <c r="AO653" s="23">
        <v>0</v>
      </c>
      <c r="AP653" s="23">
        <v>0</v>
      </c>
      <c r="AQ653" s="23">
        <v>0</v>
      </c>
      <c r="AR653" s="23">
        <v>0</v>
      </c>
      <c r="AS653" s="23">
        <v>0</v>
      </c>
      <c r="AT653" s="23">
        <v>0</v>
      </c>
      <c r="AU653" s="23">
        <v>0</v>
      </c>
      <c r="AV653" s="23">
        <v>0</v>
      </c>
      <c r="AW653" s="23">
        <v>0</v>
      </c>
      <c r="AX653" s="23">
        <v>0</v>
      </c>
      <c r="AY653" s="23">
        <v>0</v>
      </c>
      <c r="AZ653" s="23">
        <v>0</v>
      </c>
      <c r="BA653" s="23">
        <v>0</v>
      </c>
      <c r="BB653" s="23">
        <v>0</v>
      </c>
      <c r="BC653" s="23">
        <v>0</v>
      </c>
      <c r="BD653" s="23">
        <v>0</v>
      </c>
      <c r="BE653" s="23">
        <v>0</v>
      </c>
      <c r="BF653" s="23">
        <v>0</v>
      </c>
      <c r="BG653" s="23">
        <v>0</v>
      </c>
      <c r="BH653" s="23">
        <v>0</v>
      </c>
      <c r="BI653" s="23">
        <v>0</v>
      </c>
      <c r="BJ653" s="23">
        <v>0</v>
      </c>
      <c r="BK653" s="23">
        <v>0</v>
      </c>
      <c r="BL653" s="23">
        <v>0</v>
      </c>
      <c r="BM653" s="23">
        <v>0</v>
      </c>
      <c r="BN653" s="23">
        <v>0</v>
      </c>
      <c r="BO653" s="23">
        <v>0</v>
      </c>
      <c r="BP653" s="23">
        <v>0</v>
      </c>
      <c r="BQ653" s="23">
        <v>0</v>
      </c>
      <c r="BR653" s="23">
        <v>0</v>
      </c>
      <c r="BS653" s="23">
        <v>0</v>
      </c>
      <c r="BT653" s="23">
        <v>0</v>
      </c>
      <c r="BU653" s="23">
        <v>0</v>
      </c>
      <c r="BV653" s="23">
        <v>0</v>
      </c>
      <c r="BW653" s="23">
        <v>0</v>
      </c>
      <c r="BX653" s="23">
        <v>0</v>
      </c>
      <c r="BY653" s="23">
        <v>0</v>
      </c>
      <c r="BZ653" s="23">
        <v>0</v>
      </c>
      <c r="CA653" s="23">
        <v>0</v>
      </c>
      <c r="CB653" s="23">
        <v>0</v>
      </c>
      <c r="CC653" s="23">
        <v>0</v>
      </c>
      <c r="CD653" s="23">
        <v>0</v>
      </c>
      <c r="CE653" s="23">
        <v>0</v>
      </c>
      <c r="CF653" s="23">
        <v>0</v>
      </c>
      <c r="CG653" s="23">
        <v>0</v>
      </c>
      <c r="CH653" s="23">
        <v>0</v>
      </c>
      <c r="CI653" s="23">
        <v>0</v>
      </c>
      <c r="CJ653" s="23">
        <v>0</v>
      </c>
      <c r="CK653" s="23">
        <v>0</v>
      </c>
      <c r="CL653" s="23">
        <v>0</v>
      </c>
      <c r="CM653" s="23">
        <v>0</v>
      </c>
      <c r="CN653" s="23">
        <v>0</v>
      </c>
      <c r="CO653" s="23">
        <v>0</v>
      </c>
      <c r="CP653" s="23">
        <v>0</v>
      </c>
      <c r="CQ653" s="23">
        <v>0</v>
      </c>
      <c r="CR653" s="23">
        <v>0</v>
      </c>
      <c r="CS653" s="23">
        <v>0</v>
      </c>
      <c r="CT653" s="23">
        <v>0</v>
      </c>
      <c r="CU653" s="23">
        <v>0</v>
      </c>
      <c r="CV653" s="23">
        <v>0</v>
      </c>
      <c r="CW653" s="23">
        <v>0</v>
      </c>
      <c r="CX653" s="23">
        <v>0</v>
      </c>
      <c r="CY653" s="27">
        <v>17.857142857142861</v>
      </c>
      <c r="CZ653" s="6">
        <v>0</v>
      </c>
      <c r="DA653" s="22">
        <v>0</v>
      </c>
      <c r="DB653" s="22">
        <v>62.962962962962962</v>
      </c>
      <c r="DC653" s="22">
        <v>0</v>
      </c>
      <c r="DD653" s="22">
        <v>0</v>
      </c>
      <c r="DE653" s="22">
        <v>0</v>
      </c>
      <c r="DF653" s="22">
        <v>0</v>
      </c>
      <c r="DG653" s="22">
        <v>37.037037037037038</v>
      </c>
      <c r="DH653" s="6" t="e">
        <v>#DIV/0!</v>
      </c>
      <c r="DI653" s="24">
        <v>0</v>
      </c>
      <c r="DJ653" s="6">
        <v>31.818181818181817</v>
      </c>
      <c r="DK653" s="7">
        <v>15</v>
      </c>
      <c r="DL653" s="22">
        <v>100</v>
      </c>
      <c r="DM653" s="22">
        <v>0</v>
      </c>
      <c r="DN653" s="22">
        <v>0</v>
      </c>
      <c r="DO653" s="22">
        <v>0</v>
      </c>
      <c r="DP653" s="7">
        <v>0</v>
      </c>
      <c r="DQ653" s="22">
        <v>0</v>
      </c>
      <c r="DR653" s="7">
        <v>0</v>
      </c>
      <c r="DS653" s="22" t="e">
        <v>#DIV/0!</v>
      </c>
      <c r="DT653" s="19">
        <v>687.5</v>
      </c>
      <c r="DU653" s="22">
        <v>50</v>
      </c>
      <c r="DV653" s="22">
        <v>0</v>
      </c>
      <c r="DW653" s="26">
        <v>37.5</v>
      </c>
      <c r="DX653" s="6">
        <v>2.2352941176470589</v>
      </c>
    </row>
    <row r="654" spans="1:128" ht="10.5" x14ac:dyDescent="0.25">
      <c r="A654" s="11">
        <v>650</v>
      </c>
      <c r="B654" s="2" t="s">
        <v>1839</v>
      </c>
      <c r="C654" s="7">
        <v>101</v>
      </c>
      <c r="D654" s="22">
        <v>8.5106382978723403</v>
      </c>
      <c r="E654" s="22">
        <v>12.76595744680851</v>
      </c>
      <c r="F654" s="22">
        <v>3.1914893617021276</v>
      </c>
      <c r="G654" s="22">
        <v>3.1914893617021276</v>
      </c>
      <c r="H654" s="22">
        <v>3.1914893617021276</v>
      </c>
      <c r="I654" s="22">
        <v>3.1914893617021276</v>
      </c>
      <c r="J654" s="22">
        <v>7.4468085106382977</v>
      </c>
      <c r="K654" s="22">
        <v>9.5744680851063837</v>
      </c>
      <c r="L654" s="22">
        <v>8.5106382978723403</v>
      </c>
      <c r="M654" s="22">
        <v>7.4468085106382977</v>
      </c>
      <c r="N654" s="22">
        <v>9.5744680851063837</v>
      </c>
      <c r="O654" s="22">
        <v>3.1914893617021276</v>
      </c>
      <c r="P654" s="22">
        <v>4.2553191489361701</v>
      </c>
      <c r="Q654" s="22">
        <v>6.3829787234042552</v>
      </c>
      <c r="R654" s="22">
        <v>0</v>
      </c>
      <c r="S654" s="22">
        <v>3.1914893617021276</v>
      </c>
      <c r="T654" s="22">
        <v>6.3829787234042552</v>
      </c>
      <c r="U654" s="22">
        <v>0</v>
      </c>
      <c r="V654" s="23">
        <v>0</v>
      </c>
      <c r="W654" s="23">
        <v>0</v>
      </c>
      <c r="X654" s="23">
        <v>100</v>
      </c>
      <c r="Y654" s="23">
        <v>0</v>
      </c>
      <c r="Z654" s="23">
        <v>0</v>
      </c>
      <c r="AA654" s="23">
        <v>0</v>
      </c>
      <c r="AB654" s="23">
        <v>0</v>
      </c>
      <c r="AC654" s="23">
        <v>0</v>
      </c>
      <c r="AD654" s="23">
        <v>0</v>
      </c>
      <c r="AE654" s="23">
        <v>0</v>
      </c>
      <c r="AF654" s="23">
        <v>0</v>
      </c>
      <c r="AG654" s="23">
        <v>0</v>
      </c>
      <c r="AH654" s="23">
        <v>0</v>
      </c>
      <c r="AI654" s="23">
        <v>0</v>
      </c>
      <c r="AJ654" s="23">
        <v>0</v>
      </c>
      <c r="AK654" s="23">
        <v>0</v>
      </c>
      <c r="AL654" s="23">
        <v>0</v>
      </c>
      <c r="AM654" s="23">
        <v>0</v>
      </c>
      <c r="AN654" s="23">
        <v>0</v>
      </c>
      <c r="AO654" s="23">
        <v>0</v>
      </c>
      <c r="AP654" s="23">
        <v>0</v>
      </c>
      <c r="AQ654" s="23">
        <v>0</v>
      </c>
      <c r="AR654" s="23">
        <v>0</v>
      </c>
      <c r="AS654" s="23">
        <v>0</v>
      </c>
      <c r="AT654" s="23">
        <v>0</v>
      </c>
      <c r="AU654" s="23">
        <v>0</v>
      </c>
      <c r="AV654" s="23">
        <v>0</v>
      </c>
      <c r="AW654" s="23">
        <v>0</v>
      </c>
      <c r="AX654" s="23">
        <v>0</v>
      </c>
      <c r="AY654" s="23">
        <v>0</v>
      </c>
      <c r="AZ654" s="23">
        <v>0</v>
      </c>
      <c r="BA654" s="23">
        <v>0</v>
      </c>
      <c r="BB654" s="23">
        <v>0</v>
      </c>
      <c r="BC654" s="23">
        <v>0</v>
      </c>
      <c r="BD654" s="23">
        <v>0</v>
      </c>
      <c r="BE654" s="23">
        <v>0</v>
      </c>
      <c r="BF654" s="23">
        <v>0</v>
      </c>
      <c r="BG654" s="23">
        <v>0</v>
      </c>
      <c r="BH654" s="23">
        <v>0</v>
      </c>
      <c r="BI654" s="23">
        <v>0</v>
      </c>
      <c r="BJ654" s="23">
        <v>0</v>
      </c>
      <c r="BK654" s="23">
        <v>0</v>
      </c>
      <c r="BL654" s="23">
        <v>0</v>
      </c>
      <c r="BM654" s="23">
        <v>0</v>
      </c>
      <c r="BN654" s="23">
        <v>0</v>
      </c>
      <c r="BO654" s="23">
        <v>0</v>
      </c>
      <c r="BP654" s="23">
        <v>0</v>
      </c>
      <c r="BQ654" s="23">
        <v>0</v>
      </c>
      <c r="BR654" s="23">
        <v>0</v>
      </c>
      <c r="BS654" s="23">
        <v>0</v>
      </c>
      <c r="BT654" s="23">
        <v>0</v>
      </c>
      <c r="BU654" s="23">
        <v>0</v>
      </c>
      <c r="BV654" s="23">
        <v>0</v>
      </c>
      <c r="BW654" s="23">
        <v>0</v>
      </c>
      <c r="BX654" s="23">
        <v>0</v>
      </c>
      <c r="BY654" s="23">
        <v>0</v>
      </c>
      <c r="BZ654" s="23">
        <v>0</v>
      </c>
      <c r="CA654" s="23">
        <v>0</v>
      </c>
      <c r="CB654" s="23">
        <v>0</v>
      </c>
      <c r="CC654" s="23">
        <v>0</v>
      </c>
      <c r="CD654" s="23">
        <v>0</v>
      </c>
      <c r="CE654" s="23">
        <v>0</v>
      </c>
      <c r="CF654" s="23">
        <v>0</v>
      </c>
      <c r="CG654" s="23">
        <v>0</v>
      </c>
      <c r="CH654" s="23">
        <v>0</v>
      </c>
      <c r="CI654" s="23">
        <v>0</v>
      </c>
      <c r="CJ654" s="23">
        <v>0</v>
      </c>
      <c r="CK654" s="23">
        <v>0</v>
      </c>
      <c r="CL654" s="23">
        <v>0</v>
      </c>
      <c r="CM654" s="23">
        <v>0</v>
      </c>
      <c r="CN654" s="23">
        <v>0</v>
      </c>
      <c r="CO654" s="23">
        <v>0</v>
      </c>
      <c r="CP654" s="23">
        <v>0</v>
      </c>
      <c r="CQ654" s="23">
        <v>0</v>
      </c>
      <c r="CR654" s="23">
        <v>0</v>
      </c>
      <c r="CS654" s="23">
        <v>0</v>
      </c>
      <c r="CT654" s="23">
        <v>0</v>
      </c>
      <c r="CU654" s="23">
        <v>0</v>
      </c>
      <c r="CV654" s="23">
        <v>0</v>
      </c>
      <c r="CW654" s="23">
        <v>0</v>
      </c>
      <c r="CX654" s="23">
        <v>0</v>
      </c>
      <c r="CY654" s="27">
        <v>10.89108910891089</v>
      </c>
      <c r="CZ654" s="6">
        <v>0</v>
      </c>
      <c r="DA654" s="22">
        <v>0</v>
      </c>
      <c r="DB654" s="22">
        <v>43.529411764705884</v>
      </c>
      <c r="DC654" s="22">
        <v>0</v>
      </c>
      <c r="DD654" s="22">
        <v>0</v>
      </c>
      <c r="DE654" s="22">
        <v>0</v>
      </c>
      <c r="DF654" s="22">
        <v>0</v>
      </c>
      <c r="DG654" s="22">
        <v>56.470588235294116</v>
      </c>
      <c r="DH654" s="6" t="e">
        <v>#DIV/0!</v>
      </c>
      <c r="DI654" s="24">
        <v>6.3829787234042552</v>
      </c>
      <c r="DJ654" s="6">
        <v>22.666666666666664</v>
      </c>
      <c r="DK654" s="7">
        <v>38</v>
      </c>
      <c r="DL654" s="22">
        <v>100</v>
      </c>
      <c r="DM654" s="22">
        <v>0</v>
      </c>
      <c r="DN654" s="22">
        <v>0</v>
      </c>
      <c r="DO654" s="22">
        <v>0</v>
      </c>
      <c r="DP654" s="7">
        <v>7</v>
      </c>
      <c r="DQ654" s="22">
        <v>12.727272727272727</v>
      </c>
      <c r="DR654" s="7">
        <v>0</v>
      </c>
      <c r="DS654" s="22">
        <v>0</v>
      </c>
      <c r="DT654" s="19">
        <v>787.5</v>
      </c>
      <c r="DU654" s="22">
        <v>27.27272727272727</v>
      </c>
      <c r="DV654" s="22">
        <v>31.818181818181817</v>
      </c>
      <c r="DW654" s="26">
        <v>0</v>
      </c>
      <c r="DX654" s="6">
        <v>2.3125</v>
      </c>
    </row>
    <row r="655" spans="1:128" ht="10.5" x14ac:dyDescent="0.25">
      <c r="A655" s="11">
        <v>651</v>
      </c>
      <c r="B655" s="2" t="s">
        <v>1840</v>
      </c>
      <c r="C655" s="7">
        <v>46</v>
      </c>
      <c r="D655" s="22">
        <v>0</v>
      </c>
      <c r="E655" s="22">
        <v>14.705882352941178</v>
      </c>
      <c r="F655" s="22">
        <v>8.8235294117647065</v>
      </c>
      <c r="G655" s="22">
        <v>0</v>
      </c>
      <c r="H655" s="22">
        <v>0</v>
      </c>
      <c r="I655" s="22">
        <v>11.76470588235294</v>
      </c>
      <c r="J655" s="22">
        <v>0</v>
      </c>
      <c r="K655" s="22">
        <v>0</v>
      </c>
      <c r="L655" s="22">
        <v>0</v>
      </c>
      <c r="M655" s="22">
        <v>0</v>
      </c>
      <c r="N655" s="22">
        <v>8.8235294117647065</v>
      </c>
      <c r="O655" s="22">
        <v>0</v>
      </c>
      <c r="P655" s="22">
        <v>11.76470588235294</v>
      </c>
      <c r="Q655" s="22">
        <v>32.352941176470587</v>
      </c>
      <c r="R655" s="22">
        <v>11.76470588235294</v>
      </c>
      <c r="S655" s="22">
        <v>0</v>
      </c>
      <c r="T655" s="22">
        <v>0</v>
      </c>
      <c r="U655" s="22">
        <v>0</v>
      </c>
      <c r="V655" s="23">
        <v>0</v>
      </c>
      <c r="W655" s="23">
        <v>0</v>
      </c>
      <c r="X655" s="23">
        <v>100</v>
      </c>
      <c r="Y655" s="23">
        <v>0</v>
      </c>
      <c r="Z655" s="23">
        <v>0</v>
      </c>
      <c r="AA655" s="23">
        <v>0</v>
      </c>
      <c r="AB655" s="23">
        <v>0</v>
      </c>
      <c r="AC655" s="23">
        <v>0</v>
      </c>
      <c r="AD655" s="23">
        <v>0</v>
      </c>
      <c r="AE655" s="23">
        <v>0</v>
      </c>
      <c r="AF655" s="23">
        <v>0</v>
      </c>
      <c r="AG655" s="23">
        <v>0</v>
      </c>
      <c r="AH655" s="23">
        <v>0</v>
      </c>
      <c r="AI655" s="23">
        <v>0</v>
      </c>
      <c r="AJ655" s="23">
        <v>0</v>
      </c>
      <c r="AK655" s="23">
        <v>0</v>
      </c>
      <c r="AL655" s="23">
        <v>0</v>
      </c>
      <c r="AM655" s="23">
        <v>0</v>
      </c>
      <c r="AN655" s="23">
        <v>0</v>
      </c>
      <c r="AO655" s="23">
        <v>0</v>
      </c>
      <c r="AP655" s="23">
        <v>0</v>
      </c>
      <c r="AQ655" s="23">
        <v>0</v>
      </c>
      <c r="AR655" s="23">
        <v>0</v>
      </c>
      <c r="AS655" s="23">
        <v>0</v>
      </c>
      <c r="AT655" s="23">
        <v>0</v>
      </c>
      <c r="AU655" s="23">
        <v>0</v>
      </c>
      <c r="AV655" s="23">
        <v>0</v>
      </c>
      <c r="AW655" s="23">
        <v>0</v>
      </c>
      <c r="AX655" s="23">
        <v>0</v>
      </c>
      <c r="AY655" s="23">
        <v>0</v>
      </c>
      <c r="AZ655" s="23">
        <v>0</v>
      </c>
      <c r="BA655" s="23">
        <v>0</v>
      </c>
      <c r="BB655" s="23">
        <v>0</v>
      </c>
      <c r="BC655" s="23">
        <v>0</v>
      </c>
      <c r="BD655" s="23">
        <v>0</v>
      </c>
      <c r="BE655" s="23">
        <v>0</v>
      </c>
      <c r="BF655" s="23">
        <v>0</v>
      </c>
      <c r="BG655" s="23">
        <v>0</v>
      </c>
      <c r="BH655" s="23">
        <v>0</v>
      </c>
      <c r="BI655" s="23">
        <v>0</v>
      </c>
      <c r="BJ655" s="23">
        <v>0</v>
      </c>
      <c r="BK655" s="23">
        <v>0</v>
      </c>
      <c r="BL655" s="23">
        <v>0</v>
      </c>
      <c r="BM655" s="23">
        <v>0</v>
      </c>
      <c r="BN655" s="23">
        <v>0</v>
      </c>
      <c r="BO655" s="23">
        <v>0</v>
      </c>
      <c r="BP655" s="23">
        <v>0</v>
      </c>
      <c r="BQ655" s="23">
        <v>0</v>
      </c>
      <c r="BR655" s="23">
        <v>0</v>
      </c>
      <c r="BS655" s="23">
        <v>0</v>
      </c>
      <c r="BT655" s="23">
        <v>0</v>
      </c>
      <c r="BU655" s="23">
        <v>0</v>
      </c>
      <c r="BV655" s="23">
        <v>0</v>
      </c>
      <c r="BW655" s="23">
        <v>0</v>
      </c>
      <c r="BX655" s="23">
        <v>0</v>
      </c>
      <c r="BY655" s="23">
        <v>0</v>
      </c>
      <c r="BZ655" s="23">
        <v>0</v>
      </c>
      <c r="CA655" s="23">
        <v>0</v>
      </c>
      <c r="CB655" s="23">
        <v>0</v>
      </c>
      <c r="CC655" s="23">
        <v>0</v>
      </c>
      <c r="CD655" s="23">
        <v>0</v>
      </c>
      <c r="CE655" s="23">
        <v>0</v>
      </c>
      <c r="CF655" s="23">
        <v>0</v>
      </c>
      <c r="CG655" s="23">
        <v>0</v>
      </c>
      <c r="CH655" s="23">
        <v>0</v>
      </c>
      <c r="CI655" s="23">
        <v>0</v>
      </c>
      <c r="CJ655" s="23">
        <v>0</v>
      </c>
      <c r="CK655" s="23">
        <v>0</v>
      </c>
      <c r="CL655" s="23">
        <v>0</v>
      </c>
      <c r="CM655" s="23">
        <v>0</v>
      </c>
      <c r="CN655" s="23">
        <v>0</v>
      </c>
      <c r="CO655" s="23">
        <v>0</v>
      </c>
      <c r="CP655" s="23">
        <v>0</v>
      </c>
      <c r="CQ655" s="23">
        <v>0</v>
      </c>
      <c r="CR655" s="23">
        <v>0</v>
      </c>
      <c r="CS655" s="23">
        <v>0</v>
      </c>
      <c r="CT655" s="23">
        <v>0</v>
      </c>
      <c r="CU655" s="23">
        <v>0</v>
      </c>
      <c r="CV655" s="23">
        <v>0</v>
      </c>
      <c r="CW655" s="23">
        <v>0</v>
      </c>
      <c r="CX655" s="23">
        <v>0</v>
      </c>
      <c r="CY655" s="27">
        <v>0</v>
      </c>
      <c r="CZ655" s="6">
        <v>0</v>
      </c>
      <c r="DA655" s="22">
        <v>0</v>
      </c>
      <c r="DB655" s="22">
        <v>57.777777777777771</v>
      </c>
      <c r="DC655" s="22">
        <v>0</v>
      </c>
      <c r="DD655" s="22">
        <v>0</v>
      </c>
      <c r="DE655" s="22">
        <v>0</v>
      </c>
      <c r="DF655" s="22">
        <v>0</v>
      </c>
      <c r="DG655" s="22">
        <v>42.222222222222221</v>
      </c>
      <c r="DH655" s="6" t="e">
        <v>#DIV/0!</v>
      </c>
      <c r="DI655" s="24">
        <v>0</v>
      </c>
      <c r="DJ655" s="6">
        <v>63.157894736842103</v>
      </c>
      <c r="DK655" s="7">
        <v>24</v>
      </c>
      <c r="DL655" s="22">
        <v>100</v>
      </c>
      <c r="DM655" s="22">
        <v>0</v>
      </c>
      <c r="DN655" s="22">
        <v>0</v>
      </c>
      <c r="DO655" s="22">
        <v>0</v>
      </c>
      <c r="DP655" s="7">
        <v>0</v>
      </c>
      <c r="DQ655" s="22">
        <v>0</v>
      </c>
      <c r="DR655" s="7">
        <v>0</v>
      </c>
      <c r="DS655" s="22" t="e">
        <v>#DIV/0!</v>
      </c>
      <c r="DT655" s="19">
        <v>833.33333333333337</v>
      </c>
      <c r="DU655" s="22">
        <v>100</v>
      </c>
      <c r="DV655" s="22">
        <v>0</v>
      </c>
      <c r="DW655" s="26">
        <v>18.75</v>
      </c>
      <c r="DX655" s="6">
        <v>4.0714285714285712</v>
      </c>
    </row>
    <row r="656" spans="1:128" ht="10.5" x14ac:dyDescent="0.25">
      <c r="A656" s="11">
        <v>652</v>
      </c>
      <c r="B656" s="2" t="s">
        <v>405</v>
      </c>
      <c r="C656" s="7">
        <v>6626</v>
      </c>
      <c r="D656" s="22">
        <v>4.7698113207547168</v>
      </c>
      <c r="E656" s="22">
        <v>4.2566037735849056</v>
      </c>
      <c r="F656" s="22">
        <v>5.4188679245283016</v>
      </c>
      <c r="G656" s="22">
        <v>4.6037735849056602</v>
      </c>
      <c r="H656" s="22">
        <v>4.5433962264150942</v>
      </c>
      <c r="I656" s="22">
        <v>3.9547169811320755</v>
      </c>
      <c r="J656" s="22">
        <v>5.132075471698113</v>
      </c>
      <c r="K656" s="22">
        <v>4.8301886792452828</v>
      </c>
      <c r="L656" s="22">
        <v>5.5547169811320751</v>
      </c>
      <c r="M656" s="22">
        <v>6.4301886792452825</v>
      </c>
      <c r="N656" s="22">
        <v>7.3962264150943398</v>
      </c>
      <c r="O656" s="22">
        <v>6.566037735849056</v>
      </c>
      <c r="P656" s="22">
        <v>7.3660377358490567</v>
      </c>
      <c r="Q656" s="22">
        <v>8.6037735849056602</v>
      </c>
      <c r="R656" s="22">
        <v>7.8037735849056595</v>
      </c>
      <c r="S656" s="22">
        <v>6.0226415094339627</v>
      </c>
      <c r="T656" s="22">
        <v>3.6226415094339623</v>
      </c>
      <c r="U656" s="22">
        <v>3.1245283018867922</v>
      </c>
      <c r="V656" s="23">
        <v>18.237944268313029</v>
      </c>
      <c r="W656" s="23">
        <v>0</v>
      </c>
      <c r="X656" s="23">
        <v>81.762055731686971</v>
      </c>
      <c r="Y656" s="23">
        <v>0</v>
      </c>
      <c r="Z656" s="23">
        <v>0</v>
      </c>
      <c r="AA656" s="23">
        <v>0</v>
      </c>
      <c r="AB656" s="23">
        <v>0.26697814116469215</v>
      </c>
      <c r="AC656" s="23">
        <v>0.11680293675955282</v>
      </c>
      <c r="AD656" s="23">
        <v>0.23360587351910564</v>
      </c>
      <c r="AE656" s="23">
        <v>0.28366427498748542</v>
      </c>
      <c r="AF656" s="23">
        <v>0.25029200734189888</v>
      </c>
      <c r="AG656" s="23">
        <v>0.26697814116469215</v>
      </c>
      <c r="AH656" s="23">
        <v>4.4385115968630071</v>
      </c>
      <c r="AI656" s="23">
        <v>0</v>
      </c>
      <c r="AJ656" s="23">
        <v>0</v>
      </c>
      <c r="AK656" s="23">
        <v>8.3430669113966294E-2</v>
      </c>
      <c r="AL656" s="23">
        <v>0.60070081762055727</v>
      </c>
      <c r="AM656" s="23">
        <v>2.0857667278491574</v>
      </c>
      <c r="AN656" s="23">
        <v>5.0058401468379782E-2</v>
      </c>
      <c r="AO656" s="23">
        <v>0.28366427498748542</v>
      </c>
      <c r="AP656" s="23">
        <v>5.0058401468379782E-2</v>
      </c>
      <c r="AQ656" s="23">
        <v>0</v>
      </c>
      <c r="AR656" s="23">
        <v>0</v>
      </c>
      <c r="AS656" s="23">
        <v>0.15017520440513932</v>
      </c>
      <c r="AT656" s="23">
        <v>1.5851827131653597</v>
      </c>
      <c r="AU656" s="23">
        <v>0</v>
      </c>
      <c r="AV656" s="23">
        <v>0</v>
      </c>
      <c r="AW656" s="23">
        <v>0.10011680293675956</v>
      </c>
      <c r="AX656" s="23">
        <v>0.11680293675955282</v>
      </c>
      <c r="AY656" s="23">
        <v>0.13348907058234608</v>
      </c>
      <c r="AZ656" s="23">
        <v>0.11680293675955282</v>
      </c>
      <c r="BA656" s="23">
        <v>0</v>
      </c>
      <c r="BB656" s="23">
        <v>0</v>
      </c>
      <c r="BC656" s="23">
        <v>0.66744535291173035</v>
      </c>
      <c r="BD656" s="23">
        <v>1.9522776572668112</v>
      </c>
      <c r="BE656" s="23">
        <v>8.3430669113966294E-2</v>
      </c>
      <c r="BF656" s="23">
        <v>0</v>
      </c>
      <c r="BG656" s="23">
        <v>0.36709494410145166</v>
      </c>
      <c r="BH656" s="23">
        <v>0.11680293675955282</v>
      </c>
      <c r="BI656" s="23">
        <v>5.0058401468379782E-2</v>
      </c>
      <c r="BJ656" s="23">
        <v>0.70081762055731689</v>
      </c>
      <c r="BK656" s="23">
        <v>8.3430669113966294E-2</v>
      </c>
      <c r="BL656" s="23">
        <v>6.6744535291173038E-2</v>
      </c>
      <c r="BM656" s="23">
        <v>0.35040881027865844</v>
      </c>
      <c r="BN656" s="23">
        <v>0.23360587351910564</v>
      </c>
      <c r="BO656" s="23">
        <v>0.10011680293675956</v>
      </c>
      <c r="BP656" s="23">
        <v>0.25029200734189888</v>
      </c>
      <c r="BQ656" s="23">
        <v>0.18354747205072583</v>
      </c>
      <c r="BR656" s="23">
        <v>0.30035040881027864</v>
      </c>
      <c r="BS656" s="23">
        <v>0.10011680293675956</v>
      </c>
      <c r="BT656" s="23">
        <v>9.0552369453667375E-2</v>
      </c>
      <c r="BU656" s="23">
        <v>0.29455081001472755</v>
      </c>
      <c r="BV656" s="23">
        <v>4.9091801669121256E-2</v>
      </c>
      <c r="BW656" s="23">
        <v>0.26182294223531333</v>
      </c>
      <c r="BX656" s="23">
        <v>0</v>
      </c>
      <c r="BY656" s="23">
        <v>4.9091801669121256E-2</v>
      </c>
      <c r="BZ656" s="23">
        <v>0.21273114056619211</v>
      </c>
      <c r="CA656" s="23">
        <v>0.26182294223531333</v>
      </c>
      <c r="CB656" s="23">
        <v>3.6164293896252664</v>
      </c>
      <c r="CC656" s="23">
        <v>0</v>
      </c>
      <c r="CD656" s="23">
        <v>9.8183603338242512E-2</v>
      </c>
      <c r="CE656" s="23">
        <v>0</v>
      </c>
      <c r="CF656" s="23">
        <v>1.9309441989854361</v>
      </c>
      <c r="CG656" s="23">
        <v>0</v>
      </c>
      <c r="CH656" s="23">
        <v>0</v>
      </c>
      <c r="CI656" s="23">
        <v>0.3436426116838488</v>
      </c>
      <c r="CJ656" s="23">
        <v>0</v>
      </c>
      <c r="CK656" s="23">
        <v>6.5455735558828332E-2</v>
      </c>
      <c r="CL656" s="23">
        <v>0.22909507445589922</v>
      </c>
      <c r="CM656" s="23">
        <v>0</v>
      </c>
      <c r="CN656" s="23">
        <v>8.1819669448535429E-2</v>
      </c>
      <c r="CO656" s="23">
        <v>4.9091801669121256E-2</v>
      </c>
      <c r="CP656" s="23">
        <v>0</v>
      </c>
      <c r="CQ656" s="23">
        <v>4.9091801669121256E-2</v>
      </c>
      <c r="CR656" s="23">
        <v>0</v>
      </c>
      <c r="CS656" s="23">
        <v>0.39273441335297005</v>
      </c>
      <c r="CT656" s="23">
        <v>8.1819669448535429E-2</v>
      </c>
      <c r="CU656" s="23">
        <v>6.5455735558828332E-2</v>
      </c>
      <c r="CV656" s="23">
        <v>8.1819669448535429E-2</v>
      </c>
      <c r="CW656" s="23">
        <v>0</v>
      </c>
      <c r="CX656" s="23">
        <v>0</v>
      </c>
      <c r="CY656" s="27">
        <v>16.586175671596735</v>
      </c>
      <c r="CZ656" s="6">
        <v>1.2548891786179921</v>
      </c>
      <c r="DA656" s="22">
        <v>0.88539926495155363</v>
      </c>
      <c r="DB656" s="22">
        <v>48.145673237554291</v>
      </c>
      <c r="DC656" s="22">
        <v>0.26729034413631808</v>
      </c>
      <c r="DD656" s="22">
        <v>0.45105245573003672</v>
      </c>
      <c r="DE656" s="22">
        <v>0.2171734046107584</v>
      </c>
      <c r="DF656" s="22">
        <v>0.50116939525559645</v>
      </c>
      <c r="DG656" s="22">
        <v>49.532241897761445</v>
      </c>
      <c r="DH656" s="6">
        <v>14.184397163120568</v>
      </c>
      <c r="DI656" s="24">
        <v>6.5914295060516856</v>
      </c>
      <c r="DJ656" s="6">
        <v>15.187680461982675</v>
      </c>
      <c r="DK656" s="7">
        <v>4734</v>
      </c>
      <c r="DL656" s="22">
        <v>82.889733840304174</v>
      </c>
      <c r="DM656" s="22">
        <v>11.258977608787495</v>
      </c>
      <c r="DN656" s="22">
        <v>1.9433882551753274</v>
      </c>
      <c r="DO656" s="22">
        <v>3.9079002957329951</v>
      </c>
      <c r="DP656" s="7">
        <v>116</v>
      </c>
      <c r="DQ656" s="22">
        <v>3.995866345160179</v>
      </c>
      <c r="DR656" s="7">
        <v>21</v>
      </c>
      <c r="DS656" s="22">
        <v>9.0909090909090917</v>
      </c>
      <c r="DT656" s="19">
        <v>677.22222222222217</v>
      </c>
      <c r="DU656" s="22">
        <v>31.380446722812156</v>
      </c>
      <c r="DV656" s="22">
        <v>23.507872574148664</v>
      </c>
      <c r="DW656" s="26">
        <v>4.9483414899401845</v>
      </c>
      <c r="DX656" s="6">
        <v>1.7839214259730811</v>
      </c>
    </row>
    <row r="657" spans="1:128" ht="10.5" x14ac:dyDescent="0.25">
      <c r="A657" s="11">
        <v>653</v>
      </c>
      <c r="B657" s="2" t="s">
        <v>406</v>
      </c>
      <c r="C657" s="7">
        <v>15287</v>
      </c>
      <c r="D657" s="22">
        <v>6.9796372683821124</v>
      </c>
      <c r="E657" s="22">
        <v>6.8617822300792248</v>
      </c>
      <c r="F657" s="22">
        <v>6.5933346428337591</v>
      </c>
      <c r="G657" s="22">
        <v>5.2772867151181826</v>
      </c>
      <c r="H657" s="22">
        <v>5.0874091534079753</v>
      </c>
      <c r="I657" s="22">
        <v>6.8028547109277806</v>
      </c>
      <c r="J657" s="22">
        <v>6.9730897662541746</v>
      </c>
      <c r="K657" s="22">
        <v>6.2135795194133436</v>
      </c>
      <c r="L657" s="22">
        <v>5.0612191448962225</v>
      </c>
      <c r="M657" s="22">
        <v>5.2772867151181826</v>
      </c>
      <c r="N657" s="22">
        <v>5.7290643619459169</v>
      </c>
      <c r="O657" s="22">
        <v>5.8600144045046809</v>
      </c>
      <c r="P657" s="22">
        <v>5.8010868853532376</v>
      </c>
      <c r="Q657" s="22">
        <v>5.9516794342958157</v>
      </c>
      <c r="R657" s="22">
        <v>5.899299417272311</v>
      </c>
      <c r="S657" s="22">
        <v>4.09218882996137</v>
      </c>
      <c r="T657" s="22">
        <v>3.0511359916191969</v>
      </c>
      <c r="U657" s="22">
        <v>2.4880508086165132</v>
      </c>
      <c r="V657" s="23">
        <v>13.398647716296395</v>
      </c>
      <c r="W657" s="23">
        <v>0</v>
      </c>
      <c r="X657" s="23">
        <v>86.601352283703605</v>
      </c>
      <c r="Y657" s="23">
        <v>0</v>
      </c>
      <c r="Z657" s="23">
        <v>8.9692286463364149E-2</v>
      </c>
      <c r="AA657" s="23">
        <v>0</v>
      </c>
      <c r="AB657" s="23">
        <v>9.6591693114392169E-2</v>
      </c>
      <c r="AC657" s="23">
        <v>3.4497033255140058E-2</v>
      </c>
      <c r="AD657" s="23">
        <v>0.2345798261349524</v>
      </c>
      <c r="AE657" s="23">
        <v>6.8994066510280116E-2</v>
      </c>
      <c r="AF657" s="23">
        <v>4.1396439906168071E-2</v>
      </c>
      <c r="AG657" s="23">
        <v>2.0698219953084036E-2</v>
      </c>
      <c r="AH657" s="23">
        <v>4.1189457706637223</v>
      </c>
      <c r="AI657" s="23">
        <v>0</v>
      </c>
      <c r="AJ657" s="23">
        <v>7.5893473161308123E-2</v>
      </c>
      <c r="AK657" s="23">
        <v>6.209465985925211E-2</v>
      </c>
      <c r="AL657" s="23">
        <v>0.5105560921760729</v>
      </c>
      <c r="AM657" s="23">
        <v>6.209465985925211E-2</v>
      </c>
      <c r="AN657" s="23">
        <v>4.1396439906168071E-2</v>
      </c>
      <c r="AO657" s="23">
        <v>0.54505312543121298</v>
      </c>
      <c r="AP657" s="23">
        <v>0.10349109976542016</v>
      </c>
      <c r="AQ657" s="23">
        <v>4.8295846557196084E-2</v>
      </c>
      <c r="AR657" s="23">
        <v>0</v>
      </c>
      <c r="AS657" s="23">
        <v>0.1793845729267283</v>
      </c>
      <c r="AT657" s="23">
        <v>0.24147923278598044</v>
      </c>
      <c r="AU657" s="23">
        <v>5.519525320822409E-2</v>
      </c>
      <c r="AV657" s="23">
        <v>0</v>
      </c>
      <c r="AW657" s="23">
        <v>0</v>
      </c>
      <c r="AX657" s="23">
        <v>6.8994066510280116E-2</v>
      </c>
      <c r="AY657" s="23">
        <v>0.1172899130674762</v>
      </c>
      <c r="AZ657" s="23">
        <v>0.14488753967158824</v>
      </c>
      <c r="BA657" s="23">
        <v>0</v>
      </c>
      <c r="BB657" s="23">
        <v>0</v>
      </c>
      <c r="BC657" s="23">
        <v>0.93831930453980961</v>
      </c>
      <c r="BD657" s="23">
        <v>1.3660825169035462</v>
      </c>
      <c r="BE657" s="23">
        <v>3.4497033255140058E-2</v>
      </c>
      <c r="BF657" s="23">
        <v>3.4497033255140058E-2</v>
      </c>
      <c r="BG657" s="23">
        <v>0.57265075203532501</v>
      </c>
      <c r="BH657" s="23">
        <v>0.11039050641644818</v>
      </c>
      <c r="BI657" s="23">
        <v>2.0698219953084036E-2</v>
      </c>
      <c r="BJ657" s="23">
        <v>0.61404719194149304</v>
      </c>
      <c r="BK657" s="23">
        <v>7.5893473161308123E-2</v>
      </c>
      <c r="BL657" s="23">
        <v>4.8295846557196084E-2</v>
      </c>
      <c r="BM657" s="23">
        <v>0.55195253208224093</v>
      </c>
      <c r="BN657" s="23">
        <v>0.29667448599420448</v>
      </c>
      <c r="BO657" s="23">
        <v>8.2792879812336143E-2</v>
      </c>
      <c r="BP657" s="23">
        <v>4.1396439906168071E-2</v>
      </c>
      <c r="BQ657" s="23">
        <v>2.0698219953084036E-2</v>
      </c>
      <c r="BR657" s="23">
        <v>0.20008279287981232</v>
      </c>
      <c r="BS657" s="23">
        <v>0.10349109976542016</v>
      </c>
      <c r="BT657" s="23">
        <v>0.12428861123830706</v>
      </c>
      <c r="BU657" s="23">
        <v>0.10319917440660474</v>
      </c>
      <c r="BV657" s="23">
        <v>7.5679394564843488E-2</v>
      </c>
      <c r="BW657" s="23">
        <v>0.12383900928792571</v>
      </c>
      <c r="BX657" s="23">
        <v>0</v>
      </c>
      <c r="BY657" s="23">
        <v>0.1651186790505676</v>
      </c>
      <c r="BZ657" s="23">
        <v>0.13759889920880633</v>
      </c>
      <c r="CA657" s="23">
        <v>0.28207774337805297</v>
      </c>
      <c r="CB657" s="23">
        <v>0.19263845889232886</v>
      </c>
      <c r="CC657" s="23">
        <v>0</v>
      </c>
      <c r="CD657" s="23">
        <v>0.13071895424836599</v>
      </c>
      <c r="CE657" s="23">
        <v>4.1279669762641899E-2</v>
      </c>
      <c r="CF657" s="23">
        <v>0.20639834881320948</v>
      </c>
      <c r="CG657" s="23">
        <v>0</v>
      </c>
      <c r="CH657" s="23">
        <v>4.1279669762641899E-2</v>
      </c>
      <c r="CI657" s="23">
        <v>2.7519779841761266E-2</v>
      </c>
      <c r="CJ657" s="23">
        <v>2.063983488132095E-2</v>
      </c>
      <c r="CK657" s="23">
        <v>7.5679394564843488E-2</v>
      </c>
      <c r="CL657" s="23">
        <v>0.35775713794289649</v>
      </c>
      <c r="CM657" s="23">
        <v>2.7519779841761266E-2</v>
      </c>
      <c r="CN657" s="23">
        <v>0.12383900928792571</v>
      </c>
      <c r="CO657" s="23">
        <v>0.23391812865497078</v>
      </c>
      <c r="CP657" s="23">
        <v>0.10319917440660474</v>
      </c>
      <c r="CQ657" s="23">
        <v>0.10319917440660474</v>
      </c>
      <c r="CR657" s="23">
        <v>0.19263845889232886</v>
      </c>
      <c r="CS657" s="23">
        <v>0.22015823873409013</v>
      </c>
      <c r="CT657" s="23">
        <v>0.11007911936704506</v>
      </c>
      <c r="CU657" s="23">
        <v>7.5679394564843488E-2</v>
      </c>
      <c r="CV657" s="23">
        <v>2.063983488132095E-2</v>
      </c>
      <c r="CW657" s="23">
        <v>5.5039559683522532E-2</v>
      </c>
      <c r="CX657" s="23">
        <v>7.5679394564843488E-2</v>
      </c>
      <c r="CY657" s="27">
        <v>9.5048080068031737</v>
      </c>
      <c r="CZ657" s="6">
        <v>0.58175347341044426</v>
      </c>
      <c r="DA657" s="22">
        <v>0.65867843879195564</v>
      </c>
      <c r="DB657" s="22">
        <v>45.420783406909116</v>
      </c>
      <c r="DC657" s="22">
        <v>0.37838974143367665</v>
      </c>
      <c r="DD657" s="22">
        <v>0.23123817532058022</v>
      </c>
      <c r="DE657" s="22">
        <v>7.0072174339569762E-2</v>
      </c>
      <c r="DF657" s="22">
        <v>0.57459182958447208</v>
      </c>
      <c r="DG657" s="22">
        <v>52.666246233620626</v>
      </c>
      <c r="DH657" s="6">
        <v>15.675675675675677</v>
      </c>
      <c r="DI657" s="24">
        <v>7.9342141480869808</v>
      </c>
      <c r="DJ657" s="6">
        <v>14.519764216366157</v>
      </c>
      <c r="DK657" s="7">
        <v>6335</v>
      </c>
      <c r="DL657" s="22">
        <v>88.981846882399367</v>
      </c>
      <c r="DM657" s="22">
        <v>5.2880820836621938</v>
      </c>
      <c r="DN657" s="22">
        <v>4.2304656669297547</v>
      </c>
      <c r="DO657" s="22">
        <v>1.499605367008682</v>
      </c>
      <c r="DP657" s="7">
        <v>288</v>
      </c>
      <c r="DQ657" s="22">
        <v>4.1025641025641022</v>
      </c>
      <c r="DR657" s="7">
        <v>49</v>
      </c>
      <c r="DS657" s="22">
        <v>7.728706624605679</v>
      </c>
      <c r="DT657" s="19">
        <v>693.95551257253385</v>
      </c>
      <c r="DU657" s="22">
        <v>26.35881907645723</v>
      </c>
      <c r="DV657" s="22">
        <v>30.446631339894019</v>
      </c>
      <c r="DW657" s="26">
        <v>3.6999595632834614</v>
      </c>
      <c r="DX657" s="6">
        <v>1.9324038122132015</v>
      </c>
    </row>
    <row r="658" spans="1:128" ht="10.5" x14ac:dyDescent="0.25">
      <c r="A658" s="11">
        <v>654</v>
      </c>
      <c r="B658" s="2" t="s">
        <v>407</v>
      </c>
      <c r="C658" s="7">
        <v>177</v>
      </c>
      <c r="D658" s="22">
        <v>3.0303030303030303</v>
      </c>
      <c r="E658" s="22">
        <v>6.666666666666667</v>
      </c>
      <c r="F658" s="22">
        <v>10.303030303030303</v>
      </c>
      <c r="G658" s="22">
        <v>6.0606060606060606</v>
      </c>
      <c r="H658" s="22">
        <v>6.0606060606060606</v>
      </c>
      <c r="I658" s="22">
        <v>6.666666666666667</v>
      </c>
      <c r="J658" s="22">
        <v>6.0606060606060606</v>
      </c>
      <c r="K658" s="22">
        <v>1.8181818181818181</v>
      </c>
      <c r="L658" s="22">
        <v>3.6363636363636362</v>
      </c>
      <c r="M658" s="22">
        <v>9.0909090909090917</v>
      </c>
      <c r="N658" s="22">
        <v>11.515151515151516</v>
      </c>
      <c r="O658" s="22">
        <v>10.303030303030303</v>
      </c>
      <c r="P658" s="22">
        <v>6.0606060606060606</v>
      </c>
      <c r="Q658" s="22">
        <v>1.8181818181818181</v>
      </c>
      <c r="R658" s="22">
        <v>5.4545454545454541</v>
      </c>
      <c r="S658" s="22">
        <v>1.8181818181818181</v>
      </c>
      <c r="T658" s="22">
        <v>1.8181818181818181</v>
      </c>
      <c r="U658" s="22">
        <v>1.8181818181818181</v>
      </c>
      <c r="V658" s="23">
        <v>2.409638554216869</v>
      </c>
      <c r="W658" s="23">
        <v>0</v>
      </c>
      <c r="X658" s="23">
        <v>97.590361445783131</v>
      </c>
      <c r="Y658" s="23">
        <v>0</v>
      </c>
      <c r="Z658" s="23">
        <v>0</v>
      </c>
      <c r="AA658" s="23">
        <v>0</v>
      </c>
      <c r="AB658" s="23">
        <v>0</v>
      </c>
      <c r="AC658" s="23">
        <v>0</v>
      </c>
      <c r="AD658" s="23">
        <v>0</v>
      </c>
      <c r="AE658" s="23">
        <v>0</v>
      </c>
      <c r="AF658" s="23">
        <v>0</v>
      </c>
      <c r="AG658" s="23">
        <v>0</v>
      </c>
      <c r="AH658" s="23">
        <v>2.4096385542168677</v>
      </c>
      <c r="AI658" s="23">
        <v>0</v>
      </c>
      <c r="AJ658" s="23">
        <v>0</v>
      </c>
      <c r="AK658" s="23">
        <v>0</v>
      </c>
      <c r="AL658" s="23">
        <v>0</v>
      </c>
      <c r="AM658" s="23">
        <v>0</v>
      </c>
      <c r="AN658" s="23">
        <v>0</v>
      </c>
      <c r="AO658" s="23">
        <v>0</v>
      </c>
      <c r="AP658" s="23">
        <v>0</v>
      </c>
      <c r="AQ658" s="23">
        <v>0</v>
      </c>
      <c r="AR658" s="23">
        <v>0</v>
      </c>
      <c r="AS658" s="23">
        <v>0</v>
      </c>
      <c r="AT658" s="23">
        <v>0</v>
      </c>
      <c r="AU658" s="23">
        <v>0</v>
      </c>
      <c r="AV658" s="23">
        <v>0</v>
      </c>
      <c r="AW658" s="23">
        <v>0</v>
      </c>
      <c r="AX658" s="23">
        <v>0</v>
      </c>
      <c r="AY658" s="23">
        <v>0</v>
      </c>
      <c r="AZ658" s="23">
        <v>0</v>
      </c>
      <c r="BA658" s="23">
        <v>0</v>
      </c>
      <c r="BB658" s="23">
        <v>0</v>
      </c>
      <c r="BC658" s="23">
        <v>0</v>
      </c>
      <c r="BD658" s="23">
        <v>0</v>
      </c>
      <c r="BE658" s="23">
        <v>0</v>
      </c>
      <c r="BF658" s="23">
        <v>0</v>
      </c>
      <c r="BG658" s="23">
        <v>0</v>
      </c>
      <c r="BH658" s="23">
        <v>0</v>
      </c>
      <c r="BI658" s="23">
        <v>0</v>
      </c>
      <c r="BJ658" s="23">
        <v>0</v>
      </c>
      <c r="BK658" s="23">
        <v>0</v>
      </c>
      <c r="BL658" s="23">
        <v>0</v>
      </c>
      <c r="BM658" s="23">
        <v>0</v>
      </c>
      <c r="BN658" s="23">
        <v>0</v>
      </c>
      <c r="BO658" s="23">
        <v>0</v>
      </c>
      <c r="BP658" s="23">
        <v>0</v>
      </c>
      <c r="BQ658" s="23">
        <v>0</v>
      </c>
      <c r="BR658" s="23">
        <v>0</v>
      </c>
      <c r="BS658" s="23">
        <v>0</v>
      </c>
      <c r="BT658" s="23">
        <v>0</v>
      </c>
      <c r="BU658" s="23">
        <v>0</v>
      </c>
      <c r="BV658" s="23">
        <v>0</v>
      </c>
      <c r="BW658" s="23">
        <v>0</v>
      </c>
      <c r="BX658" s="23">
        <v>0</v>
      </c>
      <c r="BY658" s="23">
        <v>0</v>
      </c>
      <c r="BZ658" s="23">
        <v>0</v>
      </c>
      <c r="CA658" s="23">
        <v>0</v>
      </c>
      <c r="CB658" s="23">
        <v>0</v>
      </c>
      <c r="CC658" s="23">
        <v>0</v>
      </c>
      <c r="CD658" s="23">
        <v>0</v>
      </c>
      <c r="CE658" s="23">
        <v>0</v>
      </c>
      <c r="CF658" s="23">
        <v>0</v>
      </c>
      <c r="CG658" s="23">
        <v>0</v>
      </c>
      <c r="CH658" s="23">
        <v>0</v>
      </c>
      <c r="CI658" s="23">
        <v>0</v>
      </c>
      <c r="CJ658" s="23">
        <v>0</v>
      </c>
      <c r="CK658" s="23">
        <v>0</v>
      </c>
      <c r="CL658" s="23">
        <v>0</v>
      </c>
      <c r="CM658" s="23">
        <v>0</v>
      </c>
      <c r="CN658" s="23">
        <v>0</v>
      </c>
      <c r="CO658" s="23">
        <v>0</v>
      </c>
      <c r="CP658" s="23">
        <v>3.0487804878048781</v>
      </c>
      <c r="CQ658" s="23">
        <v>0</v>
      </c>
      <c r="CR658" s="23">
        <v>0</v>
      </c>
      <c r="CS658" s="23">
        <v>0</v>
      </c>
      <c r="CT658" s="23">
        <v>0</v>
      </c>
      <c r="CU658" s="23">
        <v>0</v>
      </c>
      <c r="CV658" s="23">
        <v>0</v>
      </c>
      <c r="CW658" s="23">
        <v>0</v>
      </c>
      <c r="CX658" s="23">
        <v>0</v>
      </c>
      <c r="CY658" s="27">
        <v>10.169491525423723</v>
      </c>
      <c r="CZ658" s="6">
        <v>0</v>
      </c>
      <c r="DA658" s="22">
        <v>0</v>
      </c>
      <c r="DB658" s="22">
        <v>49.079754601226995</v>
      </c>
      <c r="DC658" s="22">
        <v>0</v>
      </c>
      <c r="DD658" s="22">
        <v>0</v>
      </c>
      <c r="DE658" s="22">
        <v>0</v>
      </c>
      <c r="DF658" s="22">
        <v>0</v>
      </c>
      <c r="DG658" s="22">
        <v>50.920245398772998</v>
      </c>
      <c r="DH658" s="6">
        <v>57.142857142857139</v>
      </c>
      <c r="DI658" s="24">
        <v>4.2424242424242431</v>
      </c>
      <c r="DJ658" s="6">
        <v>17.293233082706767</v>
      </c>
      <c r="DK658" s="7">
        <v>76</v>
      </c>
      <c r="DL658" s="22">
        <v>85.526315789473685</v>
      </c>
      <c r="DM658" s="22">
        <v>0</v>
      </c>
      <c r="DN658" s="22">
        <v>14.473684210526317</v>
      </c>
      <c r="DO658" s="22">
        <v>0</v>
      </c>
      <c r="DP658" s="7">
        <v>0</v>
      </c>
      <c r="DQ658" s="22">
        <v>0</v>
      </c>
      <c r="DR658" s="7">
        <v>0</v>
      </c>
      <c r="DS658" s="22">
        <v>0</v>
      </c>
      <c r="DT658" s="19">
        <v>769.11764705882354</v>
      </c>
      <c r="DU658" s="22">
        <v>34.693877551020407</v>
      </c>
      <c r="DV658" s="22">
        <v>30.612244897959183</v>
      </c>
      <c r="DW658" s="26">
        <v>8.1081081081081088</v>
      </c>
      <c r="DX658" s="6">
        <v>2.2916666666666665</v>
      </c>
    </row>
    <row r="659" spans="1:128" ht="10.5" x14ac:dyDescent="0.25">
      <c r="A659" s="11">
        <v>655</v>
      </c>
      <c r="B659" s="2" t="s">
        <v>408</v>
      </c>
      <c r="C659" s="7">
        <v>343</v>
      </c>
      <c r="D659" s="22">
        <v>3.943661971830986</v>
      </c>
      <c r="E659" s="22">
        <v>6.4788732394366191</v>
      </c>
      <c r="F659" s="22">
        <v>5.070422535211268</v>
      </c>
      <c r="G659" s="22">
        <v>6.197183098591549</v>
      </c>
      <c r="H659" s="22">
        <v>3.3802816901408446</v>
      </c>
      <c r="I659" s="22">
        <v>1.4084507042253522</v>
      </c>
      <c r="J659" s="22">
        <v>3.6619718309859155</v>
      </c>
      <c r="K659" s="22">
        <v>3.6619718309859155</v>
      </c>
      <c r="L659" s="22">
        <v>4.225352112676056</v>
      </c>
      <c r="M659" s="22">
        <v>9.8591549295774641</v>
      </c>
      <c r="N659" s="22">
        <v>7.042253521126761</v>
      </c>
      <c r="O659" s="22">
        <v>9.577464788732394</v>
      </c>
      <c r="P659" s="22">
        <v>11.549295774647888</v>
      </c>
      <c r="Q659" s="22">
        <v>9.0140845070422539</v>
      </c>
      <c r="R659" s="22">
        <v>6.197183098591549</v>
      </c>
      <c r="S659" s="22">
        <v>3.943661971830986</v>
      </c>
      <c r="T659" s="22">
        <v>2.535211267605634</v>
      </c>
      <c r="U659" s="22">
        <v>2.2535211267605635</v>
      </c>
      <c r="V659" s="23">
        <v>11.818181818181813</v>
      </c>
      <c r="W659" s="23">
        <v>0</v>
      </c>
      <c r="X659" s="23">
        <v>88.181818181818187</v>
      </c>
      <c r="Y659" s="23">
        <v>0</v>
      </c>
      <c r="Z659" s="23">
        <v>0</v>
      </c>
      <c r="AA659" s="23">
        <v>0</v>
      </c>
      <c r="AB659" s="23">
        <v>0</v>
      </c>
      <c r="AC659" s="23">
        <v>0</v>
      </c>
      <c r="AD659" s="23">
        <v>0.90909090909090906</v>
      </c>
      <c r="AE659" s="23">
        <v>0</v>
      </c>
      <c r="AF659" s="23">
        <v>0</v>
      </c>
      <c r="AG659" s="23">
        <v>0</v>
      </c>
      <c r="AH659" s="23">
        <v>5.1515151515151514</v>
      </c>
      <c r="AI659" s="23">
        <v>0</v>
      </c>
      <c r="AJ659" s="23">
        <v>0</v>
      </c>
      <c r="AK659" s="23">
        <v>0</v>
      </c>
      <c r="AL659" s="23">
        <v>1.8181818181818181</v>
      </c>
      <c r="AM659" s="23">
        <v>0</v>
      </c>
      <c r="AN659" s="23">
        <v>0</v>
      </c>
      <c r="AO659" s="23">
        <v>0</v>
      </c>
      <c r="AP659" s="23">
        <v>0</v>
      </c>
      <c r="AQ659" s="23">
        <v>0</v>
      </c>
      <c r="AR659" s="23">
        <v>0</v>
      </c>
      <c r="AS659" s="23">
        <v>0</v>
      </c>
      <c r="AT659" s="23">
        <v>0</v>
      </c>
      <c r="AU659" s="23">
        <v>0</v>
      </c>
      <c r="AV659" s="23">
        <v>0</v>
      </c>
      <c r="AW659" s="23">
        <v>0</v>
      </c>
      <c r="AX659" s="23">
        <v>0</v>
      </c>
      <c r="AY659" s="23">
        <v>0</v>
      </c>
      <c r="AZ659" s="23">
        <v>0</v>
      </c>
      <c r="BA659" s="23">
        <v>0</v>
      </c>
      <c r="BB659" s="23">
        <v>0</v>
      </c>
      <c r="BC659" s="23">
        <v>1.8181818181818181</v>
      </c>
      <c r="BD659" s="23">
        <v>1.2121212121212122</v>
      </c>
      <c r="BE659" s="23">
        <v>0</v>
      </c>
      <c r="BF659" s="23">
        <v>0</v>
      </c>
      <c r="BG659" s="23">
        <v>0</v>
      </c>
      <c r="BH659" s="23">
        <v>0</v>
      </c>
      <c r="BI659" s="23">
        <v>0</v>
      </c>
      <c r="BJ659" s="23">
        <v>0.90909090909090906</v>
      </c>
      <c r="BK659" s="23">
        <v>0</v>
      </c>
      <c r="BL659" s="23">
        <v>0</v>
      </c>
      <c r="BM659" s="23">
        <v>0</v>
      </c>
      <c r="BN659" s="23">
        <v>0</v>
      </c>
      <c r="BO659" s="23">
        <v>0</v>
      </c>
      <c r="BP659" s="23">
        <v>0</v>
      </c>
      <c r="BQ659" s="23">
        <v>0</v>
      </c>
      <c r="BR659" s="23">
        <v>0</v>
      </c>
      <c r="BS659" s="23">
        <v>0</v>
      </c>
      <c r="BT659" s="23">
        <v>0</v>
      </c>
      <c r="BU659" s="23">
        <v>0</v>
      </c>
      <c r="BV659" s="23">
        <v>0</v>
      </c>
      <c r="BW659" s="23">
        <v>0</v>
      </c>
      <c r="BX659" s="23">
        <v>0</v>
      </c>
      <c r="BY659" s="23">
        <v>0</v>
      </c>
      <c r="BZ659" s="23">
        <v>0</v>
      </c>
      <c r="CA659" s="23">
        <v>0</v>
      </c>
      <c r="CB659" s="23">
        <v>0</v>
      </c>
      <c r="CC659" s="23">
        <v>0</v>
      </c>
      <c r="CD659" s="23">
        <v>0</v>
      </c>
      <c r="CE659" s="23">
        <v>0</v>
      </c>
      <c r="CF659" s="23">
        <v>0</v>
      </c>
      <c r="CG659" s="23">
        <v>0</v>
      </c>
      <c r="CH659" s="23">
        <v>0</v>
      </c>
      <c r="CI659" s="23">
        <v>0</v>
      </c>
      <c r="CJ659" s="23">
        <v>0</v>
      </c>
      <c r="CK659" s="23">
        <v>0</v>
      </c>
      <c r="CL659" s="23">
        <v>0</v>
      </c>
      <c r="CM659" s="23">
        <v>0</v>
      </c>
      <c r="CN659" s="23">
        <v>0</v>
      </c>
      <c r="CO659" s="23">
        <v>0</v>
      </c>
      <c r="CP659" s="23">
        <v>0</v>
      </c>
      <c r="CQ659" s="23">
        <v>0</v>
      </c>
      <c r="CR659" s="23">
        <v>0</v>
      </c>
      <c r="CS659" s="23">
        <v>0</v>
      </c>
      <c r="CT659" s="23">
        <v>0</v>
      </c>
      <c r="CU659" s="23">
        <v>0</v>
      </c>
      <c r="CV659" s="23">
        <v>0</v>
      </c>
      <c r="CW659" s="23">
        <v>0</v>
      </c>
      <c r="CX659" s="23">
        <v>0</v>
      </c>
      <c r="CY659" s="27">
        <v>7.5801749271137027</v>
      </c>
      <c r="CZ659" s="6">
        <v>0</v>
      </c>
      <c r="DA659" s="22">
        <v>0</v>
      </c>
      <c r="DB659" s="22">
        <v>50</v>
      </c>
      <c r="DC659" s="22">
        <v>0</v>
      </c>
      <c r="DD659" s="22">
        <v>0</v>
      </c>
      <c r="DE659" s="22">
        <v>0</v>
      </c>
      <c r="DF659" s="22">
        <v>0</v>
      </c>
      <c r="DG659" s="22">
        <v>50</v>
      </c>
      <c r="DH659" s="6">
        <v>29.411764705882355</v>
      </c>
      <c r="DI659" s="24">
        <v>3.2835820895522385</v>
      </c>
      <c r="DJ659" s="6">
        <v>22.382671480144403</v>
      </c>
      <c r="DK659" s="7">
        <v>165</v>
      </c>
      <c r="DL659" s="22">
        <v>100</v>
      </c>
      <c r="DM659" s="22">
        <v>0</v>
      </c>
      <c r="DN659" s="22">
        <v>0</v>
      </c>
      <c r="DO659" s="22">
        <v>0</v>
      </c>
      <c r="DP659" s="7">
        <v>3</v>
      </c>
      <c r="DQ659" s="22">
        <v>1.5625</v>
      </c>
      <c r="DR659" s="7">
        <v>0</v>
      </c>
      <c r="DS659" s="22">
        <v>0</v>
      </c>
      <c r="DT659" s="19">
        <v>760.52631578947364</v>
      </c>
      <c r="DU659" s="22">
        <v>40.555555555555557</v>
      </c>
      <c r="DV659" s="22">
        <v>25</v>
      </c>
      <c r="DW659" s="26">
        <v>13.043478260869565</v>
      </c>
      <c r="DX659" s="6">
        <v>2.8823529411764706</v>
      </c>
    </row>
    <row r="660" spans="1:128" ht="10.5" x14ac:dyDescent="0.25">
      <c r="A660" s="11">
        <v>656</v>
      </c>
      <c r="B660" s="2" t="s">
        <v>409</v>
      </c>
      <c r="C660" s="7">
        <v>361</v>
      </c>
      <c r="D660" s="22">
        <v>3.8461538461538463</v>
      </c>
      <c r="E660" s="22">
        <v>3.5714285714285712</v>
      </c>
      <c r="F660" s="22">
        <v>7.1428571428571423</v>
      </c>
      <c r="G660" s="22">
        <v>2.4725274725274726</v>
      </c>
      <c r="H660" s="22">
        <v>4.1208791208791204</v>
      </c>
      <c r="I660" s="22">
        <v>6.0439560439560438</v>
      </c>
      <c r="J660" s="22">
        <v>1.9230769230769231</v>
      </c>
      <c r="K660" s="22">
        <v>4.395604395604396</v>
      </c>
      <c r="L660" s="22">
        <v>4.395604395604396</v>
      </c>
      <c r="M660" s="22">
        <v>7.6923076923076925</v>
      </c>
      <c r="N660" s="22">
        <v>6.8681318681318686</v>
      </c>
      <c r="O660" s="22">
        <v>7.1428571428571423</v>
      </c>
      <c r="P660" s="22">
        <v>9.8901098901098905</v>
      </c>
      <c r="Q660" s="22">
        <v>9.8901098901098905</v>
      </c>
      <c r="R660" s="22">
        <v>10.43956043956044</v>
      </c>
      <c r="S660" s="22">
        <v>5.4945054945054945</v>
      </c>
      <c r="T660" s="22">
        <v>2.197802197802198</v>
      </c>
      <c r="U660" s="22">
        <v>2.4725274725274726</v>
      </c>
      <c r="V660" s="23">
        <v>8.9552238805970177</v>
      </c>
      <c r="W660" s="23">
        <v>0</v>
      </c>
      <c r="X660" s="23">
        <v>91.044776119402982</v>
      </c>
      <c r="Y660" s="23">
        <v>0</v>
      </c>
      <c r="Z660" s="23">
        <v>0</v>
      </c>
      <c r="AA660" s="23">
        <v>0</v>
      </c>
      <c r="AB660" s="23">
        <v>0</v>
      </c>
      <c r="AC660" s="23">
        <v>0</v>
      </c>
      <c r="AD660" s="23">
        <v>0</v>
      </c>
      <c r="AE660" s="23">
        <v>0</v>
      </c>
      <c r="AF660" s="23">
        <v>0</v>
      </c>
      <c r="AG660" s="23">
        <v>0</v>
      </c>
      <c r="AH660" s="23">
        <v>5.0746268656716413</v>
      </c>
      <c r="AI660" s="23">
        <v>0</v>
      </c>
      <c r="AJ660" s="23">
        <v>0</v>
      </c>
      <c r="AK660" s="23">
        <v>0</v>
      </c>
      <c r="AL660" s="23">
        <v>1.4925373134328357</v>
      </c>
      <c r="AM660" s="23">
        <v>0</v>
      </c>
      <c r="AN660" s="23">
        <v>0</v>
      </c>
      <c r="AO660" s="23">
        <v>0</v>
      </c>
      <c r="AP660" s="23">
        <v>0</v>
      </c>
      <c r="AQ660" s="23">
        <v>0</v>
      </c>
      <c r="AR660" s="23">
        <v>0</v>
      </c>
      <c r="AS660" s="23">
        <v>0</v>
      </c>
      <c r="AT660" s="23">
        <v>0</v>
      </c>
      <c r="AU660" s="23">
        <v>0</v>
      </c>
      <c r="AV660" s="23">
        <v>0</v>
      </c>
      <c r="AW660" s="23">
        <v>0</v>
      </c>
      <c r="AX660" s="23">
        <v>0</v>
      </c>
      <c r="AY660" s="23">
        <v>0</v>
      </c>
      <c r="AZ660" s="23">
        <v>0</v>
      </c>
      <c r="BA660" s="23">
        <v>0</v>
      </c>
      <c r="BB660" s="23">
        <v>0</v>
      </c>
      <c r="BC660" s="23">
        <v>1.1940298507462688</v>
      </c>
      <c r="BD660" s="23">
        <v>1.1940298507462688</v>
      </c>
      <c r="BE660" s="23">
        <v>0</v>
      </c>
      <c r="BF660" s="23">
        <v>0</v>
      </c>
      <c r="BG660" s="23">
        <v>0</v>
      </c>
      <c r="BH660" s="23">
        <v>0</v>
      </c>
      <c r="BI660" s="23">
        <v>0</v>
      </c>
      <c r="BJ660" s="23">
        <v>0</v>
      </c>
      <c r="BK660" s="23">
        <v>0</v>
      </c>
      <c r="BL660" s="23">
        <v>0</v>
      </c>
      <c r="BM660" s="23">
        <v>0</v>
      </c>
      <c r="BN660" s="23">
        <v>0</v>
      </c>
      <c r="BO660" s="23">
        <v>0</v>
      </c>
      <c r="BP660" s="23">
        <v>0</v>
      </c>
      <c r="BQ660" s="23">
        <v>0</v>
      </c>
      <c r="BR660" s="23">
        <v>0</v>
      </c>
      <c r="BS660" s="23">
        <v>0</v>
      </c>
      <c r="BT660" s="23">
        <v>0</v>
      </c>
      <c r="BU660" s="23">
        <v>0</v>
      </c>
      <c r="BV660" s="23">
        <v>0</v>
      </c>
      <c r="BW660" s="23">
        <v>0</v>
      </c>
      <c r="BX660" s="23">
        <v>0</v>
      </c>
      <c r="BY660" s="23">
        <v>0</v>
      </c>
      <c r="BZ660" s="23">
        <v>0</v>
      </c>
      <c r="CA660" s="23">
        <v>1.4970059880239521</v>
      </c>
      <c r="CB660" s="23">
        <v>0</v>
      </c>
      <c r="CC660" s="23">
        <v>0</v>
      </c>
      <c r="CD660" s="23">
        <v>0</v>
      </c>
      <c r="CE660" s="23">
        <v>0</v>
      </c>
      <c r="CF660" s="23">
        <v>0</v>
      </c>
      <c r="CG660" s="23">
        <v>0</v>
      </c>
      <c r="CH660" s="23">
        <v>0</v>
      </c>
      <c r="CI660" s="23">
        <v>0</v>
      </c>
      <c r="CJ660" s="23">
        <v>0</v>
      </c>
      <c r="CK660" s="23">
        <v>0</v>
      </c>
      <c r="CL660" s="23">
        <v>0</v>
      </c>
      <c r="CM660" s="23">
        <v>0</v>
      </c>
      <c r="CN660" s="23">
        <v>0</v>
      </c>
      <c r="CO660" s="23">
        <v>0</v>
      </c>
      <c r="CP660" s="23">
        <v>0</v>
      </c>
      <c r="CQ660" s="23">
        <v>0</v>
      </c>
      <c r="CR660" s="23">
        <v>0</v>
      </c>
      <c r="CS660" s="23">
        <v>0</v>
      </c>
      <c r="CT660" s="23">
        <v>0</v>
      </c>
      <c r="CU660" s="23">
        <v>0</v>
      </c>
      <c r="CV660" s="23">
        <v>0</v>
      </c>
      <c r="CW660" s="23">
        <v>0</v>
      </c>
      <c r="CX660" s="23">
        <v>0</v>
      </c>
      <c r="CY660" s="27">
        <v>8.86426592797784</v>
      </c>
      <c r="CZ660" s="6">
        <v>0</v>
      </c>
      <c r="DA660" s="22">
        <v>0</v>
      </c>
      <c r="DB660" s="22">
        <v>42.857142857142854</v>
      </c>
      <c r="DC660" s="22">
        <v>0</v>
      </c>
      <c r="DD660" s="22">
        <v>0</v>
      </c>
      <c r="DE660" s="22">
        <v>0</v>
      </c>
      <c r="DF660" s="22">
        <v>0</v>
      </c>
      <c r="DG660" s="22">
        <v>57.142857142857139</v>
      </c>
      <c r="DH660" s="6">
        <v>23.809523809523807</v>
      </c>
      <c r="DI660" s="24">
        <v>4.7477744807121667</v>
      </c>
      <c r="DJ660" s="6">
        <v>21.875</v>
      </c>
      <c r="DK660" s="7">
        <v>158</v>
      </c>
      <c r="DL660" s="22">
        <v>97.468354430379748</v>
      </c>
      <c r="DM660" s="22">
        <v>0</v>
      </c>
      <c r="DN660" s="22">
        <v>0</v>
      </c>
      <c r="DO660" s="22">
        <v>2.5316455696202533</v>
      </c>
      <c r="DP660" s="7">
        <v>4</v>
      </c>
      <c r="DQ660" s="22">
        <v>2</v>
      </c>
      <c r="DR660" s="7">
        <v>0</v>
      </c>
      <c r="DS660" s="22">
        <v>0</v>
      </c>
      <c r="DT660" s="19">
        <v>695.6521739130435</v>
      </c>
      <c r="DU660" s="22">
        <v>43.085106382978722</v>
      </c>
      <c r="DV660" s="22">
        <v>21.808510638297875</v>
      </c>
      <c r="DW660" s="26">
        <v>7.4380165289256199</v>
      </c>
      <c r="DX660" s="6">
        <v>2.7286821705426356</v>
      </c>
    </row>
    <row r="661" spans="1:128" ht="10.5" x14ac:dyDescent="0.25">
      <c r="A661" s="11">
        <v>657</v>
      </c>
      <c r="B661" s="2" t="s">
        <v>1841</v>
      </c>
      <c r="C661" s="7">
        <v>41</v>
      </c>
      <c r="D661" s="22">
        <v>9.0909090909090917</v>
      </c>
      <c r="E661" s="22">
        <v>12.121212121212121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21.212121212121211</v>
      </c>
      <c r="L661" s="22">
        <v>0</v>
      </c>
      <c r="M661" s="22">
        <v>0</v>
      </c>
      <c r="N661" s="22">
        <v>0</v>
      </c>
      <c r="O661" s="22">
        <v>24.242424242424242</v>
      </c>
      <c r="P661" s="22">
        <v>0</v>
      </c>
      <c r="Q661" s="22">
        <v>15.151515151515152</v>
      </c>
      <c r="R661" s="22">
        <v>0</v>
      </c>
      <c r="S661" s="22">
        <v>0</v>
      </c>
      <c r="T661" s="22">
        <v>18.181818181818183</v>
      </c>
      <c r="U661" s="22">
        <v>0</v>
      </c>
      <c r="V661" s="23">
        <v>0</v>
      </c>
      <c r="W661" s="23">
        <v>0</v>
      </c>
      <c r="X661" s="23">
        <v>100</v>
      </c>
      <c r="Y661" s="23">
        <v>0</v>
      </c>
      <c r="Z661" s="23">
        <v>0</v>
      </c>
      <c r="AA661" s="23">
        <v>0</v>
      </c>
      <c r="AB661" s="23">
        <v>0</v>
      </c>
      <c r="AC661" s="23">
        <v>0</v>
      </c>
      <c r="AD661" s="23">
        <v>0</v>
      </c>
      <c r="AE661" s="23">
        <v>0</v>
      </c>
      <c r="AF661" s="23">
        <v>0</v>
      </c>
      <c r="AG661" s="23">
        <v>0</v>
      </c>
      <c r="AH661" s="23">
        <v>0</v>
      </c>
      <c r="AI661" s="23">
        <v>0</v>
      </c>
      <c r="AJ661" s="23">
        <v>0</v>
      </c>
      <c r="AK661" s="23">
        <v>0</v>
      </c>
      <c r="AL661" s="23">
        <v>0</v>
      </c>
      <c r="AM661" s="23">
        <v>0</v>
      </c>
      <c r="AN661" s="23">
        <v>0</v>
      </c>
      <c r="AO661" s="23">
        <v>0</v>
      </c>
      <c r="AP661" s="23">
        <v>0</v>
      </c>
      <c r="AQ661" s="23">
        <v>0</v>
      </c>
      <c r="AR661" s="23">
        <v>0</v>
      </c>
      <c r="AS661" s="23">
        <v>0</v>
      </c>
      <c r="AT661" s="23">
        <v>0</v>
      </c>
      <c r="AU661" s="23">
        <v>0</v>
      </c>
      <c r="AV661" s="23">
        <v>0</v>
      </c>
      <c r="AW661" s="23">
        <v>0</v>
      </c>
      <c r="AX661" s="23">
        <v>0</v>
      </c>
      <c r="AY661" s="23">
        <v>0</v>
      </c>
      <c r="AZ661" s="23">
        <v>0</v>
      </c>
      <c r="BA661" s="23">
        <v>0</v>
      </c>
      <c r="BB661" s="23">
        <v>0</v>
      </c>
      <c r="BC661" s="23">
        <v>0</v>
      </c>
      <c r="BD661" s="23">
        <v>0</v>
      </c>
      <c r="BE661" s="23">
        <v>0</v>
      </c>
      <c r="BF661" s="23">
        <v>0</v>
      </c>
      <c r="BG661" s="23">
        <v>0</v>
      </c>
      <c r="BH661" s="23">
        <v>0</v>
      </c>
      <c r="BI661" s="23">
        <v>0</v>
      </c>
      <c r="BJ661" s="23">
        <v>0</v>
      </c>
      <c r="BK661" s="23">
        <v>0</v>
      </c>
      <c r="BL661" s="23">
        <v>0</v>
      </c>
      <c r="BM661" s="23">
        <v>0</v>
      </c>
      <c r="BN661" s="23">
        <v>0</v>
      </c>
      <c r="BO661" s="23">
        <v>0</v>
      </c>
      <c r="BP661" s="23">
        <v>0</v>
      </c>
      <c r="BQ661" s="23">
        <v>0</v>
      </c>
      <c r="BR661" s="23">
        <v>0</v>
      </c>
      <c r="BS661" s="23">
        <v>0</v>
      </c>
      <c r="BT661" s="23">
        <v>0</v>
      </c>
      <c r="BU661" s="23">
        <v>0</v>
      </c>
      <c r="BV661" s="23">
        <v>0</v>
      </c>
      <c r="BW661" s="23">
        <v>0</v>
      </c>
      <c r="BX661" s="23">
        <v>0</v>
      </c>
      <c r="BY661" s="23">
        <v>0</v>
      </c>
      <c r="BZ661" s="23">
        <v>0</v>
      </c>
      <c r="CA661" s="23">
        <v>0</v>
      </c>
      <c r="CB661" s="23">
        <v>0</v>
      </c>
      <c r="CC661" s="23">
        <v>0</v>
      </c>
      <c r="CD661" s="23">
        <v>0</v>
      </c>
      <c r="CE661" s="23">
        <v>0</v>
      </c>
      <c r="CF661" s="23">
        <v>0</v>
      </c>
      <c r="CG661" s="23">
        <v>0</v>
      </c>
      <c r="CH661" s="23">
        <v>0</v>
      </c>
      <c r="CI661" s="23">
        <v>0</v>
      </c>
      <c r="CJ661" s="23">
        <v>0</v>
      </c>
      <c r="CK661" s="23">
        <v>0</v>
      </c>
      <c r="CL661" s="23">
        <v>0</v>
      </c>
      <c r="CM661" s="23">
        <v>0</v>
      </c>
      <c r="CN661" s="23">
        <v>0</v>
      </c>
      <c r="CO661" s="23">
        <v>0</v>
      </c>
      <c r="CP661" s="23">
        <v>0</v>
      </c>
      <c r="CQ661" s="23">
        <v>0</v>
      </c>
      <c r="CR661" s="23">
        <v>0</v>
      </c>
      <c r="CS661" s="23">
        <v>0</v>
      </c>
      <c r="CT661" s="23">
        <v>0</v>
      </c>
      <c r="CU661" s="23">
        <v>0</v>
      </c>
      <c r="CV661" s="23">
        <v>0</v>
      </c>
      <c r="CW661" s="23">
        <v>0</v>
      </c>
      <c r="CX661" s="23">
        <v>0</v>
      </c>
      <c r="CY661" s="27">
        <v>12.195121951219505</v>
      </c>
      <c r="CZ661" s="6">
        <v>0</v>
      </c>
      <c r="DA661" s="22">
        <v>0</v>
      </c>
      <c r="DB661" s="22">
        <v>59.375</v>
      </c>
      <c r="DC661" s="22">
        <v>0</v>
      </c>
      <c r="DD661" s="22">
        <v>0</v>
      </c>
      <c r="DE661" s="22">
        <v>0</v>
      </c>
      <c r="DF661" s="22">
        <v>0</v>
      </c>
      <c r="DG661" s="22">
        <v>40.625</v>
      </c>
      <c r="DH661" s="6" t="e">
        <v>#DIV/0!</v>
      </c>
      <c r="DI661" s="24">
        <v>12.5</v>
      </c>
      <c r="DJ661" s="6">
        <v>29.166666666666668</v>
      </c>
      <c r="DK661" s="7">
        <v>17</v>
      </c>
      <c r="DL661" s="22">
        <v>100</v>
      </c>
      <c r="DM661" s="22">
        <v>0</v>
      </c>
      <c r="DN661" s="22">
        <v>0</v>
      </c>
      <c r="DO661" s="22">
        <v>0</v>
      </c>
      <c r="DP661" s="7">
        <v>0</v>
      </c>
      <c r="DQ661" s="22">
        <v>0</v>
      </c>
      <c r="DR661" s="7">
        <v>0</v>
      </c>
      <c r="DS661" s="22" t="e">
        <v>#DIV/0!</v>
      </c>
      <c r="DT661" s="19">
        <v>433.33333333333331</v>
      </c>
      <c r="DU661" s="22">
        <v>59.090909090909093</v>
      </c>
      <c r="DV661" s="22">
        <v>27.27272727272727</v>
      </c>
      <c r="DW661" s="26">
        <v>0</v>
      </c>
      <c r="DX661" s="6">
        <v>2.75</v>
      </c>
    </row>
    <row r="662" spans="1:128" ht="10.5" x14ac:dyDescent="0.25">
      <c r="A662" s="11">
        <v>658</v>
      </c>
      <c r="B662" s="2" t="s">
        <v>410</v>
      </c>
      <c r="C662" s="7">
        <v>160</v>
      </c>
      <c r="D662" s="22">
        <v>0</v>
      </c>
      <c r="E662" s="22">
        <v>8.2758620689655178</v>
      </c>
      <c r="F662" s="22">
        <v>6.2068965517241379</v>
      </c>
      <c r="G662" s="22">
        <v>6.2068965517241379</v>
      </c>
      <c r="H662" s="22">
        <v>3.4482758620689653</v>
      </c>
      <c r="I662" s="22">
        <v>2.7586206896551726</v>
      </c>
      <c r="J662" s="22">
        <v>0</v>
      </c>
      <c r="K662" s="22">
        <v>4.1379310344827589</v>
      </c>
      <c r="L662" s="22">
        <v>8.2758620689655178</v>
      </c>
      <c r="M662" s="22">
        <v>8.9655172413793096</v>
      </c>
      <c r="N662" s="22">
        <v>10.344827586206897</v>
      </c>
      <c r="O662" s="22">
        <v>3.4482758620689653</v>
      </c>
      <c r="P662" s="22">
        <v>12.413793103448276</v>
      </c>
      <c r="Q662" s="22">
        <v>6.8965517241379306</v>
      </c>
      <c r="R662" s="22">
        <v>8.9655172413793096</v>
      </c>
      <c r="S662" s="22">
        <v>4.1379310344827589</v>
      </c>
      <c r="T662" s="22">
        <v>2.0689655172413794</v>
      </c>
      <c r="U662" s="22">
        <v>3.4482758620689653</v>
      </c>
      <c r="V662" s="23">
        <v>2.34375</v>
      </c>
      <c r="W662" s="23">
        <v>0</v>
      </c>
      <c r="X662" s="23">
        <v>97.65625</v>
      </c>
      <c r="Y662" s="23">
        <v>0</v>
      </c>
      <c r="Z662" s="23">
        <v>0</v>
      </c>
      <c r="AA662" s="23">
        <v>0</v>
      </c>
      <c r="AB662" s="23">
        <v>0</v>
      </c>
      <c r="AC662" s="23">
        <v>0</v>
      </c>
      <c r="AD662" s="23">
        <v>0</v>
      </c>
      <c r="AE662" s="23">
        <v>0</v>
      </c>
      <c r="AF662" s="23">
        <v>0</v>
      </c>
      <c r="AG662" s="23">
        <v>0</v>
      </c>
      <c r="AH662" s="23">
        <v>0</v>
      </c>
      <c r="AI662" s="23">
        <v>0</v>
      </c>
      <c r="AJ662" s="23">
        <v>0</v>
      </c>
      <c r="AK662" s="23">
        <v>0</v>
      </c>
      <c r="AL662" s="23">
        <v>0</v>
      </c>
      <c r="AM662" s="23">
        <v>0</v>
      </c>
      <c r="AN662" s="23">
        <v>0</v>
      </c>
      <c r="AO662" s="23">
        <v>0</v>
      </c>
      <c r="AP662" s="23">
        <v>0</v>
      </c>
      <c r="AQ662" s="23">
        <v>0</v>
      </c>
      <c r="AR662" s="23">
        <v>0</v>
      </c>
      <c r="AS662" s="23">
        <v>0</v>
      </c>
      <c r="AT662" s="23">
        <v>0</v>
      </c>
      <c r="AU662" s="23">
        <v>0</v>
      </c>
      <c r="AV662" s="23">
        <v>0</v>
      </c>
      <c r="AW662" s="23">
        <v>0</v>
      </c>
      <c r="AX662" s="23">
        <v>0</v>
      </c>
      <c r="AY662" s="23">
        <v>0</v>
      </c>
      <c r="AZ662" s="23">
        <v>0</v>
      </c>
      <c r="BA662" s="23">
        <v>0</v>
      </c>
      <c r="BB662" s="23">
        <v>0</v>
      </c>
      <c r="BC662" s="23">
        <v>0</v>
      </c>
      <c r="BD662" s="23">
        <v>2.34375</v>
      </c>
      <c r="BE662" s="23">
        <v>0</v>
      </c>
      <c r="BF662" s="23">
        <v>0</v>
      </c>
      <c r="BG662" s="23">
        <v>0</v>
      </c>
      <c r="BH662" s="23">
        <v>0</v>
      </c>
      <c r="BI662" s="23">
        <v>0</v>
      </c>
      <c r="BJ662" s="23">
        <v>0</v>
      </c>
      <c r="BK662" s="23">
        <v>0</v>
      </c>
      <c r="BL662" s="23">
        <v>0</v>
      </c>
      <c r="BM662" s="23">
        <v>0</v>
      </c>
      <c r="BN662" s="23">
        <v>0</v>
      </c>
      <c r="BO662" s="23">
        <v>0</v>
      </c>
      <c r="BP662" s="23">
        <v>0</v>
      </c>
      <c r="BQ662" s="23">
        <v>0</v>
      </c>
      <c r="BR662" s="23">
        <v>0</v>
      </c>
      <c r="BS662" s="23">
        <v>0</v>
      </c>
      <c r="BT662" s="23">
        <v>0</v>
      </c>
      <c r="BU662" s="23">
        <v>0</v>
      </c>
      <c r="BV662" s="23">
        <v>0</v>
      </c>
      <c r="BW662" s="23">
        <v>0</v>
      </c>
      <c r="BX662" s="23">
        <v>0</v>
      </c>
      <c r="BY662" s="23">
        <v>0</v>
      </c>
      <c r="BZ662" s="23">
        <v>0</v>
      </c>
      <c r="CA662" s="23">
        <v>0</v>
      </c>
      <c r="CB662" s="23">
        <v>0</v>
      </c>
      <c r="CC662" s="23">
        <v>0</v>
      </c>
      <c r="CD662" s="23">
        <v>0</v>
      </c>
      <c r="CE662" s="23">
        <v>0</v>
      </c>
      <c r="CF662" s="23">
        <v>0</v>
      </c>
      <c r="CG662" s="23">
        <v>0</v>
      </c>
      <c r="CH662" s="23">
        <v>0</v>
      </c>
      <c r="CI662" s="23">
        <v>0</v>
      </c>
      <c r="CJ662" s="23">
        <v>0</v>
      </c>
      <c r="CK662" s="23">
        <v>2.2222222222222223</v>
      </c>
      <c r="CL662" s="23">
        <v>0</v>
      </c>
      <c r="CM662" s="23">
        <v>0</v>
      </c>
      <c r="CN662" s="23">
        <v>0</v>
      </c>
      <c r="CO662" s="23">
        <v>0</v>
      </c>
      <c r="CP662" s="23">
        <v>0</v>
      </c>
      <c r="CQ662" s="23">
        <v>0</v>
      </c>
      <c r="CR662" s="23">
        <v>0</v>
      </c>
      <c r="CS662" s="23">
        <v>0</v>
      </c>
      <c r="CT662" s="23">
        <v>0</v>
      </c>
      <c r="CU662" s="23">
        <v>0</v>
      </c>
      <c r="CV662" s="23">
        <v>0</v>
      </c>
      <c r="CW662" s="23">
        <v>0</v>
      </c>
      <c r="CX662" s="23">
        <v>0</v>
      </c>
      <c r="CY662" s="27">
        <v>17.5</v>
      </c>
      <c r="CZ662" s="6">
        <v>0</v>
      </c>
      <c r="DA662" s="22">
        <v>0</v>
      </c>
      <c r="DB662" s="22">
        <v>55.555555555555557</v>
      </c>
      <c r="DC662" s="22">
        <v>0</v>
      </c>
      <c r="DD662" s="22">
        <v>0</v>
      </c>
      <c r="DE662" s="22">
        <v>0</v>
      </c>
      <c r="DF662" s="22">
        <v>0</v>
      </c>
      <c r="DG662" s="22">
        <v>44.444444444444443</v>
      </c>
      <c r="DH662" s="6">
        <v>100</v>
      </c>
      <c r="DI662" s="24">
        <v>5.8823529411764701</v>
      </c>
      <c r="DJ662" s="6">
        <v>25.892857142857146</v>
      </c>
      <c r="DK662" s="7">
        <v>70</v>
      </c>
      <c r="DL662" s="22">
        <v>100</v>
      </c>
      <c r="DM662" s="22">
        <v>0</v>
      </c>
      <c r="DN662" s="22">
        <v>0</v>
      </c>
      <c r="DO662" s="22">
        <v>0</v>
      </c>
      <c r="DP662" s="7">
        <v>4</v>
      </c>
      <c r="DQ662" s="22">
        <v>4.6511627906976747</v>
      </c>
      <c r="DR662" s="7">
        <v>0</v>
      </c>
      <c r="DS662" s="22">
        <v>0</v>
      </c>
      <c r="DT662" s="19">
        <v>776.92307692307691</v>
      </c>
      <c r="DU662" s="22">
        <v>50.602409638554214</v>
      </c>
      <c r="DV662" s="22">
        <v>25.301204819277107</v>
      </c>
      <c r="DW662" s="26">
        <v>29.787234042553191</v>
      </c>
      <c r="DX662" s="6">
        <v>2.5918367346938775</v>
      </c>
    </row>
    <row r="663" spans="1:128" ht="10.5" x14ac:dyDescent="0.25">
      <c r="A663" s="11">
        <v>659</v>
      </c>
      <c r="B663" s="2" t="s">
        <v>411</v>
      </c>
      <c r="C663" s="7">
        <v>571</v>
      </c>
      <c r="D663" s="22">
        <v>3.7735849056603774</v>
      </c>
      <c r="E663" s="22">
        <v>2.5728987993138936</v>
      </c>
      <c r="F663" s="22">
        <v>6.6895368782161233</v>
      </c>
      <c r="G663" s="22">
        <v>4.9742710120068612</v>
      </c>
      <c r="H663" s="22">
        <v>5.4888507718696395</v>
      </c>
      <c r="I663" s="22">
        <v>3.9451114922813035</v>
      </c>
      <c r="J663" s="22">
        <v>4.2881646655231558</v>
      </c>
      <c r="K663" s="22">
        <v>5.6603773584905666</v>
      </c>
      <c r="L663" s="22">
        <v>3.7735849056603774</v>
      </c>
      <c r="M663" s="22">
        <v>8.0617495711835332</v>
      </c>
      <c r="N663" s="22">
        <v>6.5180102915951972</v>
      </c>
      <c r="O663" s="22">
        <v>7.3756432246998278</v>
      </c>
      <c r="P663" s="22">
        <v>8.4048027444253854</v>
      </c>
      <c r="Q663" s="22">
        <v>9.0909090909090917</v>
      </c>
      <c r="R663" s="22">
        <v>8.4048027444253854</v>
      </c>
      <c r="S663" s="22">
        <v>6.6895368782161233</v>
      </c>
      <c r="T663" s="22">
        <v>2.0583190394511153</v>
      </c>
      <c r="U663" s="22">
        <v>2.2298456260720414</v>
      </c>
      <c r="V663" s="23">
        <v>15.384615384615387</v>
      </c>
      <c r="W663" s="23">
        <v>0</v>
      </c>
      <c r="X663" s="23">
        <v>84.615384615384613</v>
      </c>
      <c r="Y663" s="23">
        <v>0</v>
      </c>
      <c r="Z663" s="23">
        <v>0</v>
      </c>
      <c r="AA663" s="23">
        <v>0</v>
      </c>
      <c r="AB663" s="23">
        <v>0</v>
      </c>
      <c r="AC663" s="23">
        <v>0</v>
      </c>
      <c r="AD663" s="23">
        <v>0</v>
      </c>
      <c r="AE663" s="23">
        <v>0</v>
      </c>
      <c r="AF663" s="23">
        <v>0</v>
      </c>
      <c r="AG663" s="23">
        <v>0</v>
      </c>
      <c r="AH663" s="23">
        <v>3.9399624765478425</v>
      </c>
      <c r="AI663" s="23">
        <v>0</v>
      </c>
      <c r="AJ663" s="23">
        <v>0</v>
      </c>
      <c r="AK663" s="23">
        <v>0.56285178236397748</v>
      </c>
      <c r="AL663" s="23">
        <v>0.75046904315196994</v>
      </c>
      <c r="AM663" s="23">
        <v>0</v>
      </c>
      <c r="AN663" s="23">
        <v>0</v>
      </c>
      <c r="AO663" s="23">
        <v>0.75046904315196994</v>
      </c>
      <c r="AP663" s="23">
        <v>0</v>
      </c>
      <c r="AQ663" s="23">
        <v>0</v>
      </c>
      <c r="AR663" s="23">
        <v>0</v>
      </c>
      <c r="AS663" s="23">
        <v>0</v>
      </c>
      <c r="AT663" s="23">
        <v>0.93808630393996251</v>
      </c>
      <c r="AU663" s="23">
        <v>0</v>
      </c>
      <c r="AV663" s="23">
        <v>0</v>
      </c>
      <c r="AW663" s="23">
        <v>0</v>
      </c>
      <c r="AX663" s="23">
        <v>0</v>
      </c>
      <c r="AY663" s="23">
        <v>0</v>
      </c>
      <c r="AZ663" s="23">
        <v>0</v>
      </c>
      <c r="BA663" s="23">
        <v>0</v>
      </c>
      <c r="BB663" s="23">
        <v>0.75046904315196994</v>
      </c>
      <c r="BC663" s="23">
        <v>1.3133208255159476</v>
      </c>
      <c r="BD663" s="23">
        <v>0.56285178236397748</v>
      </c>
      <c r="BE663" s="23">
        <v>0</v>
      </c>
      <c r="BF663" s="23">
        <v>0</v>
      </c>
      <c r="BG663" s="23">
        <v>1.125703564727955</v>
      </c>
      <c r="BH663" s="23">
        <v>0</v>
      </c>
      <c r="BI663" s="23">
        <v>0.75046904315196994</v>
      </c>
      <c r="BJ663" s="23">
        <v>1.876172607879925</v>
      </c>
      <c r="BK663" s="23">
        <v>0</v>
      </c>
      <c r="BL663" s="23">
        <v>0</v>
      </c>
      <c r="BM663" s="23">
        <v>0</v>
      </c>
      <c r="BN663" s="23">
        <v>0</v>
      </c>
      <c r="BO663" s="23">
        <v>0</v>
      </c>
      <c r="BP663" s="23">
        <v>0</v>
      </c>
      <c r="BQ663" s="23">
        <v>0</v>
      </c>
      <c r="BR663" s="23">
        <v>0.75046904315196994</v>
      </c>
      <c r="BS663" s="23">
        <v>0</v>
      </c>
      <c r="BT663" s="23">
        <v>0.87565674255691772</v>
      </c>
      <c r="BU663" s="23">
        <v>0.72202166064981954</v>
      </c>
      <c r="BV663" s="23">
        <v>0</v>
      </c>
      <c r="BW663" s="23">
        <v>0.90252707581227432</v>
      </c>
      <c r="BX663" s="23">
        <v>0</v>
      </c>
      <c r="BY663" s="23">
        <v>0</v>
      </c>
      <c r="BZ663" s="23">
        <v>0.90252707581227432</v>
      </c>
      <c r="CA663" s="23">
        <v>0</v>
      </c>
      <c r="CB663" s="23">
        <v>0</v>
      </c>
      <c r="CC663" s="23">
        <v>0</v>
      </c>
      <c r="CD663" s="23">
        <v>0</v>
      </c>
      <c r="CE663" s="23">
        <v>0</v>
      </c>
      <c r="CF663" s="23">
        <v>1.9855595667870036</v>
      </c>
      <c r="CG663" s="23">
        <v>0</v>
      </c>
      <c r="CH663" s="23">
        <v>0</v>
      </c>
      <c r="CI663" s="23">
        <v>0</v>
      </c>
      <c r="CJ663" s="23">
        <v>0</v>
      </c>
      <c r="CK663" s="23">
        <v>0</v>
      </c>
      <c r="CL663" s="23">
        <v>0</v>
      </c>
      <c r="CM663" s="23">
        <v>0</v>
      </c>
      <c r="CN663" s="23">
        <v>0</v>
      </c>
      <c r="CO663" s="23">
        <v>0.90252707581227432</v>
      </c>
      <c r="CP663" s="23">
        <v>0</v>
      </c>
      <c r="CQ663" s="23">
        <v>0</v>
      </c>
      <c r="CR663" s="23">
        <v>0</v>
      </c>
      <c r="CS663" s="23">
        <v>0</v>
      </c>
      <c r="CT663" s="23">
        <v>1.0830324909747291</v>
      </c>
      <c r="CU663" s="23">
        <v>0</v>
      </c>
      <c r="CV663" s="23">
        <v>0</v>
      </c>
      <c r="CW663" s="23">
        <v>0</v>
      </c>
      <c r="CX663" s="23">
        <v>0</v>
      </c>
      <c r="CY663" s="27">
        <v>11.733800350262698</v>
      </c>
      <c r="CZ663" s="6">
        <v>1.4362657091561939</v>
      </c>
      <c r="DA663" s="22">
        <v>2.1032504780114722</v>
      </c>
      <c r="DB663" s="22">
        <v>56.596558317399612</v>
      </c>
      <c r="DC663" s="22">
        <v>0</v>
      </c>
      <c r="DD663" s="22">
        <v>0</v>
      </c>
      <c r="DE663" s="22">
        <v>0</v>
      </c>
      <c r="DF663" s="22">
        <v>0.57361376673040154</v>
      </c>
      <c r="DG663" s="22">
        <v>40.726577437858509</v>
      </c>
      <c r="DH663" s="6">
        <v>10.714285714285714</v>
      </c>
      <c r="DI663" s="24">
        <v>4.3399638336347195</v>
      </c>
      <c r="DJ663" s="6">
        <v>22.899159663865547</v>
      </c>
      <c r="DK663" s="7">
        <v>249</v>
      </c>
      <c r="DL663" s="22">
        <v>87.550200803212846</v>
      </c>
      <c r="DM663" s="22">
        <v>7.6305220883534144</v>
      </c>
      <c r="DN663" s="22">
        <v>3.6144578313253009</v>
      </c>
      <c r="DO663" s="22">
        <v>1.2048192771084338</v>
      </c>
      <c r="DP663" s="7">
        <v>12</v>
      </c>
      <c r="DQ663" s="22">
        <v>3.8834951456310676</v>
      </c>
      <c r="DR663" s="7">
        <v>0</v>
      </c>
      <c r="DS663" s="22">
        <v>0</v>
      </c>
      <c r="DT663" s="19">
        <v>892.85714285714289</v>
      </c>
      <c r="DU663" s="22">
        <v>53.333333333333336</v>
      </c>
      <c r="DV663" s="22">
        <v>15.087719298245613</v>
      </c>
      <c r="DW663" s="26">
        <v>13.586956521739129</v>
      </c>
      <c r="DX663" s="6">
        <v>1.8093023255813954</v>
      </c>
    </row>
    <row r="664" spans="1:128" ht="10.5" x14ac:dyDescent="0.25">
      <c r="A664" s="11">
        <v>660</v>
      </c>
      <c r="B664" s="2" t="s">
        <v>1842</v>
      </c>
      <c r="C664" s="7">
        <v>42</v>
      </c>
      <c r="D664" s="22">
        <v>12.195121951219512</v>
      </c>
      <c r="E664" s="22">
        <v>7.3170731707317067</v>
      </c>
      <c r="F664" s="22">
        <v>9.7560975609756095</v>
      </c>
      <c r="G664" s="22">
        <v>0</v>
      </c>
      <c r="H664" s="22">
        <v>0</v>
      </c>
      <c r="I664" s="22">
        <v>0</v>
      </c>
      <c r="J664" s="22">
        <v>0</v>
      </c>
      <c r="K664" s="22">
        <v>12.195121951219512</v>
      </c>
      <c r="L664" s="22">
        <v>0</v>
      </c>
      <c r="M664" s="22">
        <v>7.3170731707317067</v>
      </c>
      <c r="N664" s="22">
        <v>12.195121951219512</v>
      </c>
      <c r="O664" s="22">
        <v>0</v>
      </c>
      <c r="P664" s="22">
        <v>0</v>
      </c>
      <c r="Q664" s="22">
        <v>7.3170731707317067</v>
      </c>
      <c r="R664" s="22">
        <v>17.073170731707318</v>
      </c>
      <c r="S664" s="22">
        <v>7.3170731707317067</v>
      </c>
      <c r="T664" s="22">
        <v>7.3170731707317067</v>
      </c>
      <c r="U664" s="22">
        <v>0</v>
      </c>
      <c r="V664" s="23">
        <v>8.8235294117647101</v>
      </c>
      <c r="W664" s="23">
        <v>0</v>
      </c>
      <c r="X664" s="23">
        <v>91.17647058823529</v>
      </c>
      <c r="Y664" s="23">
        <v>0</v>
      </c>
      <c r="Z664" s="23">
        <v>0</v>
      </c>
      <c r="AA664" s="23">
        <v>0</v>
      </c>
      <c r="AB664" s="23">
        <v>0</v>
      </c>
      <c r="AC664" s="23">
        <v>0</v>
      </c>
      <c r="AD664" s="23">
        <v>0</v>
      </c>
      <c r="AE664" s="23">
        <v>0</v>
      </c>
      <c r="AF664" s="23">
        <v>0</v>
      </c>
      <c r="AG664" s="23">
        <v>0</v>
      </c>
      <c r="AH664" s="23">
        <v>8.8235294117647065</v>
      </c>
      <c r="AI664" s="23">
        <v>0</v>
      </c>
      <c r="AJ664" s="23">
        <v>0</v>
      </c>
      <c r="AK664" s="23">
        <v>0</v>
      </c>
      <c r="AL664" s="23">
        <v>0</v>
      </c>
      <c r="AM664" s="23">
        <v>0</v>
      </c>
      <c r="AN664" s="23">
        <v>0</v>
      </c>
      <c r="AO664" s="23">
        <v>0</v>
      </c>
      <c r="AP664" s="23">
        <v>0</v>
      </c>
      <c r="AQ664" s="23">
        <v>0</v>
      </c>
      <c r="AR664" s="23">
        <v>0</v>
      </c>
      <c r="AS664" s="23">
        <v>0</v>
      </c>
      <c r="AT664" s="23">
        <v>0</v>
      </c>
      <c r="AU664" s="23">
        <v>0</v>
      </c>
      <c r="AV664" s="23">
        <v>0</v>
      </c>
      <c r="AW664" s="23">
        <v>0</v>
      </c>
      <c r="AX664" s="23">
        <v>0</v>
      </c>
      <c r="AY664" s="23">
        <v>0</v>
      </c>
      <c r="AZ664" s="23">
        <v>0</v>
      </c>
      <c r="BA664" s="23">
        <v>0</v>
      </c>
      <c r="BB664" s="23">
        <v>0</v>
      </c>
      <c r="BC664" s="23">
        <v>0</v>
      </c>
      <c r="BD664" s="23">
        <v>0</v>
      </c>
      <c r="BE664" s="23">
        <v>0</v>
      </c>
      <c r="BF664" s="23">
        <v>0</v>
      </c>
      <c r="BG664" s="23">
        <v>0</v>
      </c>
      <c r="BH664" s="23">
        <v>0</v>
      </c>
      <c r="BI664" s="23">
        <v>0</v>
      </c>
      <c r="BJ664" s="23">
        <v>0</v>
      </c>
      <c r="BK664" s="23">
        <v>0</v>
      </c>
      <c r="BL664" s="23">
        <v>0</v>
      </c>
      <c r="BM664" s="23">
        <v>0</v>
      </c>
      <c r="BN664" s="23">
        <v>0</v>
      </c>
      <c r="BO664" s="23">
        <v>0</v>
      </c>
      <c r="BP664" s="23">
        <v>0</v>
      </c>
      <c r="BQ664" s="23">
        <v>0</v>
      </c>
      <c r="BR664" s="23">
        <v>0</v>
      </c>
      <c r="BS664" s="23">
        <v>0</v>
      </c>
      <c r="BT664" s="23">
        <v>0</v>
      </c>
      <c r="BU664" s="23">
        <v>0</v>
      </c>
      <c r="BV664" s="23">
        <v>0</v>
      </c>
      <c r="BW664" s="23">
        <v>0</v>
      </c>
      <c r="BX664" s="23">
        <v>0</v>
      </c>
      <c r="BY664" s="23">
        <v>0</v>
      </c>
      <c r="BZ664" s="23">
        <v>0</v>
      </c>
      <c r="CA664" s="23">
        <v>0</v>
      </c>
      <c r="CB664" s="23">
        <v>0</v>
      </c>
      <c r="CC664" s="23">
        <v>0</v>
      </c>
      <c r="CD664" s="23">
        <v>0</v>
      </c>
      <c r="CE664" s="23">
        <v>0</v>
      </c>
      <c r="CF664" s="23">
        <v>0</v>
      </c>
      <c r="CG664" s="23">
        <v>0</v>
      </c>
      <c r="CH664" s="23">
        <v>0</v>
      </c>
      <c r="CI664" s="23">
        <v>0</v>
      </c>
      <c r="CJ664" s="23">
        <v>0</v>
      </c>
      <c r="CK664" s="23">
        <v>0</v>
      </c>
      <c r="CL664" s="23">
        <v>0</v>
      </c>
      <c r="CM664" s="23">
        <v>0</v>
      </c>
      <c r="CN664" s="23">
        <v>0</v>
      </c>
      <c r="CO664" s="23">
        <v>0</v>
      </c>
      <c r="CP664" s="23">
        <v>0</v>
      </c>
      <c r="CQ664" s="23">
        <v>0</v>
      </c>
      <c r="CR664" s="23">
        <v>0</v>
      </c>
      <c r="CS664" s="23">
        <v>0</v>
      </c>
      <c r="CT664" s="23">
        <v>0</v>
      </c>
      <c r="CU664" s="23">
        <v>0</v>
      </c>
      <c r="CV664" s="23">
        <v>0</v>
      </c>
      <c r="CW664" s="23">
        <v>0</v>
      </c>
      <c r="CX664" s="23">
        <v>0</v>
      </c>
      <c r="CY664" s="27">
        <v>9.5238095238095184</v>
      </c>
      <c r="CZ664" s="6">
        <v>0</v>
      </c>
      <c r="DA664" s="22">
        <v>0</v>
      </c>
      <c r="DB664" s="22">
        <v>65.714285714285708</v>
      </c>
      <c r="DC664" s="22">
        <v>0</v>
      </c>
      <c r="DD664" s="22">
        <v>0</v>
      </c>
      <c r="DE664" s="22">
        <v>0</v>
      </c>
      <c r="DF664" s="22">
        <v>0</v>
      </c>
      <c r="DG664" s="22">
        <v>34.285714285714285</v>
      </c>
      <c r="DH664" s="6" t="e">
        <v>#DIV/0!</v>
      </c>
      <c r="DI664" s="24">
        <v>13.157894736842104</v>
      </c>
      <c r="DJ664" s="6">
        <v>44.444444444444443</v>
      </c>
      <c r="DK664" s="7">
        <v>20</v>
      </c>
      <c r="DL664" s="22">
        <v>100</v>
      </c>
      <c r="DM664" s="22">
        <v>0</v>
      </c>
      <c r="DN664" s="22">
        <v>0</v>
      </c>
      <c r="DO664" s="22">
        <v>0</v>
      </c>
      <c r="DP664" s="7">
        <v>0</v>
      </c>
      <c r="DQ664" s="22">
        <v>0</v>
      </c>
      <c r="DR664" s="7">
        <v>0</v>
      </c>
      <c r="DS664" s="22" t="e">
        <v>#DIV/0!</v>
      </c>
      <c r="DT664" s="19">
        <v>433.33333333333331</v>
      </c>
      <c r="DU664" s="22">
        <v>100</v>
      </c>
      <c r="DV664" s="22">
        <v>0</v>
      </c>
      <c r="DW664" s="26">
        <v>0</v>
      </c>
      <c r="DX664" s="6">
        <v>2.4500000000000002</v>
      </c>
    </row>
    <row r="665" spans="1:128" ht="10.5" x14ac:dyDescent="0.25">
      <c r="A665" s="11">
        <v>661</v>
      </c>
      <c r="B665" s="2" t="s">
        <v>412</v>
      </c>
      <c r="C665" s="7">
        <v>294</v>
      </c>
      <c r="D665" s="22">
        <v>3.3783783783783785</v>
      </c>
      <c r="E665" s="22">
        <v>8.4459459459459456</v>
      </c>
      <c r="F665" s="22">
        <v>7.0945945945945947</v>
      </c>
      <c r="G665" s="22">
        <v>5.0675675675675675</v>
      </c>
      <c r="H665" s="22">
        <v>3.7162162162162162</v>
      </c>
      <c r="I665" s="22">
        <v>3.7162162162162162</v>
      </c>
      <c r="J665" s="22">
        <v>3.3783783783783785</v>
      </c>
      <c r="K665" s="22">
        <v>2.7027027027027026</v>
      </c>
      <c r="L665" s="22">
        <v>7.4324324324324325</v>
      </c>
      <c r="M665" s="22">
        <v>10.472972972972974</v>
      </c>
      <c r="N665" s="22">
        <v>11.148648648648649</v>
      </c>
      <c r="O665" s="22">
        <v>8.4459459459459456</v>
      </c>
      <c r="P665" s="22">
        <v>6.4189189189189184</v>
      </c>
      <c r="Q665" s="22">
        <v>7.7702702702702702</v>
      </c>
      <c r="R665" s="22">
        <v>6.0810810810810816</v>
      </c>
      <c r="S665" s="22">
        <v>3.3783783783783785</v>
      </c>
      <c r="T665" s="22">
        <v>0</v>
      </c>
      <c r="U665" s="22">
        <v>1.3513513513513513</v>
      </c>
      <c r="V665" s="23">
        <v>10.150375939849624</v>
      </c>
      <c r="W665" s="23">
        <v>0</v>
      </c>
      <c r="X665" s="23">
        <v>89.849624060150376</v>
      </c>
      <c r="Y665" s="23">
        <v>0</v>
      </c>
      <c r="Z665" s="23">
        <v>0</v>
      </c>
      <c r="AA665" s="23">
        <v>0</v>
      </c>
      <c r="AB665" s="23">
        <v>0</v>
      </c>
      <c r="AC665" s="23">
        <v>0</v>
      </c>
      <c r="AD665" s="23">
        <v>0</v>
      </c>
      <c r="AE665" s="23">
        <v>0</v>
      </c>
      <c r="AF665" s="23">
        <v>0</v>
      </c>
      <c r="AG665" s="23">
        <v>0</v>
      </c>
      <c r="AH665" s="23">
        <v>3.3834586466165413</v>
      </c>
      <c r="AI665" s="23">
        <v>0</v>
      </c>
      <c r="AJ665" s="23">
        <v>0</v>
      </c>
      <c r="AK665" s="23">
        <v>0</v>
      </c>
      <c r="AL665" s="23">
        <v>0</v>
      </c>
      <c r="AM665" s="23">
        <v>0</v>
      </c>
      <c r="AN665" s="23">
        <v>0</v>
      </c>
      <c r="AO665" s="23">
        <v>0</v>
      </c>
      <c r="AP665" s="23">
        <v>0</v>
      </c>
      <c r="AQ665" s="23">
        <v>0</v>
      </c>
      <c r="AR665" s="23">
        <v>0</v>
      </c>
      <c r="AS665" s="23">
        <v>0</v>
      </c>
      <c r="AT665" s="23">
        <v>1.1278195488721803</v>
      </c>
      <c r="AU665" s="23">
        <v>0</v>
      </c>
      <c r="AV665" s="23">
        <v>0</v>
      </c>
      <c r="AW665" s="23">
        <v>0</v>
      </c>
      <c r="AX665" s="23">
        <v>0</v>
      </c>
      <c r="AY665" s="23">
        <v>0</v>
      </c>
      <c r="AZ665" s="23">
        <v>0</v>
      </c>
      <c r="BA665" s="23">
        <v>0</v>
      </c>
      <c r="BB665" s="23">
        <v>0</v>
      </c>
      <c r="BC665" s="23">
        <v>0</v>
      </c>
      <c r="BD665" s="23">
        <v>4.1353383458646613</v>
      </c>
      <c r="BE665" s="23">
        <v>0</v>
      </c>
      <c r="BF665" s="23">
        <v>0</v>
      </c>
      <c r="BG665" s="23">
        <v>0</v>
      </c>
      <c r="BH665" s="23">
        <v>0</v>
      </c>
      <c r="BI665" s="23">
        <v>0</v>
      </c>
      <c r="BJ665" s="23">
        <v>0</v>
      </c>
      <c r="BK665" s="23">
        <v>0</v>
      </c>
      <c r="BL665" s="23">
        <v>0</v>
      </c>
      <c r="BM665" s="23">
        <v>1.5037593984962405</v>
      </c>
      <c r="BN665" s="23">
        <v>0</v>
      </c>
      <c r="BO665" s="23">
        <v>0</v>
      </c>
      <c r="BP665" s="23">
        <v>0</v>
      </c>
      <c r="BQ665" s="23">
        <v>0</v>
      </c>
      <c r="BR665" s="23">
        <v>0</v>
      </c>
      <c r="BS665" s="23">
        <v>0</v>
      </c>
      <c r="BT665" s="23">
        <v>0</v>
      </c>
      <c r="BU665" s="23">
        <v>0</v>
      </c>
      <c r="BV665" s="23">
        <v>0</v>
      </c>
      <c r="BW665" s="23">
        <v>0</v>
      </c>
      <c r="BX665" s="23">
        <v>0</v>
      </c>
      <c r="BY665" s="23">
        <v>0</v>
      </c>
      <c r="BZ665" s="23">
        <v>0</v>
      </c>
      <c r="CA665" s="23">
        <v>0</v>
      </c>
      <c r="CB665" s="23">
        <v>0</v>
      </c>
      <c r="CC665" s="23">
        <v>0</v>
      </c>
      <c r="CD665" s="23">
        <v>0</v>
      </c>
      <c r="CE665" s="23">
        <v>0</v>
      </c>
      <c r="CF665" s="23">
        <v>0</v>
      </c>
      <c r="CG665" s="23">
        <v>0</v>
      </c>
      <c r="CH665" s="23">
        <v>0</v>
      </c>
      <c r="CI665" s="23">
        <v>0</v>
      </c>
      <c r="CJ665" s="23">
        <v>0</v>
      </c>
      <c r="CK665" s="23">
        <v>0</v>
      </c>
      <c r="CL665" s="23">
        <v>0</v>
      </c>
      <c r="CM665" s="23">
        <v>0</v>
      </c>
      <c r="CN665" s="23">
        <v>0</v>
      </c>
      <c r="CO665" s="23">
        <v>0</v>
      </c>
      <c r="CP665" s="23">
        <v>0</v>
      </c>
      <c r="CQ665" s="23">
        <v>0</v>
      </c>
      <c r="CR665" s="23">
        <v>0</v>
      </c>
      <c r="CS665" s="23">
        <v>0</v>
      </c>
      <c r="CT665" s="23">
        <v>0</v>
      </c>
      <c r="CU665" s="23">
        <v>0</v>
      </c>
      <c r="CV665" s="23">
        <v>0</v>
      </c>
      <c r="CW665" s="23">
        <v>0</v>
      </c>
      <c r="CX665" s="23">
        <v>0</v>
      </c>
      <c r="CY665" s="27">
        <v>8.5034013605442169</v>
      </c>
      <c r="CZ665" s="6">
        <v>0</v>
      </c>
      <c r="DA665" s="22">
        <v>1.486988847583643</v>
      </c>
      <c r="DB665" s="22">
        <v>28.25278810408922</v>
      </c>
      <c r="DC665" s="22">
        <v>0</v>
      </c>
      <c r="DD665" s="22">
        <v>0</v>
      </c>
      <c r="DE665" s="22">
        <v>0</v>
      </c>
      <c r="DF665" s="22">
        <v>0</v>
      </c>
      <c r="DG665" s="22">
        <v>70.260223048327148</v>
      </c>
      <c r="DH665" s="6">
        <v>0</v>
      </c>
      <c r="DI665" s="24">
        <v>6.0150375939849621</v>
      </c>
      <c r="DJ665" s="6">
        <v>24.215246636771301</v>
      </c>
      <c r="DK665" s="7">
        <v>141</v>
      </c>
      <c r="DL665" s="22">
        <v>100</v>
      </c>
      <c r="DM665" s="22">
        <v>0</v>
      </c>
      <c r="DN665" s="22">
        <v>0</v>
      </c>
      <c r="DO665" s="22">
        <v>0</v>
      </c>
      <c r="DP665" s="7">
        <v>5</v>
      </c>
      <c r="DQ665" s="22">
        <v>3.5714285714285712</v>
      </c>
      <c r="DR665" s="7">
        <v>0</v>
      </c>
      <c r="DS665" s="22">
        <v>0</v>
      </c>
      <c r="DT665" s="19">
        <v>697.36842105263156</v>
      </c>
      <c r="DU665" s="22">
        <v>44.360902255639097</v>
      </c>
      <c r="DV665" s="22">
        <v>24.060150375939848</v>
      </c>
      <c r="DW665" s="26">
        <v>5.7971014492753623</v>
      </c>
      <c r="DX665" s="6">
        <v>2.2142857142857144</v>
      </c>
    </row>
    <row r="666" spans="1:128" ht="10.5" x14ac:dyDescent="0.25">
      <c r="A666" s="11">
        <v>662</v>
      </c>
      <c r="B666" s="2" t="s">
        <v>1843</v>
      </c>
      <c r="C666" s="7">
        <v>203</v>
      </c>
      <c r="D666" s="22">
        <v>3.1088082901554404</v>
      </c>
      <c r="E666" s="22">
        <v>3.6269430051813467</v>
      </c>
      <c r="F666" s="22">
        <v>9.3264248704663206</v>
      </c>
      <c r="G666" s="22">
        <v>6.7357512953367875</v>
      </c>
      <c r="H666" s="22">
        <v>4.1450777202072544</v>
      </c>
      <c r="I666" s="22">
        <v>2.0725388601036272</v>
      </c>
      <c r="J666" s="22">
        <v>0</v>
      </c>
      <c r="K666" s="22">
        <v>3.1088082901554404</v>
      </c>
      <c r="L666" s="22">
        <v>8.8082901554404138</v>
      </c>
      <c r="M666" s="22">
        <v>8.8082901554404138</v>
      </c>
      <c r="N666" s="22">
        <v>9.3264248704663206</v>
      </c>
      <c r="O666" s="22">
        <v>10.362694300518134</v>
      </c>
      <c r="P666" s="22">
        <v>4.6632124352331603</v>
      </c>
      <c r="Q666" s="22">
        <v>12.953367875647666</v>
      </c>
      <c r="R666" s="22">
        <v>5.6994818652849739</v>
      </c>
      <c r="S666" s="22">
        <v>5.1813471502590671</v>
      </c>
      <c r="T666" s="22">
        <v>0</v>
      </c>
      <c r="U666" s="22">
        <v>2.0725388601036272</v>
      </c>
      <c r="V666" s="23">
        <v>12.068965517241381</v>
      </c>
      <c r="W666" s="23">
        <v>0</v>
      </c>
      <c r="X666" s="23">
        <v>87.931034482758619</v>
      </c>
      <c r="Y666" s="23">
        <v>0</v>
      </c>
      <c r="Z666" s="23">
        <v>0</v>
      </c>
      <c r="AA666" s="23">
        <v>0</v>
      </c>
      <c r="AB666" s="23">
        <v>0</v>
      </c>
      <c r="AC666" s="23">
        <v>0</v>
      </c>
      <c r="AD666" s="23">
        <v>0</v>
      </c>
      <c r="AE666" s="23">
        <v>0</v>
      </c>
      <c r="AF666" s="23">
        <v>0</v>
      </c>
      <c r="AG666" s="23">
        <v>0</v>
      </c>
      <c r="AH666" s="23">
        <v>7.4712643678160928</v>
      </c>
      <c r="AI666" s="23">
        <v>0</v>
      </c>
      <c r="AJ666" s="23">
        <v>0</v>
      </c>
      <c r="AK666" s="23">
        <v>0</v>
      </c>
      <c r="AL666" s="23">
        <v>0</v>
      </c>
      <c r="AM666" s="23">
        <v>0</v>
      </c>
      <c r="AN666" s="23">
        <v>0</v>
      </c>
      <c r="AO666" s="23">
        <v>0</v>
      </c>
      <c r="AP666" s="23">
        <v>0</v>
      </c>
      <c r="AQ666" s="23">
        <v>0</v>
      </c>
      <c r="AR666" s="23">
        <v>0</v>
      </c>
      <c r="AS666" s="23">
        <v>0</v>
      </c>
      <c r="AT666" s="23">
        <v>0</v>
      </c>
      <c r="AU666" s="23">
        <v>0</v>
      </c>
      <c r="AV666" s="23">
        <v>0</v>
      </c>
      <c r="AW666" s="23">
        <v>0</v>
      </c>
      <c r="AX666" s="23">
        <v>1.7241379310344827</v>
      </c>
      <c r="AY666" s="23">
        <v>0</v>
      </c>
      <c r="AZ666" s="23">
        <v>0</v>
      </c>
      <c r="BA666" s="23">
        <v>0</v>
      </c>
      <c r="BB666" s="23">
        <v>0</v>
      </c>
      <c r="BC666" s="23">
        <v>0</v>
      </c>
      <c r="BD666" s="23">
        <v>2.8735632183908044</v>
      </c>
      <c r="BE666" s="23">
        <v>0</v>
      </c>
      <c r="BF666" s="23">
        <v>0</v>
      </c>
      <c r="BG666" s="23">
        <v>0</v>
      </c>
      <c r="BH666" s="23">
        <v>0</v>
      </c>
      <c r="BI666" s="23">
        <v>0</v>
      </c>
      <c r="BJ666" s="23">
        <v>0</v>
      </c>
      <c r="BK666" s="23">
        <v>0</v>
      </c>
      <c r="BL666" s="23">
        <v>0</v>
      </c>
      <c r="BM666" s="23">
        <v>0</v>
      </c>
      <c r="BN666" s="23">
        <v>0</v>
      </c>
      <c r="BO666" s="23">
        <v>0</v>
      </c>
      <c r="BP666" s="23">
        <v>0</v>
      </c>
      <c r="BQ666" s="23">
        <v>0</v>
      </c>
      <c r="BR666" s="23">
        <v>0</v>
      </c>
      <c r="BS666" s="23">
        <v>0</v>
      </c>
      <c r="BT666" s="23">
        <v>0</v>
      </c>
      <c r="BU666" s="23">
        <v>0</v>
      </c>
      <c r="BV666" s="23">
        <v>0</v>
      </c>
      <c r="BW666" s="23">
        <v>0</v>
      </c>
      <c r="BX666" s="23">
        <v>0</v>
      </c>
      <c r="BY666" s="23">
        <v>0</v>
      </c>
      <c r="BZ666" s="23">
        <v>0</v>
      </c>
      <c r="CA666" s="23">
        <v>0</v>
      </c>
      <c r="CB666" s="23">
        <v>0</v>
      </c>
      <c r="CC666" s="23">
        <v>0</v>
      </c>
      <c r="CD666" s="23">
        <v>0</v>
      </c>
      <c r="CE666" s="23">
        <v>0</v>
      </c>
      <c r="CF666" s="23">
        <v>0</v>
      </c>
      <c r="CG666" s="23">
        <v>0</v>
      </c>
      <c r="CH666" s="23">
        <v>0</v>
      </c>
      <c r="CI666" s="23">
        <v>0</v>
      </c>
      <c r="CJ666" s="23">
        <v>0</v>
      </c>
      <c r="CK666" s="23">
        <v>0</v>
      </c>
      <c r="CL666" s="23">
        <v>0</v>
      </c>
      <c r="CM666" s="23">
        <v>0</v>
      </c>
      <c r="CN666" s="23">
        <v>0</v>
      </c>
      <c r="CO666" s="23">
        <v>0</v>
      </c>
      <c r="CP666" s="23">
        <v>0</v>
      </c>
      <c r="CQ666" s="23">
        <v>0</v>
      </c>
      <c r="CR666" s="23">
        <v>0</v>
      </c>
      <c r="CS666" s="23">
        <v>0</v>
      </c>
      <c r="CT666" s="23">
        <v>0</v>
      </c>
      <c r="CU666" s="23">
        <v>0</v>
      </c>
      <c r="CV666" s="23">
        <v>0</v>
      </c>
      <c r="CW666" s="23">
        <v>0</v>
      </c>
      <c r="CX666" s="23">
        <v>0</v>
      </c>
      <c r="CY666" s="27">
        <v>13.300492610837438</v>
      </c>
      <c r="CZ666" s="6">
        <v>0</v>
      </c>
      <c r="DA666" s="22">
        <v>0</v>
      </c>
      <c r="DB666" s="22">
        <v>30.555555555555557</v>
      </c>
      <c r="DC666" s="22">
        <v>0</v>
      </c>
      <c r="DD666" s="22">
        <v>0</v>
      </c>
      <c r="DE666" s="22">
        <v>0</v>
      </c>
      <c r="DF666" s="22">
        <v>0</v>
      </c>
      <c r="DG666" s="22">
        <v>69.444444444444443</v>
      </c>
      <c r="DH666" s="6">
        <v>0</v>
      </c>
      <c r="DI666" s="24">
        <v>4.7120418848167542</v>
      </c>
      <c r="DJ666" s="6">
        <v>23.602484472049689</v>
      </c>
      <c r="DK666" s="7">
        <v>100</v>
      </c>
      <c r="DL666" s="22">
        <v>100</v>
      </c>
      <c r="DM666" s="22">
        <v>0</v>
      </c>
      <c r="DN666" s="22">
        <v>0</v>
      </c>
      <c r="DO666" s="22">
        <v>0</v>
      </c>
      <c r="DP666" s="7">
        <v>0</v>
      </c>
      <c r="DQ666" s="22">
        <v>0</v>
      </c>
      <c r="DR666" s="7">
        <v>0</v>
      </c>
      <c r="DS666" s="22">
        <v>0</v>
      </c>
      <c r="DT666" s="19">
        <v>684.61538461538464</v>
      </c>
      <c r="DU666" s="22">
        <v>53.191489361702125</v>
      </c>
      <c r="DV666" s="22">
        <v>18.085106382978726</v>
      </c>
      <c r="DW666" s="26">
        <v>9.0909090909090917</v>
      </c>
      <c r="DX666" s="6">
        <v>2.1139240506329116</v>
      </c>
    </row>
    <row r="667" spans="1:128" ht="10.5" x14ac:dyDescent="0.25">
      <c r="A667" s="11">
        <v>663</v>
      </c>
      <c r="B667" s="2" t="s">
        <v>413</v>
      </c>
      <c r="C667" s="7">
        <v>119</v>
      </c>
      <c r="D667" s="22">
        <v>0</v>
      </c>
      <c r="E667" s="22">
        <v>4.2735042735042734</v>
      </c>
      <c r="F667" s="22">
        <v>5.1282051282051277</v>
      </c>
      <c r="G667" s="22">
        <v>9.4017094017094021</v>
      </c>
      <c r="H667" s="22">
        <v>5.982905982905983</v>
      </c>
      <c r="I667" s="22">
        <v>3.4188034188034191</v>
      </c>
      <c r="J667" s="22">
        <v>2.5641025641025639</v>
      </c>
      <c r="K667" s="22">
        <v>2.5641025641025639</v>
      </c>
      <c r="L667" s="22">
        <v>11.111111111111111</v>
      </c>
      <c r="M667" s="22">
        <v>7.6923076923076925</v>
      </c>
      <c r="N667" s="22">
        <v>5.982905982905983</v>
      </c>
      <c r="O667" s="22">
        <v>11.111111111111111</v>
      </c>
      <c r="P667" s="22">
        <v>11.111111111111111</v>
      </c>
      <c r="Q667" s="22">
        <v>9.4017094017094021</v>
      </c>
      <c r="R667" s="22">
        <v>5.1282051282051277</v>
      </c>
      <c r="S667" s="22">
        <v>2.5641025641025639</v>
      </c>
      <c r="T667" s="22">
        <v>0</v>
      </c>
      <c r="U667" s="22">
        <v>2.5641025641025639</v>
      </c>
      <c r="V667" s="23">
        <v>0</v>
      </c>
      <c r="W667" s="23">
        <v>0</v>
      </c>
      <c r="X667" s="23">
        <v>100</v>
      </c>
      <c r="Y667" s="23">
        <v>0</v>
      </c>
      <c r="Z667" s="23">
        <v>0</v>
      </c>
      <c r="AA667" s="23">
        <v>0</v>
      </c>
      <c r="AB667" s="23">
        <v>0</v>
      </c>
      <c r="AC667" s="23">
        <v>0</v>
      </c>
      <c r="AD667" s="23">
        <v>0</v>
      </c>
      <c r="AE667" s="23">
        <v>0</v>
      </c>
      <c r="AF667" s="23">
        <v>0</v>
      </c>
      <c r="AG667" s="23">
        <v>0</v>
      </c>
      <c r="AH667" s="23">
        <v>0</v>
      </c>
      <c r="AI667" s="23">
        <v>0</v>
      </c>
      <c r="AJ667" s="23">
        <v>0</v>
      </c>
      <c r="AK667" s="23">
        <v>0</v>
      </c>
      <c r="AL667" s="23">
        <v>0</v>
      </c>
      <c r="AM667" s="23">
        <v>0</v>
      </c>
      <c r="AN667" s="23">
        <v>0</v>
      </c>
      <c r="AO667" s="23">
        <v>0</v>
      </c>
      <c r="AP667" s="23">
        <v>0</v>
      </c>
      <c r="AQ667" s="23">
        <v>0</v>
      </c>
      <c r="AR667" s="23">
        <v>0</v>
      </c>
      <c r="AS667" s="23">
        <v>0</v>
      </c>
      <c r="AT667" s="23">
        <v>0</v>
      </c>
      <c r="AU667" s="23">
        <v>0</v>
      </c>
      <c r="AV667" s="23">
        <v>0</v>
      </c>
      <c r="AW667" s="23">
        <v>0</v>
      </c>
      <c r="AX667" s="23">
        <v>0</v>
      </c>
      <c r="AY667" s="23">
        <v>0</v>
      </c>
      <c r="AZ667" s="23">
        <v>0</v>
      </c>
      <c r="BA667" s="23">
        <v>0</v>
      </c>
      <c r="BB667" s="23">
        <v>0</v>
      </c>
      <c r="BC667" s="23">
        <v>0</v>
      </c>
      <c r="BD667" s="23">
        <v>0</v>
      </c>
      <c r="BE667" s="23">
        <v>0</v>
      </c>
      <c r="BF667" s="23">
        <v>0</v>
      </c>
      <c r="BG667" s="23">
        <v>0</v>
      </c>
      <c r="BH667" s="23">
        <v>0</v>
      </c>
      <c r="BI667" s="23">
        <v>0</v>
      </c>
      <c r="BJ667" s="23">
        <v>0</v>
      </c>
      <c r="BK667" s="23">
        <v>0</v>
      </c>
      <c r="BL667" s="23">
        <v>0</v>
      </c>
      <c r="BM667" s="23">
        <v>0</v>
      </c>
      <c r="BN667" s="23">
        <v>0</v>
      </c>
      <c r="BO667" s="23">
        <v>0</v>
      </c>
      <c r="BP667" s="23">
        <v>0</v>
      </c>
      <c r="BQ667" s="23">
        <v>0</v>
      </c>
      <c r="BR667" s="23">
        <v>0</v>
      </c>
      <c r="BS667" s="23">
        <v>0</v>
      </c>
      <c r="BT667" s="23">
        <v>0</v>
      </c>
      <c r="BU667" s="23">
        <v>0</v>
      </c>
      <c r="BV667" s="23">
        <v>0</v>
      </c>
      <c r="BW667" s="23">
        <v>0</v>
      </c>
      <c r="BX667" s="23">
        <v>0</v>
      </c>
      <c r="BY667" s="23">
        <v>0</v>
      </c>
      <c r="BZ667" s="23">
        <v>0</v>
      </c>
      <c r="CA667" s="23">
        <v>0</v>
      </c>
      <c r="CB667" s="23">
        <v>0</v>
      </c>
      <c r="CC667" s="23">
        <v>0</v>
      </c>
      <c r="CD667" s="23">
        <v>0</v>
      </c>
      <c r="CE667" s="23">
        <v>0</v>
      </c>
      <c r="CF667" s="23">
        <v>0</v>
      </c>
      <c r="CG667" s="23">
        <v>0</v>
      </c>
      <c r="CH667" s="23">
        <v>0</v>
      </c>
      <c r="CI667" s="23">
        <v>0</v>
      </c>
      <c r="CJ667" s="23">
        <v>0</v>
      </c>
      <c r="CK667" s="23">
        <v>0</v>
      </c>
      <c r="CL667" s="23">
        <v>0</v>
      </c>
      <c r="CM667" s="23">
        <v>0</v>
      </c>
      <c r="CN667" s="23">
        <v>0</v>
      </c>
      <c r="CO667" s="23">
        <v>0</v>
      </c>
      <c r="CP667" s="23">
        <v>0</v>
      </c>
      <c r="CQ667" s="23">
        <v>0</v>
      </c>
      <c r="CR667" s="23">
        <v>0</v>
      </c>
      <c r="CS667" s="23">
        <v>0</v>
      </c>
      <c r="CT667" s="23">
        <v>0</v>
      </c>
      <c r="CU667" s="23">
        <v>0</v>
      </c>
      <c r="CV667" s="23">
        <v>0</v>
      </c>
      <c r="CW667" s="23">
        <v>0</v>
      </c>
      <c r="CX667" s="23">
        <v>0</v>
      </c>
      <c r="CY667" s="27">
        <v>5.8823529411764781</v>
      </c>
      <c r="CZ667" s="6">
        <v>0</v>
      </c>
      <c r="DA667" s="22">
        <v>0</v>
      </c>
      <c r="DB667" s="22">
        <v>44.642857142857146</v>
      </c>
      <c r="DC667" s="22">
        <v>0</v>
      </c>
      <c r="DD667" s="22">
        <v>0</v>
      </c>
      <c r="DE667" s="22">
        <v>0</v>
      </c>
      <c r="DF667" s="22">
        <v>0</v>
      </c>
      <c r="DG667" s="22">
        <v>55.357142857142861</v>
      </c>
      <c r="DH667" s="6">
        <v>100</v>
      </c>
      <c r="DI667" s="24">
        <v>7.0796460176991154</v>
      </c>
      <c r="DJ667" s="6">
        <v>29.292929292929294</v>
      </c>
      <c r="DK667" s="7">
        <v>61</v>
      </c>
      <c r="DL667" s="22">
        <v>100</v>
      </c>
      <c r="DM667" s="22">
        <v>0</v>
      </c>
      <c r="DN667" s="22">
        <v>0</v>
      </c>
      <c r="DO667" s="22">
        <v>0</v>
      </c>
      <c r="DP667" s="7">
        <v>0</v>
      </c>
      <c r="DQ667" s="22">
        <v>0</v>
      </c>
      <c r="DR667" s="7">
        <v>0</v>
      </c>
      <c r="DS667" s="22">
        <v>0</v>
      </c>
      <c r="DT667" s="19">
        <v>950</v>
      </c>
      <c r="DU667" s="22">
        <v>55.555555555555557</v>
      </c>
      <c r="DV667" s="22">
        <v>26.388888888888889</v>
      </c>
      <c r="DW667" s="26">
        <v>0</v>
      </c>
      <c r="DX667" s="6">
        <v>2.56</v>
      </c>
    </row>
    <row r="668" spans="1:128" ht="10.5" x14ac:dyDescent="0.25">
      <c r="A668" s="11">
        <v>664</v>
      </c>
      <c r="B668" s="2" t="s">
        <v>1844</v>
      </c>
      <c r="C668" s="7">
        <v>41</v>
      </c>
      <c r="D668" s="22">
        <v>9.3023255813953494</v>
      </c>
      <c r="E668" s="22">
        <v>0</v>
      </c>
      <c r="F668" s="22">
        <v>0</v>
      </c>
      <c r="G668" s="22">
        <v>6.9767441860465116</v>
      </c>
      <c r="H668" s="22">
        <v>0</v>
      </c>
      <c r="I668" s="22">
        <v>9.3023255813953494</v>
      </c>
      <c r="J668" s="22">
        <v>9.3023255813953494</v>
      </c>
      <c r="K668" s="22">
        <v>0</v>
      </c>
      <c r="L668" s="22">
        <v>0</v>
      </c>
      <c r="M668" s="22">
        <v>9.3023255813953494</v>
      </c>
      <c r="N668" s="22">
        <v>11.627906976744185</v>
      </c>
      <c r="O668" s="22">
        <v>20.930232558139537</v>
      </c>
      <c r="P668" s="22">
        <v>6.9767441860465116</v>
      </c>
      <c r="Q668" s="22">
        <v>9.3023255813953494</v>
      </c>
      <c r="R668" s="22">
        <v>6.9767441860465116</v>
      </c>
      <c r="S668" s="22">
        <v>0</v>
      </c>
      <c r="T668" s="22">
        <v>0</v>
      </c>
      <c r="U668" s="22">
        <v>0</v>
      </c>
      <c r="V668" s="23">
        <v>0</v>
      </c>
      <c r="W668" s="23">
        <v>0</v>
      </c>
      <c r="X668" s="23">
        <v>100</v>
      </c>
      <c r="Y668" s="23">
        <v>0</v>
      </c>
      <c r="Z668" s="23">
        <v>0</v>
      </c>
      <c r="AA668" s="23">
        <v>0</v>
      </c>
      <c r="AB668" s="23">
        <v>0</v>
      </c>
      <c r="AC668" s="23">
        <v>0</v>
      </c>
      <c r="AD668" s="23">
        <v>0</v>
      </c>
      <c r="AE668" s="23">
        <v>0</v>
      </c>
      <c r="AF668" s="23">
        <v>0</v>
      </c>
      <c r="AG668" s="23">
        <v>0</v>
      </c>
      <c r="AH668" s="23">
        <v>0</v>
      </c>
      <c r="AI668" s="23">
        <v>0</v>
      </c>
      <c r="AJ668" s="23">
        <v>0</v>
      </c>
      <c r="AK668" s="23">
        <v>0</v>
      </c>
      <c r="AL668" s="23">
        <v>0</v>
      </c>
      <c r="AM668" s="23">
        <v>0</v>
      </c>
      <c r="AN668" s="23">
        <v>0</v>
      </c>
      <c r="AO668" s="23">
        <v>0</v>
      </c>
      <c r="AP668" s="23">
        <v>0</v>
      </c>
      <c r="AQ668" s="23">
        <v>0</v>
      </c>
      <c r="AR668" s="23">
        <v>0</v>
      </c>
      <c r="AS668" s="23">
        <v>0</v>
      </c>
      <c r="AT668" s="23">
        <v>0</v>
      </c>
      <c r="AU668" s="23">
        <v>0</v>
      </c>
      <c r="AV668" s="23">
        <v>0</v>
      </c>
      <c r="AW668" s="23">
        <v>0</v>
      </c>
      <c r="AX668" s="23">
        <v>0</v>
      </c>
      <c r="AY668" s="23">
        <v>0</v>
      </c>
      <c r="AZ668" s="23">
        <v>0</v>
      </c>
      <c r="BA668" s="23">
        <v>0</v>
      </c>
      <c r="BB668" s="23">
        <v>0</v>
      </c>
      <c r="BC668" s="23">
        <v>0</v>
      </c>
      <c r="BD668" s="23">
        <v>0</v>
      </c>
      <c r="BE668" s="23">
        <v>0</v>
      </c>
      <c r="BF668" s="23">
        <v>0</v>
      </c>
      <c r="BG668" s="23">
        <v>0</v>
      </c>
      <c r="BH668" s="23">
        <v>0</v>
      </c>
      <c r="BI668" s="23">
        <v>0</v>
      </c>
      <c r="BJ668" s="23">
        <v>0</v>
      </c>
      <c r="BK668" s="23">
        <v>0</v>
      </c>
      <c r="BL668" s="23">
        <v>0</v>
      </c>
      <c r="BM668" s="23">
        <v>0</v>
      </c>
      <c r="BN668" s="23">
        <v>0</v>
      </c>
      <c r="BO668" s="23">
        <v>0</v>
      </c>
      <c r="BP668" s="23">
        <v>0</v>
      </c>
      <c r="BQ668" s="23">
        <v>0</v>
      </c>
      <c r="BR668" s="23">
        <v>0</v>
      </c>
      <c r="BS668" s="23">
        <v>0</v>
      </c>
      <c r="BT668" s="23">
        <v>0</v>
      </c>
      <c r="BU668" s="23">
        <v>0</v>
      </c>
      <c r="BV668" s="23">
        <v>0</v>
      </c>
      <c r="BW668" s="23">
        <v>0</v>
      </c>
      <c r="BX668" s="23">
        <v>0</v>
      </c>
      <c r="BY668" s="23">
        <v>0</v>
      </c>
      <c r="BZ668" s="23">
        <v>0</v>
      </c>
      <c r="CA668" s="23">
        <v>0</v>
      </c>
      <c r="CB668" s="23">
        <v>0</v>
      </c>
      <c r="CC668" s="23">
        <v>0</v>
      </c>
      <c r="CD668" s="23">
        <v>0</v>
      </c>
      <c r="CE668" s="23">
        <v>0</v>
      </c>
      <c r="CF668" s="23">
        <v>0</v>
      </c>
      <c r="CG668" s="23">
        <v>0</v>
      </c>
      <c r="CH668" s="23">
        <v>0</v>
      </c>
      <c r="CI668" s="23">
        <v>0</v>
      </c>
      <c r="CJ668" s="23">
        <v>0</v>
      </c>
      <c r="CK668" s="23">
        <v>0</v>
      </c>
      <c r="CL668" s="23">
        <v>0</v>
      </c>
      <c r="CM668" s="23">
        <v>0</v>
      </c>
      <c r="CN668" s="23">
        <v>0</v>
      </c>
      <c r="CO668" s="23">
        <v>0</v>
      </c>
      <c r="CP668" s="23">
        <v>0</v>
      </c>
      <c r="CQ668" s="23">
        <v>0</v>
      </c>
      <c r="CR668" s="23">
        <v>0</v>
      </c>
      <c r="CS668" s="23">
        <v>0</v>
      </c>
      <c r="CT668" s="23">
        <v>0</v>
      </c>
      <c r="CU668" s="23">
        <v>0</v>
      </c>
      <c r="CV668" s="23">
        <v>0</v>
      </c>
      <c r="CW668" s="23">
        <v>0</v>
      </c>
      <c r="CX668" s="23">
        <v>0</v>
      </c>
      <c r="CY668" s="27">
        <v>7.3170731707317032</v>
      </c>
      <c r="CZ668" s="6">
        <v>0</v>
      </c>
      <c r="DA668" s="22">
        <v>0</v>
      </c>
      <c r="DB668" s="22">
        <v>29.72972972972973</v>
      </c>
      <c r="DC668" s="22">
        <v>0</v>
      </c>
      <c r="DD668" s="22">
        <v>0</v>
      </c>
      <c r="DE668" s="22">
        <v>0</v>
      </c>
      <c r="DF668" s="22">
        <v>0</v>
      </c>
      <c r="DG668" s="22">
        <v>70.270270270270274</v>
      </c>
      <c r="DH668" s="6" t="e">
        <v>#DIV/0!</v>
      </c>
      <c r="DI668" s="24">
        <v>0</v>
      </c>
      <c r="DJ668" s="6">
        <v>9.67741935483871</v>
      </c>
      <c r="DK668" s="7">
        <v>21</v>
      </c>
      <c r="DL668" s="22">
        <v>100</v>
      </c>
      <c r="DM668" s="22">
        <v>0</v>
      </c>
      <c r="DN668" s="22">
        <v>0</v>
      </c>
      <c r="DO668" s="22">
        <v>0</v>
      </c>
      <c r="DP668" s="7">
        <v>3</v>
      </c>
      <c r="DQ668" s="22">
        <v>15</v>
      </c>
      <c r="DR668" s="7">
        <v>0</v>
      </c>
      <c r="DS668" s="22" t="e">
        <v>#DIV/0!</v>
      </c>
      <c r="DT668" s="19">
        <v>450</v>
      </c>
      <c r="DU668" s="22">
        <v>38.888888888888893</v>
      </c>
      <c r="DV668" s="22">
        <v>22.222222222222221</v>
      </c>
      <c r="DW668" s="26">
        <v>0</v>
      </c>
      <c r="DX668" s="6">
        <v>2.8</v>
      </c>
    </row>
    <row r="669" spans="1:128" ht="10.5" x14ac:dyDescent="0.25">
      <c r="A669" s="11">
        <v>665</v>
      </c>
      <c r="B669" s="2" t="s">
        <v>414</v>
      </c>
      <c r="C669" s="7">
        <v>4976</v>
      </c>
      <c r="D669" s="22">
        <v>3.4129692832764507</v>
      </c>
      <c r="E669" s="22">
        <v>5.0993776350130497</v>
      </c>
      <c r="F669" s="22">
        <v>6.6653282473398914</v>
      </c>
      <c r="G669" s="22">
        <v>5.561132302750452</v>
      </c>
      <c r="H669" s="22">
        <v>4.2561734591447502</v>
      </c>
      <c r="I669" s="22">
        <v>3.5535033125878335</v>
      </c>
      <c r="J669" s="22">
        <v>3.6538847620959642</v>
      </c>
      <c r="K669" s="22">
        <v>4.2963260389480018</v>
      </c>
      <c r="L669" s="22">
        <v>4.9387673158000407</v>
      </c>
      <c r="M669" s="22">
        <v>5.8622766512748443</v>
      </c>
      <c r="N669" s="22">
        <v>5.4005219835374421</v>
      </c>
      <c r="O669" s="22">
        <v>6.7857859867496479</v>
      </c>
      <c r="P669" s="22">
        <v>7.2676169443886778</v>
      </c>
      <c r="Q669" s="22">
        <v>8.632804657699257</v>
      </c>
      <c r="R669" s="22">
        <v>8.5725757879943778</v>
      </c>
      <c r="S669" s="22">
        <v>6.5448705079301339</v>
      </c>
      <c r="T669" s="22">
        <v>4.3967074884561335</v>
      </c>
      <c r="U669" s="22">
        <v>5.0993776350130497</v>
      </c>
      <c r="V669" s="23">
        <v>14.480119072932169</v>
      </c>
      <c r="W669" s="23">
        <v>0</v>
      </c>
      <c r="X669" s="23">
        <v>85.519880927067831</v>
      </c>
      <c r="Y669" s="23">
        <v>0</v>
      </c>
      <c r="Z669" s="23">
        <v>0</v>
      </c>
      <c r="AA669" s="23">
        <v>0</v>
      </c>
      <c r="AB669" s="23">
        <v>0.31894535402934299</v>
      </c>
      <c r="AC669" s="23">
        <v>0</v>
      </c>
      <c r="AD669" s="23">
        <v>0.12757814161173719</v>
      </c>
      <c r="AE669" s="23">
        <v>0.19136721241760579</v>
      </c>
      <c r="AF669" s="23">
        <v>0</v>
      </c>
      <c r="AG669" s="23">
        <v>0</v>
      </c>
      <c r="AH669" s="23">
        <v>6.506485222198596</v>
      </c>
      <c r="AI669" s="23">
        <v>0</v>
      </c>
      <c r="AJ669" s="23">
        <v>6.3789070805868597E-2</v>
      </c>
      <c r="AK669" s="23">
        <v>8.5052094407824783E-2</v>
      </c>
      <c r="AL669" s="23">
        <v>0.61662768445672977</v>
      </c>
      <c r="AM669" s="23">
        <v>8.5052094407824783E-2</v>
      </c>
      <c r="AN669" s="23">
        <v>6.3789070805868597E-2</v>
      </c>
      <c r="AO669" s="23">
        <v>0.42526047203912398</v>
      </c>
      <c r="AP669" s="23">
        <v>0.17010418881564957</v>
      </c>
      <c r="AQ669" s="23">
        <v>0</v>
      </c>
      <c r="AR669" s="23">
        <v>0</v>
      </c>
      <c r="AS669" s="23">
        <v>0.19136721241760579</v>
      </c>
      <c r="AT669" s="23">
        <v>0.40399744843716773</v>
      </c>
      <c r="AU669" s="23">
        <v>6.3789070805868597E-2</v>
      </c>
      <c r="AV669" s="23">
        <v>0</v>
      </c>
      <c r="AW669" s="23">
        <v>0</v>
      </c>
      <c r="AX669" s="23">
        <v>0</v>
      </c>
      <c r="AY669" s="23">
        <v>0.12757814161173719</v>
      </c>
      <c r="AZ669" s="23">
        <v>0</v>
      </c>
      <c r="BA669" s="23">
        <v>0</v>
      </c>
      <c r="BB669" s="23">
        <v>0</v>
      </c>
      <c r="BC669" s="23">
        <v>0.76546884967042317</v>
      </c>
      <c r="BD669" s="23">
        <v>1.2970444397193281</v>
      </c>
      <c r="BE669" s="23">
        <v>0</v>
      </c>
      <c r="BF669" s="23">
        <v>6.3789070805868597E-2</v>
      </c>
      <c r="BG669" s="23">
        <v>0.40399744843716773</v>
      </c>
      <c r="BH669" s="23">
        <v>0</v>
      </c>
      <c r="BI669" s="23">
        <v>0</v>
      </c>
      <c r="BJ669" s="23">
        <v>0.70167977886455457</v>
      </c>
      <c r="BK669" s="23">
        <v>0</v>
      </c>
      <c r="BL669" s="23">
        <v>0</v>
      </c>
      <c r="BM669" s="23">
        <v>0.53157559004890498</v>
      </c>
      <c r="BN669" s="23">
        <v>6.3789070805868597E-2</v>
      </c>
      <c r="BO669" s="23">
        <v>0</v>
      </c>
      <c r="BP669" s="23">
        <v>8.5052094407824783E-2</v>
      </c>
      <c r="BQ669" s="23">
        <v>0</v>
      </c>
      <c r="BR669" s="23">
        <v>0.31894535402934299</v>
      </c>
      <c r="BS669" s="23">
        <v>0</v>
      </c>
      <c r="BT669" s="23">
        <v>0.12057877813504825</v>
      </c>
      <c r="BU669" s="23">
        <v>0</v>
      </c>
      <c r="BV669" s="23">
        <v>6.2998740025199507E-2</v>
      </c>
      <c r="BW669" s="23">
        <v>0.10499790004199916</v>
      </c>
      <c r="BX669" s="23">
        <v>0</v>
      </c>
      <c r="BY669" s="23">
        <v>6.2998740025199507E-2</v>
      </c>
      <c r="BZ669" s="23">
        <v>0</v>
      </c>
      <c r="CA669" s="23">
        <v>0.23099538009239817</v>
      </c>
      <c r="CB669" s="23">
        <v>0.18899622007559846</v>
      </c>
      <c r="CC669" s="23">
        <v>0</v>
      </c>
      <c r="CD669" s="23">
        <v>0.14699706005879884</v>
      </c>
      <c r="CE669" s="23">
        <v>0</v>
      </c>
      <c r="CF669" s="23">
        <v>0.62998740025199496</v>
      </c>
      <c r="CG669" s="23">
        <v>0</v>
      </c>
      <c r="CH669" s="23">
        <v>0</v>
      </c>
      <c r="CI669" s="23">
        <v>0</v>
      </c>
      <c r="CJ669" s="23">
        <v>0.37799244015119693</v>
      </c>
      <c r="CK669" s="23">
        <v>0</v>
      </c>
      <c r="CL669" s="23">
        <v>0.18899622007559846</v>
      </c>
      <c r="CM669" s="23">
        <v>6.2998740025199507E-2</v>
      </c>
      <c r="CN669" s="23">
        <v>0</v>
      </c>
      <c r="CO669" s="23">
        <v>0</v>
      </c>
      <c r="CP669" s="23">
        <v>0</v>
      </c>
      <c r="CQ669" s="23">
        <v>0</v>
      </c>
      <c r="CR669" s="23">
        <v>0</v>
      </c>
      <c r="CS669" s="23">
        <v>0.23099538009239817</v>
      </c>
      <c r="CT669" s="23">
        <v>0.16799664006719867</v>
      </c>
      <c r="CU669" s="23">
        <v>0</v>
      </c>
      <c r="CV669" s="23">
        <v>8.3998320033599333E-2</v>
      </c>
      <c r="CW669" s="23">
        <v>6.2998740025199507E-2</v>
      </c>
      <c r="CX669" s="23">
        <v>0</v>
      </c>
      <c r="CY669" s="27">
        <v>7.4758842443729918</v>
      </c>
      <c r="CZ669" s="6">
        <v>0.46054008792128953</v>
      </c>
      <c r="DA669" s="22">
        <v>0.36078098471986414</v>
      </c>
      <c r="DB669" s="22">
        <v>55.114601018675721</v>
      </c>
      <c r="DC669" s="22">
        <v>0.1697792869269949</v>
      </c>
      <c r="DD669" s="22">
        <v>0.27589134125636672</v>
      </c>
      <c r="DE669" s="22">
        <v>0</v>
      </c>
      <c r="DF669" s="22">
        <v>0.1697792869269949</v>
      </c>
      <c r="DG669" s="22">
        <v>43.909168081494059</v>
      </c>
      <c r="DH669" s="6">
        <v>5.7971014492753623</v>
      </c>
      <c r="DI669" s="24">
        <v>8.8512241054613927</v>
      </c>
      <c r="DJ669" s="6">
        <v>17.569952104865138</v>
      </c>
      <c r="DK669" s="7">
        <v>2191</v>
      </c>
      <c r="DL669" s="22">
        <v>88.772250114103144</v>
      </c>
      <c r="DM669" s="22">
        <v>9.8128708352350511</v>
      </c>
      <c r="DN669" s="22">
        <v>1.4148790506617983</v>
      </c>
      <c r="DO669" s="22">
        <v>0</v>
      </c>
      <c r="DP669" s="7">
        <v>92</v>
      </c>
      <c r="DQ669" s="22">
        <v>4.2870456663560113</v>
      </c>
      <c r="DR669" s="7">
        <v>13</v>
      </c>
      <c r="DS669" s="22">
        <v>7.3033707865168536</v>
      </c>
      <c r="DT669" s="19">
        <v>645.15550239234449</v>
      </c>
      <c r="DU669" s="22">
        <v>30.490827962320278</v>
      </c>
      <c r="DV669" s="22">
        <v>27.020327218641548</v>
      </c>
      <c r="DW669" s="26">
        <v>5.5944055944055942</v>
      </c>
      <c r="DX669" s="6">
        <v>1.8985286656519533</v>
      </c>
    </row>
    <row r="670" spans="1:128" ht="10.5" x14ac:dyDescent="0.25">
      <c r="A670" s="11">
        <v>666</v>
      </c>
      <c r="B670" s="2" t="s">
        <v>1845</v>
      </c>
      <c r="C670" s="7">
        <v>47</v>
      </c>
      <c r="D670" s="22">
        <v>0</v>
      </c>
      <c r="E670" s="22">
        <v>7.3170731707317067</v>
      </c>
      <c r="F670" s="22">
        <v>7.3170731707317067</v>
      </c>
      <c r="G670" s="22">
        <v>0</v>
      </c>
      <c r="H670" s="22">
        <v>9.7560975609756095</v>
      </c>
      <c r="I670" s="22">
        <v>0</v>
      </c>
      <c r="J670" s="22">
        <v>17.073170731707318</v>
      </c>
      <c r="K670" s="22">
        <v>0</v>
      </c>
      <c r="L670" s="22">
        <v>9.7560975609756095</v>
      </c>
      <c r="M670" s="22">
        <v>0</v>
      </c>
      <c r="N670" s="22">
        <v>7.3170731707317067</v>
      </c>
      <c r="O670" s="22">
        <v>14.634146341463413</v>
      </c>
      <c r="P670" s="22">
        <v>9.7560975609756095</v>
      </c>
      <c r="Q670" s="22">
        <v>0</v>
      </c>
      <c r="R670" s="22">
        <v>0</v>
      </c>
      <c r="S670" s="22">
        <v>9.7560975609756095</v>
      </c>
      <c r="T670" s="22">
        <v>0</v>
      </c>
      <c r="U670" s="22">
        <v>7.3170731707317067</v>
      </c>
      <c r="V670" s="23">
        <v>0</v>
      </c>
      <c r="W670" s="23">
        <v>0</v>
      </c>
      <c r="X670" s="23">
        <v>100</v>
      </c>
      <c r="Y670" s="23">
        <v>0</v>
      </c>
      <c r="Z670" s="23">
        <v>0</v>
      </c>
      <c r="AA670" s="23">
        <v>0</v>
      </c>
      <c r="AB670" s="23">
        <v>0</v>
      </c>
      <c r="AC670" s="23">
        <v>0</v>
      </c>
      <c r="AD670" s="23">
        <v>0</v>
      </c>
      <c r="AE670" s="23">
        <v>0</v>
      </c>
      <c r="AF670" s="23">
        <v>0</v>
      </c>
      <c r="AG670" s="23">
        <v>0</v>
      </c>
      <c r="AH670" s="23">
        <v>0</v>
      </c>
      <c r="AI670" s="23">
        <v>0</v>
      </c>
      <c r="AJ670" s="23">
        <v>0</v>
      </c>
      <c r="AK670" s="23">
        <v>0</v>
      </c>
      <c r="AL670" s="23">
        <v>0</v>
      </c>
      <c r="AM670" s="23">
        <v>0</v>
      </c>
      <c r="AN670" s="23">
        <v>0</v>
      </c>
      <c r="AO670" s="23">
        <v>0</v>
      </c>
      <c r="AP670" s="23">
        <v>0</v>
      </c>
      <c r="AQ670" s="23">
        <v>0</v>
      </c>
      <c r="AR670" s="23">
        <v>0</v>
      </c>
      <c r="AS670" s="23">
        <v>0</v>
      </c>
      <c r="AT670" s="23">
        <v>0</v>
      </c>
      <c r="AU670" s="23">
        <v>0</v>
      </c>
      <c r="AV670" s="23">
        <v>0</v>
      </c>
      <c r="AW670" s="23">
        <v>0</v>
      </c>
      <c r="AX670" s="23">
        <v>0</v>
      </c>
      <c r="AY670" s="23">
        <v>0</v>
      </c>
      <c r="AZ670" s="23">
        <v>0</v>
      </c>
      <c r="BA670" s="23">
        <v>0</v>
      </c>
      <c r="BB670" s="23">
        <v>0</v>
      </c>
      <c r="BC670" s="23">
        <v>0</v>
      </c>
      <c r="BD670" s="23">
        <v>0</v>
      </c>
      <c r="BE670" s="23">
        <v>0</v>
      </c>
      <c r="BF670" s="23">
        <v>0</v>
      </c>
      <c r="BG670" s="23">
        <v>0</v>
      </c>
      <c r="BH670" s="23">
        <v>0</v>
      </c>
      <c r="BI670" s="23">
        <v>0</v>
      </c>
      <c r="BJ670" s="23">
        <v>0</v>
      </c>
      <c r="BK670" s="23">
        <v>0</v>
      </c>
      <c r="BL670" s="23">
        <v>0</v>
      </c>
      <c r="BM670" s="23">
        <v>0</v>
      </c>
      <c r="BN670" s="23">
        <v>0</v>
      </c>
      <c r="BO670" s="23">
        <v>0</v>
      </c>
      <c r="BP670" s="23">
        <v>0</v>
      </c>
      <c r="BQ670" s="23">
        <v>0</v>
      </c>
      <c r="BR670" s="23">
        <v>0</v>
      </c>
      <c r="BS670" s="23">
        <v>0</v>
      </c>
      <c r="BT670" s="23">
        <v>0</v>
      </c>
      <c r="BU670" s="23">
        <v>0</v>
      </c>
      <c r="BV670" s="23">
        <v>0</v>
      </c>
      <c r="BW670" s="23">
        <v>0</v>
      </c>
      <c r="BX670" s="23">
        <v>0</v>
      </c>
      <c r="BY670" s="23">
        <v>0</v>
      </c>
      <c r="BZ670" s="23">
        <v>0</v>
      </c>
      <c r="CA670" s="23">
        <v>0</v>
      </c>
      <c r="CB670" s="23">
        <v>0</v>
      </c>
      <c r="CC670" s="23">
        <v>0</v>
      </c>
      <c r="CD670" s="23">
        <v>0</v>
      </c>
      <c r="CE670" s="23">
        <v>0</v>
      </c>
      <c r="CF670" s="23">
        <v>0</v>
      </c>
      <c r="CG670" s="23">
        <v>0</v>
      </c>
      <c r="CH670" s="23">
        <v>0</v>
      </c>
      <c r="CI670" s="23">
        <v>0</v>
      </c>
      <c r="CJ670" s="23">
        <v>0</v>
      </c>
      <c r="CK670" s="23">
        <v>0</v>
      </c>
      <c r="CL670" s="23">
        <v>0</v>
      </c>
      <c r="CM670" s="23">
        <v>0</v>
      </c>
      <c r="CN670" s="23">
        <v>0</v>
      </c>
      <c r="CO670" s="23">
        <v>0</v>
      </c>
      <c r="CP670" s="23">
        <v>0</v>
      </c>
      <c r="CQ670" s="23">
        <v>0</v>
      </c>
      <c r="CR670" s="23">
        <v>0</v>
      </c>
      <c r="CS670" s="23">
        <v>0</v>
      </c>
      <c r="CT670" s="23">
        <v>0</v>
      </c>
      <c r="CU670" s="23">
        <v>0</v>
      </c>
      <c r="CV670" s="23">
        <v>0</v>
      </c>
      <c r="CW670" s="23">
        <v>0</v>
      </c>
      <c r="CX670" s="23">
        <v>0</v>
      </c>
      <c r="CY670" s="27">
        <v>0</v>
      </c>
      <c r="CZ670" s="6">
        <v>0</v>
      </c>
      <c r="DA670" s="22">
        <v>0</v>
      </c>
      <c r="DB670" s="22">
        <v>54.761904761904766</v>
      </c>
      <c r="DC670" s="22">
        <v>0</v>
      </c>
      <c r="DD670" s="22">
        <v>0</v>
      </c>
      <c r="DE670" s="22">
        <v>0</v>
      </c>
      <c r="DF670" s="22">
        <v>0</v>
      </c>
      <c r="DG670" s="22">
        <v>45.238095238095241</v>
      </c>
      <c r="DH670" s="6">
        <v>0</v>
      </c>
      <c r="DI670" s="24">
        <v>0</v>
      </c>
      <c r="DJ670" s="6">
        <v>23.809523809523807</v>
      </c>
      <c r="DK670" s="7">
        <v>28</v>
      </c>
      <c r="DL670" s="22">
        <v>100</v>
      </c>
      <c r="DM670" s="22">
        <v>0</v>
      </c>
      <c r="DN670" s="22">
        <v>0</v>
      </c>
      <c r="DO670" s="22">
        <v>0</v>
      </c>
      <c r="DP670" s="7">
        <v>0</v>
      </c>
      <c r="DQ670" s="22">
        <v>0</v>
      </c>
      <c r="DR670" s="7">
        <v>0</v>
      </c>
      <c r="DS670" s="22">
        <v>0</v>
      </c>
      <c r="DT670" s="19">
        <v>556.25</v>
      </c>
      <c r="DU670" s="22">
        <v>55.555555555555557</v>
      </c>
      <c r="DV670" s="22">
        <v>29.629629629629626</v>
      </c>
      <c r="DW670" s="26">
        <v>0</v>
      </c>
      <c r="DX670" s="6">
        <v>3.25</v>
      </c>
    </row>
    <row r="671" spans="1:128" ht="10.5" x14ac:dyDescent="0.25">
      <c r="A671" s="11">
        <v>667</v>
      </c>
      <c r="B671" s="2" t="s">
        <v>415</v>
      </c>
      <c r="C671" s="7">
        <v>455</v>
      </c>
      <c r="D671" s="22">
        <v>4.4150110375275942</v>
      </c>
      <c r="E671" s="22">
        <v>5.298013245033113</v>
      </c>
      <c r="F671" s="22">
        <v>7.0640176600441498</v>
      </c>
      <c r="G671" s="22">
        <v>4.8565121412803531</v>
      </c>
      <c r="H671" s="22">
        <v>3.7527593818984544</v>
      </c>
      <c r="I671" s="22">
        <v>4.1942604856512142</v>
      </c>
      <c r="J671" s="22">
        <v>4.8565121412803531</v>
      </c>
      <c r="K671" s="22">
        <v>6.4017660044150109</v>
      </c>
      <c r="L671" s="22">
        <v>5.518763796909492</v>
      </c>
      <c r="M671" s="22">
        <v>6.1810154525386318</v>
      </c>
      <c r="N671" s="22">
        <v>6.1810154525386318</v>
      </c>
      <c r="O671" s="22">
        <v>9.7130242825607063</v>
      </c>
      <c r="P671" s="22">
        <v>7.5055187637969087</v>
      </c>
      <c r="Q671" s="22">
        <v>9.9337748344370862</v>
      </c>
      <c r="R671" s="22">
        <v>6.1810154525386318</v>
      </c>
      <c r="S671" s="22">
        <v>3.5320088300220749</v>
      </c>
      <c r="T671" s="22">
        <v>1.7660044150110374</v>
      </c>
      <c r="U671" s="22">
        <v>2.6490066225165565</v>
      </c>
      <c r="V671" s="23">
        <v>9.92366412213741</v>
      </c>
      <c r="W671" s="23">
        <v>0</v>
      </c>
      <c r="X671" s="23">
        <v>90.07633587786259</v>
      </c>
      <c r="Y671" s="23">
        <v>0</v>
      </c>
      <c r="Z671" s="23">
        <v>0</v>
      </c>
      <c r="AA671" s="23">
        <v>0</v>
      </c>
      <c r="AB671" s="23">
        <v>0</v>
      </c>
      <c r="AC671" s="23">
        <v>0</v>
      </c>
      <c r="AD671" s="23">
        <v>0</v>
      </c>
      <c r="AE671" s="23">
        <v>0</v>
      </c>
      <c r="AF671" s="23">
        <v>0</v>
      </c>
      <c r="AG671" s="23">
        <v>0</v>
      </c>
      <c r="AH671" s="23">
        <v>2.2900763358778624</v>
      </c>
      <c r="AI671" s="23">
        <v>0</v>
      </c>
      <c r="AJ671" s="23">
        <v>0</v>
      </c>
      <c r="AK671" s="23">
        <v>0</v>
      </c>
      <c r="AL671" s="23">
        <v>1.7811704834605597</v>
      </c>
      <c r="AM671" s="23">
        <v>0</v>
      </c>
      <c r="AN671" s="23">
        <v>0</v>
      </c>
      <c r="AO671" s="23">
        <v>0</v>
      </c>
      <c r="AP671" s="23">
        <v>0</v>
      </c>
      <c r="AQ671" s="23">
        <v>0</v>
      </c>
      <c r="AR671" s="23">
        <v>0</v>
      </c>
      <c r="AS671" s="23">
        <v>0</v>
      </c>
      <c r="AT671" s="23">
        <v>0</v>
      </c>
      <c r="AU671" s="23">
        <v>0</v>
      </c>
      <c r="AV671" s="23">
        <v>0</v>
      </c>
      <c r="AW671" s="23">
        <v>0</v>
      </c>
      <c r="AX671" s="23">
        <v>0</v>
      </c>
      <c r="AY671" s="23">
        <v>0</v>
      </c>
      <c r="AZ671" s="23">
        <v>0</v>
      </c>
      <c r="BA671" s="23">
        <v>0</v>
      </c>
      <c r="BB671" s="23">
        <v>0</v>
      </c>
      <c r="BC671" s="23">
        <v>3.5623409669211195</v>
      </c>
      <c r="BD671" s="23">
        <v>0</v>
      </c>
      <c r="BE671" s="23">
        <v>0</v>
      </c>
      <c r="BF671" s="23">
        <v>0</v>
      </c>
      <c r="BG671" s="23">
        <v>0</v>
      </c>
      <c r="BH671" s="23">
        <v>0</v>
      </c>
      <c r="BI671" s="23">
        <v>0</v>
      </c>
      <c r="BJ671" s="23">
        <v>0</v>
      </c>
      <c r="BK671" s="23">
        <v>0</v>
      </c>
      <c r="BL671" s="23">
        <v>0</v>
      </c>
      <c r="BM671" s="23">
        <v>2.2900763358778624</v>
      </c>
      <c r="BN671" s="23">
        <v>0</v>
      </c>
      <c r="BO671" s="23">
        <v>0</v>
      </c>
      <c r="BP671" s="23">
        <v>0</v>
      </c>
      <c r="BQ671" s="23">
        <v>0</v>
      </c>
      <c r="BR671" s="23">
        <v>0</v>
      </c>
      <c r="BS671" s="23">
        <v>0</v>
      </c>
      <c r="BT671" s="23">
        <v>0</v>
      </c>
      <c r="BU671" s="23">
        <v>0</v>
      </c>
      <c r="BV671" s="23">
        <v>0</v>
      </c>
      <c r="BW671" s="23">
        <v>0</v>
      </c>
      <c r="BX671" s="23">
        <v>0</v>
      </c>
      <c r="BY671" s="23">
        <v>0</v>
      </c>
      <c r="BZ671" s="23">
        <v>0</v>
      </c>
      <c r="CA671" s="23">
        <v>0.74074074074074081</v>
      </c>
      <c r="CB671" s="23">
        <v>0</v>
      </c>
      <c r="CC671" s="23">
        <v>0</v>
      </c>
      <c r="CD671" s="23">
        <v>0</v>
      </c>
      <c r="CE671" s="23">
        <v>0</v>
      </c>
      <c r="CF671" s="23">
        <v>0</v>
      </c>
      <c r="CG671" s="23">
        <v>0</v>
      </c>
      <c r="CH671" s="23">
        <v>0</v>
      </c>
      <c r="CI671" s="23">
        <v>0</v>
      </c>
      <c r="CJ671" s="23">
        <v>0</v>
      </c>
      <c r="CK671" s="23">
        <v>0</v>
      </c>
      <c r="CL671" s="23">
        <v>0</v>
      </c>
      <c r="CM671" s="23">
        <v>0</v>
      </c>
      <c r="CN671" s="23">
        <v>0</v>
      </c>
      <c r="CO671" s="23">
        <v>0</v>
      </c>
      <c r="CP671" s="23">
        <v>0</v>
      </c>
      <c r="CQ671" s="23">
        <v>0</v>
      </c>
      <c r="CR671" s="23">
        <v>0</v>
      </c>
      <c r="CS671" s="23">
        <v>0</v>
      </c>
      <c r="CT671" s="23">
        <v>0</v>
      </c>
      <c r="CU671" s="23">
        <v>0</v>
      </c>
      <c r="CV671" s="23">
        <v>0</v>
      </c>
      <c r="CW671" s="23">
        <v>0</v>
      </c>
      <c r="CX671" s="23">
        <v>0</v>
      </c>
      <c r="CY671" s="27">
        <v>12.747252747252745</v>
      </c>
      <c r="CZ671" s="6">
        <v>0</v>
      </c>
      <c r="DA671" s="22">
        <v>0</v>
      </c>
      <c r="DB671" s="22">
        <v>32.1608040201005</v>
      </c>
      <c r="DC671" s="22">
        <v>0</v>
      </c>
      <c r="DD671" s="22">
        <v>0</v>
      </c>
      <c r="DE671" s="22">
        <v>0</v>
      </c>
      <c r="DF671" s="22">
        <v>0</v>
      </c>
      <c r="DG671" s="22">
        <v>67.8391959798995</v>
      </c>
      <c r="DH671" s="6">
        <v>44.444444444444443</v>
      </c>
      <c r="DI671" s="24">
        <v>6.5656565656565666</v>
      </c>
      <c r="DJ671" s="6">
        <v>22.658610271903324</v>
      </c>
      <c r="DK671" s="7">
        <v>210</v>
      </c>
      <c r="DL671" s="22">
        <v>100</v>
      </c>
      <c r="DM671" s="22">
        <v>0</v>
      </c>
      <c r="DN671" s="22">
        <v>0</v>
      </c>
      <c r="DO671" s="22">
        <v>0</v>
      </c>
      <c r="DP671" s="7">
        <v>11</v>
      </c>
      <c r="DQ671" s="22">
        <v>5.2380952380952381</v>
      </c>
      <c r="DR671" s="7">
        <v>0</v>
      </c>
      <c r="DS671" s="22">
        <v>0</v>
      </c>
      <c r="DT671" s="19">
        <v>655.76923076923072</v>
      </c>
      <c r="DU671" s="22">
        <v>36.318407960199004</v>
      </c>
      <c r="DV671" s="22">
        <v>23.383084577114428</v>
      </c>
      <c r="DW671" s="26">
        <v>7.0866141732283463</v>
      </c>
      <c r="DX671" s="6">
        <v>2.111764705882353</v>
      </c>
    </row>
    <row r="672" spans="1:128" ht="10.5" x14ac:dyDescent="0.25">
      <c r="A672" s="11">
        <v>668</v>
      </c>
      <c r="B672" s="2" t="s">
        <v>1846</v>
      </c>
      <c r="C672" s="7">
        <v>90</v>
      </c>
      <c r="D672" s="22">
        <v>0</v>
      </c>
      <c r="E672" s="22">
        <v>0</v>
      </c>
      <c r="F672" s="22">
        <v>5.8823529411764701</v>
      </c>
      <c r="G672" s="22">
        <v>8.235294117647058</v>
      </c>
      <c r="H672" s="22">
        <v>9.4117647058823533</v>
      </c>
      <c r="I672" s="22">
        <v>5.8823529411764701</v>
      </c>
      <c r="J672" s="22">
        <v>4.7058823529411766</v>
      </c>
      <c r="K672" s="22">
        <v>0</v>
      </c>
      <c r="L672" s="22">
        <v>3.5294117647058822</v>
      </c>
      <c r="M672" s="22">
        <v>9.4117647058823533</v>
      </c>
      <c r="N672" s="22">
        <v>18.823529411764707</v>
      </c>
      <c r="O672" s="22">
        <v>14.117647058823529</v>
      </c>
      <c r="P672" s="22">
        <v>8.235294117647058</v>
      </c>
      <c r="Q672" s="22">
        <v>0</v>
      </c>
      <c r="R672" s="22">
        <v>4.7058823529411766</v>
      </c>
      <c r="S672" s="22">
        <v>3.5294117647058822</v>
      </c>
      <c r="T672" s="22">
        <v>0</v>
      </c>
      <c r="U672" s="22">
        <v>3.5294117647058822</v>
      </c>
      <c r="V672" s="23">
        <v>11.111111111111114</v>
      </c>
      <c r="W672" s="23">
        <v>0</v>
      </c>
      <c r="X672" s="23">
        <v>88.888888888888886</v>
      </c>
      <c r="Y672" s="23">
        <v>0</v>
      </c>
      <c r="Z672" s="23">
        <v>0</v>
      </c>
      <c r="AA672" s="23">
        <v>0</v>
      </c>
      <c r="AB672" s="23">
        <v>0</v>
      </c>
      <c r="AC672" s="23">
        <v>0</v>
      </c>
      <c r="AD672" s="23">
        <v>0</v>
      </c>
      <c r="AE672" s="23">
        <v>0</v>
      </c>
      <c r="AF672" s="23">
        <v>0</v>
      </c>
      <c r="AG672" s="23">
        <v>0</v>
      </c>
      <c r="AH672" s="23">
        <v>0</v>
      </c>
      <c r="AI672" s="23">
        <v>0</v>
      </c>
      <c r="AJ672" s="23">
        <v>0</v>
      </c>
      <c r="AK672" s="23">
        <v>0</v>
      </c>
      <c r="AL672" s="23">
        <v>7.4074074074074066</v>
      </c>
      <c r="AM672" s="23">
        <v>0</v>
      </c>
      <c r="AN672" s="23">
        <v>0</v>
      </c>
      <c r="AO672" s="23">
        <v>0</v>
      </c>
      <c r="AP672" s="23">
        <v>0</v>
      </c>
      <c r="AQ672" s="23">
        <v>0</v>
      </c>
      <c r="AR672" s="23">
        <v>0</v>
      </c>
      <c r="AS672" s="23">
        <v>0</v>
      </c>
      <c r="AT672" s="23">
        <v>0</v>
      </c>
      <c r="AU672" s="23">
        <v>0</v>
      </c>
      <c r="AV672" s="23">
        <v>0</v>
      </c>
      <c r="AW672" s="23">
        <v>0</v>
      </c>
      <c r="AX672" s="23">
        <v>0</v>
      </c>
      <c r="AY672" s="23">
        <v>0</v>
      </c>
      <c r="AZ672" s="23">
        <v>0</v>
      </c>
      <c r="BA672" s="23">
        <v>0</v>
      </c>
      <c r="BB672" s="23">
        <v>0</v>
      </c>
      <c r="BC672" s="23">
        <v>0</v>
      </c>
      <c r="BD672" s="23">
        <v>0</v>
      </c>
      <c r="BE672" s="23">
        <v>0</v>
      </c>
      <c r="BF672" s="23">
        <v>0</v>
      </c>
      <c r="BG672" s="23">
        <v>0</v>
      </c>
      <c r="BH672" s="23">
        <v>0</v>
      </c>
      <c r="BI672" s="23">
        <v>0</v>
      </c>
      <c r="BJ672" s="23">
        <v>0</v>
      </c>
      <c r="BK672" s="23">
        <v>0</v>
      </c>
      <c r="BL672" s="23">
        <v>0</v>
      </c>
      <c r="BM672" s="23">
        <v>3.7037037037037033</v>
      </c>
      <c r="BN672" s="23">
        <v>0</v>
      </c>
      <c r="BO672" s="23">
        <v>0</v>
      </c>
      <c r="BP672" s="23">
        <v>0</v>
      </c>
      <c r="BQ672" s="23">
        <v>0</v>
      </c>
      <c r="BR672" s="23">
        <v>0</v>
      </c>
      <c r="BS672" s="23">
        <v>0</v>
      </c>
      <c r="BT672" s="23">
        <v>0</v>
      </c>
      <c r="BU672" s="23">
        <v>0</v>
      </c>
      <c r="BV672" s="23">
        <v>0</v>
      </c>
      <c r="BW672" s="23">
        <v>0</v>
      </c>
      <c r="BX672" s="23">
        <v>0</v>
      </c>
      <c r="BY672" s="23">
        <v>0</v>
      </c>
      <c r="BZ672" s="23">
        <v>0</v>
      </c>
      <c r="CA672" s="23">
        <v>3.5714285714285712</v>
      </c>
      <c r="CB672" s="23">
        <v>0</v>
      </c>
      <c r="CC672" s="23">
        <v>0</v>
      </c>
      <c r="CD672" s="23">
        <v>0</v>
      </c>
      <c r="CE672" s="23">
        <v>0</v>
      </c>
      <c r="CF672" s="23">
        <v>0</v>
      </c>
      <c r="CG672" s="23">
        <v>0</v>
      </c>
      <c r="CH672" s="23">
        <v>0</v>
      </c>
      <c r="CI672" s="23">
        <v>0</v>
      </c>
      <c r="CJ672" s="23">
        <v>0</v>
      </c>
      <c r="CK672" s="23">
        <v>0</v>
      </c>
      <c r="CL672" s="23">
        <v>0</v>
      </c>
      <c r="CM672" s="23">
        <v>0</v>
      </c>
      <c r="CN672" s="23">
        <v>0</v>
      </c>
      <c r="CO672" s="23">
        <v>0</v>
      </c>
      <c r="CP672" s="23">
        <v>0</v>
      </c>
      <c r="CQ672" s="23">
        <v>0</v>
      </c>
      <c r="CR672" s="23">
        <v>0</v>
      </c>
      <c r="CS672" s="23">
        <v>0</v>
      </c>
      <c r="CT672" s="23">
        <v>0</v>
      </c>
      <c r="CU672" s="23">
        <v>0</v>
      </c>
      <c r="CV672" s="23">
        <v>0</v>
      </c>
      <c r="CW672" s="23">
        <v>0</v>
      </c>
      <c r="CX672" s="23">
        <v>0</v>
      </c>
      <c r="CY672" s="27">
        <v>10</v>
      </c>
      <c r="CZ672" s="6">
        <v>0</v>
      </c>
      <c r="DA672" s="22">
        <v>0</v>
      </c>
      <c r="DB672" s="22">
        <v>53.571428571428569</v>
      </c>
      <c r="DC672" s="22">
        <v>0</v>
      </c>
      <c r="DD672" s="22">
        <v>0</v>
      </c>
      <c r="DE672" s="22">
        <v>0</v>
      </c>
      <c r="DF672" s="22">
        <v>0</v>
      </c>
      <c r="DG672" s="22">
        <v>46.428571428571431</v>
      </c>
      <c r="DH672" s="6">
        <v>0</v>
      </c>
      <c r="DI672" s="24">
        <v>4.7619047619047619</v>
      </c>
      <c r="DJ672" s="6">
        <v>29.11392405063291</v>
      </c>
      <c r="DK672" s="7">
        <v>45</v>
      </c>
      <c r="DL672" s="22">
        <v>100</v>
      </c>
      <c r="DM672" s="22">
        <v>0</v>
      </c>
      <c r="DN672" s="22">
        <v>0</v>
      </c>
      <c r="DO672" s="22">
        <v>0</v>
      </c>
      <c r="DP672" s="7">
        <v>3</v>
      </c>
      <c r="DQ672" s="22">
        <v>5.6603773584905666</v>
      </c>
      <c r="DR672" s="7">
        <v>0</v>
      </c>
      <c r="DS672" s="22">
        <v>0</v>
      </c>
      <c r="DT672" s="19">
        <v>750</v>
      </c>
      <c r="DU672" s="22">
        <v>63.829787234042556</v>
      </c>
      <c r="DV672" s="22">
        <v>6.3829787234042552</v>
      </c>
      <c r="DW672" s="26">
        <v>25</v>
      </c>
      <c r="DX672" s="6">
        <v>2.7096774193548385</v>
      </c>
    </row>
    <row r="673" spans="1:128" ht="10.5" x14ac:dyDescent="0.25">
      <c r="A673" s="11">
        <v>669</v>
      </c>
      <c r="B673" s="2" t="s">
        <v>1847</v>
      </c>
      <c r="C673" s="7">
        <v>83</v>
      </c>
      <c r="D673" s="22">
        <v>0</v>
      </c>
      <c r="E673" s="22">
        <v>8.791208791208792</v>
      </c>
      <c r="F673" s="22">
        <v>3.296703296703297</v>
      </c>
      <c r="G673" s="22">
        <v>3.296703296703297</v>
      </c>
      <c r="H673" s="22">
        <v>0</v>
      </c>
      <c r="I673" s="22">
        <v>4.395604395604396</v>
      </c>
      <c r="J673" s="22">
        <v>6.593406593406594</v>
      </c>
      <c r="K673" s="22">
        <v>6.593406593406594</v>
      </c>
      <c r="L673" s="22">
        <v>0</v>
      </c>
      <c r="M673" s="22">
        <v>3.296703296703297</v>
      </c>
      <c r="N673" s="22">
        <v>5.4945054945054945</v>
      </c>
      <c r="O673" s="22">
        <v>13.186813186813188</v>
      </c>
      <c r="P673" s="22">
        <v>15.384615384615385</v>
      </c>
      <c r="Q673" s="22">
        <v>13.186813186813188</v>
      </c>
      <c r="R673" s="22">
        <v>12.087912087912088</v>
      </c>
      <c r="S673" s="22">
        <v>0</v>
      </c>
      <c r="T673" s="22">
        <v>0</v>
      </c>
      <c r="U673" s="22">
        <v>4.395604395604396</v>
      </c>
      <c r="V673" s="23">
        <v>8.5714285714285694</v>
      </c>
      <c r="W673" s="23">
        <v>0</v>
      </c>
      <c r="X673" s="23">
        <v>91.428571428571431</v>
      </c>
      <c r="Y673" s="23">
        <v>0</v>
      </c>
      <c r="Z673" s="23">
        <v>0</v>
      </c>
      <c r="AA673" s="23">
        <v>0</v>
      </c>
      <c r="AB673" s="23">
        <v>0</v>
      </c>
      <c r="AC673" s="23">
        <v>0</v>
      </c>
      <c r="AD673" s="23">
        <v>0</v>
      </c>
      <c r="AE673" s="23">
        <v>0</v>
      </c>
      <c r="AF673" s="23">
        <v>0</v>
      </c>
      <c r="AG673" s="23">
        <v>0</v>
      </c>
      <c r="AH673" s="23">
        <v>8.5714285714285712</v>
      </c>
      <c r="AI673" s="23">
        <v>0</v>
      </c>
      <c r="AJ673" s="23">
        <v>0</v>
      </c>
      <c r="AK673" s="23">
        <v>0</v>
      </c>
      <c r="AL673" s="23">
        <v>0</v>
      </c>
      <c r="AM673" s="23">
        <v>0</v>
      </c>
      <c r="AN673" s="23">
        <v>0</v>
      </c>
      <c r="AO673" s="23">
        <v>0</v>
      </c>
      <c r="AP673" s="23">
        <v>0</v>
      </c>
      <c r="AQ673" s="23">
        <v>0</v>
      </c>
      <c r="AR673" s="23">
        <v>0</v>
      </c>
      <c r="AS673" s="23">
        <v>0</v>
      </c>
      <c r="AT673" s="23">
        <v>0</v>
      </c>
      <c r="AU673" s="23">
        <v>0</v>
      </c>
      <c r="AV673" s="23">
        <v>0</v>
      </c>
      <c r="AW673" s="23">
        <v>0</v>
      </c>
      <c r="AX673" s="23">
        <v>0</v>
      </c>
      <c r="AY673" s="23">
        <v>0</v>
      </c>
      <c r="AZ673" s="23">
        <v>0</v>
      </c>
      <c r="BA673" s="23">
        <v>0</v>
      </c>
      <c r="BB673" s="23">
        <v>0</v>
      </c>
      <c r="BC673" s="23">
        <v>0</v>
      </c>
      <c r="BD673" s="23">
        <v>0</v>
      </c>
      <c r="BE673" s="23">
        <v>0</v>
      </c>
      <c r="BF673" s="23">
        <v>0</v>
      </c>
      <c r="BG673" s="23">
        <v>0</v>
      </c>
      <c r="BH673" s="23">
        <v>0</v>
      </c>
      <c r="BI673" s="23">
        <v>0</v>
      </c>
      <c r="BJ673" s="23">
        <v>0</v>
      </c>
      <c r="BK673" s="23">
        <v>0</v>
      </c>
      <c r="BL673" s="23">
        <v>0</v>
      </c>
      <c r="BM673" s="23">
        <v>0</v>
      </c>
      <c r="BN673" s="23">
        <v>0</v>
      </c>
      <c r="BO673" s="23">
        <v>0</v>
      </c>
      <c r="BP673" s="23">
        <v>0</v>
      </c>
      <c r="BQ673" s="23">
        <v>0</v>
      </c>
      <c r="BR673" s="23">
        <v>0</v>
      </c>
      <c r="BS673" s="23">
        <v>0</v>
      </c>
      <c r="BT673" s="23">
        <v>0</v>
      </c>
      <c r="BU673" s="23">
        <v>0</v>
      </c>
      <c r="BV673" s="23">
        <v>0</v>
      </c>
      <c r="BW673" s="23">
        <v>0</v>
      </c>
      <c r="BX673" s="23">
        <v>0</v>
      </c>
      <c r="BY673" s="23">
        <v>0</v>
      </c>
      <c r="BZ673" s="23">
        <v>0</v>
      </c>
      <c r="CA673" s="23">
        <v>0</v>
      </c>
      <c r="CB673" s="23">
        <v>0</v>
      </c>
      <c r="CC673" s="23">
        <v>0</v>
      </c>
      <c r="CD673" s="23">
        <v>0</v>
      </c>
      <c r="CE673" s="23">
        <v>0</v>
      </c>
      <c r="CF673" s="23">
        <v>0</v>
      </c>
      <c r="CG673" s="23">
        <v>0</v>
      </c>
      <c r="CH673" s="23">
        <v>0</v>
      </c>
      <c r="CI673" s="23">
        <v>0</v>
      </c>
      <c r="CJ673" s="23">
        <v>0</v>
      </c>
      <c r="CK673" s="23">
        <v>0</v>
      </c>
      <c r="CL673" s="23">
        <v>0</v>
      </c>
      <c r="CM673" s="23">
        <v>0</v>
      </c>
      <c r="CN673" s="23">
        <v>0</v>
      </c>
      <c r="CO673" s="23">
        <v>0</v>
      </c>
      <c r="CP673" s="23">
        <v>0</v>
      </c>
      <c r="CQ673" s="23">
        <v>0</v>
      </c>
      <c r="CR673" s="23">
        <v>0</v>
      </c>
      <c r="CS673" s="23">
        <v>0</v>
      </c>
      <c r="CT673" s="23">
        <v>0</v>
      </c>
      <c r="CU673" s="23">
        <v>0</v>
      </c>
      <c r="CV673" s="23">
        <v>0</v>
      </c>
      <c r="CW673" s="23">
        <v>0</v>
      </c>
      <c r="CX673" s="23">
        <v>0</v>
      </c>
      <c r="CY673" s="27">
        <v>9.6385542168674618</v>
      </c>
      <c r="CZ673" s="6">
        <v>0</v>
      </c>
      <c r="DA673" s="22">
        <v>0</v>
      </c>
      <c r="DB673" s="22">
        <v>48</v>
      </c>
      <c r="DC673" s="22">
        <v>0</v>
      </c>
      <c r="DD673" s="22">
        <v>0</v>
      </c>
      <c r="DE673" s="22">
        <v>0</v>
      </c>
      <c r="DF673" s="22">
        <v>0</v>
      </c>
      <c r="DG673" s="22">
        <v>52</v>
      </c>
      <c r="DH673" s="6" t="e">
        <v>#DIV/0!</v>
      </c>
      <c r="DI673" s="24">
        <v>9.7222222222222232</v>
      </c>
      <c r="DJ673" s="6">
        <v>13.888888888888889</v>
      </c>
      <c r="DK673" s="7">
        <v>35</v>
      </c>
      <c r="DL673" s="22">
        <v>100</v>
      </c>
      <c r="DM673" s="22">
        <v>0</v>
      </c>
      <c r="DN673" s="22">
        <v>0</v>
      </c>
      <c r="DO673" s="22">
        <v>0</v>
      </c>
      <c r="DP673" s="7">
        <v>0</v>
      </c>
      <c r="DQ673" s="22">
        <v>0</v>
      </c>
      <c r="DR673" s="7">
        <v>0</v>
      </c>
      <c r="DS673" s="22" t="e">
        <v>#DIV/0!</v>
      </c>
      <c r="DT673" s="19">
        <v>477.77777777777777</v>
      </c>
      <c r="DU673" s="22">
        <v>7.6923076923076925</v>
      </c>
      <c r="DV673" s="22">
        <v>41.025641025641022</v>
      </c>
      <c r="DW673" s="26">
        <v>0</v>
      </c>
      <c r="DX673" s="6">
        <v>2.2222222222222223</v>
      </c>
    </row>
    <row r="674" spans="1:128" ht="10.5" x14ac:dyDescent="0.25">
      <c r="A674" s="11">
        <v>670</v>
      </c>
      <c r="B674" s="2" t="s">
        <v>1848</v>
      </c>
      <c r="C674" s="7">
        <v>52</v>
      </c>
      <c r="D674" s="22">
        <v>6.5217391304347823</v>
      </c>
      <c r="E674" s="22">
        <v>0</v>
      </c>
      <c r="F674" s="22">
        <v>0</v>
      </c>
      <c r="G674" s="22">
        <v>8.695652173913043</v>
      </c>
      <c r="H674" s="22">
        <v>6.5217391304347823</v>
      </c>
      <c r="I674" s="22">
        <v>8.695652173913043</v>
      </c>
      <c r="J674" s="22">
        <v>8.695652173913043</v>
      </c>
      <c r="K674" s="22">
        <v>0</v>
      </c>
      <c r="L674" s="22">
        <v>0</v>
      </c>
      <c r="M674" s="22">
        <v>0</v>
      </c>
      <c r="N674" s="22">
        <v>19.565217391304348</v>
      </c>
      <c r="O674" s="22">
        <v>13.043478260869565</v>
      </c>
      <c r="P674" s="22">
        <v>15.217391304347828</v>
      </c>
      <c r="Q674" s="22">
        <v>13.043478260869565</v>
      </c>
      <c r="R674" s="22">
        <v>0</v>
      </c>
      <c r="S674" s="22">
        <v>0</v>
      </c>
      <c r="T674" s="22">
        <v>0</v>
      </c>
      <c r="U674" s="22">
        <v>0</v>
      </c>
      <c r="V674" s="23">
        <v>0</v>
      </c>
      <c r="W674" s="23">
        <v>0</v>
      </c>
      <c r="X674" s="23">
        <v>100</v>
      </c>
      <c r="Y674" s="23">
        <v>0</v>
      </c>
      <c r="Z674" s="23">
        <v>0</v>
      </c>
      <c r="AA674" s="23">
        <v>0</v>
      </c>
      <c r="AB674" s="23">
        <v>0</v>
      </c>
      <c r="AC674" s="23">
        <v>0</v>
      </c>
      <c r="AD674" s="23">
        <v>0</v>
      </c>
      <c r="AE674" s="23">
        <v>0</v>
      </c>
      <c r="AF674" s="23">
        <v>0</v>
      </c>
      <c r="AG674" s="23">
        <v>0</v>
      </c>
      <c r="AH674" s="23">
        <v>0</v>
      </c>
      <c r="AI674" s="23">
        <v>0</v>
      </c>
      <c r="AJ674" s="23">
        <v>0</v>
      </c>
      <c r="AK674" s="23">
        <v>0</v>
      </c>
      <c r="AL674" s="23">
        <v>0</v>
      </c>
      <c r="AM674" s="23">
        <v>0</v>
      </c>
      <c r="AN674" s="23">
        <v>0</v>
      </c>
      <c r="AO674" s="23">
        <v>0</v>
      </c>
      <c r="AP674" s="23">
        <v>0</v>
      </c>
      <c r="AQ674" s="23">
        <v>0</v>
      </c>
      <c r="AR674" s="23">
        <v>0</v>
      </c>
      <c r="AS674" s="23">
        <v>0</v>
      </c>
      <c r="AT674" s="23">
        <v>0</v>
      </c>
      <c r="AU674" s="23">
        <v>0</v>
      </c>
      <c r="AV674" s="23">
        <v>0</v>
      </c>
      <c r="AW674" s="23">
        <v>0</v>
      </c>
      <c r="AX674" s="23">
        <v>0</v>
      </c>
      <c r="AY674" s="23">
        <v>0</v>
      </c>
      <c r="AZ674" s="23">
        <v>0</v>
      </c>
      <c r="BA674" s="23">
        <v>0</v>
      </c>
      <c r="BB674" s="23">
        <v>0</v>
      </c>
      <c r="BC674" s="23">
        <v>0</v>
      </c>
      <c r="BD674" s="23">
        <v>0</v>
      </c>
      <c r="BE674" s="23">
        <v>0</v>
      </c>
      <c r="BF674" s="23">
        <v>0</v>
      </c>
      <c r="BG674" s="23">
        <v>0</v>
      </c>
      <c r="BH674" s="23">
        <v>0</v>
      </c>
      <c r="BI674" s="23">
        <v>0</v>
      </c>
      <c r="BJ674" s="23">
        <v>0</v>
      </c>
      <c r="BK674" s="23">
        <v>0</v>
      </c>
      <c r="BL674" s="23">
        <v>0</v>
      </c>
      <c r="BM674" s="23">
        <v>0</v>
      </c>
      <c r="BN674" s="23">
        <v>0</v>
      </c>
      <c r="BO674" s="23">
        <v>0</v>
      </c>
      <c r="BP674" s="23">
        <v>0</v>
      </c>
      <c r="BQ674" s="23">
        <v>0</v>
      </c>
      <c r="BR674" s="23">
        <v>0</v>
      </c>
      <c r="BS674" s="23">
        <v>0</v>
      </c>
      <c r="BT674" s="23">
        <v>0</v>
      </c>
      <c r="BU674" s="23">
        <v>0</v>
      </c>
      <c r="BV674" s="23">
        <v>0</v>
      </c>
      <c r="BW674" s="23">
        <v>0</v>
      </c>
      <c r="BX674" s="23">
        <v>0</v>
      </c>
      <c r="BY674" s="23">
        <v>0</v>
      </c>
      <c r="BZ674" s="23">
        <v>0</v>
      </c>
      <c r="CA674" s="23">
        <v>0</v>
      </c>
      <c r="CB674" s="23">
        <v>0</v>
      </c>
      <c r="CC674" s="23">
        <v>0</v>
      </c>
      <c r="CD674" s="23">
        <v>0</v>
      </c>
      <c r="CE674" s="23">
        <v>0</v>
      </c>
      <c r="CF674" s="23">
        <v>0</v>
      </c>
      <c r="CG674" s="23">
        <v>0</v>
      </c>
      <c r="CH674" s="23">
        <v>0</v>
      </c>
      <c r="CI674" s="23">
        <v>0</v>
      </c>
      <c r="CJ674" s="23">
        <v>0</v>
      </c>
      <c r="CK674" s="23">
        <v>0</v>
      </c>
      <c r="CL674" s="23">
        <v>0</v>
      </c>
      <c r="CM674" s="23">
        <v>0</v>
      </c>
      <c r="CN674" s="23">
        <v>0</v>
      </c>
      <c r="CO674" s="23">
        <v>0</v>
      </c>
      <c r="CP674" s="23">
        <v>0</v>
      </c>
      <c r="CQ674" s="23">
        <v>0</v>
      </c>
      <c r="CR674" s="23">
        <v>0</v>
      </c>
      <c r="CS674" s="23">
        <v>0</v>
      </c>
      <c r="CT674" s="23">
        <v>0</v>
      </c>
      <c r="CU674" s="23">
        <v>0</v>
      </c>
      <c r="CV674" s="23">
        <v>0</v>
      </c>
      <c r="CW674" s="23">
        <v>0</v>
      </c>
      <c r="CX674" s="23">
        <v>0</v>
      </c>
      <c r="CY674" s="27">
        <v>3.8461538461538396</v>
      </c>
      <c r="CZ674" s="6">
        <v>0</v>
      </c>
      <c r="DA674" s="22">
        <v>0</v>
      </c>
      <c r="DB674" s="22">
        <v>65.116279069767444</v>
      </c>
      <c r="DC674" s="22">
        <v>0</v>
      </c>
      <c r="DD674" s="22">
        <v>0</v>
      </c>
      <c r="DE674" s="22">
        <v>0</v>
      </c>
      <c r="DF674" s="22">
        <v>0</v>
      </c>
      <c r="DG674" s="22">
        <v>34.883720930232556</v>
      </c>
      <c r="DH674" s="6">
        <v>0</v>
      </c>
      <c r="DI674" s="24">
        <v>0</v>
      </c>
      <c r="DJ674" s="6">
        <v>35.714285714285715</v>
      </c>
      <c r="DK674" s="7">
        <v>24</v>
      </c>
      <c r="DL674" s="22">
        <v>100</v>
      </c>
      <c r="DM674" s="22">
        <v>0</v>
      </c>
      <c r="DN674" s="22">
        <v>0</v>
      </c>
      <c r="DO674" s="22">
        <v>0</v>
      </c>
      <c r="DP674" s="7">
        <v>0</v>
      </c>
      <c r="DQ674" s="22">
        <v>0</v>
      </c>
      <c r="DR674" s="7">
        <v>0</v>
      </c>
      <c r="DS674" s="22" t="e">
        <v>#DIV/0!</v>
      </c>
      <c r="DT674" s="19">
        <v>781.25</v>
      </c>
      <c r="DU674" s="22">
        <v>71.875</v>
      </c>
      <c r="DV674" s="22">
        <v>18.75</v>
      </c>
      <c r="DW674" s="26">
        <v>42.857142857142854</v>
      </c>
      <c r="DX674" s="6">
        <v>2.9473684210526314</v>
      </c>
    </row>
    <row r="675" spans="1:128" ht="10.5" x14ac:dyDescent="0.25">
      <c r="A675" s="11">
        <v>671</v>
      </c>
      <c r="B675" s="2" t="s">
        <v>416</v>
      </c>
      <c r="C675" s="7">
        <v>688</v>
      </c>
      <c r="D675" s="22">
        <v>4.0756914119359537</v>
      </c>
      <c r="E675" s="22">
        <v>4.9490538573508003</v>
      </c>
      <c r="F675" s="22">
        <v>8.2969432314410483</v>
      </c>
      <c r="G675" s="22">
        <v>3.3478893740902476</v>
      </c>
      <c r="H675" s="22">
        <v>2.9112081513828238</v>
      </c>
      <c r="I675" s="22">
        <v>6.4046579330422126</v>
      </c>
      <c r="J675" s="22">
        <v>4.9490538573508003</v>
      </c>
      <c r="K675" s="22">
        <v>3.6390101892285296</v>
      </c>
      <c r="L675" s="22">
        <v>6.8413391557496359</v>
      </c>
      <c r="M675" s="22">
        <v>5.3857350800582244</v>
      </c>
      <c r="N675" s="22">
        <v>8.0058224163027667</v>
      </c>
      <c r="O675" s="22">
        <v>5.2401746724890828</v>
      </c>
      <c r="P675" s="22">
        <v>6.9868995633187767</v>
      </c>
      <c r="Q675" s="22">
        <v>10.480349344978166</v>
      </c>
      <c r="R675" s="22">
        <v>8.5880640465793299</v>
      </c>
      <c r="S675" s="22">
        <v>5.6768558951965069</v>
      </c>
      <c r="T675" s="22">
        <v>2.3289665211062593</v>
      </c>
      <c r="U675" s="22">
        <v>1.8922852983988356</v>
      </c>
      <c r="V675" s="23">
        <v>6.25</v>
      </c>
      <c r="W675" s="23">
        <v>0</v>
      </c>
      <c r="X675" s="23">
        <v>93.75</v>
      </c>
      <c r="Y675" s="23">
        <v>0</v>
      </c>
      <c r="Z675" s="23">
        <v>0</v>
      </c>
      <c r="AA675" s="23">
        <v>0</v>
      </c>
      <c r="AB675" s="23">
        <v>0</v>
      </c>
      <c r="AC675" s="23">
        <v>0</v>
      </c>
      <c r="AD675" s="23">
        <v>0</v>
      </c>
      <c r="AE675" s="23">
        <v>0</v>
      </c>
      <c r="AF675" s="23">
        <v>0</v>
      </c>
      <c r="AG675" s="23">
        <v>0</v>
      </c>
      <c r="AH675" s="23">
        <v>2.5641025641025639</v>
      </c>
      <c r="AI675" s="23">
        <v>0</v>
      </c>
      <c r="AJ675" s="23">
        <v>0</v>
      </c>
      <c r="AK675" s="23">
        <v>0</v>
      </c>
      <c r="AL675" s="23">
        <v>0</v>
      </c>
      <c r="AM675" s="23">
        <v>0</v>
      </c>
      <c r="AN675" s="23">
        <v>0</v>
      </c>
      <c r="AO675" s="23">
        <v>0</v>
      </c>
      <c r="AP675" s="23">
        <v>0</v>
      </c>
      <c r="AQ675" s="23">
        <v>0</v>
      </c>
      <c r="AR675" s="23">
        <v>0</v>
      </c>
      <c r="AS675" s="23">
        <v>0.64102564102564097</v>
      </c>
      <c r="AT675" s="23">
        <v>0</v>
      </c>
      <c r="AU675" s="23">
        <v>0</v>
      </c>
      <c r="AV675" s="23">
        <v>0</v>
      </c>
      <c r="AW675" s="23">
        <v>0</v>
      </c>
      <c r="AX675" s="23">
        <v>0</v>
      </c>
      <c r="AY675" s="23">
        <v>0</v>
      </c>
      <c r="AZ675" s="23">
        <v>0</v>
      </c>
      <c r="BA675" s="23">
        <v>0</v>
      </c>
      <c r="BB675" s="23">
        <v>0</v>
      </c>
      <c r="BC675" s="23">
        <v>0.64102564102564097</v>
      </c>
      <c r="BD675" s="23">
        <v>0.96153846153846156</v>
      </c>
      <c r="BE675" s="23">
        <v>0</v>
      </c>
      <c r="BF675" s="23">
        <v>0</v>
      </c>
      <c r="BG675" s="23">
        <v>0</v>
      </c>
      <c r="BH675" s="23">
        <v>0</v>
      </c>
      <c r="BI675" s="23">
        <v>0</v>
      </c>
      <c r="BJ675" s="23">
        <v>0.96153846153846156</v>
      </c>
      <c r="BK675" s="23">
        <v>0</v>
      </c>
      <c r="BL675" s="23">
        <v>0</v>
      </c>
      <c r="BM675" s="23">
        <v>0</v>
      </c>
      <c r="BN675" s="23">
        <v>0</v>
      </c>
      <c r="BO675" s="23">
        <v>0</v>
      </c>
      <c r="BP675" s="23">
        <v>0</v>
      </c>
      <c r="BQ675" s="23">
        <v>0</v>
      </c>
      <c r="BR675" s="23">
        <v>0.48076923076923078</v>
      </c>
      <c r="BS675" s="23">
        <v>0</v>
      </c>
      <c r="BT675" s="23">
        <v>0</v>
      </c>
      <c r="BU675" s="23">
        <v>0</v>
      </c>
      <c r="BV675" s="23">
        <v>0</v>
      </c>
      <c r="BW675" s="23">
        <v>0</v>
      </c>
      <c r="BX675" s="23">
        <v>0</v>
      </c>
      <c r="BY675" s="23">
        <v>0</v>
      </c>
      <c r="BZ675" s="23">
        <v>0</v>
      </c>
      <c r="CA675" s="23">
        <v>0</v>
      </c>
      <c r="CB675" s="23">
        <v>0</v>
      </c>
      <c r="CC675" s="23">
        <v>0</v>
      </c>
      <c r="CD675" s="23">
        <v>0</v>
      </c>
      <c r="CE675" s="23">
        <v>0</v>
      </c>
      <c r="CF675" s="23">
        <v>0</v>
      </c>
      <c r="CG675" s="23">
        <v>0</v>
      </c>
      <c r="CH675" s="23">
        <v>0</v>
      </c>
      <c r="CI675" s="23">
        <v>0</v>
      </c>
      <c r="CJ675" s="23">
        <v>0</v>
      </c>
      <c r="CK675" s="23">
        <v>0</v>
      </c>
      <c r="CL675" s="23">
        <v>0</v>
      </c>
      <c r="CM675" s="23">
        <v>0</v>
      </c>
      <c r="CN675" s="23">
        <v>0</v>
      </c>
      <c r="CO675" s="23">
        <v>0</v>
      </c>
      <c r="CP675" s="23">
        <v>0</v>
      </c>
      <c r="CQ675" s="23">
        <v>0</v>
      </c>
      <c r="CR675" s="23">
        <v>0</v>
      </c>
      <c r="CS675" s="23">
        <v>0</v>
      </c>
      <c r="CT675" s="23">
        <v>0</v>
      </c>
      <c r="CU675" s="23">
        <v>0</v>
      </c>
      <c r="CV675" s="23">
        <v>0</v>
      </c>
      <c r="CW675" s="23">
        <v>0</v>
      </c>
      <c r="CX675" s="23">
        <v>0</v>
      </c>
      <c r="CY675" s="27">
        <v>8.4302325581395365</v>
      </c>
      <c r="CZ675" s="6">
        <v>0</v>
      </c>
      <c r="DA675" s="22">
        <v>0.62992125984251968</v>
      </c>
      <c r="DB675" s="22">
        <v>52.598425196850393</v>
      </c>
      <c r="DC675" s="22">
        <v>0</v>
      </c>
      <c r="DD675" s="22">
        <v>0</v>
      </c>
      <c r="DE675" s="22">
        <v>0</v>
      </c>
      <c r="DF675" s="22">
        <v>0</v>
      </c>
      <c r="DG675" s="22">
        <v>46.771653543307082</v>
      </c>
      <c r="DH675" s="6">
        <v>0</v>
      </c>
      <c r="DI675" s="24">
        <v>3.2457496136012365</v>
      </c>
      <c r="DJ675" s="6">
        <v>46.629213483146067</v>
      </c>
      <c r="DK675" s="7">
        <v>383</v>
      </c>
      <c r="DL675" s="22">
        <v>94.516971279373365</v>
      </c>
      <c r="DM675" s="22">
        <v>4.1775456919060057</v>
      </c>
      <c r="DN675" s="22">
        <v>0</v>
      </c>
      <c r="DO675" s="22">
        <v>1.3054830287206265</v>
      </c>
      <c r="DP675" s="7">
        <v>4</v>
      </c>
      <c r="DQ675" s="22">
        <v>1.1049723756906076</v>
      </c>
      <c r="DR675" s="7">
        <v>0</v>
      </c>
      <c r="DS675" s="22">
        <v>0</v>
      </c>
      <c r="DT675" s="19">
        <v>740</v>
      </c>
      <c r="DU675" s="22">
        <v>44.827586206896555</v>
      </c>
      <c r="DV675" s="22">
        <v>20.977011494252874</v>
      </c>
      <c r="DW675" s="26">
        <v>16.731517509727624</v>
      </c>
      <c r="DX675" s="6">
        <v>2.0265780730897012</v>
      </c>
    </row>
    <row r="676" spans="1:128" ht="10.5" x14ac:dyDescent="0.25">
      <c r="A676" s="11">
        <v>672</v>
      </c>
      <c r="B676" s="2" t="s">
        <v>1849</v>
      </c>
      <c r="C676" s="7">
        <v>36</v>
      </c>
      <c r="D676" s="22">
        <v>0</v>
      </c>
      <c r="E676" s="22">
        <v>0</v>
      </c>
      <c r="F676" s="22">
        <v>0</v>
      </c>
      <c r="G676" s="22">
        <v>0</v>
      </c>
      <c r="H676" s="22">
        <v>12.903225806451612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16.129032258064516</v>
      </c>
      <c r="P676" s="22">
        <v>0</v>
      </c>
      <c r="Q676" s="22">
        <v>12.903225806451612</v>
      </c>
      <c r="R676" s="22">
        <v>25.806451612903224</v>
      </c>
      <c r="S676" s="22">
        <v>0</v>
      </c>
      <c r="T676" s="22">
        <v>19.35483870967742</v>
      </c>
      <c r="U676" s="22">
        <v>12.903225806451612</v>
      </c>
      <c r="V676" s="23">
        <v>9.0909090909090935</v>
      </c>
      <c r="W676" s="23">
        <v>0</v>
      </c>
      <c r="X676" s="23">
        <v>90.909090909090907</v>
      </c>
      <c r="Y676" s="23">
        <v>0</v>
      </c>
      <c r="Z676" s="23">
        <v>0</v>
      </c>
      <c r="AA676" s="23">
        <v>0</v>
      </c>
      <c r="AB676" s="23">
        <v>0</v>
      </c>
      <c r="AC676" s="23">
        <v>0</v>
      </c>
      <c r="AD676" s="23">
        <v>0</v>
      </c>
      <c r="AE676" s="23">
        <v>0</v>
      </c>
      <c r="AF676" s="23">
        <v>0</v>
      </c>
      <c r="AG676" s="23">
        <v>0</v>
      </c>
      <c r="AH676" s="23">
        <v>9.0909090909090917</v>
      </c>
      <c r="AI676" s="23">
        <v>0</v>
      </c>
      <c r="AJ676" s="23">
        <v>0</v>
      </c>
      <c r="AK676" s="23">
        <v>0</v>
      </c>
      <c r="AL676" s="23">
        <v>0</v>
      </c>
      <c r="AM676" s="23">
        <v>0</v>
      </c>
      <c r="AN676" s="23">
        <v>0</v>
      </c>
      <c r="AO676" s="23">
        <v>0</v>
      </c>
      <c r="AP676" s="23">
        <v>0</v>
      </c>
      <c r="AQ676" s="23">
        <v>0</v>
      </c>
      <c r="AR676" s="23">
        <v>0</v>
      </c>
      <c r="AS676" s="23">
        <v>0</v>
      </c>
      <c r="AT676" s="23">
        <v>0</v>
      </c>
      <c r="AU676" s="23">
        <v>0</v>
      </c>
      <c r="AV676" s="23">
        <v>0</v>
      </c>
      <c r="AW676" s="23">
        <v>0</v>
      </c>
      <c r="AX676" s="23">
        <v>0</v>
      </c>
      <c r="AY676" s="23">
        <v>0</v>
      </c>
      <c r="AZ676" s="23">
        <v>0</v>
      </c>
      <c r="BA676" s="23">
        <v>0</v>
      </c>
      <c r="BB676" s="23">
        <v>0</v>
      </c>
      <c r="BC676" s="23">
        <v>0</v>
      </c>
      <c r="BD676" s="23">
        <v>0</v>
      </c>
      <c r="BE676" s="23">
        <v>0</v>
      </c>
      <c r="BF676" s="23">
        <v>0</v>
      </c>
      <c r="BG676" s="23">
        <v>0</v>
      </c>
      <c r="BH676" s="23">
        <v>0</v>
      </c>
      <c r="BI676" s="23">
        <v>0</v>
      </c>
      <c r="BJ676" s="23">
        <v>0</v>
      </c>
      <c r="BK676" s="23">
        <v>0</v>
      </c>
      <c r="BL676" s="23">
        <v>0</v>
      </c>
      <c r="BM676" s="23">
        <v>0</v>
      </c>
      <c r="BN676" s="23">
        <v>0</v>
      </c>
      <c r="BO676" s="23">
        <v>0</v>
      </c>
      <c r="BP676" s="23">
        <v>0</v>
      </c>
      <c r="BQ676" s="23">
        <v>0</v>
      </c>
      <c r="BR676" s="23">
        <v>0</v>
      </c>
      <c r="BS676" s="23">
        <v>0</v>
      </c>
      <c r="BT676" s="23">
        <v>0</v>
      </c>
      <c r="BU676" s="23">
        <v>0</v>
      </c>
      <c r="BV676" s="23">
        <v>0</v>
      </c>
      <c r="BW676" s="23">
        <v>0</v>
      </c>
      <c r="BX676" s="23">
        <v>0</v>
      </c>
      <c r="BY676" s="23">
        <v>0</v>
      </c>
      <c r="BZ676" s="23">
        <v>0</v>
      </c>
      <c r="CA676" s="23">
        <v>0</v>
      </c>
      <c r="CB676" s="23">
        <v>0</v>
      </c>
      <c r="CC676" s="23">
        <v>0</v>
      </c>
      <c r="CD676" s="23">
        <v>0</v>
      </c>
      <c r="CE676" s="23">
        <v>0</v>
      </c>
      <c r="CF676" s="23">
        <v>0</v>
      </c>
      <c r="CG676" s="23">
        <v>0</v>
      </c>
      <c r="CH676" s="23">
        <v>0</v>
      </c>
      <c r="CI676" s="23">
        <v>0</v>
      </c>
      <c r="CJ676" s="23">
        <v>0</v>
      </c>
      <c r="CK676" s="23">
        <v>0</v>
      </c>
      <c r="CL676" s="23">
        <v>0</v>
      </c>
      <c r="CM676" s="23">
        <v>0</v>
      </c>
      <c r="CN676" s="23">
        <v>0</v>
      </c>
      <c r="CO676" s="23">
        <v>0</v>
      </c>
      <c r="CP676" s="23">
        <v>0</v>
      </c>
      <c r="CQ676" s="23">
        <v>0</v>
      </c>
      <c r="CR676" s="23">
        <v>0</v>
      </c>
      <c r="CS676" s="23">
        <v>0</v>
      </c>
      <c r="CT676" s="23">
        <v>0</v>
      </c>
      <c r="CU676" s="23">
        <v>0</v>
      </c>
      <c r="CV676" s="23">
        <v>0</v>
      </c>
      <c r="CW676" s="23">
        <v>0</v>
      </c>
      <c r="CX676" s="23">
        <v>0</v>
      </c>
      <c r="CY676" s="27">
        <v>13.888888888888886</v>
      </c>
      <c r="CZ676" s="6">
        <v>0</v>
      </c>
      <c r="DA676" s="22">
        <v>0</v>
      </c>
      <c r="DB676" s="22">
        <v>83.870967741935488</v>
      </c>
      <c r="DC676" s="22">
        <v>0</v>
      </c>
      <c r="DD676" s="22">
        <v>0</v>
      </c>
      <c r="DE676" s="22">
        <v>0</v>
      </c>
      <c r="DF676" s="22">
        <v>0</v>
      </c>
      <c r="DG676" s="22">
        <v>16.129032258064516</v>
      </c>
      <c r="DH676" s="6">
        <v>0</v>
      </c>
      <c r="DI676" s="24">
        <v>0</v>
      </c>
      <c r="DJ676" s="6">
        <v>52.941176470588239</v>
      </c>
      <c r="DK676" s="7">
        <v>29</v>
      </c>
      <c r="DL676" s="22">
        <v>100</v>
      </c>
      <c r="DM676" s="22">
        <v>0</v>
      </c>
      <c r="DN676" s="22">
        <v>0</v>
      </c>
      <c r="DO676" s="22">
        <v>0</v>
      </c>
      <c r="DP676" s="7">
        <v>0</v>
      </c>
      <c r="DQ676" s="22">
        <v>0</v>
      </c>
      <c r="DR676" s="7">
        <v>0</v>
      </c>
      <c r="DS676" s="22" t="e">
        <v>#DIV/0!</v>
      </c>
      <c r="DT676" s="19">
        <v>596.42857142857144</v>
      </c>
      <c r="DU676" s="22">
        <v>64.705882352941174</v>
      </c>
      <c r="DV676" s="22">
        <v>35.294117647058826</v>
      </c>
      <c r="DW676" s="26">
        <v>0</v>
      </c>
      <c r="DX676" s="6">
        <v>2.6666666666666665</v>
      </c>
    </row>
    <row r="677" spans="1:128" ht="10.5" x14ac:dyDescent="0.25">
      <c r="A677" s="11">
        <v>673</v>
      </c>
      <c r="B677" s="2" t="s">
        <v>417</v>
      </c>
      <c r="C677" s="7">
        <v>259</v>
      </c>
      <c r="D677" s="22">
        <v>2.6819923371647509</v>
      </c>
      <c r="E677" s="22">
        <v>5.7471264367816088</v>
      </c>
      <c r="F677" s="22">
        <v>11.877394636015326</v>
      </c>
      <c r="G677" s="22">
        <v>7.2796934865900385</v>
      </c>
      <c r="H677" s="22">
        <v>6.5134099616858236</v>
      </c>
      <c r="I677" s="22">
        <v>2.2988505747126435</v>
      </c>
      <c r="J677" s="22">
        <v>4.5977011494252871</v>
      </c>
      <c r="K677" s="22">
        <v>3.0651340996168579</v>
      </c>
      <c r="L677" s="22">
        <v>4.5977011494252871</v>
      </c>
      <c r="M677" s="22">
        <v>9.1954022988505741</v>
      </c>
      <c r="N677" s="22">
        <v>6.1302681992337158</v>
      </c>
      <c r="O677" s="22">
        <v>6.5134099616858236</v>
      </c>
      <c r="P677" s="22">
        <v>8.8122605363984672</v>
      </c>
      <c r="Q677" s="22">
        <v>5.3639846743295019</v>
      </c>
      <c r="R677" s="22">
        <v>4.5977011494252871</v>
      </c>
      <c r="S677" s="22">
        <v>4.5977011494252871</v>
      </c>
      <c r="T677" s="22">
        <v>2.6819923371647509</v>
      </c>
      <c r="U677" s="22">
        <v>3.4482758620689653</v>
      </c>
      <c r="V677" s="23">
        <v>3.9473684210526301</v>
      </c>
      <c r="W677" s="23">
        <v>0</v>
      </c>
      <c r="X677" s="23">
        <v>96.05263157894737</v>
      </c>
      <c r="Y677" s="23">
        <v>0</v>
      </c>
      <c r="Z677" s="23">
        <v>0</v>
      </c>
      <c r="AA677" s="23">
        <v>0</v>
      </c>
      <c r="AB677" s="23">
        <v>0</v>
      </c>
      <c r="AC677" s="23">
        <v>0</v>
      </c>
      <c r="AD677" s="23">
        <v>0</v>
      </c>
      <c r="AE677" s="23">
        <v>0</v>
      </c>
      <c r="AF677" s="23">
        <v>0</v>
      </c>
      <c r="AG677" s="23">
        <v>0</v>
      </c>
      <c r="AH677" s="23">
        <v>1.3157894736842104</v>
      </c>
      <c r="AI677" s="23">
        <v>0</v>
      </c>
      <c r="AJ677" s="23">
        <v>0</v>
      </c>
      <c r="AK677" s="23">
        <v>0</v>
      </c>
      <c r="AL677" s="23">
        <v>0</v>
      </c>
      <c r="AM677" s="23">
        <v>0</v>
      </c>
      <c r="AN677" s="23">
        <v>0</v>
      </c>
      <c r="AO677" s="23">
        <v>0</v>
      </c>
      <c r="AP677" s="23">
        <v>0</v>
      </c>
      <c r="AQ677" s="23">
        <v>0</v>
      </c>
      <c r="AR677" s="23">
        <v>0</v>
      </c>
      <c r="AS677" s="23">
        <v>0</v>
      </c>
      <c r="AT677" s="23">
        <v>0</v>
      </c>
      <c r="AU677" s="23">
        <v>0</v>
      </c>
      <c r="AV677" s="23">
        <v>0</v>
      </c>
      <c r="AW677" s="23">
        <v>0</v>
      </c>
      <c r="AX677" s="23">
        <v>0</v>
      </c>
      <c r="AY677" s="23">
        <v>0</v>
      </c>
      <c r="AZ677" s="23">
        <v>0</v>
      </c>
      <c r="BA677" s="23">
        <v>0</v>
      </c>
      <c r="BB677" s="23">
        <v>0</v>
      </c>
      <c r="BC677" s="23">
        <v>0</v>
      </c>
      <c r="BD677" s="23">
        <v>1.3157894736842104</v>
      </c>
      <c r="BE677" s="23">
        <v>0</v>
      </c>
      <c r="BF677" s="23">
        <v>0</v>
      </c>
      <c r="BG677" s="23">
        <v>1.3157894736842104</v>
      </c>
      <c r="BH677" s="23">
        <v>0</v>
      </c>
      <c r="BI677" s="23">
        <v>0</v>
      </c>
      <c r="BJ677" s="23">
        <v>0</v>
      </c>
      <c r="BK677" s="23">
        <v>0</v>
      </c>
      <c r="BL677" s="23">
        <v>0</v>
      </c>
      <c r="BM677" s="23">
        <v>0</v>
      </c>
      <c r="BN677" s="23">
        <v>0</v>
      </c>
      <c r="BO677" s="23">
        <v>0</v>
      </c>
      <c r="BP677" s="23">
        <v>0</v>
      </c>
      <c r="BQ677" s="23">
        <v>0</v>
      </c>
      <c r="BR677" s="23">
        <v>0</v>
      </c>
      <c r="BS677" s="23">
        <v>0</v>
      </c>
      <c r="BT677" s="23">
        <v>0</v>
      </c>
      <c r="BU677" s="23">
        <v>0</v>
      </c>
      <c r="BV677" s="23">
        <v>0</v>
      </c>
      <c r="BW677" s="23">
        <v>0</v>
      </c>
      <c r="BX677" s="23">
        <v>0</v>
      </c>
      <c r="BY677" s="23">
        <v>1.2448132780082988</v>
      </c>
      <c r="BZ677" s="23">
        <v>0</v>
      </c>
      <c r="CA677" s="23">
        <v>0</v>
      </c>
      <c r="CB677" s="23">
        <v>0</v>
      </c>
      <c r="CC677" s="23">
        <v>0</v>
      </c>
      <c r="CD677" s="23">
        <v>0</v>
      </c>
      <c r="CE677" s="23">
        <v>0</v>
      </c>
      <c r="CF677" s="23">
        <v>0</v>
      </c>
      <c r="CG677" s="23">
        <v>0</v>
      </c>
      <c r="CH677" s="23">
        <v>0</v>
      </c>
      <c r="CI677" s="23">
        <v>0</v>
      </c>
      <c r="CJ677" s="23">
        <v>0</v>
      </c>
      <c r="CK677" s="23">
        <v>0</v>
      </c>
      <c r="CL677" s="23">
        <v>0</v>
      </c>
      <c r="CM677" s="23">
        <v>0</v>
      </c>
      <c r="CN677" s="23">
        <v>0</v>
      </c>
      <c r="CO677" s="23">
        <v>0</v>
      </c>
      <c r="CP677" s="23">
        <v>0</v>
      </c>
      <c r="CQ677" s="23">
        <v>0</v>
      </c>
      <c r="CR677" s="23">
        <v>0</v>
      </c>
      <c r="CS677" s="23">
        <v>0</v>
      </c>
      <c r="CT677" s="23">
        <v>0</v>
      </c>
      <c r="CU677" s="23">
        <v>0</v>
      </c>
      <c r="CV677" s="23">
        <v>0</v>
      </c>
      <c r="CW677" s="23">
        <v>0</v>
      </c>
      <c r="CX677" s="23">
        <v>0</v>
      </c>
      <c r="CY677" s="27">
        <v>8.1081081081080981</v>
      </c>
      <c r="CZ677" s="6">
        <v>0</v>
      </c>
      <c r="DA677" s="22">
        <v>0</v>
      </c>
      <c r="DB677" s="22">
        <v>71.186440677966104</v>
      </c>
      <c r="DC677" s="22">
        <v>0</v>
      </c>
      <c r="DD677" s="22">
        <v>0</v>
      </c>
      <c r="DE677" s="22">
        <v>0</v>
      </c>
      <c r="DF677" s="22">
        <v>0</v>
      </c>
      <c r="DG677" s="22">
        <v>28.8135593220339</v>
      </c>
      <c r="DH677" s="6">
        <v>0</v>
      </c>
      <c r="DI677" s="24">
        <v>2.5316455696202533</v>
      </c>
      <c r="DJ677" s="6">
        <v>26.288659793814436</v>
      </c>
      <c r="DK677" s="7">
        <v>112</v>
      </c>
      <c r="DL677" s="22">
        <v>97.321428571428569</v>
      </c>
      <c r="DM677" s="22">
        <v>0</v>
      </c>
      <c r="DN677" s="22">
        <v>2.6785714285714284</v>
      </c>
      <c r="DO677" s="22">
        <v>0</v>
      </c>
      <c r="DP677" s="7">
        <v>5</v>
      </c>
      <c r="DQ677" s="22">
        <v>3.5714285714285712</v>
      </c>
      <c r="DR677" s="7">
        <v>0</v>
      </c>
      <c r="DS677" s="22">
        <v>0</v>
      </c>
      <c r="DT677" s="19">
        <v>718.47826086956525</v>
      </c>
      <c r="DU677" s="22">
        <v>25.757575757575758</v>
      </c>
      <c r="DV677" s="22">
        <v>28.030303030303028</v>
      </c>
      <c r="DW677" s="26">
        <v>2.912621359223301</v>
      </c>
      <c r="DX677" s="6">
        <v>2.5268817204301075</v>
      </c>
    </row>
    <row r="678" spans="1:128" ht="10.5" x14ac:dyDescent="0.25">
      <c r="A678" s="11">
        <v>674</v>
      </c>
      <c r="B678" s="2" t="s">
        <v>418</v>
      </c>
      <c r="C678" s="7">
        <v>899</v>
      </c>
      <c r="D678" s="22">
        <v>3.4368070953436809</v>
      </c>
      <c r="E678" s="22">
        <v>2.8824833702882482</v>
      </c>
      <c r="F678" s="22">
        <v>6.0975609756097562</v>
      </c>
      <c r="G678" s="22">
        <v>3.9911308203991127</v>
      </c>
      <c r="H678" s="22">
        <v>3.325942350332594</v>
      </c>
      <c r="I678" s="22">
        <v>2.5498891352549888</v>
      </c>
      <c r="J678" s="22">
        <v>2.8824833702882482</v>
      </c>
      <c r="K678" s="22">
        <v>3.4368070953436809</v>
      </c>
      <c r="L678" s="22">
        <v>2.5498891352549888</v>
      </c>
      <c r="M678" s="22">
        <v>4.434589800443459</v>
      </c>
      <c r="N678" s="22">
        <v>8.4257206208425721</v>
      </c>
      <c r="O678" s="22">
        <v>8.0931263858093132</v>
      </c>
      <c r="P678" s="22">
        <v>11.751662971175167</v>
      </c>
      <c r="Q678" s="22">
        <v>11.197339246119734</v>
      </c>
      <c r="R678" s="22">
        <v>9.0909090909090917</v>
      </c>
      <c r="S678" s="22">
        <v>8.758314855875831</v>
      </c>
      <c r="T678" s="22">
        <v>4.6563192904656319</v>
      </c>
      <c r="U678" s="22">
        <v>2.4390243902439024</v>
      </c>
      <c r="V678" s="23">
        <v>12.219451371571083</v>
      </c>
      <c r="W678" s="23">
        <v>0</v>
      </c>
      <c r="X678" s="23">
        <v>87.780548628428917</v>
      </c>
      <c r="Y678" s="23">
        <v>0</v>
      </c>
      <c r="Z678" s="23">
        <v>0</v>
      </c>
      <c r="AA678" s="23">
        <v>0</v>
      </c>
      <c r="AB678" s="23">
        <v>0</v>
      </c>
      <c r="AC678" s="23">
        <v>0</v>
      </c>
      <c r="AD678" s="23">
        <v>0.62344139650872821</v>
      </c>
      <c r="AE678" s="23">
        <v>0</v>
      </c>
      <c r="AF678" s="23">
        <v>0</v>
      </c>
      <c r="AG678" s="23">
        <v>0</v>
      </c>
      <c r="AH678" s="23">
        <v>7.1072319201995011</v>
      </c>
      <c r="AI678" s="23">
        <v>0</v>
      </c>
      <c r="AJ678" s="23">
        <v>0</v>
      </c>
      <c r="AK678" s="23">
        <v>0</v>
      </c>
      <c r="AL678" s="23">
        <v>0.49875311720698251</v>
      </c>
      <c r="AM678" s="23">
        <v>0</v>
      </c>
      <c r="AN678" s="23">
        <v>0</v>
      </c>
      <c r="AO678" s="23">
        <v>0</v>
      </c>
      <c r="AP678" s="23">
        <v>0</v>
      </c>
      <c r="AQ678" s="23">
        <v>0</v>
      </c>
      <c r="AR678" s="23">
        <v>0</v>
      </c>
      <c r="AS678" s="23">
        <v>0.37406483790523692</v>
      </c>
      <c r="AT678" s="23">
        <v>0.49875311720698251</v>
      </c>
      <c r="AU678" s="23">
        <v>0</v>
      </c>
      <c r="AV678" s="23">
        <v>0</v>
      </c>
      <c r="AW678" s="23">
        <v>0</v>
      </c>
      <c r="AX678" s="23">
        <v>0</v>
      </c>
      <c r="AY678" s="23">
        <v>0.49875311720698251</v>
      </c>
      <c r="AZ678" s="23">
        <v>0</v>
      </c>
      <c r="BA678" s="23">
        <v>0</v>
      </c>
      <c r="BB678" s="23">
        <v>0</v>
      </c>
      <c r="BC678" s="23">
        <v>0.37406483790523692</v>
      </c>
      <c r="BD678" s="23">
        <v>0.62344139650872821</v>
      </c>
      <c r="BE678" s="23">
        <v>0</v>
      </c>
      <c r="BF678" s="23">
        <v>0</v>
      </c>
      <c r="BG678" s="23">
        <v>0</v>
      </c>
      <c r="BH678" s="23">
        <v>0</v>
      </c>
      <c r="BI678" s="23">
        <v>0</v>
      </c>
      <c r="BJ678" s="23">
        <v>0.74812967581047385</v>
      </c>
      <c r="BK678" s="23">
        <v>0</v>
      </c>
      <c r="BL678" s="23">
        <v>0</v>
      </c>
      <c r="BM678" s="23">
        <v>0</v>
      </c>
      <c r="BN678" s="23">
        <v>0</v>
      </c>
      <c r="BO678" s="23">
        <v>0</v>
      </c>
      <c r="BP678" s="23">
        <v>0</v>
      </c>
      <c r="BQ678" s="23">
        <v>0</v>
      </c>
      <c r="BR678" s="23">
        <v>0</v>
      </c>
      <c r="BS678" s="23">
        <v>0</v>
      </c>
      <c r="BT678" s="23">
        <v>0</v>
      </c>
      <c r="BU678" s="23">
        <v>0</v>
      </c>
      <c r="BV678" s="23">
        <v>0</v>
      </c>
      <c r="BW678" s="23">
        <v>0</v>
      </c>
      <c r="BX678" s="23">
        <v>0</v>
      </c>
      <c r="BY678" s="23">
        <v>0</v>
      </c>
      <c r="BZ678" s="23">
        <v>0</v>
      </c>
      <c r="CA678" s="23">
        <v>0</v>
      </c>
      <c r="CB678" s="23">
        <v>0</v>
      </c>
      <c r="CC678" s="23">
        <v>0</v>
      </c>
      <c r="CD678" s="23">
        <v>0</v>
      </c>
      <c r="CE678" s="23">
        <v>0</v>
      </c>
      <c r="CF678" s="23">
        <v>0</v>
      </c>
      <c r="CG678" s="23">
        <v>0</v>
      </c>
      <c r="CH678" s="23">
        <v>0</v>
      </c>
      <c r="CI678" s="23">
        <v>0</v>
      </c>
      <c r="CJ678" s="23">
        <v>0</v>
      </c>
      <c r="CK678" s="23">
        <v>0</v>
      </c>
      <c r="CL678" s="23">
        <v>0.59808612440191389</v>
      </c>
      <c r="CM678" s="23">
        <v>0</v>
      </c>
      <c r="CN678" s="23">
        <v>0</v>
      </c>
      <c r="CO678" s="23">
        <v>0</v>
      </c>
      <c r="CP678" s="23">
        <v>0</v>
      </c>
      <c r="CQ678" s="23">
        <v>0</v>
      </c>
      <c r="CR678" s="23">
        <v>0</v>
      </c>
      <c r="CS678" s="23">
        <v>0</v>
      </c>
      <c r="CT678" s="23">
        <v>0</v>
      </c>
      <c r="CU678" s="23">
        <v>0</v>
      </c>
      <c r="CV678" s="23">
        <v>0</v>
      </c>
      <c r="CW678" s="23">
        <v>0</v>
      </c>
      <c r="CX678" s="23">
        <v>0</v>
      </c>
      <c r="CY678" s="27">
        <v>7.8976640711902064</v>
      </c>
      <c r="CZ678" s="6">
        <v>0</v>
      </c>
      <c r="DA678" s="22">
        <v>0.48309178743961351</v>
      </c>
      <c r="DB678" s="22">
        <v>44.20289855072464</v>
      </c>
      <c r="DC678" s="22">
        <v>0.36231884057971014</v>
      </c>
      <c r="DD678" s="22">
        <v>0</v>
      </c>
      <c r="DE678" s="22">
        <v>0</v>
      </c>
      <c r="DF678" s="22">
        <v>0.60386473429951693</v>
      </c>
      <c r="DG678" s="22">
        <v>54.347826086956516</v>
      </c>
      <c r="DH678" s="6">
        <v>39.393939393939391</v>
      </c>
      <c r="DI678" s="24">
        <v>15.484633569739954</v>
      </c>
      <c r="DJ678" s="6">
        <v>19.40700808625337</v>
      </c>
      <c r="DK678" s="7">
        <v>541</v>
      </c>
      <c r="DL678" s="22">
        <v>90.573012939001856</v>
      </c>
      <c r="DM678" s="22">
        <v>4.251386321626617</v>
      </c>
      <c r="DN678" s="22">
        <v>0</v>
      </c>
      <c r="DO678" s="22">
        <v>5.1756007393715349</v>
      </c>
      <c r="DP678" s="7">
        <v>22</v>
      </c>
      <c r="DQ678" s="22">
        <v>8.3650190114068437</v>
      </c>
      <c r="DR678" s="7">
        <v>7</v>
      </c>
      <c r="DS678" s="22">
        <v>29.166666666666668</v>
      </c>
      <c r="DT678" s="19">
        <v>467.21854304635758</v>
      </c>
      <c r="DU678" s="22">
        <v>20.331950207468878</v>
      </c>
      <c r="DV678" s="22">
        <v>39.419087136929463</v>
      </c>
      <c r="DW678" s="26">
        <v>10.27027027027027</v>
      </c>
      <c r="DX678" s="6">
        <v>1.8301886792452831</v>
      </c>
    </row>
    <row r="679" spans="1:128" ht="10.5" x14ac:dyDescent="0.25">
      <c r="A679" s="11">
        <v>675</v>
      </c>
      <c r="B679" s="2" t="s">
        <v>2498</v>
      </c>
      <c r="C679" s="7">
        <v>70</v>
      </c>
      <c r="D679" s="22">
        <v>6.4516129032258061</v>
      </c>
      <c r="E679" s="22">
        <v>4.838709677419355</v>
      </c>
      <c r="F679" s="22">
        <v>11.29032258064516</v>
      </c>
      <c r="G679" s="22">
        <v>6.4516129032258061</v>
      </c>
      <c r="H679" s="22">
        <v>8.064516129032258</v>
      </c>
      <c r="I679" s="22">
        <v>0</v>
      </c>
      <c r="J679" s="22">
        <v>0</v>
      </c>
      <c r="K679" s="22">
        <v>4.838709677419355</v>
      </c>
      <c r="L679" s="22">
        <v>0</v>
      </c>
      <c r="M679" s="22">
        <v>6.4516129032258061</v>
      </c>
      <c r="N679" s="22">
        <v>8.064516129032258</v>
      </c>
      <c r="O679" s="22">
        <v>8.064516129032258</v>
      </c>
      <c r="P679" s="22">
        <v>8.064516129032258</v>
      </c>
      <c r="Q679" s="22">
        <v>17.741935483870968</v>
      </c>
      <c r="R679" s="22">
        <v>0</v>
      </c>
      <c r="S679" s="22">
        <v>4.838709677419355</v>
      </c>
      <c r="T679" s="22">
        <v>4.838709677419355</v>
      </c>
      <c r="U679" s="22">
        <v>0</v>
      </c>
      <c r="V679" s="23">
        <v>0</v>
      </c>
      <c r="W679" s="23">
        <v>0</v>
      </c>
      <c r="X679" s="23">
        <v>100</v>
      </c>
      <c r="Y679" s="23">
        <v>0</v>
      </c>
      <c r="Z679" s="23">
        <v>0</v>
      </c>
      <c r="AA679" s="23">
        <v>0</v>
      </c>
      <c r="AB679" s="23">
        <v>0</v>
      </c>
      <c r="AC679" s="23">
        <v>0</v>
      </c>
      <c r="AD679" s="23">
        <v>0</v>
      </c>
      <c r="AE679" s="23">
        <v>0</v>
      </c>
      <c r="AF679" s="23">
        <v>0</v>
      </c>
      <c r="AG679" s="23">
        <v>0</v>
      </c>
      <c r="AH679" s="23">
        <v>0</v>
      </c>
      <c r="AI679" s="23">
        <v>0</v>
      </c>
      <c r="AJ679" s="23">
        <v>0</v>
      </c>
      <c r="AK679" s="23">
        <v>0</v>
      </c>
      <c r="AL679" s="23">
        <v>0</v>
      </c>
      <c r="AM679" s="23">
        <v>0</v>
      </c>
      <c r="AN679" s="23">
        <v>0</v>
      </c>
      <c r="AO679" s="23">
        <v>0</v>
      </c>
      <c r="AP679" s="23">
        <v>0</v>
      </c>
      <c r="AQ679" s="23">
        <v>0</v>
      </c>
      <c r="AR679" s="23">
        <v>0</v>
      </c>
      <c r="AS679" s="23">
        <v>0</v>
      </c>
      <c r="AT679" s="23">
        <v>0</v>
      </c>
      <c r="AU679" s="23">
        <v>0</v>
      </c>
      <c r="AV679" s="23">
        <v>0</v>
      </c>
      <c r="AW679" s="23">
        <v>0</v>
      </c>
      <c r="AX679" s="23">
        <v>0</v>
      </c>
      <c r="AY679" s="23">
        <v>0</v>
      </c>
      <c r="AZ679" s="23">
        <v>0</v>
      </c>
      <c r="BA679" s="23">
        <v>0</v>
      </c>
      <c r="BB679" s="23">
        <v>0</v>
      </c>
      <c r="BC679" s="23">
        <v>0</v>
      </c>
      <c r="BD679" s="23">
        <v>0</v>
      </c>
      <c r="BE679" s="23">
        <v>0</v>
      </c>
      <c r="BF679" s="23">
        <v>0</v>
      </c>
      <c r="BG679" s="23">
        <v>0</v>
      </c>
      <c r="BH679" s="23">
        <v>0</v>
      </c>
      <c r="BI679" s="23">
        <v>0</v>
      </c>
      <c r="BJ679" s="23">
        <v>0</v>
      </c>
      <c r="BK679" s="23">
        <v>0</v>
      </c>
      <c r="BL679" s="23">
        <v>0</v>
      </c>
      <c r="BM679" s="23">
        <v>0</v>
      </c>
      <c r="BN679" s="23">
        <v>0</v>
      </c>
      <c r="BO679" s="23">
        <v>0</v>
      </c>
      <c r="BP679" s="23">
        <v>0</v>
      </c>
      <c r="BQ679" s="23">
        <v>0</v>
      </c>
      <c r="BR679" s="23">
        <v>0</v>
      </c>
      <c r="BS679" s="23">
        <v>0</v>
      </c>
      <c r="BT679" s="23">
        <v>0</v>
      </c>
      <c r="BU679" s="23">
        <v>0</v>
      </c>
      <c r="BV679" s="23">
        <v>0</v>
      </c>
      <c r="BW679" s="23">
        <v>0</v>
      </c>
      <c r="BX679" s="23">
        <v>0</v>
      </c>
      <c r="BY679" s="23">
        <v>0</v>
      </c>
      <c r="BZ679" s="23">
        <v>0</v>
      </c>
      <c r="CA679" s="23">
        <v>0</v>
      </c>
      <c r="CB679" s="23">
        <v>0</v>
      </c>
      <c r="CC679" s="23">
        <v>0</v>
      </c>
      <c r="CD679" s="23">
        <v>0</v>
      </c>
      <c r="CE679" s="23">
        <v>0</v>
      </c>
      <c r="CF679" s="23">
        <v>0</v>
      </c>
      <c r="CG679" s="23">
        <v>0</v>
      </c>
      <c r="CH679" s="23">
        <v>0</v>
      </c>
      <c r="CI679" s="23">
        <v>0</v>
      </c>
      <c r="CJ679" s="23">
        <v>0</v>
      </c>
      <c r="CK679" s="23">
        <v>0</v>
      </c>
      <c r="CL679" s="23">
        <v>0</v>
      </c>
      <c r="CM679" s="23">
        <v>0</v>
      </c>
      <c r="CN679" s="23">
        <v>0</v>
      </c>
      <c r="CO679" s="23">
        <v>0</v>
      </c>
      <c r="CP679" s="23">
        <v>0</v>
      </c>
      <c r="CQ679" s="23">
        <v>0</v>
      </c>
      <c r="CR679" s="23">
        <v>0</v>
      </c>
      <c r="CS679" s="23">
        <v>0</v>
      </c>
      <c r="CT679" s="23">
        <v>0</v>
      </c>
      <c r="CU679" s="23">
        <v>0</v>
      </c>
      <c r="CV679" s="23">
        <v>0</v>
      </c>
      <c r="CW679" s="23">
        <v>0</v>
      </c>
      <c r="CX679" s="23">
        <v>0</v>
      </c>
      <c r="CY679" s="27">
        <v>4.2857142857142776</v>
      </c>
      <c r="CZ679" s="6">
        <v>0</v>
      </c>
      <c r="DA679" s="22">
        <v>0</v>
      </c>
      <c r="DB679" s="22">
        <v>36.111111111111107</v>
      </c>
      <c r="DC679" s="22">
        <v>0</v>
      </c>
      <c r="DD679" s="22">
        <v>0</v>
      </c>
      <c r="DE679" s="22">
        <v>0</v>
      </c>
      <c r="DF679" s="22">
        <v>0</v>
      </c>
      <c r="DG679" s="22">
        <v>63.888888888888886</v>
      </c>
      <c r="DH679" s="6" t="e">
        <v>#DIV/0!</v>
      </c>
      <c r="DI679" s="24">
        <v>0</v>
      </c>
      <c r="DJ679" s="6">
        <v>42.857142857142854</v>
      </c>
      <c r="DK679" s="7">
        <v>33</v>
      </c>
      <c r="DL679" s="22">
        <v>100</v>
      </c>
      <c r="DM679" s="22">
        <v>0</v>
      </c>
      <c r="DN679" s="22">
        <v>0</v>
      </c>
      <c r="DO679" s="22">
        <v>0</v>
      </c>
      <c r="DP679" s="7">
        <v>0</v>
      </c>
      <c r="DQ679" s="22">
        <v>0</v>
      </c>
      <c r="DR679" s="7">
        <v>0</v>
      </c>
      <c r="DS679" s="22">
        <v>0</v>
      </c>
      <c r="DT679" s="19">
        <v>665</v>
      </c>
      <c r="DU679" s="22">
        <v>53.125</v>
      </c>
      <c r="DV679" s="22">
        <v>15.625</v>
      </c>
      <c r="DW679" s="26">
        <v>0</v>
      </c>
      <c r="DX679" s="6">
        <v>2.4090909090909092</v>
      </c>
    </row>
    <row r="680" spans="1:128" ht="10.5" x14ac:dyDescent="0.25">
      <c r="A680" s="11">
        <v>676</v>
      </c>
      <c r="B680" s="2" t="s">
        <v>419</v>
      </c>
      <c r="C680" s="7">
        <v>408</v>
      </c>
      <c r="D680" s="22">
        <v>4.75</v>
      </c>
      <c r="E680" s="22">
        <v>5.75</v>
      </c>
      <c r="F680" s="22">
        <v>9</v>
      </c>
      <c r="G680" s="22">
        <v>7.5</v>
      </c>
      <c r="H680" s="22">
        <v>3.5000000000000004</v>
      </c>
      <c r="I680" s="22">
        <v>1.7500000000000002</v>
      </c>
      <c r="J680" s="22">
        <v>4.25</v>
      </c>
      <c r="K680" s="22">
        <v>7.0000000000000009</v>
      </c>
      <c r="L680" s="22">
        <v>7.0000000000000009</v>
      </c>
      <c r="M680" s="22">
        <v>8.75</v>
      </c>
      <c r="N680" s="22">
        <v>10.25</v>
      </c>
      <c r="O680" s="22">
        <v>5.25</v>
      </c>
      <c r="P680" s="22">
        <v>7.2499999999999991</v>
      </c>
      <c r="Q680" s="22">
        <v>7.2499999999999991</v>
      </c>
      <c r="R680" s="22">
        <v>6</v>
      </c>
      <c r="S680" s="22">
        <v>2.25</v>
      </c>
      <c r="T680" s="22">
        <v>1.7500000000000002</v>
      </c>
      <c r="U680" s="22">
        <v>0.75</v>
      </c>
      <c r="V680" s="23">
        <v>10.317460317460316</v>
      </c>
      <c r="W680" s="23">
        <v>0</v>
      </c>
      <c r="X680" s="23">
        <v>89.682539682539684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5.5555555555555554</v>
      </c>
      <c r="AI680" s="23">
        <v>0</v>
      </c>
      <c r="AJ680" s="23">
        <v>0</v>
      </c>
      <c r="AK680" s="23">
        <v>0</v>
      </c>
      <c r="AL680" s="23">
        <v>1.3227513227513228</v>
      </c>
      <c r="AM680" s="23">
        <v>0</v>
      </c>
      <c r="AN680" s="23">
        <v>0</v>
      </c>
      <c r="AO680" s="23">
        <v>0</v>
      </c>
      <c r="AP680" s="23">
        <v>0</v>
      </c>
      <c r="AQ680" s="23">
        <v>0</v>
      </c>
      <c r="AR680" s="23">
        <v>0</v>
      </c>
      <c r="AS680" s="23">
        <v>0</v>
      </c>
      <c r="AT680" s="23">
        <v>0</v>
      </c>
      <c r="AU680" s="23">
        <v>0</v>
      </c>
      <c r="AV680" s="23">
        <v>0</v>
      </c>
      <c r="AW680" s="23">
        <v>0</v>
      </c>
      <c r="AX680" s="23">
        <v>0</v>
      </c>
      <c r="AY680" s="23">
        <v>0</v>
      </c>
      <c r="AZ680" s="23">
        <v>0</v>
      </c>
      <c r="BA680" s="23">
        <v>0</v>
      </c>
      <c r="BB680" s="23">
        <v>0</v>
      </c>
      <c r="BC680" s="23">
        <v>0</v>
      </c>
      <c r="BD680" s="23">
        <v>1.0582010582010581</v>
      </c>
      <c r="BE680" s="23">
        <v>0</v>
      </c>
      <c r="BF680" s="23">
        <v>0</v>
      </c>
      <c r="BG680" s="23">
        <v>0</v>
      </c>
      <c r="BH680" s="23">
        <v>0</v>
      </c>
      <c r="BI680" s="23">
        <v>0</v>
      </c>
      <c r="BJ680" s="23">
        <v>0</v>
      </c>
      <c r="BK680" s="23">
        <v>0</v>
      </c>
      <c r="BL680" s="23">
        <v>0</v>
      </c>
      <c r="BM680" s="23">
        <v>0</v>
      </c>
      <c r="BN680" s="23">
        <v>0</v>
      </c>
      <c r="BO680" s="23">
        <v>0</v>
      </c>
      <c r="BP680" s="23">
        <v>0</v>
      </c>
      <c r="BQ680" s="23">
        <v>0</v>
      </c>
      <c r="BR680" s="23">
        <v>1.3227513227513228</v>
      </c>
      <c r="BS680" s="23">
        <v>0</v>
      </c>
      <c r="BT680" s="23">
        <v>0</v>
      </c>
      <c r="BU680" s="23">
        <v>0</v>
      </c>
      <c r="BV680" s="23">
        <v>0</v>
      </c>
      <c r="BW680" s="23">
        <v>0</v>
      </c>
      <c r="BX680" s="23">
        <v>0</v>
      </c>
      <c r="BY680" s="23">
        <v>0</v>
      </c>
      <c r="BZ680" s="23">
        <v>0</v>
      </c>
      <c r="CA680" s="23">
        <v>1.5306122448979591</v>
      </c>
      <c r="CB680" s="23">
        <v>0</v>
      </c>
      <c r="CC680" s="23">
        <v>0</v>
      </c>
      <c r="CD680" s="23">
        <v>0</v>
      </c>
      <c r="CE680" s="23">
        <v>0</v>
      </c>
      <c r="CF680" s="23">
        <v>0</v>
      </c>
      <c r="CG680" s="23">
        <v>0</v>
      </c>
      <c r="CH680" s="23">
        <v>0</v>
      </c>
      <c r="CI680" s="23">
        <v>0</v>
      </c>
      <c r="CJ680" s="23">
        <v>0</v>
      </c>
      <c r="CK680" s="23">
        <v>0.76530612244897955</v>
      </c>
      <c r="CL680" s="23">
        <v>0.76530612244897955</v>
      </c>
      <c r="CM680" s="23">
        <v>0</v>
      </c>
      <c r="CN680" s="23">
        <v>0</v>
      </c>
      <c r="CO680" s="23">
        <v>0</v>
      </c>
      <c r="CP680" s="23">
        <v>0</v>
      </c>
      <c r="CQ680" s="23">
        <v>0</v>
      </c>
      <c r="CR680" s="23">
        <v>0</v>
      </c>
      <c r="CS680" s="23">
        <v>0</v>
      </c>
      <c r="CT680" s="23">
        <v>0</v>
      </c>
      <c r="CU680" s="23">
        <v>0</v>
      </c>
      <c r="CV680" s="23">
        <v>0</v>
      </c>
      <c r="CW680" s="23">
        <v>0</v>
      </c>
      <c r="CX680" s="23">
        <v>1.0204081632653061</v>
      </c>
      <c r="CY680" s="27">
        <v>8.8235294117647101</v>
      </c>
      <c r="CZ680" s="6">
        <v>0</v>
      </c>
      <c r="DA680" s="22">
        <v>0</v>
      </c>
      <c r="DB680" s="22">
        <v>32.345013477088948</v>
      </c>
      <c r="DC680" s="22">
        <v>0.80862533692722371</v>
      </c>
      <c r="DD680" s="22">
        <v>0</v>
      </c>
      <c r="DE680" s="22">
        <v>0</v>
      </c>
      <c r="DF680" s="22">
        <v>0</v>
      </c>
      <c r="DG680" s="22">
        <v>66.846361185983824</v>
      </c>
      <c r="DH680" s="6">
        <v>0</v>
      </c>
      <c r="DI680" s="24">
        <v>4.1666666666666661</v>
      </c>
      <c r="DJ680" s="6">
        <v>23.717948717948715</v>
      </c>
      <c r="DK680" s="7">
        <v>166</v>
      </c>
      <c r="DL680" s="22">
        <v>100</v>
      </c>
      <c r="DM680" s="22">
        <v>0</v>
      </c>
      <c r="DN680" s="22">
        <v>0</v>
      </c>
      <c r="DO680" s="22">
        <v>0</v>
      </c>
      <c r="DP680" s="7">
        <v>8</v>
      </c>
      <c r="DQ680" s="22">
        <v>3.669724770642202</v>
      </c>
      <c r="DR680" s="7">
        <v>0</v>
      </c>
      <c r="DS680" s="22">
        <v>0</v>
      </c>
      <c r="DT680" s="19">
        <v>780.43478260869563</v>
      </c>
      <c r="DU680" s="22">
        <v>35</v>
      </c>
      <c r="DV680" s="22">
        <v>21.5</v>
      </c>
      <c r="DW680" s="26">
        <v>2.9411764705882351</v>
      </c>
      <c r="DX680" s="6">
        <v>2.3759398496240602</v>
      </c>
    </row>
    <row r="681" spans="1:128" ht="10.5" x14ac:dyDescent="0.25">
      <c r="A681" s="11">
        <v>677</v>
      </c>
      <c r="B681" s="2" t="s">
        <v>1850</v>
      </c>
      <c r="C681" s="7">
        <v>60</v>
      </c>
      <c r="D681" s="22">
        <v>5.7692307692307692</v>
      </c>
      <c r="E681" s="22">
        <v>0</v>
      </c>
      <c r="F681" s="22">
        <v>11.538461538461538</v>
      </c>
      <c r="G681" s="22">
        <v>0</v>
      </c>
      <c r="H681" s="22">
        <v>0</v>
      </c>
      <c r="I681" s="22">
        <v>5.7692307692307692</v>
      </c>
      <c r="J681" s="22">
        <v>5.7692307692307692</v>
      </c>
      <c r="K681" s="22">
        <v>0</v>
      </c>
      <c r="L681" s="22">
        <v>11.538461538461538</v>
      </c>
      <c r="M681" s="22">
        <v>7.6923076923076925</v>
      </c>
      <c r="N681" s="22">
        <v>0</v>
      </c>
      <c r="O681" s="22">
        <v>0</v>
      </c>
      <c r="P681" s="22">
        <v>15.384615384615385</v>
      </c>
      <c r="Q681" s="22">
        <v>23.076923076923077</v>
      </c>
      <c r="R681" s="22">
        <v>13.461538461538462</v>
      </c>
      <c r="S681" s="22">
        <v>0</v>
      </c>
      <c r="T681" s="22">
        <v>0</v>
      </c>
      <c r="U681" s="22">
        <v>0</v>
      </c>
      <c r="V681" s="23">
        <v>8.0645161290322562</v>
      </c>
      <c r="W681" s="23">
        <v>0</v>
      </c>
      <c r="X681" s="23">
        <v>91.935483870967744</v>
      </c>
      <c r="Y681" s="23">
        <v>0</v>
      </c>
      <c r="Z681" s="23">
        <v>0</v>
      </c>
      <c r="AA681" s="23">
        <v>0</v>
      </c>
      <c r="AB681" s="23">
        <v>0</v>
      </c>
      <c r="AC681" s="23">
        <v>0</v>
      </c>
      <c r="AD681" s="23">
        <v>0</v>
      </c>
      <c r="AE681" s="23">
        <v>0</v>
      </c>
      <c r="AF681" s="23">
        <v>0</v>
      </c>
      <c r="AG681" s="23">
        <v>0</v>
      </c>
      <c r="AH681" s="23">
        <v>0</v>
      </c>
      <c r="AI681" s="23">
        <v>0</v>
      </c>
      <c r="AJ681" s="23">
        <v>0</v>
      </c>
      <c r="AK681" s="23">
        <v>0</v>
      </c>
      <c r="AL681" s="23">
        <v>0</v>
      </c>
      <c r="AM681" s="23">
        <v>0</v>
      </c>
      <c r="AN681" s="23">
        <v>0</v>
      </c>
      <c r="AO681" s="23">
        <v>0</v>
      </c>
      <c r="AP681" s="23">
        <v>0</v>
      </c>
      <c r="AQ681" s="23">
        <v>0</v>
      </c>
      <c r="AR681" s="23">
        <v>0</v>
      </c>
      <c r="AS681" s="23">
        <v>0</v>
      </c>
      <c r="AT681" s="23">
        <v>0</v>
      </c>
      <c r="AU681" s="23">
        <v>0</v>
      </c>
      <c r="AV681" s="23">
        <v>0</v>
      </c>
      <c r="AW681" s="23">
        <v>0</v>
      </c>
      <c r="AX681" s="23">
        <v>0</v>
      </c>
      <c r="AY681" s="23">
        <v>0</v>
      </c>
      <c r="AZ681" s="23">
        <v>0</v>
      </c>
      <c r="BA681" s="23">
        <v>0</v>
      </c>
      <c r="BB681" s="23">
        <v>0</v>
      </c>
      <c r="BC681" s="23">
        <v>0</v>
      </c>
      <c r="BD681" s="23">
        <v>0</v>
      </c>
      <c r="BE681" s="23">
        <v>0</v>
      </c>
      <c r="BF681" s="23">
        <v>0</v>
      </c>
      <c r="BG681" s="23">
        <v>0</v>
      </c>
      <c r="BH681" s="23">
        <v>0</v>
      </c>
      <c r="BI681" s="23">
        <v>0</v>
      </c>
      <c r="BJ681" s="23">
        <v>0</v>
      </c>
      <c r="BK681" s="23">
        <v>0</v>
      </c>
      <c r="BL681" s="23">
        <v>0</v>
      </c>
      <c r="BM681" s="23">
        <v>0</v>
      </c>
      <c r="BN681" s="23">
        <v>0</v>
      </c>
      <c r="BO681" s="23">
        <v>0</v>
      </c>
      <c r="BP681" s="23">
        <v>0</v>
      </c>
      <c r="BQ681" s="23">
        <v>0</v>
      </c>
      <c r="BR681" s="23">
        <v>0</v>
      </c>
      <c r="BS681" s="23">
        <v>0</v>
      </c>
      <c r="BT681" s="23">
        <v>0</v>
      </c>
      <c r="BU681" s="23">
        <v>0</v>
      </c>
      <c r="BV681" s="23">
        <v>0</v>
      </c>
      <c r="BW681" s="23">
        <v>0</v>
      </c>
      <c r="BX681" s="23">
        <v>0</v>
      </c>
      <c r="BY681" s="23">
        <v>0</v>
      </c>
      <c r="BZ681" s="23">
        <v>0</v>
      </c>
      <c r="CA681" s="23">
        <v>0</v>
      </c>
      <c r="CB681" s="23">
        <v>0</v>
      </c>
      <c r="CC681" s="23">
        <v>0</v>
      </c>
      <c r="CD681" s="23">
        <v>0</v>
      </c>
      <c r="CE681" s="23">
        <v>0</v>
      </c>
      <c r="CF681" s="23">
        <v>0</v>
      </c>
      <c r="CG681" s="23">
        <v>0</v>
      </c>
      <c r="CH681" s="23">
        <v>0</v>
      </c>
      <c r="CI681" s="23">
        <v>0</v>
      </c>
      <c r="CJ681" s="23">
        <v>0</v>
      </c>
      <c r="CK681" s="23">
        <v>0</v>
      </c>
      <c r="CL681" s="23">
        <v>0</v>
      </c>
      <c r="CM681" s="23">
        <v>0</v>
      </c>
      <c r="CN681" s="23">
        <v>0</v>
      </c>
      <c r="CO681" s="23">
        <v>0</v>
      </c>
      <c r="CP681" s="23">
        <v>0</v>
      </c>
      <c r="CQ681" s="23">
        <v>0</v>
      </c>
      <c r="CR681" s="23">
        <v>0</v>
      </c>
      <c r="CS681" s="23">
        <v>0</v>
      </c>
      <c r="CT681" s="23">
        <v>0</v>
      </c>
      <c r="CU681" s="23">
        <v>0</v>
      </c>
      <c r="CV681" s="23">
        <v>0</v>
      </c>
      <c r="CW681" s="23">
        <v>0</v>
      </c>
      <c r="CX681" s="23">
        <v>0</v>
      </c>
      <c r="CY681" s="27">
        <v>0</v>
      </c>
      <c r="CZ681" s="6">
        <v>0</v>
      </c>
      <c r="DA681" s="22">
        <v>0</v>
      </c>
      <c r="DB681" s="22">
        <v>66.666666666666657</v>
      </c>
      <c r="DC681" s="22">
        <v>0</v>
      </c>
      <c r="DD681" s="22">
        <v>0</v>
      </c>
      <c r="DE681" s="22">
        <v>0</v>
      </c>
      <c r="DF681" s="22">
        <v>0</v>
      </c>
      <c r="DG681" s="22">
        <v>33.333333333333329</v>
      </c>
      <c r="DH681" s="6" t="e">
        <v>#DIV/0!</v>
      </c>
      <c r="DI681" s="24">
        <v>6.3492063492063489</v>
      </c>
      <c r="DJ681" s="6">
        <v>53.191489361702125</v>
      </c>
      <c r="DK681" s="7">
        <v>33</v>
      </c>
      <c r="DL681" s="22">
        <v>100</v>
      </c>
      <c r="DM681" s="22">
        <v>0</v>
      </c>
      <c r="DN681" s="22">
        <v>0</v>
      </c>
      <c r="DO681" s="22">
        <v>0</v>
      </c>
      <c r="DP681" s="7">
        <v>0</v>
      </c>
      <c r="DQ681" s="22">
        <v>0</v>
      </c>
      <c r="DR681" s="7">
        <v>0</v>
      </c>
      <c r="DS681" s="22" t="e">
        <v>#DIV/0!</v>
      </c>
      <c r="DT681" s="19">
        <v>607.14285714285711</v>
      </c>
      <c r="DU681" s="22">
        <v>100</v>
      </c>
      <c r="DV681" s="22">
        <v>0</v>
      </c>
      <c r="DW681" s="26">
        <v>0</v>
      </c>
      <c r="DX681" s="6">
        <v>2.4</v>
      </c>
    </row>
    <row r="682" spans="1:128" ht="10.5" x14ac:dyDescent="0.25">
      <c r="A682" s="11">
        <v>678</v>
      </c>
      <c r="B682" s="2" t="s">
        <v>2554</v>
      </c>
      <c r="C682" s="7">
        <v>32</v>
      </c>
      <c r="D682" s="22">
        <v>0</v>
      </c>
      <c r="E682" s="22">
        <v>0</v>
      </c>
      <c r="F682" s="22">
        <v>0</v>
      </c>
      <c r="G682" s="22">
        <v>0</v>
      </c>
      <c r="H682" s="22">
        <v>0</v>
      </c>
      <c r="I682" s="22">
        <v>0</v>
      </c>
      <c r="J682" s="22">
        <v>0</v>
      </c>
      <c r="K682" s="22">
        <v>0</v>
      </c>
      <c r="L682" s="22">
        <v>0</v>
      </c>
      <c r="M682" s="22">
        <v>18.75</v>
      </c>
      <c r="N682" s="22">
        <v>0</v>
      </c>
      <c r="O682" s="22">
        <v>0</v>
      </c>
      <c r="P682" s="22">
        <v>0</v>
      </c>
      <c r="Q682" s="22">
        <v>62.5</v>
      </c>
      <c r="R682" s="22">
        <v>18.75</v>
      </c>
      <c r="S682" s="22">
        <v>0</v>
      </c>
      <c r="T682" s="22">
        <v>0</v>
      </c>
      <c r="U682" s="22">
        <v>0</v>
      </c>
      <c r="V682" s="23">
        <v>0</v>
      </c>
      <c r="W682" s="23">
        <v>0</v>
      </c>
      <c r="X682" s="23">
        <v>100</v>
      </c>
      <c r="Y682" s="23">
        <v>0</v>
      </c>
      <c r="Z682" s="23">
        <v>0</v>
      </c>
      <c r="AA682" s="23">
        <v>0</v>
      </c>
      <c r="AB682" s="23">
        <v>0</v>
      </c>
      <c r="AC682" s="23">
        <v>0</v>
      </c>
      <c r="AD682" s="23">
        <v>0</v>
      </c>
      <c r="AE682" s="23">
        <v>0</v>
      </c>
      <c r="AF682" s="23">
        <v>0</v>
      </c>
      <c r="AG682" s="23">
        <v>0</v>
      </c>
      <c r="AH682" s="23">
        <v>0</v>
      </c>
      <c r="AI682" s="23">
        <v>0</v>
      </c>
      <c r="AJ682" s="23">
        <v>0</v>
      </c>
      <c r="AK682" s="23">
        <v>0</v>
      </c>
      <c r="AL682" s="23">
        <v>0</v>
      </c>
      <c r="AM682" s="23">
        <v>0</v>
      </c>
      <c r="AN682" s="23">
        <v>0</v>
      </c>
      <c r="AO682" s="23">
        <v>0</v>
      </c>
      <c r="AP682" s="23">
        <v>0</v>
      </c>
      <c r="AQ682" s="23">
        <v>0</v>
      </c>
      <c r="AR682" s="23">
        <v>0</v>
      </c>
      <c r="AS682" s="23">
        <v>0</v>
      </c>
      <c r="AT682" s="23">
        <v>0</v>
      </c>
      <c r="AU682" s="23">
        <v>0</v>
      </c>
      <c r="AV682" s="23">
        <v>0</v>
      </c>
      <c r="AW682" s="23">
        <v>0</v>
      </c>
      <c r="AX682" s="23">
        <v>0</v>
      </c>
      <c r="AY682" s="23">
        <v>0</v>
      </c>
      <c r="AZ682" s="23">
        <v>0</v>
      </c>
      <c r="BA682" s="23">
        <v>0</v>
      </c>
      <c r="BB682" s="23">
        <v>0</v>
      </c>
      <c r="BC682" s="23">
        <v>0</v>
      </c>
      <c r="BD682" s="23">
        <v>0</v>
      </c>
      <c r="BE682" s="23">
        <v>0</v>
      </c>
      <c r="BF682" s="23">
        <v>0</v>
      </c>
      <c r="BG682" s="23">
        <v>0</v>
      </c>
      <c r="BH682" s="23">
        <v>0</v>
      </c>
      <c r="BI682" s="23">
        <v>0</v>
      </c>
      <c r="BJ682" s="23">
        <v>0</v>
      </c>
      <c r="BK682" s="23">
        <v>0</v>
      </c>
      <c r="BL682" s="23">
        <v>0</v>
      </c>
      <c r="BM682" s="23">
        <v>0</v>
      </c>
      <c r="BN682" s="23">
        <v>0</v>
      </c>
      <c r="BO682" s="23">
        <v>0</v>
      </c>
      <c r="BP682" s="23">
        <v>0</v>
      </c>
      <c r="BQ682" s="23">
        <v>0</v>
      </c>
      <c r="BR682" s="23">
        <v>0</v>
      </c>
      <c r="BS682" s="23">
        <v>0</v>
      </c>
      <c r="BT682" s="23">
        <v>0</v>
      </c>
      <c r="BU682" s="23">
        <v>0</v>
      </c>
      <c r="BV682" s="23">
        <v>0</v>
      </c>
      <c r="BW682" s="23">
        <v>0</v>
      </c>
      <c r="BX682" s="23">
        <v>0</v>
      </c>
      <c r="BY682" s="23">
        <v>0</v>
      </c>
      <c r="BZ682" s="23">
        <v>0</v>
      </c>
      <c r="CA682" s="23">
        <v>0</v>
      </c>
      <c r="CB682" s="23">
        <v>0</v>
      </c>
      <c r="CC682" s="23">
        <v>0</v>
      </c>
      <c r="CD682" s="23">
        <v>0</v>
      </c>
      <c r="CE682" s="23">
        <v>0</v>
      </c>
      <c r="CF682" s="23">
        <v>0</v>
      </c>
      <c r="CG682" s="23">
        <v>0</v>
      </c>
      <c r="CH682" s="23">
        <v>0</v>
      </c>
      <c r="CI682" s="23">
        <v>0</v>
      </c>
      <c r="CJ682" s="23">
        <v>0</v>
      </c>
      <c r="CK682" s="23">
        <v>0</v>
      </c>
      <c r="CL682" s="23">
        <v>0</v>
      </c>
      <c r="CM682" s="23">
        <v>0</v>
      </c>
      <c r="CN682" s="23">
        <v>0</v>
      </c>
      <c r="CO682" s="23">
        <v>0</v>
      </c>
      <c r="CP682" s="23">
        <v>0</v>
      </c>
      <c r="CQ682" s="23">
        <v>0</v>
      </c>
      <c r="CR682" s="23">
        <v>0</v>
      </c>
      <c r="CS682" s="23">
        <v>0</v>
      </c>
      <c r="CT682" s="23">
        <v>0</v>
      </c>
      <c r="CU682" s="23">
        <v>0</v>
      </c>
      <c r="CV682" s="23">
        <v>0</v>
      </c>
      <c r="CW682" s="23">
        <v>0</v>
      </c>
      <c r="CX682" s="23">
        <v>0</v>
      </c>
      <c r="CY682" s="27">
        <v>21.875</v>
      </c>
      <c r="CZ682" s="6">
        <v>0</v>
      </c>
      <c r="DA682" s="22">
        <v>0</v>
      </c>
      <c r="DB682" s="22">
        <v>57.142857142857139</v>
      </c>
      <c r="DC682" s="22">
        <v>0</v>
      </c>
      <c r="DD682" s="22">
        <v>0</v>
      </c>
      <c r="DE682" s="22">
        <v>0</v>
      </c>
      <c r="DF682" s="22">
        <v>0</v>
      </c>
      <c r="DG682" s="22">
        <v>42.857142857142854</v>
      </c>
      <c r="DH682" s="6" t="e">
        <v>#DIV/0!</v>
      </c>
      <c r="DI682" s="24">
        <v>10.344827586206897</v>
      </c>
      <c r="DJ682" s="6">
        <v>27.27272727272727</v>
      </c>
      <c r="DK682" s="7">
        <v>13</v>
      </c>
      <c r="DL682" s="22">
        <v>100</v>
      </c>
      <c r="DM682" s="22">
        <v>0</v>
      </c>
      <c r="DN682" s="22">
        <v>0</v>
      </c>
      <c r="DO682" s="22">
        <v>0</v>
      </c>
      <c r="DP682" s="7">
        <v>0</v>
      </c>
      <c r="DQ682" s="22">
        <v>0</v>
      </c>
      <c r="DR682" s="7">
        <v>0</v>
      </c>
      <c r="DS682" s="22" t="e">
        <v>#DIV/0!</v>
      </c>
      <c r="DT682" s="19" t="e">
        <v>#VALUE!</v>
      </c>
      <c r="DU682" s="22">
        <v>42.857142857142854</v>
      </c>
      <c r="DV682" s="22">
        <v>0</v>
      </c>
      <c r="DW682" s="26">
        <v>0</v>
      </c>
      <c r="DX682" s="6">
        <v>2.5</v>
      </c>
    </row>
    <row r="683" spans="1:128" ht="10.5" x14ac:dyDescent="0.25">
      <c r="A683" s="11">
        <v>679</v>
      </c>
      <c r="B683" s="2" t="s">
        <v>1851</v>
      </c>
      <c r="C683" s="7">
        <v>91</v>
      </c>
      <c r="D683" s="22">
        <v>0</v>
      </c>
      <c r="E683" s="22">
        <v>5.8823529411764701</v>
      </c>
      <c r="F683" s="22">
        <v>5.8823529411764701</v>
      </c>
      <c r="G683" s="22">
        <v>8.8235294117647065</v>
      </c>
      <c r="H683" s="22">
        <v>8.8235294117647065</v>
      </c>
      <c r="I683" s="22">
        <v>4.9019607843137258</v>
      </c>
      <c r="J683" s="22">
        <v>0</v>
      </c>
      <c r="K683" s="22">
        <v>2.9411764705882351</v>
      </c>
      <c r="L683" s="22">
        <v>6.8627450980392162</v>
      </c>
      <c r="M683" s="22">
        <v>8.8235294117647065</v>
      </c>
      <c r="N683" s="22">
        <v>2.9411764705882351</v>
      </c>
      <c r="O683" s="22">
        <v>10.784313725490197</v>
      </c>
      <c r="P683" s="22">
        <v>9.8039215686274517</v>
      </c>
      <c r="Q683" s="22">
        <v>10.784313725490197</v>
      </c>
      <c r="R683" s="22">
        <v>4.9019607843137258</v>
      </c>
      <c r="S683" s="22">
        <v>3.9215686274509802</v>
      </c>
      <c r="T683" s="22">
        <v>3.9215686274509802</v>
      </c>
      <c r="U683" s="22">
        <v>0</v>
      </c>
      <c r="V683" s="23">
        <v>3.8461538461538396</v>
      </c>
      <c r="W683" s="23">
        <v>0</v>
      </c>
      <c r="X683" s="23">
        <v>96.15384615384616</v>
      </c>
      <c r="Y683" s="23">
        <v>0</v>
      </c>
      <c r="Z683" s="23">
        <v>0</v>
      </c>
      <c r="AA683" s="23">
        <v>0</v>
      </c>
      <c r="AB683" s="23">
        <v>0</v>
      </c>
      <c r="AC683" s="23">
        <v>0</v>
      </c>
      <c r="AD683" s="23">
        <v>0</v>
      </c>
      <c r="AE683" s="23">
        <v>0</v>
      </c>
      <c r="AF683" s="23">
        <v>0</v>
      </c>
      <c r="AG683" s="23">
        <v>0</v>
      </c>
      <c r="AH683" s="23">
        <v>0</v>
      </c>
      <c r="AI683" s="23">
        <v>0</v>
      </c>
      <c r="AJ683" s="23">
        <v>0</v>
      </c>
      <c r="AK683" s="23">
        <v>0</v>
      </c>
      <c r="AL683" s="23">
        <v>0</v>
      </c>
      <c r="AM683" s="23">
        <v>0</v>
      </c>
      <c r="AN683" s="23">
        <v>0</v>
      </c>
      <c r="AO683" s="23">
        <v>0</v>
      </c>
      <c r="AP683" s="23">
        <v>0</v>
      </c>
      <c r="AQ683" s="23">
        <v>0</v>
      </c>
      <c r="AR683" s="23">
        <v>0</v>
      </c>
      <c r="AS683" s="23">
        <v>0</v>
      </c>
      <c r="AT683" s="23">
        <v>0</v>
      </c>
      <c r="AU683" s="23">
        <v>0</v>
      </c>
      <c r="AV683" s="23">
        <v>0</v>
      </c>
      <c r="AW683" s="23">
        <v>0</v>
      </c>
      <c r="AX683" s="23">
        <v>0</v>
      </c>
      <c r="AY683" s="23">
        <v>0</v>
      </c>
      <c r="AZ683" s="23">
        <v>0</v>
      </c>
      <c r="BA683" s="23">
        <v>0</v>
      </c>
      <c r="BB683" s="23">
        <v>0</v>
      </c>
      <c r="BC683" s="23">
        <v>0</v>
      </c>
      <c r="BD683" s="23">
        <v>0</v>
      </c>
      <c r="BE683" s="23">
        <v>0</v>
      </c>
      <c r="BF683" s="23">
        <v>0</v>
      </c>
      <c r="BG683" s="23">
        <v>0</v>
      </c>
      <c r="BH683" s="23">
        <v>0</v>
      </c>
      <c r="BI683" s="23">
        <v>0</v>
      </c>
      <c r="BJ683" s="23">
        <v>0</v>
      </c>
      <c r="BK683" s="23">
        <v>0</v>
      </c>
      <c r="BL683" s="23">
        <v>0</v>
      </c>
      <c r="BM683" s="23">
        <v>3.8461538461538463</v>
      </c>
      <c r="BN683" s="23">
        <v>0</v>
      </c>
      <c r="BO683" s="23">
        <v>0</v>
      </c>
      <c r="BP683" s="23">
        <v>0</v>
      </c>
      <c r="BQ683" s="23">
        <v>0</v>
      </c>
      <c r="BR683" s="23">
        <v>0</v>
      </c>
      <c r="BS683" s="23">
        <v>0</v>
      </c>
      <c r="BT683" s="23">
        <v>0</v>
      </c>
      <c r="BU683" s="23">
        <v>0</v>
      </c>
      <c r="BV683" s="23">
        <v>0</v>
      </c>
      <c r="BW683" s="23">
        <v>0</v>
      </c>
      <c r="BX683" s="23">
        <v>0</v>
      </c>
      <c r="BY683" s="23">
        <v>0</v>
      </c>
      <c r="BZ683" s="23">
        <v>0</v>
      </c>
      <c r="CA683" s="23">
        <v>0</v>
      </c>
      <c r="CB683" s="23">
        <v>0</v>
      </c>
      <c r="CC683" s="23">
        <v>0</v>
      </c>
      <c r="CD683" s="23">
        <v>0</v>
      </c>
      <c r="CE683" s="23">
        <v>0</v>
      </c>
      <c r="CF683" s="23">
        <v>0</v>
      </c>
      <c r="CG683" s="23">
        <v>0</v>
      </c>
      <c r="CH683" s="23">
        <v>0</v>
      </c>
      <c r="CI683" s="23">
        <v>0</v>
      </c>
      <c r="CJ683" s="23">
        <v>0</v>
      </c>
      <c r="CK683" s="23">
        <v>0</v>
      </c>
      <c r="CL683" s="23">
        <v>0</v>
      </c>
      <c r="CM683" s="23">
        <v>0</v>
      </c>
      <c r="CN683" s="23">
        <v>0</v>
      </c>
      <c r="CO683" s="23">
        <v>0</v>
      </c>
      <c r="CP683" s="23">
        <v>0</v>
      </c>
      <c r="CQ683" s="23">
        <v>0</v>
      </c>
      <c r="CR683" s="23">
        <v>0</v>
      </c>
      <c r="CS683" s="23">
        <v>0</v>
      </c>
      <c r="CT683" s="23">
        <v>0</v>
      </c>
      <c r="CU683" s="23">
        <v>0</v>
      </c>
      <c r="CV683" s="23">
        <v>0</v>
      </c>
      <c r="CW683" s="23">
        <v>0</v>
      </c>
      <c r="CX683" s="23">
        <v>0</v>
      </c>
      <c r="CY683" s="27">
        <v>5.4945054945055034</v>
      </c>
      <c r="CZ683" s="6">
        <v>0</v>
      </c>
      <c r="DA683" s="22">
        <v>0</v>
      </c>
      <c r="DB683" s="22">
        <v>50.666666666666671</v>
      </c>
      <c r="DC683" s="22">
        <v>0</v>
      </c>
      <c r="DD683" s="22">
        <v>0</v>
      </c>
      <c r="DE683" s="22">
        <v>0</v>
      </c>
      <c r="DF683" s="22">
        <v>0</v>
      </c>
      <c r="DG683" s="22">
        <v>49.333333333333336</v>
      </c>
      <c r="DH683" s="6">
        <v>0</v>
      </c>
      <c r="DI683" s="24">
        <v>6.0975609756097562</v>
      </c>
      <c r="DJ683" s="6">
        <v>18.181818181818183</v>
      </c>
      <c r="DK683" s="7">
        <v>60</v>
      </c>
      <c r="DL683" s="22">
        <v>95</v>
      </c>
      <c r="DM683" s="22">
        <v>5</v>
      </c>
      <c r="DN683" s="22">
        <v>0</v>
      </c>
      <c r="DO683" s="22">
        <v>0</v>
      </c>
      <c r="DP683" s="7">
        <v>0</v>
      </c>
      <c r="DQ683" s="22">
        <v>0</v>
      </c>
      <c r="DR683" s="7">
        <v>0</v>
      </c>
      <c r="DS683" s="22">
        <v>0</v>
      </c>
      <c r="DT683" s="19">
        <v>565.625</v>
      </c>
      <c r="DU683" s="22">
        <v>19.512195121951219</v>
      </c>
      <c r="DV683" s="22">
        <v>26.829268292682929</v>
      </c>
      <c r="DW683" s="26">
        <v>0</v>
      </c>
      <c r="DX683" s="6">
        <v>2.3333333333333335</v>
      </c>
    </row>
    <row r="684" spans="1:128" ht="10.5" x14ac:dyDescent="0.25">
      <c r="A684" s="11">
        <v>680</v>
      </c>
      <c r="B684" s="2" t="s">
        <v>420</v>
      </c>
      <c r="C684" s="7">
        <v>1306</v>
      </c>
      <c r="D684" s="22">
        <v>2.9096477794793261</v>
      </c>
      <c r="E684" s="22">
        <v>3.4456355283307807</v>
      </c>
      <c r="F684" s="22">
        <v>4.134762633996937</v>
      </c>
      <c r="G684" s="22">
        <v>3.6753445635528332</v>
      </c>
      <c r="H684" s="22">
        <v>3.215926493108729</v>
      </c>
      <c r="I684" s="22">
        <v>2.679938744257274</v>
      </c>
      <c r="J684" s="22">
        <v>4.058192955589587</v>
      </c>
      <c r="K684" s="22">
        <v>3.7519142419601836</v>
      </c>
      <c r="L684" s="22">
        <v>3.0627871362940278</v>
      </c>
      <c r="M684" s="22">
        <v>5.1301684532924963</v>
      </c>
      <c r="N684" s="22">
        <v>6.2021439509954055</v>
      </c>
      <c r="O684" s="22">
        <v>8.1163859111791741</v>
      </c>
      <c r="P684" s="22">
        <v>11.485451761102604</v>
      </c>
      <c r="Q684" s="22">
        <v>11.791730474732006</v>
      </c>
      <c r="R684" s="22">
        <v>12.633996937212864</v>
      </c>
      <c r="S684" s="22">
        <v>7.1975497702909648</v>
      </c>
      <c r="T684" s="22">
        <v>2.9862174578866769</v>
      </c>
      <c r="U684" s="22">
        <v>3.522205206738132</v>
      </c>
      <c r="V684" s="23">
        <v>13.972380178716492</v>
      </c>
      <c r="W684" s="23">
        <v>0</v>
      </c>
      <c r="X684" s="23">
        <v>86.027619821283508</v>
      </c>
      <c r="Y684" s="23">
        <v>0</v>
      </c>
      <c r="Z684" s="23">
        <v>0</v>
      </c>
      <c r="AA684" s="23">
        <v>0</v>
      </c>
      <c r="AB684" s="23">
        <v>0</v>
      </c>
      <c r="AC684" s="23">
        <v>0</v>
      </c>
      <c r="AD684" s="23">
        <v>0.2437043054427295</v>
      </c>
      <c r="AE684" s="23">
        <v>0</v>
      </c>
      <c r="AF684" s="23">
        <v>0</v>
      </c>
      <c r="AG684" s="23">
        <v>0</v>
      </c>
      <c r="AH684" s="23">
        <v>6.011372867587327</v>
      </c>
      <c r="AI684" s="23">
        <v>0</v>
      </c>
      <c r="AJ684" s="23">
        <v>0</v>
      </c>
      <c r="AK684" s="23">
        <v>0</v>
      </c>
      <c r="AL684" s="23">
        <v>1.0560519902518277</v>
      </c>
      <c r="AM684" s="23">
        <v>0</v>
      </c>
      <c r="AN684" s="23">
        <v>0</v>
      </c>
      <c r="AO684" s="23">
        <v>0.97481722177091801</v>
      </c>
      <c r="AP684" s="23">
        <v>0</v>
      </c>
      <c r="AQ684" s="23">
        <v>0</v>
      </c>
      <c r="AR684" s="23">
        <v>0</v>
      </c>
      <c r="AS684" s="23">
        <v>0</v>
      </c>
      <c r="AT684" s="23">
        <v>0.2437043054427295</v>
      </c>
      <c r="AU684" s="23">
        <v>0</v>
      </c>
      <c r="AV684" s="23">
        <v>0</v>
      </c>
      <c r="AW684" s="23">
        <v>0</v>
      </c>
      <c r="AX684" s="23">
        <v>0</v>
      </c>
      <c r="AY684" s="23">
        <v>0</v>
      </c>
      <c r="AZ684" s="23">
        <v>0</v>
      </c>
      <c r="BA684" s="23">
        <v>0</v>
      </c>
      <c r="BB684" s="23">
        <v>0</v>
      </c>
      <c r="BC684" s="23">
        <v>1.4622258326563771</v>
      </c>
      <c r="BD684" s="23">
        <v>1.2997562956945572</v>
      </c>
      <c r="BE684" s="23">
        <v>0</v>
      </c>
      <c r="BF684" s="23">
        <v>0</v>
      </c>
      <c r="BG684" s="23">
        <v>0.40617384240454912</v>
      </c>
      <c r="BH684" s="23">
        <v>0</v>
      </c>
      <c r="BI684" s="23">
        <v>0</v>
      </c>
      <c r="BJ684" s="23">
        <v>0.6498781478472786</v>
      </c>
      <c r="BK684" s="23">
        <v>0</v>
      </c>
      <c r="BL684" s="23">
        <v>0</v>
      </c>
      <c r="BM684" s="23">
        <v>0</v>
      </c>
      <c r="BN684" s="23">
        <v>0</v>
      </c>
      <c r="BO684" s="23">
        <v>0</v>
      </c>
      <c r="BP684" s="23">
        <v>0</v>
      </c>
      <c r="BQ684" s="23">
        <v>0</v>
      </c>
      <c r="BR684" s="23">
        <v>0</v>
      </c>
      <c r="BS684" s="23">
        <v>0.73111291632818853</v>
      </c>
      <c r="BT684" s="23">
        <v>0</v>
      </c>
      <c r="BU684" s="23">
        <v>0</v>
      </c>
      <c r="BV684" s="23">
        <v>0</v>
      </c>
      <c r="BW684" s="23">
        <v>0</v>
      </c>
      <c r="BX684" s="23">
        <v>0</v>
      </c>
      <c r="BY684" s="23">
        <v>0</v>
      </c>
      <c r="BZ684" s="23">
        <v>0</v>
      </c>
      <c r="CA684" s="23">
        <v>0</v>
      </c>
      <c r="CB684" s="23">
        <v>0</v>
      </c>
      <c r="CC684" s="23">
        <v>0</v>
      </c>
      <c r="CD684" s="23">
        <v>0</v>
      </c>
      <c r="CE684" s="23">
        <v>0</v>
      </c>
      <c r="CF684" s="23">
        <v>0.40584415584415579</v>
      </c>
      <c r="CG684" s="23">
        <v>0</v>
      </c>
      <c r="CH684" s="23">
        <v>0</v>
      </c>
      <c r="CI684" s="23">
        <v>0</v>
      </c>
      <c r="CJ684" s="23">
        <v>0</v>
      </c>
      <c r="CK684" s="23">
        <v>0</v>
      </c>
      <c r="CL684" s="23">
        <v>0</v>
      </c>
      <c r="CM684" s="23">
        <v>0</v>
      </c>
      <c r="CN684" s="23">
        <v>0.32467532467532467</v>
      </c>
      <c r="CO684" s="23">
        <v>0.32467532467532467</v>
      </c>
      <c r="CP684" s="23">
        <v>0</v>
      </c>
      <c r="CQ684" s="23">
        <v>0</v>
      </c>
      <c r="CR684" s="23">
        <v>0</v>
      </c>
      <c r="CS684" s="23">
        <v>0.32467532467532467</v>
      </c>
      <c r="CT684" s="23">
        <v>0</v>
      </c>
      <c r="CU684" s="23">
        <v>0</v>
      </c>
      <c r="CV684" s="23">
        <v>0</v>
      </c>
      <c r="CW684" s="23">
        <v>0</v>
      </c>
      <c r="CX684" s="23">
        <v>0.32467532467532467</v>
      </c>
      <c r="CY684" s="27">
        <v>7.2741194486983147</v>
      </c>
      <c r="CZ684" s="6">
        <v>0.7142857142857143</v>
      </c>
      <c r="DA684" s="22">
        <v>0.80128205128205121</v>
      </c>
      <c r="DB684" s="22">
        <v>46.554487179487182</v>
      </c>
      <c r="DC684" s="22">
        <v>0.64102564102564097</v>
      </c>
      <c r="DD684" s="22">
        <v>0</v>
      </c>
      <c r="DE684" s="22">
        <v>0</v>
      </c>
      <c r="DF684" s="22">
        <v>0.96153846153846156</v>
      </c>
      <c r="DG684" s="22">
        <v>51.041666666666664</v>
      </c>
      <c r="DH684" s="6">
        <v>13.636363636363635</v>
      </c>
      <c r="DI684" s="24">
        <v>7.4162679425837315</v>
      </c>
      <c r="DJ684" s="6">
        <v>21.517857142857146</v>
      </c>
      <c r="DK684" s="7">
        <v>706</v>
      </c>
      <c r="DL684" s="22">
        <v>94.617563739376777</v>
      </c>
      <c r="DM684" s="22">
        <v>3.1161473087818696</v>
      </c>
      <c r="DN684" s="22">
        <v>0.99150141643059486</v>
      </c>
      <c r="DO684" s="22">
        <v>1.2747875354107647</v>
      </c>
      <c r="DP684" s="7">
        <v>18</v>
      </c>
      <c r="DQ684" s="22">
        <v>3.4220532319391634</v>
      </c>
      <c r="DR684" s="7">
        <v>0</v>
      </c>
      <c r="DS684" s="22">
        <v>0</v>
      </c>
      <c r="DT684" s="19">
        <v>593.58974358974365</v>
      </c>
      <c r="DU684" s="22">
        <v>33.138401559454188</v>
      </c>
      <c r="DV684" s="22">
        <v>26.705653021442494</v>
      </c>
      <c r="DW684" s="26">
        <v>2.1563342318059302</v>
      </c>
      <c r="DX684" s="6">
        <v>2.0433212996389893</v>
      </c>
    </row>
    <row r="685" spans="1:128" ht="10.5" x14ac:dyDescent="0.25">
      <c r="A685" s="11">
        <v>681</v>
      </c>
      <c r="B685" s="2" t="s">
        <v>421</v>
      </c>
      <c r="C685" s="7">
        <v>5538</v>
      </c>
      <c r="D685" s="22">
        <v>5.4440224272020252</v>
      </c>
      <c r="E685" s="22">
        <v>5.4982817869415808</v>
      </c>
      <c r="F685" s="22">
        <v>5.8238379453789113</v>
      </c>
      <c r="G685" s="22">
        <v>5.0280340025321033</v>
      </c>
      <c r="H685" s="22">
        <v>6.0589618375836496</v>
      </c>
      <c r="I685" s="22">
        <v>7.0898896726351968</v>
      </c>
      <c r="J685" s="22">
        <v>5.9685295713510582</v>
      </c>
      <c r="K685" s="22">
        <v>5.2812443479833604</v>
      </c>
      <c r="L685" s="22">
        <v>5.0099475492855854</v>
      </c>
      <c r="M685" s="22">
        <v>5.6791463194067644</v>
      </c>
      <c r="N685" s="22">
        <v>6.5292096219931279</v>
      </c>
      <c r="O685" s="22">
        <v>6.6377283414722381</v>
      </c>
      <c r="P685" s="22">
        <v>6.9451980466630499</v>
      </c>
      <c r="Q685" s="22">
        <v>6.7643335141978662</v>
      </c>
      <c r="R685" s="22">
        <v>6.4206909025140178</v>
      </c>
      <c r="S685" s="22">
        <v>4.3407487791644055</v>
      </c>
      <c r="T685" s="22">
        <v>2.9661783324290107</v>
      </c>
      <c r="U685" s="22">
        <v>2.5140170012660517</v>
      </c>
      <c r="V685" s="23">
        <v>7.0341106186163103</v>
      </c>
      <c r="W685" s="23">
        <v>0</v>
      </c>
      <c r="X685" s="23">
        <v>92.96588938138369</v>
      </c>
      <c r="Y685" s="23">
        <v>0</v>
      </c>
      <c r="Z685" s="23">
        <v>0</v>
      </c>
      <c r="AA685" s="23">
        <v>0</v>
      </c>
      <c r="AB685" s="23">
        <v>5.7814607824243594E-2</v>
      </c>
      <c r="AC685" s="23">
        <v>0</v>
      </c>
      <c r="AD685" s="23">
        <v>0.15417228753131623</v>
      </c>
      <c r="AE685" s="23">
        <v>7.7086143765658116E-2</v>
      </c>
      <c r="AF685" s="23">
        <v>0</v>
      </c>
      <c r="AG685" s="23">
        <v>0</v>
      </c>
      <c r="AH685" s="23">
        <v>1.8693389863172094</v>
      </c>
      <c r="AI685" s="23">
        <v>5.7814607824243594E-2</v>
      </c>
      <c r="AJ685" s="23">
        <v>0</v>
      </c>
      <c r="AK685" s="23">
        <v>9.6357679707072652E-2</v>
      </c>
      <c r="AL685" s="23">
        <v>7.7086143765658116E-2</v>
      </c>
      <c r="AM685" s="23">
        <v>7.7086143765658116E-2</v>
      </c>
      <c r="AN685" s="23">
        <v>0</v>
      </c>
      <c r="AO685" s="23">
        <v>0.30834457506263246</v>
      </c>
      <c r="AP685" s="23">
        <v>5.7814607824243594E-2</v>
      </c>
      <c r="AQ685" s="23">
        <v>0</v>
      </c>
      <c r="AR685" s="23">
        <v>0</v>
      </c>
      <c r="AS685" s="23">
        <v>5.7814607824243594E-2</v>
      </c>
      <c r="AT685" s="23">
        <v>5.7814607824243594E-2</v>
      </c>
      <c r="AU685" s="23">
        <v>0</v>
      </c>
      <c r="AV685" s="23">
        <v>0</v>
      </c>
      <c r="AW685" s="23">
        <v>5.7814607824243594E-2</v>
      </c>
      <c r="AX685" s="23">
        <v>0.17344382347273077</v>
      </c>
      <c r="AY685" s="23">
        <v>0</v>
      </c>
      <c r="AZ685" s="23">
        <v>5.7814607824243594E-2</v>
      </c>
      <c r="BA685" s="23">
        <v>0.82867604548082485</v>
      </c>
      <c r="BB685" s="23">
        <v>0</v>
      </c>
      <c r="BC685" s="23">
        <v>0.23125843129697438</v>
      </c>
      <c r="BD685" s="23">
        <v>0.77086143765658122</v>
      </c>
      <c r="BE685" s="23">
        <v>0</v>
      </c>
      <c r="BF685" s="23">
        <v>0</v>
      </c>
      <c r="BG685" s="23">
        <v>0.3661591828868761</v>
      </c>
      <c r="BH685" s="23">
        <v>5.7814607824243594E-2</v>
      </c>
      <c r="BI685" s="23">
        <v>0</v>
      </c>
      <c r="BJ685" s="23">
        <v>0.28907303912121796</v>
      </c>
      <c r="BK685" s="23">
        <v>0</v>
      </c>
      <c r="BL685" s="23">
        <v>0</v>
      </c>
      <c r="BM685" s="23">
        <v>0.15417228753131623</v>
      </c>
      <c r="BN685" s="23">
        <v>0</v>
      </c>
      <c r="BO685" s="23">
        <v>0</v>
      </c>
      <c r="BP685" s="23">
        <v>0.69377529389092307</v>
      </c>
      <c r="BQ685" s="23">
        <v>5.7814607824243594E-2</v>
      </c>
      <c r="BR685" s="23">
        <v>0.11562921564848719</v>
      </c>
      <c r="BS685" s="23">
        <v>7.7086143765658116E-2</v>
      </c>
      <c r="BT685" s="23">
        <v>7.2228241242325755E-2</v>
      </c>
      <c r="BU685" s="23">
        <v>0.15267175572519084</v>
      </c>
      <c r="BV685" s="23">
        <v>0.11450381679389314</v>
      </c>
      <c r="BW685" s="23">
        <v>0</v>
      </c>
      <c r="BX685" s="23">
        <v>0</v>
      </c>
      <c r="BY685" s="23">
        <v>0.19083969465648853</v>
      </c>
      <c r="BZ685" s="23">
        <v>7.6335877862595422E-2</v>
      </c>
      <c r="CA685" s="23">
        <v>0.1717557251908397</v>
      </c>
      <c r="CB685" s="23">
        <v>0.20992366412213742</v>
      </c>
      <c r="CC685" s="23">
        <v>0</v>
      </c>
      <c r="CD685" s="23">
        <v>7.6335877862595422E-2</v>
      </c>
      <c r="CE685" s="23">
        <v>0.1717557251908397</v>
      </c>
      <c r="CF685" s="23">
        <v>9.5419847328244267E-2</v>
      </c>
      <c r="CG685" s="23">
        <v>0</v>
      </c>
      <c r="CH685" s="23">
        <v>0</v>
      </c>
      <c r="CI685" s="23">
        <v>0</v>
      </c>
      <c r="CJ685" s="23">
        <v>0</v>
      </c>
      <c r="CK685" s="23">
        <v>0</v>
      </c>
      <c r="CL685" s="23">
        <v>0.15267175572519084</v>
      </c>
      <c r="CM685" s="23">
        <v>0</v>
      </c>
      <c r="CN685" s="23">
        <v>0</v>
      </c>
      <c r="CO685" s="23">
        <v>0.26717557251908397</v>
      </c>
      <c r="CP685" s="23">
        <v>0</v>
      </c>
      <c r="CQ685" s="23">
        <v>0</v>
      </c>
      <c r="CR685" s="23">
        <v>0</v>
      </c>
      <c r="CS685" s="23">
        <v>0</v>
      </c>
      <c r="CT685" s="23">
        <v>0.1717557251908397</v>
      </c>
      <c r="CU685" s="23">
        <v>0</v>
      </c>
      <c r="CV685" s="23">
        <v>5.725190839694657E-2</v>
      </c>
      <c r="CW685" s="23">
        <v>0</v>
      </c>
      <c r="CX685" s="23">
        <v>0.1717557251908397</v>
      </c>
      <c r="CY685" s="27">
        <v>9.4980137233658439</v>
      </c>
      <c r="CZ685" s="6">
        <v>1.2385670731707317</v>
      </c>
      <c r="DA685" s="22">
        <v>1.4343865090133747</v>
      </c>
      <c r="DB685" s="22">
        <v>45.939135491374302</v>
      </c>
      <c r="DC685" s="22">
        <v>0.13568521031207598</v>
      </c>
      <c r="DD685" s="22">
        <v>0.46520643535568912</v>
      </c>
      <c r="DE685" s="22">
        <v>0</v>
      </c>
      <c r="DF685" s="22">
        <v>0.52335723977515025</v>
      </c>
      <c r="DG685" s="22">
        <v>51.502229114169417</v>
      </c>
      <c r="DH685" s="6">
        <v>20.249221183800621</v>
      </c>
      <c r="DI685" s="24">
        <v>8.667430316914853</v>
      </c>
      <c r="DJ685" s="6">
        <v>14.902957486136783</v>
      </c>
      <c r="DK685" s="7">
        <v>2648</v>
      </c>
      <c r="DL685" s="22">
        <v>91.540785498489427</v>
      </c>
      <c r="DM685" s="22">
        <v>7.9682779456193353</v>
      </c>
      <c r="DN685" s="22">
        <v>0.11329305135951663</v>
      </c>
      <c r="DO685" s="22">
        <v>0.37764350453172207</v>
      </c>
      <c r="DP685" s="7">
        <v>117</v>
      </c>
      <c r="DQ685" s="22">
        <v>4.6743907311226529</v>
      </c>
      <c r="DR685" s="7">
        <v>16</v>
      </c>
      <c r="DS685" s="22">
        <v>6.2256809338521402</v>
      </c>
      <c r="DT685" s="19">
        <v>631.09243697478996</v>
      </c>
      <c r="DU685" s="22">
        <v>22.874149659863946</v>
      </c>
      <c r="DV685" s="22">
        <v>34.60884353741497</v>
      </c>
      <c r="DW685" s="26">
        <v>4.3640234167110163</v>
      </c>
      <c r="DX685" s="6">
        <v>1.713852813852814</v>
      </c>
    </row>
    <row r="686" spans="1:128" ht="10.5" x14ac:dyDescent="0.25">
      <c r="A686" s="11">
        <v>682</v>
      </c>
      <c r="B686" s="2" t="s">
        <v>422</v>
      </c>
      <c r="C686" s="7">
        <v>3960</v>
      </c>
      <c r="D686" s="22">
        <v>3.8035264483627209</v>
      </c>
      <c r="E686" s="22">
        <v>4.9622166246851389</v>
      </c>
      <c r="F686" s="22">
        <v>6.7254408060453397</v>
      </c>
      <c r="G686" s="22">
        <v>6.851385390428212</v>
      </c>
      <c r="H686" s="22">
        <v>6.5491183879093198</v>
      </c>
      <c r="I686" s="22">
        <v>4.7858942065491181</v>
      </c>
      <c r="J686" s="22">
        <v>5.037783375314862</v>
      </c>
      <c r="K686" s="22">
        <v>4.886649874055415</v>
      </c>
      <c r="L686" s="22">
        <v>5.0881612090680104</v>
      </c>
      <c r="M686" s="22">
        <v>6.700251889168765</v>
      </c>
      <c r="N686" s="22">
        <v>6.9017632241813605</v>
      </c>
      <c r="O686" s="22">
        <v>7.6574307304785902</v>
      </c>
      <c r="P686" s="22">
        <v>7.9848866498740554</v>
      </c>
      <c r="Q686" s="22">
        <v>6.9269521410579351</v>
      </c>
      <c r="R686" s="22">
        <v>5.9697732997481108</v>
      </c>
      <c r="S686" s="22">
        <v>4.20654911838791</v>
      </c>
      <c r="T686" s="22">
        <v>2.2418136020151134</v>
      </c>
      <c r="U686" s="22">
        <v>2.7204030226700251</v>
      </c>
      <c r="V686" s="23">
        <v>22.236773179675211</v>
      </c>
      <c r="W686" s="23">
        <v>0</v>
      </c>
      <c r="X686" s="23">
        <v>77.763226820324789</v>
      </c>
      <c r="Y686" s="23">
        <v>0</v>
      </c>
      <c r="Z686" s="23">
        <v>0</v>
      </c>
      <c r="AA686" s="23">
        <v>0</v>
      </c>
      <c r="AB686" s="23">
        <v>0.10476689366160294</v>
      </c>
      <c r="AC686" s="23">
        <v>0</v>
      </c>
      <c r="AD686" s="23">
        <v>2.2262964903090623</v>
      </c>
      <c r="AE686" s="23">
        <v>0.15715034049240439</v>
      </c>
      <c r="AF686" s="23">
        <v>0.18334206390780514</v>
      </c>
      <c r="AG686" s="23">
        <v>7.8575170246202197E-2</v>
      </c>
      <c r="AH686" s="23">
        <v>3.7192247249869039</v>
      </c>
      <c r="AI686" s="23">
        <v>0</v>
      </c>
      <c r="AJ686" s="23">
        <v>0.10476689366160294</v>
      </c>
      <c r="AK686" s="23">
        <v>0.23572551073860662</v>
      </c>
      <c r="AL686" s="23">
        <v>0.39287585123101104</v>
      </c>
      <c r="AM686" s="23">
        <v>1.0214772132006287</v>
      </c>
      <c r="AN686" s="23">
        <v>0.34049240440020956</v>
      </c>
      <c r="AO686" s="23">
        <v>1.4929282346778419</v>
      </c>
      <c r="AP686" s="23">
        <v>7.8575170246202197E-2</v>
      </c>
      <c r="AQ686" s="23">
        <v>0.49764274489261395</v>
      </c>
      <c r="AR686" s="23">
        <v>0</v>
      </c>
      <c r="AS686" s="23">
        <v>0.31430068098480879</v>
      </c>
      <c r="AT686" s="23">
        <v>2.8810895756940806</v>
      </c>
      <c r="AU686" s="23">
        <v>0.10476689366160294</v>
      </c>
      <c r="AV686" s="23">
        <v>0</v>
      </c>
      <c r="AW686" s="23">
        <v>0.49764274489261395</v>
      </c>
      <c r="AX686" s="23">
        <v>1.3095861707700367</v>
      </c>
      <c r="AY686" s="23">
        <v>7.8575170246202197E-2</v>
      </c>
      <c r="AZ686" s="23">
        <v>0</v>
      </c>
      <c r="BA686" s="23">
        <v>0</v>
      </c>
      <c r="BB686" s="23">
        <v>0.10476689366160294</v>
      </c>
      <c r="BC686" s="23">
        <v>0.13095861707700368</v>
      </c>
      <c r="BD686" s="23">
        <v>0.75955997904662131</v>
      </c>
      <c r="BE686" s="23">
        <v>0.13095861707700368</v>
      </c>
      <c r="BF686" s="23">
        <v>0</v>
      </c>
      <c r="BG686" s="23">
        <v>0.39287585123101104</v>
      </c>
      <c r="BH686" s="23">
        <v>0.31430068098480879</v>
      </c>
      <c r="BI686" s="23">
        <v>0.13095861707700368</v>
      </c>
      <c r="BJ686" s="23">
        <v>0.44525929806181247</v>
      </c>
      <c r="BK686" s="23">
        <v>0</v>
      </c>
      <c r="BL686" s="23">
        <v>0.34049240440020956</v>
      </c>
      <c r="BM686" s="23">
        <v>0.20953378732320588</v>
      </c>
      <c r="BN686" s="23">
        <v>0.39287585123101104</v>
      </c>
      <c r="BO686" s="23">
        <v>0.10476689366160294</v>
      </c>
      <c r="BP686" s="23">
        <v>0.13095861707700368</v>
      </c>
      <c r="BQ686" s="23">
        <v>7.8575170246202197E-2</v>
      </c>
      <c r="BR686" s="23">
        <v>0.47145102147721324</v>
      </c>
      <c r="BS686" s="23">
        <v>0.49764274489261395</v>
      </c>
      <c r="BT686" s="23">
        <v>0.25252525252525254</v>
      </c>
      <c r="BU686" s="23">
        <v>0.91074681238615673</v>
      </c>
      <c r="BV686" s="23">
        <v>1.3531095498308614</v>
      </c>
      <c r="BW686" s="23">
        <v>0.28623471246422066</v>
      </c>
      <c r="BX686" s="23">
        <v>0</v>
      </c>
      <c r="BY686" s="23">
        <v>0.20817069997397866</v>
      </c>
      <c r="BZ686" s="23">
        <v>0.26021337496747332</v>
      </c>
      <c r="CA686" s="23">
        <v>0.23419203747072601</v>
      </c>
      <c r="CB686" s="23">
        <v>3.3047098620869111</v>
      </c>
      <c r="CC686" s="23">
        <v>0</v>
      </c>
      <c r="CD686" s="23">
        <v>0.28623471246422066</v>
      </c>
      <c r="CE686" s="23">
        <v>0</v>
      </c>
      <c r="CF686" s="23">
        <v>4.8139474368982569</v>
      </c>
      <c r="CG686" s="23">
        <v>0</v>
      </c>
      <c r="CH686" s="23">
        <v>0.13010668748373666</v>
      </c>
      <c r="CI686" s="23">
        <v>0.44236273744470467</v>
      </c>
      <c r="CJ686" s="23">
        <v>0.10408534998698933</v>
      </c>
      <c r="CK686" s="23">
        <v>0</v>
      </c>
      <c r="CL686" s="23">
        <v>3.0184751496226907</v>
      </c>
      <c r="CM686" s="23">
        <v>0.36429872495446264</v>
      </c>
      <c r="CN686" s="23">
        <v>0.13010668748373666</v>
      </c>
      <c r="CO686" s="23">
        <v>0.10408534998698933</v>
      </c>
      <c r="CP686" s="23">
        <v>0.18214936247723132</v>
      </c>
      <c r="CQ686" s="23">
        <v>0</v>
      </c>
      <c r="CR686" s="23">
        <v>0</v>
      </c>
      <c r="CS686" s="23">
        <v>0.156128024980484</v>
      </c>
      <c r="CT686" s="23">
        <v>7.8064012490242002E-2</v>
      </c>
      <c r="CU686" s="23">
        <v>0.72859744990892528</v>
      </c>
      <c r="CV686" s="23">
        <v>0.10408534998698933</v>
      </c>
      <c r="CW686" s="23">
        <v>0.156128024980484</v>
      </c>
      <c r="CX686" s="23">
        <v>0.6765547749154307</v>
      </c>
      <c r="CY686" s="27">
        <v>22.348484848484844</v>
      </c>
      <c r="CZ686" s="6">
        <v>1.6137428422696511</v>
      </c>
      <c r="DA686" s="22">
        <v>1.7342582710779084</v>
      </c>
      <c r="DB686" s="22">
        <v>55.816435432230527</v>
      </c>
      <c r="DC686" s="22">
        <v>1.9210245464247599</v>
      </c>
      <c r="DD686" s="22">
        <v>0.50693703308431159</v>
      </c>
      <c r="DE686" s="22">
        <v>0</v>
      </c>
      <c r="DF686" s="22">
        <v>0.13340448239060831</v>
      </c>
      <c r="DG686" s="22">
        <v>39.887940234791891</v>
      </c>
      <c r="DH686" s="6">
        <v>1.5810276679841897</v>
      </c>
      <c r="DI686" s="24">
        <v>3.3342084536623786</v>
      </c>
      <c r="DJ686" s="6">
        <v>19.727469804893154</v>
      </c>
      <c r="DK686" s="7">
        <v>1614</v>
      </c>
      <c r="DL686" s="22">
        <v>76.456009913258981</v>
      </c>
      <c r="DM686" s="22">
        <v>5.8859975216852538</v>
      </c>
      <c r="DN686" s="22">
        <v>17.472118959107807</v>
      </c>
      <c r="DO686" s="22">
        <v>0.18587360594795538</v>
      </c>
      <c r="DP686" s="7">
        <v>81</v>
      </c>
      <c r="DQ686" s="22">
        <v>3.7275655775425678</v>
      </c>
      <c r="DR686" s="7">
        <v>8</v>
      </c>
      <c r="DS686" s="22">
        <v>3.8095238095238098</v>
      </c>
      <c r="DT686" s="19">
        <v>1153.2426778242677</v>
      </c>
      <c r="DU686" s="22">
        <v>59.990324141267536</v>
      </c>
      <c r="DV686" s="22">
        <v>12.917271407837447</v>
      </c>
      <c r="DW686" s="26">
        <v>15.542521994134898</v>
      </c>
      <c r="DX686" s="6">
        <v>1.9669711876317639</v>
      </c>
    </row>
    <row r="687" spans="1:128" ht="10.5" x14ac:dyDescent="0.25">
      <c r="A687" s="11">
        <v>683</v>
      </c>
      <c r="B687" s="2" t="s">
        <v>1852</v>
      </c>
      <c r="C687" s="7">
        <v>82</v>
      </c>
      <c r="D687" s="22">
        <v>3.0927835051546393</v>
      </c>
      <c r="E687" s="22">
        <v>10.309278350515463</v>
      </c>
      <c r="F687" s="22">
        <v>5.1546391752577314</v>
      </c>
      <c r="G687" s="22">
        <v>0</v>
      </c>
      <c r="H687" s="22">
        <v>0</v>
      </c>
      <c r="I687" s="22">
        <v>4.1237113402061851</v>
      </c>
      <c r="J687" s="22">
        <v>4.1237113402061851</v>
      </c>
      <c r="K687" s="22">
        <v>7.216494845360824</v>
      </c>
      <c r="L687" s="22">
        <v>5.1546391752577314</v>
      </c>
      <c r="M687" s="22">
        <v>3.0927835051546393</v>
      </c>
      <c r="N687" s="22">
        <v>3.0927835051546393</v>
      </c>
      <c r="O687" s="22">
        <v>10.309278350515463</v>
      </c>
      <c r="P687" s="22">
        <v>14.432989690721648</v>
      </c>
      <c r="Q687" s="22">
        <v>14.432989690721648</v>
      </c>
      <c r="R687" s="22">
        <v>10.309278350515463</v>
      </c>
      <c r="S687" s="22">
        <v>5.1546391752577314</v>
      </c>
      <c r="T687" s="22">
        <v>0</v>
      </c>
      <c r="U687" s="22">
        <v>0</v>
      </c>
      <c r="V687" s="23">
        <v>8.4507042253521121</v>
      </c>
      <c r="W687" s="23">
        <v>0</v>
      </c>
      <c r="X687" s="23">
        <v>91.549295774647888</v>
      </c>
      <c r="Y687" s="23">
        <v>0</v>
      </c>
      <c r="Z687" s="23">
        <v>0</v>
      </c>
      <c r="AA687" s="23">
        <v>0</v>
      </c>
      <c r="AB687" s="23">
        <v>0</v>
      </c>
      <c r="AC687" s="23">
        <v>0</v>
      </c>
      <c r="AD687" s="23">
        <v>0</v>
      </c>
      <c r="AE687" s="23">
        <v>0</v>
      </c>
      <c r="AF687" s="23">
        <v>0</v>
      </c>
      <c r="AG687" s="23">
        <v>0</v>
      </c>
      <c r="AH687" s="23">
        <v>8.4507042253521121</v>
      </c>
      <c r="AI687" s="23">
        <v>0</v>
      </c>
      <c r="AJ687" s="23">
        <v>0</v>
      </c>
      <c r="AK687" s="23">
        <v>0</v>
      </c>
      <c r="AL687" s="23">
        <v>0</v>
      </c>
      <c r="AM687" s="23">
        <v>0</v>
      </c>
      <c r="AN687" s="23">
        <v>0</v>
      </c>
      <c r="AO687" s="23">
        <v>0</v>
      </c>
      <c r="AP687" s="23">
        <v>0</v>
      </c>
      <c r="AQ687" s="23">
        <v>0</v>
      </c>
      <c r="AR687" s="23">
        <v>0</v>
      </c>
      <c r="AS687" s="23">
        <v>0</v>
      </c>
      <c r="AT687" s="23">
        <v>0</v>
      </c>
      <c r="AU687" s="23">
        <v>0</v>
      </c>
      <c r="AV687" s="23">
        <v>0</v>
      </c>
      <c r="AW687" s="23">
        <v>0</v>
      </c>
      <c r="AX687" s="23">
        <v>0</v>
      </c>
      <c r="AY687" s="23">
        <v>0</v>
      </c>
      <c r="AZ687" s="23">
        <v>0</v>
      </c>
      <c r="BA687" s="23">
        <v>0</v>
      </c>
      <c r="BB687" s="23">
        <v>0</v>
      </c>
      <c r="BC687" s="23">
        <v>0</v>
      </c>
      <c r="BD687" s="23">
        <v>0</v>
      </c>
      <c r="BE687" s="23">
        <v>0</v>
      </c>
      <c r="BF687" s="23">
        <v>0</v>
      </c>
      <c r="BG687" s="23">
        <v>0</v>
      </c>
      <c r="BH687" s="23">
        <v>0</v>
      </c>
      <c r="BI687" s="23">
        <v>0</v>
      </c>
      <c r="BJ687" s="23">
        <v>0</v>
      </c>
      <c r="BK687" s="23">
        <v>0</v>
      </c>
      <c r="BL687" s="23">
        <v>0</v>
      </c>
      <c r="BM687" s="23">
        <v>0</v>
      </c>
      <c r="BN687" s="23">
        <v>0</v>
      </c>
      <c r="BO687" s="23">
        <v>0</v>
      </c>
      <c r="BP687" s="23">
        <v>0</v>
      </c>
      <c r="BQ687" s="23">
        <v>0</v>
      </c>
      <c r="BR687" s="23">
        <v>0</v>
      </c>
      <c r="BS687" s="23">
        <v>0</v>
      </c>
      <c r="BT687" s="23">
        <v>0</v>
      </c>
      <c r="BU687" s="23">
        <v>0</v>
      </c>
      <c r="BV687" s="23">
        <v>0</v>
      </c>
      <c r="BW687" s="23">
        <v>0</v>
      </c>
      <c r="BX687" s="23">
        <v>0</v>
      </c>
      <c r="BY687" s="23">
        <v>0</v>
      </c>
      <c r="BZ687" s="23">
        <v>0</v>
      </c>
      <c r="CA687" s="23">
        <v>0</v>
      </c>
      <c r="CB687" s="23">
        <v>0</v>
      </c>
      <c r="CC687" s="23">
        <v>0</v>
      </c>
      <c r="CD687" s="23">
        <v>0</v>
      </c>
      <c r="CE687" s="23">
        <v>0</v>
      </c>
      <c r="CF687" s="23">
        <v>0</v>
      </c>
      <c r="CG687" s="23">
        <v>0</v>
      </c>
      <c r="CH687" s="23">
        <v>0</v>
      </c>
      <c r="CI687" s="23">
        <v>0</v>
      </c>
      <c r="CJ687" s="23">
        <v>0</v>
      </c>
      <c r="CK687" s="23">
        <v>0</v>
      </c>
      <c r="CL687" s="23">
        <v>0</v>
      </c>
      <c r="CM687" s="23">
        <v>0</v>
      </c>
      <c r="CN687" s="23">
        <v>0</v>
      </c>
      <c r="CO687" s="23">
        <v>0</v>
      </c>
      <c r="CP687" s="23">
        <v>0</v>
      </c>
      <c r="CQ687" s="23">
        <v>0</v>
      </c>
      <c r="CR687" s="23">
        <v>0</v>
      </c>
      <c r="CS687" s="23">
        <v>0</v>
      </c>
      <c r="CT687" s="23">
        <v>0</v>
      </c>
      <c r="CU687" s="23">
        <v>0</v>
      </c>
      <c r="CV687" s="23">
        <v>0</v>
      </c>
      <c r="CW687" s="23">
        <v>0</v>
      </c>
      <c r="CX687" s="23">
        <v>0</v>
      </c>
      <c r="CY687" s="27">
        <v>13.41463414634147</v>
      </c>
      <c r="CZ687" s="6">
        <v>0</v>
      </c>
      <c r="DA687" s="22">
        <v>0</v>
      </c>
      <c r="DB687" s="22">
        <v>47.142857142857139</v>
      </c>
      <c r="DC687" s="22">
        <v>0</v>
      </c>
      <c r="DD687" s="22">
        <v>0</v>
      </c>
      <c r="DE687" s="22">
        <v>0</v>
      </c>
      <c r="DF687" s="22">
        <v>0</v>
      </c>
      <c r="DG687" s="22">
        <v>52.857142857142861</v>
      </c>
      <c r="DH687" s="6" t="e">
        <v>#DIV/0!</v>
      </c>
      <c r="DI687" s="24">
        <v>4.10958904109589</v>
      </c>
      <c r="DJ687" s="6">
        <v>36.923076923076927</v>
      </c>
      <c r="DK687" s="7">
        <v>49</v>
      </c>
      <c r="DL687" s="22">
        <v>100</v>
      </c>
      <c r="DM687" s="22">
        <v>0</v>
      </c>
      <c r="DN687" s="22">
        <v>0</v>
      </c>
      <c r="DO687" s="22">
        <v>0</v>
      </c>
      <c r="DP687" s="7">
        <v>0</v>
      </c>
      <c r="DQ687" s="22">
        <v>0</v>
      </c>
      <c r="DR687" s="7">
        <v>0</v>
      </c>
      <c r="DS687" s="22" t="e">
        <v>#DIV/0!</v>
      </c>
      <c r="DT687" s="19">
        <v>518.75</v>
      </c>
      <c r="DU687" s="22">
        <v>62.5</v>
      </c>
      <c r="DV687" s="22">
        <v>10</v>
      </c>
      <c r="DW687" s="26">
        <v>0</v>
      </c>
      <c r="DX687" s="6">
        <v>2.6071428571428572</v>
      </c>
    </row>
    <row r="688" spans="1:128" ht="10.5" x14ac:dyDescent="0.25">
      <c r="A688" s="11">
        <v>684</v>
      </c>
      <c r="B688" s="2" t="s">
        <v>423</v>
      </c>
      <c r="C688" s="7">
        <v>1352</v>
      </c>
      <c r="D688" s="22">
        <v>6.0044477390659745</v>
      </c>
      <c r="E688" s="22">
        <v>5.5596738324684951</v>
      </c>
      <c r="F688" s="22">
        <v>5.4855448480355822</v>
      </c>
      <c r="G688" s="22">
        <v>5.9303187546330616</v>
      </c>
      <c r="H688" s="22">
        <v>7.1905114899925877</v>
      </c>
      <c r="I688" s="22">
        <v>5.7820607857672357</v>
      </c>
      <c r="J688" s="22">
        <v>5.4855448480355822</v>
      </c>
      <c r="K688" s="22">
        <v>3.85470719051149</v>
      </c>
      <c r="L688" s="22">
        <v>4.6701260192735354</v>
      </c>
      <c r="M688" s="22">
        <v>6.5233506300963677</v>
      </c>
      <c r="N688" s="22">
        <v>6.3009636767976271</v>
      </c>
      <c r="O688" s="22">
        <v>7.3387694588584145</v>
      </c>
      <c r="P688" s="22">
        <v>6.0044477390659745</v>
      </c>
      <c r="Q688" s="22">
        <v>6.8939955522609342</v>
      </c>
      <c r="R688" s="22">
        <v>8.0800593031875465</v>
      </c>
      <c r="S688" s="22">
        <v>4.7442550037064493</v>
      </c>
      <c r="T688" s="22">
        <v>2.5203854707190514</v>
      </c>
      <c r="U688" s="22">
        <v>1.6308376575240919</v>
      </c>
      <c r="V688" s="23">
        <v>8.8630259623992913</v>
      </c>
      <c r="W688" s="23">
        <v>0</v>
      </c>
      <c r="X688" s="23">
        <v>91.136974037600709</v>
      </c>
      <c r="Y688" s="23">
        <v>0</v>
      </c>
      <c r="Z688" s="23">
        <v>0</v>
      </c>
      <c r="AA688" s="23">
        <v>0</v>
      </c>
      <c r="AB688" s="23">
        <v>0</v>
      </c>
      <c r="AC688" s="23">
        <v>0</v>
      </c>
      <c r="AD688" s="23">
        <v>0.44762757385854968</v>
      </c>
      <c r="AE688" s="23">
        <v>0</v>
      </c>
      <c r="AF688" s="23">
        <v>0</v>
      </c>
      <c r="AG688" s="23">
        <v>0</v>
      </c>
      <c r="AH688" s="23">
        <v>1.4324082363473589</v>
      </c>
      <c r="AI688" s="23">
        <v>0</v>
      </c>
      <c r="AJ688" s="23">
        <v>0</v>
      </c>
      <c r="AK688" s="23">
        <v>0</v>
      </c>
      <c r="AL688" s="23">
        <v>0.44762757385854968</v>
      </c>
      <c r="AM688" s="23">
        <v>0</v>
      </c>
      <c r="AN688" s="23">
        <v>0</v>
      </c>
      <c r="AO688" s="23">
        <v>0.53715308863025968</v>
      </c>
      <c r="AP688" s="23">
        <v>0</v>
      </c>
      <c r="AQ688" s="23">
        <v>0</v>
      </c>
      <c r="AR688" s="23">
        <v>0</v>
      </c>
      <c r="AS688" s="23">
        <v>0</v>
      </c>
      <c r="AT688" s="23">
        <v>0.71620411817367946</v>
      </c>
      <c r="AU688" s="23">
        <v>0</v>
      </c>
      <c r="AV688" s="23">
        <v>0</v>
      </c>
      <c r="AW688" s="23">
        <v>0</v>
      </c>
      <c r="AX688" s="23">
        <v>0</v>
      </c>
      <c r="AY688" s="23">
        <v>0</v>
      </c>
      <c r="AZ688" s="23">
        <v>0.26857654431512984</v>
      </c>
      <c r="BA688" s="23">
        <v>0</v>
      </c>
      <c r="BB688" s="23">
        <v>0.26857654431512984</v>
      </c>
      <c r="BC688" s="23">
        <v>0.62667860340196957</v>
      </c>
      <c r="BD688" s="23">
        <v>1.3428827215756489</v>
      </c>
      <c r="BE688" s="23">
        <v>0</v>
      </c>
      <c r="BF688" s="23">
        <v>0</v>
      </c>
      <c r="BG688" s="23">
        <v>0.80572963294538946</v>
      </c>
      <c r="BH688" s="23">
        <v>0.26857654431512984</v>
      </c>
      <c r="BI688" s="23">
        <v>0</v>
      </c>
      <c r="BJ688" s="23">
        <v>0</v>
      </c>
      <c r="BK688" s="23">
        <v>0.26857654431512984</v>
      </c>
      <c r="BL688" s="23">
        <v>0</v>
      </c>
      <c r="BM688" s="23">
        <v>0.35810205908683973</v>
      </c>
      <c r="BN688" s="23">
        <v>0</v>
      </c>
      <c r="BO688" s="23">
        <v>0</v>
      </c>
      <c r="BP688" s="23">
        <v>0</v>
      </c>
      <c r="BQ688" s="23">
        <v>0</v>
      </c>
      <c r="BR688" s="23">
        <v>0.26857654431512984</v>
      </c>
      <c r="BS688" s="23">
        <v>0.44762757385854968</v>
      </c>
      <c r="BT688" s="23">
        <v>0.22189349112426035</v>
      </c>
      <c r="BU688" s="23">
        <v>0</v>
      </c>
      <c r="BV688" s="23">
        <v>0</v>
      </c>
      <c r="BW688" s="23">
        <v>0</v>
      </c>
      <c r="BX688" s="23">
        <v>0</v>
      </c>
      <c r="BY688" s="23">
        <v>0.43706293706293708</v>
      </c>
      <c r="BZ688" s="23">
        <v>0</v>
      </c>
      <c r="CA688" s="23">
        <v>0.34965034965034963</v>
      </c>
      <c r="CB688" s="23">
        <v>0</v>
      </c>
      <c r="CC688" s="23">
        <v>0</v>
      </c>
      <c r="CD688" s="23">
        <v>0</v>
      </c>
      <c r="CE688" s="23">
        <v>0.26223776223776224</v>
      </c>
      <c r="CF688" s="23">
        <v>0.52447552447552448</v>
      </c>
      <c r="CG688" s="23">
        <v>0</v>
      </c>
      <c r="CH688" s="23">
        <v>0</v>
      </c>
      <c r="CI688" s="23">
        <v>0</v>
      </c>
      <c r="CJ688" s="23">
        <v>0</v>
      </c>
      <c r="CK688" s="23">
        <v>0</v>
      </c>
      <c r="CL688" s="23">
        <v>0</v>
      </c>
      <c r="CM688" s="23">
        <v>0</v>
      </c>
      <c r="CN688" s="23">
        <v>0</v>
      </c>
      <c r="CO688" s="23">
        <v>0</v>
      </c>
      <c r="CP688" s="23">
        <v>0</v>
      </c>
      <c r="CQ688" s="23">
        <v>0</v>
      </c>
      <c r="CR688" s="23">
        <v>0</v>
      </c>
      <c r="CS688" s="23">
        <v>0</v>
      </c>
      <c r="CT688" s="23">
        <v>0.26223776223776224</v>
      </c>
      <c r="CU688" s="23">
        <v>0.26223776223776224</v>
      </c>
      <c r="CV688" s="23">
        <v>0</v>
      </c>
      <c r="CW688" s="23">
        <v>0</v>
      </c>
      <c r="CX688" s="23">
        <v>0.43706293706293708</v>
      </c>
      <c r="CY688" s="27">
        <v>18.565088757396452</v>
      </c>
      <c r="CZ688" s="6">
        <v>0.94097519247219841</v>
      </c>
      <c r="DA688" s="22">
        <v>0.86880973066898359</v>
      </c>
      <c r="DB688" s="22">
        <v>40.225890529973931</v>
      </c>
      <c r="DC688" s="22">
        <v>0.69504778453518679</v>
      </c>
      <c r="DD688" s="22">
        <v>0.26064291920069504</v>
      </c>
      <c r="DE688" s="22">
        <v>0.34752389226759339</v>
      </c>
      <c r="DF688" s="22">
        <v>0.26064291920069504</v>
      </c>
      <c r="DG688" s="22">
        <v>57.341442224152907</v>
      </c>
      <c r="DH688" s="6">
        <v>25.316455696202532</v>
      </c>
      <c r="DI688" s="24">
        <v>10.102739726027398</v>
      </c>
      <c r="DJ688" s="6">
        <v>16.099071207430342</v>
      </c>
      <c r="DK688" s="7">
        <v>643</v>
      </c>
      <c r="DL688" s="22">
        <v>91.757387247278388</v>
      </c>
      <c r="DM688" s="22">
        <v>5.7542768273716955</v>
      </c>
      <c r="DN688" s="22">
        <v>2.4883359253499222</v>
      </c>
      <c r="DO688" s="22">
        <v>0</v>
      </c>
      <c r="DP688" s="7">
        <v>46</v>
      </c>
      <c r="DQ688" s="22">
        <v>8.9320388349514559</v>
      </c>
      <c r="DR688" s="7">
        <v>6</v>
      </c>
      <c r="DS688" s="22">
        <v>10.344827586206897</v>
      </c>
      <c r="DT688" s="19">
        <v>553.47826086956525</v>
      </c>
      <c r="DU688" s="22">
        <v>20.264317180616739</v>
      </c>
      <c r="DV688" s="22">
        <v>41.409691629955944</v>
      </c>
      <c r="DW688" s="26">
        <v>5.0938337801608577</v>
      </c>
      <c r="DX688" s="6">
        <v>1.6753507014028055</v>
      </c>
    </row>
    <row r="689" spans="1:128" ht="10.5" x14ac:dyDescent="0.25">
      <c r="A689" s="11">
        <v>685</v>
      </c>
      <c r="B689" s="2" t="s">
        <v>424</v>
      </c>
      <c r="C689" s="7">
        <v>2246</v>
      </c>
      <c r="D689" s="22">
        <v>5.7821604661586736</v>
      </c>
      <c r="E689" s="22">
        <v>3.5410129986553116</v>
      </c>
      <c r="F689" s="22">
        <v>3.5410129986553116</v>
      </c>
      <c r="G689" s="22">
        <v>4.7064096817570595</v>
      </c>
      <c r="H689" s="22">
        <v>5.8718063648588084</v>
      </c>
      <c r="I689" s="22">
        <v>7.6647243388614976</v>
      </c>
      <c r="J689" s="22">
        <v>8.1577767817122364</v>
      </c>
      <c r="K689" s="22">
        <v>6.2303899596593455</v>
      </c>
      <c r="L689" s="22">
        <v>4.3030031376064546</v>
      </c>
      <c r="M689" s="22">
        <v>5.7373375168086067</v>
      </c>
      <c r="N689" s="22">
        <v>5.8269834155087405</v>
      </c>
      <c r="O689" s="22">
        <v>6.7234424025100852</v>
      </c>
      <c r="P689" s="22">
        <v>6.9027341999103538</v>
      </c>
      <c r="Q689" s="22">
        <v>6.7234424025100852</v>
      </c>
      <c r="R689" s="22">
        <v>5.3339309726580009</v>
      </c>
      <c r="S689" s="22">
        <v>3.8547736441057823</v>
      </c>
      <c r="T689" s="22">
        <v>4.3478260869565215</v>
      </c>
      <c r="U689" s="22">
        <v>4.7512326311071265</v>
      </c>
      <c r="V689" s="23">
        <v>11.722141823444289</v>
      </c>
      <c r="W689" s="23">
        <v>0.28943560057887119</v>
      </c>
      <c r="X689" s="23">
        <v>88.277858176555711</v>
      </c>
      <c r="Y689" s="23">
        <v>0.241196333815726</v>
      </c>
      <c r="Z689" s="23">
        <v>0</v>
      </c>
      <c r="AA689" s="23">
        <v>0</v>
      </c>
      <c r="AB689" s="23">
        <v>0.14471780028943559</v>
      </c>
      <c r="AC689" s="23">
        <v>0</v>
      </c>
      <c r="AD689" s="23">
        <v>0.38591413410516162</v>
      </c>
      <c r="AE689" s="23">
        <v>0</v>
      </c>
      <c r="AF689" s="23">
        <v>0</v>
      </c>
      <c r="AG689" s="23">
        <v>0.3376748673420164</v>
      </c>
      <c r="AH689" s="23">
        <v>1.5436565364206465</v>
      </c>
      <c r="AI689" s="23">
        <v>0</v>
      </c>
      <c r="AJ689" s="23">
        <v>0.28943560057887119</v>
      </c>
      <c r="AK689" s="23">
        <v>0</v>
      </c>
      <c r="AL689" s="23">
        <v>0.38591413410516162</v>
      </c>
      <c r="AM689" s="23">
        <v>0</v>
      </c>
      <c r="AN689" s="23">
        <v>0</v>
      </c>
      <c r="AO689" s="23">
        <v>1.8330921369995177</v>
      </c>
      <c r="AP689" s="23">
        <v>0</v>
      </c>
      <c r="AQ689" s="23">
        <v>0</v>
      </c>
      <c r="AR689" s="23">
        <v>0</v>
      </c>
      <c r="AS689" s="23">
        <v>0.19295706705258081</v>
      </c>
      <c r="AT689" s="23">
        <v>0</v>
      </c>
      <c r="AU689" s="23">
        <v>0</v>
      </c>
      <c r="AV689" s="23">
        <v>0</v>
      </c>
      <c r="AW689" s="23">
        <v>0</v>
      </c>
      <c r="AX689" s="23">
        <v>0.241196333815726</v>
      </c>
      <c r="AY689" s="23">
        <v>0</v>
      </c>
      <c r="AZ689" s="23">
        <v>0</v>
      </c>
      <c r="BA689" s="23">
        <v>0.482392667631452</v>
      </c>
      <c r="BB689" s="23">
        <v>0.482392667631452</v>
      </c>
      <c r="BC689" s="23">
        <v>0.241196333815726</v>
      </c>
      <c r="BD689" s="23">
        <v>1.0130246020260492</v>
      </c>
      <c r="BE689" s="23">
        <v>0</v>
      </c>
      <c r="BF689" s="23">
        <v>0.241196333815726</v>
      </c>
      <c r="BG689" s="23">
        <v>0.53063193439459722</v>
      </c>
      <c r="BH689" s="23">
        <v>0</v>
      </c>
      <c r="BI689" s="23">
        <v>0</v>
      </c>
      <c r="BJ689" s="23">
        <v>0.43415340086830684</v>
      </c>
      <c r="BK689" s="23">
        <v>0</v>
      </c>
      <c r="BL689" s="23">
        <v>0.14471780028943559</v>
      </c>
      <c r="BM689" s="23">
        <v>0.14471780028943559</v>
      </c>
      <c r="BN689" s="23">
        <v>0.482392667631452</v>
      </c>
      <c r="BO689" s="23">
        <v>0.14471780028943559</v>
      </c>
      <c r="BP689" s="23">
        <v>0.38591413410516162</v>
      </c>
      <c r="BQ689" s="23">
        <v>0</v>
      </c>
      <c r="BR689" s="23">
        <v>0.19295706705258081</v>
      </c>
      <c r="BS689" s="23">
        <v>0.19295706705258081</v>
      </c>
      <c r="BT689" s="23">
        <v>0.22261798753339268</v>
      </c>
      <c r="BU689" s="23">
        <v>0.19011406844106463</v>
      </c>
      <c r="BV689" s="23">
        <v>0</v>
      </c>
      <c r="BW689" s="23">
        <v>0</v>
      </c>
      <c r="BX689" s="23">
        <v>0.33269961977186308</v>
      </c>
      <c r="BY689" s="23">
        <v>0.52281368821292773</v>
      </c>
      <c r="BZ689" s="23">
        <v>0.19011406844106463</v>
      </c>
      <c r="CA689" s="23">
        <v>0.19011406844106463</v>
      </c>
      <c r="CB689" s="23">
        <v>0.19011406844106463</v>
      </c>
      <c r="CC689" s="23">
        <v>0</v>
      </c>
      <c r="CD689" s="23">
        <v>0.42775665399239543</v>
      </c>
      <c r="CE689" s="23">
        <v>0</v>
      </c>
      <c r="CF689" s="23">
        <v>0.42775665399239543</v>
      </c>
      <c r="CG689" s="23">
        <v>0</v>
      </c>
      <c r="CH689" s="23">
        <v>0.19011406844106463</v>
      </c>
      <c r="CI689" s="23">
        <v>0</v>
      </c>
      <c r="CJ689" s="23">
        <v>0.52281368821292773</v>
      </c>
      <c r="CK689" s="23">
        <v>0</v>
      </c>
      <c r="CL689" s="23">
        <v>0.95057034220532322</v>
      </c>
      <c r="CM689" s="23">
        <v>0</v>
      </c>
      <c r="CN689" s="23">
        <v>0</v>
      </c>
      <c r="CO689" s="23">
        <v>0.95057034220532322</v>
      </c>
      <c r="CP689" s="23">
        <v>0</v>
      </c>
      <c r="CQ689" s="23">
        <v>0</v>
      </c>
      <c r="CR689" s="23">
        <v>0.14258555133079848</v>
      </c>
      <c r="CS689" s="23">
        <v>0.2376425855513308</v>
      </c>
      <c r="CT689" s="23">
        <v>0.19011406844106463</v>
      </c>
      <c r="CU689" s="23">
        <v>0.33269961977186308</v>
      </c>
      <c r="CV689" s="23">
        <v>0</v>
      </c>
      <c r="CW689" s="23">
        <v>0.2376425855513308</v>
      </c>
      <c r="CX689" s="23">
        <v>0.28517110266159695</v>
      </c>
      <c r="CY689" s="27">
        <v>14.470169189670528</v>
      </c>
      <c r="CZ689" s="6">
        <v>1.419782300047326</v>
      </c>
      <c r="DA689" s="22">
        <v>0.67763794772507258</v>
      </c>
      <c r="DB689" s="22">
        <v>49.03194578896418</v>
      </c>
      <c r="DC689" s="22">
        <v>1.5488867376573088</v>
      </c>
      <c r="DD689" s="22">
        <v>0.62923523717328178</v>
      </c>
      <c r="DE689" s="22">
        <v>0</v>
      </c>
      <c r="DF689" s="22">
        <v>1.4036786060019362</v>
      </c>
      <c r="DG689" s="22">
        <v>46.708615682478218</v>
      </c>
      <c r="DH689" s="6">
        <v>10.743801652892563</v>
      </c>
      <c r="DI689" s="24">
        <v>10.285714285714285</v>
      </c>
      <c r="DJ689" s="6">
        <v>14.56736035049288</v>
      </c>
      <c r="DK689" s="7">
        <v>1093</v>
      </c>
      <c r="DL689" s="22">
        <v>80.054894784995426</v>
      </c>
      <c r="DM689" s="22">
        <v>16.468435498627631</v>
      </c>
      <c r="DN689" s="22">
        <v>3.4766697163769442</v>
      </c>
      <c r="DO689" s="22">
        <v>0</v>
      </c>
      <c r="DP689" s="7">
        <v>46</v>
      </c>
      <c r="DQ689" s="22">
        <v>4.3355325164938741</v>
      </c>
      <c r="DR689" s="7">
        <v>6</v>
      </c>
      <c r="DS689" s="22">
        <v>6.1224489795918364</v>
      </c>
      <c r="DT689" s="19">
        <v>714.21232876712327</v>
      </c>
      <c r="DU689" s="22">
        <v>35.229540918163671</v>
      </c>
      <c r="DV689" s="22">
        <v>28.343313373253494</v>
      </c>
      <c r="DW689" s="26">
        <v>7.4509803921568629</v>
      </c>
      <c r="DX689" s="6">
        <v>1.6426364572605561</v>
      </c>
    </row>
    <row r="690" spans="1:128" ht="10.5" x14ac:dyDescent="0.25">
      <c r="A690" s="11">
        <v>686</v>
      </c>
      <c r="B690" s="2" t="s">
        <v>425</v>
      </c>
      <c r="C690" s="7">
        <v>4012</v>
      </c>
      <c r="D690" s="22">
        <v>5.6660039761431413</v>
      </c>
      <c r="E690" s="22">
        <v>5.0198807157057654</v>
      </c>
      <c r="F690" s="22">
        <v>4.8956262425447319</v>
      </c>
      <c r="G690" s="22">
        <v>5.144135188866799</v>
      </c>
      <c r="H690" s="22">
        <v>6.4860834990059635</v>
      </c>
      <c r="I690" s="22">
        <v>6.8339960238568587</v>
      </c>
      <c r="J690" s="22">
        <v>7.9522862823061633</v>
      </c>
      <c r="K690" s="22">
        <v>6.461232604373758</v>
      </c>
      <c r="L690" s="22">
        <v>5.8896620278330021</v>
      </c>
      <c r="M690" s="22">
        <v>6.6848906560636179</v>
      </c>
      <c r="N690" s="22">
        <v>7.5049701789264418</v>
      </c>
      <c r="O690" s="22">
        <v>7.8280318091451289</v>
      </c>
      <c r="P690" s="22">
        <v>6.5854870775347907</v>
      </c>
      <c r="Q690" s="22">
        <v>6.1630218687872764</v>
      </c>
      <c r="R690" s="22">
        <v>4.821073558648111</v>
      </c>
      <c r="S690" s="22">
        <v>2.8578528827037775</v>
      </c>
      <c r="T690" s="22">
        <v>1.6401590457256463</v>
      </c>
      <c r="U690" s="22">
        <v>1.5656063618290257</v>
      </c>
      <c r="V690" s="23">
        <v>13.844957220637795</v>
      </c>
      <c r="W690" s="23">
        <v>0</v>
      </c>
      <c r="X690" s="23">
        <v>86.155042779362205</v>
      </c>
      <c r="Y690" s="23">
        <v>0</v>
      </c>
      <c r="Z690" s="23">
        <v>0.12963443090484833</v>
      </c>
      <c r="AA690" s="23">
        <v>0</v>
      </c>
      <c r="AB690" s="23">
        <v>0.155561317085818</v>
      </c>
      <c r="AC690" s="23">
        <v>0</v>
      </c>
      <c r="AD690" s="23">
        <v>0.28519574799066633</v>
      </c>
      <c r="AE690" s="23">
        <v>0.155561317085818</v>
      </c>
      <c r="AF690" s="23">
        <v>0</v>
      </c>
      <c r="AG690" s="23">
        <v>0</v>
      </c>
      <c r="AH690" s="23">
        <v>3.1112263417163599</v>
      </c>
      <c r="AI690" s="23">
        <v>0</v>
      </c>
      <c r="AJ690" s="23">
        <v>0.10370754472387865</v>
      </c>
      <c r="AK690" s="23">
        <v>0.155561317085818</v>
      </c>
      <c r="AL690" s="23">
        <v>0.31112263417163599</v>
      </c>
      <c r="AM690" s="23">
        <v>0.70002592688618093</v>
      </c>
      <c r="AN690" s="23">
        <v>0</v>
      </c>
      <c r="AO690" s="23">
        <v>1.3741249675913922</v>
      </c>
      <c r="AP690" s="23">
        <v>0</v>
      </c>
      <c r="AQ690" s="23">
        <v>0.12963443090484833</v>
      </c>
      <c r="AR690" s="23">
        <v>0</v>
      </c>
      <c r="AS690" s="23">
        <v>0.51853772361939332</v>
      </c>
      <c r="AT690" s="23">
        <v>0.75187969924812026</v>
      </c>
      <c r="AU690" s="23">
        <v>0.10370754472387865</v>
      </c>
      <c r="AV690" s="23">
        <v>0</v>
      </c>
      <c r="AW690" s="23">
        <v>0</v>
      </c>
      <c r="AX690" s="23">
        <v>0.46668395125745399</v>
      </c>
      <c r="AY690" s="23">
        <v>0</v>
      </c>
      <c r="AZ690" s="23">
        <v>0</v>
      </c>
      <c r="BA690" s="23">
        <v>0</v>
      </c>
      <c r="BB690" s="23">
        <v>0.36297640653357532</v>
      </c>
      <c r="BC690" s="23">
        <v>0.38890329271454499</v>
      </c>
      <c r="BD690" s="23">
        <v>1.0370754472387866</v>
      </c>
      <c r="BE690" s="23">
        <v>0</v>
      </c>
      <c r="BF690" s="23">
        <v>7.7780658542908998E-2</v>
      </c>
      <c r="BG690" s="23">
        <v>0.54446460980036293</v>
      </c>
      <c r="BH690" s="23">
        <v>0</v>
      </c>
      <c r="BI690" s="23">
        <v>0</v>
      </c>
      <c r="BJ690" s="23">
        <v>0.59631838216230237</v>
      </c>
      <c r="BK690" s="23">
        <v>0</v>
      </c>
      <c r="BL690" s="23">
        <v>0</v>
      </c>
      <c r="BM690" s="23">
        <v>0.155561317085818</v>
      </c>
      <c r="BN690" s="23">
        <v>0.25926886180969666</v>
      </c>
      <c r="BO690" s="23">
        <v>0</v>
      </c>
      <c r="BP690" s="23">
        <v>0.12963443090484833</v>
      </c>
      <c r="BQ690" s="23">
        <v>7.7780658542908998E-2</v>
      </c>
      <c r="BR690" s="23">
        <v>0.57039149598133265</v>
      </c>
      <c r="BS690" s="23">
        <v>0.23334197562872699</v>
      </c>
      <c r="BT690" s="23">
        <v>0.24925224327018944</v>
      </c>
      <c r="BU690" s="23">
        <v>0.12856775520699409</v>
      </c>
      <c r="BV690" s="23">
        <v>0.23142195937258936</v>
      </c>
      <c r="BW690" s="23">
        <v>0.20570840833119053</v>
      </c>
      <c r="BX690" s="23">
        <v>0</v>
      </c>
      <c r="BY690" s="23">
        <v>0.38570326562098223</v>
      </c>
      <c r="BZ690" s="23">
        <v>0.28284906145538702</v>
      </c>
      <c r="CA690" s="23">
        <v>0.25713551041398819</v>
      </c>
      <c r="CB690" s="23">
        <v>1.1571097968629467</v>
      </c>
      <c r="CC690" s="23">
        <v>0.12856775520699409</v>
      </c>
      <c r="CD690" s="23">
        <v>0.17999485728979173</v>
      </c>
      <c r="CE690" s="23">
        <v>0</v>
      </c>
      <c r="CF690" s="23">
        <v>1.4656724093597326</v>
      </c>
      <c r="CG690" s="23">
        <v>0</v>
      </c>
      <c r="CH690" s="23">
        <v>0.15428130624839292</v>
      </c>
      <c r="CI690" s="23">
        <v>0</v>
      </c>
      <c r="CJ690" s="23">
        <v>0.35998971457958345</v>
      </c>
      <c r="CK690" s="23">
        <v>0</v>
      </c>
      <c r="CL690" s="23">
        <v>0.41141681666238106</v>
      </c>
      <c r="CM690" s="23">
        <v>0.10285420416559526</v>
      </c>
      <c r="CN690" s="23">
        <v>0</v>
      </c>
      <c r="CO690" s="23">
        <v>0.43713036770377989</v>
      </c>
      <c r="CP690" s="23">
        <v>7.7140653124196462E-2</v>
      </c>
      <c r="CQ690" s="23">
        <v>0.17999485728979173</v>
      </c>
      <c r="CR690" s="23">
        <v>0.10285420416559526</v>
      </c>
      <c r="CS690" s="23">
        <v>0.48855746978657749</v>
      </c>
      <c r="CT690" s="23">
        <v>0.10285420416559526</v>
      </c>
      <c r="CU690" s="23">
        <v>0.23142195937258936</v>
      </c>
      <c r="CV690" s="23">
        <v>0.17999485728979173</v>
      </c>
      <c r="CW690" s="23">
        <v>0.10285420416559526</v>
      </c>
      <c r="CX690" s="23">
        <v>0.15428130624839292</v>
      </c>
      <c r="CY690" s="27">
        <v>11.864406779661024</v>
      </c>
      <c r="CZ690" s="6">
        <v>1.0253781081773903</v>
      </c>
      <c r="DA690" s="22">
        <v>1.4717477003942181</v>
      </c>
      <c r="DB690" s="22">
        <v>46.228646517739818</v>
      </c>
      <c r="DC690" s="22">
        <v>1.1300919842312747</v>
      </c>
      <c r="DD690" s="22">
        <v>0.23653088042049933</v>
      </c>
      <c r="DE690" s="22">
        <v>0.10512483574244415</v>
      </c>
      <c r="DF690" s="22">
        <v>0.55190538764783181</v>
      </c>
      <c r="DG690" s="22">
        <v>50.275952693823911</v>
      </c>
      <c r="DH690" s="6">
        <v>4.7430830039525684</v>
      </c>
      <c r="DI690" s="24">
        <v>5.5526859504132231</v>
      </c>
      <c r="DJ690" s="6">
        <v>18.011660018410556</v>
      </c>
      <c r="DK690" s="7">
        <v>1828</v>
      </c>
      <c r="DL690" s="22">
        <v>84.956236323851215</v>
      </c>
      <c r="DM690" s="22">
        <v>14.879649890590811</v>
      </c>
      <c r="DN690" s="22">
        <v>0</v>
      </c>
      <c r="DO690" s="22">
        <v>0.16411378555798686</v>
      </c>
      <c r="DP690" s="7">
        <v>80</v>
      </c>
      <c r="DQ690" s="22">
        <v>3.5056967572304996</v>
      </c>
      <c r="DR690" s="7">
        <v>8</v>
      </c>
      <c r="DS690" s="22">
        <v>3.5874439461883409</v>
      </c>
      <c r="DT690" s="19">
        <v>947.56554307116107</v>
      </c>
      <c r="DU690" s="22">
        <v>44.393382352941174</v>
      </c>
      <c r="DV690" s="22">
        <v>18.566176470588236</v>
      </c>
      <c r="DW690" s="26">
        <v>13.63962670495334</v>
      </c>
      <c r="DX690" s="6">
        <v>1.6660714285714286</v>
      </c>
    </row>
    <row r="691" spans="1:128" ht="10.5" x14ac:dyDescent="0.25">
      <c r="A691" s="11">
        <v>687</v>
      </c>
      <c r="B691" s="2" t="s">
        <v>426</v>
      </c>
      <c r="C691" s="7">
        <v>4896</v>
      </c>
      <c r="D691" s="22">
        <v>2.2476501838986516</v>
      </c>
      <c r="E691" s="22">
        <v>1.9820187985288107</v>
      </c>
      <c r="F691" s="22">
        <v>1.736820596648958</v>
      </c>
      <c r="G691" s="22">
        <v>1.8798528810788719</v>
      </c>
      <c r="H691" s="22">
        <v>5.6191254597466287</v>
      </c>
      <c r="I691" s="22">
        <v>11.524315488353086</v>
      </c>
      <c r="J691" s="22">
        <v>11.749080506742951</v>
      </c>
      <c r="K691" s="22">
        <v>9.4196975888843486</v>
      </c>
      <c r="L691" s="22">
        <v>6.6203514507560275</v>
      </c>
      <c r="M691" s="22">
        <v>5.0878626890069469</v>
      </c>
      <c r="N691" s="22">
        <v>6.2321209644462607</v>
      </c>
      <c r="O691" s="22">
        <v>6.4364527993461387</v>
      </c>
      <c r="P691" s="22">
        <v>7.1107478545157337</v>
      </c>
      <c r="Q691" s="22">
        <v>6.8246832856559054</v>
      </c>
      <c r="R691" s="22">
        <v>6.5181855333060899</v>
      </c>
      <c r="S691" s="22">
        <v>4.5157335512872905</v>
      </c>
      <c r="T691" s="22">
        <v>2.0637515324887619</v>
      </c>
      <c r="U691" s="22">
        <v>2.4315488353085413</v>
      </c>
      <c r="V691" s="23">
        <v>28.300653594771248</v>
      </c>
      <c r="W691" s="23">
        <v>0</v>
      </c>
      <c r="X691" s="23">
        <v>71.699346405228752</v>
      </c>
      <c r="Y691" s="23">
        <v>0</v>
      </c>
      <c r="Z691" s="23">
        <v>0</v>
      </c>
      <c r="AA691" s="23">
        <v>0.15250544662309368</v>
      </c>
      <c r="AB691" s="23">
        <v>0.34858387799564267</v>
      </c>
      <c r="AC691" s="23">
        <v>0.26143790849673199</v>
      </c>
      <c r="AD691" s="23">
        <v>2.1132897603485841</v>
      </c>
      <c r="AE691" s="23">
        <v>6.5359477124182996E-2</v>
      </c>
      <c r="AF691" s="23">
        <v>0.19607843137254902</v>
      </c>
      <c r="AG691" s="23">
        <v>6.5359477124182996E-2</v>
      </c>
      <c r="AH691" s="23">
        <v>4.7276688453159039</v>
      </c>
      <c r="AI691" s="23">
        <v>0</v>
      </c>
      <c r="AJ691" s="23">
        <v>0.28322440087145972</v>
      </c>
      <c r="AK691" s="23">
        <v>0.4357298474945534</v>
      </c>
      <c r="AL691" s="23">
        <v>0.52287581699346397</v>
      </c>
      <c r="AM691" s="23">
        <v>0.56644880174291945</v>
      </c>
      <c r="AN691" s="23">
        <v>0.74074074074074081</v>
      </c>
      <c r="AO691" s="23">
        <v>0.69716775599128533</v>
      </c>
      <c r="AP691" s="23">
        <v>0.23965141612200436</v>
      </c>
      <c r="AQ691" s="23">
        <v>0.45751633986928109</v>
      </c>
      <c r="AR691" s="23">
        <v>8.7145969498910666E-2</v>
      </c>
      <c r="AS691" s="23">
        <v>0.8714596949891068</v>
      </c>
      <c r="AT691" s="23">
        <v>0.98039215686274506</v>
      </c>
      <c r="AU691" s="23">
        <v>0.32679738562091504</v>
      </c>
      <c r="AV691" s="23">
        <v>0</v>
      </c>
      <c r="AW691" s="23">
        <v>0.10893246187363835</v>
      </c>
      <c r="AX691" s="23">
        <v>1.3725490196078431</v>
      </c>
      <c r="AY691" s="23">
        <v>6.5359477124182996E-2</v>
      </c>
      <c r="AZ691" s="23">
        <v>0.10893246187363835</v>
      </c>
      <c r="BA691" s="23">
        <v>0</v>
      </c>
      <c r="BB691" s="23">
        <v>0</v>
      </c>
      <c r="BC691" s="23">
        <v>0.37037037037037041</v>
      </c>
      <c r="BD691" s="23">
        <v>3.1372549019607843</v>
      </c>
      <c r="BE691" s="23">
        <v>8.7145969498910666E-2</v>
      </c>
      <c r="BF691" s="23">
        <v>6.5359477124182996E-2</v>
      </c>
      <c r="BG691" s="23">
        <v>0.74074074074074081</v>
      </c>
      <c r="BH691" s="23">
        <v>0.28322440087145972</v>
      </c>
      <c r="BI691" s="23">
        <v>0.17429193899782133</v>
      </c>
      <c r="BJ691" s="23">
        <v>0.61002178649237471</v>
      </c>
      <c r="BK691" s="23">
        <v>0</v>
      </c>
      <c r="BL691" s="23">
        <v>0.54466230936819171</v>
      </c>
      <c r="BM691" s="23">
        <v>0.69716775599128533</v>
      </c>
      <c r="BN691" s="23">
        <v>0.41394335511982566</v>
      </c>
      <c r="BO691" s="23">
        <v>0.23965141612200436</v>
      </c>
      <c r="BP691" s="23">
        <v>0.26143790849673199</v>
      </c>
      <c r="BQ691" s="23">
        <v>0</v>
      </c>
      <c r="BR691" s="23">
        <v>1.4596949891067539</v>
      </c>
      <c r="BS691" s="23">
        <v>0.58823529411764708</v>
      </c>
      <c r="BT691" s="23">
        <v>0.98039215686274506</v>
      </c>
      <c r="BU691" s="23">
        <v>0.4141238012205754</v>
      </c>
      <c r="BV691" s="23">
        <v>1.2423714036617262</v>
      </c>
      <c r="BW691" s="23">
        <v>0.15257192676547515</v>
      </c>
      <c r="BX691" s="23">
        <v>0</v>
      </c>
      <c r="BY691" s="23">
        <v>0.15257192676547515</v>
      </c>
      <c r="BZ691" s="23">
        <v>0.63208369659982555</v>
      </c>
      <c r="CA691" s="23">
        <v>0.74106364428945071</v>
      </c>
      <c r="CB691" s="23">
        <v>1.3077593722755012</v>
      </c>
      <c r="CC691" s="23">
        <v>0</v>
      </c>
      <c r="CD691" s="23">
        <v>0.37053182214472535</v>
      </c>
      <c r="CE691" s="23">
        <v>8.7183958151700089E-2</v>
      </c>
      <c r="CF691" s="23">
        <v>1.5257192676547515</v>
      </c>
      <c r="CG691" s="23">
        <v>0.13077593722755013</v>
      </c>
      <c r="CH691" s="23">
        <v>0.28334786399302531</v>
      </c>
      <c r="CI691" s="23">
        <v>0.1089799476896251</v>
      </c>
      <c r="CJ691" s="23">
        <v>6.5387968613775063E-2</v>
      </c>
      <c r="CK691" s="23">
        <v>0</v>
      </c>
      <c r="CL691" s="23">
        <v>2.3757628596338272</v>
      </c>
      <c r="CM691" s="23">
        <v>0.4141238012205754</v>
      </c>
      <c r="CN691" s="23">
        <v>0.23975588491717525</v>
      </c>
      <c r="CO691" s="23">
        <v>6.5387968613775063E-2</v>
      </c>
      <c r="CP691" s="23">
        <v>0.17436791630340018</v>
      </c>
      <c r="CQ691" s="23">
        <v>0</v>
      </c>
      <c r="CR691" s="23">
        <v>0</v>
      </c>
      <c r="CS691" s="23">
        <v>0.95902353966870102</v>
      </c>
      <c r="CT691" s="23">
        <v>0.23975588491717525</v>
      </c>
      <c r="CU691" s="23">
        <v>6.5387968613775063E-2</v>
      </c>
      <c r="CV691" s="23">
        <v>0.13077593722755013</v>
      </c>
      <c r="CW691" s="23">
        <v>0</v>
      </c>
      <c r="CX691" s="23">
        <v>0.61028770706190061</v>
      </c>
      <c r="CY691" s="27">
        <v>19.669117647058826</v>
      </c>
      <c r="CZ691" s="6">
        <v>0.75496117342536673</v>
      </c>
      <c r="DA691" s="22">
        <v>1.6107678729037951</v>
      </c>
      <c r="DB691" s="22">
        <v>39.232127096204763</v>
      </c>
      <c r="DC691" s="22">
        <v>0.8164165931156222</v>
      </c>
      <c r="DD691" s="22">
        <v>1.0591350397175641</v>
      </c>
      <c r="DE691" s="22">
        <v>0.66195939982347751</v>
      </c>
      <c r="DF691" s="22">
        <v>0.41924095322153571</v>
      </c>
      <c r="DG691" s="22">
        <v>56.200353045013237</v>
      </c>
      <c r="DH691" s="6">
        <v>1.5151515151515151</v>
      </c>
      <c r="DI691" s="24">
        <v>4.0652173913043477</v>
      </c>
      <c r="DJ691" s="6">
        <v>23.087557603686637</v>
      </c>
      <c r="DK691" s="7">
        <v>3438</v>
      </c>
      <c r="DL691" s="22">
        <v>3.170447934845841</v>
      </c>
      <c r="DM691" s="22">
        <v>20.215241419429901</v>
      </c>
      <c r="DN691" s="22">
        <v>76.52705061082024</v>
      </c>
      <c r="DO691" s="22">
        <v>8.7260034904013961E-2</v>
      </c>
      <c r="DP691" s="7">
        <v>100</v>
      </c>
      <c r="DQ691" s="22">
        <v>3.146633102580239</v>
      </c>
      <c r="DR691" s="7">
        <v>8</v>
      </c>
      <c r="DS691" s="22">
        <v>3.7037037037037033</v>
      </c>
      <c r="DT691" s="19">
        <v>1534.0608465608466</v>
      </c>
      <c r="DU691" s="22">
        <v>70.306829429231271</v>
      </c>
      <c r="DV691" s="22">
        <v>8.281095348069945</v>
      </c>
      <c r="DW691" s="26">
        <v>50.236220472440941</v>
      </c>
      <c r="DX691" s="6">
        <v>1.1438496117695136</v>
      </c>
    </row>
    <row r="692" spans="1:128" ht="10.5" x14ac:dyDescent="0.25">
      <c r="A692" s="11">
        <v>688</v>
      </c>
      <c r="B692" s="2" t="s">
        <v>427</v>
      </c>
      <c r="C692" s="7">
        <v>210</v>
      </c>
      <c r="D692" s="22">
        <v>0</v>
      </c>
      <c r="E692" s="22">
        <v>1.4563106796116505</v>
      </c>
      <c r="F692" s="22">
        <v>0</v>
      </c>
      <c r="G692" s="22">
        <v>5.825242718446602</v>
      </c>
      <c r="H692" s="22">
        <v>48.543689320388353</v>
      </c>
      <c r="I692" s="22">
        <v>25.728155339805824</v>
      </c>
      <c r="J692" s="22">
        <v>6.7961165048543686</v>
      </c>
      <c r="K692" s="22">
        <v>3.3980582524271843</v>
      </c>
      <c r="L692" s="22">
        <v>4.8543689320388346</v>
      </c>
      <c r="M692" s="22">
        <v>0</v>
      </c>
      <c r="N692" s="22">
        <v>1.9417475728155338</v>
      </c>
      <c r="O692" s="22">
        <v>1.4563106796116505</v>
      </c>
      <c r="P692" s="22">
        <v>0</v>
      </c>
      <c r="Q692" s="22">
        <v>0</v>
      </c>
      <c r="R692" s="22">
        <v>0</v>
      </c>
      <c r="S692" s="22">
        <v>0</v>
      </c>
      <c r="T692" s="22">
        <v>0</v>
      </c>
      <c r="U692" s="22">
        <v>0</v>
      </c>
      <c r="V692" s="23">
        <v>9.9502487562189117</v>
      </c>
      <c r="W692" s="23">
        <v>0</v>
      </c>
      <c r="X692" s="23">
        <v>90.049751243781088</v>
      </c>
      <c r="Y692" s="23">
        <v>0</v>
      </c>
      <c r="Z692" s="23">
        <v>0</v>
      </c>
      <c r="AA692" s="23">
        <v>0</v>
      </c>
      <c r="AB692" s="23">
        <v>0</v>
      </c>
      <c r="AC692" s="23">
        <v>0</v>
      </c>
      <c r="AD692" s="23">
        <v>0</v>
      </c>
      <c r="AE692" s="23">
        <v>0</v>
      </c>
      <c r="AF692" s="23">
        <v>0</v>
      </c>
      <c r="AG692" s="23">
        <v>0</v>
      </c>
      <c r="AH692" s="23">
        <v>3.9800995024875623</v>
      </c>
      <c r="AI692" s="23">
        <v>0</v>
      </c>
      <c r="AJ692" s="23">
        <v>0</v>
      </c>
      <c r="AK692" s="23">
        <v>0</v>
      </c>
      <c r="AL692" s="23">
        <v>0</v>
      </c>
      <c r="AM692" s="23">
        <v>0</v>
      </c>
      <c r="AN692" s="23">
        <v>0</v>
      </c>
      <c r="AO692" s="23">
        <v>0</v>
      </c>
      <c r="AP692" s="23">
        <v>0</v>
      </c>
      <c r="AQ692" s="23">
        <v>0</v>
      </c>
      <c r="AR692" s="23">
        <v>0</v>
      </c>
      <c r="AS692" s="23">
        <v>0</v>
      </c>
      <c r="AT692" s="23">
        <v>0</v>
      </c>
      <c r="AU692" s="23">
        <v>0</v>
      </c>
      <c r="AV692" s="23">
        <v>0</v>
      </c>
      <c r="AW692" s="23">
        <v>0</v>
      </c>
      <c r="AX692" s="23">
        <v>0</v>
      </c>
      <c r="AY692" s="23">
        <v>0</v>
      </c>
      <c r="AZ692" s="23">
        <v>0</v>
      </c>
      <c r="BA692" s="23">
        <v>0</v>
      </c>
      <c r="BB692" s="23">
        <v>0</v>
      </c>
      <c r="BC692" s="23">
        <v>0</v>
      </c>
      <c r="BD692" s="23">
        <v>1.9900497512437811</v>
      </c>
      <c r="BE692" s="23">
        <v>0</v>
      </c>
      <c r="BF692" s="23">
        <v>0</v>
      </c>
      <c r="BG692" s="23">
        <v>0</v>
      </c>
      <c r="BH692" s="23">
        <v>0</v>
      </c>
      <c r="BI692" s="23">
        <v>2.4875621890547266</v>
      </c>
      <c r="BJ692" s="23">
        <v>1.4925373134328357</v>
      </c>
      <c r="BK692" s="23">
        <v>0</v>
      </c>
      <c r="BL692" s="23">
        <v>0</v>
      </c>
      <c r="BM692" s="23">
        <v>0</v>
      </c>
      <c r="BN692" s="23">
        <v>0</v>
      </c>
      <c r="BO692" s="23">
        <v>0</v>
      </c>
      <c r="BP692" s="23">
        <v>0</v>
      </c>
      <c r="BQ692" s="23">
        <v>0</v>
      </c>
      <c r="BR692" s="23">
        <v>0</v>
      </c>
      <c r="BS692" s="23">
        <v>0</v>
      </c>
      <c r="BT692" s="23">
        <v>0</v>
      </c>
      <c r="BU692" s="23">
        <v>0</v>
      </c>
      <c r="BV692" s="23">
        <v>0</v>
      </c>
      <c r="BW692" s="23">
        <v>0</v>
      </c>
      <c r="BX692" s="23">
        <v>0</v>
      </c>
      <c r="BY692" s="23">
        <v>0</v>
      </c>
      <c r="BZ692" s="23">
        <v>0</v>
      </c>
      <c r="CA692" s="23">
        <v>0</v>
      </c>
      <c r="CB692" s="23">
        <v>0</v>
      </c>
      <c r="CC692" s="23">
        <v>0</v>
      </c>
      <c r="CD692" s="23">
        <v>0</v>
      </c>
      <c r="CE692" s="23">
        <v>0</v>
      </c>
      <c r="CF692" s="23">
        <v>0</v>
      </c>
      <c r="CG692" s="23">
        <v>0</v>
      </c>
      <c r="CH692" s="23">
        <v>1.9512195121951219</v>
      </c>
      <c r="CI692" s="23">
        <v>0</v>
      </c>
      <c r="CJ692" s="23">
        <v>0</v>
      </c>
      <c r="CK692" s="23">
        <v>0</v>
      </c>
      <c r="CL692" s="23">
        <v>0</v>
      </c>
      <c r="CM692" s="23">
        <v>0</v>
      </c>
      <c r="CN692" s="23">
        <v>0</v>
      </c>
      <c r="CO692" s="23">
        <v>0</v>
      </c>
      <c r="CP692" s="23">
        <v>0</v>
      </c>
      <c r="CQ692" s="23">
        <v>0</v>
      </c>
      <c r="CR692" s="23">
        <v>0</v>
      </c>
      <c r="CS692" s="23">
        <v>0</v>
      </c>
      <c r="CT692" s="23">
        <v>0</v>
      </c>
      <c r="CU692" s="23">
        <v>0</v>
      </c>
      <c r="CV692" s="23">
        <v>0</v>
      </c>
      <c r="CW692" s="23">
        <v>0</v>
      </c>
      <c r="CX692" s="23">
        <v>0</v>
      </c>
      <c r="CY692" s="27">
        <v>4.2857142857142776</v>
      </c>
      <c r="CZ692" s="6">
        <v>0</v>
      </c>
      <c r="DA692" s="22">
        <v>0</v>
      </c>
      <c r="DB692" s="22">
        <v>30.73170731707317</v>
      </c>
      <c r="DC692" s="22">
        <v>0</v>
      </c>
      <c r="DD692" s="22">
        <v>0</v>
      </c>
      <c r="DE692" s="22">
        <v>0</v>
      </c>
      <c r="DF692" s="22">
        <v>0</v>
      </c>
      <c r="DG692" s="22">
        <v>69.268292682926827</v>
      </c>
      <c r="DH692" s="6">
        <v>0</v>
      </c>
      <c r="DI692" s="24">
        <v>0</v>
      </c>
      <c r="DJ692" s="6">
        <v>14.925373134328357</v>
      </c>
      <c r="DK692" s="7">
        <v>11</v>
      </c>
      <c r="DL692" s="22">
        <v>100</v>
      </c>
      <c r="DM692" s="22">
        <v>0</v>
      </c>
      <c r="DN692" s="22">
        <v>0</v>
      </c>
      <c r="DO692" s="22">
        <v>0</v>
      </c>
      <c r="DP692" s="7">
        <v>0</v>
      </c>
      <c r="DQ692" s="22">
        <v>0</v>
      </c>
      <c r="DR692" s="7">
        <v>0</v>
      </c>
      <c r="DS692" s="22">
        <v>0</v>
      </c>
      <c r="DT692" s="19">
        <v>1537.9746835443038</v>
      </c>
      <c r="DU692" s="22">
        <v>88.888888888888886</v>
      </c>
      <c r="DV692" s="22">
        <v>2.1164021164021163</v>
      </c>
      <c r="DW692" s="26">
        <v>79.096045197740111</v>
      </c>
      <c r="DX692" s="6">
        <v>2</v>
      </c>
    </row>
    <row r="693" spans="1:128" ht="10.5" x14ac:dyDescent="0.25">
      <c r="A693" s="11">
        <v>689</v>
      </c>
      <c r="B693" s="2" t="s">
        <v>428</v>
      </c>
      <c r="C693" s="7">
        <v>66</v>
      </c>
      <c r="D693" s="22">
        <v>9.0909090909090917</v>
      </c>
      <c r="E693" s="22">
        <v>5.4545454545454541</v>
      </c>
      <c r="F693" s="22">
        <v>5.4545454545454541</v>
      </c>
      <c r="G693" s="22">
        <v>0</v>
      </c>
      <c r="H693" s="22">
        <v>12.727272727272727</v>
      </c>
      <c r="I693" s="22">
        <v>0</v>
      </c>
      <c r="J693" s="22">
        <v>9.0909090909090917</v>
      </c>
      <c r="K693" s="22">
        <v>0</v>
      </c>
      <c r="L693" s="22">
        <v>12.727272727272727</v>
      </c>
      <c r="M693" s="22">
        <v>5.4545454545454541</v>
      </c>
      <c r="N693" s="22">
        <v>20</v>
      </c>
      <c r="O693" s="22">
        <v>9.0909090909090917</v>
      </c>
      <c r="P693" s="22">
        <v>5.4545454545454541</v>
      </c>
      <c r="Q693" s="22">
        <v>0</v>
      </c>
      <c r="R693" s="22">
        <v>5.4545454545454541</v>
      </c>
      <c r="S693" s="22">
        <v>0</v>
      </c>
      <c r="T693" s="22">
        <v>0</v>
      </c>
      <c r="U693" s="22">
        <v>0</v>
      </c>
      <c r="V693" s="23">
        <v>0</v>
      </c>
      <c r="W693" s="23">
        <v>0</v>
      </c>
      <c r="X693" s="23">
        <v>100</v>
      </c>
      <c r="Y693" s="23">
        <v>0</v>
      </c>
      <c r="Z693" s="23">
        <v>0</v>
      </c>
      <c r="AA693" s="23">
        <v>0</v>
      </c>
      <c r="AB693" s="23">
        <v>0</v>
      </c>
      <c r="AC693" s="23">
        <v>0</v>
      </c>
      <c r="AD693" s="23">
        <v>0</v>
      </c>
      <c r="AE693" s="23">
        <v>0</v>
      </c>
      <c r="AF693" s="23">
        <v>0</v>
      </c>
      <c r="AG693" s="23">
        <v>0</v>
      </c>
      <c r="AH693" s="23">
        <v>0</v>
      </c>
      <c r="AI693" s="23">
        <v>0</v>
      </c>
      <c r="AJ693" s="23">
        <v>0</v>
      </c>
      <c r="AK693" s="23">
        <v>0</v>
      </c>
      <c r="AL693" s="23">
        <v>0</v>
      </c>
      <c r="AM693" s="23">
        <v>0</v>
      </c>
      <c r="AN693" s="23">
        <v>0</v>
      </c>
      <c r="AO693" s="23">
        <v>0</v>
      </c>
      <c r="AP693" s="23">
        <v>0</v>
      </c>
      <c r="AQ693" s="23">
        <v>0</v>
      </c>
      <c r="AR693" s="23">
        <v>0</v>
      </c>
      <c r="AS693" s="23">
        <v>0</v>
      </c>
      <c r="AT693" s="23">
        <v>0</v>
      </c>
      <c r="AU693" s="23">
        <v>0</v>
      </c>
      <c r="AV693" s="23">
        <v>0</v>
      </c>
      <c r="AW693" s="23">
        <v>0</v>
      </c>
      <c r="AX693" s="23">
        <v>0</v>
      </c>
      <c r="AY693" s="23">
        <v>0</v>
      </c>
      <c r="AZ693" s="23">
        <v>0</v>
      </c>
      <c r="BA693" s="23">
        <v>0</v>
      </c>
      <c r="BB693" s="23">
        <v>0</v>
      </c>
      <c r="BC693" s="23">
        <v>0</v>
      </c>
      <c r="BD693" s="23">
        <v>0</v>
      </c>
      <c r="BE693" s="23">
        <v>0</v>
      </c>
      <c r="BF693" s="23">
        <v>0</v>
      </c>
      <c r="BG693" s="23">
        <v>0</v>
      </c>
      <c r="BH693" s="23">
        <v>0</v>
      </c>
      <c r="BI693" s="23">
        <v>0</v>
      </c>
      <c r="BJ693" s="23">
        <v>0</v>
      </c>
      <c r="BK693" s="23">
        <v>0</v>
      </c>
      <c r="BL693" s="23">
        <v>0</v>
      </c>
      <c r="BM693" s="23">
        <v>0</v>
      </c>
      <c r="BN693" s="23">
        <v>0</v>
      </c>
      <c r="BO693" s="23">
        <v>0</v>
      </c>
      <c r="BP693" s="23">
        <v>0</v>
      </c>
      <c r="BQ693" s="23">
        <v>0</v>
      </c>
      <c r="BR693" s="23">
        <v>0</v>
      </c>
      <c r="BS693" s="23">
        <v>0</v>
      </c>
      <c r="BT693" s="23">
        <v>0</v>
      </c>
      <c r="BU693" s="23">
        <v>0</v>
      </c>
      <c r="BV693" s="23">
        <v>0</v>
      </c>
      <c r="BW693" s="23">
        <v>0</v>
      </c>
      <c r="BX693" s="23">
        <v>0</v>
      </c>
      <c r="BY693" s="23">
        <v>0</v>
      </c>
      <c r="BZ693" s="23">
        <v>0</v>
      </c>
      <c r="CA693" s="23">
        <v>0</v>
      </c>
      <c r="CB693" s="23">
        <v>0</v>
      </c>
      <c r="CC693" s="23">
        <v>0</v>
      </c>
      <c r="CD693" s="23">
        <v>0</v>
      </c>
      <c r="CE693" s="23">
        <v>0</v>
      </c>
      <c r="CF693" s="23">
        <v>0</v>
      </c>
      <c r="CG693" s="23">
        <v>0</v>
      </c>
      <c r="CH693" s="23">
        <v>0</v>
      </c>
      <c r="CI693" s="23">
        <v>0</v>
      </c>
      <c r="CJ693" s="23">
        <v>0</v>
      </c>
      <c r="CK693" s="23">
        <v>0</v>
      </c>
      <c r="CL693" s="23">
        <v>0</v>
      </c>
      <c r="CM693" s="23">
        <v>0</v>
      </c>
      <c r="CN693" s="23">
        <v>0</v>
      </c>
      <c r="CO693" s="23">
        <v>0</v>
      </c>
      <c r="CP693" s="23">
        <v>0</v>
      </c>
      <c r="CQ693" s="23">
        <v>0</v>
      </c>
      <c r="CR693" s="23">
        <v>0</v>
      </c>
      <c r="CS693" s="23">
        <v>0</v>
      </c>
      <c r="CT693" s="23">
        <v>0</v>
      </c>
      <c r="CU693" s="23">
        <v>0</v>
      </c>
      <c r="CV693" s="23">
        <v>0</v>
      </c>
      <c r="CW693" s="23">
        <v>0</v>
      </c>
      <c r="CX693" s="23">
        <v>0</v>
      </c>
      <c r="CY693" s="27">
        <v>13.63636363636364</v>
      </c>
      <c r="CZ693" s="6">
        <v>0</v>
      </c>
      <c r="DA693" s="22">
        <v>0</v>
      </c>
      <c r="DB693" s="22">
        <v>86.538461538461547</v>
      </c>
      <c r="DC693" s="22">
        <v>0</v>
      </c>
      <c r="DD693" s="22">
        <v>0</v>
      </c>
      <c r="DE693" s="22">
        <v>0</v>
      </c>
      <c r="DF693" s="22">
        <v>0</v>
      </c>
      <c r="DG693" s="22">
        <v>13.461538461538462</v>
      </c>
      <c r="DH693" s="6">
        <v>0</v>
      </c>
      <c r="DI693" s="24">
        <v>0</v>
      </c>
      <c r="DJ693" s="6">
        <v>35.555555555555557</v>
      </c>
      <c r="DK693" s="7">
        <v>33</v>
      </c>
      <c r="DL693" s="22">
        <v>84.848484848484844</v>
      </c>
      <c r="DM693" s="22">
        <v>0</v>
      </c>
      <c r="DN693" s="22">
        <v>0</v>
      </c>
      <c r="DO693" s="22">
        <v>15.151515151515152</v>
      </c>
      <c r="DP693" s="7">
        <v>0</v>
      </c>
      <c r="DQ693" s="22">
        <v>0</v>
      </c>
      <c r="DR693" s="7">
        <v>0</v>
      </c>
      <c r="DS693" s="22">
        <v>0</v>
      </c>
      <c r="DT693" s="19">
        <v>925</v>
      </c>
      <c r="DU693" s="22">
        <v>48.148148148148145</v>
      </c>
      <c r="DV693" s="22">
        <v>0</v>
      </c>
      <c r="DW693" s="26">
        <v>0</v>
      </c>
      <c r="DX693" s="6">
        <v>2.7</v>
      </c>
    </row>
    <row r="694" spans="1:128" ht="10.5" x14ac:dyDescent="0.25">
      <c r="A694" s="11">
        <v>690</v>
      </c>
      <c r="B694" s="2" t="s">
        <v>429</v>
      </c>
      <c r="C694" s="7">
        <v>906</v>
      </c>
      <c r="D694" s="22">
        <v>5.1991150442477876</v>
      </c>
      <c r="E694" s="22">
        <v>4.9778761061946906</v>
      </c>
      <c r="F694" s="22">
        <v>4.8672566371681416</v>
      </c>
      <c r="G694" s="22">
        <v>4.9778761061946906</v>
      </c>
      <c r="H694" s="22">
        <v>4.2035398230088497</v>
      </c>
      <c r="I694" s="22">
        <v>4.4247787610619467</v>
      </c>
      <c r="J694" s="22">
        <v>6.3053097345132745</v>
      </c>
      <c r="K694" s="22">
        <v>5.6415929203539816</v>
      </c>
      <c r="L694" s="22">
        <v>5.0884955752212395</v>
      </c>
      <c r="M694" s="22">
        <v>6.8584070796460175</v>
      </c>
      <c r="N694" s="22">
        <v>9.6238938053097343</v>
      </c>
      <c r="O694" s="22">
        <v>7.0796460176991154</v>
      </c>
      <c r="P694" s="22">
        <v>9.5132743362831853</v>
      </c>
      <c r="Q694" s="22">
        <v>8.7389380530973444</v>
      </c>
      <c r="R694" s="22">
        <v>5.5309734513274336</v>
      </c>
      <c r="S694" s="22">
        <v>4.4247787610619467</v>
      </c>
      <c r="T694" s="22">
        <v>1.5486725663716814</v>
      </c>
      <c r="U694" s="22">
        <v>0.99557522123893805</v>
      </c>
      <c r="V694" s="23">
        <v>15.196078431372555</v>
      </c>
      <c r="W694" s="23">
        <v>0</v>
      </c>
      <c r="X694" s="23">
        <v>84.803921568627445</v>
      </c>
      <c r="Y694" s="23">
        <v>0</v>
      </c>
      <c r="Z694" s="23">
        <v>0</v>
      </c>
      <c r="AA694" s="23">
        <v>0</v>
      </c>
      <c r="AB694" s="23">
        <v>0</v>
      </c>
      <c r="AC694" s="23">
        <v>0</v>
      </c>
      <c r="AD694" s="23">
        <v>0</v>
      </c>
      <c r="AE694" s="23">
        <v>0</v>
      </c>
      <c r="AF694" s="23">
        <v>0</v>
      </c>
      <c r="AG694" s="23">
        <v>0</v>
      </c>
      <c r="AH694" s="23">
        <v>5.6372549019607847</v>
      </c>
      <c r="AI694" s="23">
        <v>0</v>
      </c>
      <c r="AJ694" s="23">
        <v>0</v>
      </c>
      <c r="AK694" s="23">
        <v>0.36764705882352938</v>
      </c>
      <c r="AL694" s="23">
        <v>0.36764705882352938</v>
      </c>
      <c r="AM694" s="23">
        <v>0.36764705882352938</v>
      </c>
      <c r="AN694" s="23">
        <v>0</v>
      </c>
      <c r="AO694" s="23">
        <v>0</v>
      </c>
      <c r="AP694" s="23">
        <v>0</v>
      </c>
      <c r="AQ694" s="23">
        <v>0</v>
      </c>
      <c r="AR694" s="23">
        <v>0</v>
      </c>
      <c r="AS694" s="23">
        <v>0.36764705882352938</v>
      </c>
      <c r="AT694" s="23">
        <v>0.61274509803921573</v>
      </c>
      <c r="AU694" s="23">
        <v>0.49019607843137253</v>
      </c>
      <c r="AV694" s="23">
        <v>0</v>
      </c>
      <c r="AW694" s="23">
        <v>0</v>
      </c>
      <c r="AX694" s="23">
        <v>0.98039215686274506</v>
      </c>
      <c r="AY694" s="23">
        <v>0</v>
      </c>
      <c r="AZ694" s="23">
        <v>0</v>
      </c>
      <c r="BA694" s="23">
        <v>0</v>
      </c>
      <c r="BB694" s="23">
        <v>0</v>
      </c>
      <c r="BC694" s="23">
        <v>0.85784313725490202</v>
      </c>
      <c r="BD694" s="23">
        <v>1.5931372549019607</v>
      </c>
      <c r="BE694" s="23">
        <v>0</v>
      </c>
      <c r="BF694" s="23">
        <v>0</v>
      </c>
      <c r="BG694" s="23">
        <v>0.61274509803921573</v>
      </c>
      <c r="BH694" s="23">
        <v>0</v>
      </c>
      <c r="BI694" s="23">
        <v>0</v>
      </c>
      <c r="BJ694" s="23">
        <v>0.36764705882352938</v>
      </c>
      <c r="BK694" s="23">
        <v>0</v>
      </c>
      <c r="BL694" s="23">
        <v>0</v>
      </c>
      <c r="BM694" s="23">
        <v>0.85784313725490202</v>
      </c>
      <c r="BN694" s="23">
        <v>0</v>
      </c>
      <c r="BO694" s="23">
        <v>0</v>
      </c>
      <c r="BP694" s="23">
        <v>0.36764705882352938</v>
      </c>
      <c r="BQ694" s="23">
        <v>0</v>
      </c>
      <c r="BR694" s="23">
        <v>0.98039215686274506</v>
      </c>
      <c r="BS694" s="23">
        <v>0</v>
      </c>
      <c r="BT694" s="23">
        <v>0</v>
      </c>
      <c r="BU694" s="23">
        <v>0</v>
      </c>
      <c r="BV694" s="23">
        <v>0.60386473429951693</v>
      </c>
      <c r="BW694" s="23">
        <v>0</v>
      </c>
      <c r="BX694" s="23">
        <v>0</v>
      </c>
      <c r="BY694" s="23">
        <v>0</v>
      </c>
      <c r="BZ694" s="23">
        <v>0</v>
      </c>
      <c r="CA694" s="23">
        <v>0.48309178743961351</v>
      </c>
      <c r="CB694" s="23">
        <v>0</v>
      </c>
      <c r="CC694" s="23">
        <v>0</v>
      </c>
      <c r="CD694" s="23">
        <v>0</v>
      </c>
      <c r="CE694" s="23">
        <v>0</v>
      </c>
      <c r="CF694" s="23">
        <v>0</v>
      </c>
      <c r="CG694" s="23">
        <v>0</v>
      </c>
      <c r="CH694" s="23">
        <v>0</v>
      </c>
      <c r="CI694" s="23">
        <v>0</v>
      </c>
      <c r="CJ694" s="23">
        <v>0</v>
      </c>
      <c r="CK694" s="23">
        <v>0</v>
      </c>
      <c r="CL694" s="23">
        <v>0</v>
      </c>
      <c r="CM694" s="23">
        <v>0</v>
      </c>
      <c r="CN694" s="23">
        <v>0.36231884057971014</v>
      </c>
      <c r="CO694" s="23">
        <v>0</v>
      </c>
      <c r="CP694" s="23">
        <v>0</v>
      </c>
      <c r="CQ694" s="23">
        <v>0</v>
      </c>
      <c r="CR694" s="23">
        <v>0</v>
      </c>
      <c r="CS694" s="23">
        <v>0</v>
      </c>
      <c r="CT694" s="23">
        <v>0.36231884057971014</v>
      </c>
      <c r="CU694" s="23">
        <v>0</v>
      </c>
      <c r="CV694" s="23">
        <v>0</v>
      </c>
      <c r="CW694" s="23">
        <v>0</v>
      </c>
      <c r="CX694" s="23">
        <v>0</v>
      </c>
      <c r="CY694" s="27">
        <v>11.037527593818979</v>
      </c>
      <c r="CZ694" s="6">
        <v>0</v>
      </c>
      <c r="DA694" s="22">
        <v>1.9536019536019535</v>
      </c>
      <c r="DB694" s="22">
        <v>30.402930402930401</v>
      </c>
      <c r="DC694" s="22">
        <v>0</v>
      </c>
      <c r="DD694" s="22">
        <v>0</v>
      </c>
      <c r="DE694" s="22">
        <v>0.73260073260073255</v>
      </c>
      <c r="DF694" s="22">
        <v>0.73260073260073255</v>
      </c>
      <c r="DG694" s="22">
        <v>66.178266178266171</v>
      </c>
      <c r="DH694" s="6">
        <v>9.67741935483871</v>
      </c>
      <c r="DI694" s="24">
        <v>6.3855421686746991</v>
      </c>
      <c r="DJ694" s="6">
        <v>15.89310829817159</v>
      </c>
      <c r="DK694" s="7">
        <v>457</v>
      </c>
      <c r="DL694" s="22">
        <v>100</v>
      </c>
      <c r="DM694" s="22">
        <v>0</v>
      </c>
      <c r="DN694" s="22">
        <v>0</v>
      </c>
      <c r="DO694" s="22">
        <v>0</v>
      </c>
      <c r="DP694" s="7">
        <v>18</v>
      </c>
      <c r="DQ694" s="22">
        <v>4.3373493975903612</v>
      </c>
      <c r="DR694" s="7">
        <v>0</v>
      </c>
      <c r="DS694" s="22">
        <v>0</v>
      </c>
      <c r="DT694" s="19">
        <v>647.61904761904759</v>
      </c>
      <c r="DU694" s="22">
        <v>28.68217054263566</v>
      </c>
      <c r="DV694" s="22">
        <v>26.873385012919897</v>
      </c>
      <c r="DW694" s="26">
        <v>2.2813688212927756</v>
      </c>
      <c r="DX694" s="6">
        <v>2.0914127423822713</v>
      </c>
    </row>
    <row r="695" spans="1:128" ht="10.5" x14ac:dyDescent="0.25">
      <c r="A695" s="11">
        <v>691</v>
      </c>
      <c r="B695" s="2" t="s">
        <v>1853</v>
      </c>
      <c r="C695" s="7">
        <v>47</v>
      </c>
      <c r="D695" s="22">
        <v>0</v>
      </c>
      <c r="E695" s="22">
        <v>0</v>
      </c>
      <c r="F695" s="22">
        <v>0</v>
      </c>
      <c r="G695" s="22">
        <v>0</v>
      </c>
      <c r="H695" s="22">
        <v>0</v>
      </c>
      <c r="I695" s="22">
        <v>0</v>
      </c>
      <c r="J695" s="22">
        <v>0</v>
      </c>
      <c r="K695" s="22">
        <v>10.344827586206897</v>
      </c>
      <c r="L695" s="22">
        <v>0</v>
      </c>
      <c r="M695" s="22">
        <v>0</v>
      </c>
      <c r="N695" s="22">
        <v>0</v>
      </c>
      <c r="O695" s="22">
        <v>10.344827586206897</v>
      </c>
      <c r="P695" s="22">
        <v>0</v>
      </c>
      <c r="Q695" s="22">
        <v>37.931034482758619</v>
      </c>
      <c r="R695" s="22">
        <v>13.793103448275861</v>
      </c>
      <c r="S695" s="22">
        <v>27.586206896551722</v>
      </c>
      <c r="T695" s="22">
        <v>0</v>
      </c>
      <c r="U695" s="22">
        <v>0</v>
      </c>
      <c r="V695" s="23">
        <v>7.6923076923076934</v>
      </c>
      <c r="W695" s="23">
        <v>0</v>
      </c>
      <c r="X695" s="23">
        <v>92.307692307692307</v>
      </c>
      <c r="Y695" s="23">
        <v>0</v>
      </c>
      <c r="Z695" s="23">
        <v>0</v>
      </c>
      <c r="AA695" s="23">
        <v>0</v>
      </c>
      <c r="AB695" s="23">
        <v>0</v>
      </c>
      <c r="AC695" s="23">
        <v>0</v>
      </c>
      <c r="AD695" s="23">
        <v>0</v>
      </c>
      <c r="AE695" s="23">
        <v>0</v>
      </c>
      <c r="AF695" s="23">
        <v>0</v>
      </c>
      <c r="AG695" s="23">
        <v>0</v>
      </c>
      <c r="AH695" s="23">
        <v>7.6923076923076925</v>
      </c>
      <c r="AI695" s="23">
        <v>0</v>
      </c>
      <c r="AJ695" s="23">
        <v>0</v>
      </c>
      <c r="AK695" s="23">
        <v>0</v>
      </c>
      <c r="AL695" s="23">
        <v>0</v>
      </c>
      <c r="AM695" s="23">
        <v>0</v>
      </c>
      <c r="AN695" s="23">
        <v>0</v>
      </c>
      <c r="AO695" s="23">
        <v>0</v>
      </c>
      <c r="AP695" s="23">
        <v>0</v>
      </c>
      <c r="AQ695" s="23">
        <v>0</v>
      </c>
      <c r="AR695" s="23">
        <v>0</v>
      </c>
      <c r="AS695" s="23">
        <v>0</v>
      </c>
      <c r="AT695" s="23">
        <v>0</v>
      </c>
      <c r="AU695" s="23">
        <v>0</v>
      </c>
      <c r="AV695" s="23">
        <v>0</v>
      </c>
      <c r="AW695" s="23">
        <v>0</v>
      </c>
      <c r="AX695" s="23">
        <v>0</v>
      </c>
      <c r="AY695" s="23">
        <v>0</v>
      </c>
      <c r="AZ695" s="23">
        <v>0</v>
      </c>
      <c r="BA695" s="23">
        <v>0</v>
      </c>
      <c r="BB695" s="23">
        <v>0</v>
      </c>
      <c r="BC695" s="23">
        <v>0</v>
      </c>
      <c r="BD695" s="23">
        <v>0</v>
      </c>
      <c r="BE695" s="23">
        <v>0</v>
      </c>
      <c r="BF695" s="23">
        <v>0</v>
      </c>
      <c r="BG695" s="23">
        <v>0</v>
      </c>
      <c r="BH695" s="23">
        <v>0</v>
      </c>
      <c r="BI695" s="23">
        <v>0</v>
      </c>
      <c r="BJ695" s="23">
        <v>0</v>
      </c>
      <c r="BK695" s="23">
        <v>0</v>
      </c>
      <c r="BL695" s="23">
        <v>0</v>
      </c>
      <c r="BM695" s="23">
        <v>0</v>
      </c>
      <c r="BN695" s="23">
        <v>0</v>
      </c>
      <c r="BO695" s="23">
        <v>0</v>
      </c>
      <c r="BP695" s="23">
        <v>0</v>
      </c>
      <c r="BQ695" s="23">
        <v>0</v>
      </c>
      <c r="BR695" s="23">
        <v>0</v>
      </c>
      <c r="BS695" s="23">
        <v>0</v>
      </c>
      <c r="BT695" s="23">
        <v>0</v>
      </c>
      <c r="BU695" s="23">
        <v>0</v>
      </c>
      <c r="BV695" s="23">
        <v>0</v>
      </c>
      <c r="BW695" s="23">
        <v>0</v>
      </c>
      <c r="BX695" s="23">
        <v>0</v>
      </c>
      <c r="BY695" s="23">
        <v>0</v>
      </c>
      <c r="BZ695" s="23">
        <v>0</v>
      </c>
      <c r="CA695" s="23">
        <v>0</v>
      </c>
      <c r="CB695" s="23">
        <v>0</v>
      </c>
      <c r="CC695" s="23">
        <v>0</v>
      </c>
      <c r="CD695" s="23">
        <v>0</v>
      </c>
      <c r="CE695" s="23">
        <v>0</v>
      </c>
      <c r="CF695" s="23">
        <v>0</v>
      </c>
      <c r="CG695" s="23">
        <v>0</v>
      </c>
      <c r="CH695" s="23">
        <v>0</v>
      </c>
      <c r="CI695" s="23">
        <v>0</v>
      </c>
      <c r="CJ695" s="23">
        <v>0</v>
      </c>
      <c r="CK695" s="23">
        <v>0</v>
      </c>
      <c r="CL695" s="23">
        <v>0</v>
      </c>
      <c r="CM695" s="23">
        <v>0</v>
      </c>
      <c r="CN695" s="23">
        <v>0</v>
      </c>
      <c r="CO695" s="23">
        <v>0</v>
      </c>
      <c r="CP695" s="23">
        <v>0</v>
      </c>
      <c r="CQ695" s="23">
        <v>0</v>
      </c>
      <c r="CR695" s="23">
        <v>0</v>
      </c>
      <c r="CS695" s="23">
        <v>0</v>
      </c>
      <c r="CT695" s="23">
        <v>0</v>
      </c>
      <c r="CU695" s="23">
        <v>0</v>
      </c>
      <c r="CV695" s="23">
        <v>0</v>
      </c>
      <c r="CW695" s="23">
        <v>0</v>
      </c>
      <c r="CX695" s="23">
        <v>0</v>
      </c>
      <c r="CY695" s="27">
        <v>14.893617021276597</v>
      </c>
      <c r="CZ695" s="6">
        <v>0</v>
      </c>
      <c r="DA695" s="22">
        <v>0</v>
      </c>
      <c r="DB695" s="22">
        <v>30.612244897959183</v>
      </c>
      <c r="DC695" s="22">
        <v>0</v>
      </c>
      <c r="DD695" s="22">
        <v>0</v>
      </c>
      <c r="DE695" s="22">
        <v>0</v>
      </c>
      <c r="DF695" s="22">
        <v>0</v>
      </c>
      <c r="DG695" s="22">
        <v>69.387755102040813</v>
      </c>
      <c r="DH695" s="6" t="e">
        <v>#DIV/0!</v>
      </c>
      <c r="DI695" s="24">
        <v>0</v>
      </c>
      <c r="DJ695" s="6">
        <v>15</v>
      </c>
      <c r="DK695" s="7">
        <v>54</v>
      </c>
      <c r="DL695" s="22">
        <v>100</v>
      </c>
      <c r="DM695" s="22">
        <v>0</v>
      </c>
      <c r="DN695" s="22">
        <v>0</v>
      </c>
      <c r="DO695" s="22">
        <v>0</v>
      </c>
      <c r="DP695" s="7">
        <v>0</v>
      </c>
      <c r="DQ695" s="22">
        <v>0</v>
      </c>
      <c r="DR695" s="7">
        <v>0</v>
      </c>
      <c r="DS695" s="22" t="e">
        <v>#DIV/0!</v>
      </c>
      <c r="DT695" s="19">
        <v>1375</v>
      </c>
      <c r="DU695" s="22">
        <v>79.166666666666657</v>
      </c>
      <c r="DV695" s="22">
        <v>0</v>
      </c>
      <c r="DW695" s="26">
        <v>0</v>
      </c>
      <c r="DX695" s="6">
        <v>1.6666666666666667</v>
      </c>
    </row>
    <row r="696" spans="1:128" ht="10.5" x14ac:dyDescent="0.25">
      <c r="A696" s="11">
        <v>692</v>
      </c>
      <c r="B696" s="2" t="s">
        <v>430</v>
      </c>
      <c r="C696" s="7">
        <v>2855</v>
      </c>
      <c r="D696" s="22">
        <v>5.1282051282051277</v>
      </c>
      <c r="E696" s="22">
        <v>5.8306989813839127</v>
      </c>
      <c r="F696" s="22">
        <v>5.7253249034070954</v>
      </c>
      <c r="G696" s="22">
        <v>5.7955742887249739</v>
      </c>
      <c r="H696" s="22">
        <v>3.6178433438707414</v>
      </c>
      <c r="I696" s="22">
        <v>3.9690902704601334</v>
      </c>
      <c r="J696" s="22">
        <v>4.5310853530031618</v>
      </c>
      <c r="K696" s="22">
        <v>5.2335792061819459</v>
      </c>
      <c r="L696" s="22">
        <v>4.3203371970495255</v>
      </c>
      <c r="M696" s="22">
        <v>5.3038285914998244</v>
      </c>
      <c r="N696" s="22">
        <v>5.2687038988408856</v>
      </c>
      <c r="O696" s="22">
        <v>4.9174569722514931</v>
      </c>
      <c r="P696" s="22">
        <v>5.8658236740428515</v>
      </c>
      <c r="Q696" s="22">
        <v>6.1819459079733052</v>
      </c>
      <c r="R696" s="22">
        <v>8.8865472427116252</v>
      </c>
      <c r="S696" s="22">
        <v>8.1489286968739023</v>
      </c>
      <c r="T696" s="22">
        <v>6.0765718299964879</v>
      </c>
      <c r="U696" s="22">
        <v>5.1984545135230062</v>
      </c>
      <c r="V696" s="23">
        <v>13.128698224852073</v>
      </c>
      <c r="W696" s="23">
        <v>0</v>
      </c>
      <c r="X696" s="23">
        <v>86.871301775147927</v>
      </c>
      <c r="Y696" s="23">
        <v>0</v>
      </c>
      <c r="Z696" s="23">
        <v>0</v>
      </c>
      <c r="AA696" s="23">
        <v>0</v>
      </c>
      <c r="AB696" s="23">
        <v>0.11094674556213018</v>
      </c>
      <c r="AC696" s="23">
        <v>0</v>
      </c>
      <c r="AD696" s="23">
        <v>0.48076923076923078</v>
      </c>
      <c r="AE696" s="23">
        <v>0.14792899408284024</v>
      </c>
      <c r="AF696" s="23">
        <v>0</v>
      </c>
      <c r="AG696" s="23">
        <v>0.1849112426035503</v>
      </c>
      <c r="AH696" s="23">
        <v>4.1420118343195274</v>
      </c>
      <c r="AI696" s="23">
        <v>0</v>
      </c>
      <c r="AJ696" s="23">
        <v>0.22189349112426035</v>
      </c>
      <c r="AK696" s="23">
        <v>0.14792899408284024</v>
      </c>
      <c r="AL696" s="23">
        <v>0.85059171597633132</v>
      </c>
      <c r="AM696" s="23">
        <v>0</v>
      </c>
      <c r="AN696" s="23">
        <v>0</v>
      </c>
      <c r="AO696" s="23">
        <v>0.81360946745562135</v>
      </c>
      <c r="AP696" s="23">
        <v>0</v>
      </c>
      <c r="AQ696" s="23">
        <v>0.25887573964497046</v>
      </c>
      <c r="AR696" s="23">
        <v>0</v>
      </c>
      <c r="AS696" s="23">
        <v>0.11094674556213018</v>
      </c>
      <c r="AT696" s="23">
        <v>0.11094674556213018</v>
      </c>
      <c r="AU696" s="23">
        <v>0.11094674556213018</v>
      </c>
      <c r="AV696" s="23">
        <v>0</v>
      </c>
      <c r="AW696" s="23">
        <v>0</v>
      </c>
      <c r="AX696" s="23">
        <v>0.29585798816568049</v>
      </c>
      <c r="AY696" s="23">
        <v>0.14792899408284024</v>
      </c>
      <c r="AZ696" s="23">
        <v>0</v>
      </c>
      <c r="BA696" s="23">
        <v>0</v>
      </c>
      <c r="BB696" s="23">
        <v>0</v>
      </c>
      <c r="BC696" s="23">
        <v>0.48076923076923078</v>
      </c>
      <c r="BD696" s="23">
        <v>0.81360946745562135</v>
      </c>
      <c r="BE696" s="23">
        <v>0</v>
      </c>
      <c r="BF696" s="23">
        <v>0</v>
      </c>
      <c r="BG696" s="23">
        <v>0.7026627218934911</v>
      </c>
      <c r="BH696" s="23">
        <v>0</v>
      </c>
      <c r="BI696" s="23">
        <v>0</v>
      </c>
      <c r="BJ696" s="23">
        <v>0.66568047337278113</v>
      </c>
      <c r="BK696" s="23">
        <v>0</v>
      </c>
      <c r="BL696" s="23">
        <v>0.33284023668639057</v>
      </c>
      <c r="BM696" s="23">
        <v>0.4437869822485207</v>
      </c>
      <c r="BN696" s="23">
        <v>0.14792899408284024</v>
      </c>
      <c r="BO696" s="23">
        <v>0</v>
      </c>
      <c r="BP696" s="23">
        <v>0</v>
      </c>
      <c r="BQ696" s="23">
        <v>0</v>
      </c>
      <c r="BR696" s="23">
        <v>0.40680473372781067</v>
      </c>
      <c r="BS696" s="23">
        <v>0.11094674556213018</v>
      </c>
      <c r="BT696" s="23">
        <v>0</v>
      </c>
      <c r="BU696" s="23">
        <v>0.36968576709796674</v>
      </c>
      <c r="BV696" s="23">
        <v>0</v>
      </c>
      <c r="BW696" s="23">
        <v>0</v>
      </c>
      <c r="BX696" s="23">
        <v>0</v>
      </c>
      <c r="BY696" s="23">
        <v>0.36968576709796674</v>
      </c>
      <c r="BZ696" s="23">
        <v>0.18484288354898337</v>
      </c>
      <c r="CA696" s="23">
        <v>0.25878003696857671</v>
      </c>
      <c r="CB696" s="23">
        <v>0.11090573012939001</v>
      </c>
      <c r="CC696" s="23">
        <v>0</v>
      </c>
      <c r="CD696" s="23">
        <v>0</v>
      </c>
      <c r="CE696" s="23">
        <v>0</v>
      </c>
      <c r="CF696" s="23">
        <v>0.14787430683918668</v>
      </c>
      <c r="CG696" s="23">
        <v>0</v>
      </c>
      <c r="CH696" s="23">
        <v>0.22181146025878001</v>
      </c>
      <c r="CI696" s="23">
        <v>0</v>
      </c>
      <c r="CJ696" s="23">
        <v>0.14787430683918668</v>
      </c>
      <c r="CK696" s="23">
        <v>0</v>
      </c>
      <c r="CL696" s="23">
        <v>0.73937153419593349</v>
      </c>
      <c r="CM696" s="23">
        <v>0.36968576709796674</v>
      </c>
      <c r="CN696" s="23">
        <v>0</v>
      </c>
      <c r="CO696" s="23">
        <v>0.29574861367837335</v>
      </c>
      <c r="CP696" s="23">
        <v>0</v>
      </c>
      <c r="CQ696" s="23">
        <v>0</v>
      </c>
      <c r="CR696" s="23">
        <v>0</v>
      </c>
      <c r="CS696" s="23">
        <v>0.18484288354898337</v>
      </c>
      <c r="CT696" s="23">
        <v>0.18484288354898337</v>
      </c>
      <c r="CU696" s="23">
        <v>0.22181146025878001</v>
      </c>
      <c r="CV696" s="23">
        <v>0</v>
      </c>
      <c r="CW696" s="23">
        <v>0</v>
      </c>
      <c r="CX696" s="23">
        <v>0.14787430683918668</v>
      </c>
      <c r="CY696" s="27">
        <v>9.6672504378283719</v>
      </c>
      <c r="CZ696" s="6">
        <v>0.32979113228288748</v>
      </c>
      <c r="DA696" s="22">
        <v>0.5580357142857143</v>
      </c>
      <c r="DB696" s="22">
        <v>52.827380952380956</v>
      </c>
      <c r="DC696" s="22">
        <v>0.26041666666666663</v>
      </c>
      <c r="DD696" s="22">
        <v>0.26041666666666663</v>
      </c>
      <c r="DE696" s="22">
        <v>0</v>
      </c>
      <c r="DF696" s="22">
        <v>0.63244047619047616</v>
      </c>
      <c r="DG696" s="22">
        <v>45.461309523809526</v>
      </c>
      <c r="DH696" s="6">
        <v>10.091743119266056</v>
      </c>
      <c r="DI696" s="24">
        <v>9.2606149341142014</v>
      </c>
      <c r="DJ696" s="6">
        <v>21.293800539083556</v>
      </c>
      <c r="DK696" s="7">
        <v>1208</v>
      </c>
      <c r="DL696" s="22">
        <v>87.003311258278146</v>
      </c>
      <c r="DM696" s="22">
        <v>12.996688741721854</v>
      </c>
      <c r="DN696" s="22">
        <v>0</v>
      </c>
      <c r="DO696" s="22">
        <v>0</v>
      </c>
      <c r="DP696" s="7">
        <v>33</v>
      </c>
      <c r="DQ696" s="22">
        <v>2.7989821882951653</v>
      </c>
      <c r="DR696" s="7">
        <v>7</v>
      </c>
      <c r="DS696" s="22">
        <v>7.7777777777777777</v>
      </c>
      <c r="DT696" s="19">
        <v>661.3065326633166</v>
      </c>
      <c r="DU696" s="22">
        <v>31.433659839715052</v>
      </c>
      <c r="DV696" s="22">
        <v>27.248441674087264</v>
      </c>
      <c r="DW696" s="26">
        <v>2.643171806167401</v>
      </c>
      <c r="DX696" s="6">
        <v>1.8542621448212648</v>
      </c>
    </row>
    <row r="697" spans="1:128" ht="10.5" x14ac:dyDescent="0.25">
      <c r="A697" s="11">
        <v>693</v>
      </c>
      <c r="B697" s="2" t="s">
        <v>431</v>
      </c>
      <c r="C697" s="7">
        <v>110</v>
      </c>
      <c r="D697" s="22">
        <v>0</v>
      </c>
      <c r="E697" s="22">
        <v>9.0090090090090094</v>
      </c>
      <c r="F697" s="22">
        <v>6.3063063063063058</v>
      </c>
      <c r="G697" s="22">
        <v>5.4054054054054053</v>
      </c>
      <c r="H697" s="22">
        <v>9.0090090090090094</v>
      </c>
      <c r="I697" s="22">
        <v>4.5045045045045047</v>
      </c>
      <c r="J697" s="22">
        <v>6.3063063063063058</v>
      </c>
      <c r="K697" s="22">
        <v>6.3063063063063058</v>
      </c>
      <c r="L697" s="22">
        <v>7.2072072072072073</v>
      </c>
      <c r="M697" s="22">
        <v>0</v>
      </c>
      <c r="N697" s="22">
        <v>12.612612612612612</v>
      </c>
      <c r="O697" s="22">
        <v>10.810810810810811</v>
      </c>
      <c r="P697" s="22">
        <v>2.7027027027027026</v>
      </c>
      <c r="Q697" s="22">
        <v>9.0090090090090094</v>
      </c>
      <c r="R697" s="22">
        <v>5.4054054054054053</v>
      </c>
      <c r="S697" s="22">
        <v>5.4054054054054053</v>
      </c>
      <c r="T697" s="22">
        <v>0</v>
      </c>
      <c r="U697" s="22">
        <v>0</v>
      </c>
      <c r="V697" s="23">
        <v>0</v>
      </c>
      <c r="W697" s="23">
        <v>0</v>
      </c>
      <c r="X697" s="23">
        <v>100</v>
      </c>
      <c r="Y697" s="23">
        <v>0</v>
      </c>
      <c r="Z697" s="23">
        <v>0</v>
      </c>
      <c r="AA697" s="23">
        <v>0</v>
      </c>
      <c r="AB697" s="23">
        <v>0</v>
      </c>
      <c r="AC697" s="23">
        <v>0</v>
      </c>
      <c r="AD697" s="23">
        <v>0</v>
      </c>
      <c r="AE697" s="23">
        <v>0</v>
      </c>
      <c r="AF697" s="23">
        <v>0</v>
      </c>
      <c r="AG697" s="23">
        <v>0</v>
      </c>
      <c r="AH697" s="23">
        <v>0</v>
      </c>
      <c r="AI697" s="23">
        <v>0</v>
      </c>
      <c r="AJ697" s="23">
        <v>0</v>
      </c>
      <c r="AK697" s="23">
        <v>0</v>
      </c>
      <c r="AL697" s="23">
        <v>0</v>
      </c>
      <c r="AM697" s="23">
        <v>0</v>
      </c>
      <c r="AN697" s="23">
        <v>0</v>
      </c>
      <c r="AO697" s="23">
        <v>0</v>
      </c>
      <c r="AP697" s="23">
        <v>0</v>
      </c>
      <c r="AQ697" s="23">
        <v>0</v>
      </c>
      <c r="AR697" s="23">
        <v>0</v>
      </c>
      <c r="AS697" s="23">
        <v>0</v>
      </c>
      <c r="AT697" s="23">
        <v>0</v>
      </c>
      <c r="AU697" s="23">
        <v>0</v>
      </c>
      <c r="AV697" s="23">
        <v>0</v>
      </c>
      <c r="AW697" s="23">
        <v>0</v>
      </c>
      <c r="AX697" s="23">
        <v>0</v>
      </c>
      <c r="AY697" s="23">
        <v>0</v>
      </c>
      <c r="AZ697" s="23">
        <v>0</v>
      </c>
      <c r="BA697" s="23">
        <v>0</v>
      </c>
      <c r="BB697" s="23">
        <v>0</v>
      </c>
      <c r="BC697" s="23">
        <v>0</v>
      </c>
      <c r="BD697" s="23">
        <v>0</v>
      </c>
      <c r="BE697" s="23">
        <v>0</v>
      </c>
      <c r="BF697" s="23">
        <v>0</v>
      </c>
      <c r="BG697" s="23">
        <v>0</v>
      </c>
      <c r="BH697" s="23">
        <v>0</v>
      </c>
      <c r="BI697" s="23">
        <v>0</v>
      </c>
      <c r="BJ697" s="23">
        <v>0</v>
      </c>
      <c r="BK697" s="23">
        <v>0</v>
      </c>
      <c r="BL697" s="23">
        <v>0</v>
      </c>
      <c r="BM697" s="23">
        <v>0</v>
      </c>
      <c r="BN697" s="23">
        <v>0</v>
      </c>
      <c r="BO697" s="23">
        <v>0</v>
      </c>
      <c r="BP697" s="23">
        <v>0</v>
      </c>
      <c r="BQ697" s="23">
        <v>0</v>
      </c>
      <c r="BR697" s="23">
        <v>0</v>
      </c>
      <c r="BS697" s="23">
        <v>0</v>
      </c>
      <c r="BT697" s="23">
        <v>0</v>
      </c>
      <c r="BU697" s="23">
        <v>0</v>
      </c>
      <c r="BV697" s="23">
        <v>0</v>
      </c>
      <c r="BW697" s="23">
        <v>0</v>
      </c>
      <c r="BX697" s="23">
        <v>0</v>
      </c>
      <c r="BY697" s="23">
        <v>0</v>
      </c>
      <c r="BZ697" s="23">
        <v>0</v>
      </c>
      <c r="CA697" s="23">
        <v>0</v>
      </c>
      <c r="CB697" s="23">
        <v>0</v>
      </c>
      <c r="CC697" s="23">
        <v>0</v>
      </c>
      <c r="CD697" s="23">
        <v>0</v>
      </c>
      <c r="CE697" s="23">
        <v>0</v>
      </c>
      <c r="CF697" s="23">
        <v>0</v>
      </c>
      <c r="CG697" s="23">
        <v>0</v>
      </c>
      <c r="CH697" s="23">
        <v>0</v>
      </c>
      <c r="CI697" s="23">
        <v>0</v>
      </c>
      <c r="CJ697" s="23">
        <v>0</v>
      </c>
      <c r="CK697" s="23">
        <v>0</v>
      </c>
      <c r="CL697" s="23">
        <v>0</v>
      </c>
      <c r="CM697" s="23">
        <v>0</v>
      </c>
      <c r="CN697" s="23">
        <v>0</v>
      </c>
      <c r="CO697" s="23">
        <v>0</v>
      </c>
      <c r="CP697" s="23">
        <v>0</v>
      </c>
      <c r="CQ697" s="23">
        <v>0</v>
      </c>
      <c r="CR697" s="23">
        <v>0</v>
      </c>
      <c r="CS697" s="23">
        <v>0</v>
      </c>
      <c r="CT697" s="23">
        <v>0</v>
      </c>
      <c r="CU697" s="23">
        <v>0</v>
      </c>
      <c r="CV697" s="23">
        <v>0</v>
      </c>
      <c r="CW697" s="23">
        <v>0</v>
      </c>
      <c r="CX697" s="23">
        <v>0</v>
      </c>
      <c r="CY697" s="27">
        <v>4.5454545454545467</v>
      </c>
      <c r="CZ697" s="6">
        <v>0</v>
      </c>
      <c r="DA697" s="22">
        <v>0</v>
      </c>
      <c r="DB697" s="22">
        <v>66.990291262135926</v>
      </c>
      <c r="DC697" s="22">
        <v>0</v>
      </c>
      <c r="DD697" s="22">
        <v>0</v>
      </c>
      <c r="DE697" s="22">
        <v>0</v>
      </c>
      <c r="DF697" s="22">
        <v>0</v>
      </c>
      <c r="DG697" s="22">
        <v>33.009708737864081</v>
      </c>
      <c r="DH697" s="6">
        <v>0</v>
      </c>
      <c r="DI697" s="24">
        <v>5.7142857142857144</v>
      </c>
      <c r="DJ697" s="6">
        <v>29.032258064516132</v>
      </c>
      <c r="DK697" s="7">
        <v>45</v>
      </c>
      <c r="DL697" s="22">
        <v>100</v>
      </c>
      <c r="DM697" s="22">
        <v>0</v>
      </c>
      <c r="DN697" s="22">
        <v>0</v>
      </c>
      <c r="DO697" s="22">
        <v>0</v>
      </c>
      <c r="DP697" s="7">
        <v>0</v>
      </c>
      <c r="DQ697" s="22">
        <v>0</v>
      </c>
      <c r="DR697" s="7">
        <v>0</v>
      </c>
      <c r="DS697" s="22">
        <v>0</v>
      </c>
      <c r="DT697" s="19">
        <v>954.5454545454545</v>
      </c>
      <c r="DU697" s="22">
        <v>21.052631578947366</v>
      </c>
      <c r="DV697" s="22">
        <v>35.087719298245609</v>
      </c>
      <c r="DW697" s="26">
        <v>0</v>
      </c>
      <c r="DX697" s="6">
        <v>2.25</v>
      </c>
    </row>
    <row r="698" spans="1:128" ht="10.5" x14ac:dyDescent="0.25">
      <c r="A698" s="11">
        <v>694</v>
      </c>
      <c r="B698" s="2" t="s">
        <v>432</v>
      </c>
      <c r="C698" s="7">
        <v>15056</v>
      </c>
      <c r="D698" s="22">
        <v>5.2120728626512429</v>
      </c>
      <c r="E698" s="22">
        <v>5.6707884589815185</v>
      </c>
      <c r="F698" s="22">
        <v>5.9367105438106638</v>
      </c>
      <c r="G698" s="22">
        <v>5.7572131365509902</v>
      </c>
      <c r="H698" s="22">
        <v>5.3250897487036299</v>
      </c>
      <c r="I698" s="22">
        <v>5.6641404068607892</v>
      </c>
      <c r="J698" s="22">
        <v>5.5444754686876738</v>
      </c>
      <c r="K698" s="22">
        <v>5.2187209147719713</v>
      </c>
      <c r="L698" s="22">
        <v>5.0857598723574</v>
      </c>
      <c r="M698" s="22">
        <v>5.9832469086557634</v>
      </c>
      <c r="N698" s="22">
        <v>6.461906661348225</v>
      </c>
      <c r="O698" s="22">
        <v>6.4685547134689534</v>
      </c>
      <c r="P698" s="22">
        <v>7.2397287594734738</v>
      </c>
      <c r="Q698" s="22">
        <v>6.7278287461773694</v>
      </c>
      <c r="R698" s="22">
        <v>6.0497274298630499</v>
      </c>
      <c r="S698" s="22">
        <v>4.6336923281478528</v>
      </c>
      <c r="T698" s="22">
        <v>3.5168195718654434</v>
      </c>
      <c r="U698" s="22">
        <v>3.5035234676239861</v>
      </c>
      <c r="V698" s="23">
        <v>8.8502484031227908</v>
      </c>
      <c r="W698" s="23">
        <v>0</v>
      </c>
      <c r="X698" s="23">
        <v>91.149751596877209</v>
      </c>
      <c r="Y698" s="23">
        <v>7.0972320794889993E-2</v>
      </c>
      <c r="Z698" s="23">
        <v>0</v>
      </c>
      <c r="AA698" s="23">
        <v>2.1291696238466998E-2</v>
      </c>
      <c r="AB698" s="23">
        <v>0.12065294535131299</v>
      </c>
      <c r="AC698" s="23">
        <v>0</v>
      </c>
      <c r="AD698" s="23">
        <v>0.17743080198722497</v>
      </c>
      <c r="AE698" s="23">
        <v>4.2583392476933997E-2</v>
      </c>
      <c r="AF698" s="23">
        <v>2.1291696238466998E-2</v>
      </c>
      <c r="AG698" s="23">
        <v>0.10645848119233499</v>
      </c>
      <c r="AH698" s="23">
        <v>1.8310858765081619</v>
      </c>
      <c r="AI698" s="23">
        <v>0</v>
      </c>
      <c r="AJ698" s="23">
        <v>3.5486160397444996E-2</v>
      </c>
      <c r="AK698" s="23">
        <v>9.9361249112845995E-2</v>
      </c>
      <c r="AL698" s="23">
        <v>0.17033356990773599</v>
      </c>
      <c r="AM698" s="23">
        <v>4.9680624556422998E-2</v>
      </c>
      <c r="AN698" s="23">
        <v>9.2264017033356988E-2</v>
      </c>
      <c r="AO698" s="23">
        <v>0.63165365507452087</v>
      </c>
      <c r="AP698" s="23">
        <v>4.2583392476933997E-2</v>
      </c>
      <c r="AQ698" s="23">
        <v>6.3875088715400999E-2</v>
      </c>
      <c r="AR698" s="23">
        <v>0</v>
      </c>
      <c r="AS698" s="23">
        <v>0.17743080198722497</v>
      </c>
      <c r="AT698" s="23">
        <v>0.24130589070262598</v>
      </c>
      <c r="AU698" s="23">
        <v>3.5486160397444996E-2</v>
      </c>
      <c r="AV698" s="23">
        <v>0</v>
      </c>
      <c r="AW698" s="23">
        <v>0</v>
      </c>
      <c r="AX698" s="23">
        <v>0.127750177430802</v>
      </c>
      <c r="AY698" s="23">
        <v>5.6777856635911998E-2</v>
      </c>
      <c r="AZ698" s="23">
        <v>0</v>
      </c>
      <c r="BA698" s="23">
        <v>0</v>
      </c>
      <c r="BB698" s="23">
        <v>0.20581973030518097</v>
      </c>
      <c r="BC698" s="23">
        <v>0.19162526614620298</v>
      </c>
      <c r="BD698" s="23">
        <v>1.1568488289567069</v>
      </c>
      <c r="BE698" s="23">
        <v>3.5486160397444996E-2</v>
      </c>
      <c r="BF698" s="23">
        <v>7.0972320794889993E-2</v>
      </c>
      <c r="BG698" s="23">
        <v>0.90844570617459197</v>
      </c>
      <c r="BH698" s="23">
        <v>3.5486160397444996E-2</v>
      </c>
      <c r="BI698" s="23">
        <v>0</v>
      </c>
      <c r="BJ698" s="23">
        <v>0.31937544357700498</v>
      </c>
      <c r="BK698" s="23">
        <v>2.1291696238466998E-2</v>
      </c>
      <c r="BL698" s="23">
        <v>2.1291696238466998E-2</v>
      </c>
      <c r="BM698" s="23">
        <v>0.18452803406671398</v>
      </c>
      <c r="BN698" s="23">
        <v>0.46841731724627395</v>
      </c>
      <c r="BO698" s="23">
        <v>6.3875088715400999E-2</v>
      </c>
      <c r="BP698" s="23">
        <v>6.3875088715400999E-2</v>
      </c>
      <c r="BQ698" s="23">
        <v>0</v>
      </c>
      <c r="BR698" s="23">
        <v>0.10645848119233499</v>
      </c>
      <c r="BS698" s="23">
        <v>0.17743080198722497</v>
      </c>
      <c r="BT698" s="23">
        <v>0.24574920297555791</v>
      </c>
      <c r="BU698" s="23">
        <v>0.12732545801796702</v>
      </c>
      <c r="BV698" s="23">
        <v>9.9030911791752149E-2</v>
      </c>
      <c r="BW698" s="23">
        <v>0</v>
      </c>
      <c r="BX698" s="23">
        <v>0</v>
      </c>
      <c r="BY698" s="23">
        <v>0.23343000636627287</v>
      </c>
      <c r="BZ698" s="23">
        <v>0.11317818490485959</v>
      </c>
      <c r="CA698" s="23">
        <v>9.9030911791752149E-2</v>
      </c>
      <c r="CB698" s="23">
        <v>0.15562000424418193</v>
      </c>
      <c r="CC698" s="23">
        <v>2.8294546226214898E-2</v>
      </c>
      <c r="CD698" s="23">
        <v>0.15562000424418193</v>
      </c>
      <c r="CE698" s="23">
        <v>2.1220909669661173E-2</v>
      </c>
      <c r="CF698" s="23">
        <v>0.26879818914904152</v>
      </c>
      <c r="CG698" s="23">
        <v>0</v>
      </c>
      <c r="CH698" s="23">
        <v>2.1220909669661173E-2</v>
      </c>
      <c r="CI698" s="23">
        <v>0</v>
      </c>
      <c r="CJ698" s="23">
        <v>0.26172455259248784</v>
      </c>
      <c r="CK698" s="23">
        <v>2.1220909669661173E-2</v>
      </c>
      <c r="CL698" s="23">
        <v>0.20513546014005798</v>
      </c>
      <c r="CM698" s="23">
        <v>6.366272900898351E-2</v>
      </c>
      <c r="CN698" s="23">
        <v>3.5368182782768626E-2</v>
      </c>
      <c r="CO698" s="23">
        <v>0.1768409139138431</v>
      </c>
      <c r="CP698" s="23">
        <v>0</v>
      </c>
      <c r="CQ698" s="23">
        <v>4.9515455895876075E-2</v>
      </c>
      <c r="CR698" s="23">
        <v>0.44563910306288462</v>
      </c>
      <c r="CS698" s="23">
        <v>0.12025182146141332</v>
      </c>
      <c r="CT698" s="23">
        <v>0.45271273961943836</v>
      </c>
      <c r="CU698" s="23">
        <v>7.7810002122090965E-2</v>
      </c>
      <c r="CV698" s="23">
        <v>0</v>
      </c>
      <c r="CW698" s="23">
        <v>9.1957275235198407E-2</v>
      </c>
      <c r="CX698" s="23">
        <v>0.19098818702695056</v>
      </c>
      <c r="CY698" s="27">
        <v>10.567215727948991</v>
      </c>
      <c r="CZ698" s="6">
        <v>0.57718026325051031</v>
      </c>
      <c r="DA698" s="22">
        <v>0.75139544869042507</v>
      </c>
      <c r="DB698" s="22">
        <v>51.688850722770866</v>
      </c>
      <c r="DC698" s="22">
        <v>0.6297409474738801</v>
      </c>
      <c r="DD698" s="22">
        <v>0.24330900243309003</v>
      </c>
      <c r="DE698" s="22">
        <v>0</v>
      </c>
      <c r="DF698" s="22">
        <v>0.34349506225848003</v>
      </c>
      <c r="DG698" s="22">
        <v>46.343208816373263</v>
      </c>
      <c r="DH698" s="6">
        <v>18.097754293262881</v>
      </c>
      <c r="DI698" s="24">
        <v>8.1477804566728125</v>
      </c>
      <c r="DJ698" s="6">
        <v>15.252490553074544</v>
      </c>
      <c r="DK698" s="7">
        <v>6859</v>
      </c>
      <c r="DL698" s="22">
        <v>84.633328473538413</v>
      </c>
      <c r="DM698" s="22">
        <v>13.602565971715993</v>
      </c>
      <c r="DN698" s="22">
        <v>0.3353258492491617</v>
      </c>
      <c r="DO698" s="22">
        <v>1.4287797054964282</v>
      </c>
      <c r="DP698" s="7">
        <v>265</v>
      </c>
      <c r="DQ698" s="22">
        <v>3.7187763120965478</v>
      </c>
      <c r="DR698" s="7">
        <v>37</v>
      </c>
      <c r="DS698" s="22">
        <v>5.817610062893082</v>
      </c>
      <c r="DT698" s="19">
        <v>710.34562211981563</v>
      </c>
      <c r="DU698" s="22">
        <v>29.530995709424474</v>
      </c>
      <c r="DV698" s="22">
        <v>29.782512205947626</v>
      </c>
      <c r="DW698" s="26">
        <v>6.1546941025169941</v>
      </c>
      <c r="DX698" s="6">
        <v>1.8157805621401963</v>
      </c>
    </row>
    <row r="699" spans="1:128" ht="10.5" x14ac:dyDescent="0.25">
      <c r="A699" s="11">
        <v>695</v>
      </c>
      <c r="B699" s="2" t="s">
        <v>433</v>
      </c>
      <c r="C699" s="7">
        <v>577</v>
      </c>
      <c r="D699" s="22">
        <v>4.4883303411131061</v>
      </c>
      <c r="E699" s="22">
        <v>4.6678635547576297</v>
      </c>
      <c r="F699" s="22">
        <v>6.6427289048473961</v>
      </c>
      <c r="G699" s="22">
        <v>8.0789946140035909</v>
      </c>
      <c r="H699" s="22">
        <v>3.0520646319569118</v>
      </c>
      <c r="I699" s="22">
        <v>2.8725314183123878</v>
      </c>
      <c r="J699" s="22">
        <v>3.5906642728904847</v>
      </c>
      <c r="K699" s="22">
        <v>3.4111310592459607</v>
      </c>
      <c r="L699" s="22">
        <v>5.3859964093357267</v>
      </c>
      <c r="M699" s="22">
        <v>8.2585278276481162</v>
      </c>
      <c r="N699" s="22">
        <v>8.9766606822262123</v>
      </c>
      <c r="O699" s="22">
        <v>6.2836624775583481</v>
      </c>
      <c r="P699" s="22">
        <v>13.10592459605027</v>
      </c>
      <c r="Q699" s="22">
        <v>6.6427289048473961</v>
      </c>
      <c r="R699" s="22">
        <v>7.5403949730700175</v>
      </c>
      <c r="S699" s="22">
        <v>4.8473967684021542</v>
      </c>
      <c r="T699" s="22">
        <v>0.53859964093357271</v>
      </c>
      <c r="U699" s="22">
        <v>1.6157989228007179</v>
      </c>
      <c r="V699" s="23">
        <v>3.7105751391465702</v>
      </c>
      <c r="W699" s="23">
        <v>0</v>
      </c>
      <c r="X699" s="23">
        <v>96.28942486085343</v>
      </c>
      <c r="Y699" s="23">
        <v>0</v>
      </c>
      <c r="Z699" s="23">
        <v>0</v>
      </c>
      <c r="AA699" s="23">
        <v>0</v>
      </c>
      <c r="AB699" s="23">
        <v>0</v>
      </c>
      <c r="AC699" s="23">
        <v>0</v>
      </c>
      <c r="AD699" s="23">
        <v>0</v>
      </c>
      <c r="AE699" s="23">
        <v>0</v>
      </c>
      <c r="AF699" s="23">
        <v>0</v>
      </c>
      <c r="AG699" s="23">
        <v>0</v>
      </c>
      <c r="AH699" s="23">
        <v>2.0408163265306123</v>
      </c>
      <c r="AI699" s="23">
        <v>0</v>
      </c>
      <c r="AJ699" s="23">
        <v>0</v>
      </c>
      <c r="AK699" s="23">
        <v>0</v>
      </c>
      <c r="AL699" s="23">
        <v>0</v>
      </c>
      <c r="AM699" s="23">
        <v>0</v>
      </c>
      <c r="AN699" s="23">
        <v>0</v>
      </c>
      <c r="AO699" s="23">
        <v>0</v>
      </c>
      <c r="AP699" s="23">
        <v>0</v>
      </c>
      <c r="AQ699" s="23">
        <v>0</v>
      </c>
      <c r="AR699" s="23">
        <v>0</v>
      </c>
      <c r="AS699" s="23">
        <v>0</v>
      </c>
      <c r="AT699" s="23">
        <v>0</v>
      </c>
      <c r="AU699" s="23">
        <v>0</v>
      </c>
      <c r="AV699" s="23">
        <v>0</v>
      </c>
      <c r="AW699" s="23">
        <v>0</v>
      </c>
      <c r="AX699" s="23">
        <v>0</v>
      </c>
      <c r="AY699" s="23">
        <v>0</v>
      </c>
      <c r="AZ699" s="23">
        <v>0</v>
      </c>
      <c r="BA699" s="23">
        <v>0</v>
      </c>
      <c r="BB699" s="23">
        <v>0</v>
      </c>
      <c r="BC699" s="23">
        <v>0</v>
      </c>
      <c r="BD699" s="23">
        <v>0</v>
      </c>
      <c r="BE699" s="23">
        <v>0</v>
      </c>
      <c r="BF699" s="23">
        <v>0</v>
      </c>
      <c r="BG699" s="23">
        <v>0</v>
      </c>
      <c r="BH699" s="23">
        <v>0</v>
      </c>
      <c r="BI699" s="23">
        <v>0</v>
      </c>
      <c r="BJ699" s="23">
        <v>0.927643784786642</v>
      </c>
      <c r="BK699" s="23">
        <v>0</v>
      </c>
      <c r="BL699" s="23">
        <v>0</v>
      </c>
      <c r="BM699" s="23">
        <v>0</v>
      </c>
      <c r="BN699" s="23">
        <v>0</v>
      </c>
      <c r="BO699" s="23">
        <v>0</v>
      </c>
      <c r="BP699" s="23">
        <v>0.7421150278293136</v>
      </c>
      <c r="BQ699" s="23">
        <v>0</v>
      </c>
      <c r="BR699" s="23">
        <v>0</v>
      </c>
      <c r="BS699" s="23">
        <v>0</v>
      </c>
      <c r="BT699" s="23">
        <v>0</v>
      </c>
      <c r="BU699" s="23">
        <v>0</v>
      </c>
      <c r="BV699" s="23">
        <v>0</v>
      </c>
      <c r="BW699" s="23">
        <v>0</v>
      </c>
      <c r="BX699" s="23">
        <v>0</v>
      </c>
      <c r="BY699" s="23">
        <v>0</v>
      </c>
      <c r="BZ699" s="23">
        <v>0</v>
      </c>
      <c r="CA699" s="23">
        <v>0</v>
      </c>
      <c r="CB699" s="23">
        <v>0</v>
      </c>
      <c r="CC699" s="23">
        <v>0</v>
      </c>
      <c r="CD699" s="23">
        <v>0</v>
      </c>
      <c r="CE699" s="23">
        <v>0</v>
      </c>
      <c r="CF699" s="23">
        <v>0</v>
      </c>
      <c r="CG699" s="23">
        <v>0</v>
      </c>
      <c r="CH699" s="23">
        <v>0</v>
      </c>
      <c r="CI699" s="23">
        <v>0</v>
      </c>
      <c r="CJ699" s="23">
        <v>0</v>
      </c>
      <c r="CK699" s="23">
        <v>0</v>
      </c>
      <c r="CL699" s="23">
        <v>0</v>
      </c>
      <c r="CM699" s="23">
        <v>0</v>
      </c>
      <c r="CN699" s="23">
        <v>0</v>
      </c>
      <c r="CO699" s="23">
        <v>0</v>
      </c>
      <c r="CP699" s="23">
        <v>0</v>
      </c>
      <c r="CQ699" s="23">
        <v>0</v>
      </c>
      <c r="CR699" s="23">
        <v>0</v>
      </c>
      <c r="CS699" s="23">
        <v>0</v>
      </c>
      <c r="CT699" s="23">
        <v>0</v>
      </c>
      <c r="CU699" s="23">
        <v>0</v>
      </c>
      <c r="CV699" s="23">
        <v>0</v>
      </c>
      <c r="CW699" s="23">
        <v>0</v>
      </c>
      <c r="CX699" s="23">
        <v>0</v>
      </c>
      <c r="CY699" s="27">
        <v>5.7192374350086652</v>
      </c>
      <c r="CZ699" s="6">
        <v>0</v>
      </c>
      <c r="DA699" s="22">
        <v>0</v>
      </c>
      <c r="DB699" s="22">
        <v>56.284153005464475</v>
      </c>
      <c r="DC699" s="22">
        <v>0</v>
      </c>
      <c r="DD699" s="22">
        <v>0</v>
      </c>
      <c r="DE699" s="22">
        <v>0</v>
      </c>
      <c r="DF699" s="22">
        <v>0</v>
      </c>
      <c r="DG699" s="22">
        <v>43.715846994535518</v>
      </c>
      <c r="DH699" s="6">
        <v>17.647058823529413</v>
      </c>
      <c r="DI699" s="24">
        <v>3.9426523297491038</v>
      </c>
      <c r="DJ699" s="6">
        <v>18.604651162790699</v>
      </c>
      <c r="DK699" s="7">
        <v>241</v>
      </c>
      <c r="DL699" s="22">
        <v>85.477178423236509</v>
      </c>
      <c r="DM699" s="22">
        <v>0</v>
      </c>
      <c r="DN699" s="22">
        <v>0</v>
      </c>
      <c r="DO699" s="22">
        <v>14.522821576763487</v>
      </c>
      <c r="DP699" s="7">
        <v>9</v>
      </c>
      <c r="DQ699" s="22">
        <v>2.8938906752411575</v>
      </c>
      <c r="DR699" s="7">
        <v>0</v>
      </c>
      <c r="DS699" s="22">
        <v>0</v>
      </c>
      <c r="DT699" s="19">
        <v>805.66037735849056</v>
      </c>
      <c r="DU699" s="22">
        <v>26.689189189189189</v>
      </c>
      <c r="DV699" s="22">
        <v>26.013513513513516</v>
      </c>
      <c r="DW699" s="26">
        <v>3.0042918454935621</v>
      </c>
      <c r="DX699" s="6">
        <v>2.52</v>
      </c>
    </row>
    <row r="700" spans="1:128" ht="10.5" x14ac:dyDescent="0.25">
      <c r="A700" s="11">
        <v>696</v>
      </c>
      <c r="B700" s="2" t="s">
        <v>434</v>
      </c>
      <c r="C700" s="7">
        <v>442</v>
      </c>
      <c r="D700" s="22">
        <v>4.7191011235955056</v>
      </c>
      <c r="E700" s="22">
        <v>4.9438202247191008</v>
      </c>
      <c r="F700" s="22">
        <v>8.5393258426966288</v>
      </c>
      <c r="G700" s="22">
        <v>7.415730337078652</v>
      </c>
      <c r="H700" s="22">
        <v>4.2696629213483144</v>
      </c>
      <c r="I700" s="22">
        <v>2.9213483146067416</v>
      </c>
      <c r="J700" s="22">
        <v>5.393258426966292</v>
      </c>
      <c r="K700" s="22">
        <v>5.1685393258426959</v>
      </c>
      <c r="L700" s="22">
        <v>4.2696629213483144</v>
      </c>
      <c r="M700" s="22">
        <v>8.3146067415730336</v>
      </c>
      <c r="N700" s="22">
        <v>10.337078651685392</v>
      </c>
      <c r="O700" s="22">
        <v>8.5393258426966288</v>
      </c>
      <c r="P700" s="22">
        <v>8.9887640449438209</v>
      </c>
      <c r="Q700" s="22">
        <v>5.1685393258426959</v>
      </c>
      <c r="R700" s="22">
        <v>5.393258426966292</v>
      </c>
      <c r="S700" s="22">
        <v>1.5730337078651686</v>
      </c>
      <c r="T700" s="22">
        <v>2.9213483146067416</v>
      </c>
      <c r="U700" s="22">
        <v>1.1235955056179776</v>
      </c>
      <c r="V700" s="23">
        <v>5.5696202531645582</v>
      </c>
      <c r="W700" s="23">
        <v>0</v>
      </c>
      <c r="X700" s="23">
        <v>94.430379746835442</v>
      </c>
      <c r="Y700" s="23">
        <v>0</v>
      </c>
      <c r="Z700" s="23">
        <v>0</v>
      </c>
      <c r="AA700" s="23">
        <v>0</v>
      </c>
      <c r="AB700" s="23">
        <v>0</v>
      </c>
      <c r="AC700" s="23">
        <v>0</v>
      </c>
      <c r="AD700" s="23">
        <v>0</v>
      </c>
      <c r="AE700" s="23">
        <v>0</v>
      </c>
      <c r="AF700" s="23">
        <v>0</v>
      </c>
      <c r="AG700" s="23">
        <v>0</v>
      </c>
      <c r="AH700" s="23">
        <v>3.79746835443038</v>
      </c>
      <c r="AI700" s="23">
        <v>0</v>
      </c>
      <c r="AJ700" s="23">
        <v>0</v>
      </c>
      <c r="AK700" s="23">
        <v>0</v>
      </c>
      <c r="AL700" s="23">
        <v>0</v>
      </c>
      <c r="AM700" s="23">
        <v>0.75949367088607589</v>
      </c>
      <c r="AN700" s="23">
        <v>0</v>
      </c>
      <c r="AO700" s="23">
        <v>0</v>
      </c>
      <c r="AP700" s="23">
        <v>0</v>
      </c>
      <c r="AQ700" s="23">
        <v>0</v>
      </c>
      <c r="AR700" s="23">
        <v>0</v>
      </c>
      <c r="AS700" s="23">
        <v>0</v>
      </c>
      <c r="AT700" s="23">
        <v>0</v>
      </c>
      <c r="AU700" s="23">
        <v>0</v>
      </c>
      <c r="AV700" s="23">
        <v>0</v>
      </c>
      <c r="AW700" s="23">
        <v>0</v>
      </c>
      <c r="AX700" s="23">
        <v>0</v>
      </c>
      <c r="AY700" s="23">
        <v>0</v>
      </c>
      <c r="AZ700" s="23">
        <v>0</v>
      </c>
      <c r="BA700" s="23">
        <v>0</v>
      </c>
      <c r="BB700" s="23">
        <v>0</v>
      </c>
      <c r="BC700" s="23">
        <v>0</v>
      </c>
      <c r="BD700" s="23">
        <v>1.0126582278481013</v>
      </c>
      <c r="BE700" s="23">
        <v>0</v>
      </c>
      <c r="BF700" s="23">
        <v>0</v>
      </c>
      <c r="BG700" s="23">
        <v>0</v>
      </c>
      <c r="BH700" s="23">
        <v>0</v>
      </c>
      <c r="BI700" s="23">
        <v>0</v>
      </c>
      <c r="BJ700" s="23">
        <v>0</v>
      </c>
      <c r="BK700" s="23">
        <v>0</v>
      </c>
      <c r="BL700" s="23">
        <v>0</v>
      </c>
      <c r="BM700" s="23">
        <v>0</v>
      </c>
      <c r="BN700" s="23">
        <v>0</v>
      </c>
      <c r="BO700" s="23">
        <v>0</v>
      </c>
      <c r="BP700" s="23">
        <v>0</v>
      </c>
      <c r="BQ700" s="23">
        <v>0</v>
      </c>
      <c r="BR700" s="23">
        <v>0</v>
      </c>
      <c r="BS700" s="23">
        <v>0</v>
      </c>
      <c r="BT700" s="23">
        <v>0</v>
      </c>
      <c r="BU700" s="23">
        <v>0</v>
      </c>
      <c r="BV700" s="23">
        <v>0</v>
      </c>
      <c r="BW700" s="23">
        <v>0</v>
      </c>
      <c r="BX700" s="23">
        <v>0</v>
      </c>
      <c r="BY700" s="23">
        <v>0</v>
      </c>
      <c r="BZ700" s="23">
        <v>0</v>
      </c>
      <c r="CA700" s="23">
        <v>1.4669926650366749</v>
      </c>
      <c r="CB700" s="23">
        <v>0</v>
      </c>
      <c r="CC700" s="23">
        <v>0</v>
      </c>
      <c r="CD700" s="23">
        <v>0</v>
      </c>
      <c r="CE700" s="23">
        <v>0</v>
      </c>
      <c r="CF700" s="23">
        <v>0</v>
      </c>
      <c r="CG700" s="23">
        <v>0</v>
      </c>
      <c r="CH700" s="23">
        <v>0</v>
      </c>
      <c r="CI700" s="23">
        <v>0</v>
      </c>
      <c r="CJ700" s="23">
        <v>0</v>
      </c>
      <c r="CK700" s="23">
        <v>0</v>
      </c>
      <c r="CL700" s="23">
        <v>0</v>
      </c>
      <c r="CM700" s="23">
        <v>0</v>
      </c>
      <c r="CN700" s="23">
        <v>0</v>
      </c>
      <c r="CO700" s="23">
        <v>0</v>
      </c>
      <c r="CP700" s="23">
        <v>0</v>
      </c>
      <c r="CQ700" s="23">
        <v>0</v>
      </c>
      <c r="CR700" s="23">
        <v>0</v>
      </c>
      <c r="CS700" s="23">
        <v>0</v>
      </c>
      <c r="CT700" s="23">
        <v>0</v>
      </c>
      <c r="CU700" s="23">
        <v>0</v>
      </c>
      <c r="CV700" s="23">
        <v>0</v>
      </c>
      <c r="CW700" s="23">
        <v>0</v>
      </c>
      <c r="CX700" s="23">
        <v>0</v>
      </c>
      <c r="CY700" s="27">
        <v>8.8235294117647101</v>
      </c>
      <c r="CZ700" s="6">
        <v>0</v>
      </c>
      <c r="DA700" s="22">
        <v>0</v>
      </c>
      <c r="DB700" s="22">
        <v>51.522842639593911</v>
      </c>
      <c r="DC700" s="22">
        <v>0</v>
      </c>
      <c r="DD700" s="22">
        <v>0</v>
      </c>
      <c r="DE700" s="22">
        <v>0</v>
      </c>
      <c r="DF700" s="22">
        <v>0</v>
      </c>
      <c r="DG700" s="22">
        <v>48.477157360406089</v>
      </c>
      <c r="DH700" s="6">
        <v>0</v>
      </c>
      <c r="DI700" s="24">
        <v>4.9875311720698257</v>
      </c>
      <c r="DJ700" s="6">
        <v>10.682492581602373</v>
      </c>
      <c r="DK700" s="7">
        <v>161</v>
      </c>
      <c r="DL700" s="22">
        <v>100</v>
      </c>
      <c r="DM700" s="22">
        <v>0</v>
      </c>
      <c r="DN700" s="22">
        <v>0</v>
      </c>
      <c r="DO700" s="22">
        <v>0</v>
      </c>
      <c r="DP700" s="7">
        <v>10</v>
      </c>
      <c r="DQ700" s="22">
        <v>3.8759689922480618</v>
      </c>
      <c r="DR700" s="7">
        <v>0</v>
      </c>
      <c r="DS700" s="22">
        <v>0</v>
      </c>
      <c r="DT700" s="19">
        <v>767.85714285714289</v>
      </c>
      <c r="DU700" s="22">
        <v>30.522088353413658</v>
      </c>
      <c r="DV700" s="22">
        <v>29.718875502008029</v>
      </c>
      <c r="DW700" s="26">
        <v>3.6269430051813467</v>
      </c>
      <c r="DX700" s="6">
        <v>3.056338028169014</v>
      </c>
    </row>
    <row r="701" spans="1:128" ht="10.5" x14ac:dyDescent="0.25">
      <c r="A701" s="11">
        <v>697</v>
      </c>
      <c r="B701" s="2" t="s">
        <v>435</v>
      </c>
      <c r="C701" s="7">
        <v>222</v>
      </c>
      <c r="D701" s="22">
        <v>5.4298642533936654</v>
      </c>
      <c r="E701" s="22">
        <v>7.2398190045248878</v>
      </c>
      <c r="F701" s="22">
        <v>6.3348416289592757</v>
      </c>
      <c r="G701" s="22">
        <v>3.6199095022624439</v>
      </c>
      <c r="H701" s="22">
        <v>8.1447963800904972</v>
      </c>
      <c r="I701" s="22">
        <v>10.407239819004525</v>
      </c>
      <c r="J701" s="22">
        <v>5.8823529411764701</v>
      </c>
      <c r="K701" s="22">
        <v>6.3348416289592757</v>
      </c>
      <c r="L701" s="22">
        <v>6.3348416289592757</v>
      </c>
      <c r="M701" s="22">
        <v>4.0723981900452486</v>
      </c>
      <c r="N701" s="22">
        <v>6.7873303167420813</v>
      </c>
      <c r="O701" s="22">
        <v>9.502262443438914</v>
      </c>
      <c r="P701" s="22">
        <v>6.3348416289592757</v>
      </c>
      <c r="Q701" s="22">
        <v>7.2398190045248878</v>
      </c>
      <c r="R701" s="22">
        <v>1.3574660633484164</v>
      </c>
      <c r="S701" s="22">
        <v>1.3574660633484164</v>
      </c>
      <c r="T701" s="22">
        <v>2.2624434389140271</v>
      </c>
      <c r="U701" s="22">
        <v>1.3574660633484164</v>
      </c>
      <c r="V701" s="23">
        <v>10.09615384615384</v>
      </c>
      <c r="W701" s="23">
        <v>0</v>
      </c>
      <c r="X701" s="23">
        <v>89.90384615384616</v>
      </c>
      <c r="Y701" s="23">
        <v>0</v>
      </c>
      <c r="Z701" s="23">
        <v>0</v>
      </c>
      <c r="AA701" s="23">
        <v>0</v>
      </c>
      <c r="AB701" s="23">
        <v>0</v>
      </c>
      <c r="AC701" s="23">
        <v>0</v>
      </c>
      <c r="AD701" s="23">
        <v>0</v>
      </c>
      <c r="AE701" s="23">
        <v>0</v>
      </c>
      <c r="AF701" s="23">
        <v>0</v>
      </c>
      <c r="AG701" s="23">
        <v>0</v>
      </c>
      <c r="AH701" s="23">
        <v>2.8846153846153846</v>
      </c>
      <c r="AI701" s="23">
        <v>0</v>
      </c>
      <c r="AJ701" s="23">
        <v>0</v>
      </c>
      <c r="AK701" s="23">
        <v>0</v>
      </c>
      <c r="AL701" s="23">
        <v>0</v>
      </c>
      <c r="AM701" s="23">
        <v>0</v>
      </c>
      <c r="AN701" s="23">
        <v>0</v>
      </c>
      <c r="AO701" s="23">
        <v>0</v>
      </c>
      <c r="AP701" s="23">
        <v>0</v>
      </c>
      <c r="AQ701" s="23">
        <v>0</v>
      </c>
      <c r="AR701" s="23">
        <v>0</v>
      </c>
      <c r="AS701" s="23">
        <v>0</v>
      </c>
      <c r="AT701" s="23">
        <v>0</v>
      </c>
      <c r="AU701" s="23">
        <v>0</v>
      </c>
      <c r="AV701" s="23">
        <v>0</v>
      </c>
      <c r="AW701" s="23">
        <v>0</v>
      </c>
      <c r="AX701" s="23">
        <v>0</v>
      </c>
      <c r="AY701" s="23">
        <v>0</v>
      </c>
      <c r="AZ701" s="23">
        <v>0</v>
      </c>
      <c r="BA701" s="23">
        <v>0</v>
      </c>
      <c r="BB701" s="23">
        <v>0</v>
      </c>
      <c r="BC701" s="23">
        <v>0</v>
      </c>
      <c r="BD701" s="23">
        <v>5.2884615384615383</v>
      </c>
      <c r="BE701" s="23">
        <v>0</v>
      </c>
      <c r="BF701" s="23">
        <v>0</v>
      </c>
      <c r="BG701" s="23">
        <v>1.9230769230769231</v>
      </c>
      <c r="BH701" s="23">
        <v>0</v>
      </c>
      <c r="BI701" s="23">
        <v>0</v>
      </c>
      <c r="BJ701" s="23">
        <v>0</v>
      </c>
      <c r="BK701" s="23">
        <v>0</v>
      </c>
      <c r="BL701" s="23">
        <v>0</v>
      </c>
      <c r="BM701" s="23">
        <v>0</v>
      </c>
      <c r="BN701" s="23">
        <v>0</v>
      </c>
      <c r="BO701" s="23">
        <v>0</v>
      </c>
      <c r="BP701" s="23">
        <v>0</v>
      </c>
      <c r="BQ701" s="23">
        <v>0</v>
      </c>
      <c r="BR701" s="23">
        <v>0</v>
      </c>
      <c r="BS701" s="23">
        <v>0</v>
      </c>
      <c r="BT701" s="23">
        <v>0</v>
      </c>
      <c r="BU701" s="23">
        <v>0</v>
      </c>
      <c r="BV701" s="23">
        <v>0</v>
      </c>
      <c r="BW701" s="23">
        <v>0</v>
      </c>
      <c r="BX701" s="23">
        <v>0</v>
      </c>
      <c r="BY701" s="23">
        <v>0</v>
      </c>
      <c r="BZ701" s="23">
        <v>0</v>
      </c>
      <c r="CA701" s="23">
        <v>0</v>
      </c>
      <c r="CB701" s="23">
        <v>0</v>
      </c>
      <c r="CC701" s="23">
        <v>0</v>
      </c>
      <c r="CD701" s="23">
        <v>0</v>
      </c>
      <c r="CE701" s="23">
        <v>0</v>
      </c>
      <c r="CF701" s="23">
        <v>0</v>
      </c>
      <c r="CG701" s="23">
        <v>0</v>
      </c>
      <c r="CH701" s="23">
        <v>0</v>
      </c>
      <c r="CI701" s="23">
        <v>0</v>
      </c>
      <c r="CJ701" s="23">
        <v>0</v>
      </c>
      <c r="CK701" s="23">
        <v>0</v>
      </c>
      <c r="CL701" s="23">
        <v>0</v>
      </c>
      <c r="CM701" s="23">
        <v>0</v>
      </c>
      <c r="CN701" s="23">
        <v>0</v>
      </c>
      <c r="CO701" s="23">
        <v>0</v>
      </c>
      <c r="CP701" s="23">
        <v>0</v>
      </c>
      <c r="CQ701" s="23">
        <v>0</v>
      </c>
      <c r="CR701" s="23">
        <v>0</v>
      </c>
      <c r="CS701" s="23">
        <v>0</v>
      </c>
      <c r="CT701" s="23">
        <v>0</v>
      </c>
      <c r="CU701" s="23">
        <v>0</v>
      </c>
      <c r="CV701" s="23">
        <v>0</v>
      </c>
      <c r="CW701" s="23">
        <v>0</v>
      </c>
      <c r="CX701" s="23">
        <v>0</v>
      </c>
      <c r="CY701" s="27">
        <v>7.2072072072072046</v>
      </c>
      <c r="CZ701" s="6">
        <v>0</v>
      </c>
      <c r="DA701" s="22">
        <v>0</v>
      </c>
      <c r="DB701" s="22">
        <v>54</v>
      </c>
      <c r="DC701" s="22">
        <v>0</v>
      </c>
      <c r="DD701" s="22">
        <v>0</v>
      </c>
      <c r="DE701" s="22">
        <v>0</v>
      </c>
      <c r="DF701" s="22">
        <v>0</v>
      </c>
      <c r="DG701" s="22">
        <v>46</v>
      </c>
      <c r="DH701" s="6">
        <v>0</v>
      </c>
      <c r="DI701" s="24">
        <v>3.3980582524271843</v>
      </c>
      <c r="DJ701" s="6">
        <v>28.481012658227851</v>
      </c>
      <c r="DK701" s="7">
        <v>92</v>
      </c>
      <c r="DL701" s="22">
        <v>100</v>
      </c>
      <c r="DM701" s="22">
        <v>0</v>
      </c>
      <c r="DN701" s="22">
        <v>0</v>
      </c>
      <c r="DO701" s="22">
        <v>0</v>
      </c>
      <c r="DP701" s="7">
        <v>0</v>
      </c>
      <c r="DQ701" s="22">
        <v>0</v>
      </c>
      <c r="DR701" s="7">
        <v>0</v>
      </c>
      <c r="DS701" s="22">
        <v>0</v>
      </c>
      <c r="DT701" s="19">
        <v>915.78947368421052</v>
      </c>
      <c r="DU701" s="22">
        <v>56.390977443609025</v>
      </c>
      <c r="DV701" s="22">
        <v>28.571428571428569</v>
      </c>
      <c r="DW701" s="26">
        <v>26.315789473684209</v>
      </c>
      <c r="DX701" s="6">
        <v>2.6081081081081079</v>
      </c>
    </row>
    <row r="702" spans="1:128" ht="10.5" x14ac:dyDescent="0.25">
      <c r="A702" s="11">
        <v>698</v>
      </c>
      <c r="B702" s="2" t="s">
        <v>1854</v>
      </c>
      <c r="C702" s="7">
        <v>113</v>
      </c>
      <c r="D702" s="22">
        <v>9.7345132743362832</v>
      </c>
      <c r="E702" s="22">
        <v>7.9646017699115044</v>
      </c>
      <c r="F702" s="22">
        <v>7.9646017699115044</v>
      </c>
      <c r="G702" s="22">
        <v>2.6548672566371683</v>
      </c>
      <c r="H702" s="22">
        <v>0</v>
      </c>
      <c r="I702" s="22">
        <v>4.4247787610619467</v>
      </c>
      <c r="J702" s="22">
        <v>4.4247787610619467</v>
      </c>
      <c r="K702" s="22">
        <v>8.8495575221238933</v>
      </c>
      <c r="L702" s="22">
        <v>4.4247787610619467</v>
      </c>
      <c r="M702" s="22">
        <v>10.619469026548673</v>
      </c>
      <c r="N702" s="22">
        <v>6.1946902654867255</v>
      </c>
      <c r="O702" s="22">
        <v>7.9646017699115044</v>
      </c>
      <c r="P702" s="22">
        <v>5.3097345132743365</v>
      </c>
      <c r="Q702" s="22">
        <v>7.0796460176991154</v>
      </c>
      <c r="R702" s="22">
        <v>3.5398230088495577</v>
      </c>
      <c r="S702" s="22">
        <v>3.5398230088495577</v>
      </c>
      <c r="T702" s="22">
        <v>2.6548672566371683</v>
      </c>
      <c r="U702" s="22">
        <v>2.6548672566371683</v>
      </c>
      <c r="V702" s="23">
        <v>2.7777777777777857</v>
      </c>
      <c r="W702" s="23">
        <v>0</v>
      </c>
      <c r="X702" s="23">
        <v>97.222222222222214</v>
      </c>
      <c r="Y702" s="23">
        <v>0</v>
      </c>
      <c r="Z702" s="23">
        <v>0</v>
      </c>
      <c r="AA702" s="23">
        <v>0</v>
      </c>
      <c r="AB702" s="23">
        <v>0</v>
      </c>
      <c r="AC702" s="23">
        <v>0</v>
      </c>
      <c r="AD702" s="23">
        <v>0</v>
      </c>
      <c r="AE702" s="23">
        <v>0</v>
      </c>
      <c r="AF702" s="23">
        <v>0</v>
      </c>
      <c r="AG702" s="23">
        <v>0</v>
      </c>
      <c r="AH702" s="23">
        <v>0</v>
      </c>
      <c r="AI702" s="23">
        <v>0</v>
      </c>
      <c r="AJ702" s="23">
        <v>0</v>
      </c>
      <c r="AK702" s="23">
        <v>0</v>
      </c>
      <c r="AL702" s="23">
        <v>0</v>
      </c>
      <c r="AM702" s="23">
        <v>0</v>
      </c>
      <c r="AN702" s="23">
        <v>0</v>
      </c>
      <c r="AO702" s="23">
        <v>0</v>
      </c>
      <c r="AP702" s="23">
        <v>0</v>
      </c>
      <c r="AQ702" s="23">
        <v>0</v>
      </c>
      <c r="AR702" s="23">
        <v>0</v>
      </c>
      <c r="AS702" s="23">
        <v>0</v>
      </c>
      <c r="AT702" s="23">
        <v>0</v>
      </c>
      <c r="AU702" s="23">
        <v>0</v>
      </c>
      <c r="AV702" s="23">
        <v>0</v>
      </c>
      <c r="AW702" s="23">
        <v>0</v>
      </c>
      <c r="AX702" s="23">
        <v>0</v>
      </c>
      <c r="AY702" s="23">
        <v>0</v>
      </c>
      <c r="AZ702" s="23">
        <v>0</v>
      </c>
      <c r="BA702" s="23">
        <v>0</v>
      </c>
      <c r="BB702" s="23">
        <v>0</v>
      </c>
      <c r="BC702" s="23">
        <v>0</v>
      </c>
      <c r="BD702" s="23">
        <v>0</v>
      </c>
      <c r="BE702" s="23">
        <v>0</v>
      </c>
      <c r="BF702" s="23">
        <v>0</v>
      </c>
      <c r="BG702" s="23">
        <v>0</v>
      </c>
      <c r="BH702" s="23">
        <v>0</v>
      </c>
      <c r="BI702" s="23">
        <v>0</v>
      </c>
      <c r="BJ702" s="23">
        <v>0</v>
      </c>
      <c r="BK702" s="23">
        <v>0</v>
      </c>
      <c r="BL702" s="23">
        <v>0</v>
      </c>
      <c r="BM702" s="23">
        <v>0</v>
      </c>
      <c r="BN702" s="23">
        <v>0</v>
      </c>
      <c r="BO702" s="23">
        <v>0</v>
      </c>
      <c r="BP702" s="23">
        <v>0</v>
      </c>
      <c r="BQ702" s="23">
        <v>0</v>
      </c>
      <c r="BR702" s="23">
        <v>0</v>
      </c>
      <c r="BS702" s="23">
        <v>0</v>
      </c>
      <c r="BT702" s="23">
        <v>0</v>
      </c>
      <c r="BU702" s="23">
        <v>0</v>
      </c>
      <c r="BV702" s="23">
        <v>0</v>
      </c>
      <c r="BW702" s="23">
        <v>0</v>
      </c>
      <c r="BX702" s="23">
        <v>0</v>
      </c>
      <c r="BY702" s="23">
        <v>0</v>
      </c>
      <c r="BZ702" s="23">
        <v>0</v>
      </c>
      <c r="CA702" s="23">
        <v>0</v>
      </c>
      <c r="CB702" s="23">
        <v>0</v>
      </c>
      <c r="CC702" s="23">
        <v>0</v>
      </c>
      <c r="CD702" s="23">
        <v>0</v>
      </c>
      <c r="CE702" s="23">
        <v>0</v>
      </c>
      <c r="CF702" s="23">
        <v>0</v>
      </c>
      <c r="CG702" s="23">
        <v>0</v>
      </c>
      <c r="CH702" s="23">
        <v>0</v>
      </c>
      <c r="CI702" s="23">
        <v>0</v>
      </c>
      <c r="CJ702" s="23">
        <v>0</v>
      </c>
      <c r="CK702" s="23">
        <v>0</v>
      </c>
      <c r="CL702" s="23">
        <v>0</v>
      </c>
      <c r="CM702" s="23">
        <v>0</v>
      </c>
      <c r="CN702" s="23">
        <v>0</v>
      </c>
      <c r="CO702" s="23">
        <v>0</v>
      </c>
      <c r="CP702" s="23">
        <v>0</v>
      </c>
      <c r="CQ702" s="23">
        <v>0</v>
      </c>
      <c r="CR702" s="23">
        <v>0</v>
      </c>
      <c r="CS702" s="23">
        <v>0</v>
      </c>
      <c r="CT702" s="23">
        <v>0</v>
      </c>
      <c r="CU702" s="23">
        <v>0</v>
      </c>
      <c r="CV702" s="23">
        <v>0</v>
      </c>
      <c r="CW702" s="23">
        <v>0</v>
      </c>
      <c r="CX702" s="23">
        <v>0</v>
      </c>
      <c r="CY702" s="27">
        <v>9.7345132743362939</v>
      </c>
      <c r="CZ702" s="6">
        <v>0</v>
      </c>
      <c r="DA702" s="22">
        <v>0</v>
      </c>
      <c r="DB702" s="22">
        <v>59.405940594059402</v>
      </c>
      <c r="DC702" s="22">
        <v>0</v>
      </c>
      <c r="DD702" s="22">
        <v>0</v>
      </c>
      <c r="DE702" s="22">
        <v>0</v>
      </c>
      <c r="DF702" s="22">
        <v>0</v>
      </c>
      <c r="DG702" s="22">
        <v>40.594059405940598</v>
      </c>
      <c r="DH702" s="6" t="e">
        <v>#DIV/0!</v>
      </c>
      <c r="DI702" s="24">
        <v>5.3571428571428568</v>
      </c>
      <c r="DJ702" s="6">
        <v>28.235294117647058</v>
      </c>
      <c r="DK702" s="7">
        <v>45</v>
      </c>
      <c r="DL702" s="22">
        <v>100</v>
      </c>
      <c r="DM702" s="22">
        <v>0</v>
      </c>
      <c r="DN702" s="22">
        <v>0</v>
      </c>
      <c r="DO702" s="22">
        <v>0</v>
      </c>
      <c r="DP702" s="7">
        <v>0</v>
      </c>
      <c r="DQ702" s="22">
        <v>0</v>
      </c>
      <c r="DR702" s="7">
        <v>0</v>
      </c>
      <c r="DS702" s="22">
        <v>0</v>
      </c>
      <c r="DT702" s="19">
        <v>562.5</v>
      </c>
      <c r="DU702" s="22">
        <v>44.230769230769226</v>
      </c>
      <c r="DV702" s="22">
        <v>28.846153846153843</v>
      </c>
      <c r="DW702" s="26">
        <v>18.918918918918919</v>
      </c>
      <c r="DX702" s="6">
        <v>2.7045454545454546</v>
      </c>
    </row>
    <row r="703" spans="1:128" ht="10.5" x14ac:dyDescent="0.25">
      <c r="A703" s="11">
        <v>699</v>
      </c>
      <c r="B703" s="2" t="s">
        <v>436</v>
      </c>
      <c r="C703" s="7">
        <v>1194</v>
      </c>
      <c r="D703" s="22">
        <v>3.350083752093802</v>
      </c>
      <c r="E703" s="22">
        <v>5.9463986599664995</v>
      </c>
      <c r="F703" s="22">
        <v>9.2127303182579574</v>
      </c>
      <c r="G703" s="22">
        <v>7.0351758793969852</v>
      </c>
      <c r="H703" s="22">
        <v>5.2763819095477382</v>
      </c>
      <c r="I703" s="22">
        <v>4.6901172529313229</v>
      </c>
      <c r="J703" s="22">
        <v>2.4288107202680065</v>
      </c>
      <c r="K703" s="22">
        <v>4.7738693467336679</v>
      </c>
      <c r="L703" s="22">
        <v>6.3651591289782248</v>
      </c>
      <c r="M703" s="22">
        <v>8.8777219430485754</v>
      </c>
      <c r="N703" s="22">
        <v>9.4639865996649917</v>
      </c>
      <c r="O703" s="22">
        <v>7.3701842546063654</v>
      </c>
      <c r="P703" s="22">
        <v>9.2127303182579574</v>
      </c>
      <c r="Q703" s="22">
        <v>5.6951423785594635</v>
      </c>
      <c r="R703" s="22">
        <v>5.3601340033500842</v>
      </c>
      <c r="S703" s="22">
        <v>2.9313232830820772</v>
      </c>
      <c r="T703" s="22">
        <v>1.340033500837521</v>
      </c>
      <c r="U703" s="22">
        <v>0.67001675041876052</v>
      </c>
      <c r="V703" s="23">
        <v>12.625800548947851</v>
      </c>
      <c r="W703" s="23">
        <v>0</v>
      </c>
      <c r="X703" s="23">
        <v>87.374199451052149</v>
      </c>
      <c r="Y703" s="23">
        <v>0</v>
      </c>
      <c r="Z703" s="23">
        <v>0</v>
      </c>
      <c r="AA703" s="23">
        <v>0</v>
      </c>
      <c r="AB703" s="23">
        <v>0</v>
      </c>
      <c r="AC703" s="23">
        <v>0</v>
      </c>
      <c r="AD703" s="23">
        <v>0</v>
      </c>
      <c r="AE703" s="23">
        <v>0.27447392497712719</v>
      </c>
      <c r="AF703" s="23">
        <v>0.36596523330283626</v>
      </c>
      <c r="AG703" s="23">
        <v>0</v>
      </c>
      <c r="AH703" s="23">
        <v>4.6660567246111615</v>
      </c>
      <c r="AI703" s="23">
        <v>0</v>
      </c>
      <c r="AJ703" s="23">
        <v>0</v>
      </c>
      <c r="AK703" s="23">
        <v>0</v>
      </c>
      <c r="AL703" s="23">
        <v>0.45745654162854532</v>
      </c>
      <c r="AM703" s="23">
        <v>0</v>
      </c>
      <c r="AN703" s="23">
        <v>0</v>
      </c>
      <c r="AO703" s="23">
        <v>0.36596523330283626</v>
      </c>
      <c r="AP703" s="23">
        <v>0</v>
      </c>
      <c r="AQ703" s="23">
        <v>0</v>
      </c>
      <c r="AR703" s="23">
        <v>0</v>
      </c>
      <c r="AS703" s="23">
        <v>0</v>
      </c>
      <c r="AT703" s="23">
        <v>1.9213174748398902</v>
      </c>
      <c r="AU703" s="23">
        <v>0</v>
      </c>
      <c r="AV703" s="23">
        <v>0</v>
      </c>
      <c r="AW703" s="23">
        <v>0.27447392497712719</v>
      </c>
      <c r="AX703" s="23">
        <v>0</v>
      </c>
      <c r="AY703" s="23">
        <v>0.27447392497712719</v>
      </c>
      <c r="AZ703" s="23">
        <v>0</v>
      </c>
      <c r="BA703" s="23">
        <v>0</v>
      </c>
      <c r="BB703" s="23">
        <v>0</v>
      </c>
      <c r="BC703" s="23">
        <v>0.27447392497712719</v>
      </c>
      <c r="BD703" s="23">
        <v>1.1893870082342177</v>
      </c>
      <c r="BE703" s="23">
        <v>1.1893870082342177</v>
      </c>
      <c r="BF703" s="23">
        <v>0</v>
      </c>
      <c r="BG703" s="23">
        <v>0.36596523330283626</v>
      </c>
      <c r="BH703" s="23">
        <v>0</v>
      </c>
      <c r="BI703" s="23">
        <v>0</v>
      </c>
      <c r="BJ703" s="23">
        <v>0</v>
      </c>
      <c r="BK703" s="23">
        <v>0</v>
      </c>
      <c r="BL703" s="23">
        <v>0</v>
      </c>
      <c r="BM703" s="23">
        <v>1.0064043915827996</v>
      </c>
      <c r="BN703" s="23">
        <v>0</v>
      </c>
      <c r="BO703" s="23">
        <v>0</v>
      </c>
      <c r="BP703" s="23">
        <v>0</v>
      </c>
      <c r="BQ703" s="23">
        <v>0</v>
      </c>
      <c r="BR703" s="23">
        <v>0</v>
      </c>
      <c r="BS703" s="23">
        <v>0</v>
      </c>
      <c r="BT703" s="23">
        <v>0</v>
      </c>
      <c r="BU703" s="23">
        <v>0.70984915705412599</v>
      </c>
      <c r="BV703" s="23">
        <v>0</v>
      </c>
      <c r="BW703" s="23">
        <v>0</v>
      </c>
      <c r="BX703" s="23">
        <v>0</v>
      </c>
      <c r="BY703" s="23">
        <v>0</v>
      </c>
      <c r="BZ703" s="23">
        <v>0.35492457852706299</v>
      </c>
      <c r="CA703" s="23">
        <v>0.26619343389529726</v>
      </c>
      <c r="CB703" s="23">
        <v>0.88731144631765746</v>
      </c>
      <c r="CC703" s="23">
        <v>0</v>
      </c>
      <c r="CD703" s="23">
        <v>0</v>
      </c>
      <c r="CE703" s="23">
        <v>0</v>
      </c>
      <c r="CF703" s="23">
        <v>2.839396628216504</v>
      </c>
      <c r="CG703" s="23">
        <v>0</v>
      </c>
      <c r="CH703" s="23">
        <v>0</v>
      </c>
      <c r="CI703" s="23">
        <v>2.0408163265306123</v>
      </c>
      <c r="CJ703" s="23">
        <v>0</v>
      </c>
      <c r="CK703" s="23">
        <v>0.79858030168589167</v>
      </c>
      <c r="CL703" s="23">
        <v>0</v>
      </c>
      <c r="CM703" s="23">
        <v>0</v>
      </c>
      <c r="CN703" s="23">
        <v>0</v>
      </c>
      <c r="CO703" s="23">
        <v>0</v>
      </c>
      <c r="CP703" s="23">
        <v>0</v>
      </c>
      <c r="CQ703" s="23">
        <v>0.44365572315882873</v>
      </c>
      <c r="CR703" s="23">
        <v>0</v>
      </c>
      <c r="CS703" s="23">
        <v>0</v>
      </c>
      <c r="CT703" s="23">
        <v>0</v>
      </c>
      <c r="CU703" s="23">
        <v>0.6211180124223602</v>
      </c>
      <c r="CV703" s="23">
        <v>0.6211180124223602</v>
      </c>
      <c r="CW703" s="23">
        <v>0</v>
      </c>
      <c r="CX703" s="23">
        <v>0</v>
      </c>
      <c r="CY703" s="27">
        <v>14.907872696817421</v>
      </c>
      <c r="CZ703" s="6">
        <v>0.96916299559471364</v>
      </c>
      <c r="DA703" s="22">
        <v>0.27100271002710025</v>
      </c>
      <c r="DB703" s="22">
        <v>57.000903342366762</v>
      </c>
      <c r="DC703" s="22">
        <v>0.63233965672990067</v>
      </c>
      <c r="DD703" s="22">
        <v>1.7163504968383017</v>
      </c>
      <c r="DE703" s="22">
        <v>0</v>
      </c>
      <c r="DF703" s="22">
        <v>0.54200542005420049</v>
      </c>
      <c r="DG703" s="22">
        <v>39.837398373983739</v>
      </c>
      <c r="DH703" s="6">
        <v>5.1724137931034484</v>
      </c>
      <c r="DI703" s="24">
        <v>4.1218637992831546</v>
      </c>
      <c r="DJ703" s="6">
        <v>14.098360655737704</v>
      </c>
      <c r="DK703" s="7">
        <v>415</v>
      </c>
      <c r="DL703" s="22">
        <v>100</v>
      </c>
      <c r="DM703" s="22">
        <v>0</v>
      </c>
      <c r="DN703" s="22">
        <v>0</v>
      </c>
      <c r="DO703" s="22">
        <v>0</v>
      </c>
      <c r="DP703" s="7">
        <v>15</v>
      </c>
      <c r="DQ703" s="22">
        <v>2.4193548387096775</v>
      </c>
      <c r="DR703" s="7">
        <v>0</v>
      </c>
      <c r="DS703" s="22">
        <v>0</v>
      </c>
      <c r="DT703" s="19">
        <v>771.76470588235293</v>
      </c>
      <c r="DU703" s="22">
        <v>30.050083472454091</v>
      </c>
      <c r="DV703" s="22">
        <v>25.542570951585976</v>
      </c>
      <c r="DW703" s="26">
        <v>2.9333333333333331</v>
      </c>
      <c r="DX703" s="6">
        <v>3.0163043478260869</v>
      </c>
    </row>
    <row r="704" spans="1:128" ht="10.5" x14ac:dyDescent="0.25">
      <c r="A704" s="11">
        <v>700</v>
      </c>
      <c r="B704" s="2" t="s">
        <v>437</v>
      </c>
      <c r="C704" s="7">
        <v>937</v>
      </c>
      <c r="D704" s="22">
        <v>5.1282051282051277</v>
      </c>
      <c r="E704" s="22">
        <v>4.3803418803418799</v>
      </c>
      <c r="F704" s="22">
        <v>3.5256410256410255</v>
      </c>
      <c r="G704" s="22">
        <v>3.9529914529914527</v>
      </c>
      <c r="H704" s="22">
        <v>2.1367521367521367</v>
      </c>
      <c r="I704" s="22">
        <v>4.4871794871794872</v>
      </c>
      <c r="J704" s="22">
        <v>5.0213675213675213</v>
      </c>
      <c r="K704" s="22">
        <v>4.8076923076923084</v>
      </c>
      <c r="L704" s="22">
        <v>5.0213675213675213</v>
      </c>
      <c r="M704" s="22">
        <v>5.0213675213675213</v>
      </c>
      <c r="N704" s="22">
        <v>7.4786324786324787</v>
      </c>
      <c r="O704" s="22">
        <v>7.799145299145299</v>
      </c>
      <c r="P704" s="22">
        <v>8.3333333333333321</v>
      </c>
      <c r="Q704" s="22">
        <v>9.4017094017094021</v>
      </c>
      <c r="R704" s="22">
        <v>8.0128205128205128</v>
      </c>
      <c r="S704" s="22">
        <v>5.3418803418803416</v>
      </c>
      <c r="T704" s="22">
        <v>4.2735042735042734</v>
      </c>
      <c r="U704" s="22">
        <v>5.8760683760683756</v>
      </c>
      <c r="V704" s="23">
        <v>10.228640192539103</v>
      </c>
      <c r="W704" s="23">
        <v>0</v>
      </c>
      <c r="X704" s="23">
        <v>89.771359807460897</v>
      </c>
      <c r="Y704" s="23">
        <v>0.48134777376654636</v>
      </c>
      <c r="Z704" s="23">
        <v>0</v>
      </c>
      <c r="AA704" s="23">
        <v>0</v>
      </c>
      <c r="AB704" s="23">
        <v>0</v>
      </c>
      <c r="AC704" s="23">
        <v>0</v>
      </c>
      <c r="AD704" s="23">
        <v>0</v>
      </c>
      <c r="AE704" s="23">
        <v>0</v>
      </c>
      <c r="AF704" s="23">
        <v>0</v>
      </c>
      <c r="AG704" s="23">
        <v>0</v>
      </c>
      <c r="AH704" s="23">
        <v>2.8880866425992782</v>
      </c>
      <c r="AI704" s="23">
        <v>0</v>
      </c>
      <c r="AJ704" s="23">
        <v>0</v>
      </c>
      <c r="AK704" s="23">
        <v>0</v>
      </c>
      <c r="AL704" s="23">
        <v>0.84235860409145602</v>
      </c>
      <c r="AM704" s="23">
        <v>0</v>
      </c>
      <c r="AN704" s="23">
        <v>0</v>
      </c>
      <c r="AO704" s="23">
        <v>1.5643802647412757</v>
      </c>
      <c r="AP704" s="23">
        <v>0</v>
      </c>
      <c r="AQ704" s="23">
        <v>0</v>
      </c>
      <c r="AR704" s="23">
        <v>0</v>
      </c>
      <c r="AS704" s="23">
        <v>0</v>
      </c>
      <c r="AT704" s="23">
        <v>0</v>
      </c>
      <c r="AU704" s="23">
        <v>0</v>
      </c>
      <c r="AV704" s="23">
        <v>0</v>
      </c>
      <c r="AW704" s="23">
        <v>0</v>
      </c>
      <c r="AX704" s="23">
        <v>0</v>
      </c>
      <c r="AY704" s="23">
        <v>0</v>
      </c>
      <c r="AZ704" s="23">
        <v>0</v>
      </c>
      <c r="BA704" s="23">
        <v>0</v>
      </c>
      <c r="BB704" s="23">
        <v>0</v>
      </c>
      <c r="BC704" s="23">
        <v>1.0830324909747291</v>
      </c>
      <c r="BD704" s="23">
        <v>1.684717208182912</v>
      </c>
      <c r="BE704" s="23">
        <v>0</v>
      </c>
      <c r="BF704" s="23">
        <v>0</v>
      </c>
      <c r="BG704" s="23">
        <v>0.72202166064981954</v>
      </c>
      <c r="BH704" s="23">
        <v>0</v>
      </c>
      <c r="BI704" s="23">
        <v>0</v>
      </c>
      <c r="BJ704" s="23">
        <v>0.48134777376654636</v>
      </c>
      <c r="BK704" s="23">
        <v>0</v>
      </c>
      <c r="BL704" s="23">
        <v>0</v>
      </c>
      <c r="BM704" s="23">
        <v>0.48134777376654636</v>
      </c>
      <c r="BN704" s="23">
        <v>0</v>
      </c>
      <c r="BO704" s="23">
        <v>0</v>
      </c>
      <c r="BP704" s="23">
        <v>0</v>
      </c>
      <c r="BQ704" s="23">
        <v>0</v>
      </c>
      <c r="BR704" s="23">
        <v>0</v>
      </c>
      <c r="BS704" s="23">
        <v>0</v>
      </c>
      <c r="BT704" s="23">
        <v>0.64034151547491991</v>
      </c>
      <c r="BU704" s="23">
        <v>0</v>
      </c>
      <c r="BV704" s="23">
        <v>0</v>
      </c>
      <c r="BW704" s="23">
        <v>0</v>
      </c>
      <c r="BX704" s="23">
        <v>0</v>
      </c>
      <c r="BY704" s="23">
        <v>0</v>
      </c>
      <c r="BZ704" s="23">
        <v>0</v>
      </c>
      <c r="CA704" s="23">
        <v>0</v>
      </c>
      <c r="CB704" s="23">
        <v>0</v>
      </c>
      <c r="CC704" s="23">
        <v>0.70588235294117652</v>
      </c>
      <c r="CD704" s="23">
        <v>0</v>
      </c>
      <c r="CE704" s="23">
        <v>0</v>
      </c>
      <c r="CF704" s="23">
        <v>0</v>
      </c>
      <c r="CG704" s="23">
        <v>0</v>
      </c>
      <c r="CH704" s="23">
        <v>0</v>
      </c>
      <c r="CI704" s="23">
        <v>0</v>
      </c>
      <c r="CJ704" s="23">
        <v>0.70588235294117652</v>
      </c>
      <c r="CK704" s="23">
        <v>0</v>
      </c>
      <c r="CL704" s="23">
        <v>0</v>
      </c>
      <c r="CM704" s="23">
        <v>0</v>
      </c>
      <c r="CN704" s="23">
        <v>0</v>
      </c>
      <c r="CO704" s="23">
        <v>0.47058823529411759</v>
      </c>
      <c r="CP704" s="23">
        <v>0</v>
      </c>
      <c r="CQ704" s="23">
        <v>0</v>
      </c>
      <c r="CR704" s="23">
        <v>0</v>
      </c>
      <c r="CS704" s="23">
        <v>0</v>
      </c>
      <c r="CT704" s="23">
        <v>0.82352941176470595</v>
      </c>
      <c r="CU704" s="23">
        <v>0</v>
      </c>
      <c r="CV704" s="23">
        <v>0</v>
      </c>
      <c r="CW704" s="23">
        <v>0</v>
      </c>
      <c r="CX704" s="23">
        <v>0</v>
      </c>
      <c r="CY704" s="27">
        <v>12.486659551760937</v>
      </c>
      <c r="CZ704" s="6">
        <v>0.46242774566473993</v>
      </c>
      <c r="DA704" s="22">
        <v>0</v>
      </c>
      <c r="DB704" s="22">
        <v>55.990510083036767</v>
      </c>
      <c r="DC704" s="22">
        <v>0.71174377224199281</v>
      </c>
      <c r="DD704" s="22">
        <v>1.6607354685646498</v>
      </c>
      <c r="DE704" s="22">
        <v>0</v>
      </c>
      <c r="DF704" s="22">
        <v>0.71174377224199281</v>
      </c>
      <c r="DG704" s="22">
        <v>40.92526690391459</v>
      </c>
      <c r="DH704" s="6">
        <v>23.076923076923077</v>
      </c>
      <c r="DI704" s="24">
        <v>11.123986095017381</v>
      </c>
      <c r="DJ704" s="6">
        <v>29.355281207133061</v>
      </c>
      <c r="DK704" s="7">
        <v>554</v>
      </c>
      <c r="DL704" s="22">
        <v>88.447653429602894</v>
      </c>
      <c r="DM704" s="22">
        <v>3.9711191335740073</v>
      </c>
      <c r="DN704" s="22">
        <v>5.9566787003610111</v>
      </c>
      <c r="DO704" s="22">
        <v>1.6245487364620936</v>
      </c>
      <c r="DP704" s="7">
        <v>18</v>
      </c>
      <c r="DQ704" s="22">
        <v>4.4665012406947886</v>
      </c>
      <c r="DR704" s="7">
        <v>4</v>
      </c>
      <c r="DS704" s="22">
        <v>23.52941176470588</v>
      </c>
      <c r="DT704" s="19">
        <v>579.57317073170736</v>
      </c>
      <c r="DU704" s="22">
        <v>36.870026525198938</v>
      </c>
      <c r="DV704" s="22">
        <v>29.177718832891248</v>
      </c>
      <c r="DW704" s="26">
        <v>12.925170068027212</v>
      </c>
      <c r="DX704" s="6">
        <v>1.8716707021791767</v>
      </c>
    </row>
    <row r="705" spans="1:128" ht="10.5" x14ac:dyDescent="0.25">
      <c r="A705" s="11">
        <v>701</v>
      </c>
      <c r="B705" s="2" t="s">
        <v>1855</v>
      </c>
      <c r="C705" s="7">
        <v>103</v>
      </c>
      <c r="D705" s="22">
        <v>0</v>
      </c>
      <c r="E705" s="22">
        <v>7.1428571428571423</v>
      </c>
      <c r="F705" s="22">
        <v>6.1224489795918364</v>
      </c>
      <c r="G705" s="22">
        <v>4.0816326530612246</v>
      </c>
      <c r="H705" s="22">
        <v>9.183673469387756</v>
      </c>
      <c r="I705" s="22">
        <v>0</v>
      </c>
      <c r="J705" s="22">
        <v>0</v>
      </c>
      <c r="K705" s="22">
        <v>5.1020408163265305</v>
      </c>
      <c r="L705" s="22">
        <v>7.1428571428571423</v>
      </c>
      <c r="M705" s="22">
        <v>10.204081632653061</v>
      </c>
      <c r="N705" s="22">
        <v>6.1224489795918364</v>
      </c>
      <c r="O705" s="22">
        <v>5.1020408163265305</v>
      </c>
      <c r="P705" s="22">
        <v>6.1224489795918364</v>
      </c>
      <c r="Q705" s="22">
        <v>16.326530612244898</v>
      </c>
      <c r="R705" s="22">
        <v>7.1428571428571423</v>
      </c>
      <c r="S705" s="22">
        <v>4.0816326530612246</v>
      </c>
      <c r="T705" s="22">
        <v>3.0612244897959182</v>
      </c>
      <c r="U705" s="22">
        <v>3.0612244897959182</v>
      </c>
      <c r="V705" s="23">
        <v>3.0612244897959187</v>
      </c>
      <c r="W705" s="23">
        <v>0</v>
      </c>
      <c r="X705" s="23">
        <v>96.938775510204081</v>
      </c>
      <c r="Y705" s="23">
        <v>0</v>
      </c>
      <c r="Z705" s="23">
        <v>0</v>
      </c>
      <c r="AA705" s="23">
        <v>0</v>
      </c>
      <c r="AB705" s="23">
        <v>0</v>
      </c>
      <c r="AC705" s="23">
        <v>0</v>
      </c>
      <c r="AD705" s="23">
        <v>0</v>
      </c>
      <c r="AE705" s="23">
        <v>0</v>
      </c>
      <c r="AF705" s="23">
        <v>0</v>
      </c>
      <c r="AG705" s="23">
        <v>0</v>
      </c>
      <c r="AH705" s="23">
        <v>0</v>
      </c>
      <c r="AI705" s="23">
        <v>0</v>
      </c>
      <c r="AJ705" s="23">
        <v>0</v>
      </c>
      <c r="AK705" s="23">
        <v>0</v>
      </c>
      <c r="AL705" s="23">
        <v>0</v>
      </c>
      <c r="AM705" s="23">
        <v>0</v>
      </c>
      <c r="AN705" s="23">
        <v>0</v>
      </c>
      <c r="AO705" s="23">
        <v>0</v>
      </c>
      <c r="AP705" s="23">
        <v>0</v>
      </c>
      <c r="AQ705" s="23">
        <v>0</v>
      </c>
      <c r="AR705" s="23">
        <v>0</v>
      </c>
      <c r="AS705" s="23">
        <v>3.0612244897959182</v>
      </c>
      <c r="AT705" s="23">
        <v>0</v>
      </c>
      <c r="AU705" s="23">
        <v>0</v>
      </c>
      <c r="AV705" s="23">
        <v>0</v>
      </c>
      <c r="AW705" s="23">
        <v>0</v>
      </c>
      <c r="AX705" s="23">
        <v>0</v>
      </c>
      <c r="AY705" s="23">
        <v>0</v>
      </c>
      <c r="AZ705" s="23">
        <v>0</v>
      </c>
      <c r="BA705" s="23">
        <v>0</v>
      </c>
      <c r="BB705" s="23">
        <v>0</v>
      </c>
      <c r="BC705" s="23">
        <v>0</v>
      </c>
      <c r="BD705" s="23">
        <v>0</v>
      </c>
      <c r="BE705" s="23">
        <v>0</v>
      </c>
      <c r="BF705" s="23">
        <v>0</v>
      </c>
      <c r="BG705" s="23">
        <v>0</v>
      </c>
      <c r="BH705" s="23">
        <v>0</v>
      </c>
      <c r="BI705" s="23">
        <v>0</v>
      </c>
      <c r="BJ705" s="23">
        <v>0</v>
      </c>
      <c r="BK705" s="23">
        <v>0</v>
      </c>
      <c r="BL705" s="23">
        <v>0</v>
      </c>
      <c r="BM705" s="23">
        <v>0</v>
      </c>
      <c r="BN705" s="23">
        <v>0</v>
      </c>
      <c r="BO705" s="23">
        <v>0</v>
      </c>
      <c r="BP705" s="23">
        <v>0</v>
      </c>
      <c r="BQ705" s="23">
        <v>0</v>
      </c>
      <c r="BR705" s="23">
        <v>0</v>
      </c>
      <c r="BS705" s="23">
        <v>0</v>
      </c>
      <c r="BT705" s="23">
        <v>0</v>
      </c>
      <c r="BU705" s="23">
        <v>0</v>
      </c>
      <c r="BV705" s="23">
        <v>0</v>
      </c>
      <c r="BW705" s="23">
        <v>0</v>
      </c>
      <c r="BX705" s="23">
        <v>0</v>
      </c>
      <c r="BY705" s="23">
        <v>0</v>
      </c>
      <c r="BZ705" s="23">
        <v>0</v>
      </c>
      <c r="CA705" s="23">
        <v>0</v>
      </c>
      <c r="CB705" s="23">
        <v>0</v>
      </c>
      <c r="CC705" s="23">
        <v>0</v>
      </c>
      <c r="CD705" s="23">
        <v>0</v>
      </c>
      <c r="CE705" s="23">
        <v>0</v>
      </c>
      <c r="CF705" s="23">
        <v>0</v>
      </c>
      <c r="CG705" s="23">
        <v>0</v>
      </c>
      <c r="CH705" s="23">
        <v>0</v>
      </c>
      <c r="CI705" s="23">
        <v>0</v>
      </c>
      <c r="CJ705" s="23">
        <v>0</v>
      </c>
      <c r="CK705" s="23">
        <v>0</v>
      </c>
      <c r="CL705" s="23">
        <v>0</v>
      </c>
      <c r="CM705" s="23">
        <v>0</v>
      </c>
      <c r="CN705" s="23">
        <v>0</v>
      </c>
      <c r="CO705" s="23">
        <v>0</v>
      </c>
      <c r="CP705" s="23">
        <v>0</v>
      </c>
      <c r="CQ705" s="23">
        <v>0</v>
      </c>
      <c r="CR705" s="23">
        <v>0</v>
      </c>
      <c r="CS705" s="23">
        <v>0</v>
      </c>
      <c r="CT705" s="23">
        <v>0</v>
      </c>
      <c r="CU705" s="23">
        <v>0</v>
      </c>
      <c r="CV705" s="23">
        <v>0</v>
      </c>
      <c r="CW705" s="23">
        <v>0</v>
      </c>
      <c r="CX705" s="23">
        <v>0</v>
      </c>
      <c r="CY705" s="27">
        <v>4.8543689320388381</v>
      </c>
      <c r="CZ705" s="6">
        <v>0</v>
      </c>
      <c r="DA705" s="22">
        <v>2.8037383177570092</v>
      </c>
      <c r="DB705" s="22">
        <v>38.31775700934579</v>
      </c>
      <c r="DC705" s="22">
        <v>0</v>
      </c>
      <c r="DD705" s="22">
        <v>0</v>
      </c>
      <c r="DE705" s="22">
        <v>0</v>
      </c>
      <c r="DF705" s="22">
        <v>0</v>
      </c>
      <c r="DG705" s="22">
        <v>58.878504672897193</v>
      </c>
      <c r="DH705" s="6">
        <v>0</v>
      </c>
      <c r="DI705" s="24">
        <v>0</v>
      </c>
      <c r="DJ705" s="6">
        <v>32.183908045977013</v>
      </c>
      <c r="DK705" s="7">
        <v>51</v>
      </c>
      <c r="DL705" s="22">
        <v>92.156862745098039</v>
      </c>
      <c r="DM705" s="22">
        <v>0</v>
      </c>
      <c r="DN705" s="22">
        <v>0</v>
      </c>
      <c r="DO705" s="22">
        <v>7.8431372549019605</v>
      </c>
      <c r="DP705" s="7">
        <v>0</v>
      </c>
      <c r="DQ705" s="22">
        <v>0</v>
      </c>
      <c r="DR705" s="7">
        <v>0</v>
      </c>
      <c r="DS705" s="22">
        <v>0</v>
      </c>
      <c r="DT705" s="19">
        <v>800</v>
      </c>
      <c r="DU705" s="22">
        <v>48.936170212765958</v>
      </c>
      <c r="DV705" s="22">
        <v>17.021276595744681</v>
      </c>
      <c r="DW705" s="26">
        <v>0</v>
      </c>
      <c r="DX705" s="6">
        <v>2.5897435897435899</v>
      </c>
    </row>
    <row r="706" spans="1:128" ht="10.5" x14ac:dyDescent="0.25">
      <c r="A706" s="11">
        <v>702</v>
      </c>
      <c r="B706" s="2" t="s">
        <v>1856</v>
      </c>
      <c r="C706" s="7">
        <v>60</v>
      </c>
      <c r="D706" s="22">
        <v>12.676056338028168</v>
      </c>
      <c r="E706" s="22">
        <v>0</v>
      </c>
      <c r="F706" s="22">
        <v>5.6338028169014089</v>
      </c>
      <c r="G706" s="22">
        <v>0</v>
      </c>
      <c r="H706" s="22">
        <v>7.042253521126761</v>
      </c>
      <c r="I706" s="22">
        <v>9.8591549295774641</v>
      </c>
      <c r="J706" s="22">
        <v>7.042253521126761</v>
      </c>
      <c r="K706" s="22">
        <v>4.225352112676056</v>
      </c>
      <c r="L706" s="22">
        <v>0</v>
      </c>
      <c r="M706" s="22">
        <v>8.4507042253521121</v>
      </c>
      <c r="N706" s="22">
        <v>5.6338028169014089</v>
      </c>
      <c r="O706" s="22">
        <v>12.676056338028168</v>
      </c>
      <c r="P706" s="22">
        <v>4.225352112676056</v>
      </c>
      <c r="Q706" s="22">
        <v>4.225352112676056</v>
      </c>
      <c r="R706" s="22">
        <v>7.042253521126761</v>
      </c>
      <c r="S706" s="22">
        <v>7.042253521126761</v>
      </c>
      <c r="T706" s="22">
        <v>0</v>
      </c>
      <c r="U706" s="22">
        <v>4.225352112676056</v>
      </c>
      <c r="V706" s="23">
        <v>5.6603773584905639</v>
      </c>
      <c r="W706" s="23">
        <v>0</v>
      </c>
      <c r="X706" s="23">
        <v>94.339622641509436</v>
      </c>
      <c r="Y706" s="23">
        <v>0</v>
      </c>
      <c r="Z706" s="23">
        <v>0</v>
      </c>
      <c r="AA706" s="23">
        <v>0</v>
      </c>
      <c r="AB706" s="23">
        <v>0</v>
      </c>
      <c r="AC706" s="23">
        <v>0</v>
      </c>
      <c r="AD706" s="23">
        <v>0</v>
      </c>
      <c r="AE706" s="23">
        <v>0</v>
      </c>
      <c r="AF706" s="23">
        <v>0</v>
      </c>
      <c r="AG706" s="23">
        <v>0</v>
      </c>
      <c r="AH706" s="23">
        <v>0</v>
      </c>
      <c r="AI706" s="23">
        <v>0</v>
      </c>
      <c r="AJ706" s="23">
        <v>0</v>
      </c>
      <c r="AK706" s="23">
        <v>0</v>
      </c>
      <c r="AL706" s="23">
        <v>0</v>
      </c>
      <c r="AM706" s="23">
        <v>0</v>
      </c>
      <c r="AN706" s="23">
        <v>0</v>
      </c>
      <c r="AO706" s="23">
        <v>0</v>
      </c>
      <c r="AP706" s="23">
        <v>0</v>
      </c>
      <c r="AQ706" s="23">
        <v>0</v>
      </c>
      <c r="AR706" s="23">
        <v>0</v>
      </c>
      <c r="AS706" s="23">
        <v>0</v>
      </c>
      <c r="AT706" s="23">
        <v>5.6603773584905666</v>
      </c>
      <c r="AU706" s="23">
        <v>0</v>
      </c>
      <c r="AV706" s="23">
        <v>0</v>
      </c>
      <c r="AW706" s="23">
        <v>0</v>
      </c>
      <c r="AX706" s="23">
        <v>0</v>
      </c>
      <c r="AY706" s="23">
        <v>0</v>
      </c>
      <c r="AZ706" s="23">
        <v>0</v>
      </c>
      <c r="BA706" s="23">
        <v>0</v>
      </c>
      <c r="BB706" s="23">
        <v>0</v>
      </c>
      <c r="BC706" s="23">
        <v>0</v>
      </c>
      <c r="BD706" s="23">
        <v>0</v>
      </c>
      <c r="BE706" s="23">
        <v>0</v>
      </c>
      <c r="BF706" s="23">
        <v>0</v>
      </c>
      <c r="BG706" s="23">
        <v>0</v>
      </c>
      <c r="BH706" s="23">
        <v>0</v>
      </c>
      <c r="BI706" s="23">
        <v>0</v>
      </c>
      <c r="BJ706" s="23">
        <v>0</v>
      </c>
      <c r="BK706" s="23">
        <v>0</v>
      </c>
      <c r="BL706" s="23">
        <v>0</v>
      </c>
      <c r="BM706" s="23">
        <v>0</v>
      </c>
      <c r="BN706" s="23">
        <v>0</v>
      </c>
      <c r="BO706" s="23">
        <v>0</v>
      </c>
      <c r="BP706" s="23">
        <v>0</v>
      </c>
      <c r="BQ706" s="23">
        <v>0</v>
      </c>
      <c r="BR706" s="23">
        <v>0</v>
      </c>
      <c r="BS706" s="23">
        <v>0</v>
      </c>
      <c r="BT706" s="23">
        <v>0</v>
      </c>
      <c r="BU706" s="23">
        <v>0</v>
      </c>
      <c r="BV706" s="23">
        <v>0</v>
      </c>
      <c r="BW706" s="23">
        <v>0</v>
      </c>
      <c r="BX706" s="23">
        <v>0</v>
      </c>
      <c r="BY706" s="23">
        <v>0</v>
      </c>
      <c r="BZ706" s="23">
        <v>0</v>
      </c>
      <c r="CA706" s="23">
        <v>0</v>
      </c>
      <c r="CB706" s="23">
        <v>0</v>
      </c>
      <c r="CC706" s="23">
        <v>0</v>
      </c>
      <c r="CD706" s="23">
        <v>0</v>
      </c>
      <c r="CE706" s="23">
        <v>0</v>
      </c>
      <c r="CF706" s="23">
        <v>12.962962962962962</v>
      </c>
      <c r="CG706" s="23">
        <v>0</v>
      </c>
      <c r="CH706" s="23">
        <v>0</v>
      </c>
      <c r="CI706" s="23">
        <v>0</v>
      </c>
      <c r="CJ706" s="23">
        <v>0</v>
      </c>
      <c r="CK706" s="23">
        <v>0</v>
      </c>
      <c r="CL706" s="23">
        <v>0</v>
      </c>
      <c r="CM706" s="23">
        <v>0</v>
      </c>
      <c r="CN706" s="23">
        <v>0</v>
      </c>
      <c r="CO706" s="23">
        <v>0</v>
      </c>
      <c r="CP706" s="23">
        <v>0</v>
      </c>
      <c r="CQ706" s="23">
        <v>0</v>
      </c>
      <c r="CR706" s="23">
        <v>0</v>
      </c>
      <c r="CS706" s="23">
        <v>0</v>
      </c>
      <c r="CT706" s="23">
        <v>0</v>
      </c>
      <c r="CU706" s="23">
        <v>0</v>
      </c>
      <c r="CV706" s="23">
        <v>0</v>
      </c>
      <c r="CW706" s="23">
        <v>0</v>
      </c>
      <c r="CX706" s="23">
        <v>0</v>
      </c>
      <c r="CY706" s="27">
        <v>21.666666666666671</v>
      </c>
      <c r="CZ706" s="6">
        <v>5.3571428571428568</v>
      </c>
      <c r="DA706" s="22">
        <v>0</v>
      </c>
      <c r="DB706" s="22">
        <v>50.980392156862742</v>
      </c>
      <c r="DC706" s="22">
        <v>0</v>
      </c>
      <c r="DD706" s="22">
        <v>0</v>
      </c>
      <c r="DE706" s="22">
        <v>0</v>
      </c>
      <c r="DF706" s="22">
        <v>0</v>
      </c>
      <c r="DG706" s="22">
        <v>49.019607843137251</v>
      </c>
      <c r="DH706" s="6" t="e">
        <v>#DIV/0!</v>
      </c>
      <c r="DI706" s="24">
        <v>0</v>
      </c>
      <c r="DJ706" s="6">
        <v>31.914893617021278</v>
      </c>
      <c r="DK706" s="7">
        <v>42</v>
      </c>
      <c r="DL706" s="22">
        <v>100</v>
      </c>
      <c r="DM706" s="22">
        <v>0</v>
      </c>
      <c r="DN706" s="22">
        <v>0</v>
      </c>
      <c r="DO706" s="22">
        <v>0</v>
      </c>
      <c r="DP706" s="7">
        <v>0</v>
      </c>
      <c r="DQ706" s="22">
        <v>0</v>
      </c>
      <c r="DR706" s="7">
        <v>0</v>
      </c>
      <c r="DS706" s="22">
        <v>0</v>
      </c>
      <c r="DT706" s="19">
        <v>770</v>
      </c>
      <c r="DU706" s="22">
        <v>63.636363636363633</v>
      </c>
      <c r="DV706" s="22">
        <v>13.636363636363635</v>
      </c>
      <c r="DW706" s="26">
        <v>0</v>
      </c>
      <c r="DX706" s="6">
        <v>2.4347826086956523</v>
      </c>
    </row>
    <row r="707" spans="1:128" ht="10.5" x14ac:dyDescent="0.25">
      <c r="A707" s="11">
        <v>703</v>
      </c>
      <c r="B707" s="2" t="s">
        <v>1857</v>
      </c>
      <c r="C707" s="7">
        <v>109</v>
      </c>
      <c r="D707" s="22">
        <v>0</v>
      </c>
      <c r="E707" s="22">
        <v>11.458333333333332</v>
      </c>
      <c r="F707" s="22">
        <v>5.2083333333333339</v>
      </c>
      <c r="G707" s="22">
        <v>7.291666666666667</v>
      </c>
      <c r="H707" s="22">
        <v>3.125</v>
      </c>
      <c r="I707" s="22">
        <v>0</v>
      </c>
      <c r="J707" s="22">
        <v>0</v>
      </c>
      <c r="K707" s="22">
        <v>4.1666666666666661</v>
      </c>
      <c r="L707" s="22">
        <v>6.25</v>
      </c>
      <c r="M707" s="22">
        <v>8.3333333333333321</v>
      </c>
      <c r="N707" s="22">
        <v>11.458333333333332</v>
      </c>
      <c r="O707" s="22">
        <v>11.458333333333332</v>
      </c>
      <c r="P707" s="22">
        <v>11.458333333333332</v>
      </c>
      <c r="Q707" s="22">
        <v>10.416666666666668</v>
      </c>
      <c r="R707" s="22">
        <v>0</v>
      </c>
      <c r="S707" s="22">
        <v>3.125</v>
      </c>
      <c r="T707" s="22">
        <v>3.125</v>
      </c>
      <c r="U707" s="22">
        <v>3.125</v>
      </c>
      <c r="V707" s="23">
        <v>3.2967032967032992</v>
      </c>
      <c r="W707" s="23">
        <v>0</v>
      </c>
      <c r="X707" s="23">
        <v>96.703296703296701</v>
      </c>
      <c r="Y707" s="23">
        <v>0</v>
      </c>
      <c r="Z707" s="23">
        <v>0</v>
      </c>
      <c r="AA707" s="23">
        <v>0</v>
      </c>
      <c r="AB707" s="23">
        <v>0</v>
      </c>
      <c r="AC707" s="23">
        <v>0</v>
      </c>
      <c r="AD707" s="23">
        <v>0</v>
      </c>
      <c r="AE707" s="23">
        <v>0</v>
      </c>
      <c r="AF707" s="23">
        <v>0</v>
      </c>
      <c r="AG707" s="23">
        <v>0</v>
      </c>
      <c r="AH707" s="23">
        <v>3.296703296703297</v>
      </c>
      <c r="AI707" s="23">
        <v>0</v>
      </c>
      <c r="AJ707" s="23">
        <v>0</v>
      </c>
      <c r="AK707" s="23">
        <v>0</v>
      </c>
      <c r="AL707" s="23">
        <v>0</v>
      </c>
      <c r="AM707" s="23">
        <v>0</v>
      </c>
      <c r="AN707" s="23">
        <v>0</v>
      </c>
      <c r="AO707" s="23">
        <v>0</v>
      </c>
      <c r="AP707" s="23">
        <v>0</v>
      </c>
      <c r="AQ707" s="23">
        <v>0</v>
      </c>
      <c r="AR707" s="23">
        <v>0</v>
      </c>
      <c r="AS707" s="23">
        <v>0</v>
      </c>
      <c r="AT707" s="23">
        <v>0</v>
      </c>
      <c r="AU707" s="23">
        <v>0</v>
      </c>
      <c r="AV707" s="23">
        <v>0</v>
      </c>
      <c r="AW707" s="23">
        <v>0</v>
      </c>
      <c r="AX707" s="23">
        <v>0</v>
      </c>
      <c r="AY707" s="23">
        <v>0</v>
      </c>
      <c r="AZ707" s="23">
        <v>0</v>
      </c>
      <c r="BA707" s="23">
        <v>0</v>
      </c>
      <c r="BB707" s="23">
        <v>0</v>
      </c>
      <c r="BC707" s="23">
        <v>0</v>
      </c>
      <c r="BD707" s="23">
        <v>0</v>
      </c>
      <c r="BE707" s="23">
        <v>0</v>
      </c>
      <c r="BF707" s="23">
        <v>0</v>
      </c>
      <c r="BG707" s="23">
        <v>0</v>
      </c>
      <c r="BH707" s="23">
        <v>0</v>
      </c>
      <c r="BI707" s="23">
        <v>0</v>
      </c>
      <c r="BJ707" s="23">
        <v>0</v>
      </c>
      <c r="BK707" s="23">
        <v>0</v>
      </c>
      <c r="BL707" s="23">
        <v>0</v>
      </c>
      <c r="BM707" s="23">
        <v>0</v>
      </c>
      <c r="BN707" s="23">
        <v>0</v>
      </c>
      <c r="BO707" s="23">
        <v>0</v>
      </c>
      <c r="BP707" s="23">
        <v>0</v>
      </c>
      <c r="BQ707" s="23">
        <v>0</v>
      </c>
      <c r="BR707" s="23">
        <v>0</v>
      </c>
      <c r="BS707" s="23">
        <v>0</v>
      </c>
      <c r="BT707" s="23">
        <v>0</v>
      </c>
      <c r="BU707" s="23">
        <v>0</v>
      </c>
      <c r="BV707" s="23">
        <v>0</v>
      </c>
      <c r="BW707" s="23">
        <v>0</v>
      </c>
      <c r="BX707" s="23">
        <v>0</v>
      </c>
      <c r="BY707" s="23">
        <v>0</v>
      </c>
      <c r="BZ707" s="23">
        <v>0</v>
      </c>
      <c r="CA707" s="23">
        <v>0</v>
      </c>
      <c r="CB707" s="23">
        <v>0</v>
      </c>
      <c r="CC707" s="23">
        <v>0</v>
      </c>
      <c r="CD707" s="23">
        <v>0</v>
      </c>
      <c r="CE707" s="23">
        <v>0</v>
      </c>
      <c r="CF707" s="23">
        <v>0</v>
      </c>
      <c r="CG707" s="23">
        <v>0</v>
      </c>
      <c r="CH707" s="23">
        <v>0</v>
      </c>
      <c r="CI707" s="23">
        <v>0</v>
      </c>
      <c r="CJ707" s="23">
        <v>0</v>
      </c>
      <c r="CK707" s="23">
        <v>0</v>
      </c>
      <c r="CL707" s="23">
        <v>0</v>
      </c>
      <c r="CM707" s="23">
        <v>0</v>
      </c>
      <c r="CN707" s="23">
        <v>0</v>
      </c>
      <c r="CO707" s="23">
        <v>0</v>
      </c>
      <c r="CP707" s="23">
        <v>0</v>
      </c>
      <c r="CQ707" s="23">
        <v>0</v>
      </c>
      <c r="CR707" s="23">
        <v>0</v>
      </c>
      <c r="CS707" s="23">
        <v>0</v>
      </c>
      <c r="CT707" s="23">
        <v>0</v>
      </c>
      <c r="CU707" s="23">
        <v>0</v>
      </c>
      <c r="CV707" s="23">
        <v>0</v>
      </c>
      <c r="CW707" s="23">
        <v>0</v>
      </c>
      <c r="CX707" s="23">
        <v>0</v>
      </c>
      <c r="CY707" s="27">
        <v>22.018348623853214</v>
      </c>
      <c r="CZ707" s="6">
        <v>0</v>
      </c>
      <c r="DA707" s="22">
        <v>0</v>
      </c>
      <c r="DB707" s="22">
        <v>38.82352941176471</v>
      </c>
      <c r="DC707" s="22">
        <v>0</v>
      </c>
      <c r="DD707" s="22">
        <v>0</v>
      </c>
      <c r="DE707" s="22">
        <v>0</v>
      </c>
      <c r="DF707" s="22">
        <v>0</v>
      </c>
      <c r="DG707" s="22">
        <v>61.176470588235297</v>
      </c>
      <c r="DH707" s="6">
        <v>100</v>
      </c>
      <c r="DI707" s="24">
        <v>3.4482758620689653</v>
      </c>
      <c r="DJ707" s="6">
        <v>21.12676056338028</v>
      </c>
      <c r="DK707" s="7">
        <v>49</v>
      </c>
      <c r="DL707" s="22">
        <v>100</v>
      </c>
      <c r="DM707" s="22">
        <v>0</v>
      </c>
      <c r="DN707" s="22">
        <v>0</v>
      </c>
      <c r="DO707" s="22">
        <v>0</v>
      </c>
      <c r="DP707" s="7">
        <v>0</v>
      </c>
      <c r="DQ707" s="22">
        <v>0</v>
      </c>
      <c r="DR707" s="7">
        <v>0</v>
      </c>
      <c r="DS707" s="22">
        <v>0</v>
      </c>
      <c r="DT707" s="19">
        <v>734.375</v>
      </c>
      <c r="DU707" s="22">
        <v>32.352941176470587</v>
      </c>
      <c r="DV707" s="22">
        <v>39.705882352941174</v>
      </c>
      <c r="DW707" s="26">
        <v>13.043478260869565</v>
      </c>
      <c r="DX707" s="6">
        <v>2.8048780487804876</v>
      </c>
    </row>
    <row r="708" spans="1:128" ht="10.5" x14ac:dyDescent="0.25">
      <c r="A708" s="11">
        <v>704</v>
      </c>
      <c r="B708" s="2" t="s">
        <v>438</v>
      </c>
      <c r="C708" s="7">
        <v>6276</v>
      </c>
      <c r="D708" s="22">
        <v>6.3206495780926604</v>
      </c>
      <c r="E708" s="22">
        <v>6.7823594968953991</v>
      </c>
      <c r="F708" s="22">
        <v>5.8907817226556283</v>
      </c>
      <c r="G708" s="22">
        <v>5.1584142652443878</v>
      </c>
      <c r="H708" s="22">
        <v>4.6967043464416491</v>
      </c>
      <c r="I708" s="22">
        <v>5.9385448177041873</v>
      </c>
      <c r="J708" s="22">
        <v>7.2599904473809902</v>
      </c>
      <c r="K708" s="22">
        <v>7.8490686196465527</v>
      </c>
      <c r="L708" s="22">
        <v>7.9127527463779659</v>
      </c>
      <c r="M708" s="22">
        <v>7.2599904473809902</v>
      </c>
      <c r="N708" s="22">
        <v>7.4669638592580796</v>
      </c>
      <c r="O708" s="22">
        <v>6.8938067186753704</v>
      </c>
      <c r="P708" s="22">
        <v>5.636045215729979</v>
      </c>
      <c r="Q708" s="22">
        <v>4.12354720585894</v>
      </c>
      <c r="R708" s="22">
        <v>3.5185480019105237</v>
      </c>
      <c r="S708" s="22">
        <v>3.0409170514249322</v>
      </c>
      <c r="T708" s="22">
        <v>2.276707530647986</v>
      </c>
      <c r="U708" s="22">
        <v>1.9742079286737781</v>
      </c>
      <c r="V708" s="23">
        <v>19.599404072173471</v>
      </c>
      <c r="W708" s="23">
        <v>0</v>
      </c>
      <c r="X708" s="23">
        <v>80.400595927826529</v>
      </c>
      <c r="Y708" s="23">
        <v>0</v>
      </c>
      <c r="Z708" s="23">
        <v>9.9321304419798057E-2</v>
      </c>
      <c r="AA708" s="23">
        <v>9.9321304419798057E-2</v>
      </c>
      <c r="AB708" s="23">
        <v>0.62903492799205429</v>
      </c>
      <c r="AC708" s="23">
        <v>0</v>
      </c>
      <c r="AD708" s="23">
        <v>1.0428736964078795</v>
      </c>
      <c r="AE708" s="23">
        <v>0.19864260883959611</v>
      </c>
      <c r="AF708" s="23">
        <v>0.16553550736633008</v>
      </c>
      <c r="AG708" s="23">
        <v>6.6214202946532033E-2</v>
      </c>
      <c r="AH708" s="23">
        <v>4.618440655520609</v>
      </c>
      <c r="AI708" s="23">
        <v>4.9660652209899028E-2</v>
      </c>
      <c r="AJ708" s="23">
        <v>0.16553550736633008</v>
      </c>
      <c r="AK708" s="23">
        <v>0.13242840589306407</v>
      </c>
      <c r="AL708" s="23">
        <v>0.57937427578215528</v>
      </c>
      <c r="AM708" s="23">
        <v>0.44694586988909119</v>
      </c>
      <c r="AN708" s="23">
        <v>0.13242840589306407</v>
      </c>
      <c r="AO708" s="23">
        <v>0.72835623241185232</v>
      </c>
      <c r="AP708" s="23">
        <v>9.9321304419798057E-2</v>
      </c>
      <c r="AQ708" s="23">
        <v>0.16553550736633008</v>
      </c>
      <c r="AR708" s="23">
        <v>9.9321304419798057E-2</v>
      </c>
      <c r="AS708" s="23">
        <v>0.59592782651878828</v>
      </c>
      <c r="AT708" s="23">
        <v>0.46349942062572419</v>
      </c>
      <c r="AU708" s="23">
        <v>9.9321304419798057E-2</v>
      </c>
      <c r="AV708" s="23">
        <v>0</v>
      </c>
      <c r="AW708" s="23">
        <v>4.9660652209899028E-2</v>
      </c>
      <c r="AX708" s="23">
        <v>0.16553550736633008</v>
      </c>
      <c r="AY708" s="23">
        <v>4.9660652209899028E-2</v>
      </c>
      <c r="AZ708" s="23">
        <v>0.33107101473266015</v>
      </c>
      <c r="BA708" s="23">
        <v>0</v>
      </c>
      <c r="BB708" s="23">
        <v>0</v>
      </c>
      <c r="BC708" s="23">
        <v>0.14898195662969707</v>
      </c>
      <c r="BD708" s="23">
        <v>1.6388015229266677</v>
      </c>
      <c r="BE708" s="23">
        <v>4.9660652209899028E-2</v>
      </c>
      <c r="BF708" s="23">
        <v>6.6214202946532033E-2</v>
      </c>
      <c r="BG708" s="23">
        <v>0.39728521767919223</v>
      </c>
      <c r="BH708" s="23">
        <v>0.44694586988909119</v>
      </c>
      <c r="BI708" s="23">
        <v>0.34762456546929316</v>
      </c>
      <c r="BJ708" s="23">
        <v>0.76146333388511833</v>
      </c>
      <c r="BK708" s="23">
        <v>0.11587485515643105</v>
      </c>
      <c r="BL708" s="23">
        <v>4.9660652209899028E-2</v>
      </c>
      <c r="BM708" s="23">
        <v>0.89389173977818237</v>
      </c>
      <c r="BN708" s="23">
        <v>0.28141036252276114</v>
      </c>
      <c r="BO708" s="23">
        <v>6.6214202946532033E-2</v>
      </c>
      <c r="BP708" s="23">
        <v>0.13242840589306407</v>
      </c>
      <c r="BQ708" s="23">
        <v>0.2483032610494951</v>
      </c>
      <c r="BR708" s="23">
        <v>0.43039231915245824</v>
      </c>
      <c r="BS708" s="23">
        <v>0.26485681178612813</v>
      </c>
      <c r="BT708" s="23">
        <v>0.17527087316762269</v>
      </c>
      <c r="BU708" s="23">
        <v>0.13216586816454651</v>
      </c>
      <c r="BV708" s="23">
        <v>0.42953907153477616</v>
      </c>
      <c r="BW708" s="23">
        <v>0.2312902692879564</v>
      </c>
      <c r="BX708" s="23">
        <v>0</v>
      </c>
      <c r="BY708" s="23">
        <v>4.956220056170494E-2</v>
      </c>
      <c r="BZ708" s="23">
        <v>0.34693540393193462</v>
      </c>
      <c r="CA708" s="23">
        <v>0.41301833801420784</v>
      </c>
      <c r="CB708" s="23">
        <v>1.1564513464397819</v>
      </c>
      <c r="CC708" s="23">
        <v>8.2603667602841574E-2</v>
      </c>
      <c r="CD708" s="23">
        <v>0.18172806872625144</v>
      </c>
      <c r="CE708" s="23">
        <v>8.2603667602841574E-2</v>
      </c>
      <c r="CF708" s="23">
        <v>0.49562200561704944</v>
      </c>
      <c r="CG708" s="23">
        <v>4.956220056170494E-2</v>
      </c>
      <c r="CH708" s="23">
        <v>9.912440112340988E-2</v>
      </c>
      <c r="CI708" s="23">
        <v>0.19824880224681976</v>
      </c>
      <c r="CJ708" s="23">
        <v>0.13216586816454651</v>
      </c>
      <c r="CK708" s="23">
        <v>6.6082934082273254E-2</v>
      </c>
      <c r="CL708" s="23">
        <v>1.0573269453163721</v>
      </c>
      <c r="CM708" s="23">
        <v>0.16520733520568315</v>
      </c>
      <c r="CN708" s="23">
        <v>0.44605980505534448</v>
      </c>
      <c r="CO708" s="23">
        <v>0</v>
      </c>
      <c r="CP708" s="23">
        <v>0.87559887659012059</v>
      </c>
      <c r="CQ708" s="23">
        <v>0.3304146704113663</v>
      </c>
      <c r="CR708" s="23">
        <v>6.6082934082273254E-2</v>
      </c>
      <c r="CS708" s="23">
        <v>0.31389393689079798</v>
      </c>
      <c r="CT708" s="23">
        <v>0</v>
      </c>
      <c r="CU708" s="23">
        <v>8.2603667602841574E-2</v>
      </c>
      <c r="CV708" s="23">
        <v>0.31389393689079798</v>
      </c>
      <c r="CW708" s="23">
        <v>0</v>
      </c>
      <c r="CX708" s="23">
        <v>0.26433173632909301</v>
      </c>
      <c r="CY708" s="27">
        <v>13.495857233906946</v>
      </c>
      <c r="CZ708" s="6">
        <v>1.0653991148991968</v>
      </c>
      <c r="DA708" s="22">
        <v>1.0503501167055684</v>
      </c>
      <c r="DB708" s="22">
        <v>44.098032677559182</v>
      </c>
      <c r="DC708" s="22">
        <v>0.46682227409136384</v>
      </c>
      <c r="DD708" s="22">
        <v>0.8169389796598866</v>
      </c>
      <c r="DE708" s="22">
        <v>0.30010003334444812</v>
      </c>
      <c r="DF708" s="22">
        <v>0.33344448149383127</v>
      </c>
      <c r="DG708" s="22">
        <v>52.934311437145723</v>
      </c>
      <c r="DH708" s="6">
        <v>6.2937062937062942</v>
      </c>
      <c r="DI708" s="24">
        <v>5.1387292726974225</v>
      </c>
      <c r="DJ708" s="6">
        <v>14.562512747297573</v>
      </c>
      <c r="DK708" s="7">
        <v>2754</v>
      </c>
      <c r="DL708" s="22">
        <v>48.838053740014523</v>
      </c>
      <c r="DM708" s="22">
        <v>17.973856209150327</v>
      </c>
      <c r="DN708" s="22">
        <v>33.18809005083515</v>
      </c>
      <c r="DO708" s="22">
        <v>0</v>
      </c>
      <c r="DP708" s="7">
        <v>108</v>
      </c>
      <c r="DQ708" s="22">
        <v>3.0681818181818183</v>
      </c>
      <c r="DR708" s="7">
        <v>14</v>
      </c>
      <c r="DS708" s="22">
        <v>5.4901960784313726</v>
      </c>
      <c r="DT708" s="19">
        <v>1021.7517401392112</v>
      </c>
      <c r="DU708" s="22">
        <v>46.68458781362007</v>
      </c>
      <c r="DV708" s="22">
        <v>16.158900836320193</v>
      </c>
      <c r="DW708" s="26">
        <v>9.2960773777538961</v>
      </c>
      <c r="DX708" s="6">
        <v>1.7397979797979799</v>
      </c>
    </row>
    <row r="709" spans="1:128" ht="10.5" x14ac:dyDescent="0.25">
      <c r="A709" s="11">
        <v>705</v>
      </c>
      <c r="B709" s="2" t="s">
        <v>439</v>
      </c>
      <c r="C709" s="7">
        <v>206</v>
      </c>
      <c r="D709" s="22">
        <v>5.3398058252427179</v>
      </c>
      <c r="E709" s="22">
        <v>4.3689320388349513</v>
      </c>
      <c r="F709" s="22">
        <v>3.3980582524271843</v>
      </c>
      <c r="G709" s="22">
        <v>1.4563106796116505</v>
      </c>
      <c r="H709" s="22">
        <v>1.9417475728155338</v>
      </c>
      <c r="I709" s="22">
        <v>4.8543689320388346</v>
      </c>
      <c r="J709" s="22">
        <v>6.3106796116504853</v>
      </c>
      <c r="K709" s="22">
        <v>6.7961165048543686</v>
      </c>
      <c r="L709" s="22">
        <v>5.825242718446602</v>
      </c>
      <c r="M709" s="22">
        <v>10.194174757281553</v>
      </c>
      <c r="N709" s="22">
        <v>8.2524271844660202</v>
      </c>
      <c r="O709" s="22">
        <v>7.7669902912621351</v>
      </c>
      <c r="P709" s="22">
        <v>10.194174757281553</v>
      </c>
      <c r="Q709" s="22">
        <v>9.2233009708737868</v>
      </c>
      <c r="R709" s="22">
        <v>8.7378640776699026</v>
      </c>
      <c r="S709" s="22">
        <v>2.4271844660194173</v>
      </c>
      <c r="T709" s="22">
        <v>1.4563106796116505</v>
      </c>
      <c r="U709" s="22">
        <v>1.4563106796116505</v>
      </c>
      <c r="V709" s="23">
        <v>6.25</v>
      </c>
      <c r="W709" s="23">
        <v>0</v>
      </c>
      <c r="X709" s="23">
        <v>93.75</v>
      </c>
      <c r="Y709" s="23">
        <v>0</v>
      </c>
      <c r="Z709" s="23">
        <v>0</v>
      </c>
      <c r="AA709" s="23">
        <v>0</v>
      </c>
      <c r="AB709" s="23">
        <v>0</v>
      </c>
      <c r="AC709" s="23">
        <v>0</v>
      </c>
      <c r="AD709" s="23">
        <v>0</v>
      </c>
      <c r="AE709" s="23">
        <v>0</v>
      </c>
      <c r="AF709" s="23">
        <v>0</v>
      </c>
      <c r="AG709" s="23">
        <v>0</v>
      </c>
      <c r="AH709" s="23">
        <v>3.75</v>
      </c>
      <c r="AI709" s="23">
        <v>0</v>
      </c>
      <c r="AJ709" s="23">
        <v>0</v>
      </c>
      <c r="AK709" s="23">
        <v>0</v>
      </c>
      <c r="AL709" s="23">
        <v>0</v>
      </c>
      <c r="AM709" s="23">
        <v>0</v>
      </c>
      <c r="AN709" s="23">
        <v>0</v>
      </c>
      <c r="AO709" s="23">
        <v>0</v>
      </c>
      <c r="AP709" s="23">
        <v>0</v>
      </c>
      <c r="AQ709" s="23">
        <v>0</v>
      </c>
      <c r="AR709" s="23">
        <v>0</v>
      </c>
      <c r="AS709" s="23">
        <v>0</v>
      </c>
      <c r="AT709" s="23">
        <v>0</v>
      </c>
      <c r="AU709" s="23">
        <v>0</v>
      </c>
      <c r="AV709" s="23">
        <v>0</v>
      </c>
      <c r="AW709" s="23">
        <v>0</v>
      </c>
      <c r="AX709" s="23">
        <v>0</v>
      </c>
      <c r="AY709" s="23">
        <v>0</v>
      </c>
      <c r="AZ709" s="23">
        <v>0</v>
      </c>
      <c r="BA709" s="23">
        <v>0</v>
      </c>
      <c r="BB709" s="23">
        <v>0</v>
      </c>
      <c r="BC709" s="23">
        <v>2.5</v>
      </c>
      <c r="BD709" s="23">
        <v>0</v>
      </c>
      <c r="BE709" s="23">
        <v>0</v>
      </c>
      <c r="BF709" s="23">
        <v>0</v>
      </c>
      <c r="BG709" s="23">
        <v>0</v>
      </c>
      <c r="BH709" s="23">
        <v>0</v>
      </c>
      <c r="BI709" s="23">
        <v>0</v>
      </c>
      <c r="BJ709" s="23">
        <v>0</v>
      </c>
      <c r="BK709" s="23">
        <v>0</v>
      </c>
      <c r="BL709" s="23">
        <v>0</v>
      </c>
      <c r="BM709" s="23">
        <v>0</v>
      </c>
      <c r="BN709" s="23">
        <v>0</v>
      </c>
      <c r="BO709" s="23">
        <v>0</v>
      </c>
      <c r="BP709" s="23">
        <v>0</v>
      </c>
      <c r="BQ709" s="23">
        <v>0</v>
      </c>
      <c r="BR709" s="23">
        <v>0</v>
      </c>
      <c r="BS709" s="23">
        <v>0</v>
      </c>
      <c r="BT709" s="23">
        <v>0</v>
      </c>
      <c r="BU709" s="23">
        <v>0</v>
      </c>
      <c r="BV709" s="23">
        <v>0</v>
      </c>
      <c r="BW709" s="23">
        <v>0</v>
      </c>
      <c r="BX709" s="23">
        <v>0</v>
      </c>
      <c r="BY709" s="23">
        <v>0</v>
      </c>
      <c r="BZ709" s="23">
        <v>0</v>
      </c>
      <c r="CA709" s="23">
        <v>0</v>
      </c>
      <c r="CB709" s="23">
        <v>0</v>
      </c>
      <c r="CC709" s="23">
        <v>0</v>
      </c>
      <c r="CD709" s="23">
        <v>0</v>
      </c>
      <c r="CE709" s="23">
        <v>0</v>
      </c>
      <c r="CF709" s="23">
        <v>0</v>
      </c>
      <c r="CG709" s="23">
        <v>0</v>
      </c>
      <c r="CH709" s="23">
        <v>0</v>
      </c>
      <c r="CI709" s="23">
        <v>0</v>
      </c>
      <c r="CJ709" s="23">
        <v>0</v>
      </c>
      <c r="CK709" s="23">
        <v>0</v>
      </c>
      <c r="CL709" s="23">
        <v>0</v>
      </c>
      <c r="CM709" s="23">
        <v>0</v>
      </c>
      <c r="CN709" s="23">
        <v>0</v>
      </c>
      <c r="CO709" s="23">
        <v>0</v>
      </c>
      <c r="CP709" s="23">
        <v>0</v>
      </c>
      <c r="CQ709" s="23">
        <v>0</v>
      </c>
      <c r="CR709" s="23">
        <v>0</v>
      </c>
      <c r="CS709" s="23">
        <v>0</v>
      </c>
      <c r="CT709" s="23">
        <v>0</v>
      </c>
      <c r="CU709" s="23">
        <v>0</v>
      </c>
      <c r="CV709" s="23">
        <v>0</v>
      </c>
      <c r="CW709" s="23">
        <v>0</v>
      </c>
      <c r="CX709" s="23">
        <v>0</v>
      </c>
      <c r="CY709" s="27">
        <v>16.019417475728162</v>
      </c>
      <c r="CZ709" s="6">
        <v>0</v>
      </c>
      <c r="DA709" s="22">
        <v>0</v>
      </c>
      <c r="DB709" s="22">
        <v>44.512195121951223</v>
      </c>
      <c r="DC709" s="22">
        <v>0</v>
      </c>
      <c r="DD709" s="22">
        <v>0</v>
      </c>
      <c r="DE709" s="22">
        <v>0</v>
      </c>
      <c r="DF709" s="22">
        <v>0</v>
      </c>
      <c r="DG709" s="22">
        <v>55.487804878048784</v>
      </c>
      <c r="DH709" s="6">
        <v>0</v>
      </c>
      <c r="DI709" s="24">
        <v>1.7142857142857144</v>
      </c>
      <c r="DJ709" s="6">
        <v>19.463087248322147</v>
      </c>
      <c r="DK709" s="7">
        <v>122</v>
      </c>
      <c r="DL709" s="22">
        <v>100</v>
      </c>
      <c r="DM709" s="22">
        <v>0</v>
      </c>
      <c r="DN709" s="22">
        <v>0</v>
      </c>
      <c r="DO709" s="22">
        <v>0</v>
      </c>
      <c r="DP709" s="7">
        <v>6</v>
      </c>
      <c r="DQ709" s="22">
        <v>6.4516129032258061</v>
      </c>
      <c r="DR709" s="7">
        <v>0</v>
      </c>
      <c r="DS709" s="22">
        <v>0</v>
      </c>
      <c r="DT709" s="19">
        <v>632.69230769230762</v>
      </c>
      <c r="DU709" s="22">
        <v>40.506329113924053</v>
      </c>
      <c r="DV709" s="22">
        <v>24.050632911392405</v>
      </c>
      <c r="DW709" s="26">
        <v>0</v>
      </c>
      <c r="DX709" s="6">
        <v>2.0123456790123457</v>
      </c>
    </row>
    <row r="710" spans="1:128" ht="10.5" x14ac:dyDescent="0.25">
      <c r="A710" s="11">
        <v>706</v>
      </c>
      <c r="B710" s="2" t="s">
        <v>440</v>
      </c>
      <c r="C710" s="7">
        <v>944</v>
      </c>
      <c r="D710" s="22">
        <v>2.6427061310782243</v>
      </c>
      <c r="E710" s="22">
        <v>3.5940803382663846</v>
      </c>
      <c r="F710" s="22">
        <v>4.0169133192388999</v>
      </c>
      <c r="G710" s="22">
        <v>3.9112050739957716</v>
      </c>
      <c r="H710" s="22">
        <v>3.4883720930232558</v>
      </c>
      <c r="I710" s="22">
        <v>3.8054968287526427</v>
      </c>
      <c r="J710" s="22">
        <v>3.4883720930232558</v>
      </c>
      <c r="K710" s="22">
        <v>3.6997885835095139</v>
      </c>
      <c r="L710" s="22">
        <v>4.8625792811839323</v>
      </c>
      <c r="M710" s="22">
        <v>5.2854122621564485</v>
      </c>
      <c r="N710" s="22">
        <v>7.2938689217758981</v>
      </c>
      <c r="O710" s="22">
        <v>10.676532769556026</v>
      </c>
      <c r="P710" s="22">
        <v>9.3023255813953494</v>
      </c>
      <c r="Q710" s="22">
        <v>10.042283298097251</v>
      </c>
      <c r="R710" s="22">
        <v>8.2452431289640593</v>
      </c>
      <c r="S710" s="22">
        <v>6.4482029598308666</v>
      </c>
      <c r="T710" s="22">
        <v>3.6997885835095139</v>
      </c>
      <c r="U710" s="22">
        <v>5.4968287526427062</v>
      </c>
      <c r="V710" s="23">
        <v>12.276519666269365</v>
      </c>
      <c r="W710" s="23">
        <v>0</v>
      </c>
      <c r="X710" s="23">
        <v>87.723480333730635</v>
      </c>
      <c r="Y710" s="23">
        <v>0</v>
      </c>
      <c r="Z710" s="23">
        <v>0</v>
      </c>
      <c r="AA710" s="23">
        <v>0</v>
      </c>
      <c r="AB710" s="23">
        <v>0</v>
      </c>
      <c r="AC710" s="23">
        <v>0</v>
      </c>
      <c r="AD710" s="23">
        <v>0.47675804529201427</v>
      </c>
      <c r="AE710" s="23">
        <v>0</v>
      </c>
      <c r="AF710" s="23">
        <v>0</v>
      </c>
      <c r="AG710" s="23">
        <v>0</v>
      </c>
      <c r="AH710" s="23">
        <v>6.3170441001191904</v>
      </c>
      <c r="AI710" s="23">
        <v>0</v>
      </c>
      <c r="AJ710" s="23">
        <v>0</v>
      </c>
      <c r="AK710" s="23">
        <v>0</v>
      </c>
      <c r="AL710" s="23">
        <v>0.71513706793802145</v>
      </c>
      <c r="AM710" s="23">
        <v>0</v>
      </c>
      <c r="AN710" s="23">
        <v>0</v>
      </c>
      <c r="AO710" s="23">
        <v>1.3110846245530394</v>
      </c>
      <c r="AP710" s="23">
        <v>0</v>
      </c>
      <c r="AQ710" s="23">
        <v>0</v>
      </c>
      <c r="AR710" s="23">
        <v>0</v>
      </c>
      <c r="AS710" s="23">
        <v>0</v>
      </c>
      <c r="AT710" s="23">
        <v>0</v>
      </c>
      <c r="AU710" s="23">
        <v>0</v>
      </c>
      <c r="AV710" s="23">
        <v>0</v>
      </c>
      <c r="AW710" s="23">
        <v>0</v>
      </c>
      <c r="AX710" s="23">
        <v>0</v>
      </c>
      <c r="AY710" s="23">
        <v>0</v>
      </c>
      <c r="AZ710" s="23">
        <v>0</v>
      </c>
      <c r="BA710" s="23">
        <v>0</v>
      </c>
      <c r="BB710" s="23">
        <v>0.35756853396901073</v>
      </c>
      <c r="BC710" s="23">
        <v>0.47675804529201427</v>
      </c>
      <c r="BD710" s="23">
        <v>1.4302741358760429</v>
      </c>
      <c r="BE710" s="23">
        <v>0</v>
      </c>
      <c r="BF710" s="23">
        <v>0</v>
      </c>
      <c r="BG710" s="23">
        <v>0</v>
      </c>
      <c r="BH710" s="23">
        <v>0</v>
      </c>
      <c r="BI710" s="23">
        <v>0</v>
      </c>
      <c r="BJ710" s="23">
        <v>0</v>
      </c>
      <c r="BK710" s="23">
        <v>0</v>
      </c>
      <c r="BL710" s="23">
        <v>0</v>
      </c>
      <c r="BM710" s="23">
        <v>0</v>
      </c>
      <c r="BN710" s="23">
        <v>0.35756853396901073</v>
      </c>
      <c r="BO710" s="23">
        <v>0</v>
      </c>
      <c r="BP710" s="23">
        <v>0</v>
      </c>
      <c r="BQ710" s="23">
        <v>0</v>
      </c>
      <c r="BR710" s="23">
        <v>0</v>
      </c>
      <c r="BS710" s="23">
        <v>0</v>
      </c>
      <c r="BT710" s="23">
        <v>0.42372881355932202</v>
      </c>
      <c r="BU710" s="23">
        <v>0</v>
      </c>
      <c r="BV710" s="23">
        <v>0</v>
      </c>
      <c r="BW710" s="23">
        <v>0</v>
      </c>
      <c r="BX710" s="23">
        <v>0</v>
      </c>
      <c r="BY710" s="23">
        <v>0</v>
      </c>
      <c r="BZ710" s="23">
        <v>0</v>
      </c>
      <c r="CA710" s="23">
        <v>0.57339449541284404</v>
      </c>
      <c r="CB710" s="23">
        <v>0</v>
      </c>
      <c r="CC710" s="23">
        <v>0</v>
      </c>
      <c r="CD710" s="23">
        <v>0</v>
      </c>
      <c r="CE710" s="23">
        <v>0</v>
      </c>
      <c r="CF710" s="23">
        <v>0</v>
      </c>
      <c r="CG710" s="23">
        <v>0</v>
      </c>
      <c r="CH710" s="23">
        <v>0</v>
      </c>
      <c r="CI710" s="23">
        <v>0</v>
      </c>
      <c r="CJ710" s="23">
        <v>1.3761467889908259</v>
      </c>
      <c r="CK710" s="23">
        <v>0</v>
      </c>
      <c r="CL710" s="23">
        <v>0</v>
      </c>
      <c r="CM710" s="23">
        <v>0</v>
      </c>
      <c r="CN710" s="23">
        <v>0</v>
      </c>
      <c r="CO710" s="23">
        <v>0</v>
      </c>
      <c r="CP710" s="23">
        <v>0.45871559633027525</v>
      </c>
      <c r="CQ710" s="23">
        <v>0</v>
      </c>
      <c r="CR710" s="23">
        <v>0.57339449541284404</v>
      </c>
      <c r="CS710" s="23">
        <v>0</v>
      </c>
      <c r="CT710" s="23">
        <v>0</v>
      </c>
      <c r="CU710" s="23">
        <v>0</v>
      </c>
      <c r="CV710" s="23">
        <v>0</v>
      </c>
      <c r="CW710" s="23">
        <v>0</v>
      </c>
      <c r="CX710" s="23">
        <v>0</v>
      </c>
      <c r="CY710" s="27">
        <v>11.016949152542381</v>
      </c>
      <c r="CZ710" s="6">
        <v>0.56947608200455579</v>
      </c>
      <c r="DA710" s="22">
        <v>1.4134275618374559</v>
      </c>
      <c r="DB710" s="22">
        <v>42.402826855123678</v>
      </c>
      <c r="DC710" s="22">
        <v>0.35335689045936397</v>
      </c>
      <c r="DD710" s="22">
        <v>0</v>
      </c>
      <c r="DE710" s="22">
        <v>0</v>
      </c>
      <c r="DF710" s="22">
        <v>0</v>
      </c>
      <c r="DG710" s="22">
        <v>55.830388692579504</v>
      </c>
      <c r="DH710" s="6">
        <v>10.344827586206897</v>
      </c>
      <c r="DI710" s="24">
        <v>11.751152073732719</v>
      </c>
      <c r="DJ710" s="6">
        <v>19.791666666666664</v>
      </c>
      <c r="DK710" s="7">
        <v>701</v>
      </c>
      <c r="DL710" s="22">
        <v>94.29386590584879</v>
      </c>
      <c r="DM710" s="22">
        <v>0.71326676176890158</v>
      </c>
      <c r="DN710" s="22">
        <v>0</v>
      </c>
      <c r="DO710" s="22">
        <v>4.9928673323823105</v>
      </c>
      <c r="DP710" s="7">
        <v>26</v>
      </c>
      <c r="DQ710" s="22">
        <v>6.8601583113456464</v>
      </c>
      <c r="DR710" s="7">
        <v>0</v>
      </c>
      <c r="DS710" s="22">
        <v>0</v>
      </c>
      <c r="DT710" s="19">
        <v>588.14432989690727</v>
      </c>
      <c r="DU710" s="22">
        <v>26.923076923076923</v>
      </c>
      <c r="DV710" s="22">
        <v>31.065088757396449</v>
      </c>
      <c r="DW710" s="26">
        <v>7.1428571428571423</v>
      </c>
      <c r="DX710" s="6">
        <v>1.6817155756207676</v>
      </c>
    </row>
    <row r="711" spans="1:128" ht="10.5" x14ac:dyDescent="0.25">
      <c r="A711" s="11">
        <v>707</v>
      </c>
      <c r="B711" s="2" t="s">
        <v>441</v>
      </c>
      <c r="C711" s="7">
        <v>232</v>
      </c>
      <c r="D711" s="22">
        <v>1.3274336283185841</v>
      </c>
      <c r="E711" s="22">
        <v>5.3097345132743365</v>
      </c>
      <c r="F711" s="22">
        <v>7.9646017699115044</v>
      </c>
      <c r="G711" s="22">
        <v>8.4070796460176993</v>
      </c>
      <c r="H711" s="22">
        <v>3.0973451327433628</v>
      </c>
      <c r="I711" s="22">
        <v>4.8672566371681416</v>
      </c>
      <c r="J711" s="22">
        <v>5.7522123893805306</v>
      </c>
      <c r="K711" s="22">
        <v>4.4247787610619467</v>
      </c>
      <c r="L711" s="22">
        <v>11.946902654867257</v>
      </c>
      <c r="M711" s="22">
        <v>10.176991150442479</v>
      </c>
      <c r="N711" s="22">
        <v>4.4247787610619467</v>
      </c>
      <c r="O711" s="22">
        <v>8.4070796460176993</v>
      </c>
      <c r="P711" s="22">
        <v>6.6371681415929213</v>
      </c>
      <c r="Q711" s="22">
        <v>2.2123893805309733</v>
      </c>
      <c r="R711" s="22">
        <v>8.4070796460176993</v>
      </c>
      <c r="S711" s="22">
        <v>5.3097345132743365</v>
      </c>
      <c r="T711" s="22">
        <v>1.3274336283185841</v>
      </c>
      <c r="U711" s="22">
        <v>0</v>
      </c>
      <c r="V711" s="23">
        <v>10.256410256410248</v>
      </c>
      <c r="W711" s="23">
        <v>0</v>
      </c>
      <c r="X711" s="23">
        <v>89.743589743589752</v>
      </c>
      <c r="Y711" s="23">
        <v>0</v>
      </c>
      <c r="Z711" s="23">
        <v>0</v>
      </c>
      <c r="AA711" s="23">
        <v>0</v>
      </c>
      <c r="AB711" s="23">
        <v>0</v>
      </c>
      <c r="AC711" s="23">
        <v>0</v>
      </c>
      <c r="AD711" s="23">
        <v>0</v>
      </c>
      <c r="AE711" s="23">
        <v>0</v>
      </c>
      <c r="AF711" s="23">
        <v>0</v>
      </c>
      <c r="AG711" s="23">
        <v>0</v>
      </c>
      <c r="AH711" s="23">
        <v>5.1282051282051277</v>
      </c>
      <c r="AI711" s="23">
        <v>0</v>
      </c>
      <c r="AJ711" s="23">
        <v>0</v>
      </c>
      <c r="AK711" s="23">
        <v>0</v>
      </c>
      <c r="AL711" s="23">
        <v>0</v>
      </c>
      <c r="AM711" s="23">
        <v>0</v>
      </c>
      <c r="AN711" s="23">
        <v>0</v>
      </c>
      <c r="AO711" s="23">
        <v>0</v>
      </c>
      <c r="AP711" s="23">
        <v>0</v>
      </c>
      <c r="AQ711" s="23">
        <v>0</v>
      </c>
      <c r="AR711" s="23">
        <v>0</v>
      </c>
      <c r="AS711" s="23">
        <v>0</v>
      </c>
      <c r="AT711" s="23">
        <v>0</v>
      </c>
      <c r="AU711" s="23">
        <v>0</v>
      </c>
      <c r="AV711" s="23">
        <v>0</v>
      </c>
      <c r="AW711" s="23">
        <v>0</v>
      </c>
      <c r="AX711" s="23">
        <v>0</v>
      </c>
      <c r="AY711" s="23">
        <v>2.0512820512820511</v>
      </c>
      <c r="AZ711" s="23">
        <v>0</v>
      </c>
      <c r="BA711" s="23">
        <v>0</v>
      </c>
      <c r="BB711" s="23">
        <v>0</v>
      </c>
      <c r="BC711" s="23">
        <v>0</v>
      </c>
      <c r="BD711" s="23">
        <v>1.5384615384615385</v>
      </c>
      <c r="BE711" s="23">
        <v>0</v>
      </c>
      <c r="BF711" s="23">
        <v>0</v>
      </c>
      <c r="BG711" s="23">
        <v>0</v>
      </c>
      <c r="BH711" s="23">
        <v>0</v>
      </c>
      <c r="BI711" s="23">
        <v>0</v>
      </c>
      <c r="BJ711" s="23">
        <v>0</v>
      </c>
      <c r="BK711" s="23">
        <v>1.5384615384615385</v>
      </c>
      <c r="BL711" s="23">
        <v>0</v>
      </c>
      <c r="BM711" s="23">
        <v>0</v>
      </c>
      <c r="BN711" s="23">
        <v>0</v>
      </c>
      <c r="BO711" s="23">
        <v>0</v>
      </c>
      <c r="BP711" s="23">
        <v>0</v>
      </c>
      <c r="BQ711" s="23">
        <v>0</v>
      </c>
      <c r="BR711" s="23">
        <v>0</v>
      </c>
      <c r="BS711" s="23">
        <v>0</v>
      </c>
      <c r="BT711" s="23">
        <v>0</v>
      </c>
      <c r="BU711" s="23">
        <v>0</v>
      </c>
      <c r="BV711" s="23">
        <v>0</v>
      </c>
      <c r="BW711" s="23">
        <v>0</v>
      </c>
      <c r="BX711" s="23">
        <v>0</v>
      </c>
      <c r="BY711" s="23">
        <v>0</v>
      </c>
      <c r="BZ711" s="23">
        <v>0</v>
      </c>
      <c r="CA711" s="23">
        <v>0</v>
      </c>
      <c r="CB711" s="23">
        <v>0</v>
      </c>
      <c r="CC711" s="23">
        <v>0</v>
      </c>
      <c r="CD711" s="23">
        <v>0</v>
      </c>
      <c r="CE711" s="23">
        <v>0</v>
      </c>
      <c r="CF711" s="23">
        <v>0</v>
      </c>
      <c r="CG711" s="23">
        <v>0</v>
      </c>
      <c r="CH711" s="23">
        <v>0</v>
      </c>
      <c r="CI711" s="23">
        <v>0</v>
      </c>
      <c r="CJ711" s="23">
        <v>0</v>
      </c>
      <c r="CK711" s="23">
        <v>0</v>
      </c>
      <c r="CL711" s="23">
        <v>0</v>
      </c>
      <c r="CM711" s="23">
        <v>0</v>
      </c>
      <c r="CN711" s="23">
        <v>0</v>
      </c>
      <c r="CO711" s="23">
        <v>0</v>
      </c>
      <c r="CP711" s="23">
        <v>0</v>
      </c>
      <c r="CQ711" s="23">
        <v>1.5384615384615385</v>
      </c>
      <c r="CR711" s="23">
        <v>0</v>
      </c>
      <c r="CS711" s="23">
        <v>0</v>
      </c>
      <c r="CT711" s="23">
        <v>0</v>
      </c>
      <c r="CU711" s="23">
        <v>0</v>
      </c>
      <c r="CV711" s="23">
        <v>0</v>
      </c>
      <c r="CW711" s="23">
        <v>0</v>
      </c>
      <c r="CX711" s="23">
        <v>0</v>
      </c>
      <c r="CY711" s="27">
        <v>17.241379310344826</v>
      </c>
      <c r="CZ711" s="6">
        <v>0</v>
      </c>
      <c r="DA711" s="22">
        <v>0</v>
      </c>
      <c r="DB711" s="22">
        <v>50.251256281407031</v>
      </c>
      <c r="DC711" s="22">
        <v>0</v>
      </c>
      <c r="DD711" s="22">
        <v>0</v>
      </c>
      <c r="DE711" s="22">
        <v>0</v>
      </c>
      <c r="DF711" s="22">
        <v>0</v>
      </c>
      <c r="DG711" s="22">
        <v>49.748743718592962</v>
      </c>
      <c r="DH711" s="6">
        <v>0</v>
      </c>
      <c r="DI711" s="24">
        <v>6.1224489795918364</v>
      </c>
      <c r="DJ711" s="6">
        <v>17.283950617283949</v>
      </c>
      <c r="DK711" s="7">
        <v>107</v>
      </c>
      <c r="DL711" s="22">
        <v>100</v>
      </c>
      <c r="DM711" s="22">
        <v>0</v>
      </c>
      <c r="DN711" s="22">
        <v>0</v>
      </c>
      <c r="DO711" s="22">
        <v>0</v>
      </c>
      <c r="DP711" s="7">
        <v>0</v>
      </c>
      <c r="DQ711" s="22">
        <v>0</v>
      </c>
      <c r="DR711" s="7">
        <v>0</v>
      </c>
      <c r="DS711" s="22">
        <v>0</v>
      </c>
      <c r="DT711" s="19">
        <v>791.66666666666663</v>
      </c>
      <c r="DU711" s="22">
        <v>32.407407407407405</v>
      </c>
      <c r="DV711" s="22">
        <v>41.666666666666671</v>
      </c>
      <c r="DW711" s="26">
        <v>3.5294117647058822</v>
      </c>
      <c r="DX711" s="6">
        <v>2.141025641025641</v>
      </c>
    </row>
    <row r="712" spans="1:128" ht="10.5" x14ac:dyDescent="0.25">
      <c r="A712" s="11">
        <v>708</v>
      </c>
      <c r="B712" s="2" t="s">
        <v>442</v>
      </c>
      <c r="C712" s="7">
        <v>382</v>
      </c>
      <c r="D712" s="22">
        <v>3.6458333333333335</v>
      </c>
      <c r="E712" s="22">
        <v>6.25</v>
      </c>
      <c r="F712" s="22">
        <v>5.2083333333333339</v>
      </c>
      <c r="G712" s="22">
        <v>5.2083333333333339</v>
      </c>
      <c r="H712" s="22">
        <v>3.6458333333333335</v>
      </c>
      <c r="I712" s="22">
        <v>2.083333333333333</v>
      </c>
      <c r="J712" s="22">
        <v>4.1666666666666661</v>
      </c>
      <c r="K712" s="22">
        <v>2.864583333333333</v>
      </c>
      <c r="L712" s="22">
        <v>7.552083333333333</v>
      </c>
      <c r="M712" s="22">
        <v>7.552083333333333</v>
      </c>
      <c r="N712" s="22">
        <v>7.291666666666667</v>
      </c>
      <c r="O712" s="22">
        <v>11.71875</v>
      </c>
      <c r="P712" s="22">
        <v>6.510416666666667</v>
      </c>
      <c r="Q712" s="22">
        <v>7.8125</v>
      </c>
      <c r="R712" s="22">
        <v>6.770833333333333</v>
      </c>
      <c r="S712" s="22">
        <v>8.0729166666666679</v>
      </c>
      <c r="T712" s="22">
        <v>1.3020833333333335</v>
      </c>
      <c r="U712" s="22">
        <v>2.34375</v>
      </c>
      <c r="V712" s="23">
        <v>9.97229916897507</v>
      </c>
      <c r="W712" s="23">
        <v>0</v>
      </c>
      <c r="X712" s="23">
        <v>90.02770083102493</v>
      </c>
      <c r="Y712" s="23">
        <v>0</v>
      </c>
      <c r="Z712" s="23">
        <v>0</v>
      </c>
      <c r="AA712" s="23">
        <v>0</v>
      </c>
      <c r="AB712" s="23">
        <v>0</v>
      </c>
      <c r="AC712" s="23">
        <v>0</v>
      </c>
      <c r="AD712" s="23">
        <v>0</v>
      </c>
      <c r="AE712" s="23">
        <v>0</v>
      </c>
      <c r="AF712" s="23">
        <v>0</v>
      </c>
      <c r="AG712" s="23">
        <v>0</v>
      </c>
      <c r="AH712" s="23">
        <v>3.8781163434903045</v>
      </c>
      <c r="AI712" s="23">
        <v>0</v>
      </c>
      <c r="AJ712" s="23">
        <v>0</v>
      </c>
      <c r="AK712" s="23">
        <v>0</v>
      </c>
      <c r="AL712" s="23">
        <v>0</v>
      </c>
      <c r="AM712" s="23">
        <v>0</v>
      </c>
      <c r="AN712" s="23">
        <v>0</v>
      </c>
      <c r="AO712" s="23">
        <v>0</v>
      </c>
      <c r="AP712" s="23">
        <v>0</v>
      </c>
      <c r="AQ712" s="23">
        <v>0</v>
      </c>
      <c r="AR712" s="23">
        <v>0</v>
      </c>
      <c r="AS712" s="23">
        <v>1.10803324099723</v>
      </c>
      <c r="AT712" s="23">
        <v>0</v>
      </c>
      <c r="AU712" s="23">
        <v>0</v>
      </c>
      <c r="AV712" s="23">
        <v>0</v>
      </c>
      <c r="AW712" s="23">
        <v>0</v>
      </c>
      <c r="AX712" s="23">
        <v>0</v>
      </c>
      <c r="AY712" s="23">
        <v>0</v>
      </c>
      <c r="AZ712" s="23">
        <v>0</v>
      </c>
      <c r="BA712" s="23">
        <v>0</v>
      </c>
      <c r="BB712" s="23">
        <v>0</v>
      </c>
      <c r="BC712" s="23">
        <v>0.8310249307479225</v>
      </c>
      <c r="BD712" s="23">
        <v>2.7700831024930745</v>
      </c>
      <c r="BE712" s="23">
        <v>0</v>
      </c>
      <c r="BF712" s="23">
        <v>0</v>
      </c>
      <c r="BG712" s="23">
        <v>0</v>
      </c>
      <c r="BH712" s="23">
        <v>0</v>
      </c>
      <c r="BI712" s="23">
        <v>0</v>
      </c>
      <c r="BJ712" s="23">
        <v>1.3850415512465373</v>
      </c>
      <c r="BK712" s="23">
        <v>0</v>
      </c>
      <c r="BL712" s="23">
        <v>0</v>
      </c>
      <c r="BM712" s="23">
        <v>0</v>
      </c>
      <c r="BN712" s="23">
        <v>0</v>
      </c>
      <c r="BO712" s="23">
        <v>0</v>
      </c>
      <c r="BP712" s="23">
        <v>0</v>
      </c>
      <c r="BQ712" s="23">
        <v>0</v>
      </c>
      <c r="BR712" s="23">
        <v>0</v>
      </c>
      <c r="BS712" s="23">
        <v>0</v>
      </c>
      <c r="BT712" s="23">
        <v>0</v>
      </c>
      <c r="BU712" s="23">
        <v>0</v>
      </c>
      <c r="BV712" s="23">
        <v>0</v>
      </c>
      <c r="BW712" s="23">
        <v>0</v>
      </c>
      <c r="BX712" s="23">
        <v>0</v>
      </c>
      <c r="BY712" s="23">
        <v>0</v>
      </c>
      <c r="BZ712" s="23">
        <v>0</v>
      </c>
      <c r="CA712" s="23">
        <v>1.3661202185792349</v>
      </c>
      <c r="CB712" s="23">
        <v>0</v>
      </c>
      <c r="CC712" s="23">
        <v>0</v>
      </c>
      <c r="CD712" s="23">
        <v>0</v>
      </c>
      <c r="CE712" s="23">
        <v>0</v>
      </c>
      <c r="CF712" s="23">
        <v>0</v>
      </c>
      <c r="CG712" s="23">
        <v>0</v>
      </c>
      <c r="CH712" s="23">
        <v>0</v>
      </c>
      <c r="CI712" s="23">
        <v>0</v>
      </c>
      <c r="CJ712" s="23">
        <v>0</v>
      </c>
      <c r="CK712" s="23">
        <v>0</v>
      </c>
      <c r="CL712" s="23">
        <v>0</v>
      </c>
      <c r="CM712" s="23">
        <v>0</v>
      </c>
      <c r="CN712" s="23">
        <v>0</v>
      </c>
      <c r="CO712" s="23">
        <v>0</v>
      </c>
      <c r="CP712" s="23">
        <v>0</v>
      </c>
      <c r="CQ712" s="23">
        <v>0</v>
      </c>
      <c r="CR712" s="23">
        <v>0</v>
      </c>
      <c r="CS712" s="23">
        <v>1.639344262295082</v>
      </c>
      <c r="CT712" s="23">
        <v>0</v>
      </c>
      <c r="CU712" s="23">
        <v>0</v>
      </c>
      <c r="CV712" s="23">
        <v>0</v>
      </c>
      <c r="CW712" s="23">
        <v>0</v>
      </c>
      <c r="CX712" s="23">
        <v>0</v>
      </c>
      <c r="CY712" s="27">
        <v>7.068062827225134</v>
      </c>
      <c r="CZ712" s="6">
        <v>1.3661202185792349</v>
      </c>
      <c r="DA712" s="22">
        <v>1.4534883720930232</v>
      </c>
      <c r="DB712" s="22">
        <v>47.674418604651166</v>
      </c>
      <c r="DC712" s="22">
        <v>0</v>
      </c>
      <c r="DD712" s="22">
        <v>0</v>
      </c>
      <c r="DE712" s="22">
        <v>0</v>
      </c>
      <c r="DF712" s="22">
        <v>0.87209302325581395</v>
      </c>
      <c r="DG712" s="22">
        <v>50</v>
      </c>
      <c r="DH712" s="6">
        <v>40</v>
      </c>
      <c r="DI712" s="24">
        <v>5.6022408963585439</v>
      </c>
      <c r="DJ712" s="6">
        <v>28.71287128712871</v>
      </c>
      <c r="DK712" s="7">
        <v>183</v>
      </c>
      <c r="DL712" s="22">
        <v>96.721311475409834</v>
      </c>
      <c r="DM712" s="22">
        <v>0</v>
      </c>
      <c r="DN712" s="22">
        <v>0</v>
      </c>
      <c r="DO712" s="22">
        <v>3.278688524590164</v>
      </c>
      <c r="DP712" s="7">
        <v>13</v>
      </c>
      <c r="DQ712" s="22">
        <v>7.6470588235294121</v>
      </c>
      <c r="DR712" s="7">
        <v>0</v>
      </c>
      <c r="DS712" s="22">
        <v>0</v>
      </c>
      <c r="DT712" s="19">
        <v>629.5454545454545</v>
      </c>
      <c r="DU712" s="22">
        <v>27.922077922077921</v>
      </c>
      <c r="DV712" s="22">
        <v>27.27272727272727</v>
      </c>
      <c r="DW712" s="26">
        <v>3.278688524590164</v>
      </c>
      <c r="DX712" s="6">
        <v>2.3611111111111112</v>
      </c>
    </row>
    <row r="713" spans="1:128" ht="10.5" x14ac:dyDescent="0.25">
      <c r="A713" s="11">
        <v>709</v>
      </c>
      <c r="B713" s="2" t="s">
        <v>1858</v>
      </c>
      <c r="C713" s="7">
        <v>39</v>
      </c>
      <c r="D713" s="22">
        <v>12.820512820512819</v>
      </c>
      <c r="E713" s="22">
        <v>0</v>
      </c>
      <c r="F713" s="22">
        <v>10.256410256410255</v>
      </c>
      <c r="G713" s="22">
        <v>0</v>
      </c>
      <c r="H713" s="22">
        <v>0</v>
      </c>
      <c r="I713" s="22">
        <v>0</v>
      </c>
      <c r="J713" s="22">
        <v>7.6923076923076925</v>
      </c>
      <c r="K713" s="22">
        <v>0</v>
      </c>
      <c r="L713" s="22">
        <v>10.256410256410255</v>
      </c>
      <c r="M713" s="22">
        <v>0</v>
      </c>
      <c r="N713" s="22">
        <v>7.6923076923076925</v>
      </c>
      <c r="O713" s="22">
        <v>10.256410256410255</v>
      </c>
      <c r="P713" s="22">
        <v>23.076923076923077</v>
      </c>
      <c r="Q713" s="22">
        <v>17.948717948717949</v>
      </c>
      <c r="R713" s="22">
        <v>0</v>
      </c>
      <c r="S713" s="22">
        <v>0</v>
      </c>
      <c r="T713" s="22">
        <v>0</v>
      </c>
      <c r="U713" s="22">
        <v>0</v>
      </c>
      <c r="V713" s="23">
        <v>13.888888888888886</v>
      </c>
      <c r="W713" s="23">
        <v>0</v>
      </c>
      <c r="X713" s="23">
        <v>86.111111111111114</v>
      </c>
      <c r="Y713" s="23">
        <v>0</v>
      </c>
      <c r="Z713" s="23">
        <v>0</v>
      </c>
      <c r="AA713" s="23">
        <v>0</v>
      </c>
      <c r="AB713" s="23">
        <v>0</v>
      </c>
      <c r="AC713" s="23">
        <v>0</v>
      </c>
      <c r="AD713" s="23">
        <v>0</v>
      </c>
      <c r="AE713" s="23">
        <v>0</v>
      </c>
      <c r="AF713" s="23">
        <v>0</v>
      </c>
      <c r="AG713" s="23">
        <v>0</v>
      </c>
      <c r="AH713" s="23">
        <v>13.888888888888889</v>
      </c>
      <c r="AI713" s="23">
        <v>0</v>
      </c>
      <c r="AJ713" s="23">
        <v>0</v>
      </c>
      <c r="AK713" s="23">
        <v>0</v>
      </c>
      <c r="AL713" s="23">
        <v>0</v>
      </c>
      <c r="AM713" s="23">
        <v>0</v>
      </c>
      <c r="AN713" s="23">
        <v>0</v>
      </c>
      <c r="AO713" s="23">
        <v>0</v>
      </c>
      <c r="AP713" s="23">
        <v>0</v>
      </c>
      <c r="AQ713" s="23">
        <v>0</v>
      </c>
      <c r="AR713" s="23">
        <v>0</v>
      </c>
      <c r="AS713" s="23">
        <v>0</v>
      </c>
      <c r="AT713" s="23">
        <v>0</v>
      </c>
      <c r="AU713" s="23">
        <v>0</v>
      </c>
      <c r="AV713" s="23">
        <v>0</v>
      </c>
      <c r="AW713" s="23">
        <v>0</v>
      </c>
      <c r="AX713" s="23">
        <v>0</v>
      </c>
      <c r="AY713" s="23">
        <v>0</v>
      </c>
      <c r="AZ713" s="23">
        <v>0</v>
      </c>
      <c r="BA713" s="23">
        <v>0</v>
      </c>
      <c r="BB713" s="23">
        <v>0</v>
      </c>
      <c r="BC713" s="23">
        <v>0</v>
      </c>
      <c r="BD713" s="23">
        <v>0</v>
      </c>
      <c r="BE713" s="23">
        <v>0</v>
      </c>
      <c r="BF713" s="23">
        <v>0</v>
      </c>
      <c r="BG713" s="23">
        <v>0</v>
      </c>
      <c r="BH713" s="23">
        <v>0</v>
      </c>
      <c r="BI713" s="23">
        <v>0</v>
      </c>
      <c r="BJ713" s="23">
        <v>0</v>
      </c>
      <c r="BK713" s="23">
        <v>0</v>
      </c>
      <c r="BL713" s="23">
        <v>0</v>
      </c>
      <c r="BM713" s="23">
        <v>0</v>
      </c>
      <c r="BN713" s="23">
        <v>0</v>
      </c>
      <c r="BO713" s="23">
        <v>0</v>
      </c>
      <c r="BP713" s="23">
        <v>0</v>
      </c>
      <c r="BQ713" s="23">
        <v>0</v>
      </c>
      <c r="BR713" s="23">
        <v>0</v>
      </c>
      <c r="BS713" s="23">
        <v>0</v>
      </c>
      <c r="BT713" s="23">
        <v>0</v>
      </c>
      <c r="BU713" s="23">
        <v>0</v>
      </c>
      <c r="BV713" s="23">
        <v>0</v>
      </c>
      <c r="BW713" s="23">
        <v>0</v>
      </c>
      <c r="BX713" s="23">
        <v>0</v>
      </c>
      <c r="BY713" s="23">
        <v>0</v>
      </c>
      <c r="BZ713" s="23">
        <v>0</v>
      </c>
      <c r="CA713" s="23">
        <v>0</v>
      </c>
      <c r="CB713" s="23">
        <v>0</v>
      </c>
      <c r="CC713" s="23">
        <v>0</v>
      </c>
      <c r="CD713" s="23">
        <v>0</v>
      </c>
      <c r="CE713" s="23">
        <v>0</v>
      </c>
      <c r="CF713" s="23">
        <v>0</v>
      </c>
      <c r="CG713" s="23">
        <v>0</v>
      </c>
      <c r="CH713" s="23">
        <v>0</v>
      </c>
      <c r="CI713" s="23">
        <v>0</v>
      </c>
      <c r="CJ713" s="23">
        <v>0</v>
      </c>
      <c r="CK713" s="23">
        <v>0</v>
      </c>
      <c r="CL713" s="23">
        <v>0</v>
      </c>
      <c r="CM713" s="23">
        <v>0</v>
      </c>
      <c r="CN713" s="23">
        <v>0</v>
      </c>
      <c r="CO713" s="23">
        <v>0</v>
      </c>
      <c r="CP713" s="23">
        <v>0</v>
      </c>
      <c r="CQ713" s="23">
        <v>0</v>
      </c>
      <c r="CR713" s="23">
        <v>0</v>
      </c>
      <c r="CS713" s="23">
        <v>0</v>
      </c>
      <c r="CT713" s="23">
        <v>0</v>
      </c>
      <c r="CU713" s="23">
        <v>0</v>
      </c>
      <c r="CV713" s="23">
        <v>0</v>
      </c>
      <c r="CW713" s="23">
        <v>0</v>
      </c>
      <c r="CX713" s="23">
        <v>0</v>
      </c>
      <c r="CY713" s="27">
        <v>5.1282051282051384</v>
      </c>
      <c r="CZ713" s="6">
        <v>0</v>
      </c>
      <c r="DA713" s="22">
        <v>0</v>
      </c>
      <c r="DB713" s="22">
        <v>40</v>
      </c>
      <c r="DC713" s="22">
        <v>0</v>
      </c>
      <c r="DD713" s="22">
        <v>0</v>
      </c>
      <c r="DE713" s="22">
        <v>0</v>
      </c>
      <c r="DF713" s="22">
        <v>0</v>
      </c>
      <c r="DG713" s="22">
        <v>60</v>
      </c>
      <c r="DH713" s="6" t="e">
        <v>#DIV/0!</v>
      </c>
      <c r="DI713" s="24">
        <v>0</v>
      </c>
      <c r="DJ713" s="6">
        <v>33.333333333333329</v>
      </c>
      <c r="DK713" s="7">
        <v>27</v>
      </c>
      <c r="DL713" s="22">
        <v>100</v>
      </c>
      <c r="DM713" s="22">
        <v>0</v>
      </c>
      <c r="DN713" s="22">
        <v>0</v>
      </c>
      <c r="DO713" s="22">
        <v>0</v>
      </c>
      <c r="DP713" s="7">
        <v>0</v>
      </c>
      <c r="DQ713" s="22">
        <v>0</v>
      </c>
      <c r="DR713" s="7">
        <v>0</v>
      </c>
      <c r="DS713" s="22" t="e">
        <v>#DIV/0!</v>
      </c>
      <c r="DT713" s="19">
        <v>1437.5</v>
      </c>
      <c r="DU713" s="22">
        <v>80</v>
      </c>
      <c r="DV713" s="22">
        <v>20</v>
      </c>
      <c r="DW713" s="26">
        <v>23.076923076923077</v>
      </c>
      <c r="DX713" s="6">
        <v>2.3888888888888888</v>
      </c>
    </row>
    <row r="714" spans="1:128" ht="10.5" x14ac:dyDescent="0.25">
      <c r="A714" s="11">
        <v>710</v>
      </c>
      <c r="B714" s="2" t="s">
        <v>1859</v>
      </c>
      <c r="C714" s="7">
        <v>57</v>
      </c>
      <c r="D714" s="22">
        <v>6.8181818181818175</v>
      </c>
      <c r="E714" s="22">
        <v>9.0909090909090917</v>
      </c>
      <c r="F714" s="22">
        <v>6.8181818181818175</v>
      </c>
      <c r="G714" s="22">
        <v>11.363636363636363</v>
      </c>
      <c r="H714" s="22">
        <v>6.8181818181818175</v>
      </c>
      <c r="I714" s="22">
        <v>6.8181818181818175</v>
      </c>
      <c r="J714" s="22">
        <v>6.8181818181818175</v>
      </c>
      <c r="K714" s="22">
        <v>6.8181818181818175</v>
      </c>
      <c r="L714" s="22">
        <v>0</v>
      </c>
      <c r="M714" s="22">
        <v>6.8181818181818175</v>
      </c>
      <c r="N714" s="22">
        <v>11.363636363636363</v>
      </c>
      <c r="O714" s="22">
        <v>11.363636363636363</v>
      </c>
      <c r="P714" s="22">
        <v>9.0909090909090917</v>
      </c>
      <c r="Q714" s="22">
        <v>0</v>
      </c>
      <c r="R714" s="22">
        <v>0</v>
      </c>
      <c r="S714" s="22">
        <v>0</v>
      </c>
      <c r="T714" s="22">
        <v>0</v>
      </c>
      <c r="U714" s="22">
        <v>0</v>
      </c>
      <c r="V714" s="23">
        <v>8.5106382978723474</v>
      </c>
      <c r="W714" s="23">
        <v>0</v>
      </c>
      <c r="X714" s="23">
        <v>91.489361702127653</v>
      </c>
      <c r="Y714" s="23">
        <v>0</v>
      </c>
      <c r="Z714" s="23">
        <v>0</v>
      </c>
      <c r="AA714" s="23">
        <v>0</v>
      </c>
      <c r="AB714" s="23">
        <v>0</v>
      </c>
      <c r="AC714" s="23">
        <v>0</v>
      </c>
      <c r="AD714" s="23">
        <v>0</v>
      </c>
      <c r="AE714" s="23">
        <v>0</v>
      </c>
      <c r="AF714" s="23">
        <v>0</v>
      </c>
      <c r="AG714" s="23">
        <v>0</v>
      </c>
      <c r="AH714" s="23">
        <v>0</v>
      </c>
      <c r="AI714" s="23">
        <v>0</v>
      </c>
      <c r="AJ714" s="23">
        <v>0</v>
      </c>
      <c r="AK714" s="23">
        <v>0</v>
      </c>
      <c r="AL714" s="23">
        <v>0</v>
      </c>
      <c r="AM714" s="23">
        <v>0</v>
      </c>
      <c r="AN714" s="23">
        <v>0</v>
      </c>
      <c r="AO714" s="23">
        <v>0</v>
      </c>
      <c r="AP714" s="23">
        <v>0</v>
      </c>
      <c r="AQ714" s="23">
        <v>0</v>
      </c>
      <c r="AR714" s="23">
        <v>0</v>
      </c>
      <c r="AS714" s="23">
        <v>0</v>
      </c>
      <c r="AT714" s="23">
        <v>0</v>
      </c>
      <c r="AU714" s="23">
        <v>0</v>
      </c>
      <c r="AV714" s="23">
        <v>0</v>
      </c>
      <c r="AW714" s="23">
        <v>0</v>
      </c>
      <c r="AX714" s="23">
        <v>0</v>
      </c>
      <c r="AY714" s="23">
        <v>0</v>
      </c>
      <c r="AZ714" s="23">
        <v>0</v>
      </c>
      <c r="BA714" s="23">
        <v>0</v>
      </c>
      <c r="BB714" s="23">
        <v>0</v>
      </c>
      <c r="BC714" s="23">
        <v>0</v>
      </c>
      <c r="BD714" s="23">
        <v>0</v>
      </c>
      <c r="BE714" s="23">
        <v>0</v>
      </c>
      <c r="BF714" s="23">
        <v>0</v>
      </c>
      <c r="BG714" s="23">
        <v>0</v>
      </c>
      <c r="BH714" s="23">
        <v>0</v>
      </c>
      <c r="BI714" s="23">
        <v>0</v>
      </c>
      <c r="BJ714" s="23">
        <v>0</v>
      </c>
      <c r="BK714" s="23">
        <v>0</v>
      </c>
      <c r="BL714" s="23">
        <v>0</v>
      </c>
      <c r="BM714" s="23">
        <v>8.5106382978723403</v>
      </c>
      <c r="BN714" s="23">
        <v>0</v>
      </c>
      <c r="BO714" s="23">
        <v>0</v>
      </c>
      <c r="BP714" s="23">
        <v>0</v>
      </c>
      <c r="BQ714" s="23">
        <v>0</v>
      </c>
      <c r="BR714" s="23">
        <v>0</v>
      </c>
      <c r="BS714" s="23">
        <v>0</v>
      </c>
      <c r="BT714" s="23">
        <v>0</v>
      </c>
      <c r="BU714" s="23">
        <v>0</v>
      </c>
      <c r="BV714" s="23">
        <v>0</v>
      </c>
      <c r="BW714" s="23">
        <v>0</v>
      </c>
      <c r="BX714" s="23">
        <v>0</v>
      </c>
      <c r="BY714" s="23">
        <v>0</v>
      </c>
      <c r="BZ714" s="23">
        <v>0</v>
      </c>
      <c r="CA714" s="23">
        <v>0</v>
      </c>
      <c r="CB714" s="23">
        <v>0</v>
      </c>
      <c r="CC714" s="23">
        <v>0</v>
      </c>
      <c r="CD714" s="23">
        <v>0</v>
      </c>
      <c r="CE714" s="23">
        <v>0</v>
      </c>
      <c r="CF714" s="23">
        <v>0</v>
      </c>
      <c r="CG714" s="23">
        <v>0</v>
      </c>
      <c r="CH714" s="23">
        <v>0</v>
      </c>
      <c r="CI714" s="23">
        <v>0</v>
      </c>
      <c r="CJ714" s="23">
        <v>0</v>
      </c>
      <c r="CK714" s="23">
        <v>0</v>
      </c>
      <c r="CL714" s="23">
        <v>0</v>
      </c>
      <c r="CM714" s="23">
        <v>0</v>
      </c>
      <c r="CN714" s="23">
        <v>0</v>
      </c>
      <c r="CO714" s="23">
        <v>0</v>
      </c>
      <c r="CP714" s="23">
        <v>0</v>
      </c>
      <c r="CQ714" s="23">
        <v>0</v>
      </c>
      <c r="CR714" s="23">
        <v>0</v>
      </c>
      <c r="CS714" s="23">
        <v>0</v>
      </c>
      <c r="CT714" s="23">
        <v>0</v>
      </c>
      <c r="CU714" s="23">
        <v>0</v>
      </c>
      <c r="CV714" s="23">
        <v>0</v>
      </c>
      <c r="CW714" s="23">
        <v>0</v>
      </c>
      <c r="CX714" s="23">
        <v>0</v>
      </c>
      <c r="CY714" s="27">
        <v>10.526315789473685</v>
      </c>
      <c r="CZ714" s="6">
        <v>0</v>
      </c>
      <c r="DA714" s="22">
        <v>0</v>
      </c>
      <c r="DB714" s="22">
        <v>46.511627906976742</v>
      </c>
      <c r="DC714" s="22">
        <v>0</v>
      </c>
      <c r="DD714" s="22">
        <v>0</v>
      </c>
      <c r="DE714" s="22">
        <v>0</v>
      </c>
      <c r="DF714" s="22">
        <v>0</v>
      </c>
      <c r="DG714" s="22">
        <v>53.488372093023251</v>
      </c>
      <c r="DH714" s="6">
        <v>0</v>
      </c>
      <c r="DI714" s="24">
        <v>13.20754716981132</v>
      </c>
      <c r="DJ714" s="6">
        <v>0</v>
      </c>
      <c r="DK714" s="7">
        <v>24</v>
      </c>
      <c r="DL714" s="22">
        <v>100</v>
      </c>
      <c r="DM714" s="22">
        <v>0</v>
      </c>
      <c r="DN714" s="22">
        <v>0</v>
      </c>
      <c r="DO714" s="22">
        <v>0</v>
      </c>
      <c r="DP714" s="7">
        <v>0</v>
      </c>
      <c r="DQ714" s="22">
        <v>0</v>
      </c>
      <c r="DR714" s="7">
        <v>0</v>
      </c>
      <c r="DS714" s="22" t="e">
        <v>#DIV/0!</v>
      </c>
      <c r="DT714" s="19">
        <v>750</v>
      </c>
      <c r="DU714" s="22">
        <v>61.29032258064516</v>
      </c>
      <c r="DV714" s="22">
        <v>19.35483870967742</v>
      </c>
      <c r="DW714" s="26">
        <v>22.222222222222221</v>
      </c>
      <c r="DX714" s="6">
        <v>2.125</v>
      </c>
    </row>
    <row r="715" spans="1:128" ht="10.5" x14ac:dyDescent="0.25">
      <c r="A715" s="11">
        <v>711</v>
      </c>
      <c r="B715" s="2" t="s">
        <v>1860</v>
      </c>
      <c r="C715" s="7">
        <v>118</v>
      </c>
      <c r="D715" s="22">
        <v>8.4905660377358494</v>
      </c>
      <c r="E715" s="22">
        <v>10.377358490566039</v>
      </c>
      <c r="F715" s="22">
        <v>7.5471698113207548</v>
      </c>
      <c r="G715" s="22">
        <v>6.6037735849056602</v>
      </c>
      <c r="H715" s="22">
        <v>10.377358490566039</v>
      </c>
      <c r="I715" s="22">
        <v>2.8301886792452833</v>
      </c>
      <c r="J715" s="22">
        <v>2.8301886792452833</v>
      </c>
      <c r="K715" s="22">
        <v>7.5471698113207548</v>
      </c>
      <c r="L715" s="22">
        <v>0</v>
      </c>
      <c r="M715" s="22">
        <v>9.433962264150944</v>
      </c>
      <c r="N715" s="22">
        <v>4.716981132075472</v>
      </c>
      <c r="O715" s="22">
        <v>9.433962264150944</v>
      </c>
      <c r="P715" s="22">
        <v>5.6603773584905666</v>
      </c>
      <c r="Q715" s="22">
        <v>8.4905660377358494</v>
      </c>
      <c r="R715" s="22">
        <v>2.8301886792452833</v>
      </c>
      <c r="S715" s="22">
        <v>0</v>
      </c>
      <c r="T715" s="22">
        <v>0</v>
      </c>
      <c r="U715" s="22">
        <v>2.8301886792452833</v>
      </c>
      <c r="V715" s="23">
        <v>15.384615384615387</v>
      </c>
      <c r="W715" s="23">
        <v>0</v>
      </c>
      <c r="X715" s="23">
        <v>84.615384615384613</v>
      </c>
      <c r="Y715" s="23">
        <v>0</v>
      </c>
      <c r="Z715" s="23">
        <v>0</v>
      </c>
      <c r="AA715" s="23">
        <v>0</v>
      </c>
      <c r="AB715" s="23">
        <v>0</v>
      </c>
      <c r="AC715" s="23">
        <v>0</v>
      </c>
      <c r="AD715" s="23">
        <v>0</v>
      </c>
      <c r="AE715" s="23">
        <v>0</v>
      </c>
      <c r="AF715" s="23">
        <v>0</v>
      </c>
      <c r="AG715" s="23">
        <v>0</v>
      </c>
      <c r="AH715" s="23">
        <v>0</v>
      </c>
      <c r="AI715" s="23">
        <v>0</v>
      </c>
      <c r="AJ715" s="23">
        <v>0</v>
      </c>
      <c r="AK715" s="23">
        <v>0</v>
      </c>
      <c r="AL715" s="23">
        <v>0</v>
      </c>
      <c r="AM715" s="23">
        <v>0</v>
      </c>
      <c r="AN715" s="23">
        <v>0</v>
      </c>
      <c r="AO715" s="23">
        <v>0</v>
      </c>
      <c r="AP715" s="23">
        <v>0</v>
      </c>
      <c r="AQ715" s="23">
        <v>0</v>
      </c>
      <c r="AR715" s="23">
        <v>0</v>
      </c>
      <c r="AS715" s="23">
        <v>0</v>
      </c>
      <c r="AT715" s="23">
        <v>0</v>
      </c>
      <c r="AU715" s="23">
        <v>0</v>
      </c>
      <c r="AV715" s="23">
        <v>0</v>
      </c>
      <c r="AW715" s="23">
        <v>0</v>
      </c>
      <c r="AX715" s="23">
        <v>0</v>
      </c>
      <c r="AY715" s="23">
        <v>0</v>
      </c>
      <c r="AZ715" s="23">
        <v>0</v>
      </c>
      <c r="BA715" s="23">
        <v>0</v>
      </c>
      <c r="BB715" s="23">
        <v>0</v>
      </c>
      <c r="BC715" s="23">
        <v>0</v>
      </c>
      <c r="BD715" s="23">
        <v>9.6153846153846168</v>
      </c>
      <c r="BE715" s="23">
        <v>0</v>
      </c>
      <c r="BF715" s="23">
        <v>0</v>
      </c>
      <c r="BG715" s="23">
        <v>5.7692307692307692</v>
      </c>
      <c r="BH715" s="23">
        <v>0</v>
      </c>
      <c r="BI715" s="23">
        <v>0</v>
      </c>
      <c r="BJ715" s="23">
        <v>0</v>
      </c>
      <c r="BK715" s="23">
        <v>0</v>
      </c>
      <c r="BL715" s="23">
        <v>0</v>
      </c>
      <c r="BM715" s="23">
        <v>0</v>
      </c>
      <c r="BN715" s="23">
        <v>0</v>
      </c>
      <c r="BO715" s="23">
        <v>0</v>
      </c>
      <c r="BP715" s="23">
        <v>0</v>
      </c>
      <c r="BQ715" s="23">
        <v>0</v>
      </c>
      <c r="BR715" s="23">
        <v>0</v>
      </c>
      <c r="BS715" s="23">
        <v>0</v>
      </c>
      <c r="BT715" s="23">
        <v>0</v>
      </c>
      <c r="BU715" s="23">
        <v>0</v>
      </c>
      <c r="BV715" s="23">
        <v>0</v>
      </c>
      <c r="BW715" s="23">
        <v>0</v>
      </c>
      <c r="BX715" s="23">
        <v>0</v>
      </c>
      <c r="BY715" s="23">
        <v>0</v>
      </c>
      <c r="BZ715" s="23">
        <v>0</v>
      </c>
      <c r="CA715" s="23">
        <v>0</v>
      </c>
      <c r="CB715" s="23">
        <v>0</v>
      </c>
      <c r="CC715" s="23">
        <v>0</v>
      </c>
      <c r="CD715" s="23">
        <v>0</v>
      </c>
      <c r="CE715" s="23">
        <v>0</v>
      </c>
      <c r="CF715" s="23">
        <v>0</v>
      </c>
      <c r="CG715" s="23">
        <v>0</v>
      </c>
      <c r="CH715" s="23">
        <v>0</v>
      </c>
      <c r="CI715" s="23">
        <v>0</v>
      </c>
      <c r="CJ715" s="23">
        <v>0</v>
      </c>
      <c r="CK715" s="23">
        <v>0</v>
      </c>
      <c r="CL715" s="23">
        <v>0</v>
      </c>
      <c r="CM715" s="23">
        <v>0</v>
      </c>
      <c r="CN715" s="23">
        <v>0</v>
      </c>
      <c r="CO715" s="23">
        <v>0</v>
      </c>
      <c r="CP715" s="23">
        <v>0</v>
      </c>
      <c r="CQ715" s="23">
        <v>0</v>
      </c>
      <c r="CR715" s="23">
        <v>0</v>
      </c>
      <c r="CS715" s="23">
        <v>0</v>
      </c>
      <c r="CT715" s="23">
        <v>5.5045871559633035</v>
      </c>
      <c r="CU715" s="23">
        <v>0</v>
      </c>
      <c r="CV715" s="23">
        <v>0</v>
      </c>
      <c r="CW715" s="23">
        <v>0</v>
      </c>
      <c r="CX715" s="23">
        <v>0</v>
      </c>
      <c r="CY715" s="27">
        <v>12.711864406779654</v>
      </c>
      <c r="CZ715" s="6">
        <v>0</v>
      </c>
      <c r="DA715" s="22">
        <v>0</v>
      </c>
      <c r="DB715" s="22">
        <v>42.857142857142854</v>
      </c>
      <c r="DC715" s="22">
        <v>0</v>
      </c>
      <c r="DD715" s="22">
        <v>0</v>
      </c>
      <c r="DE715" s="22">
        <v>0</v>
      </c>
      <c r="DF715" s="22">
        <v>0</v>
      </c>
      <c r="DG715" s="22">
        <v>57.142857142857139</v>
      </c>
      <c r="DH715" s="6">
        <v>0</v>
      </c>
      <c r="DI715" s="24">
        <v>6.481481481481481</v>
      </c>
      <c r="DJ715" s="6">
        <v>14.864864864864865</v>
      </c>
      <c r="DK715" s="7">
        <v>39</v>
      </c>
      <c r="DL715" s="22">
        <v>100</v>
      </c>
      <c r="DM715" s="22">
        <v>0</v>
      </c>
      <c r="DN715" s="22">
        <v>0</v>
      </c>
      <c r="DO715" s="22">
        <v>0</v>
      </c>
      <c r="DP715" s="7">
        <v>0</v>
      </c>
      <c r="DQ715" s="22">
        <v>0</v>
      </c>
      <c r="DR715" s="7">
        <v>0</v>
      </c>
      <c r="DS715" s="22">
        <v>0</v>
      </c>
      <c r="DT715" s="19">
        <v>891.66666666666663</v>
      </c>
      <c r="DU715" s="22">
        <v>42.553191489361701</v>
      </c>
      <c r="DV715" s="22">
        <v>21.276595744680851</v>
      </c>
      <c r="DW715" s="26">
        <v>0</v>
      </c>
      <c r="DX715" s="6">
        <v>2.9411764705882355</v>
      </c>
    </row>
    <row r="716" spans="1:128" ht="10.5" x14ac:dyDescent="0.25">
      <c r="A716" s="11">
        <v>712</v>
      </c>
      <c r="B716" s="2" t="s">
        <v>1861</v>
      </c>
      <c r="C716" s="7">
        <v>206</v>
      </c>
      <c r="D716" s="22">
        <v>8.8372093023255811</v>
      </c>
      <c r="E716" s="22">
        <v>12.558139534883722</v>
      </c>
      <c r="F716" s="22">
        <v>6.5116279069767442</v>
      </c>
      <c r="G716" s="22">
        <v>5.5813953488372094</v>
      </c>
      <c r="H716" s="22">
        <v>2.7906976744186047</v>
      </c>
      <c r="I716" s="22">
        <v>2.7906976744186047</v>
      </c>
      <c r="J716" s="22">
        <v>8.8372093023255811</v>
      </c>
      <c r="K716" s="22">
        <v>9.7674418604651159</v>
      </c>
      <c r="L716" s="22">
        <v>6.9767441860465116</v>
      </c>
      <c r="M716" s="22">
        <v>9.7674418604651159</v>
      </c>
      <c r="N716" s="22">
        <v>6.9767441860465116</v>
      </c>
      <c r="O716" s="22">
        <v>2.7906976744186047</v>
      </c>
      <c r="P716" s="22">
        <v>5.5813953488372094</v>
      </c>
      <c r="Q716" s="22">
        <v>2.7906976744186047</v>
      </c>
      <c r="R716" s="22">
        <v>3.2558139534883721</v>
      </c>
      <c r="S716" s="22">
        <v>2.3255813953488373</v>
      </c>
      <c r="T716" s="22">
        <v>1.8604651162790697</v>
      </c>
      <c r="U716" s="22">
        <v>0</v>
      </c>
      <c r="V716" s="23">
        <v>6.8421052631578902</v>
      </c>
      <c r="W716" s="23">
        <v>0</v>
      </c>
      <c r="X716" s="23">
        <v>93.15789473684211</v>
      </c>
      <c r="Y716" s="23">
        <v>0</v>
      </c>
      <c r="Z716" s="23">
        <v>0</v>
      </c>
      <c r="AA716" s="23">
        <v>0</v>
      </c>
      <c r="AB716" s="23">
        <v>0</v>
      </c>
      <c r="AC716" s="23">
        <v>0</v>
      </c>
      <c r="AD716" s="23">
        <v>0</v>
      </c>
      <c r="AE716" s="23">
        <v>0</v>
      </c>
      <c r="AF716" s="23">
        <v>0</v>
      </c>
      <c r="AG716" s="23">
        <v>0</v>
      </c>
      <c r="AH716" s="23">
        <v>4.7368421052631584</v>
      </c>
      <c r="AI716" s="23">
        <v>0</v>
      </c>
      <c r="AJ716" s="23">
        <v>0</v>
      </c>
      <c r="AK716" s="23">
        <v>0</v>
      </c>
      <c r="AL716" s="23">
        <v>0</v>
      </c>
      <c r="AM716" s="23">
        <v>0</v>
      </c>
      <c r="AN716" s="23">
        <v>0</v>
      </c>
      <c r="AO716" s="23">
        <v>0</v>
      </c>
      <c r="AP716" s="23">
        <v>0</v>
      </c>
      <c r="AQ716" s="23">
        <v>0</v>
      </c>
      <c r="AR716" s="23">
        <v>0</v>
      </c>
      <c r="AS716" s="23">
        <v>0</v>
      </c>
      <c r="AT716" s="23">
        <v>0</v>
      </c>
      <c r="AU716" s="23">
        <v>0</v>
      </c>
      <c r="AV716" s="23">
        <v>0</v>
      </c>
      <c r="AW716" s="23">
        <v>0</v>
      </c>
      <c r="AX716" s="23">
        <v>0</v>
      </c>
      <c r="AY716" s="23">
        <v>0</v>
      </c>
      <c r="AZ716" s="23">
        <v>0</v>
      </c>
      <c r="BA716" s="23">
        <v>0</v>
      </c>
      <c r="BB716" s="23">
        <v>0</v>
      </c>
      <c r="BC716" s="23">
        <v>0</v>
      </c>
      <c r="BD716" s="23">
        <v>2.1052631578947367</v>
      </c>
      <c r="BE716" s="23">
        <v>0</v>
      </c>
      <c r="BF716" s="23">
        <v>0</v>
      </c>
      <c r="BG716" s="23">
        <v>0</v>
      </c>
      <c r="BH716" s="23">
        <v>0</v>
      </c>
      <c r="BI716" s="23">
        <v>0</v>
      </c>
      <c r="BJ716" s="23">
        <v>0</v>
      </c>
      <c r="BK716" s="23">
        <v>0</v>
      </c>
      <c r="BL716" s="23">
        <v>0</v>
      </c>
      <c r="BM716" s="23">
        <v>0</v>
      </c>
      <c r="BN716" s="23">
        <v>0</v>
      </c>
      <c r="BO716" s="23">
        <v>0</v>
      </c>
      <c r="BP716" s="23">
        <v>0</v>
      </c>
      <c r="BQ716" s="23">
        <v>0</v>
      </c>
      <c r="BR716" s="23">
        <v>0</v>
      </c>
      <c r="BS716" s="23">
        <v>0</v>
      </c>
      <c r="BT716" s="23">
        <v>0</v>
      </c>
      <c r="BU716" s="23">
        <v>0</v>
      </c>
      <c r="BV716" s="23">
        <v>0</v>
      </c>
      <c r="BW716" s="23">
        <v>0</v>
      </c>
      <c r="BX716" s="23">
        <v>0</v>
      </c>
      <c r="BY716" s="23">
        <v>0</v>
      </c>
      <c r="BZ716" s="23">
        <v>0</v>
      </c>
      <c r="CA716" s="23">
        <v>0</v>
      </c>
      <c r="CB716" s="23">
        <v>0</v>
      </c>
      <c r="CC716" s="23">
        <v>0</v>
      </c>
      <c r="CD716" s="23">
        <v>0</v>
      </c>
      <c r="CE716" s="23">
        <v>0</v>
      </c>
      <c r="CF716" s="23">
        <v>0</v>
      </c>
      <c r="CG716" s="23">
        <v>0</v>
      </c>
      <c r="CH716" s="23">
        <v>0</v>
      </c>
      <c r="CI716" s="23">
        <v>0</v>
      </c>
      <c r="CJ716" s="23">
        <v>0</v>
      </c>
      <c r="CK716" s="23">
        <v>0</v>
      </c>
      <c r="CL716" s="23">
        <v>0</v>
      </c>
      <c r="CM716" s="23">
        <v>0</v>
      </c>
      <c r="CN716" s="23">
        <v>0</v>
      </c>
      <c r="CO716" s="23">
        <v>0</v>
      </c>
      <c r="CP716" s="23">
        <v>0</v>
      </c>
      <c r="CQ716" s="23">
        <v>0</v>
      </c>
      <c r="CR716" s="23">
        <v>0</v>
      </c>
      <c r="CS716" s="23">
        <v>0</v>
      </c>
      <c r="CT716" s="23">
        <v>0</v>
      </c>
      <c r="CU716" s="23">
        <v>0</v>
      </c>
      <c r="CV716" s="23">
        <v>0</v>
      </c>
      <c r="CW716" s="23">
        <v>0</v>
      </c>
      <c r="CX716" s="23">
        <v>0</v>
      </c>
      <c r="CY716" s="27">
        <v>4.8543689320388381</v>
      </c>
      <c r="CZ716" s="6">
        <v>0</v>
      </c>
      <c r="DA716" s="22">
        <v>0</v>
      </c>
      <c r="DB716" s="22">
        <v>31.840796019900498</v>
      </c>
      <c r="DC716" s="22">
        <v>0</v>
      </c>
      <c r="DD716" s="22">
        <v>0</v>
      </c>
      <c r="DE716" s="22">
        <v>0</v>
      </c>
      <c r="DF716" s="22">
        <v>4.4776119402985071</v>
      </c>
      <c r="DG716" s="22">
        <v>63.681592039800996</v>
      </c>
      <c r="DH716" s="6">
        <v>0</v>
      </c>
      <c r="DI716" s="24">
        <v>3.6458333333333335</v>
      </c>
      <c r="DJ716" s="6">
        <v>16.058394160583941</v>
      </c>
      <c r="DK716" s="7">
        <v>69</v>
      </c>
      <c r="DL716" s="22">
        <v>100</v>
      </c>
      <c r="DM716" s="22">
        <v>0</v>
      </c>
      <c r="DN716" s="22">
        <v>0</v>
      </c>
      <c r="DO716" s="22">
        <v>0</v>
      </c>
      <c r="DP716" s="7">
        <v>0</v>
      </c>
      <c r="DQ716" s="22">
        <v>0</v>
      </c>
      <c r="DR716" s="7">
        <v>0</v>
      </c>
      <c r="DS716" s="22">
        <v>0</v>
      </c>
      <c r="DT716" s="19">
        <v>882.35294117647061</v>
      </c>
      <c r="DU716" s="22">
        <v>29.702970297029701</v>
      </c>
      <c r="DV716" s="22">
        <v>26.732673267326735</v>
      </c>
      <c r="DW716" s="26">
        <v>0</v>
      </c>
      <c r="DX716" s="6">
        <v>2.5942028985507246</v>
      </c>
    </row>
    <row r="717" spans="1:128" ht="10.5" x14ac:dyDescent="0.25">
      <c r="A717" s="11">
        <v>713</v>
      </c>
      <c r="B717" s="2" t="s">
        <v>443</v>
      </c>
      <c r="C717" s="7">
        <v>157</v>
      </c>
      <c r="D717" s="22">
        <v>6.3380281690140841</v>
      </c>
      <c r="E717" s="22">
        <v>2.112676056338028</v>
      </c>
      <c r="F717" s="22">
        <v>7.042253521126761</v>
      </c>
      <c r="G717" s="22">
        <v>7.042253521126761</v>
      </c>
      <c r="H717" s="22">
        <v>4.225352112676056</v>
      </c>
      <c r="I717" s="22">
        <v>10.56338028169014</v>
      </c>
      <c r="J717" s="22">
        <v>7.042253521126761</v>
      </c>
      <c r="K717" s="22">
        <v>3.5211267605633805</v>
      </c>
      <c r="L717" s="22">
        <v>10.56338028169014</v>
      </c>
      <c r="M717" s="22">
        <v>4.929577464788732</v>
      </c>
      <c r="N717" s="22">
        <v>3.5211267605633805</v>
      </c>
      <c r="O717" s="22">
        <v>11.971830985915492</v>
      </c>
      <c r="P717" s="22">
        <v>7.7464788732394361</v>
      </c>
      <c r="Q717" s="22">
        <v>4.225352112676056</v>
      </c>
      <c r="R717" s="22">
        <v>4.225352112676056</v>
      </c>
      <c r="S717" s="22">
        <v>2.112676056338028</v>
      </c>
      <c r="T717" s="22">
        <v>2.8169014084507045</v>
      </c>
      <c r="U717" s="22">
        <v>0</v>
      </c>
      <c r="V717" s="23">
        <v>14.788732394366207</v>
      </c>
      <c r="W717" s="23">
        <v>0</v>
      </c>
      <c r="X717" s="23">
        <v>85.211267605633793</v>
      </c>
      <c r="Y717" s="23">
        <v>0</v>
      </c>
      <c r="Z717" s="23">
        <v>0</v>
      </c>
      <c r="AA717" s="23">
        <v>0</v>
      </c>
      <c r="AB717" s="23">
        <v>0</v>
      </c>
      <c r="AC717" s="23">
        <v>0</v>
      </c>
      <c r="AD717" s="23">
        <v>0</v>
      </c>
      <c r="AE717" s="23">
        <v>0</v>
      </c>
      <c r="AF717" s="23">
        <v>0</v>
      </c>
      <c r="AG717" s="23">
        <v>0</v>
      </c>
      <c r="AH717" s="23">
        <v>4.225352112676056</v>
      </c>
      <c r="AI717" s="23">
        <v>0</v>
      </c>
      <c r="AJ717" s="23">
        <v>0</v>
      </c>
      <c r="AK717" s="23">
        <v>0</v>
      </c>
      <c r="AL717" s="23">
        <v>2.8169014084507045</v>
      </c>
      <c r="AM717" s="23">
        <v>0</v>
      </c>
      <c r="AN717" s="23">
        <v>0</v>
      </c>
      <c r="AO717" s="23">
        <v>0</v>
      </c>
      <c r="AP717" s="23">
        <v>0</v>
      </c>
      <c r="AQ717" s="23">
        <v>0</v>
      </c>
      <c r="AR717" s="23">
        <v>0</v>
      </c>
      <c r="AS717" s="23">
        <v>0</v>
      </c>
      <c r="AT717" s="23">
        <v>0</v>
      </c>
      <c r="AU717" s="23">
        <v>0</v>
      </c>
      <c r="AV717" s="23">
        <v>0</v>
      </c>
      <c r="AW717" s="23">
        <v>0</v>
      </c>
      <c r="AX717" s="23">
        <v>0</v>
      </c>
      <c r="AY717" s="23">
        <v>0</v>
      </c>
      <c r="AZ717" s="23">
        <v>0</v>
      </c>
      <c r="BA717" s="23">
        <v>0</v>
      </c>
      <c r="BB717" s="23">
        <v>0</v>
      </c>
      <c r="BC717" s="23">
        <v>0</v>
      </c>
      <c r="BD717" s="23">
        <v>5.6338028169014089</v>
      </c>
      <c r="BE717" s="23">
        <v>0</v>
      </c>
      <c r="BF717" s="23">
        <v>0</v>
      </c>
      <c r="BG717" s="23">
        <v>0</v>
      </c>
      <c r="BH717" s="23">
        <v>0</v>
      </c>
      <c r="BI717" s="23">
        <v>0</v>
      </c>
      <c r="BJ717" s="23">
        <v>0</v>
      </c>
      <c r="BK717" s="23">
        <v>0</v>
      </c>
      <c r="BL717" s="23">
        <v>0</v>
      </c>
      <c r="BM717" s="23">
        <v>0</v>
      </c>
      <c r="BN717" s="23">
        <v>0</v>
      </c>
      <c r="BO717" s="23">
        <v>0</v>
      </c>
      <c r="BP717" s="23">
        <v>0</v>
      </c>
      <c r="BQ717" s="23">
        <v>0</v>
      </c>
      <c r="BR717" s="23">
        <v>0</v>
      </c>
      <c r="BS717" s="23">
        <v>0</v>
      </c>
      <c r="BT717" s="23">
        <v>0</v>
      </c>
      <c r="BU717" s="23">
        <v>0</v>
      </c>
      <c r="BV717" s="23">
        <v>0</v>
      </c>
      <c r="BW717" s="23">
        <v>0</v>
      </c>
      <c r="BX717" s="23">
        <v>0</v>
      </c>
      <c r="BY717" s="23">
        <v>0</v>
      </c>
      <c r="BZ717" s="23">
        <v>0</v>
      </c>
      <c r="CA717" s="23">
        <v>4.1958041958041958</v>
      </c>
      <c r="CB717" s="23">
        <v>0</v>
      </c>
      <c r="CC717" s="23">
        <v>0</v>
      </c>
      <c r="CD717" s="23">
        <v>0</v>
      </c>
      <c r="CE717" s="23">
        <v>0</v>
      </c>
      <c r="CF717" s="23">
        <v>0</v>
      </c>
      <c r="CG717" s="23">
        <v>0</v>
      </c>
      <c r="CH717" s="23">
        <v>0</v>
      </c>
      <c r="CI717" s="23">
        <v>0</v>
      </c>
      <c r="CJ717" s="23">
        <v>0</v>
      </c>
      <c r="CK717" s="23">
        <v>0</v>
      </c>
      <c r="CL717" s="23">
        <v>0</v>
      </c>
      <c r="CM717" s="23">
        <v>0</v>
      </c>
      <c r="CN717" s="23">
        <v>0</v>
      </c>
      <c r="CO717" s="23">
        <v>0</v>
      </c>
      <c r="CP717" s="23">
        <v>0</v>
      </c>
      <c r="CQ717" s="23">
        <v>0</v>
      </c>
      <c r="CR717" s="23">
        <v>0</v>
      </c>
      <c r="CS717" s="23">
        <v>2.0979020979020979</v>
      </c>
      <c r="CT717" s="23">
        <v>0</v>
      </c>
      <c r="CU717" s="23">
        <v>0</v>
      </c>
      <c r="CV717" s="23">
        <v>0</v>
      </c>
      <c r="CW717" s="23">
        <v>0</v>
      </c>
      <c r="CX717" s="23">
        <v>0</v>
      </c>
      <c r="CY717" s="27">
        <v>14.649681528662413</v>
      </c>
      <c r="CZ717" s="6">
        <v>0</v>
      </c>
      <c r="DA717" s="22">
        <v>2.666666666666667</v>
      </c>
      <c r="DB717" s="22">
        <v>48</v>
      </c>
      <c r="DC717" s="22">
        <v>0</v>
      </c>
      <c r="DD717" s="22">
        <v>0</v>
      </c>
      <c r="DE717" s="22">
        <v>0</v>
      </c>
      <c r="DF717" s="22">
        <v>0</v>
      </c>
      <c r="DG717" s="22">
        <v>49.333333333333336</v>
      </c>
      <c r="DH717" s="6">
        <v>0</v>
      </c>
      <c r="DI717" s="24">
        <v>7.2847682119205297</v>
      </c>
      <c r="DJ717" s="6">
        <v>23.577235772357724</v>
      </c>
      <c r="DK717" s="7">
        <v>69</v>
      </c>
      <c r="DL717" s="22">
        <v>100</v>
      </c>
      <c r="DM717" s="22">
        <v>0</v>
      </c>
      <c r="DN717" s="22">
        <v>0</v>
      </c>
      <c r="DO717" s="22">
        <v>0</v>
      </c>
      <c r="DP717" s="7">
        <v>3</v>
      </c>
      <c r="DQ717" s="22">
        <v>3.0927835051546393</v>
      </c>
      <c r="DR717" s="7">
        <v>0</v>
      </c>
      <c r="DS717" s="22">
        <v>0</v>
      </c>
      <c r="DT717" s="19">
        <v>878.9473684210526</v>
      </c>
      <c r="DU717" s="22">
        <v>60.975609756097562</v>
      </c>
      <c r="DV717" s="22">
        <v>20.73170731707317</v>
      </c>
      <c r="DW717" s="26">
        <v>5.4794520547945202</v>
      </c>
      <c r="DX717" s="6">
        <v>2.7083333333333335</v>
      </c>
    </row>
    <row r="718" spans="1:128" ht="10.5" x14ac:dyDescent="0.25">
      <c r="A718" s="11">
        <v>714</v>
      </c>
      <c r="B718" s="2" t="s">
        <v>444</v>
      </c>
      <c r="C718" s="7">
        <v>3260</v>
      </c>
      <c r="D718" s="22">
        <v>5.6134969325153374</v>
      </c>
      <c r="E718" s="22">
        <v>6.3496932515337416</v>
      </c>
      <c r="F718" s="22">
        <v>8.0368098159509191</v>
      </c>
      <c r="G718" s="22">
        <v>7.3006134969325149</v>
      </c>
      <c r="H718" s="22">
        <v>5</v>
      </c>
      <c r="I718" s="22">
        <v>4.8159509202453989</v>
      </c>
      <c r="J718" s="22">
        <v>5.1840490797546011</v>
      </c>
      <c r="K718" s="22">
        <v>6.4110429447852768</v>
      </c>
      <c r="L718" s="22">
        <v>6.1349693251533743</v>
      </c>
      <c r="M718" s="22">
        <v>7.0245398773006134</v>
      </c>
      <c r="N718" s="22">
        <v>6.5337423312883436</v>
      </c>
      <c r="O718" s="22">
        <v>6.96319018404908</v>
      </c>
      <c r="P718" s="22">
        <v>6.2883435582822083</v>
      </c>
      <c r="Q718" s="22">
        <v>6.3190184049079754</v>
      </c>
      <c r="R718" s="22">
        <v>4.2331288343558278</v>
      </c>
      <c r="S718" s="22">
        <v>3.834355828220859</v>
      </c>
      <c r="T718" s="22">
        <v>2.4846625766871164</v>
      </c>
      <c r="U718" s="22">
        <v>1.4723926380368098</v>
      </c>
      <c r="V718" s="23">
        <v>6.3688212927756638</v>
      </c>
      <c r="W718" s="23">
        <v>0</v>
      </c>
      <c r="X718" s="23">
        <v>93.631178707224336</v>
      </c>
      <c r="Y718" s="23">
        <v>0</v>
      </c>
      <c r="Z718" s="23">
        <v>0</v>
      </c>
      <c r="AA718" s="23">
        <v>0</v>
      </c>
      <c r="AB718" s="23">
        <v>0</v>
      </c>
      <c r="AC718" s="23">
        <v>0</v>
      </c>
      <c r="AD718" s="23">
        <v>0.41191381495564006</v>
      </c>
      <c r="AE718" s="23">
        <v>0</v>
      </c>
      <c r="AF718" s="23">
        <v>0</v>
      </c>
      <c r="AG718" s="23">
        <v>0.25348542458808615</v>
      </c>
      <c r="AH718" s="23">
        <v>1.2674271229404308</v>
      </c>
      <c r="AI718" s="23">
        <v>0</v>
      </c>
      <c r="AJ718" s="23">
        <v>0.12674271229404308</v>
      </c>
      <c r="AK718" s="23">
        <v>0</v>
      </c>
      <c r="AL718" s="23">
        <v>0.15842839036755385</v>
      </c>
      <c r="AM718" s="23">
        <v>0</v>
      </c>
      <c r="AN718" s="23">
        <v>0</v>
      </c>
      <c r="AO718" s="23">
        <v>9.5057034220532313E-2</v>
      </c>
      <c r="AP718" s="23">
        <v>0</v>
      </c>
      <c r="AQ718" s="23">
        <v>9.5057034220532313E-2</v>
      </c>
      <c r="AR718" s="23">
        <v>0</v>
      </c>
      <c r="AS718" s="23">
        <v>9.5057034220532313E-2</v>
      </c>
      <c r="AT718" s="23">
        <v>0.41191381495564006</v>
      </c>
      <c r="AU718" s="23">
        <v>9.5057034220532313E-2</v>
      </c>
      <c r="AV718" s="23">
        <v>0</v>
      </c>
      <c r="AW718" s="23">
        <v>0</v>
      </c>
      <c r="AX718" s="23">
        <v>0</v>
      </c>
      <c r="AY718" s="23">
        <v>0</v>
      </c>
      <c r="AZ718" s="23">
        <v>0</v>
      </c>
      <c r="BA718" s="23">
        <v>0</v>
      </c>
      <c r="BB718" s="23">
        <v>0</v>
      </c>
      <c r="BC718" s="23">
        <v>0.38022813688212925</v>
      </c>
      <c r="BD718" s="23">
        <v>0.57034220532319391</v>
      </c>
      <c r="BE718" s="23">
        <v>0</v>
      </c>
      <c r="BF718" s="23">
        <v>0</v>
      </c>
      <c r="BG718" s="23">
        <v>0.47528517110266161</v>
      </c>
      <c r="BH718" s="23">
        <v>0</v>
      </c>
      <c r="BI718" s="23">
        <v>0</v>
      </c>
      <c r="BJ718" s="23">
        <v>0.25348542458808615</v>
      </c>
      <c r="BK718" s="23">
        <v>0</v>
      </c>
      <c r="BL718" s="23">
        <v>0</v>
      </c>
      <c r="BM718" s="23">
        <v>0</v>
      </c>
      <c r="BN718" s="23">
        <v>0.66539923954372615</v>
      </c>
      <c r="BO718" s="23">
        <v>0.2217997465145754</v>
      </c>
      <c r="BP718" s="23">
        <v>0</v>
      </c>
      <c r="BQ718" s="23">
        <v>0</v>
      </c>
      <c r="BR718" s="23">
        <v>0.19011406844106463</v>
      </c>
      <c r="BS718" s="23">
        <v>0</v>
      </c>
      <c r="BT718" s="23">
        <v>0.21472392638036811</v>
      </c>
      <c r="BU718" s="23">
        <v>0.37938665823585205</v>
      </c>
      <c r="BV718" s="23">
        <v>9.4846664558963012E-2</v>
      </c>
      <c r="BW718" s="23">
        <v>0</v>
      </c>
      <c r="BX718" s="23">
        <v>0</v>
      </c>
      <c r="BY718" s="23">
        <v>0.41100221308883972</v>
      </c>
      <c r="BZ718" s="23">
        <v>0.12646221941195068</v>
      </c>
      <c r="CA718" s="23">
        <v>0</v>
      </c>
      <c r="CB718" s="23">
        <v>0</v>
      </c>
      <c r="CC718" s="23">
        <v>0</v>
      </c>
      <c r="CD718" s="23">
        <v>0.12646221941195068</v>
      </c>
      <c r="CE718" s="23">
        <v>0</v>
      </c>
      <c r="CF718" s="23">
        <v>0.41100221308883972</v>
      </c>
      <c r="CG718" s="23">
        <v>0</v>
      </c>
      <c r="CH718" s="23">
        <v>9.4846664558963012E-2</v>
      </c>
      <c r="CI718" s="23">
        <v>0</v>
      </c>
      <c r="CJ718" s="23">
        <v>0</v>
      </c>
      <c r="CK718" s="23">
        <v>0</v>
      </c>
      <c r="CL718" s="23">
        <v>0.9168510907366425</v>
      </c>
      <c r="CM718" s="23">
        <v>9.4846664558963012E-2</v>
      </c>
      <c r="CN718" s="23">
        <v>0</v>
      </c>
      <c r="CO718" s="23">
        <v>0</v>
      </c>
      <c r="CP718" s="23">
        <v>9.4846664558963012E-2</v>
      </c>
      <c r="CQ718" s="23">
        <v>0</v>
      </c>
      <c r="CR718" s="23">
        <v>0.34777110338286438</v>
      </c>
      <c r="CS718" s="23">
        <v>0</v>
      </c>
      <c r="CT718" s="23">
        <v>0</v>
      </c>
      <c r="CU718" s="23">
        <v>0.12646221941195068</v>
      </c>
      <c r="CV718" s="23">
        <v>0</v>
      </c>
      <c r="CW718" s="23">
        <v>0</v>
      </c>
      <c r="CX718" s="23">
        <v>9.4846664558963012E-2</v>
      </c>
      <c r="CY718" s="27">
        <v>7.3006134969325132</v>
      </c>
      <c r="CZ718" s="6">
        <v>0.75424261470773102</v>
      </c>
      <c r="DA718" s="22">
        <v>0.60490289716650747</v>
      </c>
      <c r="DB718" s="22">
        <v>54.98248965297676</v>
      </c>
      <c r="DC718" s="22">
        <v>0.12734797835084369</v>
      </c>
      <c r="DD718" s="22">
        <v>0.19102196752626552</v>
      </c>
      <c r="DE718" s="22">
        <v>0</v>
      </c>
      <c r="DF718" s="22">
        <v>0.1591849729385546</v>
      </c>
      <c r="DG718" s="22">
        <v>43.935052531041066</v>
      </c>
      <c r="DH718" s="6">
        <v>7.18954248366013</v>
      </c>
      <c r="DI718" s="24">
        <v>4.9810844892812112</v>
      </c>
      <c r="DJ718" s="6">
        <v>19.325396825396826</v>
      </c>
      <c r="DK718" s="7">
        <v>1252</v>
      </c>
      <c r="DL718" s="22">
        <v>96.08626198083067</v>
      </c>
      <c r="DM718" s="22">
        <v>3.3546325878594248</v>
      </c>
      <c r="DN718" s="22">
        <v>0.31948881789137379</v>
      </c>
      <c r="DO718" s="22">
        <v>0.23961661341853036</v>
      </c>
      <c r="DP718" s="7">
        <v>43</v>
      </c>
      <c r="DQ718" s="22">
        <v>2.3968784838350055</v>
      </c>
      <c r="DR718" s="7">
        <v>9</v>
      </c>
      <c r="DS718" s="22">
        <v>6.2937062937062942</v>
      </c>
      <c r="DT718" s="19">
        <v>804.13533834586462</v>
      </c>
      <c r="DU718" s="22">
        <v>27.230046948356808</v>
      </c>
      <c r="DV718" s="22">
        <v>33.333333333333329</v>
      </c>
      <c r="DW718" s="26">
        <v>4.2643923240938166</v>
      </c>
      <c r="DX718" s="6">
        <v>2.2090199479618389</v>
      </c>
    </row>
    <row r="719" spans="1:128" ht="10.5" x14ac:dyDescent="0.25">
      <c r="A719" s="11">
        <v>715</v>
      </c>
      <c r="B719" s="2" t="s">
        <v>445</v>
      </c>
      <c r="C719" s="7">
        <v>229</v>
      </c>
      <c r="D719" s="22">
        <v>2.9288702928870292</v>
      </c>
      <c r="E719" s="22">
        <v>4.6025104602510458</v>
      </c>
      <c r="F719" s="22">
        <v>9.6234309623430967</v>
      </c>
      <c r="G719" s="22">
        <v>4.1841004184100417</v>
      </c>
      <c r="H719" s="22">
        <v>5.439330543933055</v>
      </c>
      <c r="I719" s="22">
        <v>3.7656903765690379</v>
      </c>
      <c r="J719" s="22">
        <v>5.8577405857740583</v>
      </c>
      <c r="K719" s="22">
        <v>6.6945606694560666</v>
      </c>
      <c r="L719" s="22">
        <v>6.6945606694560666</v>
      </c>
      <c r="M719" s="22">
        <v>5.02092050209205</v>
      </c>
      <c r="N719" s="22">
        <v>9.6234309623430967</v>
      </c>
      <c r="O719" s="22">
        <v>9.2050209205020916</v>
      </c>
      <c r="P719" s="22">
        <v>7.1129707112970717</v>
      </c>
      <c r="Q719" s="22">
        <v>5.439330543933055</v>
      </c>
      <c r="R719" s="22">
        <v>5.8577405857740583</v>
      </c>
      <c r="S719" s="22">
        <v>3.3472803347280333</v>
      </c>
      <c r="T719" s="22">
        <v>4.6025104602510458</v>
      </c>
      <c r="U719" s="22">
        <v>0</v>
      </c>
      <c r="V719" s="23">
        <v>14.634146341463421</v>
      </c>
      <c r="W719" s="23">
        <v>0</v>
      </c>
      <c r="X719" s="23">
        <v>85.365853658536579</v>
      </c>
      <c r="Y719" s="23">
        <v>0</v>
      </c>
      <c r="Z719" s="23">
        <v>0</v>
      </c>
      <c r="AA719" s="23">
        <v>0</v>
      </c>
      <c r="AB719" s="23">
        <v>0</v>
      </c>
      <c r="AC719" s="23">
        <v>0</v>
      </c>
      <c r="AD719" s="23">
        <v>0</v>
      </c>
      <c r="AE719" s="23">
        <v>0</v>
      </c>
      <c r="AF719" s="23">
        <v>0</v>
      </c>
      <c r="AG719" s="23">
        <v>0</v>
      </c>
      <c r="AH719" s="23">
        <v>6.3414634146341466</v>
      </c>
      <c r="AI719" s="23">
        <v>0</v>
      </c>
      <c r="AJ719" s="23">
        <v>0</v>
      </c>
      <c r="AK719" s="23">
        <v>0</v>
      </c>
      <c r="AL719" s="23">
        <v>0</v>
      </c>
      <c r="AM719" s="23">
        <v>0</v>
      </c>
      <c r="AN719" s="23">
        <v>0</v>
      </c>
      <c r="AO719" s="23">
        <v>0</v>
      </c>
      <c r="AP719" s="23">
        <v>0</v>
      </c>
      <c r="AQ719" s="23">
        <v>0</v>
      </c>
      <c r="AR719" s="23">
        <v>0</v>
      </c>
      <c r="AS719" s="23">
        <v>0</v>
      </c>
      <c r="AT719" s="23">
        <v>0</v>
      </c>
      <c r="AU719" s="23">
        <v>0</v>
      </c>
      <c r="AV719" s="23">
        <v>0</v>
      </c>
      <c r="AW719" s="23">
        <v>0</v>
      </c>
      <c r="AX719" s="23">
        <v>0</v>
      </c>
      <c r="AY719" s="23">
        <v>0</v>
      </c>
      <c r="AZ719" s="23">
        <v>0</v>
      </c>
      <c r="BA719" s="23">
        <v>0</v>
      </c>
      <c r="BB719" s="23">
        <v>0</v>
      </c>
      <c r="BC719" s="23">
        <v>0</v>
      </c>
      <c r="BD719" s="23">
        <v>1.4634146341463417</v>
      </c>
      <c r="BE719" s="23">
        <v>0</v>
      </c>
      <c r="BF719" s="23">
        <v>0</v>
      </c>
      <c r="BG719" s="23">
        <v>0</v>
      </c>
      <c r="BH719" s="23">
        <v>0</v>
      </c>
      <c r="BI719" s="23">
        <v>0</v>
      </c>
      <c r="BJ719" s="23">
        <v>2.4390243902439024</v>
      </c>
      <c r="BK719" s="23">
        <v>0</v>
      </c>
      <c r="BL719" s="23">
        <v>0</v>
      </c>
      <c r="BM719" s="23">
        <v>2.4390243902439024</v>
      </c>
      <c r="BN719" s="23">
        <v>0</v>
      </c>
      <c r="BO719" s="23">
        <v>0</v>
      </c>
      <c r="BP719" s="23">
        <v>0</v>
      </c>
      <c r="BQ719" s="23">
        <v>0</v>
      </c>
      <c r="BR719" s="23">
        <v>1.9512195121951219</v>
      </c>
      <c r="BS719" s="23">
        <v>0</v>
      </c>
      <c r="BT719" s="23">
        <v>0</v>
      </c>
      <c r="BU719" s="23">
        <v>0</v>
      </c>
      <c r="BV719" s="23">
        <v>0</v>
      </c>
      <c r="BW719" s="23">
        <v>0</v>
      </c>
      <c r="BX719" s="23">
        <v>0</v>
      </c>
      <c r="BY719" s="23">
        <v>0</v>
      </c>
      <c r="BZ719" s="23">
        <v>0</v>
      </c>
      <c r="CA719" s="23">
        <v>0</v>
      </c>
      <c r="CB719" s="23">
        <v>0</v>
      </c>
      <c r="CC719" s="23">
        <v>0</v>
      </c>
      <c r="CD719" s="23">
        <v>0</v>
      </c>
      <c r="CE719" s="23">
        <v>0</v>
      </c>
      <c r="CF719" s="23">
        <v>0</v>
      </c>
      <c r="CG719" s="23">
        <v>0</v>
      </c>
      <c r="CH719" s="23">
        <v>0</v>
      </c>
      <c r="CI719" s="23">
        <v>0</v>
      </c>
      <c r="CJ719" s="23">
        <v>0</v>
      </c>
      <c r="CK719" s="23">
        <v>0</v>
      </c>
      <c r="CL719" s="23">
        <v>0</v>
      </c>
      <c r="CM719" s="23">
        <v>0</v>
      </c>
      <c r="CN719" s="23">
        <v>0</v>
      </c>
      <c r="CO719" s="23">
        <v>0</v>
      </c>
      <c r="CP719" s="23">
        <v>0</v>
      </c>
      <c r="CQ719" s="23">
        <v>0</v>
      </c>
      <c r="CR719" s="23">
        <v>0</v>
      </c>
      <c r="CS719" s="23">
        <v>0</v>
      </c>
      <c r="CT719" s="23">
        <v>0</v>
      </c>
      <c r="CU719" s="23">
        <v>0</v>
      </c>
      <c r="CV719" s="23">
        <v>0</v>
      </c>
      <c r="CW719" s="23">
        <v>0</v>
      </c>
      <c r="CX719" s="23">
        <v>0</v>
      </c>
      <c r="CY719" s="27">
        <v>11.353711790393021</v>
      </c>
      <c r="CZ719" s="6">
        <v>0</v>
      </c>
      <c r="DA719" s="22">
        <v>0</v>
      </c>
      <c r="DB719" s="22">
        <v>47.317073170731703</v>
      </c>
      <c r="DC719" s="22">
        <v>0</v>
      </c>
      <c r="DD719" s="22">
        <v>0</v>
      </c>
      <c r="DE719" s="22">
        <v>0</v>
      </c>
      <c r="DF719" s="22">
        <v>1.9512195121951219</v>
      </c>
      <c r="DG719" s="22">
        <v>50.731707317073173</v>
      </c>
      <c r="DH719" s="6">
        <v>25</v>
      </c>
      <c r="DI719" s="24">
        <v>3.7914691943127963</v>
      </c>
      <c r="DJ719" s="6">
        <v>25.730994152046783</v>
      </c>
      <c r="DK719" s="7">
        <v>93</v>
      </c>
      <c r="DL719" s="22">
        <v>100</v>
      </c>
      <c r="DM719" s="22">
        <v>0</v>
      </c>
      <c r="DN719" s="22">
        <v>0</v>
      </c>
      <c r="DO719" s="22">
        <v>0</v>
      </c>
      <c r="DP719" s="7">
        <v>5</v>
      </c>
      <c r="DQ719" s="22">
        <v>3.9682539682539679</v>
      </c>
      <c r="DR719" s="7">
        <v>0</v>
      </c>
      <c r="DS719" s="22">
        <v>0</v>
      </c>
      <c r="DT719" s="19">
        <v>781.25</v>
      </c>
      <c r="DU719" s="22">
        <v>39.655172413793103</v>
      </c>
      <c r="DV719" s="22">
        <v>31.896551724137932</v>
      </c>
      <c r="DW719" s="26">
        <v>0</v>
      </c>
      <c r="DX719" s="6">
        <v>2.4805194805194803</v>
      </c>
    </row>
    <row r="720" spans="1:128" ht="10.5" x14ac:dyDescent="0.25">
      <c r="A720" s="11">
        <v>716</v>
      </c>
      <c r="B720" s="2" t="s">
        <v>446</v>
      </c>
      <c r="C720" s="7">
        <v>185</v>
      </c>
      <c r="D720" s="22">
        <v>3.7234042553191489</v>
      </c>
      <c r="E720" s="22">
        <v>2.6595744680851063</v>
      </c>
      <c r="F720" s="22">
        <v>2.6595744680851063</v>
      </c>
      <c r="G720" s="22">
        <v>4.7872340425531918</v>
      </c>
      <c r="H720" s="22">
        <v>3.1914893617021276</v>
      </c>
      <c r="I720" s="22">
        <v>2.6595744680851063</v>
      </c>
      <c r="J720" s="22">
        <v>4.7872340425531918</v>
      </c>
      <c r="K720" s="22">
        <v>1.5957446808510638</v>
      </c>
      <c r="L720" s="22">
        <v>1.5957446808510638</v>
      </c>
      <c r="M720" s="22">
        <v>5.8510638297872344</v>
      </c>
      <c r="N720" s="22">
        <v>10.106382978723403</v>
      </c>
      <c r="O720" s="22">
        <v>12.23404255319149</v>
      </c>
      <c r="P720" s="22">
        <v>9.0425531914893629</v>
      </c>
      <c r="Q720" s="22">
        <v>7.4468085106382977</v>
      </c>
      <c r="R720" s="22">
        <v>11.170212765957446</v>
      </c>
      <c r="S720" s="22">
        <v>6.3829787234042552</v>
      </c>
      <c r="T720" s="22">
        <v>5.8510638297872344</v>
      </c>
      <c r="U720" s="22">
        <v>4.2553191489361701</v>
      </c>
      <c r="V720" s="23">
        <v>15</v>
      </c>
      <c r="W720" s="23">
        <v>0</v>
      </c>
      <c r="X720" s="23">
        <v>85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5.7142857142857144</v>
      </c>
      <c r="AI720" s="23">
        <v>0</v>
      </c>
      <c r="AJ720" s="23">
        <v>0</v>
      </c>
      <c r="AK720" s="23">
        <v>0</v>
      </c>
      <c r="AL720" s="23">
        <v>0</v>
      </c>
      <c r="AM720" s="23">
        <v>0</v>
      </c>
      <c r="AN720" s="23">
        <v>0</v>
      </c>
      <c r="AO720" s="23">
        <v>3.5714285714285712</v>
      </c>
      <c r="AP720" s="23">
        <v>0</v>
      </c>
      <c r="AQ720" s="23">
        <v>0</v>
      </c>
      <c r="AR720" s="23">
        <v>0</v>
      </c>
      <c r="AS720" s="23">
        <v>0</v>
      </c>
      <c r="AT720" s="23">
        <v>0</v>
      </c>
      <c r="AU720" s="23">
        <v>0</v>
      </c>
      <c r="AV720" s="23">
        <v>0</v>
      </c>
      <c r="AW720" s="23">
        <v>0</v>
      </c>
      <c r="AX720" s="23">
        <v>0</v>
      </c>
      <c r="AY720" s="23">
        <v>0</v>
      </c>
      <c r="AZ720" s="23">
        <v>0</v>
      </c>
      <c r="BA720" s="23">
        <v>0</v>
      </c>
      <c r="BB720" s="23">
        <v>0</v>
      </c>
      <c r="BC720" s="23">
        <v>0</v>
      </c>
      <c r="BD720" s="23">
        <v>0</v>
      </c>
      <c r="BE720" s="23">
        <v>0</v>
      </c>
      <c r="BF720" s="23">
        <v>0</v>
      </c>
      <c r="BG720" s="23">
        <v>0</v>
      </c>
      <c r="BH720" s="23">
        <v>0</v>
      </c>
      <c r="BI720" s="23">
        <v>0</v>
      </c>
      <c r="BJ720" s="23">
        <v>0</v>
      </c>
      <c r="BK720" s="23">
        <v>0</v>
      </c>
      <c r="BL720" s="23">
        <v>0</v>
      </c>
      <c r="BM720" s="23">
        <v>0</v>
      </c>
      <c r="BN720" s="23">
        <v>0</v>
      </c>
      <c r="BO720" s="23">
        <v>0</v>
      </c>
      <c r="BP720" s="23">
        <v>0</v>
      </c>
      <c r="BQ720" s="23">
        <v>0</v>
      </c>
      <c r="BR720" s="23">
        <v>0</v>
      </c>
      <c r="BS720" s="23">
        <v>0</v>
      </c>
      <c r="BT720" s="23">
        <v>0</v>
      </c>
      <c r="BU720" s="23">
        <v>2.7586206896551726</v>
      </c>
      <c r="BV720" s="23">
        <v>0</v>
      </c>
      <c r="BW720" s="23">
        <v>0</v>
      </c>
      <c r="BX720" s="23">
        <v>0</v>
      </c>
      <c r="BY720" s="23">
        <v>0</v>
      </c>
      <c r="BZ720" s="23">
        <v>0</v>
      </c>
      <c r="CA720" s="23">
        <v>0</v>
      </c>
      <c r="CB720" s="23">
        <v>0</v>
      </c>
      <c r="CC720" s="23">
        <v>0</v>
      </c>
      <c r="CD720" s="23">
        <v>0</v>
      </c>
      <c r="CE720" s="23">
        <v>0</v>
      </c>
      <c r="CF720" s="23">
        <v>0</v>
      </c>
      <c r="CG720" s="23">
        <v>0</v>
      </c>
      <c r="CH720" s="23">
        <v>0</v>
      </c>
      <c r="CI720" s="23">
        <v>0</v>
      </c>
      <c r="CJ720" s="23">
        <v>0</v>
      </c>
      <c r="CK720" s="23">
        <v>0</v>
      </c>
      <c r="CL720" s="23">
        <v>0</v>
      </c>
      <c r="CM720" s="23">
        <v>0</v>
      </c>
      <c r="CN720" s="23">
        <v>0</v>
      </c>
      <c r="CO720" s="23">
        <v>0</v>
      </c>
      <c r="CP720" s="23">
        <v>0</v>
      </c>
      <c r="CQ720" s="23">
        <v>0</v>
      </c>
      <c r="CR720" s="23">
        <v>0</v>
      </c>
      <c r="CS720" s="23">
        <v>4.8275862068965516</v>
      </c>
      <c r="CT720" s="23">
        <v>0</v>
      </c>
      <c r="CU720" s="23">
        <v>0</v>
      </c>
      <c r="CV720" s="23">
        <v>0</v>
      </c>
      <c r="CW720" s="23">
        <v>0</v>
      </c>
      <c r="CX720" s="23">
        <v>0</v>
      </c>
      <c r="CY720" s="27">
        <v>27.567567567567565</v>
      </c>
      <c r="CZ720" s="6">
        <v>2.0689655172413794</v>
      </c>
      <c r="DA720" s="22">
        <v>0</v>
      </c>
      <c r="DB720" s="22">
        <v>55.072463768115945</v>
      </c>
      <c r="DC720" s="22">
        <v>0</v>
      </c>
      <c r="DD720" s="22">
        <v>0</v>
      </c>
      <c r="DE720" s="22">
        <v>6.5217391304347823</v>
      </c>
      <c r="DF720" s="22">
        <v>0</v>
      </c>
      <c r="DG720" s="22">
        <v>38.405797101449274</v>
      </c>
      <c r="DH720" s="6">
        <v>0</v>
      </c>
      <c r="DI720" s="24">
        <v>10.273972602739725</v>
      </c>
      <c r="DJ720" s="6">
        <v>31.746031746031743</v>
      </c>
      <c r="DK720" s="7">
        <v>117</v>
      </c>
      <c r="DL720" s="22">
        <v>100</v>
      </c>
      <c r="DM720" s="22">
        <v>0</v>
      </c>
      <c r="DN720" s="22">
        <v>0</v>
      </c>
      <c r="DO720" s="22">
        <v>0</v>
      </c>
      <c r="DP720" s="7">
        <v>6</v>
      </c>
      <c r="DQ720" s="22">
        <v>8.8235294117647065</v>
      </c>
      <c r="DR720" s="7">
        <v>0</v>
      </c>
      <c r="DS720" s="22">
        <v>0</v>
      </c>
      <c r="DT720" s="19">
        <v>464.28571428571428</v>
      </c>
      <c r="DU720" s="22">
        <v>33.898305084745758</v>
      </c>
      <c r="DV720" s="22">
        <v>37.288135593220339</v>
      </c>
      <c r="DW720" s="26">
        <v>0</v>
      </c>
      <c r="DX720" s="6">
        <v>2.0289855072463769</v>
      </c>
    </row>
    <row r="721" spans="1:128" ht="10.5" x14ac:dyDescent="0.25">
      <c r="A721" s="11">
        <v>717</v>
      </c>
      <c r="B721" s="2" t="s">
        <v>447</v>
      </c>
      <c r="C721" s="7">
        <v>847</v>
      </c>
      <c r="D721" s="22">
        <v>5.7176196032672113</v>
      </c>
      <c r="E721" s="22">
        <v>6.0676779463243875</v>
      </c>
      <c r="F721" s="22">
        <v>4.4340723453908986</v>
      </c>
      <c r="G721" s="22">
        <v>3.0338389731621938</v>
      </c>
      <c r="H721" s="22">
        <v>3.8506417736289387</v>
      </c>
      <c r="I721" s="22">
        <v>6.0676779463243875</v>
      </c>
      <c r="J721" s="22">
        <v>4.0840140023337224</v>
      </c>
      <c r="K721" s="22">
        <v>4.2007001166861144</v>
      </c>
      <c r="L721" s="22">
        <v>4.2007001166861144</v>
      </c>
      <c r="M721" s="22">
        <v>4.6674445740956827</v>
      </c>
      <c r="N721" s="22">
        <v>7.4679113185530914</v>
      </c>
      <c r="O721" s="22">
        <v>8.4014002333722289</v>
      </c>
      <c r="P721" s="22">
        <v>8.634772462077013</v>
      </c>
      <c r="Q721" s="22">
        <v>6.6511085180863478</v>
      </c>
      <c r="R721" s="22">
        <v>7.0011668611435232</v>
      </c>
      <c r="S721" s="22">
        <v>7.0011668611435232</v>
      </c>
      <c r="T721" s="22">
        <v>5.0175029171528589</v>
      </c>
      <c r="U721" s="22">
        <v>3.5005834305717616</v>
      </c>
      <c r="V721" s="23">
        <v>6.7934782608695627</v>
      </c>
      <c r="W721" s="23">
        <v>0.67934782608695654</v>
      </c>
      <c r="X721" s="23">
        <v>93.206521739130437</v>
      </c>
      <c r="Y721" s="23">
        <v>0</v>
      </c>
      <c r="Z721" s="23">
        <v>0</v>
      </c>
      <c r="AA721" s="23">
        <v>0</v>
      </c>
      <c r="AB721" s="23">
        <v>0</v>
      </c>
      <c r="AC721" s="23">
        <v>0</v>
      </c>
      <c r="AD721" s="23">
        <v>0</v>
      </c>
      <c r="AE721" s="23">
        <v>0</v>
      </c>
      <c r="AF721" s="23">
        <v>0</v>
      </c>
      <c r="AG721" s="23">
        <v>0.81521739130434778</v>
      </c>
      <c r="AH721" s="23">
        <v>2.3097826086956519</v>
      </c>
      <c r="AI721" s="23">
        <v>0</v>
      </c>
      <c r="AJ721" s="23">
        <v>0</v>
      </c>
      <c r="AK721" s="23">
        <v>0</v>
      </c>
      <c r="AL721" s="23">
        <v>0</v>
      </c>
      <c r="AM721" s="23">
        <v>0</v>
      </c>
      <c r="AN721" s="23">
        <v>0</v>
      </c>
      <c r="AO721" s="23">
        <v>0</v>
      </c>
      <c r="AP721" s="23">
        <v>0</v>
      </c>
      <c r="AQ721" s="23">
        <v>0</v>
      </c>
      <c r="AR721" s="23">
        <v>0</v>
      </c>
      <c r="AS721" s="23">
        <v>0</v>
      </c>
      <c r="AT721" s="23">
        <v>0.40760869565217389</v>
      </c>
      <c r="AU721" s="23">
        <v>0</v>
      </c>
      <c r="AV721" s="23">
        <v>0</v>
      </c>
      <c r="AW721" s="23">
        <v>0</v>
      </c>
      <c r="AX721" s="23">
        <v>0</v>
      </c>
      <c r="AY721" s="23">
        <v>0.81521739130434778</v>
      </c>
      <c r="AZ721" s="23">
        <v>0</v>
      </c>
      <c r="BA721" s="23">
        <v>0</v>
      </c>
      <c r="BB721" s="23">
        <v>0</v>
      </c>
      <c r="BC721" s="23">
        <v>0.40760869565217389</v>
      </c>
      <c r="BD721" s="23">
        <v>0.95108695652173925</v>
      </c>
      <c r="BE721" s="23">
        <v>0</v>
      </c>
      <c r="BF721" s="23">
        <v>0</v>
      </c>
      <c r="BG721" s="23">
        <v>0</v>
      </c>
      <c r="BH721" s="23">
        <v>0</v>
      </c>
      <c r="BI721" s="23">
        <v>0</v>
      </c>
      <c r="BJ721" s="23">
        <v>0</v>
      </c>
      <c r="BK721" s="23">
        <v>0</v>
      </c>
      <c r="BL721" s="23">
        <v>0</v>
      </c>
      <c r="BM721" s="23">
        <v>0</v>
      </c>
      <c r="BN721" s="23">
        <v>0</v>
      </c>
      <c r="BO721" s="23">
        <v>0</v>
      </c>
      <c r="BP721" s="23">
        <v>0.40760869565217389</v>
      </c>
      <c r="BQ721" s="23">
        <v>0</v>
      </c>
      <c r="BR721" s="23">
        <v>0</v>
      </c>
      <c r="BS721" s="23">
        <v>0</v>
      </c>
      <c r="BT721" s="23">
        <v>0</v>
      </c>
      <c r="BU721" s="23">
        <v>0.39893617021276595</v>
      </c>
      <c r="BV721" s="23">
        <v>0</v>
      </c>
      <c r="BW721" s="23">
        <v>0</v>
      </c>
      <c r="BX721" s="23">
        <v>1.0638297872340425</v>
      </c>
      <c r="BY721" s="23">
        <v>0</v>
      </c>
      <c r="BZ721" s="23">
        <v>0</v>
      </c>
      <c r="CA721" s="23">
        <v>0</v>
      </c>
      <c r="CB721" s="23">
        <v>0</v>
      </c>
      <c r="CC721" s="23">
        <v>0</v>
      </c>
      <c r="CD721" s="23">
        <v>0</v>
      </c>
      <c r="CE721" s="23">
        <v>0</v>
      </c>
      <c r="CF721" s="23">
        <v>0</v>
      </c>
      <c r="CG721" s="23">
        <v>0</v>
      </c>
      <c r="CH721" s="23">
        <v>0</v>
      </c>
      <c r="CI721" s="23">
        <v>0</v>
      </c>
      <c r="CJ721" s="23">
        <v>0</v>
      </c>
      <c r="CK721" s="23">
        <v>1.0638297872340425</v>
      </c>
      <c r="CL721" s="23">
        <v>0</v>
      </c>
      <c r="CM721" s="23">
        <v>0</v>
      </c>
      <c r="CN721" s="23">
        <v>0</v>
      </c>
      <c r="CO721" s="23">
        <v>0</v>
      </c>
      <c r="CP721" s="23">
        <v>0</v>
      </c>
      <c r="CQ721" s="23">
        <v>0</v>
      </c>
      <c r="CR721" s="23">
        <v>0</v>
      </c>
      <c r="CS721" s="23">
        <v>0</v>
      </c>
      <c r="CT721" s="23">
        <v>0</v>
      </c>
      <c r="CU721" s="23">
        <v>0</v>
      </c>
      <c r="CV721" s="23">
        <v>0</v>
      </c>
      <c r="CW721" s="23">
        <v>0</v>
      </c>
      <c r="CX721" s="23">
        <v>0</v>
      </c>
      <c r="CY721" s="27">
        <v>15.230224321133406</v>
      </c>
      <c r="CZ721" s="6">
        <v>0.40431266846361186</v>
      </c>
      <c r="DA721" s="22">
        <v>1.2448132780082988</v>
      </c>
      <c r="DB721" s="22">
        <v>56.431535269709542</v>
      </c>
      <c r="DC721" s="22">
        <v>0</v>
      </c>
      <c r="DD721" s="22">
        <v>1.1065006915629323</v>
      </c>
      <c r="DE721" s="22">
        <v>0</v>
      </c>
      <c r="DF721" s="22">
        <v>0.41493775933609961</v>
      </c>
      <c r="DG721" s="22">
        <v>40.802213001383123</v>
      </c>
      <c r="DH721" s="6">
        <v>30</v>
      </c>
      <c r="DI721" s="24">
        <v>10.21505376344086</v>
      </c>
      <c r="DJ721" s="6">
        <v>30.40650406504065</v>
      </c>
      <c r="DK721" s="7">
        <v>445</v>
      </c>
      <c r="DL721" s="22">
        <v>93.483146067415731</v>
      </c>
      <c r="DM721" s="22">
        <v>0</v>
      </c>
      <c r="DN721" s="22">
        <v>3.1460674157303372</v>
      </c>
      <c r="DO721" s="22">
        <v>3.3707865168539324</v>
      </c>
      <c r="DP721" s="7">
        <v>20</v>
      </c>
      <c r="DQ721" s="22">
        <v>6.4102564102564097</v>
      </c>
      <c r="DR721" s="7">
        <v>0</v>
      </c>
      <c r="DS721" s="22">
        <v>0</v>
      </c>
      <c r="DT721" s="19">
        <v>533.96226415094338</v>
      </c>
      <c r="DU721" s="22">
        <v>33.333333333333329</v>
      </c>
      <c r="DV721" s="22">
        <v>32.258064516129032</v>
      </c>
      <c r="DW721" s="26">
        <v>11.004784688995215</v>
      </c>
      <c r="DX721" s="6">
        <v>1.8753623188405797</v>
      </c>
    </row>
    <row r="722" spans="1:128" ht="10.5" x14ac:dyDescent="0.25">
      <c r="A722" s="11">
        <v>718</v>
      </c>
      <c r="B722" s="2" t="s">
        <v>448</v>
      </c>
      <c r="C722" s="7">
        <v>633</v>
      </c>
      <c r="D722" s="22">
        <v>5.4313099041533546</v>
      </c>
      <c r="E722" s="22">
        <v>5.2715654952076676</v>
      </c>
      <c r="F722" s="22">
        <v>4.6325878594249197</v>
      </c>
      <c r="G722" s="22">
        <v>4.1533546325878596</v>
      </c>
      <c r="H722" s="22">
        <v>3.5143769968051117</v>
      </c>
      <c r="I722" s="22">
        <v>4.6325878594249197</v>
      </c>
      <c r="J722" s="22">
        <v>4.1533546325878596</v>
      </c>
      <c r="K722" s="22">
        <v>4.4728434504792327</v>
      </c>
      <c r="L722" s="22">
        <v>6.7092651757188495</v>
      </c>
      <c r="M722" s="22">
        <v>6.7092651757188495</v>
      </c>
      <c r="N722" s="22">
        <v>7.6677316293929714</v>
      </c>
      <c r="O722" s="22">
        <v>7.3482428115015974</v>
      </c>
      <c r="P722" s="22">
        <v>9.2651757188498394</v>
      </c>
      <c r="Q722" s="22">
        <v>10.702875399361023</v>
      </c>
      <c r="R722" s="22">
        <v>6.5495207667731634</v>
      </c>
      <c r="S722" s="22">
        <v>4.6325878594249197</v>
      </c>
      <c r="T722" s="22">
        <v>2.8753993610223643</v>
      </c>
      <c r="U722" s="22">
        <v>1.2779552715654952</v>
      </c>
      <c r="V722" s="23">
        <v>12.478336221837083</v>
      </c>
      <c r="W722" s="23">
        <v>0</v>
      </c>
      <c r="X722" s="23">
        <v>87.521663778162917</v>
      </c>
      <c r="Y722" s="23">
        <v>0</v>
      </c>
      <c r="Z722" s="23">
        <v>0</v>
      </c>
      <c r="AA722" s="23">
        <v>0</v>
      </c>
      <c r="AB722" s="23">
        <v>0</v>
      </c>
      <c r="AC722" s="23">
        <v>0</v>
      </c>
      <c r="AD722" s="23">
        <v>0</v>
      </c>
      <c r="AE722" s="23">
        <v>0</v>
      </c>
      <c r="AF722" s="23">
        <v>0</v>
      </c>
      <c r="AG722" s="23">
        <v>0</v>
      </c>
      <c r="AH722" s="23">
        <v>3.6395147313691507</v>
      </c>
      <c r="AI722" s="23">
        <v>0</v>
      </c>
      <c r="AJ722" s="23">
        <v>0</v>
      </c>
      <c r="AK722" s="23">
        <v>0</v>
      </c>
      <c r="AL722" s="23">
        <v>0</v>
      </c>
      <c r="AM722" s="23">
        <v>0.86655112651646449</v>
      </c>
      <c r="AN722" s="23">
        <v>0</v>
      </c>
      <c r="AO722" s="23">
        <v>0</v>
      </c>
      <c r="AP722" s="23">
        <v>0</v>
      </c>
      <c r="AQ722" s="23">
        <v>0</v>
      </c>
      <c r="AR722" s="23">
        <v>0</v>
      </c>
      <c r="AS722" s="23">
        <v>0</v>
      </c>
      <c r="AT722" s="23">
        <v>0.51993067590987874</v>
      </c>
      <c r="AU722" s="23">
        <v>0</v>
      </c>
      <c r="AV722" s="23">
        <v>0</v>
      </c>
      <c r="AW722" s="23">
        <v>0</v>
      </c>
      <c r="AX722" s="23">
        <v>0</v>
      </c>
      <c r="AY722" s="23">
        <v>1.0398613518197575</v>
      </c>
      <c r="AZ722" s="23">
        <v>0</v>
      </c>
      <c r="BA722" s="23">
        <v>0</v>
      </c>
      <c r="BB722" s="23">
        <v>0</v>
      </c>
      <c r="BC722" s="23">
        <v>1.0398613518197575</v>
      </c>
      <c r="BD722" s="23">
        <v>2.4263431542461005</v>
      </c>
      <c r="BE722" s="23">
        <v>0</v>
      </c>
      <c r="BF722" s="23">
        <v>0</v>
      </c>
      <c r="BG722" s="23">
        <v>1.0398613518197575</v>
      </c>
      <c r="BH722" s="23">
        <v>0</v>
      </c>
      <c r="BI722" s="23">
        <v>0</v>
      </c>
      <c r="BJ722" s="23">
        <v>0.6932409012131715</v>
      </c>
      <c r="BK722" s="23">
        <v>0</v>
      </c>
      <c r="BL722" s="23">
        <v>0</v>
      </c>
      <c r="BM722" s="23">
        <v>0</v>
      </c>
      <c r="BN722" s="23">
        <v>0.51993067590987874</v>
      </c>
      <c r="BO722" s="23">
        <v>0</v>
      </c>
      <c r="BP722" s="23">
        <v>0</v>
      </c>
      <c r="BQ722" s="23">
        <v>0</v>
      </c>
      <c r="BR722" s="23">
        <v>0</v>
      </c>
      <c r="BS722" s="23">
        <v>0</v>
      </c>
      <c r="BT722" s="23">
        <v>0</v>
      </c>
      <c r="BU722" s="23">
        <v>1.0221465076660987</v>
      </c>
      <c r="BV722" s="23">
        <v>0</v>
      </c>
      <c r="BW722" s="23">
        <v>0</v>
      </c>
      <c r="BX722" s="23">
        <v>0</v>
      </c>
      <c r="BY722" s="23">
        <v>0</v>
      </c>
      <c r="BZ722" s="23">
        <v>0</v>
      </c>
      <c r="CA722" s="23">
        <v>0</v>
      </c>
      <c r="CB722" s="23">
        <v>0.85178875638841567</v>
      </c>
      <c r="CC722" s="23">
        <v>0</v>
      </c>
      <c r="CD722" s="23">
        <v>0</v>
      </c>
      <c r="CE722" s="23">
        <v>0</v>
      </c>
      <c r="CF722" s="23">
        <v>0</v>
      </c>
      <c r="CG722" s="23">
        <v>0</v>
      </c>
      <c r="CH722" s="23">
        <v>0</v>
      </c>
      <c r="CI722" s="23">
        <v>0</v>
      </c>
      <c r="CJ722" s="23">
        <v>0</v>
      </c>
      <c r="CK722" s="23">
        <v>0.68143100511073251</v>
      </c>
      <c r="CL722" s="23">
        <v>0</v>
      </c>
      <c r="CM722" s="23">
        <v>0</v>
      </c>
      <c r="CN722" s="23">
        <v>0</v>
      </c>
      <c r="CO722" s="23">
        <v>0</v>
      </c>
      <c r="CP722" s="23">
        <v>0</v>
      </c>
      <c r="CQ722" s="23">
        <v>0</v>
      </c>
      <c r="CR722" s="23">
        <v>0</v>
      </c>
      <c r="CS722" s="23">
        <v>0</v>
      </c>
      <c r="CT722" s="23">
        <v>0</v>
      </c>
      <c r="CU722" s="23">
        <v>0</v>
      </c>
      <c r="CV722" s="23">
        <v>0</v>
      </c>
      <c r="CW722" s="23">
        <v>0</v>
      </c>
      <c r="CX722" s="23">
        <v>0</v>
      </c>
      <c r="CY722" s="27">
        <v>10.742496050552916</v>
      </c>
      <c r="CZ722" s="6">
        <v>0</v>
      </c>
      <c r="DA722" s="22">
        <v>0.528169014084507</v>
      </c>
      <c r="DB722" s="22">
        <v>36.267605633802816</v>
      </c>
      <c r="DC722" s="22">
        <v>0</v>
      </c>
      <c r="DD722" s="22">
        <v>0</v>
      </c>
      <c r="DE722" s="22">
        <v>0</v>
      </c>
      <c r="DF722" s="22">
        <v>0.528169014084507</v>
      </c>
      <c r="DG722" s="22">
        <v>62.676056338028175</v>
      </c>
      <c r="DH722" s="6">
        <v>0</v>
      </c>
      <c r="DI722" s="24">
        <v>4.8192771084337354</v>
      </c>
      <c r="DJ722" s="6">
        <v>19.960079840319363</v>
      </c>
      <c r="DK722" s="7">
        <v>311</v>
      </c>
      <c r="DL722" s="22">
        <v>100</v>
      </c>
      <c r="DM722" s="22">
        <v>0</v>
      </c>
      <c r="DN722" s="22">
        <v>0</v>
      </c>
      <c r="DO722" s="22">
        <v>0</v>
      </c>
      <c r="DP722" s="7">
        <v>15</v>
      </c>
      <c r="DQ722" s="22">
        <v>4.6728971962616823</v>
      </c>
      <c r="DR722" s="7">
        <v>0</v>
      </c>
      <c r="DS722" s="22">
        <v>0</v>
      </c>
      <c r="DT722" s="19">
        <v>645.98214285714289</v>
      </c>
      <c r="DU722" s="22">
        <v>36.577181208053695</v>
      </c>
      <c r="DV722" s="22">
        <v>24.832214765100673</v>
      </c>
      <c r="DW722" s="26">
        <v>9.2307692307692317</v>
      </c>
      <c r="DX722" s="6">
        <v>2.4</v>
      </c>
    </row>
    <row r="723" spans="1:128" ht="10.5" x14ac:dyDescent="0.25">
      <c r="A723" s="11">
        <v>719</v>
      </c>
      <c r="B723" s="2" t="s">
        <v>449</v>
      </c>
      <c r="C723" s="7">
        <v>10887</v>
      </c>
      <c r="D723" s="22">
        <v>5.1442219364321149</v>
      </c>
      <c r="E723" s="22">
        <v>5.5759691346683811</v>
      </c>
      <c r="F723" s="22">
        <v>6.2832996509277965</v>
      </c>
      <c r="G723" s="22">
        <v>5.5024802498622085</v>
      </c>
      <c r="H723" s="22">
        <v>5.5024802498622085</v>
      </c>
      <c r="I723" s="22">
        <v>8.0470328862759501</v>
      </c>
      <c r="J723" s="22">
        <v>8.9105272827484843</v>
      </c>
      <c r="K723" s="22">
        <v>7.0824912731949299</v>
      </c>
      <c r="L723" s="22">
        <v>7.0365607201910709</v>
      </c>
      <c r="M723" s="22">
        <v>6.7977218445710088</v>
      </c>
      <c r="N723" s="22">
        <v>6.7517912915671507</v>
      </c>
      <c r="O723" s="22">
        <v>5.9158552268969311</v>
      </c>
      <c r="P723" s="22">
        <v>5.2728274848429173</v>
      </c>
      <c r="Q723" s="22">
        <v>4.6481719639904471</v>
      </c>
      <c r="R723" s="22">
        <v>4.4460775307734703</v>
      </c>
      <c r="S723" s="22">
        <v>2.8293220650376631</v>
      </c>
      <c r="T723" s="22">
        <v>1.9015248943597283</v>
      </c>
      <c r="U723" s="22">
        <v>2.3516443137975385</v>
      </c>
      <c r="V723" s="23">
        <v>29.991398260537125</v>
      </c>
      <c r="W723" s="23">
        <v>0</v>
      </c>
      <c r="X723" s="23">
        <v>70.008601739462875</v>
      </c>
      <c r="Y723" s="23">
        <v>2.8672464876230524E-2</v>
      </c>
      <c r="Z723" s="23">
        <v>7.6459906336614744E-2</v>
      </c>
      <c r="AA723" s="23">
        <v>2.8672464876230524E-2</v>
      </c>
      <c r="AB723" s="23">
        <v>0.45875943801968838</v>
      </c>
      <c r="AC723" s="23">
        <v>0.16247730096530633</v>
      </c>
      <c r="AD723" s="23">
        <v>1.2329159896779125</v>
      </c>
      <c r="AE723" s="23">
        <v>0.10513237121284526</v>
      </c>
      <c r="AF723" s="23">
        <v>6.6902418044537892E-2</v>
      </c>
      <c r="AG723" s="23">
        <v>0.17203478925738316</v>
      </c>
      <c r="AH723" s="23">
        <v>4.1766223836375804</v>
      </c>
      <c r="AI723" s="23">
        <v>2.8672464876230524E-2</v>
      </c>
      <c r="AJ723" s="23">
        <v>4.778744146038421E-2</v>
      </c>
      <c r="AK723" s="23">
        <v>0.64035171556914838</v>
      </c>
      <c r="AL723" s="23">
        <v>0.76459906336614736</v>
      </c>
      <c r="AM723" s="23">
        <v>0.91751887603937676</v>
      </c>
      <c r="AN723" s="23">
        <v>0.25805218388607476</v>
      </c>
      <c r="AO723" s="23">
        <v>1.328490872598681</v>
      </c>
      <c r="AP723" s="23">
        <v>0.22937971900984419</v>
      </c>
      <c r="AQ723" s="23">
        <v>0.10513237121284526</v>
      </c>
      <c r="AR723" s="23">
        <v>2.8672464876230524E-2</v>
      </c>
      <c r="AS723" s="23">
        <v>1.4718531969798336</v>
      </c>
      <c r="AT723" s="23">
        <v>0.8601739462869159</v>
      </c>
      <c r="AU723" s="23">
        <v>0.8601739462869159</v>
      </c>
      <c r="AV723" s="23">
        <v>0</v>
      </c>
      <c r="AW723" s="23">
        <v>2.8672464876230524E-2</v>
      </c>
      <c r="AX723" s="23">
        <v>0.5065468794800726</v>
      </c>
      <c r="AY723" s="23">
        <v>2.8672464876230524E-2</v>
      </c>
      <c r="AZ723" s="23">
        <v>0.16247730096530633</v>
      </c>
      <c r="BA723" s="23">
        <v>0</v>
      </c>
      <c r="BB723" s="23">
        <v>0.27716716047022844</v>
      </c>
      <c r="BC723" s="23">
        <v>0.13380483608907578</v>
      </c>
      <c r="BD723" s="23">
        <v>2.0644174710885981</v>
      </c>
      <c r="BE723" s="23">
        <v>7.6459906336614744E-2</v>
      </c>
      <c r="BF723" s="23">
        <v>0.10513237121284526</v>
      </c>
      <c r="BG723" s="23">
        <v>0.54477683264838006</v>
      </c>
      <c r="BH723" s="23">
        <v>0.92707636433145368</v>
      </c>
      <c r="BI723" s="23">
        <v>0.44920194972761163</v>
      </c>
      <c r="BJ723" s="23">
        <v>0.44920194972761163</v>
      </c>
      <c r="BK723" s="23">
        <v>0.12424734779699896</v>
      </c>
      <c r="BL723" s="23">
        <v>0.28672464876230525</v>
      </c>
      <c r="BM723" s="23">
        <v>1.9306126349995221</v>
      </c>
      <c r="BN723" s="23">
        <v>0.21982223071776735</v>
      </c>
      <c r="BO723" s="23">
        <v>0.16247730096530633</v>
      </c>
      <c r="BP723" s="23">
        <v>0.28672464876230525</v>
      </c>
      <c r="BQ723" s="23">
        <v>7.6459906336614744E-2</v>
      </c>
      <c r="BR723" s="23">
        <v>1.146898595049221</v>
      </c>
      <c r="BS723" s="23">
        <v>0.33451209022268946</v>
      </c>
      <c r="BT723" s="23">
        <v>0.81748874804813076</v>
      </c>
      <c r="BU723" s="23">
        <v>0.12378594553418396</v>
      </c>
      <c r="BV723" s="23">
        <v>0.42848981146448295</v>
      </c>
      <c r="BW723" s="23">
        <v>8.5697962292896585E-2</v>
      </c>
      <c r="BX723" s="23">
        <v>0</v>
      </c>
      <c r="BY723" s="23">
        <v>0.16187392877547135</v>
      </c>
      <c r="BZ723" s="23">
        <v>1.4282993715482766</v>
      </c>
      <c r="CA723" s="23">
        <v>0.31422586174062084</v>
      </c>
      <c r="CB723" s="23">
        <v>2.1329270615120932</v>
      </c>
      <c r="CC723" s="23">
        <v>0.19043991620643685</v>
      </c>
      <c r="CD723" s="23">
        <v>0.42848981146448295</v>
      </c>
      <c r="CE723" s="23">
        <v>8.5697962292896585E-2</v>
      </c>
      <c r="CF723" s="23">
        <v>1.2473814511521615</v>
      </c>
      <c r="CG723" s="23">
        <v>3.8087983241287378E-2</v>
      </c>
      <c r="CH723" s="23">
        <v>0.21900590363740238</v>
      </c>
      <c r="CI723" s="23">
        <v>9.5219958103218427E-2</v>
      </c>
      <c r="CJ723" s="23">
        <v>0.10474195391354027</v>
      </c>
      <c r="CK723" s="23">
        <v>0</v>
      </c>
      <c r="CL723" s="23">
        <v>1.6377832793753573</v>
      </c>
      <c r="CM723" s="23">
        <v>9.5219958103218427E-2</v>
      </c>
      <c r="CN723" s="23">
        <v>0.55227575699866693</v>
      </c>
      <c r="CO723" s="23">
        <v>0.18091792039611501</v>
      </c>
      <c r="CP723" s="23">
        <v>1.8472671872024375</v>
      </c>
      <c r="CQ723" s="23">
        <v>0.13330794134450583</v>
      </c>
      <c r="CR723" s="23">
        <v>6.6653970672252913E-2</v>
      </c>
      <c r="CS723" s="23">
        <v>0.99028756427347164</v>
      </c>
      <c r="CT723" s="23">
        <v>0.1999619120167587</v>
      </c>
      <c r="CU723" s="23">
        <v>9.5219958103218427E-2</v>
      </c>
      <c r="CV723" s="23">
        <v>6.6653970672252913E-2</v>
      </c>
      <c r="CW723" s="23">
        <v>0.16187392877547135</v>
      </c>
      <c r="CX723" s="23">
        <v>0.37135783660255189</v>
      </c>
      <c r="CY723" s="27">
        <v>23.137687149811697</v>
      </c>
      <c r="CZ723" s="6">
        <v>2.1056625248980367</v>
      </c>
      <c r="DA723" s="22">
        <v>1.1772718427709672</v>
      </c>
      <c r="DB723" s="22">
        <v>31.815528312901343</v>
      </c>
      <c r="DC723" s="22">
        <v>1.3426736719206072</v>
      </c>
      <c r="DD723" s="22">
        <v>0.59350068106635534</v>
      </c>
      <c r="DE723" s="22">
        <v>18.992021794123371</v>
      </c>
      <c r="DF723" s="22">
        <v>0.33080365829928005</v>
      </c>
      <c r="DG723" s="22">
        <v>45.748200038918078</v>
      </c>
      <c r="DH723" s="6">
        <v>2.4137931034482758</v>
      </c>
      <c r="DI723" s="24">
        <v>4.4033549370949299</v>
      </c>
      <c r="DJ723" s="6">
        <v>17.504891241799978</v>
      </c>
      <c r="DK723" s="7">
        <v>5243</v>
      </c>
      <c r="DL723" s="22">
        <v>35.742895288956703</v>
      </c>
      <c r="DM723" s="22">
        <v>18.653442685485409</v>
      </c>
      <c r="DN723" s="22">
        <v>44.57371733740225</v>
      </c>
      <c r="DO723" s="22">
        <v>1.0299446881556362</v>
      </c>
      <c r="DP723" s="7">
        <v>221</v>
      </c>
      <c r="DQ723" s="22">
        <v>3.5235969387755106</v>
      </c>
      <c r="DR723" s="7">
        <v>28</v>
      </c>
      <c r="DS723" s="22">
        <v>5.7377049180327866</v>
      </c>
      <c r="DT723" s="19">
        <v>1207.2901325478645</v>
      </c>
      <c r="DU723" s="22">
        <v>60.313712261764209</v>
      </c>
      <c r="DV723" s="22">
        <v>12.413560465508517</v>
      </c>
      <c r="DW723" s="26">
        <v>22.921348314606739</v>
      </c>
      <c r="DX723" s="6">
        <v>1.4291119519252169</v>
      </c>
    </row>
    <row r="724" spans="1:128" ht="10.5" x14ac:dyDescent="0.25">
      <c r="A724" s="11">
        <v>720</v>
      </c>
      <c r="B724" s="2" t="s">
        <v>450</v>
      </c>
      <c r="C724" s="7">
        <v>18847</v>
      </c>
      <c r="D724" s="22">
        <v>5.3019849272900963</v>
      </c>
      <c r="E724" s="22">
        <v>6.2148391890457493</v>
      </c>
      <c r="F724" s="22">
        <v>7.1595372041184584</v>
      </c>
      <c r="G724" s="22">
        <v>7.0268548986307184</v>
      </c>
      <c r="H724" s="22">
        <v>5.4505891094363657</v>
      </c>
      <c r="I724" s="22">
        <v>3.5293493259738877</v>
      </c>
      <c r="J724" s="22">
        <v>4.4209744188515021</v>
      </c>
      <c r="K724" s="22">
        <v>6.0768495913384992</v>
      </c>
      <c r="L724" s="22">
        <v>6.4642819233626998</v>
      </c>
      <c r="M724" s="22">
        <v>7.9344018681668613</v>
      </c>
      <c r="N724" s="22">
        <v>7.8123341471181398</v>
      </c>
      <c r="O724" s="22">
        <v>6.8198705020698442</v>
      </c>
      <c r="P724" s="22">
        <v>7.3028340940452185</v>
      </c>
      <c r="Q724" s="22">
        <v>6.6022715210699499</v>
      </c>
      <c r="R724" s="22">
        <v>5.1639953295828471</v>
      </c>
      <c r="S724" s="22">
        <v>3.5134274493153592</v>
      </c>
      <c r="T724" s="22">
        <v>1.7407918479991509</v>
      </c>
      <c r="U724" s="22">
        <v>1.4648126525846512</v>
      </c>
      <c r="V724" s="23">
        <v>18.741136685938699</v>
      </c>
      <c r="W724" s="23">
        <v>0</v>
      </c>
      <c r="X724" s="23">
        <v>81.258863314061301</v>
      </c>
      <c r="Y724" s="23">
        <v>2.1817388458601508E-2</v>
      </c>
      <c r="Z724" s="23">
        <v>0</v>
      </c>
      <c r="AA724" s="23">
        <v>1.636304134395113E-2</v>
      </c>
      <c r="AB724" s="23">
        <v>0.24544562015926694</v>
      </c>
      <c r="AC724" s="23">
        <v>7.6360859605105275E-2</v>
      </c>
      <c r="AD724" s="23">
        <v>1.1945020181084323</v>
      </c>
      <c r="AE724" s="23">
        <v>0.15272171921021055</v>
      </c>
      <c r="AF724" s="23">
        <v>7.090651249045489E-2</v>
      </c>
      <c r="AG724" s="23">
        <v>5.4543471146503764E-2</v>
      </c>
      <c r="AH724" s="23">
        <v>4.7616450310897784</v>
      </c>
      <c r="AI724" s="23">
        <v>1.636304134395113E-2</v>
      </c>
      <c r="AJ724" s="23">
        <v>4.9089124031853386E-2</v>
      </c>
      <c r="AK724" s="23">
        <v>0.17453910766881206</v>
      </c>
      <c r="AL724" s="23">
        <v>0.51270862877713541</v>
      </c>
      <c r="AM724" s="23">
        <v>0.32726082687902258</v>
      </c>
      <c r="AN724" s="23">
        <v>0.20181084324206394</v>
      </c>
      <c r="AO724" s="23">
        <v>0.74724555470710152</v>
      </c>
      <c r="AP724" s="23">
        <v>0.16363041343951129</v>
      </c>
      <c r="AQ724" s="23">
        <v>0.53452601723573689</v>
      </c>
      <c r="AR724" s="23">
        <v>5.9997818261154134E-2</v>
      </c>
      <c r="AS724" s="23">
        <v>0.46361950474528196</v>
      </c>
      <c r="AT724" s="23">
        <v>0.75815424893640238</v>
      </c>
      <c r="AU724" s="23">
        <v>0.13635867786625941</v>
      </c>
      <c r="AV724" s="23">
        <v>0</v>
      </c>
      <c r="AW724" s="23">
        <v>9.2723900949056401E-2</v>
      </c>
      <c r="AX724" s="23">
        <v>0.46907385185993239</v>
      </c>
      <c r="AY724" s="23">
        <v>0.17453910766881206</v>
      </c>
      <c r="AZ724" s="23">
        <v>7.6360859605105275E-2</v>
      </c>
      <c r="BA724" s="23">
        <v>2.1817388458601508E-2</v>
      </c>
      <c r="BB724" s="23">
        <v>1.636304134395113E-2</v>
      </c>
      <c r="BC724" s="23">
        <v>0.27817170284716919</v>
      </c>
      <c r="BD724" s="23">
        <v>1.1945020181084323</v>
      </c>
      <c r="BE724" s="23">
        <v>0.13635867786625941</v>
      </c>
      <c r="BF724" s="23">
        <v>7.6360859605105275E-2</v>
      </c>
      <c r="BG724" s="23">
        <v>0.15817606632486092</v>
      </c>
      <c r="BH724" s="23">
        <v>0.14726737209556015</v>
      </c>
      <c r="BI724" s="23">
        <v>5.9997818261154134E-2</v>
      </c>
      <c r="BJ724" s="23">
        <v>0.55634340569433838</v>
      </c>
      <c r="BK724" s="23">
        <v>6.5452165375804519E-2</v>
      </c>
      <c r="BL724" s="23">
        <v>0.28362604996181956</v>
      </c>
      <c r="BM724" s="23">
        <v>0.75815424893640238</v>
      </c>
      <c r="BN724" s="23">
        <v>0.31089778553507147</v>
      </c>
      <c r="BO724" s="23">
        <v>4.9089124031853386E-2</v>
      </c>
      <c r="BP724" s="23">
        <v>0.10908694229300753</v>
      </c>
      <c r="BQ724" s="23">
        <v>0.16363041343951129</v>
      </c>
      <c r="BR724" s="23">
        <v>0.6654303479873459</v>
      </c>
      <c r="BS724" s="23">
        <v>0.11999563652230827</v>
      </c>
      <c r="BT724" s="23">
        <v>9.550591606091155E-2</v>
      </c>
      <c r="BU724" s="23">
        <v>0.38793574472735221</v>
      </c>
      <c r="BV724" s="23">
        <v>0.29504972134192986</v>
      </c>
      <c r="BW724" s="23">
        <v>0.13113320948530216</v>
      </c>
      <c r="BX724" s="23">
        <v>0</v>
      </c>
      <c r="BY724" s="23">
        <v>4.9174953556988303E-2</v>
      </c>
      <c r="BZ724" s="23">
        <v>0.4207190470986778</v>
      </c>
      <c r="CA724" s="23">
        <v>0.40432739591301492</v>
      </c>
      <c r="CB724" s="23">
        <v>0.89607693148289813</v>
      </c>
      <c r="CC724" s="23">
        <v>4.3711069828434049E-2</v>
      </c>
      <c r="CD724" s="23">
        <v>0.26226641897060432</v>
      </c>
      <c r="CE724" s="23">
        <v>0.19123593049939897</v>
      </c>
      <c r="CF724" s="23">
        <v>0.99989072232542897</v>
      </c>
      <c r="CG724" s="23">
        <v>2.1855534914217024E-2</v>
      </c>
      <c r="CH724" s="23">
        <v>0.11474155829963939</v>
      </c>
      <c r="CI724" s="23">
        <v>0.26773030269915854</v>
      </c>
      <c r="CJ724" s="23">
        <v>0.13659709321385641</v>
      </c>
      <c r="CK724" s="23">
        <v>2.1855534914217024E-2</v>
      </c>
      <c r="CL724" s="23">
        <v>1.6774123046661567</v>
      </c>
      <c r="CM724" s="23">
        <v>0.70484100098349911</v>
      </c>
      <c r="CN724" s="23">
        <v>0.1639165118566277</v>
      </c>
      <c r="CO724" s="23">
        <v>7.6494372199759589E-2</v>
      </c>
      <c r="CP724" s="23">
        <v>0.14206097694241065</v>
      </c>
      <c r="CQ724" s="23">
        <v>6.0102721014096819E-2</v>
      </c>
      <c r="CR724" s="23">
        <v>0.22401923287072453</v>
      </c>
      <c r="CS724" s="23">
        <v>0.50814118675554576</v>
      </c>
      <c r="CT724" s="23">
        <v>7.6494372199759589E-2</v>
      </c>
      <c r="CU724" s="23">
        <v>0.14206097694241065</v>
      </c>
      <c r="CV724" s="23">
        <v>0.21855534914217026</v>
      </c>
      <c r="CW724" s="23">
        <v>0.10927767457108513</v>
      </c>
      <c r="CX724" s="23">
        <v>0.14206097694241065</v>
      </c>
      <c r="CY724" s="27">
        <v>13.153286995277753</v>
      </c>
      <c r="CZ724" s="6">
        <v>0.94180412651750234</v>
      </c>
      <c r="DA724" s="22">
        <v>1.058406295023828</v>
      </c>
      <c r="DB724" s="22">
        <v>42.663194059625404</v>
      </c>
      <c r="DC724" s="22">
        <v>0.64280172891499499</v>
      </c>
      <c r="DD724" s="22">
        <v>0.90878865122464814</v>
      </c>
      <c r="DE724" s="22">
        <v>0.16624182644353319</v>
      </c>
      <c r="DF724" s="22">
        <v>0.36573201817577305</v>
      </c>
      <c r="DG724" s="22">
        <v>54.194835420591822</v>
      </c>
      <c r="DH724" s="6">
        <v>5.5610724925521344</v>
      </c>
      <c r="DI724" s="24">
        <v>4.0244634958772458</v>
      </c>
      <c r="DJ724" s="6">
        <v>17.915572611593618</v>
      </c>
      <c r="DK724" s="7">
        <v>7031</v>
      </c>
      <c r="DL724" s="22">
        <v>84.838572038116908</v>
      </c>
      <c r="DM724" s="22">
        <v>6.1157730052624091</v>
      </c>
      <c r="DN724" s="22">
        <v>8.8892049495093168</v>
      </c>
      <c r="DO724" s="22">
        <v>0.15645000711136398</v>
      </c>
      <c r="DP724" s="7">
        <v>388</v>
      </c>
      <c r="DQ724" s="22">
        <v>3.805413887799137</v>
      </c>
      <c r="DR724" s="7">
        <v>62</v>
      </c>
      <c r="DS724" s="22">
        <v>7.0534698521046639</v>
      </c>
      <c r="DT724" s="19">
        <v>973.12734082397003</v>
      </c>
      <c r="DU724" s="22">
        <v>49.44191814799504</v>
      </c>
      <c r="DV724" s="22">
        <v>14.944191814799504</v>
      </c>
      <c r="DW724" s="26">
        <v>7.3418225228810181</v>
      </c>
      <c r="DX724" s="6">
        <v>2.0481521239073763</v>
      </c>
    </row>
    <row r="725" spans="1:128" ht="10.5" x14ac:dyDescent="0.25">
      <c r="A725" s="11">
        <v>721</v>
      </c>
      <c r="B725" s="2" t="s">
        <v>451</v>
      </c>
      <c r="C725" s="7">
        <v>6830</v>
      </c>
      <c r="D725" s="22">
        <v>5.1511593777516875</v>
      </c>
      <c r="E725" s="22">
        <v>7.0149691810977393</v>
      </c>
      <c r="F725" s="22">
        <v>7.8074552392133842</v>
      </c>
      <c r="G725" s="22">
        <v>6.9269151746404471</v>
      </c>
      <c r="H725" s="22">
        <v>5.752861755209862</v>
      </c>
      <c r="I725" s="22">
        <v>4.3293219841502788</v>
      </c>
      <c r="J725" s="22">
        <v>4.0798356325212799</v>
      </c>
      <c r="K725" s="22">
        <v>5.7381860874669792</v>
      </c>
      <c r="L725" s="22">
        <v>6.5159964778397415</v>
      </c>
      <c r="M725" s="22">
        <v>7.8514822424420316</v>
      </c>
      <c r="N725" s="22">
        <v>7.8074552392133842</v>
      </c>
      <c r="O725" s="22">
        <v>7.7781039037276196</v>
      </c>
      <c r="P725" s="22">
        <v>7.7340769004989722</v>
      </c>
      <c r="Q725" s="22">
        <v>6.6334018197828</v>
      </c>
      <c r="R725" s="22">
        <v>4.5201056648077493</v>
      </c>
      <c r="S725" s="22">
        <v>2.3774581743469327</v>
      </c>
      <c r="T725" s="22">
        <v>1.218080422659231</v>
      </c>
      <c r="U725" s="22">
        <v>0.76313472262987969</v>
      </c>
      <c r="V725" s="23">
        <v>17.483463619963928</v>
      </c>
      <c r="W725" s="23">
        <v>0</v>
      </c>
      <c r="X725" s="23">
        <v>82.516536380036072</v>
      </c>
      <c r="Y725" s="23">
        <v>0</v>
      </c>
      <c r="Z725" s="23">
        <v>6.0132291040288638E-2</v>
      </c>
      <c r="AA725" s="23">
        <v>0</v>
      </c>
      <c r="AB725" s="23">
        <v>0.15033072760072158</v>
      </c>
      <c r="AC725" s="23">
        <v>0.10523150932050512</v>
      </c>
      <c r="AD725" s="23">
        <v>1.142513529765484</v>
      </c>
      <c r="AE725" s="23">
        <v>6.0132291040288638E-2</v>
      </c>
      <c r="AF725" s="23">
        <v>0.13529765484064943</v>
      </c>
      <c r="AG725" s="23">
        <v>0.10523150932050512</v>
      </c>
      <c r="AH725" s="23">
        <v>4.3445580276608542</v>
      </c>
      <c r="AI725" s="23">
        <v>0</v>
      </c>
      <c r="AJ725" s="23">
        <v>0</v>
      </c>
      <c r="AK725" s="23">
        <v>7.516536380036079E-2</v>
      </c>
      <c r="AL725" s="23">
        <v>0.43595911004209265</v>
      </c>
      <c r="AM725" s="23">
        <v>0.28562838244137101</v>
      </c>
      <c r="AN725" s="23">
        <v>0.12026458208057728</v>
      </c>
      <c r="AO725" s="23">
        <v>0.54119061936259771</v>
      </c>
      <c r="AP725" s="23">
        <v>7.516536380036079E-2</v>
      </c>
      <c r="AQ725" s="23">
        <v>0.7065544197233915</v>
      </c>
      <c r="AR725" s="23">
        <v>6.0132291040288638E-2</v>
      </c>
      <c r="AS725" s="23">
        <v>0.12026458208057728</v>
      </c>
      <c r="AT725" s="23">
        <v>0.91701743836440175</v>
      </c>
      <c r="AU725" s="23">
        <v>0.12026458208057728</v>
      </c>
      <c r="AV725" s="23">
        <v>0</v>
      </c>
      <c r="AW725" s="23">
        <v>4.5099218280216478E-2</v>
      </c>
      <c r="AX725" s="23">
        <v>0.49609140108238126</v>
      </c>
      <c r="AY725" s="23">
        <v>0.28562838244137101</v>
      </c>
      <c r="AZ725" s="23">
        <v>6.0132291040288638E-2</v>
      </c>
      <c r="BA725" s="23">
        <v>0</v>
      </c>
      <c r="BB725" s="23">
        <v>0</v>
      </c>
      <c r="BC725" s="23">
        <v>0.39085989176187613</v>
      </c>
      <c r="BD725" s="23">
        <v>1.3229104028863501</v>
      </c>
      <c r="BE725" s="23">
        <v>0.43595911004209265</v>
      </c>
      <c r="BF725" s="23">
        <v>6.0132291040288638E-2</v>
      </c>
      <c r="BG725" s="23">
        <v>0.21046301864101025</v>
      </c>
      <c r="BH725" s="23">
        <v>0.18039687312086591</v>
      </c>
      <c r="BI725" s="23">
        <v>0.10523150932050512</v>
      </c>
      <c r="BJ725" s="23">
        <v>0.55622369212266987</v>
      </c>
      <c r="BK725" s="23">
        <v>6.0132291040288638E-2</v>
      </c>
      <c r="BL725" s="23">
        <v>0.30066145520144316</v>
      </c>
      <c r="BM725" s="23">
        <v>0.75165363800360796</v>
      </c>
      <c r="BN725" s="23">
        <v>0.40589296452194829</v>
      </c>
      <c r="BO725" s="23">
        <v>4.5099218280216478E-2</v>
      </c>
      <c r="BP725" s="23">
        <v>0.21046301864101025</v>
      </c>
      <c r="BQ725" s="23">
        <v>6.0132291040288638E-2</v>
      </c>
      <c r="BR725" s="23">
        <v>0.52615754660252556</v>
      </c>
      <c r="BS725" s="23">
        <v>0.21046301864101025</v>
      </c>
      <c r="BT725" s="23">
        <v>0.16105417276720352</v>
      </c>
      <c r="BU725" s="23">
        <v>0.30057108506161706</v>
      </c>
      <c r="BV725" s="23">
        <v>0.51097084460474895</v>
      </c>
      <c r="BW725" s="23">
        <v>0.12022843402464682</v>
      </c>
      <c r="BX725" s="23">
        <v>0</v>
      </c>
      <c r="BY725" s="23">
        <v>0</v>
      </c>
      <c r="BZ725" s="23">
        <v>0.25548542230237448</v>
      </c>
      <c r="CA725" s="23">
        <v>0.57108506161707251</v>
      </c>
      <c r="CB725" s="23">
        <v>0.93177036369101285</v>
      </c>
      <c r="CC725" s="23">
        <v>0</v>
      </c>
      <c r="CD725" s="23">
        <v>0.28554253080853625</v>
      </c>
      <c r="CE725" s="23">
        <v>0</v>
      </c>
      <c r="CF725" s="23">
        <v>1.1571986774872258</v>
      </c>
      <c r="CG725" s="23">
        <v>0</v>
      </c>
      <c r="CH725" s="23">
        <v>7.5142771265404265E-2</v>
      </c>
      <c r="CI725" s="23">
        <v>0.67628494138863837</v>
      </c>
      <c r="CJ725" s="23">
        <v>6.0114217012323411E-2</v>
      </c>
      <c r="CK725" s="23">
        <v>4.5085662759242556E-2</v>
      </c>
      <c r="CL725" s="23">
        <v>1.5629696423204089</v>
      </c>
      <c r="CM725" s="23">
        <v>0.79651337541328526</v>
      </c>
      <c r="CN725" s="23">
        <v>0.25548542230237448</v>
      </c>
      <c r="CO725" s="23">
        <v>0</v>
      </c>
      <c r="CP725" s="23">
        <v>9.0171325518485113E-2</v>
      </c>
      <c r="CQ725" s="23">
        <v>4.5085662759242556E-2</v>
      </c>
      <c r="CR725" s="23">
        <v>0.16531409678388939</v>
      </c>
      <c r="CS725" s="23">
        <v>0.51097084460474895</v>
      </c>
      <c r="CT725" s="23">
        <v>0</v>
      </c>
      <c r="CU725" s="23">
        <v>6.0114217012323411E-2</v>
      </c>
      <c r="CV725" s="23">
        <v>6.0114217012323411E-2</v>
      </c>
      <c r="CW725" s="23">
        <v>7.5142771265404265E-2</v>
      </c>
      <c r="CX725" s="23">
        <v>0.25548542230237448</v>
      </c>
      <c r="CY725" s="27">
        <v>12.942898975109813</v>
      </c>
      <c r="CZ725" s="6">
        <v>0.97174465540439525</v>
      </c>
      <c r="DA725" s="22">
        <v>1.2185833968012185</v>
      </c>
      <c r="DB725" s="22">
        <v>47.06778370144707</v>
      </c>
      <c r="DC725" s="22">
        <v>0.51789794364051789</v>
      </c>
      <c r="DD725" s="22">
        <v>0.53313023610053312</v>
      </c>
      <c r="DE725" s="22">
        <v>0.13709063214013709</v>
      </c>
      <c r="DF725" s="22">
        <v>0.21325209444021326</v>
      </c>
      <c r="DG725" s="22">
        <v>50.312261995430305</v>
      </c>
      <c r="DH725" s="6">
        <v>3.3678756476683938</v>
      </c>
      <c r="DI725" s="24">
        <v>3.1748420102317181</v>
      </c>
      <c r="DJ725" s="6">
        <v>16.795185254842956</v>
      </c>
      <c r="DK725" s="7">
        <v>2293</v>
      </c>
      <c r="DL725" s="22">
        <v>97.906672481465336</v>
      </c>
      <c r="DM725" s="22">
        <v>1.9624945486262539</v>
      </c>
      <c r="DN725" s="22">
        <v>0.13083296990841692</v>
      </c>
      <c r="DO725" s="22">
        <v>0</v>
      </c>
      <c r="DP725" s="7">
        <v>138</v>
      </c>
      <c r="DQ725" s="22">
        <v>3.6031331592689293</v>
      </c>
      <c r="DR725" s="7">
        <v>23</v>
      </c>
      <c r="DS725" s="22">
        <v>6.8249258160237387</v>
      </c>
      <c r="DT725" s="19">
        <v>1030.0732217573222</v>
      </c>
      <c r="DU725" s="22">
        <v>48.287201973143326</v>
      </c>
      <c r="DV725" s="22">
        <v>15.237051246916963</v>
      </c>
      <c r="DW725" s="26">
        <v>6.2724935732647813</v>
      </c>
      <c r="DX725" s="6">
        <v>2.3129595588235294</v>
      </c>
    </row>
    <row r="726" spans="1:128" ht="10.5" x14ac:dyDescent="0.25">
      <c r="A726" s="11">
        <v>722</v>
      </c>
      <c r="B726" s="2" t="s">
        <v>452</v>
      </c>
      <c r="C726" s="7">
        <v>15153</v>
      </c>
      <c r="D726" s="22">
        <v>4.5988387437318554</v>
      </c>
      <c r="E726" s="22">
        <v>4.2425442069147534</v>
      </c>
      <c r="F726" s="22">
        <v>4.2029559250461856</v>
      </c>
      <c r="G726" s="22">
        <v>3.4111902876748488</v>
      </c>
      <c r="H726" s="22">
        <v>4.757191871206123</v>
      </c>
      <c r="I726" s="22">
        <v>10.022433359725522</v>
      </c>
      <c r="J726" s="22">
        <v>11.751121667986277</v>
      </c>
      <c r="K726" s="22">
        <v>10.636051728688308</v>
      </c>
      <c r="L726" s="22">
        <v>8.0826075481657433</v>
      </c>
      <c r="M726" s="22">
        <v>8.0034309844286096</v>
      </c>
      <c r="N726" s="22">
        <v>7.8516759039324358</v>
      </c>
      <c r="O726" s="22">
        <v>6.2153602533650032</v>
      </c>
      <c r="P726" s="22">
        <v>5.5291633676431777</v>
      </c>
      <c r="Q726" s="22">
        <v>3.9258379519662179</v>
      </c>
      <c r="R726" s="22">
        <v>2.9955133280548956</v>
      </c>
      <c r="S726" s="22">
        <v>1.8012668250197941</v>
      </c>
      <c r="T726" s="22">
        <v>1.0029031406703617</v>
      </c>
      <c r="U726" s="22">
        <v>0.9699129057798892</v>
      </c>
      <c r="V726" s="23">
        <v>27.756600310602849</v>
      </c>
      <c r="W726" s="23">
        <v>0</v>
      </c>
      <c r="X726" s="23">
        <v>72.243399689397151</v>
      </c>
      <c r="Y726" s="23">
        <v>4.2354934349851756E-2</v>
      </c>
      <c r="Z726" s="23">
        <v>4.9414090074827048E-2</v>
      </c>
      <c r="AA726" s="23">
        <v>2.1177467174925878E-2</v>
      </c>
      <c r="AB726" s="23">
        <v>0.67767894959762809</v>
      </c>
      <c r="AC726" s="23">
        <v>0.32472116334886347</v>
      </c>
      <c r="AD726" s="23">
        <v>0.50825921219822112</v>
      </c>
      <c r="AE726" s="23">
        <v>0.17647889312438231</v>
      </c>
      <c r="AF726" s="23">
        <v>9.1769024424678811E-2</v>
      </c>
      <c r="AG726" s="23">
        <v>0.13412395877453057</v>
      </c>
      <c r="AH726" s="23">
        <v>5.4708456868558519</v>
      </c>
      <c r="AI726" s="23">
        <v>2.1177467174925878E-2</v>
      </c>
      <c r="AJ726" s="23">
        <v>6.353240152477764E-2</v>
      </c>
      <c r="AK726" s="23">
        <v>0.67767894959762809</v>
      </c>
      <c r="AL726" s="23">
        <v>0.87533530989693642</v>
      </c>
      <c r="AM726" s="23">
        <v>0.50825921219822112</v>
      </c>
      <c r="AN726" s="23">
        <v>0.26824791754906113</v>
      </c>
      <c r="AO726" s="23">
        <v>1.0235775801214175</v>
      </c>
      <c r="AP726" s="23">
        <v>0.16236058167443174</v>
      </c>
      <c r="AQ726" s="23">
        <v>0.14824227022448117</v>
      </c>
      <c r="AR726" s="23">
        <v>2.1177467174925878E-2</v>
      </c>
      <c r="AS726" s="23">
        <v>1.2424114075956516</v>
      </c>
      <c r="AT726" s="23">
        <v>1.009459268671467</v>
      </c>
      <c r="AU726" s="23">
        <v>0.19765636029930819</v>
      </c>
      <c r="AV726" s="23">
        <v>0</v>
      </c>
      <c r="AW726" s="23">
        <v>4.2354934349851756E-2</v>
      </c>
      <c r="AX726" s="23">
        <v>0.37413525342369053</v>
      </c>
      <c r="AY726" s="23">
        <v>2.8236622899901174E-2</v>
      </c>
      <c r="AZ726" s="23">
        <v>9.8828180149654096E-2</v>
      </c>
      <c r="BA726" s="23">
        <v>0</v>
      </c>
      <c r="BB726" s="23">
        <v>7.7650712974728225E-2</v>
      </c>
      <c r="BC726" s="23">
        <v>0.31766200762388819</v>
      </c>
      <c r="BD726" s="23">
        <v>2.5130594380912044</v>
      </c>
      <c r="BE726" s="23">
        <v>8.4709868699703511E-2</v>
      </c>
      <c r="BF726" s="23">
        <v>7.7650712974728225E-2</v>
      </c>
      <c r="BG726" s="23">
        <v>0.38119440914866581</v>
      </c>
      <c r="BH726" s="23">
        <v>0.61414654807285052</v>
      </c>
      <c r="BI726" s="23">
        <v>0.33883947479881404</v>
      </c>
      <c r="BJ726" s="23">
        <v>0.7270930396724552</v>
      </c>
      <c r="BK726" s="23">
        <v>0.12000564732457999</v>
      </c>
      <c r="BL726" s="23">
        <v>0.25412960609911056</v>
      </c>
      <c r="BM726" s="23">
        <v>0.91063108852181274</v>
      </c>
      <c r="BN726" s="23">
        <v>0.21177467174925876</v>
      </c>
      <c r="BO726" s="23">
        <v>8.4709868699703511E-2</v>
      </c>
      <c r="BP726" s="23">
        <v>0.27530707327403642</v>
      </c>
      <c r="BQ726" s="23">
        <v>0.15530142594945645</v>
      </c>
      <c r="BR726" s="23">
        <v>1.32006212057038</v>
      </c>
      <c r="BS726" s="23">
        <v>0.2823662289990117</v>
      </c>
      <c r="BT726" s="23">
        <v>0.77212433181548212</v>
      </c>
      <c r="BU726" s="23">
        <v>0.24594195769798327</v>
      </c>
      <c r="BV726" s="23">
        <v>0.24594195769798327</v>
      </c>
      <c r="BW726" s="23">
        <v>0.18972665308130138</v>
      </c>
      <c r="BX726" s="23">
        <v>0</v>
      </c>
      <c r="BY726" s="23">
        <v>9.1349870002108077E-2</v>
      </c>
      <c r="BZ726" s="23">
        <v>1.2016021361815754</v>
      </c>
      <c r="CA726" s="23">
        <v>0.93457943925233633</v>
      </c>
      <c r="CB726" s="23">
        <v>1.5388939638816668</v>
      </c>
      <c r="CC726" s="23">
        <v>9.83767830791933E-2</v>
      </c>
      <c r="CD726" s="23">
        <v>0.30215726231466516</v>
      </c>
      <c r="CE726" s="23">
        <v>6.324221769376713E-2</v>
      </c>
      <c r="CF726" s="23">
        <v>1.3983557023399622</v>
      </c>
      <c r="CG726" s="23">
        <v>2.8107652308340943E-2</v>
      </c>
      <c r="CH726" s="23">
        <v>0.11945752231044902</v>
      </c>
      <c r="CI726" s="23">
        <v>0.14756517461878996</v>
      </c>
      <c r="CJ726" s="23">
        <v>7.0269130770852367E-2</v>
      </c>
      <c r="CK726" s="23">
        <v>2.8107652308340943E-2</v>
      </c>
      <c r="CL726" s="23">
        <v>0.63944909001475647</v>
      </c>
      <c r="CM726" s="23">
        <v>0.14756517461878996</v>
      </c>
      <c r="CN726" s="23">
        <v>0.53404539385847793</v>
      </c>
      <c r="CO726" s="23">
        <v>3.5134565385426184E-2</v>
      </c>
      <c r="CP726" s="23">
        <v>1.0961984400252969</v>
      </c>
      <c r="CQ726" s="23">
        <v>0.1967535661583866</v>
      </c>
      <c r="CR726" s="23">
        <v>3.5134565385426184E-2</v>
      </c>
      <c r="CS726" s="23">
        <v>1.5810554423441783</v>
      </c>
      <c r="CT726" s="23">
        <v>0.12648443538753426</v>
      </c>
      <c r="CU726" s="23">
        <v>0.13351134846461948</v>
      </c>
      <c r="CV726" s="23">
        <v>0.22486121846672755</v>
      </c>
      <c r="CW726" s="23">
        <v>7.0269130770852367E-2</v>
      </c>
      <c r="CX726" s="23">
        <v>0.28810343616049472</v>
      </c>
      <c r="CY726" s="27">
        <v>20.523988649112397</v>
      </c>
      <c r="CZ726" s="6">
        <v>1.1485398137124447</v>
      </c>
      <c r="DA726" s="22">
        <v>1.3400214976710856</v>
      </c>
      <c r="DB726" s="22">
        <v>30.010748835542817</v>
      </c>
      <c r="DC726" s="22">
        <v>0.72375492654962381</v>
      </c>
      <c r="DD726" s="22">
        <v>0.61626657112146188</v>
      </c>
      <c r="DE726" s="22">
        <v>3.8265854532425654</v>
      </c>
      <c r="DF726" s="22">
        <v>0.50877821569329984</v>
      </c>
      <c r="DG726" s="22">
        <v>62.97384450017914</v>
      </c>
      <c r="DH726" s="6">
        <v>3.4985422740524781</v>
      </c>
      <c r="DI726" s="24">
        <v>2.65474262375889</v>
      </c>
      <c r="DJ726" s="6">
        <v>17.862929358392741</v>
      </c>
      <c r="DK726" s="7">
        <v>9090</v>
      </c>
      <c r="DL726" s="22">
        <v>12.64026402640264</v>
      </c>
      <c r="DM726" s="22">
        <v>13.124312431243123</v>
      </c>
      <c r="DN726" s="22">
        <v>74.235423542354241</v>
      </c>
      <c r="DO726" s="22">
        <v>0</v>
      </c>
      <c r="DP726" s="7">
        <v>411</v>
      </c>
      <c r="DQ726" s="22">
        <v>4.1730124885775206</v>
      </c>
      <c r="DR726" s="7">
        <v>36</v>
      </c>
      <c r="DS726" s="22">
        <v>6.1962134251290877</v>
      </c>
      <c r="DT726" s="19">
        <v>1364.4675925925926</v>
      </c>
      <c r="DU726" s="22">
        <v>60.284298944647851</v>
      </c>
      <c r="DV726" s="22">
        <v>12.674994615550291</v>
      </c>
      <c r="DW726" s="26">
        <v>24.147863658185308</v>
      </c>
      <c r="DX726" s="6">
        <v>1.2960963455149501</v>
      </c>
    </row>
    <row r="727" spans="1:128" ht="10.5" x14ac:dyDescent="0.25">
      <c r="A727" s="11">
        <v>723</v>
      </c>
      <c r="B727" s="2" t="s">
        <v>453</v>
      </c>
      <c r="C727" s="7">
        <v>5890</v>
      </c>
      <c r="D727" s="22">
        <v>5.0761421319796955</v>
      </c>
      <c r="E727" s="22">
        <v>6.3113367174280883</v>
      </c>
      <c r="F727" s="22">
        <v>7.1912013536379025</v>
      </c>
      <c r="G727" s="22">
        <v>6.345177664974619</v>
      </c>
      <c r="H727" s="22">
        <v>5.6345177664974617</v>
      </c>
      <c r="I727" s="22">
        <v>3.7563451776649748</v>
      </c>
      <c r="J727" s="22">
        <v>4.957698815566836</v>
      </c>
      <c r="K727" s="22">
        <v>5.9560067681895088</v>
      </c>
      <c r="L727" s="22">
        <v>6.8697123519458545</v>
      </c>
      <c r="M727" s="22">
        <v>7.4111675126903558</v>
      </c>
      <c r="N727" s="22">
        <v>8.0372250423011842</v>
      </c>
      <c r="O727" s="22">
        <v>7.1912013536379025</v>
      </c>
      <c r="P727" s="22">
        <v>6.6835871404399327</v>
      </c>
      <c r="Q727" s="22">
        <v>6.091370558375635</v>
      </c>
      <c r="R727" s="22">
        <v>5.6345177664974617</v>
      </c>
      <c r="S727" s="22">
        <v>3.2318104906937393</v>
      </c>
      <c r="T727" s="22">
        <v>1.8950930626057529</v>
      </c>
      <c r="U727" s="22">
        <v>1.7258883248730965</v>
      </c>
      <c r="V727" s="23">
        <v>16.513111268603836</v>
      </c>
      <c r="W727" s="23">
        <v>0</v>
      </c>
      <c r="X727" s="23">
        <v>83.486888731396164</v>
      </c>
      <c r="Y727" s="23">
        <v>0</v>
      </c>
      <c r="Z727" s="23">
        <v>0</v>
      </c>
      <c r="AA727" s="23">
        <v>0</v>
      </c>
      <c r="AB727" s="23">
        <v>0.19489723600283487</v>
      </c>
      <c r="AC727" s="23">
        <v>8.8589652728561299E-2</v>
      </c>
      <c r="AD727" s="23">
        <v>0.24805102763997164</v>
      </c>
      <c r="AE727" s="23">
        <v>0.10630758327427356</v>
      </c>
      <c r="AF727" s="23">
        <v>5.315379163713678E-2</v>
      </c>
      <c r="AG727" s="23">
        <v>0</v>
      </c>
      <c r="AH727" s="23">
        <v>7.0871722182849037</v>
      </c>
      <c r="AI727" s="23">
        <v>0</v>
      </c>
      <c r="AJ727" s="23">
        <v>0</v>
      </c>
      <c r="AK727" s="23">
        <v>0</v>
      </c>
      <c r="AL727" s="23">
        <v>0.6732813607370659</v>
      </c>
      <c r="AM727" s="23">
        <v>0</v>
      </c>
      <c r="AN727" s="23">
        <v>0</v>
      </c>
      <c r="AO727" s="23">
        <v>0.14174344436569808</v>
      </c>
      <c r="AP727" s="23">
        <v>0.21261516654854712</v>
      </c>
      <c r="AQ727" s="23">
        <v>0</v>
      </c>
      <c r="AR727" s="23">
        <v>0</v>
      </c>
      <c r="AS727" s="23">
        <v>0.21261516654854712</v>
      </c>
      <c r="AT727" s="23">
        <v>0.33664068036853295</v>
      </c>
      <c r="AU727" s="23">
        <v>0.26576895818568391</v>
      </c>
      <c r="AV727" s="23">
        <v>0</v>
      </c>
      <c r="AW727" s="23">
        <v>0</v>
      </c>
      <c r="AX727" s="23">
        <v>0.15946137491141033</v>
      </c>
      <c r="AY727" s="23">
        <v>8.8589652728561299E-2</v>
      </c>
      <c r="AZ727" s="23">
        <v>0.15946137491141033</v>
      </c>
      <c r="BA727" s="23">
        <v>7.087172218284904E-2</v>
      </c>
      <c r="BB727" s="23">
        <v>0</v>
      </c>
      <c r="BC727" s="23">
        <v>1.0807937632884479</v>
      </c>
      <c r="BD727" s="23">
        <v>1.2402551381998583</v>
      </c>
      <c r="BE727" s="23">
        <v>0</v>
      </c>
      <c r="BF727" s="23">
        <v>0</v>
      </c>
      <c r="BG727" s="23">
        <v>0.21261516654854712</v>
      </c>
      <c r="BH727" s="23">
        <v>0.15946137491141033</v>
      </c>
      <c r="BI727" s="23">
        <v>0</v>
      </c>
      <c r="BJ727" s="23">
        <v>0.77958894401133949</v>
      </c>
      <c r="BK727" s="23">
        <v>0</v>
      </c>
      <c r="BL727" s="23">
        <v>5.315379163713678E-2</v>
      </c>
      <c r="BM727" s="23">
        <v>0.31892274982282065</v>
      </c>
      <c r="BN727" s="23">
        <v>0.23033309709425939</v>
      </c>
      <c r="BO727" s="23">
        <v>7.087172218284904E-2</v>
      </c>
      <c r="BP727" s="23">
        <v>0.15946137491141033</v>
      </c>
      <c r="BQ727" s="23">
        <v>0</v>
      </c>
      <c r="BR727" s="23">
        <v>0.3543586109142452</v>
      </c>
      <c r="BS727" s="23">
        <v>0</v>
      </c>
      <c r="BT727" s="23">
        <v>0.20373514431239387</v>
      </c>
      <c r="BU727" s="23">
        <v>8.8105726872246701E-2</v>
      </c>
      <c r="BV727" s="23">
        <v>0.15859030837004406</v>
      </c>
      <c r="BW727" s="23">
        <v>0.12334801762114538</v>
      </c>
      <c r="BX727" s="23">
        <v>0</v>
      </c>
      <c r="BY727" s="23">
        <v>5.2863436123348012E-2</v>
      </c>
      <c r="BZ727" s="23">
        <v>0.31718061674008813</v>
      </c>
      <c r="CA727" s="23">
        <v>0.47577092511013219</v>
      </c>
      <c r="CB727" s="23">
        <v>0.21145374449339205</v>
      </c>
      <c r="CC727" s="23">
        <v>0</v>
      </c>
      <c r="CD727" s="23">
        <v>0</v>
      </c>
      <c r="CE727" s="23">
        <v>0.1762114537444934</v>
      </c>
      <c r="CF727" s="23">
        <v>0.21145374449339205</v>
      </c>
      <c r="CG727" s="23">
        <v>0</v>
      </c>
      <c r="CH727" s="23">
        <v>0</v>
      </c>
      <c r="CI727" s="23">
        <v>0</v>
      </c>
      <c r="CJ727" s="23">
        <v>5.2863436123348012E-2</v>
      </c>
      <c r="CK727" s="23">
        <v>0</v>
      </c>
      <c r="CL727" s="23">
        <v>0.15859030837004406</v>
      </c>
      <c r="CM727" s="23">
        <v>0</v>
      </c>
      <c r="CN727" s="23">
        <v>7.0484581497797363E-2</v>
      </c>
      <c r="CO727" s="23">
        <v>0</v>
      </c>
      <c r="CP727" s="23">
        <v>0.24669603524229075</v>
      </c>
      <c r="CQ727" s="23">
        <v>0</v>
      </c>
      <c r="CR727" s="23">
        <v>7.0484581497797363E-2</v>
      </c>
      <c r="CS727" s="23">
        <v>0.70484581497797361</v>
      </c>
      <c r="CT727" s="23">
        <v>5.2863436123348012E-2</v>
      </c>
      <c r="CU727" s="23">
        <v>0</v>
      </c>
      <c r="CV727" s="23">
        <v>0</v>
      </c>
      <c r="CW727" s="23">
        <v>0</v>
      </c>
      <c r="CX727" s="23">
        <v>7.0484581497797363E-2</v>
      </c>
      <c r="CY727" s="27">
        <v>8.5398981324278509</v>
      </c>
      <c r="CZ727" s="6">
        <v>0.66584895742071137</v>
      </c>
      <c r="DA727" s="22">
        <v>0.84274699659315044</v>
      </c>
      <c r="DB727" s="22">
        <v>34.122287968441817</v>
      </c>
      <c r="DC727" s="22">
        <v>0</v>
      </c>
      <c r="DD727" s="22">
        <v>0.30482338174645862</v>
      </c>
      <c r="DE727" s="22">
        <v>0.14344629729245115</v>
      </c>
      <c r="DF727" s="22">
        <v>0.48413125336202256</v>
      </c>
      <c r="DG727" s="22">
        <v>64.102564102564102</v>
      </c>
      <c r="DH727" s="6">
        <v>5.9006211180124222</v>
      </c>
      <c r="DI727" s="24">
        <v>5.5125044029587889</v>
      </c>
      <c r="DJ727" s="6">
        <v>18.721560130010833</v>
      </c>
      <c r="DK727" s="7">
        <v>2182</v>
      </c>
      <c r="DL727" s="22">
        <v>97.983501374885435</v>
      </c>
      <c r="DM727" s="22">
        <v>1.1915673693858846</v>
      </c>
      <c r="DN727" s="22">
        <v>0.82493125572868919</v>
      </c>
      <c r="DO727" s="22">
        <v>0</v>
      </c>
      <c r="DP727" s="7">
        <v>95</v>
      </c>
      <c r="DQ727" s="22">
        <v>3.0177890724269374</v>
      </c>
      <c r="DR727" s="7">
        <v>15</v>
      </c>
      <c r="DS727" s="22">
        <v>5.376344086021505</v>
      </c>
      <c r="DT727" s="19">
        <v>850.51546391752572</v>
      </c>
      <c r="DU727" s="22">
        <v>35.126162018592296</v>
      </c>
      <c r="DV727" s="22">
        <v>20.717131474103585</v>
      </c>
      <c r="DW727" s="26">
        <v>3.6026762738033971</v>
      </c>
      <c r="DX727" s="6">
        <v>2.3345052737317933</v>
      </c>
    </row>
    <row r="728" spans="1:128" ht="10.5" x14ac:dyDescent="0.25">
      <c r="A728" s="11">
        <v>724</v>
      </c>
      <c r="B728" s="2" t="s">
        <v>1862</v>
      </c>
      <c r="C728" s="7">
        <v>37</v>
      </c>
      <c r="D728" s="22">
        <v>0</v>
      </c>
      <c r="E728" s="22">
        <v>0</v>
      </c>
      <c r="F728" s="22">
        <v>0</v>
      </c>
      <c r="G728" s="22">
        <v>0</v>
      </c>
      <c r="H728" s="22">
        <v>0</v>
      </c>
      <c r="I728" s="22">
        <v>0</v>
      </c>
      <c r="J728" s="22">
        <v>0</v>
      </c>
      <c r="K728" s="22">
        <v>0</v>
      </c>
      <c r="L728" s="22">
        <v>10</v>
      </c>
      <c r="M728" s="22">
        <v>0</v>
      </c>
      <c r="N728" s="22">
        <v>0</v>
      </c>
      <c r="O728" s="22">
        <v>10</v>
      </c>
      <c r="P728" s="22">
        <v>20</v>
      </c>
      <c r="Q728" s="22">
        <v>13.333333333333334</v>
      </c>
      <c r="R728" s="22">
        <v>20</v>
      </c>
      <c r="S728" s="22">
        <v>26.666666666666668</v>
      </c>
      <c r="T728" s="22">
        <v>0</v>
      </c>
      <c r="U728" s="22">
        <v>0</v>
      </c>
      <c r="V728" s="23">
        <v>10.34482758620689</v>
      </c>
      <c r="W728" s="23">
        <v>0</v>
      </c>
      <c r="X728" s="23">
        <v>89.65517241379311</v>
      </c>
      <c r="Y728" s="23">
        <v>0</v>
      </c>
      <c r="Z728" s="23">
        <v>0</v>
      </c>
      <c r="AA728" s="23">
        <v>0</v>
      </c>
      <c r="AB728" s="23">
        <v>0</v>
      </c>
      <c r="AC728" s="23">
        <v>0</v>
      </c>
      <c r="AD728" s="23">
        <v>0</v>
      </c>
      <c r="AE728" s="23">
        <v>0</v>
      </c>
      <c r="AF728" s="23">
        <v>0</v>
      </c>
      <c r="AG728" s="23">
        <v>0</v>
      </c>
      <c r="AH728" s="23">
        <v>0</v>
      </c>
      <c r="AI728" s="23">
        <v>0</v>
      </c>
      <c r="AJ728" s="23">
        <v>0</v>
      </c>
      <c r="AK728" s="23">
        <v>0</v>
      </c>
      <c r="AL728" s="23">
        <v>0</v>
      </c>
      <c r="AM728" s="23">
        <v>0</v>
      </c>
      <c r="AN728" s="23">
        <v>0</v>
      </c>
      <c r="AO728" s="23">
        <v>0</v>
      </c>
      <c r="AP728" s="23">
        <v>0</v>
      </c>
      <c r="AQ728" s="23">
        <v>0</v>
      </c>
      <c r="AR728" s="23">
        <v>0</v>
      </c>
      <c r="AS728" s="23">
        <v>0</v>
      </c>
      <c r="AT728" s="23">
        <v>0</v>
      </c>
      <c r="AU728" s="23">
        <v>0</v>
      </c>
      <c r="AV728" s="23">
        <v>0</v>
      </c>
      <c r="AW728" s="23">
        <v>0</v>
      </c>
      <c r="AX728" s="23">
        <v>0</v>
      </c>
      <c r="AY728" s="23">
        <v>0</v>
      </c>
      <c r="AZ728" s="23">
        <v>0</v>
      </c>
      <c r="BA728" s="23">
        <v>0</v>
      </c>
      <c r="BB728" s="23">
        <v>0</v>
      </c>
      <c r="BC728" s="23">
        <v>0</v>
      </c>
      <c r="BD728" s="23">
        <v>0</v>
      </c>
      <c r="BE728" s="23">
        <v>0</v>
      </c>
      <c r="BF728" s="23">
        <v>0</v>
      </c>
      <c r="BG728" s="23">
        <v>0</v>
      </c>
      <c r="BH728" s="23">
        <v>0</v>
      </c>
      <c r="BI728" s="23">
        <v>0</v>
      </c>
      <c r="BJ728" s="23">
        <v>0</v>
      </c>
      <c r="BK728" s="23">
        <v>0</v>
      </c>
      <c r="BL728" s="23">
        <v>0</v>
      </c>
      <c r="BM728" s="23">
        <v>0</v>
      </c>
      <c r="BN728" s="23">
        <v>0</v>
      </c>
      <c r="BO728" s="23">
        <v>0</v>
      </c>
      <c r="BP728" s="23">
        <v>0</v>
      </c>
      <c r="BQ728" s="23">
        <v>0</v>
      </c>
      <c r="BR728" s="23">
        <v>0</v>
      </c>
      <c r="BS728" s="23">
        <v>0</v>
      </c>
      <c r="BT728" s="23">
        <v>0</v>
      </c>
      <c r="BU728" s="23">
        <v>0</v>
      </c>
      <c r="BV728" s="23">
        <v>0</v>
      </c>
      <c r="BW728" s="23">
        <v>0</v>
      </c>
      <c r="BX728" s="23">
        <v>0</v>
      </c>
      <c r="BY728" s="23">
        <v>0</v>
      </c>
      <c r="BZ728" s="23">
        <v>0</v>
      </c>
      <c r="CA728" s="23">
        <v>0</v>
      </c>
      <c r="CB728" s="23">
        <v>0</v>
      </c>
      <c r="CC728" s="23">
        <v>0</v>
      </c>
      <c r="CD728" s="23">
        <v>0</v>
      </c>
      <c r="CE728" s="23">
        <v>0</v>
      </c>
      <c r="CF728" s="23">
        <v>0</v>
      </c>
      <c r="CG728" s="23">
        <v>0</v>
      </c>
      <c r="CH728" s="23">
        <v>0</v>
      </c>
      <c r="CI728" s="23">
        <v>0</v>
      </c>
      <c r="CJ728" s="23">
        <v>0</v>
      </c>
      <c r="CK728" s="23">
        <v>0</v>
      </c>
      <c r="CL728" s="23">
        <v>0</v>
      </c>
      <c r="CM728" s="23">
        <v>0</v>
      </c>
      <c r="CN728" s="23">
        <v>0</v>
      </c>
      <c r="CO728" s="23">
        <v>0</v>
      </c>
      <c r="CP728" s="23">
        <v>0</v>
      </c>
      <c r="CQ728" s="23">
        <v>0</v>
      </c>
      <c r="CR728" s="23">
        <v>0</v>
      </c>
      <c r="CS728" s="23">
        <v>0</v>
      </c>
      <c r="CT728" s="23">
        <v>0</v>
      </c>
      <c r="CU728" s="23">
        <v>0</v>
      </c>
      <c r="CV728" s="23">
        <v>0</v>
      </c>
      <c r="CW728" s="23">
        <v>0</v>
      </c>
      <c r="CX728" s="23">
        <v>0</v>
      </c>
      <c r="CY728" s="27">
        <v>21.621621621621628</v>
      </c>
      <c r="CZ728" s="6">
        <v>0</v>
      </c>
      <c r="DA728" s="22">
        <v>0</v>
      </c>
      <c r="DB728" s="22">
        <v>70.370370370370367</v>
      </c>
      <c r="DC728" s="22">
        <v>0</v>
      </c>
      <c r="DD728" s="22">
        <v>0</v>
      </c>
      <c r="DE728" s="22">
        <v>0</v>
      </c>
      <c r="DF728" s="22">
        <v>0</v>
      </c>
      <c r="DG728" s="22">
        <v>29.629629629629626</v>
      </c>
      <c r="DH728" s="6" t="e">
        <v>#DIV/0!</v>
      </c>
      <c r="DI728" s="24">
        <v>14.285714285714285</v>
      </c>
      <c r="DJ728" s="6">
        <v>35.483870967741936</v>
      </c>
      <c r="DK728" s="7">
        <v>27</v>
      </c>
      <c r="DL728" s="22">
        <v>100</v>
      </c>
      <c r="DM728" s="22">
        <v>0</v>
      </c>
      <c r="DN728" s="22">
        <v>0</v>
      </c>
      <c r="DO728" s="22">
        <v>0</v>
      </c>
      <c r="DP728" s="7">
        <v>0</v>
      </c>
      <c r="DQ728" s="22">
        <v>0</v>
      </c>
      <c r="DR728" s="7">
        <v>0</v>
      </c>
      <c r="DS728" s="22" t="e">
        <v>#DIV/0!</v>
      </c>
      <c r="DT728" s="19">
        <v>391.66666666666663</v>
      </c>
      <c r="DU728" s="22">
        <v>100</v>
      </c>
      <c r="DV728" s="22">
        <v>0</v>
      </c>
      <c r="DW728" s="26">
        <v>0</v>
      </c>
      <c r="DX728" s="6">
        <v>1.3076923076923077</v>
      </c>
    </row>
    <row r="729" spans="1:128" ht="10.5" x14ac:dyDescent="0.25">
      <c r="A729" s="11">
        <v>725</v>
      </c>
      <c r="B729" s="2" t="s">
        <v>454</v>
      </c>
      <c r="C729" s="7">
        <v>376</v>
      </c>
      <c r="D729" s="22">
        <v>2.0725388601036272</v>
      </c>
      <c r="E729" s="22">
        <v>9.3264248704663206</v>
      </c>
      <c r="F729" s="22">
        <v>9.5854922279792731</v>
      </c>
      <c r="G729" s="22">
        <v>6.4766839378238332</v>
      </c>
      <c r="H729" s="22">
        <v>4.9222797927461137</v>
      </c>
      <c r="I729" s="22">
        <v>4.4041450777202069</v>
      </c>
      <c r="J729" s="22">
        <v>2.0725388601036272</v>
      </c>
      <c r="K729" s="22">
        <v>4.6632124352331603</v>
      </c>
      <c r="L729" s="22">
        <v>7.5129533678756477</v>
      </c>
      <c r="M729" s="22">
        <v>8.8082901554404138</v>
      </c>
      <c r="N729" s="22">
        <v>7.2538860103626934</v>
      </c>
      <c r="O729" s="22">
        <v>8.8082901554404138</v>
      </c>
      <c r="P729" s="22">
        <v>11.139896373056994</v>
      </c>
      <c r="Q729" s="22">
        <v>6.2176165803108807</v>
      </c>
      <c r="R729" s="22">
        <v>4.1450777202072544</v>
      </c>
      <c r="S729" s="22">
        <v>0.77720207253886009</v>
      </c>
      <c r="T729" s="22">
        <v>1.0362694300518136</v>
      </c>
      <c r="U729" s="22">
        <v>0.77720207253886009</v>
      </c>
      <c r="V729" s="23">
        <v>6.0773480662983417</v>
      </c>
      <c r="W729" s="23">
        <v>0</v>
      </c>
      <c r="X729" s="23">
        <v>93.922651933701658</v>
      </c>
      <c r="Y729" s="23">
        <v>0</v>
      </c>
      <c r="Z729" s="23">
        <v>0</v>
      </c>
      <c r="AA729" s="23">
        <v>0</v>
      </c>
      <c r="AB729" s="23">
        <v>0</v>
      </c>
      <c r="AC729" s="23">
        <v>0</v>
      </c>
      <c r="AD729" s="23">
        <v>0</v>
      </c>
      <c r="AE729" s="23">
        <v>0</v>
      </c>
      <c r="AF729" s="23">
        <v>0</v>
      </c>
      <c r="AG729" s="23">
        <v>0</v>
      </c>
      <c r="AH729" s="23">
        <v>4.4198895027624303</v>
      </c>
      <c r="AI729" s="23">
        <v>0</v>
      </c>
      <c r="AJ729" s="23">
        <v>0</v>
      </c>
      <c r="AK729" s="23">
        <v>0</v>
      </c>
      <c r="AL729" s="23">
        <v>0</v>
      </c>
      <c r="AM729" s="23">
        <v>0</v>
      </c>
      <c r="AN729" s="23">
        <v>0</v>
      </c>
      <c r="AO729" s="23">
        <v>0</v>
      </c>
      <c r="AP729" s="23">
        <v>0</v>
      </c>
      <c r="AQ729" s="23">
        <v>0</v>
      </c>
      <c r="AR729" s="23">
        <v>0</v>
      </c>
      <c r="AS729" s="23">
        <v>0</v>
      </c>
      <c r="AT729" s="23">
        <v>0</v>
      </c>
      <c r="AU729" s="23">
        <v>0</v>
      </c>
      <c r="AV729" s="23">
        <v>0</v>
      </c>
      <c r="AW729" s="23">
        <v>0</v>
      </c>
      <c r="AX729" s="23">
        <v>0</v>
      </c>
      <c r="AY729" s="23">
        <v>0</v>
      </c>
      <c r="AZ729" s="23">
        <v>0</v>
      </c>
      <c r="BA729" s="23">
        <v>0</v>
      </c>
      <c r="BB729" s="23">
        <v>0</v>
      </c>
      <c r="BC729" s="23">
        <v>0</v>
      </c>
      <c r="BD729" s="23">
        <v>0</v>
      </c>
      <c r="BE729" s="23">
        <v>0</v>
      </c>
      <c r="BF729" s="23">
        <v>0</v>
      </c>
      <c r="BG729" s="23">
        <v>0</v>
      </c>
      <c r="BH729" s="23">
        <v>0</v>
      </c>
      <c r="BI729" s="23">
        <v>0</v>
      </c>
      <c r="BJ729" s="23">
        <v>0</v>
      </c>
      <c r="BK729" s="23">
        <v>0</v>
      </c>
      <c r="BL729" s="23">
        <v>0</v>
      </c>
      <c r="BM729" s="23">
        <v>0</v>
      </c>
      <c r="BN729" s="23">
        <v>0</v>
      </c>
      <c r="BO729" s="23">
        <v>0</v>
      </c>
      <c r="BP729" s="23">
        <v>0</v>
      </c>
      <c r="BQ729" s="23">
        <v>0</v>
      </c>
      <c r="BR729" s="23">
        <v>0.82872928176795579</v>
      </c>
      <c r="BS729" s="23">
        <v>0</v>
      </c>
      <c r="BT729" s="23">
        <v>0</v>
      </c>
      <c r="BU729" s="23">
        <v>0</v>
      </c>
      <c r="BV729" s="23">
        <v>0</v>
      </c>
      <c r="BW729" s="23">
        <v>0</v>
      </c>
      <c r="BX729" s="23">
        <v>0</v>
      </c>
      <c r="BY729" s="23">
        <v>0</v>
      </c>
      <c r="BZ729" s="23">
        <v>0</v>
      </c>
      <c r="CA729" s="23">
        <v>0</v>
      </c>
      <c r="CB729" s="23">
        <v>0</v>
      </c>
      <c r="CC729" s="23">
        <v>0</v>
      </c>
      <c r="CD729" s="23">
        <v>0</v>
      </c>
      <c r="CE729" s="23">
        <v>0</v>
      </c>
      <c r="CF729" s="23">
        <v>0</v>
      </c>
      <c r="CG729" s="23">
        <v>0</v>
      </c>
      <c r="CH729" s="23">
        <v>0</v>
      </c>
      <c r="CI729" s="23">
        <v>0</v>
      </c>
      <c r="CJ729" s="23">
        <v>0</v>
      </c>
      <c r="CK729" s="23">
        <v>0</v>
      </c>
      <c r="CL729" s="23">
        <v>0</v>
      </c>
      <c r="CM729" s="23">
        <v>0</v>
      </c>
      <c r="CN729" s="23">
        <v>0</v>
      </c>
      <c r="CO729" s="23">
        <v>0</v>
      </c>
      <c r="CP729" s="23">
        <v>0</v>
      </c>
      <c r="CQ729" s="23">
        <v>0</v>
      </c>
      <c r="CR729" s="23">
        <v>0</v>
      </c>
      <c r="CS729" s="23">
        <v>0</v>
      </c>
      <c r="CT729" s="23">
        <v>0</v>
      </c>
      <c r="CU729" s="23">
        <v>0</v>
      </c>
      <c r="CV729" s="23">
        <v>0</v>
      </c>
      <c r="CW729" s="23">
        <v>0</v>
      </c>
      <c r="CX729" s="23">
        <v>0</v>
      </c>
      <c r="CY729" s="27">
        <v>3.1914893617021249</v>
      </c>
      <c r="CZ729" s="6">
        <v>0</v>
      </c>
      <c r="DA729" s="22">
        <v>0.84507042253521114</v>
      </c>
      <c r="DB729" s="22">
        <v>52.394366197183096</v>
      </c>
      <c r="DC729" s="22">
        <v>0</v>
      </c>
      <c r="DD729" s="22">
        <v>0</v>
      </c>
      <c r="DE729" s="22">
        <v>0</v>
      </c>
      <c r="DF729" s="22">
        <v>0.84507042253521114</v>
      </c>
      <c r="DG729" s="22">
        <v>45.91549295774648</v>
      </c>
      <c r="DH729" s="6">
        <v>0</v>
      </c>
      <c r="DI729" s="24">
        <v>1.6129032258064515</v>
      </c>
      <c r="DJ729" s="6">
        <v>27.526132404181187</v>
      </c>
      <c r="DK729" s="7">
        <v>132</v>
      </c>
      <c r="DL729" s="22">
        <v>100</v>
      </c>
      <c r="DM729" s="22">
        <v>0</v>
      </c>
      <c r="DN729" s="22">
        <v>0</v>
      </c>
      <c r="DO729" s="22">
        <v>0</v>
      </c>
      <c r="DP729" s="7">
        <v>4</v>
      </c>
      <c r="DQ729" s="22">
        <v>1.9138755980861244</v>
      </c>
      <c r="DR729" s="7">
        <v>0</v>
      </c>
      <c r="DS729" s="22">
        <v>0</v>
      </c>
      <c r="DT729" s="19">
        <v>875</v>
      </c>
      <c r="DU729" s="22">
        <v>38.974358974358978</v>
      </c>
      <c r="DV729" s="22">
        <v>20.512820512820511</v>
      </c>
      <c r="DW729" s="26">
        <v>0</v>
      </c>
      <c r="DX729" s="6">
        <v>2.2735042735042734</v>
      </c>
    </row>
    <row r="730" spans="1:128" ht="10.5" x14ac:dyDescent="0.25">
      <c r="A730" s="11">
        <v>726</v>
      </c>
      <c r="B730" s="2" t="s">
        <v>455</v>
      </c>
      <c r="C730" s="7">
        <v>24455</v>
      </c>
      <c r="D730" s="22">
        <v>5.614121108114734</v>
      </c>
      <c r="E730" s="22">
        <v>6.0554057367001715</v>
      </c>
      <c r="F730" s="22">
        <v>5.9409986107706141</v>
      </c>
      <c r="G730" s="22">
        <v>5.6999264525619022</v>
      </c>
      <c r="H730" s="22">
        <v>6.2025006128953173</v>
      </c>
      <c r="I730" s="22">
        <v>6.6928168668791361</v>
      </c>
      <c r="J730" s="22">
        <v>6.9012012748222604</v>
      </c>
      <c r="K730" s="22">
        <v>7.2485086213941328</v>
      </c>
      <c r="L730" s="22">
        <v>6.6070115224319688</v>
      </c>
      <c r="M730" s="22">
        <v>5.9900302361689954</v>
      </c>
      <c r="N730" s="22">
        <v>5.9655144234698048</v>
      </c>
      <c r="O730" s="22">
        <v>6.7418484922775193</v>
      </c>
      <c r="P730" s="22">
        <v>7.3302279970581026</v>
      </c>
      <c r="Q730" s="22">
        <v>6.2883059573424855</v>
      </c>
      <c r="R730" s="22">
        <v>4.8377870393070195</v>
      </c>
      <c r="S730" s="22">
        <v>2.7498569910925879</v>
      </c>
      <c r="T730" s="22">
        <v>1.6589033259785895</v>
      </c>
      <c r="U730" s="22">
        <v>1.4750347307346572</v>
      </c>
      <c r="V730" s="23">
        <v>50.964199239017645</v>
      </c>
      <c r="W730" s="23">
        <v>3.8178830854375652</v>
      </c>
      <c r="X730" s="23">
        <v>49.035800760982355</v>
      </c>
      <c r="Y730" s="23">
        <v>0.13403666551366308</v>
      </c>
      <c r="Z730" s="23">
        <v>0.88637149775164303</v>
      </c>
      <c r="AA730" s="23">
        <v>0.4367001037703217</v>
      </c>
      <c r="AB730" s="23">
        <v>0.11241784849533035</v>
      </c>
      <c r="AC730" s="23">
        <v>0.54047042545831891</v>
      </c>
      <c r="AD730" s="23">
        <v>3.5800760982359043</v>
      </c>
      <c r="AE730" s="23">
        <v>1.1587685921826356</v>
      </c>
      <c r="AF730" s="23">
        <v>0.22051193358699414</v>
      </c>
      <c r="AG730" s="23">
        <v>0.60532687651331718</v>
      </c>
      <c r="AH730" s="23">
        <v>1.4960221376686269</v>
      </c>
      <c r="AI730" s="23">
        <v>0.10377032168799724</v>
      </c>
      <c r="AJ730" s="23">
        <v>0.66585956416464898</v>
      </c>
      <c r="AK730" s="23">
        <v>9.0799031476997583E-2</v>
      </c>
      <c r="AL730" s="23">
        <v>0.37184365271532344</v>
      </c>
      <c r="AM730" s="23">
        <v>1.050674507090972</v>
      </c>
      <c r="AN730" s="23">
        <v>0.46696644759598754</v>
      </c>
      <c r="AO730" s="23">
        <v>4.8469387755102042</v>
      </c>
      <c r="AP730" s="23">
        <v>0.5231753718436527</v>
      </c>
      <c r="AQ730" s="23">
        <v>0.80854375648564503</v>
      </c>
      <c r="AR730" s="23">
        <v>0.46696644759598754</v>
      </c>
      <c r="AS730" s="23">
        <v>9.0799031476997583E-2</v>
      </c>
      <c r="AT730" s="23">
        <v>1.1933586994119683</v>
      </c>
      <c r="AU730" s="23">
        <v>0.10809408509166378</v>
      </c>
      <c r="AV730" s="23">
        <v>0</v>
      </c>
      <c r="AW730" s="23">
        <v>0.68747838118298166</v>
      </c>
      <c r="AX730" s="23">
        <v>1.3922518159806294</v>
      </c>
      <c r="AY730" s="23">
        <v>0.18159806295399517</v>
      </c>
      <c r="AZ730" s="23">
        <v>1.0895883777239708</v>
      </c>
      <c r="BA730" s="23">
        <v>4.3237634036665515E-2</v>
      </c>
      <c r="BB730" s="23">
        <v>2.594258042199931E-2</v>
      </c>
      <c r="BC730" s="23">
        <v>0.25077827741265996</v>
      </c>
      <c r="BD730" s="23">
        <v>1.4268419232099621</v>
      </c>
      <c r="BE730" s="23">
        <v>0.35022483569699064</v>
      </c>
      <c r="BF730" s="23">
        <v>1.3490141819439641</v>
      </c>
      <c r="BG730" s="23">
        <v>1.2711864406779663</v>
      </c>
      <c r="BH730" s="23">
        <v>1.4311656866136284</v>
      </c>
      <c r="BI730" s="23">
        <v>0.11674161189899689</v>
      </c>
      <c r="BJ730" s="23">
        <v>0.32860601867865791</v>
      </c>
      <c r="BK730" s="23">
        <v>0.88637149775164303</v>
      </c>
      <c r="BL730" s="23">
        <v>0.41940505015565543</v>
      </c>
      <c r="BM730" s="23">
        <v>0.53182289865098586</v>
      </c>
      <c r="BN730" s="23">
        <v>5.8284330681425116</v>
      </c>
      <c r="BO730" s="23">
        <v>0.14700795572466274</v>
      </c>
      <c r="BP730" s="23">
        <v>0.22915946039432722</v>
      </c>
      <c r="BQ730" s="23">
        <v>0.70477343479764787</v>
      </c>
      <c r="BR730" s="23">
        <v>0.18159806295399517</v>
      </c>
      <c r="BS730" s="23">
        <v>1.3749567623659633</v>
      </c>
      <c r="BT730" s="23">
        <v>0.53567777550603146</v>
      </c>
      <c r="BU730" s="23">
        <v>3.2772672099878624</v>
      </c>
      <c r="BV730" s="23">
        <v>1.9117392058262528</v>
      </c>
      <c r="BW730" s="23">
        <v>1.3048378706433155</v>
      </c>
      <c r="BX730" s="23">
        <v>2.1978498352696376</v>
      </c>
      <c r="BY730" s="23">
        <v>0.3728108201838044</v>
      </c>
      <c r="BZ730" s="23">
        <v>0.7326166117565458</v>
      </c>
      <c r="CA730" s="23">
        <v>0.21675047685104906</v>
      </c>
      <c r="CB730" s="23">
        <v>2.8047511704525752</v>
      </c>
      <c r="CC730" s="23">
        <v>0.20808045777700712</v>
      </c>
      <c r="CD730" s="23">
        <v>1.5129183284203227</v>
      </c>
      <c r="CE730" s="23">
        <v>0.56788624934974852</v>
      </c>
      <c r="CF730" s="23">
        <v>1.2918328420322525</v>
      </c>
      <c r="CG730" s="23">
        <v>0.48552106814634988</v>
      </c>
      <c r="CH730" s="23">
        <v>0.51153112536847578</v>
      </c>
      <c r="CI730" s="23">
        <v>0.3077856771284897</v>
      </c>
      <c r="CJ730" s="23">
        <v>1.0057222125888676</v>
      </c>
      <c r="CK730" s="23">
        <v>0.12138026703658747</v>
      </c>
      <c r="CL730" s="23">
        <v>4.5214149471128842</v>
      </c>
      <c r="CM730" s="23">
        <v>1.1227674700884342</v>
      </c>
      <c r="CN730" s="23">
        <v>1.5519334142535113</v>
      </c>
      <c r="CO730" s="23">
        <v>0.93202705045951106</v>
      </c>
      <c r="CP730" s="23">
        <v>0.47685104907230796</v>
      </c>
      <c r="CQ730" s="23">
        <v>2.6140107508236516</v>
      </c>
      <c r="CR730" s="23">
        <v>3.79746835443038</v>
      </c>
      <c r="CS730" s="23">
        <v>1.5259233570313855</v>
      </c>
      <c r="CT730" s="23">
        <v>0.58956129703485349</v>
      </c>
      <c r="CU730" s="23">
        <v>1.9334142535113576</v>
      </c>
      <c r="CV730" s="23">
        <v>1.3828680423096931</v>
      </c>
      <c r="CW730" s="23">
        <v>1.166117565458644</v>
      </c>
      <c r="CX730" s="23">
        <v>1.8076989769377494</v>
      </c>
      <c r="CY730" s="27">
        <v>56.442445307708034</v>
      </c>
      <c r="CZ730" s="6">
        <v>8.4725434763985259</v>
      </c>
      <c r="DA730" s="22">
        <v>6.0008722197993896</v>
      </c>
      <c r="DB730" s="22">
        <v>50.876580898386393</v>
      </c>
      <c r="DC730" s="22">
        <v>4.0601831661578718</v>
      </c>
      <c r="DD730" s="22">
        <v>13.201046663759266</v>
      </c>
      <c r="DE730" s="22">
        <v>0.1439162668992586</v>
      </c>
      <c r="DF730" s="22">
        <v>1.4522459659834279</v>
      </c>
      <c r="DG730" s="22">
        <v>24.265154819014391</v>
      </c>
      <c r="DH730" s="6">
        <v>7.6388888888888893</v>
      </c>
      <c r="DI730" s="24">
        <v>7.3090987309098727</v>
      </c>
      <c r="DJ730" s="6">
        <v>10.13142049321954</v>
      </c>
      <c r="DK730" s="7">
        <v>8664</v>
      </c>
      <c r="DL730" s="22">
        <v>87.661588180978768</v>
      </c>
      <c r="DM730" s="22">
        <v>12.199907663896584</v>
      </c>
      <c r="DN730" s="22">
        <v>0.10387811634349031</v>
      </c>
      <c r="DO730" s="22">
        <v>3.4626038781163437E-2</v>
      </c>
      <c r="DP730" s="7">
        <v>768</v>
      </c>
      <c r="DQ730" s="22">
        <v>6.4521549189280023</v>
      </c>
      <c r="DR730" s="7">
        <v>128</v>
      </c>
      <c r="DS730" s="22">
        <v>11.357586512866016</v>
      </c>
      <c r="DT730" s="19">
        <v>677.15419501133783</v>
      </c>
      <c r="DU730" s="22">
        <v>31.042719338539275</v>
      </c>
      <c r="DV730" s="22">
        <v>28.056959118052365</v>
      </c>
      <c r="DW730" s="26">
        <v>4.5577792123950935</v>
      </c>
      <c r="DX730" s="6">
        <v>2.0421914357682618</v>
      </c>
    </row>
    <row r="731" spans="1:128" ht="10.5" x14ac:dyDescent="0.25">
      <c r="A731" s="11">
        <v>727</v>
      </c>
      <c r="B731" s="2" t="s">
        <v>456</v>
      </c>
      <c r="C731" s="7">
        <v>574</v>
      </c>
      <c r="D731" s="22">
        <v>7.9447322970639025</v>
      </c>
      <c r="E731" s="22">
        <v>8.1174438687392065</v>
      </c>
      <c r="F731" s="22">
        <v>7.081174438687392</v>
      </c>
      <c r="G731" s="22">
        <v>3.9723661485319512</v>
      </c>
      <c r="H731" s="22">
        <v>2.7633851468048358</v>
      </c>
      <c r="I731" s="22">
        <v>6.2176165803108807</v>
      </c>
      <c r="J731" s="22">
        <v>6.7357512953367875</v>
      </c>
      <c r="K731" s="22">
        <v>6.9084628670120898</v>
      </c>
      <c r="L731" s="22">
        <v>6.7357512953367875</v>
      </c>
      <c r="M731" s="22">
        <v>8.1174438687392065</v>
      </c>
      <c r="N731" s="22">
        <v>8.6355785837651116</v>
      </c>
      <c r="O731" s="22">
        <v>6.2176165803108807</v>
      </c>
      <c r="P731" s="22">
        <v>7.5993091537132988</v>
      </c>
      <c r="Q731" s="22">
        <v>5.5267702936096716</v>
      </c>
      <c r="R731" s="22">
        <v>3.1088082901554404</v>
      </c>
      <c r="S731" s="22">
        <v>2.7633851468048358</v>
      </c>
      <c r="T731" s="22">
        <v>1.0362694300518136</v>
      </c>
      <c r="U731" s="22">
        <v>0.5181347150259068</v>
      </c>
      <c r="V731" s="23">
        <v>4.8732943469785681</v>
      </c>
      <c r="W731" s="23">
        <v>0</v>
      </c>
      <c r="X731" s="23">
        <v>95.126705653021432</v>
      </c>
      <c r="Y731" s="23">
        <v>0</v>
      </c>
      <c r="Z731" s="23">
        <v>0</v>
      </c>
      <c r="AA731" s="23">
        <v>0</v>
      </c>
      <c r="AB731" s="23">
        <v>0</v>
      </c>
      <c r="AC731" s="23">
        <v>0</v>
      </c>
      <c r="AD731" s="23">
        <v>0</v>
      </c>
      <c r="AE731" s="23">
        <v>0</v>
      </c>
      <c r="AF731" s="23">
        <v>0</v>
      </c>
      <c r="AG731" s="23">
        <v>0</v>
      </c>
      <c r="AH731" s="23">
        <v>2.3391812865497075</v>
      </c>
      <c r="AI731" s="23">
        <v>0</v>
      </c>
      <c r="AJ731" s="23">
        <v>0</v>
      </c>
      <c r="AK731" s="23">
        <v>0</v>
      </c>
      <c r="AL731" s="23">
        <v>0.97465886939571145</v>
      </c>
      <c r="AM731" s="23">
        <v>0</v>
      </c>
      <c r="AN731" s="23">
        <v>0</v>
      </c>
      <c r="AO731" s="23">
        <v>0</v>
      </c>
      <c r="AP731" s="23">
        <v>0</v>
      </c>
      <c r="AQ731" s="23">
        <v>0</v>
      </c>
      <c r="AR731" s="23">
        <v>0</v>
      </c>
      <c r="AS731" s="23">
        <v>0</v>
      </c>
      <c r="AT731" s="23">
        <v>0</v>
      </c>
      <c r="AU731" s="23">
        <v>0</v>
      </c>
      <c r="AV731" s="23">
        <v>0</v>
      </c>
      <c r="AW731" s="23">
        <v>0</v>
      </c>
      <c r="AX731" s="23">
        <v>0</v>
      </c>
      <c r="AY731" s="23">
        <v>0</v>
      </c>
      <c r="AZ731" s="23">
        <v>0</v>
      </c>
      <c r="BA731" s="23">
        <v>0</v>
      </c>
      <c r="BB731" s="23">
        <v>0</v>
      </c>
      <c r="BC731" s="23">
        <v>0</v>
      </c>
      <c r="BD731" s="23">
        <v>0.77972709551656916</v>
      </c>
      <c r="BE731" s="23">
        <v>0</v>
      </c>
      <c r="BF731" s="23">
        <v>0</v>
      </c>
      <c r="BG731" s="23">
        <v>0</v>
      </c>
      <c r="BH731" s="23">
        <v>0</v>
      </c>
      <c r="BI731" s="23">
        <v>0</v>
      </c>
      <c r="BJ731" s="23">
        <v>0</v>
      </c>
      <c r="BK731" s="23">
        <v>0</v>
      </c>
      <c r="BL731" s="23">
        <v>0</v>
      </c>
      <c r="BM731" s="23">
        <v>0.77972709551656916</v>
      </c>
      <c r="BN731" s="23">
        <v>0</v>
      </c>
      <c r="BO731" s="23">
        <v>0</v>
      </c>
      <c r="BP731" s="23">
        <v>0</v>
      </c>
      <c r="BQ731" s="23">
        <v>0</v>
      </c>
      <c r="BR731" s="23">
        <v>0</v>
      </c>
      <c r="BS731" s="23">
        <v>0</v>
      </c>
      <c r="BT731" s="23">
        <v>0</v>
      </c>
      <c r="BU731" s="23">
        <v>0</v>
      </c>
      <c r="BV731" s="23">
        <v>0</v>
      </c>
      <c r="BW731" s="23">
        <v>0</v>
      </c>
      <c r="BX731" s="23">
        <v>0</v>
      </c>
      <c r="BY731" s="23">
        <v>0</v>
      </c>
      <c r="BZ731" s="23">
        <v>0</v>
      </c>
      <c r="CA731" s="23">
        <v>0.93984962406015038</v>
      </c>
      <c r="CB731" s="23">
        <v>0</v>
      </c>
      <c r="CC731" s="23">
        <v>0</v>
      </c>
      <c r="CD731" s="23">
        <v>0</v>
      </c>
      <c r="CE731" s="23">
        <v>0</v>
      </c>
      <c r="CF731" s="23">
        <v>0</v>
      </c>
      <c r="CG731" s="23">
        <v>0</v>
      </c>
      <c r="CH731" s="23">
        <v>0</v>
      </c>
      <c r="CI731" s="23">
        <v>0</v>
      </c>
      <c r="CJ731" s="23">
        <v>0</v>
      </c>
      <c r="CK731" s="23">
        <v>0</v>
      </c>
      <c r="CL731" s="23">
        <v>1.5037593984962405</v>
      </c>
      <c r="CM731" s="23">
        <v>0</v>
      </c>
      <c r="CN731" s="23">
        <v>0.75187969924812026</v>
      </c>
      <c r="CO731" s="23">
        <v>0</v>
      </c>
      <c r="CP731" s="23">
        <v>0</v>
      </c>
      <c r="CQ731" s="23">
        <v>0</v>
      </c>
      <c r="CR731" s="23">
        <v>0</v>
      </c>
      <c r="CS731" s="23">
        <v>0</v>
      </c>
      <c r="CT731" s="23">
        <v>0</v>
      </c>
      <c r="CU731" s="23">
        <v>0</v>
      </c>
      <c r="CV731" s="23">
        <v>0</v>
      </c>
      <c r="CW731" s="23">
        <v>0</v>
      </c>
      <c r="CX731" s="23">
        <v>0</v>
      </c>
      <c r="CY731" s="27">
        <v>10.278745644599312</v>
      </c>
      <c r="CZ731" s="6">
        <v>0.74349442379182151</v>
      </c>
      <c r="DA731" s="22">
        <v>1.1278195488721803</v>
      </c>
      <c r="DB731" s="22">
        <v>42.481203007518801</v>
      </c>
      <c r="DC731" s="22">
        <v>0</v>
      </c>
      <c r="DD731" s="22">
        <v>1.5037593984962405</v>
      </c>
      <c r="DE731" s="22">
        <v>0</v>
      </c>
      <c r="DF731" s="22">
        <v>0.56390977443609014</v>
      </c>
      <c r="DG731" s="22">
        <v>54.323308270676698</v>
      </c>
      <c r="DH731" s="6">
        <v>36.363636363636367</v>
      </c>
      <c r="DI731" s="24">
        <v>4.9907578558225509</v>
      </c>
      <c r="DJ731" s="6">
        <v>17.548076923076923</v>
      </c>
      <c r="DK731" s="7">
        <v>222</v>
      </c>
      <c r="DL731" s="22">
        <v>98.648648648648646</v>
      </c>
      <c r="DM731" s="22">
        <v>1.3513513513513513</v>
      </c>
      <c r="DN731" s="22">
        <v>0</v>
      </c>
      <c r="DO731" s="22">
        <v>0</v>
      </c>
      <c r="DP731" s="7">
        <v>18</v>
      </c>
      <c r="DQ731" s="22">
        <v>6.1643835616438354</v>
      </c>
      <c r="DR731" s="7">
        <v>0</v>
      </c>
      <c r="DS731" s="22">
        <v>0</v>
      </c>
      <c r="DT731" s="19">
        <v>797.72727272727275</v>
      </c>
      <c r="DU731" s="22">
        <v>21.072796934865899</v>
      </c>
      <c r="DV731" s="22">
        <v>31.800766283524908</v>
      </c>
      <c r="DW731" s="26">
        <v>0</v>
      </c>
      <c r="DX731" s="6">
        <v>2.4472361809045227</v>
      </c>
    </row>
    <row r="732" spans="1:128" ht="10.5" x14ac:dyDescent="0.25">
      <c r="A732" s="11">
        <v>728</v>
      </c>
      <c r="B732" s="2" t="s">
        <v>1863</v>
      </c>
      <c r="C732" s="7">
        <v>155</v>
      </c>
      <c r="D732" s="22">
        <v>2.8571428571428572</v>
      </c>
      <c r="E732" s="22">
        <v>3.5714285714285712</v>
      </c>
      <c r="F732" s="22">
        <v>6.4285714285714279</v>
      </c>
      <c r="G732" s="22">
        <v>0</v>
      </c>
      <c r="H732" s="22">
        <v>2.8571428571428572</v>
      </c>
      <c r="I732" s="22">
        <v>0</v>
      </c>
      <c r="J732" s="22">
        <v>9.2857142857142865</v>
      </c>
      <c r="K732" s="22">
        <v>2.1428571428571428</v>
      </c>
      <c r="L732" s="22">
        <v>3.5714285714285712</v>
      </c>
      <c r="M732" s="22">
        <v>2.8571428571428572</v>
      </c>
      <c r="N732" s="22">
        <v>13.571428571428571</v>
      </c>
      <c r="O732" s="22">
        <v>9.2857142857142865</v>
      </c>
      <c r="P732" s="22">
        <v>8.5714285714285712</v>
      </c>
      <c r="Q732" s="22">
        <v>10.714285714285714</v>
      </c>
      <c r="R732" s="22">
        <v>7.8571428571428568</v>
      </c>
      <c r="S732" s="22">
        <v>9.2857142857142865</v>
      </c>
      <c r="T732" s="22">
        <v>2.1428571428571428</v>
      </c>
      <c r="U732" s="22">
        <v>5</v>
      </c>
      <c r="V732" s="23">
        <v>2.2727272727272663</v>
      </c>
      <c r="W732" s="23">
        <v>0</v>
      </c>
      <c r="X732" s="23">
        <v>97.727272727272734</v>
      </c>
      <c r="Y732" s="23">
        <v>0</v>
      </c>
      <c r="Z732" s="23">
        <v>0</v>
      </c>
      <c r="AA732" s="23">
        <v>0</v>
      </c>
      <c r="AB732" s="23">
        <v>0</v>
      </c>
      <c r="AC732" s="23">
        <v>0</v>
      </c>
      <c r="AD732" s="23">
        <v>0</v>
      </c>
      <c r="AE732" s="23">
        <v>0</v>
      </c>
      <c r="AF732" s="23">
        <v>0</v>
      </c>
      <c r="AG732" s="23">
        <v>0</v>
      </c>
      <c r="AH732" s="23">
        <v>0</v>
      </c>
      <c r="AI732" s="23">
        <v>0</v>
      </c>
      <c r="AJ732" s="23">
        <v>0</v>
      </c>
      <c r="AK732" s="23">
        <v>0</v>
      </c>
      <c r="AL732" s="23">
        <v>0</v>
      </c>
      <c r="AM732" s="23">
        <v>0</v>
      </c>
      <c r="AN732" s="23">
        <v>0</v>
      </c>
      <c r="AO732" s="23">
        <v>0</v>
      </c>
      <c r="AP732" s="23">
        <v>0</v>
      </c>
      <c r="AQ732" s="23">
        <v>0</v>
      </c>
      <c r="AR732" s="23">
        <v>0</v>
      </c>
      <c r="AS732" s="23">
        <v>0</v>
      </c>
      <c r="AT732" s="23">
        <v>0</v>
      </c>
      <c r="AU732" s="23">
        <v>0</v>
      </c>
      <c r="AV732" s="23">
        <v>0</v>
      </c>
      <c r="AW732" s="23">
        <v>0</v>
      </c>
      <c r="AX732" s="23">
        <v>0</v>
      </c>
      <c r="AY732" s="23">
        <v>0</v>
      </c>
      <c r="AZ732" s="23">
        <v>0</v>
      </c>
      <c r="BA732" s="23">
        <v>0</v>
      </c>
      <c r="BB732" s="23">
        <v>0</v>
      </c>
      <c r="BC732" s="23">
        <v>0</v>
      </c>
      <c r="BD732" s="23">
        <v>2.2727272727272729</v>
      </c>
      <c r="BE732" s="23">
        <v>0</v>
      </c>
      <c r="BF732" s="23">
        <v>0</v>
      </c>
      <c r="BG732" s="23">
        <v>0</v>
      </c>
      <c r="BH732" s="23">
        <v>0</v>
      </c>
      <c r="BI732" s="23">
        <v>0</v>
      </c>
      <c r="BJ732" s="23">
        <v>0</v>
      </c>
      <c r="BK732" s="23">
        <v>0</v>
      </c>
      <c r="BL732" s="23">
        <v>0</v>
      </c>
      <c r="BM732" s="23">
        <v>0</v>
      </c>
      <c r="BN732" s="23">
        <v>0</v>
      </c>
      <c r="BO732" s="23">
        <v>0</v>
      </c>
      <c r="BP732" s="23">
        <v>0</v>
      </c>
      <c r="BQ732" s="23">
        <v>0</v>
      </c>
      <c r="BR732" s="23">
        <v>0</v>
      </c>
      <c r="BS732" s="23">
        <v>0</v>
      </c>
      <c r="BT732" s="23">
        <v>0</v>
      </c>
      <c r="BU732" s="23">
        <v>0</v>
      </c>
      <c r="BV732" s="23">
        <v>0</v>
      </c>
      <c r="BW732" s="23">
        <v>0</v>
      </c>
      <c r="BX732" s="23">
        <v>0</v>
      </c>
      <c r="BY732" s="23">
        <v>0</v>
      </c>
      <c r="BZ732" s="23">
        <v>0</v>
      </c>
      <c r="CA732" s="23">
        <v>0</v>
      </c>
      <c r="CB732" s="23">
        <v>0</v>
      </c>
      <c r="CC732" s="23">
        <v>0</v>
      </c>
      <c r="CD732" s="23">
        <v>0</v>
      </c>
      <c r="CE732" s="23">
        <v>0</v>
      </c>
      <c r="CF732" s="23">
        <v>0</v>
      </c>
      <c r="CG732" s="23">
        <v>0</v>
      </c>
      <c r="CH732" s="23">
        <v>0</v>
      </c>
      <c r="CI732" s="23">
        <v>0</v>
      </c>
      <c r="CJ732" s="23">
        <v>0</v>
      </c>
      <c r="CK732" s="23">
        <v>0</v>
      </c>
      <c r="CL732" s="23">
        <v>4.225352112676056</v>
      </c>
      <c r="CM732" s="23">
        <v>0</v>
      </c>
      <c r="CN732" s="23">
        <v>0</v>
      </c>
      <c r="CO732" s="23">
        <v>0</v>
      </c>
      <c r="CP732" s="23">
        <v>0</v>
      </c>
      <c r="CQ732" s="23">
        <v>0</v>
      </c>
      <c r="CR732" s="23">
        <v>0</v>
      </c>
      <c r="CS732" s="23">
        <v>0</v>
      </c>
      <c r="CT732" s="23">
        <v>0</v>
      </c>
      <c r="CU732" s="23">
        <v>0</v>
      </c>
      <c r="CV732" s="23">
        <v>0</v>
      </c>
      <c r="CW732" s="23">
        <v>0</v>
      </c>
      <c r="CX732" s="23">
        <v>0</v>
      </c>
      <c r="CY732" s="27">
        <v>15.483870967741936</v>
      </c>
      <c r="CZ732" s="6">
        <v>0</v>
      </c>
      <c r="DA732" s="22">
        <v>0</v>
      </c>
      <c r="DB732" s="22">
        <v>35.714285714285715</v>
      </c>
      <c r="DC732" s="22">
        <v>0</v>
      </c>
      <c r="DD732" s="22">
        <v>0</v>
      </c>
      <c r="DE732" s="22">
        <v>0</v>
      </c>
      <c r="DF732" s="22">
        <v>0</v>
      </c>
      <c r="DG732" s="22">
        <v>64.285714285714292</v>
      </c>
      <c r="DH732" s="6">
        <v>50</v>
      </c>
      <c r="DI732" s="24">
        <v>7.1428571428571423</v>
      </c>
      <c r="DJ732" s="6">
        <v>26.190476190476193</v>
      </c>
      <c r="DK732" s="7">
        <v>107</v>
      </c>
      <c r="DL732" s="22">
        <v>100</v>
      </c>
      <c r="DM732" s="22">
        <v>0</v>
      </c>
      <c r="DN732" s="22">
        <v>0</v>
      </c>
      <c r="DO732" s="22">
        <v>0</v>
      </c>
      <c r="DP732" s="7">
        <v>0</v>
      </c>
      <c r="DQ732" s="22">
        <v>0</v>
      </c>
      <c r="DR732" s="7">
        <v>0</v>
      </c>
      <c r="DS732" s="22">
        <v>0</v>
      </c>
      <c r="DT732" s="19">
        <v>500</v>
      </c>
      <c r="DU732" s="22">
        <v>54.411764705882348</v>
      </c>
      <c r="DV732" s="22">
        <v>19.117647058823529</v>
      </c>
      <c r="DW732" s="26">
        <v>11.428571428571429</v>
      </c>
      <c r="DX732" s="6">
        <v>2.1066666666666665</v>
      </c>
    </row>
    <row r="733" spans="1:128" ht="10.5" x14ac:dyDescent="0.25">
      <c r="A733" s="11">
        <v>729</v>
      </c>
      <c r="B733" s="2" t="s">
        <v>1864</v>
      </c>
      <c r="C733" s="7">
        <v>29</v>
      </c>
      <c r="D733" s="22">
        <v>0</v>
      </c>
      <c r="E733" s="22">
        <v>0</v>
      </c>
      <c r="F733" s="22">
        <v>0</v>
      </c>
      <c r="G733" s="22">
        <v>16.666666666666664</v>
      </c>
      <c r="H733" s="22">
        <v>16.666666666666664</v>
      </c>
      <c r="I733" s="22">
        <v>10</v>
      </c>
      <c r="J733" s="22">
        <v>0</v>
      </c>
      <c r="K733" s="22">
        <v>0</v>
      </c>
      <c r="L733" s="22">
        <v>0</v>
      </c>
      <c r="M733" s="22">
        <v>0</v>
      </c>
      <c r="N733" s="22">
        <v>16.666666666666664</v>
      </c>
      <c r="O733" s="22">
        <v>0</v>
      </c>
      <c r="P733" s="22">
        <v>10</v>
      </c>
      <c r="Q733" s="22">
        <v>13.333333333333334</v>
      </c>
      <c r="R733" s="22">
        <v>0</v>
      </c>
      <c r="S733" s="22">
        <v>16.666666666666664</v>
      </c>
      <c r="T733" s="22">
        <v>0</v>
      </c>
      <c r="U733" s="22">
        <v>0</v>
      </c>
      <c r="V733" s="23">
        <v>0</v>
      </c>
      <c r="W733" s="23">
        <v>0</v>
      </c>
      <c r="X733" s="23">
        <v>100</v>
      </c>
      <c r="Y733" s="23">
        <v>0</v>
      </c>
      <c r="Z733" s="23">
        <v>0</v>
      </c>
      <c r="AA733" s="23">
        <v>0</v>
      </c>
      <c r="AB733" s="23">
        <v>0</v>
      </c>
      <c r="AC733" s="23">
        <v>0</v>
      </c>
      <c r="AD733" s="23">
        <v>0</v>
      </c>
      <c r="AE733" s="23">
        <v>0</v>
      </c>
      <c r="AF733" s="23">
        <v>0</v>
      </c>
      <c r="AG733" s="23">
        <v>0</v>
      </c>
      <c r="AH733" s="23">
        <v>0</v>
      </c>
      <c r="AI733" s="23">
        <v>0</v>
      </c>
      <c r="AJ733" s="23">
        <v>0</v>
      </c>
      <c r="AK733" s="23">
        <v>0</v>
      </c>
      <c r="AL733" s="23">
        <v>0</v>
      </c>
      <c r="AM733" s="23">
        <v>0</v>
      </c>
      <c r="AN733" s="23">
        <v>0</v>
      </c>
      <c r="AO733" s="23">
        <v>0</v>
      </c>
      <c r="AP733" s="23">
        <v>0</v>
      </c>
      <c r="AQ733" s="23">
        <v>0</v>
      </c>
      <c r="AR733" s="23">
        <v>0</v>
      </c>
      <c r="AS733" s="23">
        <v>0</v>
      </c>
      <c r="AT733" s="23">
        <v>0</v>
      </c>
      <c r="AU733" s="23">
        <v>0</v>
      </c>
      <c r="AV733" s="23">
        <v>0</v>
      </c>
      <c r="AW733" s="23">
        <v>0</v>
      </c>
      <c r="AX733" s="23">
        <v>0</v>
      </c>
      <c r="AY733" s="23">
        <v>0</v>
      </c>
      <c r="AZ733" s="23">
        <v>0</v>
      </c>
      <c r="BA733" s="23">
        <v>0</v>
      </c>
      <c r="BB733" s="23">
        <v>0</v>
      </c>
      <c r="BC733" s="23">
        <v>0</v>
      </c>
      <c r="BD733" s="23">
        <v>0</v>
      </c>
      <c r="BE733" s="23">
        <v>0</v>
      </c>
      <c r="BF733" s="23">
        <v>0</v>
      </c>
      <c r="BG733" s="23">
        <v>0</v>
      </c>
      <c r="BH733" s="23">
        <v>0</v>
      </c>
      <c r="BI733" s="23">
        <v>0</v>
      </c>
      <c r="BJ733" s="23">
        <v>0</v>
      </c>
      <c r="BK733" s="23">
        <v>0</v>
      </c>
      <c r="BL733" s="23">
        <v>0</v>
      </c>
      <c r="BM733" s="23">
        <v>0</v>
      </c>
      <c r="BN733" s="23">
        <v>0</v>
      </c>
      <c r="BO733" s="23">
        <v>0</v>
      </c>
      <c r="BP733" s="23">
        <v>0</v>
      </c>
      <c r="BQ733" s="23">
        <v>0</v>
      </c>
      <c r="BR733" s="23">
        <v>0</v>
      </c>
      <c r="BS733" s="23">
        <v>0</v>
      </c>
      <c r="BT733" s="23">
        <v>0</v>
      </c>
      <c r="BU733" s="23">
        <v>0</v>
      </c>
      <c r="BV733" s="23">
        <v>0</v>
      </c>
      <c r="BW733" s="23">
        <v>0</v>
      </c>
      <c r="BX733" s="23">
        <v>0</v>
      </c>
      <c r="BY733" s="23">
        <v>0</v>
      </c>
      <c r="BZ733" s="23">
        <v>0</v>
      </c>
      <c r="CA733" s="23">
        <v>0</v>
      </c>
      <c r="CB733" s="23">
        <v>0</v>
      </c>
      <c r="CC733" s="23">
        <v>0</v>
      </c>
      <c r="CD733" s="23">
        <v>0</v>
      </c>
      <c r="CE733" s="23">
        <v>0</v>
      </c>
      <c r="CF733" s="23">
        <v>0</v>
      </c>
      <c r="CG733" s="23">
        <v>0</v>
      </c>
      <c r="CH733" s="23">
        <v>0</v>
      </c>
      <c r="CI733" s="23">
        <v>0</v>
      </c>
      <c r="CJ733" s="23">
        <v>0</v>
      </c>
      <c r="CK733" s="23">
        <v>0</v>
      </c>
      <c r="CL733" s="23">
        <v>0</v>
      </c>
      <c r="CM733" s="23">
        <v>0</v>
      </c>
      <c r="CN733" s="23">
        <v>0</v>
      </c>
      <c r="CO733" s="23">
        <v>0</v>
      </c>
      <c r="CP733" s="23">
        <v>0</v>
      </c>
      <c r="CQ733" s="23">
        <v>0</v>
      </c>
      <c r="CR733" s="23">
        <v>0</v>
      </c>
      <c r="CS733" s="23">
        <v>0</v>
      </c>
      <c r="CT733" s="23">
        <v>0</v>
      </c>
      <c r="CU733" s="23">
        <v>0</v>
      </c>
      <c r="CV733" s="23">
        <v>0</v>
      </c>
      <c r="CW733" s="23">
        <v>0</v>
      </c>
      <c r="CX733" s="23">
        <v>0</v>
      </c>
      <c r="CY733" s="27">
        <v>-3.448275862068968</v>
      </c>
      <c r="CZ733" s="6">
        <v>0</v>
      </c>
      <c r="DA733" s="22">
        <v>0</v>
      </c>
      <c r="DB733" s="22">
        <v>32.142857142857146</v>
      </c>
      <c r="DC733" s="22">
        <v>0</v>
      </c>
      <c r="DD733" s="22">
        <v>0</v>
      </c>
      <c r="DE733" s="22">
        <v>0</v>
      </c>
      <c r="DF733" s="22">
        <v>0</v>
      </c>
      <c r="DG733" s="22">
        <v>67.857142857142861</v>
      </c>
      <c r="DH733" s="6">
        <v>0</v>
      </c>
      <c r="DI733" s="24">
        <v>0</v>
      </c>
      <c r="DJ733" s="6">
        <v>29.629629629629626</v>
      </c>
      <c r="DK733" s="7">
        <v>23</v>
      </c>
      <c r="DL733" s="22">
        <v>100</v>
      </c>
      <c r="DM733" s="22">
        <v>0</v>
      </c>
      <c r="DN733" s="22">
        <v>0</v>
      </c>
      <c r="DO733" s="22">
        <v>0</v>
      </c>
      <c r="DP733" s="7">
        <v>0</v>
      </c>
      <c r="DQ733" s="22">
        <v>0</v>
      </c>
      <c r="DR733" s="7">
        <v>0</v>
      </c>
      <c r="DS733" s="22">
        <v>0</v>
      </c>
      <c r="DT733" s="19">
        <v>966.66666666666674</v>
      </c>
      <c r="DU733" s="22">
        <v>100</v>
      </c>
      <c r="DV733" s="22">
        <v>0</v>
      </c>
      <c r="DW733" s="26">
        <v>0</v>
      </c>
      <c r="DX733" s="6">
        <v>1.5</v>
      </c>
    </row>
    <row r="734" spans="1:128" ht="10.5" x14ac:dyDescent="0.25">
      <c r="A734" s="11">
        <v>730</v>
      </c>
      <c r="B734" s="2" t="s">
        <v>457</v>
      </c>
      <c r="C734" s="7">
        <v>746</v>
      </c>
      <c r="D734" s="22">
        <v>4.048582995951417</v>
      </c>
      <c r="E734" s="22">
        <v>6.3427800269905532</v>
      </c>
      <c r="F734" s="22">
        <v>7.0175438596491224</v>
      </c>
      <c r="G734" s="22">
        <v>7.0175438596491224</v>
      </c>
      <c r="H734" s="22">
        <v>4.7233468286099871</v>
      </c>
      <c r="I734" s="22">
        <v>4.4534412955465585</v>
      </c>
      <c r="J734" s="22">
        <v>6.0728744939271255</v>
      </c>
      <c r="K734" s="22">
        <v>5.3981106612685563</v>
      </c>
      <c r="L734" s="22">
        <v>6.8825910931174086</v>
      </c>
      <c r="M734" s="22">
        <v>7.1524966261808363</v>
      </c>
      <c r="N734" s="22">
        <v>6.7476383265856947</v>
      </c>
      <c r="O734" s="22">
        <v>8.3670715249662617</v>
      </c>
      <c r="P734" s="22">
        <v>9.1767881241565465</v>
      </c>
      <c r="Q734" s="22">
        <v>6.6126855600539809</v>
      </c>
      <c r="R734" s="22">
        <v>6.0728744939271255</v>
      </c>
      <c r="S734" s="22">
        <v>2.42914979757085</v>
      </c>
      <c r="T734" s="22">
        <v>1.0796221322537112</v>
      </c>
      <c r="U734" s="22">
        <v>0.40485829959514169</v>
      </c>
      <c r="V734" s="23">
        <v>5.7401812688821678</v>
      </c>
      <c r="W734" s="23">
        <v>0</v>
      </c>
      <c r="X734" s="23">
        <v>94.259818731117832</v>
      </c>
      <c r="Y734" s="23">
        <v>0</v>
      </c>
      <c r="Z734" s="23">
        <v>0</v>
      </c>
      <c r="AA734" s="23">
        <v>0</v>
      </c>
      <c r="AB734" s="23">
        <v>0</v>
      </c>
      <c r="AC734" s="23">
        <v>0</v>
      </c>
      <c r="AD734" s="23">
        <v>0</v>
      </c>
      <c r="AE734" s="23">
        <v>0</v>
      </c>
      <c r="AF734" s="23">
        <v>0</v>
      </c>
      <c r="AG734" s="23">
        <v>0</v>
      </c>
      <c r="AH734" s="23">
        <v>1.9637462235649545</v>
      </c>
      <c r="AI734" s="23">
        <v>0</v>
      </c>
      <c r="AJ734" s="23">
        <v>0</v>
      </c>
      <c r="AK734" s="23">
        <v>0</v>
      </c>
      <c r="AL734" s="23">
        <v>0.45317220543806652</v>
      </c>
      <c r="AM734" s="23">
        <v>0</v>
      </c>
      <c r="AN734" s="23">
        <v>0</v>
      </c>
      <c r="AO734" s="23">
        <v>0</v>
      </c>
      <c r="AP734" s="23">
        <v>0</v>
      </c>
      <c r="AQ734" s="23">
        <v>0</v>
      </c>
      <c r="AR734" s="23">
        <v>0</v>
      </c>
      <c r="AS734" s="23">
        <v>0</v>
      </c>
      <c r="AT734" s="23">
        <v>0</v>
      </c>
      <c r="AU734" s="23">
        <v>0</v>
      </c>
      <c r="AV734" s="23">
        <v>0</v>
      </c>
      <c r="AW734" s="23">
        <v>0</v>
      </c>
      <c r="AX734" s="23">
        <v>0</v>
      </c>
      <c r="AY734" s="23">
        <v>0</v>
      </c>
      <c r="AZ734" s="23">
        <v>0</v>
      </c>
      <c r="BA734" s="23">
        <v>0</v>
      </c>
      <c r="BB734" s="23">
        <v>0</v>
      </c>
      <c r="BC734" s="23">
        <v>1.3595166163141994</v>
      </c>
      <c r="BD734" s="23">
        <v>1.0574018126888218</v>
      </c>
      <c r="BE734" s="23">
        <v>0</v>
      </c>
      <c r="BF734" s="23">
        <v>0</v>
      </c>
      <c r="BG734" s="23">
        <v>0</v>
      </c>
      <c r="BH734" s="23">
        <v>0</v>
      </c>
      <c r="BI734" s="23">
        <v>0</v>
      </c>
      <c r="BJ734" s="23">
        <v>0</v>
      </c>
      <c r="BK734" s="23">
        <v>0</v>
      </c>
      <c r="BL734" s="23">
        <v>0</v>
      </c>
      <c r="BM734" s="23">
        <v>0.45317220543806652</v>
      </c>
      <c r="BN734" s="23">
        <v>0</v>
      </c>
      <c r="BO734" s="23">
        <v>0</v>
      </c>
      <c r="BP734" s="23">
        <v>0</v>
      </c>
      <c r="BQ734" s="23">
        <v>0</v>
      </c>
      <c r="BR734" s="23">
        <v>0.45317220543806652</v>
      </c>
      <c r="BS734" s="23">
        <v>0</v>
      </c>
      <c r="BT734" s="23">
        <v>0</v>
      </c>
      <c r="BU734" s="23">
        <v>0</v>
      </c>
      <c r="BV734" s="23">
        <v>0</v>
      </c>
      <c r="BW734" s="23">
        <v>0</v>
      </c>
      <c r="BX734" s="23">
        <v>0</v>
      </c>
      <c r="BY734" s="23">
        <v>0</v>
      </c>
      <c r="BZ734" s="23">
        <v>0</v>
      </c>
      <c r="CA734" s="23">
        <v>0</v>
      </c>
      <c r="CB734" s="23">
        <v>0.44843049327354262</v>
      </c>
      <c r="CC734" s="23">
        <v>0</v>
      </c>
      <c r="CD734" s="23">
        <v>0</v>
      </c>
      <c r="CE734" s="23">
        <v>0</v>
      </c>
      <c r="CF734" s="23">
        <v>0</v>
      </c>
      <c r="CG734" s="23">
        <v>0</v>
      </c>
      <c r="CH734" s="23">
        <v>0</v>
      </c>
      <c r="CI734" s="23">
        <v>0</v>
      </c>
      <c r="CJ734" s="23">
        <v>0</v>
      </c>
      <c r="CK734" s="23">
        <v>0</v>
      </c>
      <c r="CL734" s="23">
        <v>0</v>
      </c>
      <c r="CM734" s="23">
        <v>0</v>
      </c>
      <c r="CN734" s="23">
        <v>0</v>
      </c>
      <c r="CO734" s="23">
        <v>0</v>
      </c>
      <c r="CP734" s="23">
        <v>0</v>
      </c>
      <c r="CQ734" s="23">
        <v>0</v>
      </c>
      <c r="CR734" s="23">
        <v>0</v>
      </c>
      <c r="CS734" s="23">
        <v>0</v>
      </c>
      <c r="CT734" s="23">
        <v>0</v>
      </c>
      <c r="CU734" s="23">
        <v>0</v>
      </c>
      <c r="CV734" s="23">
        <v>0</v>
      </c>
      <c r="CW734" s="23">
        <v>0</v>
      </c>
      <c r="CX734" s="23">
        <v>0</v>
      </c>
      <c r="CY734" s="27">
        <v>11.93029490616621</v>
      </c>
      <c r="CZ734" s="6">
        <v>0</v>
      </c>
      <c r="DA734" s="22">
        <v>0.92735703245749612</v>
      </c>
      <c r="DB734" s="22">
        <v>46.21329211746523</v>
      </c>
      <c r="DC734" s="22">
        <v>0</v>
      </c>
      <c r="DD734" s="22">
        <v>0</v>
      </c>
      <c r="DE734" s="22">
        <v>0</v>
      </c>
      <c r="DF734" s="22">
        <v>0</v>
      </c>
      <c r="DG734" s="22">
        <v>52.859350850077277</v>
      </c>
      <c r="DH734" s="6">
        <v>23.684210526315788</v>
      </c>
      <c r="DI734" s="24">
        <v>6.5088757396449708</v>
      </c>
      <c r="DJ734" s="6">
        <v>16.515426497277677</v>
      </c>
      <c r="DK734" s="7">
        <v>285</v>
      </c>
      <c r="DL734" s="22">
        <v>100</v>
      </c>
      <c r="DM734" s="22">
        <v>0</v>
      </c>
      <c r="DN734" s="22">
        <v>0</v>
      </c>
      <c r="DO734" s="22">
        <v>0</v>
      </c>
      <c r="DP734" s="7">
        <v>8</v>
      </c>
      <c r="DQ734" s="22">
        <v>2.1220159151193632</v>
      </c>
      <c r="DR734" s="7">
        <v>0</v>
      </c>
      <c r="DS734" s="22">
        <v>0</v>
      </c>
      <c r="DT734" s="19">
        <v>758.17307692307691</v>
      </c>
      <c r="DU734" s="22">
        <v>34.818941504178277</v>
      </c>
      <c r="DV734" s="22">
        <v>26.740947075208915</v>
      </c>
      <c r="DW734" s="26">
        <v>4.0892193308550189</v>
      </c>
      <c r="DX734" s="6">
        <v>2.5361702127659576</v>
      </c>
    </row>
    <row r="735" spans="1:128" ht="10.5" x14ac:dyDescent="0.25">
      <c r="A735" s="11">
        <v>731</v>
      </c>
      <c r="B735" s="2" t="s">
        <v>458</v>
      </c>
      <c r="C735" s="7">
        <v>33489</v>
      </c>
      <c r="D735" s="22">
        <v>6.7018926503074807</v>
      </c>
      <c r="E735" s="22">
        <v>7.504925667204013</v>
      </c>
      <c r="F735" s="22">
        <v>6.6063645590781537</v>
      </c>
      <c r="G735" s="22">
        <v>5.5137620156427252</v>
      </c>
      <c r="H735" s="22">
        <v>6.5466595020598248</v>
      </c>
      <c r="I735" s="22">
        <v>7.4601468744402659</v>
      </c>
      <c r="J735" s="22">
        <v>8.1975043286166347</v>
      </c>
      <c r="K735" s="22">
        <v>8.675144784763269</v>
      </c>
      <c r="L735" s="22">
        <v>7.4631321272911819</v>
      </c>
      <c r="M735" s="22">
        <v>6.3287360439429214</v>
      </c>
      <c r="N735" s="22">
        <v>5.7973610364797894</v>
      </c>
      <c r="O735" s="22">
        <v>5.6749656695922139</v>
      </c>
      <c r="P735" s="22">
        <v>4.9853722610305091</v>
      </c>
      <c r="Q735" s="22">
        <v>4.0002388202280734</v>
      </c>
      <c r="R735" s="22">
        <v>3.3434831930264495</v>
      </c>
      <c r="S735" s="22">
        <v>1.9702668816048718</v>
      </c>
      <c r="T735" s="22">
        <v>1.5374052182219833</v>
      </c>
      <c r="U735" s="22">
        <v>1.6926383664696398</v>
      </c>
      <c r="V735" s="23">
        <v>42.366229539580736</v>
      </c>
      <c r="W735" s="23">
        <v>0.29035448773172523</v>
      </c>
      <c r="X735" s="23">
        <v>57.633770460419264</v>
      </c>
      <c r="Y735" s="23">
        <v>0.25525669251140681</v>
      </c>
      <c r="Z735" s="23">
        <v>0.22015889729108834</v>
      </c>
      <c r="AA735" s="23">
        <v>0.13400976356848857</v>
      </c>
      <c r="AB735" s="23">
        <v>6.7004881784244283E-2</v>
      </c>
      <c r="AC735" s="23">
        <v>6.7004881784244283E-2</v>
      </c>
      <c r="AD735" s="23">
        <v>1.7197919657956033</v>
      </c>
      <c r="AE735" s="23">
        <v>0.25844740116779941</v>
      </c>
      <c r="AF735" s="23">
        <v>0.20739606266551802</v>
      </c>
      <c r="AG735" s="23">
        <v>0.35416866085957693</v>
      </c>
      <c r="AH735" s="23">
        <v>0.89339842378992373</v>
      </c>
      <c r="AI735" s="23">
        <v>4.4669921189496184E-2</v>
      </c>
      <c r="AJ735" s="23">
        <v>0.33183370026482878</v>
      </c>
      <c r="AK735" s="23">
        <v>7.3386299097029442E-2</v>
      </c>
      <c r="AL735" s="23">
        <v>0.16910755878880701</v>
      </c>
      <c r="AM735" s="23">
        <v>1.4102932261255225</v>
      </c>
      <c r="AN735" s="23">
        <v>0.19463322803994768</v>
      </c>
      <c r="AO735" s="23">
        <v>9.211575891005392</v>
      </c>
      <c r="AP735" s="23">
        <v>0.27440094444976232</v>
      </c>
      <c r="AQ735" s="23">
        <v>1.2092785807727897</v>
      </c>
      <c r="AR735" s="23">
        <v>2.0101464535273283</v>
      </c>
      <c r="AS735" s="23">
        <v>0.11805622028652563</v>
      </c>
      <c r="AT735" s="23">
        <v>2.3802686576688683</v>
      </c>
      <c r="AU735" s="23">
        <v>7.9767716409814615E-2</v>
      </c>
      <c r="AV735" s="23">
        <v>0</v>
      </c>
      <c r="AW735" s="23">
        <v>1.129510864362975</v>
      </c>
      <c r="AX735" s="23">
        <v>0.56475543218148749</v>
      </c>
      <c r="AY735" s="23">
        <v>0.44669921189496187</v>
      </c>
      <c r="AZ735" s="23">
        <v>0.28078236176254745</v>
      </c>
      <c r="BA735" s="23">
        <v>9.5721259691777544E-3</v>
      </c>
      <c r="BB735" s="23">
        <v>0.83596566797485716</v>
      </c>
      <c r="BC735" s="23">
        <v>7.0195590440636862E-2</v>
      </c>
      <c r="BD735" s="23">
        <v>1.3879582655307743</v>
      </c>
      <c r="BE735" s="23">
        <v>3.2321878689256884</v>
      </c>
      <c r="BF735" s="23">
        <v>0.93806834497941993</v>
      </c>
      <c r="BG735" s="23">
        <v>1.576210076257937</v>
      </c>
      <c r="BH735" s="23">
        <v>0.1021026770045627</v>
      </c>
      <c r="BI735" s="23">
        <v>4.7860629845888771E-2</v>
      </c>
      <c r="BJ735" s="23">
        <v>0.18187039341437733</v>
      </c>
      <c r="BK735" s="23">
        <v>0.11805622028652563</v>
      </c>
      <c r="BL735" s="23">
        <v>0.20101464535273286</v>
      </c>
      <c r="BM735" s="23">
        <v>0.14677259819405888</v>
      </c>
      <c r="BN735" s="23">
        <v>2.2622124373823427</v>
      </c>
      <c r="BO735" s="23">
        <v>6.3814173127851703E-2</v>
      </c>
      <c r="BP735" s="23">
        <v>0.2042053540091254</v>
      </c>
      <c r="BQ735" s="23">
        <v>0.50732267636642103</v>
      </c>
      <c r="BR735" s="23">
        <v>9.5721259691777541E-2</v>
      </c>
      <c r="BS735" s="23">
        <v>1.5506844070067962</v>
      </c>
      <c r="BT735" s="23">
        <v>0.66290423721221903</v>
      </c>
      <c r="BU735" s="23">
        <v>7.3410777670216198</v>
      </c>
      <c r="BV735" s="23">
        <v>0.66795740561471439</v>
      </c>
      <c r="BW735" s="23">
        <v>0.28718941594062602</v>
      </c>
      <c r="BX735" s="23">
        <v>0.1032591158438206</v>
      </c>
      <c r="BY735" s="23">
        <v>0.53565666343981932</v>
      </c>
      <c r="BZ735" s="23">
        <v>0.20974507905776058</v>
      </c>
      <c r="CA735" s="23">
        <v>0.1000322684737012</v>
      </c>
      <c r="CB735" s="23">
        <v>3.1784446595676021</v>
      </c>
      <c r="CC735" s="23">
        <v>0.57437883188125205</v>
      </c>
      <c r="CD735" s="23">
        <v>2.4846724749919327</v>
      </c>
      <c r="CE735" s="23">
        <v>0.24846724749919327</v>
      </c>
      <c r="CF735" s="23">
        <v>3.6527912229751531</v>
      </c>
      <c r="CG735" s="23">
        <v>0.21619877379799937</v>
      </c>
      <c r="CH735" s="23">
        <v>6.7763794772507255E-2</v>
      </c>
      <c r="CI735" s="23">
        <v>5.6405292029686995</v>
      </c>
      <c r="CJ735" s="23">
        <v>1.4069054533720555</v>
      </c>
      <c r="CK735" s="23">
        <v>0.35818005808325265</v>
      </c>
      <c r="CL735" s="23">
        <v>2.1845756695708296</v>
      </c>
      <c r="CM735" s="23">
        <v>0.93901258470474347</v>
      </c>
      <c r="CN735" s="23">
        <v>9.6805421103581799E-2</v>
      </c>
      <c r="CO735" s="23">
        <v>5.6889319135204905</v>
      </c>
      <c r="CP735" s="23">
        <v>6.7763794772507255E-2</v>
      </c>
      <c r="CQ735" s="23">
        <v>0.43885124233623751</v>
      </c>
      <c r="CR735" s="23">
        <v>1.419812842852533</v>
      </c>
      <c r="CS735" s="23">
        <v>0.49048080025814778</v>
      </c>
      <c r="CT735" s="23">
        <v>0.75830913197805749</v>
      </c>
      <c r="CU735" s="23">
        <v>1.7618586640851888</v>
      </c>
      <c r="CV735" s="23">
        <v>0.97773475314617619</v>
      </c>
      <c r="CW735" s="23">
        <v>1.4069054533720555</v>
      </c>
      <c r="CX735" s="23">
        <v>2.3426911907066796</v>
      </c>
      <c r="CY735" s="27">
        <v>56.869419809489685</v>
      </c>
      <c r="CZ735" s="6">
        <v>7.5504913100534514</v>
      </c>
      <c r="DA735" s="22">
        <v>3.6789297658862878</v>
      </c>
      <c r="DB735" s="22">
        <v>48.592395363184728</v>
      </c>
      <c r="DC735" s="22">
        <v>7.4844952430431526</v>
      </c>
      <c r="DD735" s="22">
        <v>13.524044549793812</v>
      </c>
      <c r="DE735" s="22">
        <v>3.2470695197584179E-2</v>
      </c>
      <c r="DF735" s="22">
        <v>5.3251940124038057</v>
      </c>
      <c r="DG735" s="22">
        <v>21.362470370490634</v>
      </c>
      <c r="DH735" s="6">
        <v>6.8280871670702181</v>
      </c>
      <c r="DI735" s="24">
        <v>6.7715019255455715</v>
      </c>
      <c r="DJ735" s="6">
        <v>7.1915710376934703</v>
      </c>
      <c r="DK735" s="7">
        <v>11906</v>
      </c>
      <c r="DL735" s="22">
        <v>79.254157567612964</v>
      </c>
      <c r="DM735" s="22">
        <v>18.125314967243405</v>
      </c>
      <c r="DN735" s="22">
        <v>2.5869309591802452</v>
      </c>
      <c r="DO735" s="22">
        <v>3.3596505963379812E-2</v>
      </c>
      <c r="DP735" s="7">
        <v>1053</v>
      </c>
      <c r="DQ735" s="22">
        <v>6.5432175480022368</v>
      </c>
      <c r="DR735" s="7">
        <v>177</v>
      </c>
      <c r="DS735" s="22">
        <v>10.899014778325125</v>
      </c>
      <c r="DT735" s="19">
        <v>709.51213216313886</v>
      </c>
      <c r="DU735" s="22">
        <v>25.560324272770625</v>
      </c>
      <c r="DV735" s="22">
        <v>32.515838953607194</v>
      </c>
      <c r="DW735" s="26">
        <v>8.7618000183301259</v>
      </c>
      <c r="DX735" s="6">
        <v>1.8683338069527329</v>
      </c>
    </row>
    <row r="736" spans="1:128" ht="10.5" x14ac:dyDescent="0.25">
      <c r="A736" s="11">
        <v>732</v>
      </c>
      <c r="B736" s="2" t="s">
        <v>459</v>
      </c>
      <c r="C736" s="7">
        <v>5014</v>
      </c>
      <c r="D736" s="22">
        <v>8.6062300319488827</v>
      </c>
      <c r="E736" s="22">
        <v>9.3250798722044728</v>
      </c>
      <c r="F736" s="22">
        <v>6.7492012779552715</v>
      </c>
      <c r="G736" s="22">
        <v>6.0303514376996805</v>
      </c>
      <c r="H736" s="22">
        <v>5.9105431309904155</v>
      </c>
      <c r="I736" s="22">
        <v>8.7460063897763582</v>
      </c>
      <c r="J736" s="22">
        <v>8.3067092651757193</v>
      </c>
      <c r="K736" s="22">
        <v>8.5662939297124598</v>
      </c>
      <c r="L736" s="22">
        <v>5.810702875399361</v>
      </c>
      <c r="M736" s="22">
        <v>5.5511182108626196</v>
      </c>
      <c r="N736" s="22">
        <v>5.4313099041533546</v>
      </c>
      <c r="O736" s="22">
        <v>4.5926517571884986</v>
      </c>
      <c r="P736" s="22">
        <v>4.3530351437699686</v>
      </c>
      <c r="Q736" s="22">
        <v>4.4928115015974441</v>
      </c>
      <c r="R736" s="22">
        <v>3.1150159744408943</v>
      </c>
      <c r="S736" s="22">
        <v>2.3761980830670928</v>
      </c>
      <c r="T736" s="22">
        <v>1.0183706070287539</v>
      </c>
      <c r="U736" s="22">
        <v>1.0183706070287539</v>
      </c>
      <c r="V736" s="23">
        <v>11.654914973040235</v>
      </c>
      <c r="W736" s="23">
        <v>0</v>
      </c>
      <c r="X736" s="23">
        <v>88.345085026959765</v>
      </c>
      <c r="Y736" s="23">
        <v>0.35255080879303191</v>
      </c>
      <c r="Z736" s="23">
        <v>0</v>
      </c>
      <c r="AA736" s="23">
        <v>0</v>
      </c>
      <c r="AB736" s="23">
        <v>0</v>
      </c>
      <c r="AC736" s="23">
        <v>0</v>
      </c>
      <c r="AD736" s="23">
        <v>8.2953131480713385E-2</v>
      </c>
      <c r="AE736" s="23">
        <v>0</v>
      </c>
      <c r="AF736" s="23">
        <v>0</v>
      </c>
      <c r="AG736" s="23">
        <v>6.2214848610535049E-2</v>
      </c>
      <c r="AH736" s="23">
        <v>1.2650352550808792</v>
      </c>
      <c r="AI736" s="23">
        <v>0</v>
      </c>
      <c r="AJ736" s="23">
        <v>0.14516798009124846</v>
      </c>
      <c r="AK736" s="23">
        <v>6.2214848610535049E-2</v>
      </c>
      <c r="AL736" s="23">
        <v>6.2214848610535049E-2</v>
      </c>
      <c r="AM736" s="23">
        <v>0</v>
      </c>
      <c r="AN736" s="23">
        <v>0</v>
      </c>
      <c r="AO736" s="23">
        <v>2.4263790958108671</v>
      </c>
      <c r="AP736" s="23">
        <v>0.14516798009124846</v>
      </c>
      <c r="AQ736" s="23">
        <v>0</v>
      </c>
      <c r="AR736" s="23">
        <v>8.2953131480713385E-2</v>
      </c>
      <c r="AS736" s="23">
        <v>0.14516798009124846</v>
      </c>
      <c r="AT736" s="23">
        <v>0.18664454583160514</v>
      </c>
      <c r="AU736" s="23">
        <v>0</v>
      </c>
      <c r="AV736" s="23">
        <v>0</v>
      </c>
      <c r="AW736" s="23">
        <v>0</v>
      </c>
      <c r="AX736" s="23">
        <v>6.2214848610535049E-2</v>
      </c>
      <c r="AY736" s="23">
        <v>0.16590626296142677</v>
      </c>
      <c r="AZ736" s="23">
        <v>0</v>
      </c>
      <c r="BA736" s="23">
        <v>1.8457071754458729</v>
      </c>
      <c r="BB736" s="23">
        <v>0</v>
      </c>
      <c r="BC736" s="23">
        <v>6.2214848610535049E-2</v>
      </c>
      <c r="BD736" s="23">
        <v>0.85026959767731236</v>
      </c>
      <c r="BE736" s="23">
        <v>0</v>
      </c>
      <c r="BF736" s="23">
        <v>0.10369141435089176</v>
      </c>
      <c r="BG736" s="23">
        <v>0.64288676897552877</v>
      </c>
      <c r="BH736" s="23">
        <v>0</v>
      </c>
      <c r="BI736" s="23">
        <v>0</v>
      </c>
      <c r="BJ736" s="23">
        <v>0.20738282870178351</v>
      </c>
      <c r="BK736" s="23">
        <v>0</v>
      </c>
      <c r="BL736" s="23">
        <v>0</v>
      </c>
      <c r="BM736" s="23">
        <v>0.18664454583160514</v>
      </c>
      <c r="BN736" s="23">
        <v>0.14516798009124846</v>
      </c>
      <c r="BO736" s="23">
        <v>8.2953131480713385E-2</v>
      </c>
      <c r="BP736" s="23">
        <v>1.6383243467440898</v>
      </c>
      <c r="BQ736" s="23">
        <v>0</v>
      </c>
      <c r="BR736" s="23">
        <v>0.10369141435089176</v>
      </c>
      <c r="BS736" s="23">
        <v>6.2214848610535049E-2</v>
      </c>
      <c r="BT736" s="23">
        <v>0.17949740725967292</v>
      </c>
      <c r="BU736" s="23">
        <v>8.2935931992535766E-2</v>
      </c>
      <c r="BV736" s="23">
        <v>0</v>
      </c>
      <c r="BW736" s="23">
        <v>0</v>
      </c>
      <c r="BX736" s="23">
        <v>0</v>
      </c>
      <c r="BY736" s="23">
        <v>0.24880779597760727</v>
      </c>
      <c r="BZ736" s="23">
        <v>0</v>
      </c>
      <c r="CA736" s="23">
        <v>0</v>
      </c>
      <c r="CB736" s="23">
        <v>6.2201948994401818E-2</v>
      </c>
      <c r="CC736" s="23">
        <v>0</v>
      </c>
      <c r="CD736" s="23">
        <v>0.29027576197387517</v>
      </c>
      <c r="CE736" s="23">
        <v>0.10366991499066971</v>
      </c>
      <c r="CF736" s="23">
        <v>0.31100974497200912</v>
      </c>
      <c r="CG736" s="23">
        <v>0</v>
      </c>
      <c r="CH736" s="23">
        <v>6.2201948994401818E-2</v>
      </c>
      <c r="CI736" s="23">
        <v>0</v>
      </c>
      <c r="CJ736" s="23">
        <v>2.4466099937798051</v>
      </c>
      <c r="CK736" s="23">
        <v>0.12440389798880364</v>
      </c>
      <c r="CL736" s="23">
        <v>0.16587186398507153</v>
      </c>
      <c r="CM736" s="23">
        <v>0</v>
      </c>
      <c r="CN736" s="23">
        <v>0</v>
      </c>
      <c r="CO736" s="23">
        <v>0.41467965996267886</v>
      </c>
      <c r="CP736" s="23">
        <v>0</v>
      </c>
      <c r="CQ736" s="23">
        <v>0</v>
      </c>
      <c r="CR736" s="23">
        <v>0.29027576197387517</v>
      </c>
      <c r="CS736" s="23">
        <v>0.12440389798880364</v>
      </c>
      <c r="CT736" s="23">
        <v>0.18660584698320545</v>
      </c>
      <c r="CU736" s="23">
        <v>6.2201948994401818E-2</v>
      </c>
      <c r="CV736" s="23">
        <v>0</v>
      </c>
      <c r="CW736" s="23">
        <v>0.16587186398507153</v>
      </c>
      <c r="CX736" s="23">
        <v>6.2201948994401818E-2</v>
      </c>
      <c r="CY736" s="27">
        <v>14.379736737136014</v>
      </c>
      <c r="CZ736" s="6">
        <v>2.2066405444421533</v>
      </c>
      <c r="DA736" s="22">
        <v>1.7176372015081691</v>
      </c>
      <c r="DB736" s="22">
        <v>44.23963133640553</v>
      </c>
      <c r="DC736" s="22">
        <v>0.83787180561374108</v>
      </c>
      <c r="DD736" s="22">
        <v>1.110180142438207</v>
      </c>
      <c r="DE736" s="22">
        <v>0</v>
      </c>
      <c r="DF736" s="22">
        <v>0.79597821533305413</v>
      </c>
      <c r="DG736" s="22">
        <v>51.298701298701296</v>
      </c>
      <c r="DH736" s="6">
        <v>15.734265734265735</v>
      </c>
      <c r="DI736" s="24">
        <v>6.4623032311516155</v>
      </c>
      <c r="DJ736" s="6">
        <v>12.310240132486889</v>
      </c>
      <c r="DK736" s="7">
        <v>1905</v>
      </c>
      <c r="DL736" s="22">
        <v>95.065616797900262</v>
      </c>
      <c r="DM736" s="22">
        <v>3.4120734908136483</v>
      </c>
      <c r="DN736" s="22">
        <v>0</v>
      </c>
      <c r="DO736" s="22">
        <v>1.5223097112860893</v>
      </c>
      <c r="DP736" s="7">
        <v>89</v>
      </c>
      <c r="DQ736" s="22">
        <v>3.4738485558157688</v>
      </c>
      <c r="DR736" s="7">
        <v>14</v>
      </c>
      <c r="DS736" s="22">
        <v>5.9322033898305087</v>
      </c>
      <c r="DT736" s="19">
        <v>815.73849878934629</v>
      </c>
      <c r="DU736" s="22">
        <v>29.798602548294291</v>
      </c>
      <c r="DV736" s="22">
        <v>29.387587340731606</v>
      </c>
      <c r="DW736" s="26">
        <v>2.5898520084566594</v>
      </c>
      <c r="DX736" s="6">
        <v>1.9830795262267344</v>
      </c>
    </row>
    <row r="737" spans="1:128" ht="10.5" x14ac:dyDescent="0.25">
      <c r="A737" s="11">
        <v>733</v>
      </c>
      <c r="B737" s="2" t="s">
        <v>1865</v>
      </c>
      <c r="C737" s="7">
        <v>90</v>
      </c>
      <c r="D737" s="22">
        <v>6.8181818181818175</v>
      </c>
      <c r="E737" s="22">
        <v>10.227272727272728</v>
      </c>
      <c r="F737" s="22">
        <v>5.6818181818181817</v>
      </c>
      <c r="G737" s="22">
        <v>7.9545454545454541</v>
      </c>
      <c r="H737" s="22">
        <v>4.5454545454545459</v>
      </c>
      <c r="I737" s="22">
        <v>6.8181818181818175</v>
      </c>
      <c r="J737" s="22">
        <v>5.6818181818181817</v>
      </c>
      <c r="K737" s="22">
        <v>6.8181818181818175</v>
      </c>
      <c r="L737" s="22">
        <v>3.4090909090909087</v>
      </c>
      <c r="M737" s="22">
        <v>9.0909090909090917</v>
      </c>
      <c r="N737" s="22">
        <v>4.5454545454545459</v>
      </c>
      <c r="O737" s="22">
        <v>0</v>
      </c>
      <c r="P737" s="22">
        <v>3.4090909090909087</v>
      </c>
      <c r="Q737" s="22">
        <v>9.0909090909090917</v>
      </c>
      <c r="R737" s="22">
        <v>5.6818181818181817</v>
      </c>
      <c r="S737" s="22">
        <v>4.5454545454545459</v>
      </c>
      <c r="T737" s="22">
        <v>5.6818181818181817</v>
      </c>
      <c r="U737" s="22">
        <v>0</v>
      </c>
      <c r="V737" s="23">
        <v>10.769230769230759</v>
      </c>
      <c r="W737" s="23">
        <v>0</v>
      </c>
      <c r="X737" s="23">
        <v>89.230769230769241</v>
      </c>
      <c r="Y737" s="23">
        <v>0</v>
      </c>
      <c r="Z737" s="23">
        <v>0</v>
      </c>
      <c r="AA737" s="23">
        <v>0</v>
      </c>
      <c r="AB737" s="23">
        <v>0</v>
      </c>
      <c r="AC737" s="23">
        <v>0</v>
      </c>
      <c r="AD737" s="23">
        <v>0</v>
      </c>
      <c r="AE737" s="23">
        <v>0</v>
      </c>
      <c r="AF737" s="23">
        <v>0</v>
      </c>
      <c r="AG737" s="23">
        <v>0</v>
      </c>
      <c r="AH737" s="23">
        <v>10.76923076923077</v>
      </c>
      <c r="AI737" s="23">
        <v>0</v>
      </c>
      <c r="AJ737" s="23">
        <v>0</v>
      </c>
      <c r="AK737" s="23">
        <v>0</v>
      </c>
      <c r="AL737" s="23">
        <v>0</v>
      </c>
      <c r="AM737" s="23">
        <v>0</v>
      </c>
      <c r="AN737" s="23">
        <v>0</v>
      </c>
      <c r="AO737" s="23">
        <v>0</v>
      </c>
      <c r="AP737" s="23">
        <v>0</v>
      </c>
      <c r="AQ737" s="23">
        <v>0</v>
      </c>
      <c r="AR737" s="23">
        <v>0</v>
      </c>
      <c r="AS737" s="23">
        <v>0</v>
      </c>
      <c r="AT737" s="23">
        <v>0</v>
      </c>
      <c r="AU737" s="23">
        <v>0</v>
      </c>
      <c r="AV737" s="23">
        <v>0</v>
      </c>
      <c r="AW737" s="23">
        <v>0</v>
      </c>
      <c r="AX737" s="23">
        <v>0</v>
      </c>
      <c r="AY737" s="23">
        <v>0</v>
      </c>
      <c r="AZ737" s="23">
        <v>0</v>
      </c>
      <c r="BA737" s="23">
        <v>0</v>
      </c>
      <c r="BB737" s="23">
        <v>0</v>
      </c>
      <c r="BC737" s="23">
        <v>0</v>
      </c>
      <c r="BD737" s="23">
        <v>0</v>
      </c>
      <c r="BE737" s="23">
        <v>0</v>
      </c>
      <c r="BF737" s="23">
        <v>0</v>
      </c>
      <c r="BG737" s="23">
        <v>0</v>
      </c>
      <c r="BH737" s="23">
        <v>0</v>
      </c>
      <c r="BI737" s="23">
        <v>0</v>
      </c>
      <c r="BJ737" s="23">
        <v>0</v>
      </c>
      <c r="BK737" s="23">
        <v>0</v>
      </c>
      <c r="BL737" s="23">
        <v>0</v>
      </c>
      <c r="BM737" s="23">
        <v>0</v>
      </c>
      <c r="BN737" s="23">
        <v>0</v>
      </c>
      <c r="BO737" s="23">
        <v>0</v>
      </c>
      <c r="BP737" s="23">
        <v>0</v>
      </c>
      <c r="BQ737" s="23">
        <v>0</v>
      </c>
      <c r="BR737" s="23">
        <v>0</v>
      </c>
      <c r="BS737" s="23">
        <v>0</v>
      </c>
      <c r="BT737" s="23">
        <v>0</v>
      </c>
      <c r="BU737" s="23">
        <v>0</v>
      </c>
      <c r="BV737" s="23">
        <v>0</v>
      </c>
      <c r="BW737" s="23">
        <v>0</v>
      </c>
      <c r="BX737" s="23">
        <v>0</v>
      </c>
      <c r="BY737" s="23">
        <v>0</v>
      </c>
      <c r="BZ737" s="23">
        <v>0</v>
      </c>
      <c r="CA737" s="23">
        <v>0</v>
      </c>
      <c r="CB737" s="23">
        <v>0</v>
      </c>
      <c r="CC737" s="23">
        <v>0</v>
      </c>
      <c r="CD737" s="23">
        <v>0</v>
      </c>
      <c r="CE737" s="23">
        <v>0</v>
      </c>
      <c r="CF737" s="23">
        <v>0</v>
      </c>
      <c r="CG737" s="23">
        <v>0</v>
      </c>
      <c r="CH737" s="23">
        <v>0</v>
      </c>
      <c r="CI737" s="23">
        <v>0</v>
      </c>
      <c r="CJ737" s="23">
        <v>0</v>
      </c>
      <c r="CK737" s="23">
        <v>0</v>
      </c>
      <c r="CL737" s="23">
        <v>0</v>
      </c>
      <c r="CM737" s="23">
        <v>0</v>
      </c>
      <c r="CN737" s="23">
        <v>0</v>
      </c>
      <c r="CO737" s="23">
        <v>0</v>
      </c>
      <c r="CP737" s="23">
        <v>0</v>
      </c>
      <c r="CQ737" s="23">
        <v>0</v>
      </c>
      <c r="CR737" s="23">
        <v>0</v>
      </c>
      <c r="CS737" s="23">
        <v>0</v>
      </c>
      <c r="CT737" s="23">
        <v>0</v>
      </c>
      <c r="CU737" s="23">
        <v>0</v>
      </c>
      <c r="CV737" s="23">
        <v>0</v>
      </c>
      <c r="CW737" s="23">
        <v>0</v>
      </c>
      <c r="CX737" s="23">
        <v>0</v>
      </c>
      <c r="CY737" s="27">
        <v>26.666666666666671</v>
      </c>
      <c r="CZ737" s="6">
        <v>0</v>
      </c>
      <c r="DA737" s="22">
        <v>0</v>
      </c>
      <c r="DB737" s="22">
        <v>63.768115942028977</v>
      </c>
      <c r="DC737" s="22">
        <v>0</v>
      </c>
      <c r="DD737" s="22">
        <v>0</v>
      </c>
      <c r="DE737" s="22">
        <v>0</v>
      </c>
      <c r="DF737" s="22">
        <v>0</v>
      </c>
      <c r="DG737" s="22">
        <v>36.231884057971016</v>
      </c>
      <c r="DH737" s="6">
        <v>0</v>
      </c>
      <c r="DI737" s="24">
        <v>7.042253521126761</v>
      </c>
      <c r="DJ737" s="6">
        <v>26</v>
      </c>
      <c r="DK737" s="7">
        <v>41</v>
      </c>
      <c r="DL737" s="22">
        <v>100</v>
      </c>
      <c r="DM737" s="22">
        <v>0</v>
      </c>
      <c r="DN737" s="22">
        <v>0</v>
      </c>
      <c r="DO737" s="22">
        <v>0</v>
      </c>
      <c r="DP737" s="7">
        <v>0</v>
      </c>
      <c r="DQ737" s="22">
        <v>0</v>
      </c>
      <c r="DR737" s="7">
        <v>0</v>
      </c>
      <c r="DS737" s="22" t="e">
        <v>#DIV/0!</v>
      </c>
      <c r="DT737" s="19">
        <v>783.33333333333326</v>
      </c>
      <c r="DU737" s="22">
        <v>46.511627906976742</v>
      </c>
      <c r="DV737" s="22">
        <v>23.255813953488371</v>
      </c>
      <c r="DW737" s="26">
        <v>0</v>
      </c>
      <c r="DX737" s="6">
        <v>2.3636363636363638</v>
      </c>
    </row>
    <row r="738" spans="1:128" ht="10.5" x14ac:dyDescent="0.25">
      <c r="A738" s="11">
        <v>734</v>
      </c>
      <c r="B738" s="2" t="s">
        <v>460</v>
      </c>
      <c r="C738" s="7">
        <v>184</v>
      </c>
      <c r="D738" s="22">
        <v>0</v>
      </c>
      <c r="E738" s="22">
        <v>2.8409090909090908</v>
      </c>
      <c r="F738" s="22">
        <v>6.8181818181818175</v>
      </c>
      <c r="G738" s="22">
        <v>5.1136363636363642</v>
      </c>
      <c r="H738" s="22">
        <v>3.4090909090909087</v>
      </c>
      <c r="I738" s="22">
        <v>5.6818181818181817</v>
      </c>
      <c r="J738" s="22">
        <v>1.7045454545454544</v>
      </c>
      <c r="K738" s="22">
        <v>4.5454545454545459</v>
      </c>
      <c r="L738" s="22">
        <v>3.4090909090909087</v>
      </c>
      <c r="M738" s="22">
        <v>10.227272727272728</v>
      </c>
      <c r="N738" s="22">
        <v>9.0909090909090917</v>
      </c>
      <c r="O738" s="22">
        <v>10.227272727272728</v>
      </c>
      <c r="P738" s="22">
        <v>11.931818181818182</v>
      </c>
      <c r="Q738" s="22">
        <v>7.9545454545454541</v>
      </c>
      <c r="R738" s="22">
        <v>7.9545454545454541</v>
      </c>
      <c r="S738" s="22">
        <v>5.1136363636363642</v>
      </c>
      <c r="T738" s="22">
        <v>1.7045454545454544</v>
      </c>
      <c r="U738" s="22">
        <v>2.2727272727272729</v>
      </c>
      <c r="V738" s="23">
        <v>1.8987341772151893</v>
      </c>
      <c r="W738" s="23">
        <v>0</v>
      </c>
      <c r="X738" s="23">
        <v>98.101265822784811</v>
      </c>
      <c r="Y738" s="23">
        <v>0</v>
      </c>
      <c r="Z738" s="23">
        <v>0</v>
      </c>
      <c r="AA738" s="23">
        <v>0</v>
      </c>
      <c r="AB738" s="23">
        <v>0</v>
      </c>
      <c r="AC738" s="23">
        <v>0</v>
      </c>
      <c r="AD738" s="23">
        <v>0</v>
      </c>
      <c r="AE738" s="23">
        <v>0</v>
      </c>
      <c r="AF738" s="23">
        <v>0</v>
      </c>
      <c r="AG738" s="23">
        <v>0</v>
      </c>
      <c r="AH738" s="23">
        <v>1.89873417721519</v>
      </c>
      <c r="AI738" s="23">
        <v>0</v>
      </c>
      <c r="AJ738" s="23">
        <v>0</v>
      </c>
      <c r="AK738" s="23">
        <v>0</v>
      </c>
      <c r="AL738" s="23">
        <v>0</v>
      </c>
      <c r="AM738" s="23">
        <v>0</v>
      </c>
      <c r="AN738" s="23">
        <v>0</v>
      </c>
      <c r="AO738" s="23">
        <v>0</v>
      </c>
      <c r="AP738" s="23">
        <v>0</v>
      </c>
      <c r="AQ738" s="23">
        <v>0</v>
      </c>
      <c r="AR738" s="23">
        <v>0</v>
      </c>
      <c r="AS738" s="23">
        <v>0</v>
      </c>
      <c r="AT738" s="23">
        <v>0</v>
      </c>
      <c r="AU738" s="23">
        <v>0</v>
      </c>
      <c r="AV738" s="23">
        <v>0</v>
      </c>
      <c r="AW738" s="23">
        <v>0</v>
      </c>
      <c r="AX738" s="23">
        <v>0</v>
      </c>
      <c r="AY738" s="23">
        <v>0</v>
      </c>
      <c r="AZ738" s="23">
        <v>0</v>
      </c>
      <c r="BA738" s="23">
        <v>0</v>
      </c>
      <c r="BB738" s="23">
        <v>0</v>
      </c>
      <c r="BC738" s="23">
        <v>0</v>
      </c>
      <c r="BD738" s="23">
        <v>0</v>
      </c>
      <c r="BE738" s="23">
        <v>0</v>
      </c>
      <c r="BF738" s="23">
        <v>0</v>
      </c>
      <c r="BG738" s="23">
        <v>0</v>
      </c>
      <c r="BH738" s="23">
        <v>0</v>
      </c>
      <c r="BI738" s="23">
        <v>0</v>
      </c>
      <c r="BJ738" s="23">
        <v>0</v>
      </c>
      <c r="BK738" s="23">
        <v>0</v>
      </c>
      <c r="BL738" s="23">
        <v>0</v>
      </c>
      <c r="BM738" s="23">
        <v>0</v>
      </c>
      <c r="BN738" s="23">
        <v>0</v>
      </c>
      <c r="BO738" s="23">
        <v>0</v>
      </c>
      <c r="BP738" s="23">
        <v>0</v>
      </c>
      <c r="BQ738" s="23">
        <v>0</v>
      </c>
      <c r="BR738" s="23">
        <v>0</v>
      </c>
      <c r="BS738" s="23">
        <v>0</v>
      </c>
      <c r="BT738" s="23">
        <v>0</v>
      </c>
      <c r="BU738" s="23">
        <v>0</v>
      </c>
      <c r="BV738" s="23">
        <v>0</v>
      </c>
      <c r="BW738" s="23">
        <v>0</v>
      </c>
      <c r="BX738" s="23">
        <v>0</v>
      </c>
      <c r="BY738" s="23">
        <v>0</v>
      </c>
      <c r="BZ738" s="23">
        <v>0</v>
      </c>
      <c r="CA738" s="23">
        <v>2.2346368715083798</v>
      </c>
      <c r="CB738" s="23">
        <v>0</v>
      </c>
      <c r="CC738" s="23">
        <v>0</v>
      </c>
      <c r="CD738" s="23">
        <v>0</v>
      </c>
      <c r="CE738" s="23">
        <v>0</v>
      </c>
      <c r="CF738" s="23">
        <v>5.027932960893855</v>
      </c>
      <c r="CG738" s="23">
        <v>0</v>
      </c>
      <c r="CH738" s="23">
        <v>0</v>
      </c>
      <c r="CI738" s="23">
        <v>0</v>
      </c>
      <c r="CJ738" s="23">
        <v>0</v>
      </c>
      <c r="CK738" s="23">
        <v>0</v>
      </c>
      <c r="CL738" s="23">
        <v>0</v>
      </c>
      <c r="CM738" s="23">
        <v>0</v>
      </c>
      <c r="CN738" s="23">
        <v>0</v>
      </c>
      <c r="CO738" s="23">
        <v>0</v>
      </c>
      <c r="CP738" s="23">
        <v>0</v>
      </c>
      <c r="CQ738" s="23">
        <v>0</v>
      </c>
      <c r="CR738" s="23">
        <v>0</v>
      </c>
      <c r="CS738" s="23">
        <v>0</v>
      </c>
      <c r="CT738" s="23">
        <v>0</v>
      </c>
      <c r="CU738" s="23">
        <v>0</v>
      </c>
      <c r="CV738" s="23">
        <v>0</v>
      </c>
      <c r="CW738" s="23">
        <v>0</v>
      </c>
      <c r="CX738" s="23">
        <v>0</v>
      </c>
      <c r="CY738" s="27">
        <v>9.7826086956521721</v>
      </c>
      <c r="CZ738" s="6">
        <v>0</v>
      </c>
      <c r="DA738" s="22">
        <v>3.0487804878048781</v>
      </c>
      <c r="DB738" s="22">
        <v>38.414634146341463</v>
      </c>
      <c r="DC738" s="22">
        <v>0</v>
      </c>
      <c r="DD738" s="22">
        <v>0</v>
      </c>
      <c r="DE738" s="22">
        <v>0</v>
      </c>
      <c r="DF738" s="22">
        <v>0</v>
      </c>
      <c r="DG738" s="22">
        <v>58.536585365853654</v>
      </c>
      <c r="DH738" s="6">
        <v>42.857142857142854</v>
      </c>
      <c r="DI738" s="24">
        <v>2.4096385542168677</v>
      </c>
      <c r="DJ738" s="6">
        <v>28.476821192052981</v>
      </c>
      <c r="DK738" s="7">
        <v>117</v>
      </c>
      <c r="DL738" s="22">
        <v>100</v>
      </c>
      <c r="DM738" s="22">
        <v>0</v>
      </c>
      <c r="DN738" s="22">
        <v>0</v>
      </c>
      <c r="DO738" s="22">
        <v>0</v>
      </c>
      <c r="DP738" s="7">
        <v>6</v>
      </c>
      <c r="DQ738" s="22">
        <v>5.9405940594059405</v>
      </c>
      <c r="DR738" s="7">
        <v>0</v>
      </c>
      <c r="DS738" s="22">
        <v>0</v>
      </c>
      <c r="DT738" s="19">
        <v>696.875</v>
      </c>
      <c r="DU738" s="22">
        <v>26.373626373626376</v>
      </c>
      <c r="DV738" s="22">
        <v>23.076923076923077</v>
      </c>
      <c r="DW738" s="26">
        <v>6.3492063492063489</v>
      </c>
      <c r="DX738" s="6">
        <v>2.393258426966292</v>
      </c>
    </row>
    <row r="739" spans="1:128" ht="10.5" x14ac:dyDescent="0.25">
      <c r="A739" s="11">
        <v>735</v>
      </c>
      <c r="B739" s="2" t="s">
        <v>461</v>
      </c>
      <c r="C739" s="7">
        <v>238</v>
      </c>
      <c r="D739" s="22">
        <v>3.8135593220338984</v>
      </c>
      <c r="E739" s="22">
        <v>7.2033898305084749</v>
      </c>
      <c r="F739" s="22">
        <v>3.8135593220338984</v>
      </c>
      <c r="G739" s="22">
        <v>3.3898305084745761</v>
      </c>
      <c r="H739" s="22">
        <v>1.6949152542372881</v>
      </c>
      <c r="I739" s="22">
        <v>5.9322033898305087</v>
      </c>
      <c r="J739" s="22">
        <v>3.3898305084745761</v>
      </c>
      <c r="K739" s="22">
        <v>3.3898305084745761</v>
      </c>
      <c r="L739" s="22">
        <v>4.2372881355932197</v>
      </c>
      <c r="M739" s="22">
        <v>4.2372881355932197</v>
      </c>
      <c r="N739" s="22">
        <v>9.7457627118644066</v>
      </c>
      <c r="O739" s="22">
        <v>11.864406779661017</v>
      </c>
      <c r="P739" s="22">
        <v>10.16949152542373</v>
      </c>
      <c r="Q739" s="22">
        <v>9.7457627118644066</v>
      </c>
      <c r="R739" s="22">
        <v>9.3220338983050848</v>
      </c>
      <c r="S739" s="22">
        <v>4.2372881355932197</v>
      </c>
      <c r="T739" s="22">
        <v>2.1186440677966099</v>
      </c>
      <c r="U739" s="22">
        <v>1.6949152542372881</v>
      </c>
      <c r="V739" s="23">
        <v>2.8571428571428612</v>
      </c>
      <c r="W739" s="23">
        <v>0</v>
      </c>
      <c r="X739" s="23">
        <v>97.142857142857139</v>
      </c>
      <c r="Y739" s="23">
        <v>0</v>
      </c>
      <c r="Z739" s="23">
        <v>0</v>
      </c>
      <c r="AA739" s="23">
        <v>0</v>
      </c>
      <c r="AB739" s="23">
        <v>0</v>
      </c>
      <c r="AC739" s="23">
        <v>0</v>
      </c>
      <c r="AD739" s="23">
        <v>0</v>
      </c>
      <c r="AE739" s="23">
        <v>0</v>
      </c>
      <c r="AF739" s="23">
        <v>0</v>
      </c>
      <c r="AG739" s="23">
        <v>0</v>
      </c>
      <c r="AH739" s="23">
        <v>1.4285714285714286</v>
      </c>
      <c r="AI739" s="23">
        <v>0</v>
      </c>
      <c r="AJ739" s="23">
        <v>0</v>
      </c>
      <c r="AK739" s="23">
        <v>0</v>
      </c>
      <c r="AL739" s="23">
        <v>0</v>
      </c>
      <c r="AM739" s="23">
        <v>0</v>
      </c>
      <c r="AN739" s="23">
        <v>0</v>
      </c>
      <c r="AO739" s="23">
        <v>0</v>
      </c>
      <c r="AP739" s="23">
        <v>0</v>
      </c>
      <c r="AQ739" s="23">
        <v>0</v>
      </c>
      <c r="AR739" s="23">
        <v>0</v>
      </c>
      <c r="AS739" s="23">
        <v>0</v>
      </c>
      <c r="AT739" s="23">
        <v>0</v>
      </c>
      <c r="AU739" s="23">
        <v>0</v>
      </c>
      <c r="AV739" s="23">
        <v>0</v>
      </c>
      <c r="AW739" s="23">
        <v>0</v>
      </c>
      <c r="AX739" s="23">
        <v>0</v>
      </c>
      <c r="AY739" s="23">
        <v>0</v>
      </c>
      <c r="AZ739" s="23">
        <v>0</v>
      </c>
      <c r="BA739" s="23">
        <v>0</v>
      </c>
      <c r="BB739" s="23">
        <v>0</v>
      </c>
      <c r="BC739" s="23">
        <v>0</v>
      </c>
      <c r="BD739" s="23">
        <v>1.4285714285714286</v>
      </c>
      <c r="BE739" s="23">
        <v>0</v>
      </c>
      <c r="BF739" s="23">
        <v>0</v>
      </c>
      <c r="BG739" s="23">
        <v>0</v>
      </c>
      <c r="BH739" s="23">
        <v>0</v>
      </c>
      <c r="BI739" s="23">
        <v>0</v>
      </c>
      <c r="BJ739" s="23">
        <v>0</v>
      </c>
      <c r="BK739" s="23">
        <v>0</v>
      </c>
      <c r="BL739" s="23">
        <v>0</v>
      </c>
      <c r="BM739" s="23">
        <v>0</v>
      </c>
      <c r="BN739" s="23">
        <v>0</v>
      </c>
      <c r="BO739" s="23">
        <v>0</v>
      </c>
      <c r="BP739" s="23">
        <v>0</v>
      </c>
      <c r="BQ739" s="23">
        <v>0</v>
      </c>
      <c r="BR739" s="23">
        <v>0</v>
      </c>
      <c r="BS739" s="23">
        <v>0</v>
      </c>
      <c r="BT739" s="23">
        <v>0</v>
      </c>
      <c r="BU739" s="23">
        <v>0</v>
      </c>
      <c r="BV739" s="23">
        <v>0</v>
      </c>
      <c r="BW739" s="23">
        <v>0</v>
      </c>
      <c r="BX739" s="23">
        <v>0</v>
      </c>
      <c r="BY739" s="23">
        <v>0</v>
      </c>
      <c r="BZ739" s="23">
        <v>0</v>
      </c>
      <c r="CA739" s="23">
        <v>0</v>
      </c>
      <c r="CB739" s="23">
        <v>0</v>
      </c>
      <c r="CC739" s="23">
        <v>0</v>
      </c>
      <c r="CD739" s="23">
        <v>0</v>
      </c>
      <c r="CE739" s="23">
        <v>0</v>
      </c>
      <c r="CF739" s="23">
        <v>0</v>
      </c>
      <c r="CG739" s="23">
        <v>0</v>
      </c>
      <c r="CH739" s="23">
        <v>0</v>
      </c>
      <c r="CI739" s="23">
        <v>0</v>
      </c>
      <c r="CJ739" s="23">
        <v>0</v>
      </c>
      <c r="CK739" s="23">
        <v>0</v>
      </c>
      <c r="CL739" s="23">
        <v>0</v>
      </c>
      <c r="CM739" s="23">
        <v>0</v>
      </c>
      <c r="CN739" s="23">
        <v>0</v>
      </c>
      <c r="CO739" s="23">
        <v>0</v>
      </c>
      <c r="CP739" s="23">
        <v>0</v>
      </c>
      <c r="CQ739" s="23">
        <v>0</v>
      </c>
      <c r="CR739" s="23">
        <v>0</v>
      </c>
      <c r="CS739" s="23">
        <v>0</v>
      </c>
      <c r="CT739" s="23">
        <v>0</v>
      </c>
      <c r="CU739" s="23">
        <v>0</v>
      </c>
      <c r="CV739" s="23">
        <v>0</v>
      </c>
      <c r="CW739" s="23">
        <v>0</v>
      </c>
      <c r="CX739" s="23">
        <v>0</v>
      </c>
      <c r="CY739" s="27">
        <v>7.9831932773109315</v>
      </c>
      <c r="CZ739" s="6">
        <v>0</v>
      </c>
      <c r="DA739" s="22">
        <v>0</v>
      </c>
      <c r="DB739" s="22">
        <v>50.476190476190474</v>
      </c>
      <c r="DC739" s="22">
        <v>0</v>
      </c>
      <c r="DD739" s="22">
        <v>0</v>
      </c>
      <c r="DE739" s="22">
        <v>0</v>
      </c>
      <c r="DF739" s="22">
        <v>0</v>
      </c>
      <c r="DG739" s="22">
        <v>49.523809523809526</v>
      </c>
      <c r="DH739" s="6">
        <v>0</v>
      </c>
      <c r="DI739" s="24">
        <v>6.7264573991031389</v>
      </c>
      <c r="DJ739" s="6">
        <v>35.326086956521742</v>
      </c>
      <c r="DK739" s="7">
        <v>131</v>
      </c>
      <c r="DL739" s="22">
        <v>100</v>
      </c>
      <c r="DM739" s="22">
        <v>0</v>
      </c>
      <c r="DN739" s="22">
        <v>0</v>
      </c>
      <c r="DO739" s="22">
        <v>0</v>
      </c>
      <c r="DP739" s="7">
        <v>5</v>
      </c>
      <c r="DQ739" s="22">
        <v>4.3103448275862073</v>
      </c>
      <c r="DR739" s="7">
        <v>0</v>
      </c>
      <c r="DS739" s="22">
        <v>0</v>
      </c>
      <c r="DT739" s="19">
        <v>795</v>
      </c>
      <c r="DU739" s="22">
        <v>41.17647058823529</v>
      </c>
      <c r="DV739" s="22">
        <v>24.509803921568626</v>
      </c>
      <c r="DW739" s="26">
        <v>8.791208791208792</v>
      </c>
      <c r="DX739" s="6">
        <v>2.096774193548387</v>
      </c>
    </row>
    <row r="740" spans="1:128" ht="10.5" x14ac:dyDescent="0.25">
      <c r="A740" s="11">
        <v>736</v>
      </c>
      <c r="B740" s="2" t="s">
        <v>462</v>
      </c>
      <c r="C740" s="7">
        <v>21240</v>
      </c>
      <c r="D740" s="22">
        <v>4.0749988222546758</v>
      </c>
      <c r="E740" s="22">
        <v>5.1632355019550573</v>
      </c>
      <c r="F740" s="22">
        <v>5.7285532576435667</v>
      </c>
      <c r="G740" s="22">
        <v>5.7709520893202058</v>
      </c>
      <c r="H740" s="22">
        <v>7.4810383002779481</v>
      </c>
      <c r="I740" s="22">
        <v>8.102887831535309</v>
      </c>
      <c r="J740" s="22">
        <v>7.4433504498987144</v>
      </c>
      <c r="K740" s="22">
        <v>7.1654025533518624</v>
      </c>
      <c r="L740" s="22">
        <v>6.6471946106373956</v>
      </c>
      <c r="M740" s="22">
        <v>7.0664719461063745</v>
      </c>
      <c r="N740" s="22">
        <v>7.1606915720544588</v>
      </c>
      <c r="O740" s="22">
        <v>6.4022235831723746</v>
      </c>
      <c r="P740" s="22">
        <v>5.9735242851085886</v>
      </c>
      <c r="Q740" s="22">
        <v>5.0643048947095686</v>
      </c>
      <c r="R740" s="22">
        <v>3.7169642436519523</v>
      </c>
      <c r="S740" s="22">
        <v>2.6004616761671455</v>
      </c>
      <c r="T740" s="22">
        <v>1.9267913506383381</v>
      </c>
      <c r="U740" s="22">
        <v>2.5109530315164648</v>
      </c>
      <c r="V740" s="23">
        <v>25.412911084043856</v>
      </c>
      <c r="W740" s="23">
        <v>0</v>
      </c>
      <c r="X740" s="23">
        <v>74.587088915956144</v>
      </c>
      <c r="Y740" s="23">
        <v>9.7442143727162006E-2</v>
      </c>
      <c r="Z740" s="23">
        <v>9.7442143727162006E-2</v>
      </c>
      <c r="AA740" s="23">
        <v>1.9488428745432398E-2</v>
      </c>
      <c r="AB740" s="23">
        <v>0.24847746650426311</v>
      </c>
      <c r="AC740" s="23">
        <v>0.1169305724725944</v>
      </c>
      <c r="AD740" s="23">
        <v>1.3593179049939099</v>
      </c>
      <c r="AE740" s="23">
        <v>0.28258221680876977</v>
      </c>
      <c r="AF740" s="23">
        <v>0.12180267965895249</v>
      </c>
      <c r="AG740" s="23">
        <v>0.31668696711327649</v>
      </c>
      <c r="AH740" s="23">
        <v>1.8367844092570036</v>
      </c>
      <c r="AI740" s="23">
        <v>8.76979293544458E-2</v>
      </c>
      <c r="AJ740" s="23">
        <v>0.12180267965895249</v>
      </c>
      <c r="AK740" s="23">
        <v>9.7442143727162006E-2</v>
      </c>
      <c r="AL740" s="23">
        <v>0.3215590742996346</v>
      </c>
      <c r="AM740" s="23">
        <v>0.79902557856272838</v>
      </c>
      <c r="AN740" s="23">
        <v>0.43848964677222896</v>
      </c>
      <c r="AO740" s="23">
        <v>3.0840438489646771</v>
      </c>
      <c r="AP740" s="23">
        <v>0.17052375152253349</v>
      </c>
      <c r="AQ740" s="23">
        <v>0.25822168087697928</v>
      </c>
      <c r="AR740" s="23">
        <v>0.22898903775883073</v>
      </c>
      <c r="AS740" s="23">
        <v>0.37515225334957369</v>
      </c>
      <c r="AT740" s="23">
        <v>2.494518879415347</v>
      </c>
      <c r="AU740" s="23">
        <v>0.25334957369062122</v>
      </c>
      <c r="AV740" s="23">
        <v>0</v>
      </c>
      <c r="AW740" s="23">
        <v>0.33617539585870887</v>
      </c>
      <c r="AX740" s="23">
        <v>0.5943970767356882</v>
      </c>
      <c r="AY740" s="23">
        <v>0.33130328867235082</v>
      </c>
      <c r="AZ740" s="23">
        <v>0.10231425091352009</v>
      </c>
      <c r="BA740" s="23">
        <v>3.4104750304506701E-2</v>
      </c>
      <c r="BB740" s="23">
        <v>1.2764920828258222</v>
      </c>
      <c r="BC740" s="23">
        <v>0.146163215590743</v>
      </c>
      <c r="BD740" s="23">
        <v>1.3544457978075517</v>
      </c>
      <c r="BE740" s="23">
        <v>9.7442143727162006E-2</v>
      </c>
      <c r="BF740" s="23">
        <v>0.2143727161997564</v>
      </c>
      <c r="BG740" s="23">
        <v>0.50669914738124244</v>
      </c>
      <c r="BH740" s="23">
        <v>0.22411693057247259</v>
      </c>
      <c r="BI740" s="23">
        <v>8.2825822168087704E-2</v>
      </c>
      <c r="BJ740" s="23">
        <v>0.32643118148599265</v>
      </c>
      <c r="BK740" s="23">
        <v>0.1607795371498173</v>
      </c>
      <c r="BL740" s="23">
        <v>0.22898903775883073</v>
      </c>
      <c r="BM740" s="23">
        <v>0.27283800243605361</v>
      </c>
      <c r="BN740" s="23">
        <v>0.73568818514007317</v>
      </c>
      <c r="BO740" s="23">
        <v>7.7953714981729594E-2</v>
      </c>
      <c r="BP740" s="23">
        <v>0.28258221680876977</v>
      </c>
      <c r="BQ740" s="23">
        <v>0.34104750304506698</v>
      </c>
      <c r="BR740" s="23">
        <v>0.34591961023142509</v>
      </c>
      <c r="BS740" s="23">
        <v>1.1546894031668697</v>
      </c>
      <c r="BT740" s="23">
        <v>0.52730696798493404</v>
      </c>
      <c r="BU740" s="23">
        <v>1.3007971049929092</v>
      </c>
      <c r="BV740" s="23">
        <v>1.0073842241674409</v>
      </c>
      <c r="BW740" s="23">
        <v>0.47924103868159817</v>
      </c>
      <c r="BX740" s="23">
        <v>0</v>
      </c>
      <c r="BY740" s="23">
        <v>0.16137708445400753</v>
      </c>
      <c r="BZ740" s="23">
        <v>0.24451073402122353</v>
      </c>
      <c r="CA740" s="23">
        <v>0.34720524231013739</v>
      </c>
      <c r="CB740" s="23">
        <v>2.4646681989339334</v>
      </c>
      <c r="CC740" s="23">
        <v>0.26407159274292141</v>
      </c>
      <c r="CD740" s="23">
        <v>0.93892121864149836</v>
      </c>
      <c r="CE740" s="23">
        <v>6.3572790845518118E-2</v>
      </c>
      <c r="CF740" s="23">
        <v>4.43053450046457</v>
      </c>
      <c r="CG740" s="23">
        <v>1.4670644041273412E-2</v>
      </c>
      <c r="CH740" s="23">
        <v>0.20538901657782779</v>
      </c>
      <c r="CI740" s="23">
        <v>0.21516944593867668</v>
      </c>
      <c r="CJ740" s="23">
        <v>0.26407159274292141</v>
      </c>
      <c r="CK740" s="23">
        <v>0.18093794317570541</v>
      </c>
      <c r="CL740" s="23">
        <v>1.7898185730353562</v>
      </c>
      <c r="CM740" s="23">
        <v>0.20538901657782779</v>
      </c>
      <c r="CN740" s="23">
        <v>0.23962051934079909</v>
      </c>
      <c r="CO740" s="23">
        <v>0.31786395422759062</v>
      </c>
      <c r="CP740" s="23">
        <v>0.14670644041273412</v>
      </c>
      <c r="CQ740" s="23">
        <v>0.31297373954716612</v>
      </c>
      <c r="CR740" s="23">
        <v>0.49391168272287156</v>
      </c>
      <c r="CS740" s="23">
        <v>1.0758472296933834</v>
      </c>
      <c r="CT740" s="23">
        <v>0.18093794317570541</v>
      </c>
      <c r="CU740" s="23">
        <v>0.20538901657782779</v>
      </c>
      <c r="CV740" s="23">
        <v>0.61616704973348335</v>
      </c>
      <c r="CW740" s="23">
        <v>0.22005966061910118</v>
      </c>
      <c r="CX740" s="23">
        <v>1.4572839747664923</v>
      </c>
      <c r="CY740" s="27">
        <v>27.184557438794727</v>
      </c>
      <c r="CZ740" s="6">
        <v>2.1631102016954107</v>
      </c>
      <c r="DA740" s="22">
        <v>2.2651796778190829</v>
      </c>
      <c r="DB740" s="22">
        <v>56.783147459727388</v>
      </c>
      <c r="DC740" s="22">
        <v>3.7918215613382897</v>
      </c>
      <c r="DD740" s="22">
        <v>2.5030978934324657</v>
      </c>
      <c r="DE740" s="22">
        <v>2.9739776951672865E-2</v>
      </c>
      <c r="DF740" s="22">
        <v>0.50557620817843862</v>
      </c>
      <c r="DG740" s="22">
        <v>34.121437422552667</v>
      </c>
      <c r="DH740" s="6">
        <v>2.5641025641025639</v>
      </c>
      <c r="DI740" s="24">
        <v>4.8510929629810748</v>
      </c>
      <c r="DJ740" s="6">
        <v>13.38842020108633</v>
      </c>
      <c r="DK740" s="7">
        <v>10012</v>
      </c>
      <c r="DL740" s="22">
        <v>43.607670795045941</v>
      </c>
      <c r="DM740" s="22">
        <v>19.806232520974831</v>
      </c>
      <c r="DN740" s="22">
        <v>36.38633639632441</v>
      </c>
      <c r="DO740" s="22">
        <v>0.19976028765481421</v>
      </c>
      <c r="DP740" s="7">
        <v>520</v>
      </c>
      <c r="DQ740" s="22">
        <v>4.1730198218441537</v>
      </c>
      <c r="DR740" s="7">
        <v>77</v>
      </c>
      <c r="DS740" s="22">
        <v>5.7419835943325879</v>
      </c>
      <c r="DT740" s="19">
        <v>1067.4112801013941</v>
      </c>
      <c r="DU740" s="22">
        <v>50.631076240832343</v>
      </c>
      <c r="DV740" s="22">
        <v>16.237421115469896</v>
      </c>
      <c r="DW740" s="26">
        <v>17.802371541501977</v>
      </c>
      <c r="DX740" s="6">
        <v>1.5834708795095496</v>
      </c>
    </row>
    <row r="741" spans="1:128" ht="10.5" x14ac:dyDescent="0.25">
      <c r="A741" s="11">
        <v>737</v>
      </c>
      <c r="B741" s="2" t="s">
        <v>463</v>
      </c>
      <c r="C741" s="7">
        <v>3071</v>
      </c>
      <c r="D741" s="22">
        <v>4.6732026143790852</v>
      </c>
      <c r="E741" s="22">
        <v>4.5098039215686274</v>
      </c>
      <c r="F741" s="22">
        <v>5.1633986928104569</v>
      </c>
      <c r="G741" s="22">
        <v>4.7712418300653594</v>
      </c>
      <c r="H741" s="22">
        <v>6.5686274509803928</v>
      </c>
      <c r="I741" s="22">
        <v>9.2483660130718963</v>
      </c>
      <c r="J741" s="22">
        <v>8.9215686274509807</v>
      </c>
      <c r="K741" s="22">
        <v>9.2156862745098049</v>
      </c>
      <c r="L741" s="22">
        <v>6.8627450980392162</v>
      </c>
      <c r="M741" s="22">
        <v>6.8954248366013076</v>
      </c>
      <c r="N741" s="22">
        <v>6.8300653594771239</v>
      </c>
      <c r="O741" s="22">
        <v>5.1960784313725492</v>
      </c>
      <c r="P741" s="22">
        <v>4.9346405228758172</v>
      </c>
      <c r="Q741" s="22">
        <v>5.3267973856209148</v>
      </c>
      <c r="R741" s="22">
        <v>3.5294117647058822</v>
      </c>
      <c r="S741" s="22">
        <v>2.3856209150326797</v>
      </c>
      <c r="T741" s="22">
        <v>2.0915032679738559</v>
      </c>
      <c r="U741" s="22">
        <v>2.8758169934640523</v>
      </c>
      <c r="V741" s="23">
        <v>31.697341513292429</v>
      </c>
      <c r="W741" s="23">
        <v>0</v>
      </c>
      <c r="X741" s="23">
        <v>68.302658486707571</v>
      </c>
      <c r="Y741" s="23">
        <v>0.10224948875255625</v>
      </c>
      <c r="Z741" s="23">
        <v>0.23858214042263123</v>
      </c>
      <c r="AA741" s="23">
        <v>0</v>
      </c>
      <c r="AB741" s="23">
        <v>0.17041581458759372</v>
      </c>
      <c r="AC741" s="23">
        <v>0</v>
      </c>
      <c r="AD741" s="23">
        <v>1.7041581458759374</v>
      </c>
      <c r="AE741" s="23">
        <v>0.23858214042263123</v>
      </c>
      <c r="AF741" s="23">
        <v>0.10224948875255625</v>
      </c>
      <c r="AG741" s="23">
        <v>0.57941376959781865</v>
      </c>
      <c r="AH741" s="23">
        <v>1.8064076346284936</v>
      </c>
      <c r="AI741" s="23">
        <v>0.10224948875255625</v>
      </c>
      <c r="AJ741" s="23">
        <v>0</v>
      </c>
      <c r="AK741" s="23">
        <v>0</v>
      </c>
      <c r="AL741" s="23">
        <v>0.27266530334014999</v>
      </c>
      <c r="AM741" s="23">
        <v>0.88616223585548748</v>
      </c>
      <c r="AN741" s="23">
        <v>0.34083162917518744</v>
      </c>
      <c r="AO741" s="23">
        <v>6.0327198364008181</v>
      </c>
      <c r="AP741" s="23">
        <v>0.17041581458759372</v>
      </c>
      <c r="AQ741" s="23">
        <v>0.47716428084526247</v>
      </c>
      <c r="AR741" s="23">
        <v>0</v>
      </c>
      <c r="AS741" s="23">
        <v>0.37491479209270623</v>
      </c>
      <c r="AT741" s="23">
        <v>3.6128152692569873</v>
      </c>
      <c r="AU741" s="23">
        <v>0.30674846625766872</v>
      </c>
      <c r="AV741" s="23">
        <v>0</v>
      </c>
      <c r="AW741" s="23">
        <v>0.30674846625766872</v>
      </c>
      <c r="AX741" s="23">
        <v>0.74982958418541246</v>
      </c>
      <c r="AY741" s="23">
        <v>0.47716428084526247</v>
      </c>
      <c r="AZ741" s="23">
        <v>0.20449897750511251</v>
      </c>
      <c r="BA741" s="23">
        <v>0</v>
      </c>
      <c r="BB741" s="23">
        <v>0.95432856169052493</v>
      </c>
      <c r="BC741" s="23">
        <v>0</v>
      </c>
      <c r="BD741" s="23">
        <v>1.2269938650306749</v>
      </c>
      <c r="BE741" s="23">
        <v>0</v>
      </c>
      <c r="BF741" s="23">
        <v>0.5112474437627812</v>
      </c>
      <c r="BG741" s="23">
        <v>1.4314928425357873</v>
      </c>
      <c r="BH741" s="23">
        <v>0.23858214042263123</v>
      </c>
      <c r="BI741" s="23">
        <v>0</v>
      </c>
      <c r="BJ741" s="23">
        <v>0</v>
      </c>
      <c r="BK741" s="23">
        <v>0</v>
      </c>
      <c r="BL741" s="23">
        <v>0.61349693251533743</v>
      </c>
      <c r="BM741" s="23">
        <v>0.44308111792774374</v>
      </c>
      <c r="BN741" s="23">
        <v>0.92024539877300615</v>
      </c>
      <c r="BO741" s="23">
        <v>0.13633265167007499</v>
      </c>
      <c r="BP741" s="23">
        <v>0.40899795501022501</v>
      </c>
      <c r="BQ741" s="23">
        <v>0.68166325835037489</v>
      </c>
      <c r="BR741" s="23">
        <v>0.34083162917518744</v>
      </c>
      <c r="BS741" s="23">
        <v>0.88616223585548748</v>
      </c>
      <c r="BT741" s="23">
        <v>0.94431781178769136</v>
      </c>
      <c r="BU741" s="23">
        <v>1.1712022046159145</v>
      </c>
      <c r="BV741" s="23">
        <v>1.1367550809507405</v>
      </c>
      <c r="BW741" s="23">
        <v>0.24112986565621772</v>
      </c>
      <c r="BX741" s="23">
        <v>0</v>
      </c>
      <c r="BY741" s="23">
        <v>0.62004822597313125</v>
      </c>
      <c r="BZ741" s="23">
        <v>0.10334137099552188</v>
      </c>
      <c r="CA741" s="23">
        <v>0.13778849466069584</v>
      </c>
      <c r="CB741" s="23">
        <v>2.1357216672407855</v>
      </c>
      <c r="CC741" s="23">
        <v>0.31002411298656563</v>
      </c>
      <c r="CD741" s="23">
        <v>1.722356183258698</v>
      </c>
      <c r="CE741" s="23">
        <v>0</v>
      </c>
      <c r="CF741" s="23">
        <v>4.3747847054770927</v>
      </c>
      <c r="CG741" s="23">
        <v>0</v>
      </c>
      <c r="CH741" s="23">
        <v>0.27557698932139169</v>
      </c>
      <c r="CI741" s="23">
        <v>0.55115397864278337</v>
      </c>
      <c r="CJ741" s="23">
        <v>0.58560110230795726</v>
      </c>
      <c r="CK741" s="23">
        <v>0.58560110230795726</v>
      </c>
      <c r="CL741" s="23">
        <v>2.2046159145711335</v>
      </c>
      <c r="CM741" s="23">
        <v>0.31002411298656563</v>
      </c>
      <c r="CN741" s="23">
        <v>0.34447123665173957</v>
      </c>
      <c r="CO741" s="23">
        <v>0.20668274199104375</v>
      </c>
      <c r="CP741" s="23">
        <v>0</v>
      </c>
      <c r="CQ741" s="23">
        <v>0.48225973131243544</v>
      </c>
      <c r="CR741" s="23">
        <v>0.62004822597313125</v>
      </c>
      <c r="CS741" s="23">
        <v>1.4467791939373063</v>
      </c>
      <c r="CT741" s="23">
        <v>0.44781260764726144</v>
      </c>
      <c r="CU741" s="23">
        <v>0.58560110230795726</v>
      </c>
      <c r="CV741" s="23">
        <v>1.0678608336203927</v>
      </c>
      <c r="CW741" s="23">
        <v>0.58560110230795726</v>
      </c>
      <c r="CX741" s="23">
        <v>1.3778849466069583</v>
      </c>
      <c r="CY741" s="27">
        <v>33.246499511559762</v>
      </c>
      <c r="CZ741" s="6">
        <v>3.1197015937605967</v>
      </c>
      <c r="DA741" s="22">
        <v>3.2057911065149951</v>
      </c>
      <c r="DB741" s="22">
        <v>53.602206135815237</v>
      </c>
      <c r="DC741" s="22">
        <v>5.7221647707687007</v>
      </c>
      <c r="DD741" s="22">
        <v>3.4815580834195106</v>
      </c>
      <c r="DE741" s="22">
        <v>0.10341261633919339</v>
      </c>
      <c r="DF741" s="22">
        <v>0.58600482592209591</v>
      </c>
      <c r="DG741" s="22">
        <v>33.298862461220267</v>
      </c>
      <c r="DH741" s="6">
        <v>6.6326530612244898</v>
      </c>
      <c r="DI741" s="24">
        <v>6.1946902654867255</v>
      </c>
      <c r="DJ741" s="6">
        <v>11.38178913738019</v>
      </c>
      <c r="DK741" s="7">
        <v>1601</v>
      </c>
      <c r="DL741" s="22">
        <v>27.98251093066833</v>
      </c>
      <c r="DM741" s="22">
        <v>14.803247970018738</v>
      </c>
      <c r="DN741" s="22">
        <v>57.214241099312936</v>
      </c>
      <c r="DO741" s="22">
        <v>0</v>
      </c>
      <c r="DP741" s="7">
        <v>84</v>
      </c>
      <c r="DQ741" s="22">
        <v>4.6848856664807581</v>
      </c>
      <c r="DR741" s="7">
        <v>10</v>
      </c>
      <c r="DS741" s="22">
        <v>5.6818181818181817</v>
      </c>
      <c r="DT741" s="19">
        <v>1030.3784860557769</v>
      </c>
      <c r="DU741" s="22">
        <v>42.039355992844364</v>
      </c>
      <c r="DV741" s="22">
        <v>19.081693500298151</v>
      </c>
      <c r="DW741" s="26">
        <v>17.65285996055227</v>
      </c>
      <c r="DX741" s="6">
        <v>1.3597922848664687</v>
      </c>
    </row>
    <row r="742" spans="1:128" ht="10.5" x14ac:dyDescent="0.25">
      <c r="A742" s="11">
        <v>738</v>
      </c>
      <c r="B742" s="2" t="s">
        <v>464</v>
      </c>
      <c r="C742" s="7">
        <v>1559</v>
      </c>
      <c r="D742" s="22">
        <v>5.0543825975687779</v>
      </c>
      <c r="E742" s="22">
        <v>5.7581573896353166</v>
      </c>
      <c r="F742" s="22">
        <v>6.525911708253358</v>
      </c>
      <c r="G742" s="22">
        <v>7.4856046065259116</v>
      </c>
      <c r="H742" s="22">
        <v>7.037747920665387</v>
      </c>
      <c r="I742" s="22">
        <v>4.0946896992962252</v>
      </c>
      <c r="J742" s="22">
        <v>7.037747920665387</v>
      </c>
      <c r="K742" s="22">
        <v>7.037747920665387</v>
      </c>
      <c r="L742" s="22">
        <v>5.6941778630838131</v>
      </c>
      <c r="M742" s="22">
        <v>7.9334612923864363</v>
      </c>
      <c r="N742" s="22">
        <v>9.0850927703134996</v>
      </c>
      <c r="O742" s="22">
        <v>6.525911708253358</v>
      </c>
      <c r="P742" s="22">
        <v>4.3506078055022392</v>
      </c>
      <c r="Q742" s="22">
        <v>4.8624440179142674</v>
      </c>
      <c r="R742" s="22">
        <v>3.0070377479206654</v>
      </c>
      <c r="S742" s="22">
        <v>2.8790786948176583</v>
      </c>
      <c r="T742" s="22">
        <v>2.6231605886116443</v>
      </c>
      <c r="U742" s="22">
        <v>3.0070377479206654</v>
      </c>
      <c r="V742" s="23">
        <v>19.391891891891888</v>
      </c>
      <c r="W742" s="23">
        <v>0</v>
      </c>
      <c r="X742" s="23">
        <v>80.608108108108112</v>
      </c>
      <c r="Y742" s="23">
        <v>0</v>
      </c>
      <c r="Z742" s="23">
        <v>0</v>
      </c>
      <c r="AA742" s="23">
        <v>0</v>
      </c>
      <c r="AB742" s="23">
        <v>0.20270270270270271</v>
      </c>
      <c r="AC742" s="23">
        <v>0.27027027027027029</v>
      </c>
      <c r="AD742" s="23">
        <v>1.6216216216216217</v>
      </c>
      <c r="AE742" s="23">
        <v>0.40540540540540543</v>
      </c>
      <c r="AF742" s="23">
        <v>0.33783783783783783</v>
      </c>
      <c r="AG742" s="23">
        <v>0.8783783783783784</v>
      </c>
      <c r="AH742" s="23">
        <v>1.9594594594594597</v>
      </c>
      <c r="AI742" s="23">
        <v>0</v>
      </c>
      <c r="AJ742" s="23">
        <v>0</v>
      </c>
      <c r="AK742" s="23">
        <v>0</v>
      </c>
      <c r="AL742" s="23">
        <v>0.27027027027027029</v>
      </c>
      <c r="AM742" s="23">
        <v>0.27027027027027029</v>
      </c>
      <c r="AN742" s="23">
        <v>0</v>
      </c>
      <c r="AO742" s="23">
        <v>1.9594594594594597</v>
      </c>
      <c r="AP742" s="23">
        <v>0</v>
      </c>
      <c r="AQ742" s="23">
        <v>0.40540540540540543</v>
      </c>
      <c r="AR742" s="23">
        <v>0</v>
      </c>
      <c r="AS742" s="23">
        <v>0.27027027027027029</v>
      </c>
      <c r="AT742" s="23">
        <v>1.8918918918918921</v>
      </c>
      <c r="AU742" s="23">
        <v>0</v>
      </c>
      <c r="AV742" s="23">
        <v>0</v>
      </c>
      <c r="AW742" s="23">
        <v>0.67567567567567566</v>
      </c>
      <c r="AX742" s="23">
        <v>0.47297297297297303</v>
      </c>
      <c r="AY742" s="23">
        <v>0.20270270270270271</v>
      </c>
      <c r="AZ742" s="23">
        <v>0</v>
      </c>
      <c r="BA742" s="23">
        <v>0</v>
      </c>
      <c r="BB742" s="23">
        <v>0</v>
      </c>
      <c r="BC742" s="23">
        <v>0</v>
      </c>
      <c r="BD742" s="23">
        <v>1.0810810810810811</v>
      </c>
      <c r="BE742" s="23">
        <v>0.20270270270270271</v>
      </c>
      <c r="BF742" s="23">
        <v>0</v>
      </c>
      <c r="BG742" s="23">
        <v>0.27027027027027029</v>
      </c>
      <c r="BH742" s="23">
        <v>0.27027027027027029</v>
      </c>
      <c r="BI742" s="23">
        <v>0.27027027027027029</v>
      </c>
      <c r="BJ742" s="23">
        <v>0.27027027027027029</v>
      </c>
      <c r="BK742" s="23">
        <v>0.27027027027027029</v>
      </c>
      <c r="BL742" s="23">
        <v>0.33783783783783783</v>
      </c>
      <c r="BM742" s="23">
        <v>0.27027027027027029</v>
      </c>
      <c r="BN742" s="23">
        <v>1.0135135135135136</v>
      </c>
      <c r="BO742" s="23">
        <v>0</v>
      </c>
      <c r="BP742" s="23">
        <v>0</v>
      </c>
      <c r="BQ742" s="23">
        <v>0</v>
      </c>
      <c r="BR742" s="23">
        <v>0.27027027027027029</v>
      </c>
      <c r="BS742" s="23">
        <v>1.2837837837837838</v>
      </c>
      <c r="BT742" s="23">
        <v>0.25657472738935211</v>
      </c>
      <c r="BU742" s="23">
        <v>2.4568393094289509</v>
      </c>
      <c r="BV742" s="23">
        <v>0.86321381142098264</v>
      </c>
      <c r="BW742" s="23">
        <v>0.59760956175298807</v>
      </c>
      <c r="BX742" s="23">
        <v>0</v>
      </c>
      <c r="BY742" s="23">
        <v>0</v>
      </c>
      <c r="BZ742" s="23">
        <v>0.26560424966799467</v>
      </c>
      <c r="CA742" s="23">
        <v>0.26560424966799467</v>
      </c>
      <c r="CB742" s="23">
        <v>2.2576361221779551</v>
      </c>
      <c r="CC742" s="23">
        <v>0.26560424966799467</v>
      </c>
      <c r="CD742" s="23">
        <v>0.66401062416998669</v>
      </c>
      <c r="CE742" s="23">
        <v>0</v>
      </c>
      <c r="CF742" s="23">
        <v>4.714475431606906</v>
      </c>
      <c r="CG742" s="23">
        <v>0</v>
      </c>
      <c r="CH742" s="23">
        <v>0</v>
      </c>
      <c r="CI742" s="23">
        <v>0.53120849933598935</v>
      </c>
      <c r="CJ742" s="23">
        <v>0</v>
      </c>
      <c r="CK742" s="23">
        <v>0.66401062416998669</v>
      </c>
      <c r="CL742" s="23">
        <v>1.4608233731739706</v>
      </c>
      <c r="CM742" s="23">
        <v>0.33200531208499334</v>
      </c>
      <c r="CN742" s="23">
        <v>0.39840637450199201</v>
      </c>
      <c r="CO742" s="23">
        <v>0</v>
      </c>
      <c r="CP742" s="23">
        <v>0.53120849933598935</v>
      </c>
      <c r="CQ742" s="23">
        <v>0.53120849933598935</v>
      </c>
      <c r="CR742" s="23">
        <v>0.66401062416998669</v>
      </c>
      <c r="CS742" s="23">
        <v>1.1952191235059761</v>
      </c>
      <c r="CT742" s="23">
        <v>0</v>
      </c>
      <c r="CU742" s="23">
        <v>0</v>
      </c>
      <c r="CV742" s="23">
        <v>0.26560424966799467</v>
      </c>
      <c r="CW742" s="23">
        <v>0</v>
      </c>
      <c r="CX742" s="23">
        <v>1.9920318725099602</v>
      </c>
      <c r="CY742" s="27">
        <v>25.080179602309173</v>
      </c>
      <c r="CZ742" s="6">
        <v>1.7071569271175313</v>
      </c>
      <c r="DA742" s="22">
        <v>2.1206096752816435</v>
      </c>
      <c r="DB742" s="22">
        <v>65.473823724320752</v>
      </c>
      <c r="DC742" s="22">
        <v>1.7229953611663356</v>
      </c>
      <c r="DD742" s="22">
        <v>2.7833001988071571</v>
      </c>
      <c r="DE742" s="22">
        <v>0</v>
      </c>
      <c r="DF742" s="22">
        <v>0.86149768058316778</v>
      </c>
      <c r="DG742" s="22">
        <v>27.037773359840955</v>
      </c>
      <c r="DH742" s="6">
        <v>5.3097345132743365</v>
      </c>
      <c r="DI742" s="24">
        <v>4.4607190412782955</v>
      </c>
      <c r="DJ742" s="6">
        <v>15.124698310539021</v>
      </c>
      <c r="DK742" s="7">
        <v>637</v>
      </c>
      <c r="DL742" s="22">
        <v>64.678178963893245</v>
      </c>
      <c r="DM742" s="22">
        <v>34.693877551020407</v>
      </c>
      <c r="DN742" s="22">
        <v>0</v>
      </c>
      <c r="DO742" s="22">
        <v>0.62794348508634223</v>
      </c>
      <c r="DP742" s="7">
        <v>26</v>
      </c>
      <c r="DQ742" s="22">
        <v>2.9782359679266892</v>
      </c>
      <c r="DR742" s="7">
        <v>6</v>
      </c>
      <c r="DS742" s="22">
        <v>6.25</v>
      </c>
      <c r="DT742" s="19">
        <v>1041.6666666666667</v>
      </c>
      <c r="DU742" s="22">
        <v>50.661853188928994</v>
      </c>
      <c r="DV742" s="22">
        <v>18.29121540312876</v>
      </c>
      <c r="DW742" s="26">
        <v>9.5541401273885356</v>
      </c>
      <c r="DX742" s="6">
        <v>1.8350877192982455</v>
      </c>
    </row>
    <row r="743" spans="1:128" ht="10.5" x14ac:dyDescent="0.25">
      <c r="A743" s="11">
        <v>739</v>
      </c>
      <c r="B743" s="2" t="s">
        <v>465</v>
      </c>
      <c r="C743" s="7">
        <v>2285</v>
      </c>
      <c r="D743" s="22">
        <v>7.5372480280455729</v>
      </c>
      <c r="E743" s="22">
        <v>5.4338299737072742</v>
      </c>
      <c r="F743" s="22">
        <v>6.3102541630148989</v>
      </c>
      <c r="G743" s="22">
        <v>5.3900087642418928</v>
      </c>
      <c r="H743" s="22">
        <v>6.0035056967572302</v>
      </c>
      <c r="I743" s="22">
        <v>8.5889570552147241</v>
      </c>
      <c r="J743" s="22">
        <v>10.297984224364592</v>
      </c>
      <c r="K743" s="22">
        <v>7.3619631901840492</v>
      </c>
      <c r="L743" s="22">
        <v>6.3978965819456608</v>
      </c>
      <c r="M743" s="22">
        <v>5.5214723926380369</v>
      </c>
      <c r="N743" s="22">
        <v>4.9079754601226995</v>
      </c>
      <c r="O743" s="22">
        <v>4.6012269938650308</v>
      </c>
      <c r="P743" s="22">
        <v>5.0394390885188436</v>
      </c>
      <c r="Q743" s="22">
        <v>3.943908851884312</v>
      </c>
      <c r="R743" s="22">
        <v>4.294478527607362</v>
      </c>
      <c r="S743" s="22">
        <v>3.2865907099035931</v>
      </c>
      <c r="T743" s="22">
        <v>2.7169149868536371</v>
      </c>
      <c r="U743" s="22">
        <v>2.366345311130587</v>
      </c>
      <c r="V743" s="23">
        <v>56.087162482235911</v>
      </c>
      <c r="W743" s="23">
        <v>10.753197536712458</v>
      </c>
      <c r="X743" s="23">
        <v>43.912837517764089</v>
      </c>
      <c r="Y743" s="23">
        <v>0.37896731406916156</v>
      </c>
      <c r="Z743" s="23">
        <v>2.4159166271909047</v>
      </c>
      <c r="AA743" s="23">
        <v>0.52108005684509706</v>
      </c>
      <c r="AB743" s="23">
        <v>0</v>
      </c>
      <c r="AC743" s="23">
        <v>0.28422548555187116</v>
      </c>
      <c r="AD743" s="23">
        <v>1.5158692562766463</v>
      </c>
      <c r="AE743" s="23">
        <v>1.1369019422074846</v>
      </c>
      <c r="AF743" s="23">
        <v>0</v>
      </c>
      <c r="AG743" s="23">
        <v>0.47370914258645197</v>
      </c>
      <c r="AH743" s="23">
        <v>2.179062055897679</v>
      </c>
      <c r="AI743" s="23">
        <v>0</v>
      </c>
      <c r="AJ743" s="23">
        <v>1.0421601136901941</v>
      </c>
      <c r="AK743" s="23">
        <v>0</v>
      </c>
      <c r="AL743" s="23">
        <v>0.47370914258645197</v>
      </c>
      <c r="AM743" s="23">
        <v>0.23685457129322599</v>
      </c>
      <c r="AN743" s="23">
        <v>0.28422548555187116</v>
      </c>
      <c r="AO743" s="23">
        <v>4.9265750828990997</v>
      </c>
      <c r="AP743" s="23">
        <v>0.85267645665561342</v>
      </c>
      <c r="AQ743" s="23">
        <v>1.8000947418285174</v>
      </c>
      <c r="AR743" s="23">
        <v>0.18948365703458078</v>
      </c>
      <c r="AS743" s="23">
        <v>0</v>
      </c>
      <c r="AT743" s="23">
        <v>0.61582188536238747</v>
      </c>
      <c r="AU743" s="23">
        <v>0</v>
      </c>
      <c r="AV743" s="23">
        <v>0</v>
      </c>
      <c r="AW743" s="23">
        <v>0.47370914258645197</v>
      </c>
      <c r="AX743" s="23">
        <v>0.85267645665561342</v>
      </c>
      <c r="AY743" s="23">
        <v>0.42633822832780671</v>
      </c>
      <c r="AZ743" s="23">
        <v>0.47370914258645197</v>
      </c>
      <c r="BA743" s="23">
        <v>0</v>
      </c>
      <c r="BB743" s="23">
        <v>0</v>
      </c>
      <c r="BC743" s="23">
        <v>0.99478919943154898</v>
      </c>
      <c r="BD743" s="23">
        <v>1.5632401705352912</v>
      </c>
      <c r="BE743" s="23">
        <v>0.42633822832780671</v>
      </c>
      <c r="BF743" s="23">
        <v>2.7475130270014212</v>
      </c>
      <c r="BG743" s="23">
        <v>1.5632401705352912</v>
      </c>
      <c r="BH743" s="23">
        <v>1.0895310279488395</v>
      </c>
      <c r="BI743" s="23">
        <v>0.14211274277593558</v>
      </c>
      <c r="BJ743" s="23">
        <v>0.61582188536238747</v>
      </c>
      <c r="BK743" s="23">
        <v>1.2316437707247749</v>
      </c>
      <c r="BL743" s="23">
        <v>0.56845097110374232</v>
      </c>
      <c r="BM743" s="23">
        <v>0.47370914258645197</v>
      </c>
      <c r="BN743" s="23">
        <v>3.8370440549502609</v>
      </c>
      <c r="BO743" s="23">
        <v>0</v>
      </c>
      <c r="BP743" s="23">
        <v>0.18948365703458078</v>
      </c>
      <c r="BQ743" s="23">
        <v>0.42633822832780671</v>
      </c>
      <c r="BR743" s="23">
        <v>0.33159639981051636</v>
      </c>
      <c r="BS743" s="23">
        <v>2.1316911416390338</v>
      </c>
      <c r="BT743" s="23">
        <v>1.6192560175054704</v>
      </c>
      <c r="BU743" s="23">
        <v>2.2083533365338455</v>
      </c>
      <c r="BV743" s="23">
        <v>0.91214594335093624</v>
      </c>
      <c r="BW743" s="23">
        <v>0.52808449351896303</v>
      </c>
      <c r="BX743" s="23">
        <v>2.4963994239078255</v>
      </c>
      <c r="BY743" s="23">
        <v>0.19203072491598655</v>
      </c>
      <c r="BZ743" s="23">
        <v>0.72011521843494963</v>
      </c>
      <c r="CA743" s="23">
        <v>0.4800768122899664</v>
      </c>
      <c r="CB743" s="23">
        <v>0.72011521843494963</v>
      </c>
      <c r="CC743" s="23">
        <v>0.2400384061449832</v>
      </c>
      <c r="CD743" s="23">
        <v>1.0561689870379261</v>
      </c>
      <c r="CE743" s="23">
        <v>0.91214594335093624</v>
      </c>
      <c r="CF743" s="23">
        <v>0.72011521843494963</v>
      </c>
      <c r="CG743" s="23">
        <v>0.43206913106096972</v>
      </c>
      <c r="CH743" s="23">
        <v>0</v>
      </c>
      <c r="CI743" s="23">
        <v>0.28804608737397985</v>
      </c>
      <c r="CJ743" s="23">
        <v>1.2962073931829092</v>
      </c>
      <c r="CK743" s="23">
        <v>0</v>
      </c>
      <c r="CL743" s="23">
        <v>2.3523763802208353</v>
      </c>
      <c r="CM743" s="23">
        <v>1.2962073931829092</v>
      </c>
      <c r="CN743" s="23">
        <v>0.81613058089294288</v>
      </c>
      <c r="CO743" s="23">
        <v>2.1123379740758521</v>
      </c>
      <c r="CP743" s="23">
        <v>0</v>
      </c>
      <c r="CQ743" s="23">
        <v>3.9366298607777246</v>
      </c>
      <c r="CR743" s="23">
        <v>3.3125300048007684</v>
      </c>
      <c r="CS743" s="23">
        <v>0.91214594335093624</v>
      </c>
      <c r="CT743" s="23">
        <v>0.91214594335093624</v>
      </c>
      <c r="CU743" s="23">
        <v>1.0081613058089294</v>
      </c>
      <c r="CV743" s="23">
        <v>1.2962073931829092</v>
      </c>
      <c r="CW743" s="23">
        <v>0.81613058089294288</v>
      </c>
      <c r="CX743" s="23">
        <v>2.3523763802208353</v>
      </c>
      <c r="CY743" s="27">
        <v>62.844638949671769</v>
      </c>
      <c r="CZ743" s="6">
        <v>13.298872180451127</v>
      </c>
      <c r="DA743" s="22">
        <v>5.6594724220623505</v>
      </c>
      <c r="DB743" s="22">
        <v>37.553956834532379</v>
      </c>
      <c r="DC743" s="22">
        <v>2.8297362110311752</v>
      </c>
      <c r="DD743" s="22">
        <v>27.721822541966429</v>
      </c>
      <c r="DE743" s="22">
        <v>0</v>
      </c>
      <c r="DF743" s="22">
        <v>3.0215827338129495</v>
      </c>
      <c r="DG743" s="22">
        <v>23.213429256594726</v>
      </c>
      <c r="DH743" s="6">
        <v>16.528925619834713</v>
      </c>
      <c r="DI743" s="24">
        <v>9.3559003291020204</v>
      </c>
      <c r="DJ743" s="6">
        <v>8.0094228504122498</v>
      </c>
      <c r="DK743" s="7">
        <v>947</v>
      </c>
      <c r="DL743" s="22">
        <v>62.196409714889121</v>
      </c>
      <c r="DM743" s="22">
        <v>36.642027455121436</v>
      </c>
      <c r="DN743" s="22">
        <v>0.52798310454065467</v>
      </c>
      <c r="DO743" s="22">
        <v>0.63357972544878571</v>
      </c>
      <c r="DP743" s="7">
        <v>87</v>
      </c>
      <c r="DQ743" s="22">
        <v>9.167544783983141</v>
      </c>
      <c r="DR743" s="7">
        <v>19</v>
      </c>
      <c r="DS743" s="22">
        <v>20.43010752688172</v>
      </c>
      <c r="DT743" s="19">
        <v>599.19354838709683</v>
      </c>
      <c r="DU743" s="22">
        <v>22.584541062801932</v>
      </c>
      <c r="DV743" s="22">
        <v>36.473429951690825</v>
      </c>
      <c r="DW743" s="26">
        <v>5.7057057057057055</v>
      </c>
      <c r="DX743" s="6">
        <v>1.5929095354523228</v>
      </c>
    </row>
    <row r="744" spans="1:128" ht="10.5" x14ac:dyDescent="0.25">
      <c r="A744" s="11">
        <v>740</v>
      </c>
      <c r="B744" s="2" t="s">
        <v>1866</v>
      </c>
      <c r="C744" s="7">
        <v>43</v>
      </c>
      <c r="D744" s="22">
        <v>0</v>
      </c>
      <c r="E744" s="22">
        <v>0</v>
      </c>
      <c r="F744" s="22">
        <v>12.820512820512819</v>
      </c>
      <c r="G744" s="22">
        <v>0</v>
      </c>
      <c r="H744" s="22">
        <v>7.6923076923076925</v>
      </c>
      <c r="I744" s="22">
        <v>0</v>
      </c>
      <c r="J744" s="22">
        <v>0</v>
      </c>
      <c r="K744" s="22">
        <v>10.256410256410255</v>
      </c>
      <c r="L744" s="22">
        <v>0</v>
      </c>
      <c r="M744" s="22">
        <v>10.256410256410255</v>
      </c>
      <c r="N744" s="22">
        <v>17.948717948717949</v>
      </c>
      <c r="O744" s="22">
        <v>25.641025641025639</v>
      </c>
      <c r="P744" s="22">
        <v>7.6923076923076925</v>
      </c>
      <c r="Q744" s="22">
        <v>0</v>
      </c>
      <c r="R744" s="22">
        <v>0</v>
      </c>
      <c r="S744" s="22">
        <v>7.6923076923076925</v>
      </c>
      <c r="T744" s="22">
        <v>0</v>
      </c>
      <c r="U744" s="22">
        <v>0</v>
      </c>
      <c r="V744" s="23">
        <v>0</v>
      </c>
      <c r="W744" s="23">
        <v>0</v>
      </c>
      <c r="X744" s="23">
        <v>100</v>
      </c>
      <c r="Y744" s="23">
        <v>0</v>
      </c>
      <c r="Z744" s="23">
        <v>0</v>
      </c>
      <c r="AA744" s="23">
        <v>0</v>
      </c>
      <c r="AB744" s="23">
        <v>0</v>
      </c>
      <c r="AC744" s="23">
        <v>0</v>
      </c>
      <c r="AD744" s="23">
        <v>0</v>
      </c>
      <c r="AE744" s="23">
        <v>0</v>
      </c>
      <c r="AF744" s="23">
        <v>0</v>
      </c>
      <c r="AG744" s="23">
        <v>0</v>
      </c>
      <c r="AH744" s="23">
        <v>0</v>
      </c>
      <c r="AI744" s="23">
        <v>0</v>
      </c>
      <c r="AJ744" s="23">
        <v>0</v>
      </c>
      <c r="AK744" s="23">
        <v>0</v>
      </c>
      <c r="AL744" s="23">
        <v>0</v>
      </c>
      <c r="AM744" s="23">
        <v>0</v>
      </c>
      <c r="AN744" s="23">
        <v>0</v>
      </c>
      <c r="AO744" s="23">
        <v>0</v>
      </c>
      <c r="AP744" s="23">
        <v>0</v>
      </c>
      <c r="AQ744" s="23">
        <v>0</v>
      </c>
      <c r="AR744" s="23">
        <v>0</v>
      </c>
      <c r="AS744" s="23">
        <v>0</v>
      </c>
      <c r="AT744" s="23">
        <v>0</v>
      </c>
      <c r="AU744" s="23">
        <v>0</v>
      </c>
      <c r="AV744" s="23">
        <v>0</v>
      </c>
      <c r="AW744" s="23">
        <v>0</v>
      </c>
      <c r="AX744" s="23">
        <v>0</v>
      </c>
      <c r="AY744" s="23">
        <v>0</v>
      </c>
      <c r="AZ744" s="23">
        <v>0</v>
      </c>
      <c r="BA744" s="23">
        <v>0</v>
      </c>
      <c r="BB744" s="23">
        <v>0</v>
      </c>
      <c r="BC744" s="23">
        <v>0</v>
      </c>
      <c r="BD744" s="23">
        <v>0</v>
      </c>
      <c r="BE744" s="23">
        <v>0</v>
      </c>
      <c r="BF744" s="23">
        <v>0</v>
      </c>
      <c r="BG744" s="23">
        <v>0</v>
      </c>
      <c r="BH744" s="23">
        <v>0</v>
      </c>
      <c r="BI744" s="23">
        <v>0</v>
      </c>
      <c r="BJ744" s="23">
        <v>0</v>
      </c>
      <c r="BK744" s="23">
        <v>0</v>
      </c>
      <c r="BL744" s="23">
        <v>0</v>
      </c>
      <c r="BM744" s="23">
        <v>0</v>
      </c>
      <c r="BN744" s="23">
        <v>0</v>
      </c>
      <c r="BO744" s="23">
        <v>0</v>
      </c>
      <c r="BP744" s="23">
        <v>0</v>
      </c>
      <c r="BQ744" s="23">
        <v>0</v>
      </c>
      <c r="BR744" s="23">
        <v>0</v>
      </c>
      <c r="BS744" s="23">
        <v>0</v>
      </c>
      <c r="BT744" s="23">
        <v>0</v>
      </c>
      <c r="BU744" s="23">
        <v>0</v>
      </c>
      <c r="BV744" s="23">
        <v>0</v>
      </c>
      <c r="BW744" s="23">
        <v>0</v>
      </c>
      <c r="BX744" s="23">
        <v>0</v>
      </c>
      <c r="BY744" s="23">
        <v>0</v>
      </c>
      <c r="BZ744" s="23">
        <v>0</v>
      </c>
      <c r="CA744" s="23">
        <v>0</v>
      </c>
      <c r="CB744" s="23">
        <v>0</v>
      </c>
      <c r="CC744" s="23">
        <v>0</v>
      </c>
      <c r="CD744" s="23">
        <v>0</v>
      </c>
      <c r="CE744" s="23">
        <v>0</v>
      </c>
      <c r="CF744" s="23">
        <v>0</v>
      </c>
      <c r="CG744" s="23">
        <v>0</v>
      </c>
      <c r="CH744" s="23">
        <v>0</v>
      </c>
      <c r="CI744" s="23">
        <v>0</v>
      </c>
      <c r="CJ744" s="23">
        <v>0</v>
      </c>
      <c r="CK744" s="23">
        <v>0</v>
      </c>
      <c r="CL744" s="23">
        <v>0</v>
      </c>
      <c r="CM744" s="23">
        <v>0</v>
      </c>
      <c r="CN744" s="23">
        <v>0</v>
      </c>
      <c r="CO744" s="23">
        <v>0</v>
      </c>
      <c r="CP744" s="23">
        <v>0</v>
      </c>
      <c r="CQ744" s="23">
        <v>0</v>
      </c>
      <c r="CR744" s="23">
        <v>0</v>
      </c>
      <c r="CS744" s="23">
        <v>0</v>
      </c>
      <c r="CT744" s="23">
        <v>0</v>
      </c>
      <c r="CU744" s="23">
        <v>0</v>
      </c>
      <c r="CV744" s="23">
        <v>0</v>
      </c>
      <c r="CW744" s="23">
        <v>0</v>
      </c>
      <c r="CX744" s="23">
        <v>0</v>
      </c>
      <c r="CY744" s="27">
        <v>-2.3255813953488484</v>
      </c>
      <c r="CZ744" s="6">
        <v>0</v>
      </c>
      <c r="DA744" s="22">
        <v>0</v>
      </c>
      <c r="DB744" s="22">
        <v>58.536585365853654</v>
      </c>
      <c r="DC744" s="22">
        <v>0</v>
      </c>
      <c r="DD744" s="22">
        <v>0</v>
      </c>
      <c r="DE744" s="22">
        <v>0</v>
      </c>
      <c r="DF744" s="22">
        <v>0</v>
      </c>
      <c r="DG744" s="22">
        <v>41.463414634146339</v>
      </c>
      <c r="DH744" s="6">
        <v>0</v>
      </c>
      <c r="DI744" s="24">
        <v>0</v>
      </c>
      <c r="DJ744" s="6">
        <v>20.588235294117645</v>
      </c>
      <c r="DK744" s="7">
        <v>24</v>
      </c>
      <c r="DL744" s="22">
        <v>100</v>
      </c>
      <c r="DM744" s="22">
        <v>0</v>
      </c>
      <c r="DN744" s="22">
        <v>0</v>
      </c>
      <c r="DO744" s="22">
        <v>0</v>
      </c>
      <c r="DP744" s="7">
        <v>0</v>
      </c>
      <c r="DQ744" s="22">
        <v>0</v>
      </c>
      <c r="DR744" s="7">
        <v>0</v>
      </c>
      <c r="DS744" s="22">
        <v>0</v>
      </c>
      <c r="DT744" s="19">
        <v>612.5</v>
      </c>
      <c r="DU744" s="22">
        <v>48.275862068965516</v>
      </c>
      <c r="DV744" s="22">
        <v>27.586206896551722</v>
      </c>
      <c r="DW744" s="26">
        <v>0</v>
      </c>
      <c r="DX744" s="6">
        <v>2.3571428571428572</v>
      </c>
    </row>
    <row r="745" spans="1:128" ht="10.5" x14ac:dyDescent="0.25">
      <c r="A745" s="11">
        <v>741</v>
      </c>
      <c r="B745" s="2" t="s">
        <v>466</v>
      </c>
      <c r="C745" s="7">
        <v>633</v>
      </c>
      <c r="D745" s="22">
        <v>5.77223088923557</v>
      </c>
      <c r="E745" s="22">
        <v>5.1482059282371297</v>
      </c>
      <c r="F745" s="22">
        <v>5.61622464898596</v>
      </c>
      <c r="G745" s="22">
        <v>5.61622464898596</v>
      </c>
      <c r="H745" s="22">
        <v>7.0202808112324488</v>
      </c>
      <c r="I745" s="22">
        <v>8.1123244929797202</v>
      </c>
      <c r="J745" s="22">
        <v>7.9563182527301084</v>
      </c>
      <c r="K745" s="22">
        <v>6.3962558502340086</v>
      </c>
      <c r="L745" s="22">
        <v>7.0202808112324488</v>
      </c>
      <c r="M745" s="22">
        <v>6.3962558502340086</v>
      </c>
      <c r="N745" s="22">
        <v>5.61622464898596</v>
      </c>
      <c r="O745" s="22">
        <v>6.5522620904836195</v>
      </c>
      <c r="P745" s="22">
        <v>4.9921996879875197</v>
      </c>
      <c r="Q745" s="22">
        <v>5.4602184087363499</v>
      </c>
      <c r="R745" s="22">
        <v>5.3042121684867398</v>
      </c>
      <c r="S745" s="22">
        <v>3.4321372854914198</v>
      </c>
      <c r="T745" s="22">
        <v>1.87207488299532</v>
      </c>
      <c r="U745" s="22">
        <v>1.7160686427457099</v>
      </c>
      <c r="V745" s="23">
        <v>12.307692307692307</v>
      </c>
      <c r="W745" s="23">
        <v>0</v>
      </c>
      <c r="X745" s="23">
        <v>87.692307692307693</v>
      </c>
      <c r="Y745" s="23">
        <v>0</v>
      </c>
      <c r="Z745" s="23">
        <v>0</v>
      </c>
      <c r="AA745" s="23">
        <v>0</v>
      </c>
      <c r="AB745" s="23">
        <v>0</v>
      </c>
      <c r="AC745" s="23">
        <v>0</v>
      </c>
      <c r="AD745" s="23">
        <v>0.85470085470085477</v>
      </c>
      <c r="AE745" s="23">
        <v>0</v>
      </c>
      <c r="AF745" s="23">
        <v>0</v>
      </c>
      <c r="AG745" s="23">
        <v>0</v>
      </c>
      <c r="AH745" s="23">
        <v>2.2222222222222223</v>
      </c>
      <c r="AI745" s="23">
        <v>0</v>
      </c>
      <c r="AJ745" s="23">
        <v>0</v>
      </c>
      <c r="AK745" s="23">
        <v>0</v>
      </c>
      <c r="AL745" s="23">
        <v>0</v>
      </c>
      <c r="AM745" s="23">
        <v>0.68376068376068377</v>
      </c>
      <c r="AN745" s="23">
        <v>0</v>
      </c>
      <c r="AO745" s="23">
        <v>1.5384615384615385</v>
      </c>
      <c r="AP745" s="23">
        <v>0</v>
      </c>
      <c r="AQ745" s="23">
        <v>0</v>
      </c>
      <c r="AR745" s="23">
        <v>0</v>
      </c>
      <c r="AS745" s="23">
        <v>0</v>
      </c>
      <c r="AT745" s="23">
        <v>0.85470085470085477</v>
      </c>
      <c r="AU745" s="23">
        <v>0</v>
      </c>
      <c r="AV745" s="23">
        <v>0</v>
      </c>
      <c r="AW745" s="23">
        <v>0</v>
      </c>
      <c r="AX745" s="23">
        <v>0</v>
      </c>
      <c r="AY745" s="23">
        <v>0</v>
      </c>
      <c r="AZ745" s="23">
        <v>0</v>
      </c>
      <c r="BA745" s="23">
        <v>0</v>
      </c>
      <c r="BB745" s="23">
        <v>0</v>
      </c>
      <c r="BC745" s="23">
        <v>1.3675213675213675</v>
      </c>
      <c r="BD745" s="23">
        <v>2.2222222222222223</v>
      </c>
      <c r="BE745" s="23">
        <v>0</v>
      </c>
      <c r="BF745" s="23">
        <v>0</v>
      </c>
      <c r="BG745" s="23">
        <v>1.1965811965811968</v>
      </c>
      <c r="BH745" s="23">
        <v>0</v>
      </c>
      <c r="BI745" s="23">
        <v>0</v>
      </c>
      <c r="BJ745" s="23">
        <v>0.68376068376068377</v>
      </c>
      <c r="BK745" s="23">
        <v>0</v>
      </c>
      <c r="BL745" s="23">
        <v>0</v>
      </c>
      <c r="BM745" s="23">
        <v>0</v>
      </c>
      <c r="BN745" s="23">
        <v>0</v>
      </c>
      <c r="BO745" s="23">
        <v>0</v>
      </c>
      <c r="BP745" s="23">
        <v>0</v>
      </c>
      <c r="BQ745" s="23">
        <v>0</v>
      </c>
      <c r="BR745" s="23">
        <v>0</v>
      </c>
      <c r="BS745" s="23">
        <v>0</v>
      </c>
      <c r="BT745" s="23">
        <v>0</v>
      </c>
      <c r="BU745" s="23">
        <v>0</v>
      </c>
      <c r="BV745" s="23">
        <v>0</v>
      </c>
      <c r="BW745" s="23">
        <v>0</v>
      </c>
      <c r="BX745" s="23">
        <v>0</v>
      </c>
      <c r="BY745" s="23">
        <v>0</v>
      </c>
      <c r="BZ745" s="23">
        <v>0.69808027923211169</v>
      </c>
      <c r="CA745" s="23">
        <v>0</v>
      </c>
      <c r="CB745" s="23">
        <v>0.52356020942408377</v>
      </c>
      <c r="CC745" s="23">
        <v>0</v>
      </c>
      <c r="CD745" s="23">
        <v>0.52356020942408377</v>
      </c>
      <c r="CE745" s="23">
        <v>0</v>
      </c>
      <c r="CF745" s="23">
        <v>0.52356020942408377</v>
      </c>
      <c r="CG745" s="23">
        <v>0</v>
      </c>
      <c r="CH745" s="23">
        <v>0</v>
      </c>
      <c r="CI745" s="23">
        <v>0</v>
      </c>
      <c r="CJ745" s="23">
        <v>0</v>
      </c>
      <c r="CK745" s="23">
        <v>0</v>
      </c>
      <c r="CL745" s="23">
        <v>0</v>
      </c>
      <c r="CM745" s="23">
        <v>0</v>
      </c>
      <c r="CN745" s="23">
        <v>0</v>
      </c>
      <c r="CO745" s="23">
        <v>0</v>
      </c>
      <c r="CP745" s="23">
        <v>0</v>
      </c>
      <c r="CQ745" s="23">
        <v>0</v>
      </c>
      <c r="CR745" s="23">
        <v>0.52356020942408377</v>
      </c>
      <c r="CS745" s="23">
        <v>0</v>
      </c>
      <c r="CT745" s="23">
        <v>0</v>
      </c>
      <c r="CU745" s="23">
        <v>0</v>
      </c>
      <c r="CV745" s="23">
        <v>0</v>
      </c>
      <c r="CW745" s="23">
        <v>0</v>
      </c>
      <c r="CX745" s="23">
        <v>0</v>
      </c>
      <c r="CY745" s="27">
        <v>13.428120063191145</v>
      </c>
      <c r="CZ745" s="6">
        <v>1.1864406779661016</v>
      </c>
      <c r="DA745" s="22">
        <v>1.5384615384615385</v>
      </c>
      <c r="DB745" s="22">
        <v>35.384615384615387</v>
      </c>
      <c r="DC745" s="22">
        <v>0.51282051282051277</v>
      </c>
      <c r="DD745" s="22">
        <v>0</v>
      </c>
      <c r="DE745" s="22">
        <v>0</v>
      </c>
      <c r="DF745" s="22">
        <v>1.1965811965811968</v>
      </c>
      <c r="DG745" s="22">
        <v>61.36752136752137</v>
      </c>
      <c r="DH745" s="6">
        <v>15.909090909090908</v>
      </c>
      <c r="DI745" s="24">
        <v>10.623946037099493</v>
      </c>
      <c r="DJ745" s="6">
        <v>14.198782961460447</v>
      </c>
      <c r="DK745" s="7">
        <v>330</v>
      </c>
      <c r="DL745" s="22">
        <v>83.636363636363626</v>
      </c>
      <c r="DM745" s="22">
        <v>10.303030303030303</v>
      </c>
      <c r="DN745" s="22">
        <v>0</v>
      </c>
      <c r="DO745" s="22">
        <v>6.0606060606060606</v>
      </c>
      <c r="DP745" s="7">
        <v>18</v>
      </c>
      <c r="DQ745" s="22">
        <v>5.9016393442622954</v>
      </c>
      <c r="DR745" s="7">
        <v>0</v>
      </c>
      <c r="DS745" s="22">
        <v>0</v>
      </c>
      <c r="DT745" s="19">
        <v>662.29508196721315</v>
      </c>
      <c r="DU745" s="22">
        <v>28.72727272727273</v>
      </c>
      <c r="DV745" s="22">
        <v>24.363636363636363</v>
      </c>
      <c r="DW745" s="26">
        <v>4.8543689320388346</v>
      </c>
      <c r="DX745" s="6">
        <v>1.4747081712062258</v>
      </c>
    </row>
    <row r="746" spans="1:128" ht="10.5" x14ac:dyDescent="0.25">
      <c r="A746" s="11">
        <v>742</v>
      </c>
      <c r="B746" s="2" t="s">
        <v>467</v>
      </c>
      <c r="C746" s="7">
        <v>3508</v>
      </c>
      <c r="D746" s="22">
        <v>4.3120567375886525</v>
      </c>
      <c r="E746" s="22">
        <v>4.0283687943262407</v>
      </c>
      <c r="F746" s="22">
        <v>5.3049645390070923</v>
      </c>
      <c r="G746" s="22">
        <v>5.1914893617021276</v>
      </c>
      <c r="H746" s="22">
        <v>3.6595744680851063</v>
      </c>
      <c r="I746" s="22">
        <v>4.2553191489361701</v>
      </c>
      <c r="J746" s="22">
        <v>4.5673758865248226</v>
      </c>
      <c r="K746" s="22">
        <v>4.9929078014184398</v>
      </c>
      <c r="L746" s="22">
        <v>4.8226950354609928</v>
      </c>
      <c r="M746" s="22">
        <v>4.7659574468085104</v>
      </c>
      <c r="N746" s="22">
        <v>5.1063829787234036</v>
      </c>
      <c r="O746" s="22">
        <v>6.581560283687943</v>
      </c>
      <c r="P746" s="22">
        <v>8.2836879432624126</v>
      </c>
      <c r="Q746" s="22">
        <v>9.3617021276595747</v>
      </c>
      <c r="R746" s="22">
        <v>8.3687943262411348</v>
      </c>
      <c r="S746" s="22">
        <v>5.7304964539007086</v>
      </c>
      <c r="T746" s="22">
        <v>4.9645390070921991</v>
      </c>
      <c r="U746" s="22">
        <v>5.7021276595744679</v>
      </c>
      <c r="V746" s="23">
        <v>8.3333333333333428</v>
      </c>
      <c r="W746" s="23">
        <v>0</v>
      </c>
      <c r="X746" s="23">
        <v>91.666666666666657</v>
      </c>
      <c r="Y746" s="23">
        <v>0</v>
      </c>
      <c r="Z746" s="23">
        <v>0</v>
      </c>
      <c r="AA746" s="23">
        <v>0</v>
      </c>
      <c r="AB746" s="23">
        <v>0</v>
      </c>
      <c r="AC746" s="23">
        <v>0</v>
      </c>
      <c r="AD746" s="23">
        <v>0.28409090909090912</v>
      </c>
      <c r="AE746" s="23">
        <v>0</v>
      </c>
      <c r="AF746" s="23">
        <v>0</v>
      </c>
      <c r="AG746" s="23">
        <v>0</v>
      </c>
      <c r="AH746" s="23">
        <v>2.6515151515151514</v>
      </c>
      <c r="AI746" s="23">
        <v>0</v>
      </c>
      <c r="AJ746" s="23">
        <v>0</v>
      </c>
      <c r="AK746" s="23">
        <v>0</v>
      </c>
      <c r="AL746" s="23">
        <v>0.34722222222222221</v>
      </c>
      <c r="AM746" s="23">
        <v>0</v>
      </c>
      <c r="AN746" s="23">
        <v>0</v>
      </c>
      <c r="AO746" s="23">
        <v>0.22095959595959594</v>
      </c>
      <c r="AP746" s="23">
        <v>0.12626262626262627</v>
      </c>
      <c r="AQ746" s="23">
        <v>0</v>
      </c>
      <c r="AR746" s="23">
        <v>0</v>
      </c>
      <c r="AS746" s="23">
        <v>0.28409090909090912</v>
      </c>
      <c r="AT746" s="23">
        <v>9.4696969696969696E-2</v>
      </c>
      <c r="AU746" s="23">
        <v>0</v>
      </c>
      <c r="AV746" s="23">
        <v>0</v>
      </c>
      <c r="AW746" s="23">
        <v>0</v>
      </c>
      <c r="AX746" s="23">
        <v>0</v>
      </c>
      <c r="AY746" s="23">
        <v>0</v>
      </c>
      <c r="AZ746" s="23">
        <v>0</v>
      </c>
      <c r="BA746" s="23">
        <v>0</v>
      </c>
      <c r="BB746" s="23">
        <v>0.28409090909090912</v>
      </c>
      <c r="BC746" s="23">
        <v>0.50505050505050508</v>
      </c>
      <c r="BD746" s="23">
        <v>0.82070707070707083</v>
      </c>
      <c r="BE746" s="23">
        <v>0</v>
      </c>
      <c r="BF746" s="23">
        <v>0</v>
      </c>
      <c r="BG746" s="23">
        <v>0.88383838383838376</v>
      </c>
      <c r="BH746" s="23">
        <v>0</v>
      </c>
      <c r="BI746" s="23">
        <v>0</v>
      </c>
      <c r="BJ746" s="23">
        <v>0.34722222222222221</v>
      </c>
      <c r="BK746" s="23">
        <v>0</v>
      </c>
      <c r="BL746" s="23">
        <v>0</v>
      </c>
      <c r="BM746" s="23">
        <v>9.4696969696969696E-2</v>
      </c>
      <c r="BN746" s="23">
        <v>0.15782828282828282</v>
      </c>
      <c r="BO746" s="23">
        <v>0.12626262626262627</v>
      </c>
      <c r="BP746" s="23">
        <v>0</v>
      </c>
      <c r="BQ746" s="23">
        <v>0.12626262626262627</v>
      </c>
      <c r="BR746" s="23">
        <v>0.28409090909090912</v>
      </c>
      <c r="BS746" s="23">
        <v>0</v>
      </c>
      <c r="BT746" s="23">
        <v>0.11402508551881414</v>
      </c>
      <c r="BU746" s="23">
        <v>0</v>
      </c>
      <c r="BV746" s="23">
        <v>0.24891101431238333</v>
      </c>
      <c r="BW746" s="23">
        <v>0</v>
      </c>
      <c r="BX746" s="23">
        <v>0</v>
      </c>
      <c r="BY746" s="23">
        <v>0.40448039825762294</v>
      </c>
      <c r="BZ746" s="23">
        <v>0</v>
      </c>
      <c r="CA746" s="23">
        <v>0</v>
      </c>
      <c r="CB746" s="23">
        <v>0</v>
      </c>
      <c r="CC746" s="23">
        <v>0</v>
      </c>
      <c r="CD746" s="23">
        <v>9.3341630367143741E-2</v>
      </c>
      <c r="CE746" s="23">
        <v>0</v>
      </c>
      <c r="CF746" s="23">
        <v>9.3341630367143741E-2</v>
      </c>
      <c r="CG746" s="23">
        <v>0</v>
      </c>
      <c r="CH746" s="23">
        <v>0</v>
      </c>
      <c r="CI746" s="23">
        <v>0</v>
      </c>
      <c r="CJ746" s="23">
        <v>0</v>
      </c>
      <c r="CK746" s="23">
        <v>0</v>
      </c>
      <c r="CL746" s="23">
        <v>0.37336652146857496</v>
      </c>
      <c r="CM746" s="23">
        <v>0</v>
      </c>
      <c r="CN746" s="23">
        <v>0</v>
      </c>
      <c r="CO746" s="23">
        <v>0</v>
      </c>
      <c r="CP746" s="23">
        <v>0</v>
      </c>
      <c r="CQ746" s="23">
        <v>0</v>
      </c>
      <c r="CR746" s="23">
        <v>0.15556938394523959</v>
      </c>
      <c r="CS746" s="23">
        <v>0</v>
      </c>
      <c r="CT746" s="23">
        <v>0.31113876789047917</v>
      </c>
      <c r="CU746" s="23">
        <v>0.15556938394523959</v>
      </c>
      <c r="CV746" s="23">
        <v>0.12445550715619166</v>
      </c>
      <c r="CW746" s="23">
        <v>0</v>
      </c>
      <c r="CX746" s="23">
        <v>0</v>
      </c>
      <c r="CY746" s="27">
        <v>11.231470923603197</v>
      </c>
      <c r="CZ746" s="6">
        <v>0.21665119158155369</v>
      </c>
      <c r="DA746" s="22">
        <v>0.82174462705436147</v>
      </c>
      <c r="DB746" s="22">
        <v>52.718078381795195</v>
      </c>
      <c r="DC746" s="22">
        <v>0.25284450063211128</v>
      </c>
      <c r="DD746" s="22">
        <v>0.37926675094816686</v>
      </c>
      <c r="DE746" s="22">
        <v>0</v>
      </c>
      <c r="DF746" s="22">
        <v>0.37926675094816686</v>
      </c>
      <c r="DG746" s="22">
        <v>45.448798988621995</v>
      </c>
      <c r="DH746" s="6">
        <v>14.414414414414415</v>
      </c>
      <c r="DI746" s="24">
        <v>9.944064636420137</v>
      </c>
      <c r="DJ746" s="6">
        <v>23.885465748459588</v>
      </c>
      <c r="DK746" s="7">
        <v>1787</v>
      </c>
      <c r="DL746" s="22">
        <v>93.284834918858422</v>
      </c>
      <c r="DM746" s="22">
        <v>5.6519306099608286</v>
      </c>
      <c r="DN746" s="22">
        <v>0.61555679910464467</v>
      </c>
      <c r="DO746" s="22">
        <v>0.44767767207610526</v>
      </c>
      <c r="DP746" s="7">
        <v>54</v>
      </c>
      <c r="DQ746" s="22">
        <v>3.7762237762237763</v>
      </c>
      <c r="DR746" s="7">
        <v>3</v>
      </c>
      <c r="DS746" s="22">
        <v>3.296703296703297</v>
      </c>
      <c r="DT746" s="19">
        <v>606.33928571428578</v>
      </c>
      <c r="DU746" s="22">
        <v>31.8623784592371</v>
      </c>
      <c r="DV746" s="22">
        <v>30.815258040388933</v>
      </c>
      <c r="DW746" s="26">
        <v>9.9706744868035191</v>
      </c>
      <c r="DX746" s="6">
        <v>1.853020134228188</v>
      </c>
    </row>
    <row r="747" spans="1:128" ht="10.5" x14ac:dyDescent="0.25">
      <c r="A747" s="11">
        <v>743</v>
      </c>
      <c r="B747" s="2" t="s">
        <v>468</v>
      </c>
      <c r="C747" s="7">
        <v>239</v>
      </c>
      <c r="D747" s="22">
        <v>1.2765957446808509</v>
      </c>
      <c r="E747" s="22">
        <v>5.9574468085106389</v>
      </c>
      <c r="F747" s="22">
        <v>6.8085106382978724</v>
      </c>
      <c r="G747" s="22">
        <v>5.9574468085106389</v>
      </c>
      <c r="H747" s="22">
        <v>2.9787234042553195</v>
      </c>
      <c r="I747" s="22">
        <v>2.9787234042553195</v>
      </c>
      <c r="J747" s="22">
        <v>2.5531914893617018</v>
      </c>
      <c r="K747" s="22">
        <v>8.9361702127659584</v>
      </c>
      <c r="L747" s="22">
        <v>4.6808510638297873</v>
      </c>
      <c r="M747" s="22">
        <v>6.3829787234042552</v>
      </c>
      <c r="N747" s="22">
        <v>6.8085106382978724</v>
      </c>
      <c r="O747" s="22">
        <v>8.085106382978724</v>
      </c>
      <c r="P747" s="22">
        <v>14.893617021276595</v>
      </c>
      <c r="Q747" s="22">
        <v>10.638297872340425</v>
      </c>
      <c r="R747" s="22">
        <v>4.2553191489361701</v>
      </c>
      <c r="S747" s="22">
        <v>5.1063829787234036</v>
      </c>
      <c r="T747" s="22">
        <v>0</v>
      </c>
      <c r="U747" s="22">
        <v>1.7021276595744681</v>
      </c>
      <c r="V747" s="23">
        <v>9.9476439790576023</v>
      </c>
      <c r="W747" s="23">
        <v>0</v>
      </c>
      <c r="X747" s="23">
        <v>90.052356020942398</v>
      </c>
      <c r="Y747" s="23">
        <v>0</v>
      </c>
      <c r="Z747" s="23">
        <v>0</v>
      </c>
      <c r="AA747" s="23">
        <v>0</v>
      </c>
      <c r="AB747" s="23">
        <v>0</v>
      </c>
      <c r="AC747" s="23">
        <v>0</v>
      </c>
      <c r="AD747" s="23">
        <v>0</v>
      </c>
      <c r="AE747" s="23">
        <v>0</v>
      </c>
      <c r="AF747" s="23">
        <v>0</v>
      </c>
      <c r="AG747" s="23">
        <v>0</v>
      </c>
      <c r="AH747" s="23">
        <v>2.6178010471204187</v>
      </c>
      <c r="AI747" s="23">
        <v>0</v>
      </c>
      <c r="AJ747" s="23">
        <v>0</v>
      </c>
      <c r="AK747" s="23">
        <v>0</v>
      </c>
      <c r="AL747" s="23">
        <v>0</v>
      </c>
      <c r="AM747" s="23">
        <v>0</v>
      </c>
      <c r="AN747" s="23">
        <v>0</v>
      </c>
      <c r="AO747" s="23">
        <v>0</v>
      </c>
      <c r="AP747" s="23">
        <v>0</v>
      </c>
      <c r="AQ747" s="23">
        <v>0</v>
      </c>
      <c r="AR747" s="23">
        <v>0</v>
      </c>
      <c r="AS747" s="23">
        <v>0</v>
      </c>
      <c r="AT747" s="23">
        <v>3.664921465968586</v>
      </c>
      <c r="AU747" s="23">
        <v>0</v>
      </c>
      <c r="AV747" s="23">
        <v>0</v>
      </c>
      <c r="AW747" s="23">
        <v>0</v>
      </c>
      <c r="AX747" s="23">
        <v>0</v>
      </c>
      <c r="AY747" s="23">
        <v>0</v>
      </c>
      <c r="AZ747" s="23">
        <v>0</v>
      </c>
      <c r="BA747" s="23">
        <v>0</v>
      </c>
      <c r="BB747" s="23">
        <v>0</v>
      </c>
      <c r="BC747" s="23">
        <v>2.0942408376963351</v>
      </c>
      <c r="BD747" s="23">
        <v>1.5706806282722512</v>
      </c>
      <c r="BE747" s="23">
        <v>0</v>
      </c>
      <c r="BF747" s="23">
        <v>0</v>
      </c>
      <c r="BG747" s="23">
        <v>0</v>
      </c>
      <c r="BH747" s="23">
        <v>0</v>
      </c>
      <c r="BI747" s="23">
        <v>0</v>
      </c>
      <c r="BJ747" s="23">
        <v>0</v>
      </c>
      <c r="BK747" s="23">
        <v>0</v>
      </c>
      <c r="BL747" s="23">
        <v>0</v>
      </c>
      <c r="BM747" s="23">
        <v>0</v>
      </c>
      <c r="BN747" s="23">
        <v>0</v>
      </c>
      <c r="BO747" s="23">
        <v>0</v>
      </c>
      <c r="BP747" s="23">
        <v>0</v>
      </c>
      <c r="BQ747" s="23">
        <v>0</v>
      </c>
      <c r="BR747" s="23">
        <v>0</v>
      </c>
      <c r="BS747" s="23">
        <v>0</v>
      </c>
      <c r="BT747" s="23">
        <v>0</v>
      </c>
      <c r="BU747" s="23">
        <v>0</v>
      </c>
      <c r="BV747" s="23">
        <v>0</v>
      </c>
      <c r="BW747" s="23">
        <v>0</v>
      </c>
      <c r="BX747" s="23">
        <v>0</v>
      </c>
      <c r="BY747" s="23">
        <v>0</v>
      </c>
      <c r="BZ747" s="23">
        <v>0</v>
      </c>
      <c r="CA747" s="23">
        <v>0</v>
      </c>
      <c r="CB747" s="23">
        <v>0</v>
      </c>
      <c r="CC747" s="23">
        <v>0</v>
      </c>
      <c r="CD747" s="23">
        <v>0</v>
      </c>
      <c r="CE747" s="23">
        <v>0</v>
      </c>
      <c r="CF747" s="23">
        <v>3.9408866995073892</v>
      </c>
      <c r="CG747" s="23">
        <v>0</v>
      </c>
      <c r="CH747" s="23">
        <v>0</v>
      </c>
      <c r="CI747" s="23">
        <v>0</v>
      </c>
      <c r="CJ747" s="23">
        <v>0</v>
      </c>
      <c r="CK747" s="23">
        <v>0</v>
      </c>
      <c r="CL747" s="23">
        <v>4.4334975369458132</v>
      </c>
      <c r="CM747" s="23">
        <v>0</v>
      </c>
      <c r="CN747" s="23">
        <v>0</v>
      </c>
      <c r="CO747" s="23">
        <v>0</v>
      </c>
      <c r="CP747" s="23">
        <v>0</v>
      </c>
      <c r="CQ747" s="23">
        <v>0</v>
      </c>
      <c r="CR747" s="23">
        <v>0</v>
      </c>
      <c r="CS747" s="23">
        <v>1.9704433497536946</v>
      </c>
      <c r="CT747" s="23">
        <v>0</v>
      </c>
      <c r="CU747" s="23">
        <v>0</v>
      </c>
      <c r="CV747" s="23">
        <v>0</v>
      </c>
      <c r="CW747" s="23">
        <v>0</v>
      </c>
      <c r="CX747" s="23">
        <v>0</v>
      </c>
      <c r="CY747" s="27">
        <v>23.84937238493724</v>
      </c>
      <c r="CZ747" s="6">
        <v>1.9417475728155338</v>
      </c>
      <c r="DA747" s="22">
        <v>0</v>
      </c>
      <c r="DB747" s="22">
        <v>51.295336787564771</v>
      </c>
      <c r="DC747" s="22">
        <v>0</v>
      </c>
      <c r="DD747" s="22">
        <v>0</v>
      </c>
      <c r="DE747" s="22">
        <v>0</v>
      </c>
      <c r="DF747" s="22">
        <v>0</v>
      </c>
      <c r="DG747" s="22">
        <v>48.704663212435236</v>
      </c>
      <c r="DH747" s="6">
        <v>0</v>
      </c>
      <c r="DI747" s="24">
        <v>1.4778325123152709</v>
      </c>
      <c r="DJ747" s="6">
        <v>22.988505747126435</v>
      </c>
      <c r="DK747" s="7">
        <v>107</v>
      </c>
      <c r="DL747" s="22">
        <v>100</v>
      </c>
      <c r="DM747" s="22">
        <v>0</v>
      </c>
      <c r="DN747" s="22">
        <v>0</v>
      </c>
      <c r="DO747" s="22">
        <v>0</v>
      </c>
      <c r="DP747" s="7">
        <v>3</v>
      </c>
      <c r="DQ747" s="22">
        <v>2.4</v>
      </c>
      <c r="DR747" s="7">
        <v>0</v>
      </c>
      <c r="DS747" s="22">
        <v>0</v>
      </c>
      <c r="DT747" s="19">
        <v>748.86363636363637</v>
      </c>
      <c r="DU747" s="22">
        <v>41.441441441441441</v>
      </c>
      <c r="DV747" s="22">
        <v>31.531531531531531</v>
      </c>
      <c r="DW747" s="26">
        <v>12.658227848101266</v>
      </c>
      <c r="DX747" s="6">
        <v>2.3768115942028984</v>
      </c>
    </row>
    <row r="748" spans="1:128" ht="10.5" x14ac:dyDescent="0.25">
      <c r="A748" s="11">
        <v>744</v>
      </c>
      <c r="B748" s="2" t="s">
        <v>1867</v>
      </c>
      <c r="C748" s="7">
        <v>147</v>
      </c>
      <c r="D748" s="22">
        <v>7.5342465753424657</v>
      </c>
      <c r="E748" s="22">
        <v>5.4794520547945202</v>
      </c>
      <c r="F748" s="22">
        <v>3.4246575342465753</v>
      </c>
      <c r="G748" s="22">
        <v>2.7397260273972601</v>
      </c>
      <c r="H748" s="22">
        <v>2.054794520547945</v>
      </c>
      <c r="I748" s="22">
        <v>2.054794520547945</v>
      </c>
      <c r="J748" s="22">
        <v>5.4794520547945202</v>
      </c>
      <c r="K748" s="22">
        <v>6.8493150684931505</v>
      </c>
      <c r="L748" s="22">
        <v>6.1643835616438354</v>
      </c>
      <c r="M748" s="22">
        <v>4.7945205479452051</v>
      </c>
      <c r="N748" s="22">
        <v>9.5890410958904102</v>
      </c>
      <c r="O748" s="22">
        <v>6.8493150684931505</v>
      </c>
      <c r="P748" s="22">
        <v>8.9041095890410951</v>
      </c>
      <c r="Q748" s="22">
        <v>15.753424657534246</v>
      </c>
      <c r="R748" s="22">
        <v>10.273972602739725</v>
      </c>
      <c r="S748" s="22">
        <v>0</v>
      </c>
      <c r="T748" s="22">
        <v>0</v>
      </c>
      <c r="U748" s="22">
        <v>2.054794520547945</v>
      </c>
      <c r="V748" s="23">
        <v>16.296296296296305</v>
      </c>
      <c r="W748" s="23">
        <v>0</v>
      </c>
      <c r="X748" s="23">
        <v>83.703703703703695</v>
      </c>
      <c r="Y748" s="23">
        <v>0</v>
      </c>
      <c r="Z748" s="23">
        <v>0</v>
      </c>
      <c r="AA748" s="23">
        <v>0</v>
      </c>
      <c r="AB748" s="23">
        <v>0</v>
      </c>
      <c r="AC748" s="23">
        <v>0</v>
      </c>
      <c r="AD748" s="23">
        <v>0</v>
      </c>
      <c r="AE748" s="23">
        <v>0</v>
      </c>
      <c r="AF748" s="23">
        <v>0</v>
      </c>
      <c r="AG748" s="23">
        <v>0</v>
      </c>
      <c r="AH748" s="23">
        <v>7.4074074074074066</v>
      </c>
      <c r="AI748" s="23">
        <v>0</v>
      </c>
      <c r="AJ748" s="23">
        <v>0</v>
      </c>
      <c r="AK748" s="23">
        <v>0</v>
      </c>
      <c r="AL748" s="23">
        <v>0</v>
      </c>
      <c r="AM748" s="23">
        <v>0</v>
      </c>
      <c r="AN748" s="23">
        <v>0</v>
      </c>
      <c r="AO748" s="23">
        <v>0</v>
      </c>
      <c r="AP748" s="23">
        <v>0</v>
      </c>
      <c r="AQ748" s="23">
        <v>0</v>
      </c>
      <c r="AR748" s="23">
        <v>0</v>
      </c>
      <c r="AS748" s="23">
        <v>0</v>
      </c>
      <c r="AT748" s="23">
        <v>4.4444444444444446</v>
      </c>
      <c r="AU748" s="23">
        <v>0</v>
      </c>
      <c r="AV748" s="23">
        <v>0</v>
      </c>
      <c r="AW748" s="23">
        <v>0</v>
      </c>
      <c r="AX748" s="23">
        <v>0</v>
      </c>
      <c r="AY748" s="23">
        <v>0</v>
      </c>
      <c r="AZ748" s="23">
        <v>0</v>
      </c>
      <c r="BA748" s="23">
        <v>0</v>
      </c>
      <c r="BB748" s="23">
        <v>0</v>
      </c>
      <c r="BC748" s="23">
        <v>0</v>
      </c>
      <c r="BD748" s="23">
        <v>4.4444444444444446</v>
      </c>
      <c r="BE748" s="23">
        <v>0</v>
      </c>
      <c r="BF748" s="23">
        <v>0</v>
      </c>
      <c r="BG748" s="23">
        <v>0</v>
      </c>
      <c r="BH748" s="23">
        <v>0</v>
      </c>
      <c r="BI748" s="23">
        <v>0</v>
      </c>
      <c r="BJ748" s="23">
        <v>0</v>
      </c>
      <c r="BK748" s="23">
        <v>0</v>
      </c>
      <c r="BL748" s="23">
        <v>0</v>
      </c>
      <c r="BM748" s="23">
        <v>0</v>
      </c>
      <c r="BN748" s="23">
        <v>0</v>
      </c>
      <c r="BO748" s="23">
        <v>0</v>
      </c>
      <c r="BP748" s="23">
        <v>0</v>
      </c>
      <c r="BQ748" s="23">
        <v>0</v>
      </c>
      <c r="BR748" s="23">
        <v>0</v>
      </c>
      <c r="BS748" s="23">
        <v>0</v>
      </c>
      <c r="BT748" s="23">
        <v>0</v>
      </c>
      <c r="BU748" s="23">
        <v>0</v>
      </c>
      <c r="BV748" s="23">
        <v>0</v>
      </c>
      <c r="BW748" s="23">
        <v>0</v>
      </c>
      <c r="BX748" s="23">
        <v>0</v>
      </c>
      <c r="BY748" s="23">
        <v>0</v>
      </c>
      <c r="BZ748" s="23">
        <v>0</v>
      </c>
      <c r="CA748" s="23">
        <v>0</v>
      </c>
      <c r="CB748" s="23">
        <v>0</v>
      </c>
      <c r="CC748" s="23">
        <v>0</v>
      </c>
      <c r="CD748" s="23">
        <v>0</v>
      </c>
      <c r="CE748" s="23">
        <v>0</v>
      </c>
      <c r="CF748" s="23">
        <v>0</v>
      </c>
      <c r="CG748" s="23">
        <v>0</v>
      </c>
      <c r="CH748" s="23">
        <v>0</v>
      </c>
      <c r="CI748" s="23">
        <v>0</v>
      </c>
      <c r="CJ748" s="23">
        <v>0</v>
      </c>
      <c r="CK748" s="23">
        <v>0</v>
      </c>
      <c r="CL748" s="23">
        <v>0</v>
      </c>
      <c r="CM748" s="23">
        <v>0</v>
      </c>
      <c r="CN748" s="23">
        <v>0</v>
      </c>
      <c r="CO748" s="23">
        <v>0</v>
      </c>
      <c r="CP748" s="23">
        <v>0</v>
      </c>
      <c r="CQ748" s="23">
        <v>0</v>
      </c>
      <c r="CR748" s="23">
        <v>0</v>
      </c>
      <c r="CS748" s="23">
        <v>0</v>
      </c>
      <c r="CT748" s="23">
        <v>0</v>
      </c>
      <c r="CU748" s="23">
        <v>0</v>
      </c>
      <c r="CV748" s="23">
        <v>0</v>
      </c>
      <c r="CW748" s="23">
        <v>0</v>
      </c>
      <c r="CX748" s="23">
        <v>0</v>
      </c>
      <c r="CY748" s="27">
        <v>12.244897959183675</v>
      </c>
      <c r="CZ748" s="6">
        <v>0</v>
      </c>
      <c r="DA748" s="22">
        <v>0</v>
      </c>
      <c r="DB748" s="22">
        <v>46.376811594202898</v>
      </c>
      <c r="DC748" s="22">
        <v>0</v>
      </c>
      <c r="DD748" s="22">
        <v>0</v>
      </c>
      <c r="DE748" s="22">
        <v>0</v>
      </c>
      <c r="DF748" s="22">
        <v>3.6231884057971016</v>
      </c>
      <c r="DG748" s="22">
        <v>50</v>
      </c>
      <c r="DH748" s="6">
        <v>0</v>
      </c>
      <c r="DI748" s="24">
        <v>10.526315789473683</v>
      </c>
      <c r="DJ748" s="6">
        <v>17.272727272727273</v>
      </c>
      <c r="DK748" s="7">
        <v>98</v>
      </c>
      <c r="DL748" s="22">
        <v>96.938775510204081</v>
      </c>
      <c r="DM748" s="22">
        <v>0</v>
      </c>
      <c r="DN748" s="22">
        <v>0</v>
      </c>
      <c r="DO748" s="22">
        <v>3.0612244897959182</v>
      </c>
      <c r="DP748" s="7">
        <v>0</v>
      </c>
      <c r="DQ748" s="22">
        <v>0</v>
      </c>
      <c r="DR748" s="7">
        <v>0</v>
      </c>
      <c r="DS748" s="22">
        <v>0</v>
      </c>
      <c r="DT748" s="19">
        <v>485.71428571428572</v>
      </c>
      <c r="DU748" s="22">
        <v>38.181818181818187</v>
      </c>
      <c r="DV748" s="22">
        <v>18.181818181818183</v>
      </c>
      <c r="DW748" s="26">
        <v>7.1428571428571423</v>
      </c>
      <c r="DX748" s="6">
        <v>2</v>
      </c>
    </row>
    <row r="749" spans="1:128" ht="10.5" x14ac:dyDescent="0.25">
      <c r="A749" s="11">
        <v>745</v>
      </c>
      <c r="B749" s="2" t="s">
        <v>469</v>
      </c>
      <c r="C749" s="7">
        <v>193</v>
      </c>
      <c r="D749" s="22">
        <v>4.2654028436018958</v>
      </c>
      <c r="E749" s="22">
        <v>4.2654028436018958</v>
      </c>
      <c r="F749" s="22">
        <v>6.6350710900473935</v>
      </c>
      <c r="G749" s="22">
        <v>5.2132701421800949</v>
      </c>
      <c r="H749" s="22">
        <v>4.2654028436018958</v>
      </c>
      <c r="I749" s="22">
        <v>1.4218009478672986</v>
      </c>
      <c r="J749" s="22">
        <v>5.6872037914691944</v>
      </c>
      <c r="K749" s="22">
        <v>3.7914691943127963</v>
      </c>
      <c r="L749" s="22">
        <v>4.7393364928909953</v>
      </c>
      <c r="M749" s="22">
        <v>9.0047393364928912</v>
      </c>
      <c r="N749" s="22">
        <v>9.4786729857819907</v>
      </c>
      <c r="O749" s="22">
        <v>6.6350710900473935</v>
      </c>
      <c r="P749" s="22">
        <v>7.5829383886255926</v>
      </c>
      <c r="Q749" s="22">
        <v>6.6350710900473935</v>
      </c>
      <c r="R749" s="22">
        <v>10.42654028436019</v>
      </c>
      <c r="S749" s="22">
        <v>8.0568720379146921</v>
      </c>
      <c r="T749" s="22">
        <v>1.8957345971563981</v>
      </c>
      <c r="U749" s="22">
        <v>0</v>
      </c>
      <c r="V749" s="23">
        <v>1.7241379310344911</v>
      </c>
      <c r="W749" s="23">
        <v>0</v>
      </c>
      <c r="X749" s="23">
        <v>98.275862068965509</v>
      </c>
      <c r="Y749" s="23">
        <v>0</v>
      </c>
      <c r="Z749" s="23">
        <v>0</v>
      </c>
      <c r="AA749" s="23">
        <v>0</v>
      </c>
      <c r="AB749" s="23">
        <v>0</v>
      </c>
      <c r="AC749" s="23">
        <v>0</v>
      </c>
      <c r="AD749" s="23">
        <v>0</v>
      </c>
      <c r="AE749" s="23">
        <v>0</v>
      </c>
      <c r="AF749" s="23">
        <v>0</v>
      </c>
      <c r="AG749" s="23">
        <v>0</v>
      </c>
      <c r="AH749" s="23">
        <v>1.7241379310344827</v>
      </c>
      <c r="AI749" s="23">
        <v>0</v>
      </c>
      <c r="AJ749" s="23">
        <v>0</v>
      </c>
      <c r="AK749" s="23">
        <v>0</v>
      </c>
      <c r="AL749" s="23">
        <v>0</v>
      </c>
      <c r="AM749" s="23">
        <v>0</v>
      </c>
      <c r="AN749" s="23">
        <v>0</v>
      </c>
      <c r="AO749" s="23">
        <v>0</v>
      </c>
      <c r="AP749" s="23">
        <v>0</v>
      </c>
      <c r="AQ749" s="23">
        <v>0</v>
      </c>
      <c r="AR749" s="23">
        <v>0</v>
      </c>
      <c r="AS749" s="23">
        <v>0</v>
      </c>
      <c r="AT749" s="23">
        <v>0</v>
      </c>
      <c r="AU749" s="23">
        <v>0</v>
      </c>
      <c r="AV749" s="23">
        <v>0</v>
      </c>
      <c r="AW749" s="23">
        <v>0</v>
      </c>
      <c r="AX749" s="23">
        <v>0</v>
      </c>
      <c r="AY749" s="23">
        <v>0</v>
      </c>
      <c r="AZ749" s="23">
        <v>0</v>
      </c>
      <c r="BA749" s="23">
        <v>0</v>
      </c>
      <c r="BB749" s="23">
        <v>0</v>
      </c>
      <c r="BC749" s="23">
        <v>0</v>
      </c>
      <c r="BD749" s="23">
        <v>0</v>
      </c>
      <c r="BE749" s="23">
        <v>0</v>
      </c>
      <c r="BF749" s="23">
        <v>0</v>
      </c>
      <c r="BG749" s="23">
        <v>0</v>
      </c>
      <c r="BH749" s="23">
        <v>0</v>
      </c>
      <c r="BI749" s="23">
        <v>0</v>
      </c>
      <c r="BJ749" s="23">
        <v>0</v>
      </c>
      <c r="BK749" s="23">
        <v>0</v>
      </c>
      <c r="BL749" s="23">
        <v>0</v>
      </c>
      <c r="BM749" s="23">
        <v>0</v>
      </c>
      <c r="BN749" s="23">
        <v>0</v>
      </c>
      <c r="BO749" s="23">
        <v>0</v>
      </c>
      <c r="BP749" s="23">
        <v>0</v>
      </c>
      <c r="BQ749" s="23">
        <v>0</v>
      </c>
      <c r="BR749" s="23">
        <v>0</v>
      </c>
      <c r="BS749" s="23">
        <v>0</v>
      </c>
      <c r="BT749" s="23">
        <v>0</v>
      </c>
      <c r="BU749" s="23">
        <v>0</v>
      </c>
      <c r="BV749" s="23">
        <v>0</v>
      </c>
      <c r="BW749" s="23">
        <v>0</v>
      </c>
      <c r="BX749" s="23">
        <v>0</v>
      </c>
      <c r="BY749" s="23">
        <v>0</v>
      </c>
      <c r="BZ749" s="23">
        <v>0</v>
      </c>
      <c r="CA749" s="23">
        <v>0</v>
      </c>
      <c r="CB749" s="23">
        <v>0</v>
      </c>
      <c r="CC749" s="23">
        <v>0</v>
      </c>
      <c r="CD749" s="23">
        <v>0</v>
      </c>
      <c r="CE749" s="23">
        <v>0</v>
      </c>
      <c r="CF749" s="23">
        <v>0</v>
      </c>
      <c r="CG749" s="23">
        <v>0</v>
      </c>
      <c r="CH749" s="23">
        <v>0</v>
      </c>
      <c r="CI749" s="23">
        <v>0</v>
      </c>
      <c r="CJ749" s="23">
        <v>0</v>
      </c>
      <c r="CK749" s="23">
        <v>0</v>
      </c>
      <c r="CL749" s="23">
        <v>0</v>
      </c>
      <c r="CM749" s="23">
        <v>0</v>
      </c>
      <c r="CN749" s="23">
        <v>0</v>
      </c>
      <c r="CO749" s="23">
        <v>0</v>
      </c>
      <c r="CP749" s="23">
        <v>0</v>
      </c>
      <c r="CQ749" s="23">
        <v>0</v>
      </c>
      <c r="CR749" s="23">
        <v>0</v>
      </c>
      <c r="CS749" s="23">
        <v>0</v>
      </c>
      <c r="CT749" s="23">
        <v>0</v>
      </c>
      <c r="CU749" s="23">
        <v>0</v>
      </c>
      <c r="CV749" s="23">
        <v>0</v>
      </c>
      <c r="CW749" s="23">
        <v>0</v>
      </c>
      <c r="CX749" s="23">
        <v>0</v>
      </c>
      <c r="CY749" s="27">
        <v>7.7720207253886002</v>
      </c>
      <c r="CZ749" s="6">
        <v>0</v>
      </c>
      <c r="DA749" s="22">
        <v>2.3391812865497075</v>
      </c>
      <c r="DB749" s="22">
        <v>53.801169590643269</v>
      </c>
      <c r="DC749" s="22">
        <v>0</v>
      </c>
      <c r="DD749" s="22">
        <v>0</v>
      </c>
      <c r="DE749" s="22">
        <v>0</v>
      </c>
      <c r="DF749" s="22">
        <v>0</v>
      </c>
      <c r="DG749" s="22">
        <v>43.859649122807014</v>
      </c>
      <c r="DH749" s="6">
        <v>0</v>
      </c>
      <c r="DI749" s="24">
        <v>5.0847457627118651</v>
      </c>
      <c r="DJ749" s="6">
        <v>25.477707006369428</v>
      </c>
      <c r="DK749" s="7">
        <v>94</v>
      </c>
      <c r="DL749" s="22">
        <v>100</v>
      </c>
      <c r="DM749" s="22">
        <v>0</v>
      </c>
      <c r="DN749" s="22">
        <v>0</v>
      </c>
      <c r="DO749" s="22">
        <v>0</v>
      </c>
      <c r="DP749" s="7">
        <v>3</v>
      </c>
      <c r="DQ749" s="22">
        <v>3</v>
      </c>
      <c r="DR749" s="7">
        <v>0</v>
      </c>
      <c r="DS749" s="22">
        <v>0</v>
      </c>
      <c r="DT749" s="19">
        <v>681.25</v>
      </c>
      <c r="DU749" s="22">
        <v>41.48936170212766</v>
      </c>
      <c r="DV749" s="22">
        <v>20.212765957446805</v>
      </c>
      <c r="DW749" s="26">
        <v>10.909090909090908</v>
      </c>
      <c r="DX749" s="6">
        <v>2.234375</v>
      </c>
    </row>
    <row r="750" spans="1:128" ht="10.5" x14ac:dyDescent="0.25">
      <c r="A750" s="11">
        <v>746</v>
      </c>
      <c r="B750" s="2" t="s">
        <v>1868</v>
      </c>
      <c r="C750" s="7">
        <v>154</v>
      </c>
      <c r="D750" s="22">
        <v>3.5294117647058822</v>
      </c>
      <c r="E750" s="22">
        <v>7.0588235294117645</v>
      </c>
      <c r="F750" s="22">
        <v>8.8235294117647065</v>
      </c>
      <c r="G750" s="22">
        <v>5.8823529411764701</v>
      </c>
      <c r="H750" s="22">
        <v>0</v>
      </c>
      <c r="I750" s="22">
        <v>6.4705882352941186</v>
      </c>
      <c r="J750" s="22">
        <v>3.5294117647058822</v>
      </c>
      <c r="K750" s="22">
        <v>2.9411764705882351</v>
      </c>
      <c r="L750" s="22">
        <v>4.7058823529411766</v>
      </c>
      <c r="M750" s="22">
        <v>7.0588235294117645</v>
      </c>
      <c r="N750" s="22">
        <v>12.352941176470589</v>
      </c>
      <c r="O750" s="22">
        <v>9.4117647058823533</v>
      </c>
      <c r="P750" s="22">
        <v>12.352941176470589</v>
      </c>
      <c r="Q750" s="22">
        <v>4.117647058823529</v>
      </c>
      <c r="R750" s="22">
        <v>5.8823529411764701</v>
      </c>
      <c r="S750" s="22">
        <v>2.9411764705882351</v>
      </c>
      <c r="T750" s="22">
        <v>2.9411764705882351</v>
      </c>
      <c r="U750" s="22">
        <v>0</v>
      </c>
      <c r="V750" s="23">
        <v>4.7244094488189035</v>
      </c>
      <c r="W750" s="23">
        <v>0</v>
      </c>
      <c r="X750" s="23">
        <v>95.275590551181097</v>
      </c>
      <c r="Y750" s="23">
        <v>0</v>
      </c>
      <c r="Z750" s="23">
        <v>0</v>
      </c>
      <c r="AA750" s="23">
        <v>0</v>
      </c>
      <c r="AB750" s="23">
        <v>0</v>
      </c>
      <c r="AC750" s="23">
        <v>0</v>
      </c>
      <c r="AD750" s="23">
        <v>0</v>
      </c>
      <c r="AE750" s="23">
        <v>0</v>
      </c>
      <c r="AF750" s="23">
        <v>0</v>
      </c>
      <c r="AG750" s="23">
        <v>0</v>
      </c>
      <c r="AH750" s="23">
        <v>2.3622047244094486</v>
      </c>
      <c r="AI750" s="23">
        <v>0</v>
      </c>
      <c r="AJ750" s="23">
        <v>0</v>
      </c>
      <c r="AK750" s="23">
        <v>0</v>
      </c>
      <c r="AL750" s="23">
        <v>0</v>
      </c>
      <c r="AM750" s="23">
        <v>0</v>
      </c>
      <c r="AN750" s="23">
        <v>0</v>
      </c>
      <c r="AO750" s="23">
        <v>0</v>
      </c>
      <c r="AP750" s="23">
        <v>0</v>
      </c>
      <c r="AQ750" s="23">
        <v>0</v>
      </c>
      <c r="AR750" s="23">
        <v>0</v>
      </c>
      <c r="AS750" s="23">
        <v>0</v>
      </c>
      <c r="AT750" s="23">
        <v>0</v>
      </c>
      <c r="AU750" s="23">
        <v>0</v>
      </c>
      <c r="AV750" s="23">
        <v>0</v>
      </c>
      <c r="AW750" s="23">
        <v>0</v>
      </c>
      <c r="AX750" s="23">
        <v>0</v>
      </c>
      <c r="AY750" s="23">
        <v>0</v>
      </c>
      <c r="AZ750" s="23">
        <v>0</v>
      </c>
      <c r="BA750" s="23">
        <v>0</v>
      </c>
      <c r="BB750" s="23">
        <v>0</v>
      </c>
      <c r="BC750" s="23">
        <v>0</v>
      </c>
      <c r="BD750" s="23">
        <v>0</v>
      </c>
      <c r="BE750" s="23">
        <v>0</v>
      </c>
      <c r="BF750" s="23">
        <v>0</v>
      </c>
      <c r="BG750" s="23">
        <v>0</v>
      </c>
      <c r="BH750" s="23">
        <v>0</v>
      </c>
      <c r="BI750" s="23">
        <v>0</v>
      </c>
      <c r="BJ750" s="23">
        <v>0</v>
      </c>
      <c r="BK750" s="23">
        <v>0</v>
      </c>
      <c r="BL750" s="23">
        <v>0</v>
      </c>
      <c r="BM750" s="23">
        <v>2.3622047244094486</v>
      </c>
      <c r="BN750" s="23">
        <v>0</v>
      </c>
      <c r="BO750" s="23">
        <v>0</v>
      </c>
      <c r="BP750" s="23">
        <v>0</v>
      </c>
      <c r="BQ750" s="23">
        <v>0</v>
      </c>
      <c r="BR750" s="23">
        <v>0</v>
      </c>
      <c r="BS750" s="23">
        <v>0</v>
      </c>
      <c r="BT750" s="23">
        <v>0</v>
      </c>
      <c r="BU750" s="23">
        <v>0</v>
      </c>
      <c r="BV750" s="23">
        <v>0</v>
      </c>
      <c r="BW750" s="23">
        <v>0</v>
      </c>
      <c r="BX750" s="23">
        <v>0</v>
      </c>
      <c r="BY750" s="23">
        <v>0</v>
      </c>
      <c r="BZ750" s="23">
        <v>0</v>
      </c>
      <c r="CA750" s="23">
        <v>0</v>
      </c>
      <c r="CB750" s="23">
        <v>0</v>
      </c>
      <c r="CC750" s="23">
        <v>0</v>
      </c>
      <c r="CD750" s="23">
        <v>0</v>
      </c>
      <c r="CE750" s="23">
        <v>0</v>
      </c>
      <c r="CF750" s="23">
        <v>0</v>
      </c>
      <c r="CG750" s="23">
        <v>0</v>
      </c>
      <c r="CH750" s="23">
        <v>0</v>
      </c>
      <c r="CI750" s="23">
        <v>0</v>
      </c>
      <c r="CJ750" s="23">
        <v>0</v>
      </c>
      <c r="CK750" s="23">
        <v>0</v>
      </c>
      <c r="CL750" s="23">
        <v>0</v>
      </c>
      <c r="CM750" s="23">
        <v>0</v>
      </c>
      <c r="CN750" s="23">
        <v>0</v>
      </c>
      <c r="CO750" s="23">
        <v>0</v>
      </c>
      <c r="CP750" s="23">
        <v>0</v>
      </c>
      <c r="CQ750" s="23">
        <v>0</v>
      </c>
      <c r="CR750" s="23">
        <v>0</v>
      </c>
      <c r="CS750" s="23">
        <v>0</v>
      </c>
      <c r="CT750" s="23">
        <v>0</v>
      </c>
      <c r="CU750" s="23">
        <v>0</v>
      </c>
      <c r="CV750" s="23">
        <v>0</v>
      </c>
      <c r="CW750" s="23">
        <v>0</v>
      </c>
      <c r="CX750" s="23">
        <v>0</v>
      </c>
      <c r="CY750" s="27">
        <v>14.285714285714292</v>
      </c>
      <c r="CZ750" s="6">
        <v>0</v>
      </c>
      <c r="DA750" s="22">
        <v>0</v>
      </c>
      <c r="DB750" s="22">
        <v>40.579710144927539</v>
      </c>
      <c r="DC750" s="22">
        <v>0</v>
      </c>
      <c r="DD750" s="22">
        <v>0</v>
      </c>
      <c r="DE750" s="22">
        <v>0</v>
      </c>
      <c r="DF750" s="22">
        <v>0</v>
      </c>
      <c r="DG750" s="22">
        <v>59.420289855072461</v>
      </c>
      <c r="DH750" s="6" t="e">
        <v>#DIV/0!</v>
      </c>
      <c r="DI750" s="24">
        <v>2.8169014084507045</v>
      </c>
      <c r="DJ750" s="6">
        <v>34.782608695652172</v>
      </c>
      <c r="DK750" s="7">
        <v>64</v>
      </c>
      <c r="DL750" s="22">
        <v>100</v>
      </c>
      <c r="DM750" s="22">
        <v>0</v>
      </c>
      <c r="DN750" s="22">
        <v>0</v>
      </c>
      <c r="DO750" s="22">
        <v>0</v>
      </c>
      <c r="DP750" s="7">
        <v>6</v>
      </c>
      <c r="DQ750" s="22">
        <v>7.1428571428571423</v>
      </c>
      <c r="DR750" s="7">
        <v>0</v>
      </c>
      <c r="DS750" s="22" t="e">
        <v>#DIV/0!</v>
      </c>
      <c r="DT750" s="19">
        <v>792.5</v>
      </c>
      <c r="DU750" s="22">
        <v>55.696202531645568</v>
      </c>
      <c r="DV750" s="22">
        <v>20.253164556962027</v>
      </c>
      <c r="DW750" s="26">
        <v>6.3829787234042552</v>
      </c>
      <c r="DX750" s="6">
        <v>2.6304347826086958</v>
      </c>
    </row>
    <row r="751" spans="1:128" ht="10.5" x14ac:dyDescent="0.25">
      <c r="A751" s="11">
        <v>747</v>
      </c>
      <c r="B751" s="2" t="s">
        <v>1869</v>
      </c>
      <c r="C751" s="7">
        <v>133</v>
      </c>
      <c r="D751" s="22">
        <v>9.2307692307692317</v>
      </c>
      <c r="E751" s="22">
        <v>10.76923076923077</v>
      </c>
      <c r="F751" s="22">
        <v>7.6923076923076925</v>
      </c>
      <c r="G751" s="22">
        <v>0</v>
      </c>
      <c r="H751" s="22">
        <v>4.6153846153846159</v>
      </c>
      <c r="I751" s="22">
        <v>3.8461538461538463</v>
      </c>
      <c r="J751" s="22">
        <v>6.1538461538461542</v>
      </c>
      <c r="K751" s="22">
        <v>8.4615384615384617</v>
      </c>
      <c r="L751" s="22">
        <v>10.76923076923077</v>
      </c>
      <c r="M751" s="22">
        <v>3.0769230769230771</v>
      </c>
      <c r="N751" s="22">
        <v>5.384615384615385</v>
      </c>
      <c r="O751" s="22">
        <v>4.6153846153846159</v>
      </c>
      <c r="P751" s="22">
        <v>10</v>
      </c>
      <c r="Q751" s="22">
        <v>9.2307692307692317</v>
      </c>
      <c r="R751" s="22">
        <v>6.1538461538461542</v>
      </c>
      <c r="S751" s="22">
        <v>0</v>
      </c>
      <c r="T751" s="22">
        <v>0</v>
      </c>
      <c r="U751" s="22">
        <v>0</v>
      </c>
      <c r="V751" s="23">
        <v>8.1081081081080981</v>
      </c>
      <c r="W751" s="23">
        <v>0</v>
      </c>
      <c r="X751" s="23">
        <v>91.891891891891902</v>
      </c>
      <c r="Y751" s="23">
        <v>0</v>
      </c>
      <c r="Z751" s="23">
        <v>0</v>
      </c>
      <c r="AA751" s="23">
        <v>0</v>
      </c>
      <c r="AB751" s="23">
        <v>0</v>
      </c>
      <c r="AC751" s="23">
        <v>0</v>
      </c>
      <c r="AD751" s="23">
        <v>0</v>
      </c>
      <c r="AE751" s="23">
        <v>0</v>
      </c>
      <c r="AF751" s="23">
        <v>0</v>
      </c>
      <c r="AG751" s="23">
        <v>0</v>
      </c>
      <c r="AH751" s="23">
        <v>0</v>
      </c>
      <c r="AI751" s="23">
        <v>0</v>
      </c>
      <c r="AJ751" s="23">
        <v>0</v>
      </c>
      <c r="AK751" s="23">
        <v>0</v>
      </c>
      <c r="AL751" s="23">
        <v>0</v>
      </c>
      <c r="AM751" s="23">
        <v>0</v>
      </c>
      <c r="AN751" s="23">
        <v>0</v>
      </c>
      <c r="AO751" s="23">
        <v>0</v>
      </c>
      <c r="AP751" s="23">
        <v>0</v>
      </c>
      <c r="AQ751" s="23">
        <v>0</v>
      </c>
      <c r="AR751" s="23">
        <v>0</v>
      </c>
      <c r="AS751" s="23">
        <v>0</v>
      </c>
      <c r="AT751" s="23">
        <v>0</v>
      </c>
      <c r="AU751" s="23">
        <v>0</v>
      </c>
      <c r="AV751" s="23">
        <v>0</v>
      </c>
      <c r="AW751" s="23">
        <v>0</v>
      </c>
      <c r="AX751" s="23">
        <v>0</v>
      </c>
      <c r="AY751" s="23">
        <v>2.7027027027027026</v>
      </c>
      <c r="AZ751" s="23">
        <v>0</v>
      </c>
      <c r="BA751" s="23">
        <v>0</v>
      </c>
      <c r="BB751" s="23">
        <v>0</v>
      </c>
      <c r="BC751" s="23">
        <v>0</v>
      </c>
      <c r="BD751" s="23">
        <v>0</v>
      </c>
      <c r="BE751" s="23">
        <v>0</v>
      </c>
      <c r="BF751" s="23">
        <v>0</v>
      </c>
      <c r="BG751" s="23">
        <v>0</v>
      </c>
      <c r="BH751" s="23">
        <v>0</v>
      </c>
      <c r="BI751" s="23">
        <v>0</v>
      </c>
      <c r="BJ751" s="23">
        <v>0</v>
      </c>
      <c r="BK751" s="23">
        <v>0</v>
      </c>
      <c r="BL751" s="23">
        <v>0</v>
      </c>
      <c r="BM751" s="23">
        <v>0</v>
      </c>
      <c r="BN751" s="23">
        <v>0</v>
      </c>
      <c r="BO751" s="23">
        <v>0</v>
      </c>
      <c r="BP751" s="23">
        <v>0</v>
      </c>
      <c r="BQ751" s="23">
        <v>0</v>
      </c>
      <c r="BR751" s="23">
        <v>0</v>
      </c>
      <c r="BS751" s="23">
        <v>0</v>
      </c>
      <c r="BT751" s="23">
        <v>0</v>
      </c>
      <c r="BU751" s="23">
        <v>0</v>
      </c>
      <c r="BV751" s="23">
        <v>0</v>
      </c>
      <c r="BW751" s="23">
        <v>0</v>
      </c>
      <c r="BX751" s="23">
        <v>0</v>
      </c>
      <c r="BY751" s="23">
        <v>0</v>
      </c>
      <c r="BZ751" s="23">
        <v>0</v>
      </c>
      <c r="CA751" s="23">
        <v>0</v>
      </c>
      <c r="CB751" s="23">
        <v>0</v>
      </c>
      <c r="CC751" s="23">
        <v>0</v>
      </c>
      <c r="CD751" s="23">
        <v>0</v>
      </c>
      <c r="CE751" s="23">
        <v>0</v>
      </c>
      <c r="CF751" s="23">
        <v>0</v>
      </c>
      <c r="CG751" s="23">
        <v>0</v>
      </c>
      <c r="CH751" s="23">
        <v>0</v>
      </c>
      <c r="CI751" s="23">
        <v>0</v>
      </c>
      <c r="CJ751" s="23">
        <v>0</v>
      </c>
      <c r="CK751" s="23">
        <v>2.5862068965517242</v>
      </c>
      <c r="CL751" s="23">
        <v>0</v>
      </c>
      <c r="CM751" s="23">
        <v>0</v>
      </c>
      <c r="CN751" s="23">
        <v>0</v>
      </c>
      <c r="CO751" s="23">
        <v>0</v>
      </c>
      <c r="CP751" s="23">
        <v>0</v>
      </c>
      <c r="CQ751" s="23">
        <v>0</v>
      </c>
      <c r="CR751" s="23">
        <v>0</v>
      </c>
      <c r="CS751" s="23">
        <v>0</v>
      </c>
      <c r="CT751" s="23">
        <v>0</v>
      </c>
      <c r="CU751" s="23">
        <v>0</v>
      </c>
      <c r="CV751" s="23">
        <v>0</v>
      </c>
      <c r="CW751" s="23">
        <v>0</v>
      </c>
      <c r="CX751" s="23">
        <v>0</v>
      </c>
      <c r="CY751" s="27">
        <v>19.548872180451127</v>
      </c>
      <c r="CZ751" s="6">
        <v>3.2</v>
      </c>
      <c r="DA751" s="22">
        <v>0</v>
      </c>
      <c r="DB751" s="22">
        <v>63.2</v>
      </c>
      <c r="DC751" s="22">
        <v>0</v>
      </c>
      <c r="DD751" s="22">
        <v>0</v>
      </c>
      <c r="DE751" s="22">
        <v>0</v>
      </c>
      <c r="DF751" s="22">
        <v>2.4</v>
      </c>
      <c r="DG751" s="22">
        <v>34.4</v>
      </c>
      <c r="DH751" s="6">
        <v>0</v>
      </c>
      <c r="DI751" s="24">
        <v>6.25</v>
      </c>
      <c r="DJ751" s="6">
        <v>13.978494623655912</v>
      </c>
      <c r="DK751" s="7">
        <v>47</v>
      </c>
      <c r="DL751" s="22">
        <v>100</v>
      </c>
      <c r="DM751" s="22">
        <v>0</v>
      </c>
      <c r="DN751" s="22">
        <v>0</v>
      </c>
      <c r="DO751" s="22">
        <v>0</v>
      </c>
      <c r="DP751" s="7">
        <v>0</v>
      </c>
      <c r="DQ751" s="22">
        <v>0</v>
      </c>
      <c r="DR751" s="7">
        <v>0</v>
      </c>
      <c r="DS751" s="22">
        <v>0</v>
      </c>
      <c r="DT751" s="19">
        <v>527.27272727272725</v>
      </c>
      <c r="DU751" s="22">
        <v>30.303030303030305</v>
      </c>
      <c r="DV751" s="22">
        <v>21.212121212121211</v>
      </c>
      <c r="DW751" s="26">
        <v>14.285714285714285</v>
      </c>
      <c r="DX751" s="6">
        <v>2.9714285714285715</v>
      </c>
    </row>
    <row r="752" spans="1:128" ht="10.5" x14ac:dyDescent="0.25">
      <c r="A752" s="11">
        <v>748</v>
      </c>
      <c r="B752" s="2" t="s">
        <v>470</v>
      </c>
      <c r="C752" s="7">
        <v>2838</v>
      </c>
      <c r="D752" s="22">
        <v>9.2618878637331434</v>
      </c>
      <c r="E752" s="22">
        <v>10.645848119233499</v>
      </c>
      <c r="F752" s="22">
        <v>9.190915542938253</v>
      </c>
      <c r="G752" s="22">
        <v>6.3165365507452096</v>
      </c>
      <c r="H752" s="22">
        <v>3.0518097941802695</v>
      </c>
      <c r="I752" s="22">
        <v>3.7615330021291693</v>
      </c>
      <c r="J752" s="22">
        <v>7.4875798438608951</v>
      </c>
      <c r="K752" s="22">
        <v>9.1199432221433643</v>
      </c>
      <c r="L752" s="22">
        <v>10.78779276082328</v>
      </c>
      <c r="M752" s="22">
        <v>8.8715400993612494</v>
      </c>
      <c r="N752" s="22">
        <v>5.8907026259758695</v>
      </c>
      <c r="O752" s="22">
        <v>4.6132008516678491</v>
      </c>
      <c r="P752" s="22">
        <v>3.5841022001419449</v>
      </c>
      <c r="Q752" s="22">
        <v>3.4776437189496101</v>
      </c>
      <c r="R752" s="22">
        <v>2.7324343506032647</v>
      </c>
      <c r="S752" s="22">
        <v>0.74520936834634488</v>
      </c>
      <c r="T752" s="22">
        <v>0.35486160397444994</v>
      </c>
      <c r="U752" s="22">
        <v>0.10645848119233499</v>
      </c>
      <c r="V752" s="23">
        <v>15.535390199637021</v>
      </c>
      <c r="W752" s="23">
        <v>0</v>
      </c>
      <c r="X752" s="23">
        <v>84.464609800362979</v>
      </c>
      <c r="Y752" s="23">
        <v>0.10889292196007261</v>
      </c>
      <c r="Z752" s="23">
        <v>0</v>
      </c>
      <c r="AA752" s="23">
        <v>0</v>
      </c>
      <c r="AB752" s="23">
        <v>0.25408348457350272</v>
      </c>
      <c r="AC752" s="23">
        <v>0.14519056261343011</v>
      </c>
      <c r="AD752" s="23">
        <v>0.10889292196007261</v>
      </c>
      <c r="AE752" s="23">
        <v>0.32667876588021777</v>
      </c>
      <c r="AF752" s="23">
        <v>0</v>
      </c>
      <c r="AG752" s="23">
        <v>0.10889292196007261</v>
      </c>
      <c r="AH752" s="23">
        <v>3.8838475499092557</v>
      </c>
      <c r="AI752" s="23">
        <v>0</v>
      </c>
      <c r="AJ752" s="23">
        <v>0</v>
      </c>
      <c r="AK752" s="23">
        <v>0</v>
      </c>
      <c r="AL752" s="23">
        <v>0.25408348457350272</v>
      </c>
      <c r="AM752" s="23">
        <v>0</v>
      </c>
      <c r="AN752" s="23">
        <v>0</v>
      </c>
      <c r="AO752" s="23">
        <v>0.87114337568058087</v>
      </c>
      <c r="AP752" s="23">
        <v>0</v>
      </c>
      <c r="AQ752" s="23">
        <v>0</v>
      </c>
      <c r="AR752" s="23">
        <v>0</v>
      </c>
      <c r="AS752" s="23">
        <v>0.29038112522686021</v>
      </c>
      <c r="AT752" s="23">
        <v>0.18148820326678766</v>
      </c>
      <c r="AU752" s="23">
        <v>0</v>
      </c>
      <c r="AV752" s="23">
        <v>0</v>
      </c>
      <c r="AW752" s="23">
        <v>0</v>
      </c>
      <c r="AX752" s="23">
        <v>0.18148820326678766</v>
      </c>
      <c r="AY752" s="23">
        <v>0.32667876588021777</v>
      </c>
      <c r="AZ752" s="23">
        <v>0.10889292196007261</v>
      </c>
      <c r="BA752" s="23">
        <v>0</v>
      </c>
      <c r="BB752" s="23">
        <v>0</v>
      </c>
      <c r="BC752" s="23">
        <v>0</v>
      </c>
      <c r="BD752" s="23">
        <v>1.8874773139745917</v>
      </c>
      <c r="BE752" s="23">
        <v>0</v>
      </c>
      <c r="BF752" s="23">
        <v>0</v>
      </c>
      <c r="BG752" s="23">
        <v>1.5245009074410165</v>
      </c>
      <c r="BH752" s="23">
        <v>0.61705989110707804</v>
      </c>
      <c r="BI752" s="23">
        <v>0</v>
      </c>
      <c r="BJ752" s="23">
        <v>0.43557168784029043</v>
      </c>
      <c r="BK752" s="23">
        <v>0</v>
      </c>
      <c r="BL752" s="23">
        <v>0.14519056261343011</v>
      </c>
      <c r="BM752" s="23">
        <v>0.61705989110707804</v>
      </c>
      <c r="BN752" s="23">
        <v>0.21778584392014522</v>
      </c>
      <c r="BO752" s="23">
        <v>0</v>
      </c>
      <c r="BP752" s="23">
        <v>0.32667876588021777</v>
      </c>
      <c r="BQ752" s="23">
        <v>0</v>
      </c>
      <c r="BR752" s="23">
        <v>0.14519056261343011</v>
      </c>
      <c r="BS752" s="23">
        <v>0.43557168784029043</v>
      </c>
      <c r="BT752" s="23">
        <v>0.17618040873854829</v>
      </c>
      <c r="BU752" s="23">
        <v>0.10842067220816769</v>
      </c>
      <c r="BV752" s="23">
        <v>0</v>
      </c>
      <c r="BW752" s="23">
        <v>0.6505240332490061</v>
      </c>
      <c r="BX752" s="23">
        <v>0</v>
      </c>
      <c r="BY752" s="23">
        <v>0.79508492952656307</v>
      </c>
      <c r="BZ752" s="23">
        <v>0.10842067220816769</v>
      </c>
      <c r="CA752" s="23">
        <v>0.18070112034694613</v>
      </c>
      <c r="CB752" s="23">
        <v>0.14456089627755692</v>
      </c>
      <c r="CC752" s="23">
        <v>0.25298156848572462</v>
      </c>
      <c r="CD752" s="23">
        <v>0.28912179255511383</v>
      </c>
      <c r="CE752" s="23">
        <v>0</v>
      </c>
      <c r="CF752" s="23">
        <v>0.21684134441633537</v>
      </c>
      <c r="CG752" s="23">
        <v>0</v>
      </c>
      <c r="CH752" s="23">
        <v>0.14456089627755692</v>
      </c>
      <c r="CI752" s="23">
        <v>0.18070112034694613</v>
      </c>
      <c r="CJ752" s="23">
        <v>0.10842067220816769</v>
      </c>
      <c r="CK752" s="23">
        <v>0.25298156848572462</v>
      </c>
      <c r="CL752" s="23">
        <v>0.21684134441633537</v>
      </c>
      <c r="CM752" s="23">
        <v>0</v>
      </c>
      <c r="CN752" s="23">
        <v>0.21684134441633537</v>
      </c>
      <c r="CO752" s="23">
        <v>0</v>
      </c>
      <c r="CP752" s="23">
        <v>0.10842067220816769</v>
      </c>
      <c r="CQ752" s="23">
        <v>0.14456089627755692</v>
      </c>
      <c r="CR752" s="23">
        <v>0.18070112034694613</v>
      </c>
      <c r="CS752" s="23">
        <v>0.79508492952656307</v>
      </c>
      <c r="CT752" s="23">
        <v>0.39754246476328153</v>
      </c>
      <c r="CU752" s="23">
        <v>0</v>
      </c>
      <c r="CV752" s="23">
        <v>0</v>
      </c>
      <c r="CW752" s="23">
        <v>0</v>
      </c>
      <c r="CX752" s="23">
        <v>0.32526201662450305</v>
      </c>
      <c r="CY752" s="27">
        <v>10.817477096546867</v>
      </c>
      <c r="CZ752" s="6">
        <v>0.89863407620416957</v>
      </c>
      <c r="DA752" s="22">
        <v>0.54644808743169404</v>
      </c>
      <c r="DB752" s="22">
        <v>47.613843351548269</v>
      </c>
      <c r="DC752" s="22">
        <v>0.65573770491803274</v>
      </c>
      <c r="DD752" s="22">
        <v>0.72859744990892528</v>
      </c>
      <c r="DE752" s="22">
        <v>0</v>
      </c>
      <c r="DF752" s="22">
        <v>0.10928961748633879</v>
      </c>
      <c r="DG752" s="22">
        <v>50.346083788706743</v>
      </c>
      <c r="DH752" s="6">
        <v>4.7619047619047619</v>
      </c>
      <c r="DI752" s="24">
        <v>4.015918958031838</v>
      </c>
      <c r="DJ752" s="6">
        <v>12.397540983606557</v>
      </c>
      <c r="DK752" s="7">
        <v>939</v>
      </c>
      <c r="DL752" s="22">
        <v>100</v>
      </c>
      <c r="DM752" s="22">
        <v>0</v>
      </c>
      <c r="DN752" s="22">
        <v>0</v>
      </c>
      <c r="DO752" s="22">
        <v>0</v>
      </c>
      <c r="DP752" s="7">
        <v>46</v>
      </c>
      <c r="DQ752" s="22">
        <v>2.9831387808041505</v>
      </c>
      <c r="DR752" s="7">
        <v>7</v>
      </c>
      <c r="DS752" s="22">
        <v>10</v>
      </c>
      <c r="DT752" s="19">
        <v>1138.8888888888889</v>
      </c>
      <c r="DU752" s="22">
        <v>34.667571234735412</v>
      </c>
      <c r="DV752" s="22">
        <v>23.677069199457261</v>
      </c>
      <c r="DW752" s="26">
        <v>4.756511891279728</v>
      </c>
      <c r="DX752" s="6">
        <v>2.1143497757847536</v>
      </c>
    </row>
    <row r="753" spans="1:128" ht="10.5" x14ac:dyDescent="0.25">
      <c r="A753" s="11">
        <v>749</v>
      </c>
      <c r="B753" s="2" t="s">
        <v>1870</v>
      </c>
      <c r="C753" s="7">
        <v>52</v>
      </c>
      <c r="D753" s="22">
        <v>0</v>
      </c>
      <c r="E753" s="22">
        <v>9.0909090909090917</v>
      </c>
      <c r="F753" s="22">
        <v>12.727272727272727</v>
      </c>
      <c r="G753" s="22">
        <v>5.4545454545454541</v>
      </c>
      <c r="H753" s="22">
        <v>0</v>
      </c>
      <c r="I753" s="22">
        <v>0</v>
      </c>
      <c r="J753" s="22">
        <v>7.2727272727272725</v>
      </c>
      <c r="K753" s="22">
        <v>0</v>
      </c>
      <c r="L753" s="22">
        <v>5.4545454545454541</v>
      </c>
      <c r="M753" s="22">
        <v>0</v>
      </c>
      <c r="N753" s="22">
        <v>14.545454545454545</v>
      </c>
      <c r="O753" s="22">
        <v>9.0909090909090917</v>
      </c>
      <c r="P753" s="22">
        <v>5.4545454545454541</v>
      </c>
      <c r="Q753" s="22">
        <v>14.545454545454545</v>
      </c>
      <c r="R753" s="22">
        <v>9.0909090909090917</v>
      </c>
      <c r="S753" s="22">
        <v>7.2727272727272725</v>
      </c>
      <c r="T753" s="22">
        <v>0</v>
      </c>
      <c r="U753" s="22">
        <v>0</v>
      </c>
      <c r="V753" s="23">
        <v>0</v>
      </c>
      <c r="W753" s="23">
        <v>0</v>
      </c>
      <c r="X753" s="23">
        <v>100</v>
      </c>
      <c r="Y753" s="23">
        <v>0</v>
      </c>
      <c r="Z753" s="23">
        <v>0</v>
      </c>
      <c r="AA753" s="23">
        <v>0</v>
      </c>
      <c r="AB753" s="23">
        <v>0</v>
      </c>
      <c r="AC753" s="23">
        <v>0</v>
      </c>
      <c r="AD753" s="23">
        <v>0</v>
      </c>
      <c r="AE753" s="23">
        <v>0</v>
      </c>
      <c r="AF753" s="23">
        <v>0</v>
      </c>
      <c r="AG753" s="23">
        <v>0</v>
      </c>
      <c r="AH753" s="23">
        <v>0</v>
      </c>
      <c r="AI753" s="23">
        <v>0</v>
      </c>
      <c r="AJ753" s="23">
        <v>0</v>
      </c>
      <c r="AK753" s="23">
        <v>0</v>
      </c>
      <c r="AL753" s="23">
        <v>0</v>
      </c>
      <c r="AM753" s="23">
        <v>0</v>
      </c>
      <c r="AN753" s="23">
        <v>0</v>
      </c>
      <c r="AO753" s="23">
        <v>0</v>
      </c>
      <c r="AP753" s="23">
        <v>0</v>
      </c>
      <c r="AQ753" s="23">
        <v>0</v>
      </c>
      <c r="AR753" s="23">
        <v>0</v>
      </c>
      <c r="AS753" s="23">
        <v>0</v>
      </c>
      <c r="AT753" s="23">
        <v>0</v>
      </c>
      <c r="AU753" s="23">
        <v>0</v>
      </c>
      <c r="AV753" s="23">
        <v>0</v>
      </c>
      <c r="AW753" s="23">
        <v>0</v>
      </c>
      <c r="AX753" s="23">
        <v>0</v>
      </c>
      <c r="AY753" s="23">
        <v>0</v>
      </c>
      <c r="AZ753" s="23">
        <v>0</v>
      </c>
      <c r="BA753" s="23">
        <v>0</v>
      </c>
      <c r="BB753" s="23">
        <v>0</v>
      </c>
      <c r="BC753" s="23">
        <v>0</v>
      </c>
      <c r="BD753" s="23">
        <v>0</v>
      </c>
      <c r="BE753" s="23">
        <v>0</v>
      </c>
      <c r="BF753" s="23">
        <v>0</v>
      </c>
      <c r="BG753" s="23">
        <v>0</v>
      </c>
      <c r="BH753" s="23">
        <v>0</v>
      </c>
      <c r="BI753" s="23">
        <v>0</v>
      </c>
      <c r="BJ753" s="23">
        <v>0</v>
      </c>
      <c r="BK753" s="23">
        <v>0</v>
      </c>
      <c r="BL753" s="23">
        <v>0</v>
      </c>
      <c r="BM753" s="23">
        <v>0</v>
      </c>
      <c r="BN753" s="23">
        <v>0</v>
      </c>
      <c r="BO753" s="23">
        <v>0</v>
      </c>
      <c r="BP753" s="23">
        <v>0</v>
      </c>
      <c r="BQ753" s="23">
        <v>0</v>
      </c>
      <c r="BR753" s="23">
        <v>0</v>
      </c>
      <c r="BS753" s="23">
        <v>0</v>
      </c>
      <c r="BT753" s="23">
        <v>0</v>
      </c>
      <c r="BU753" s="23">
        <v>0</v>
      </c>
      <c r="BV753" s="23">
        <v>0</v>
      </c>
      <c r="BW753" s="23">
        <v>0</v>
      </c>
      <c r="BX753" s="23">
        <v>0</v>
      </c>
      <c r="BY753" s="23">
        <v>0</v>
      </c>
      <c r="BZ753" s="23">
        <v>0</v>
      </c>
      <c r="CA753" s="23">
        <v>0</v>
      </c>
      <c r="CB753" s="23">
        <v>0</v>
      </c>
      <c r="CC753" s="23">
        <v>0</v>
      </c>
      <c r="CD753" s="23">
        <v>0</v>
      </c>
      <c r="CE753" s="23">
        <v>0</v>
      </c>
      <c r="CF753" s="23">
        <v>0</v>
      </c>
      <c r="CG753" s="23">
        <v>0</v>
      </c>
      <c r="CH753" s="23">
        <v>0</v>
      </c>
      <c r="CI753" s="23">
        <v>0</v>
      </c>
      <c r="CJ753" s="23">
        <v>0</v>
      </c>
      <c r="CK753" s="23">
        <v>0</v>
      </c>
      <c r="CL753" s="23">
        <v>0</v>
      </c>
      <c r="CM753" s="23">
        <v>0</v>
      </c>
      <c r="CN753" s="23">
        <v>0</v>
      </c>
      <c r="CO753" s="23">
        <v>0</v>
      </c>
      <c r="CP753" s="23">
        <v>0</v>
      </c>
      <c r="CQ753" s="23">
        <v>0</v>
      </c>
      <c r="CR753" s="23">
        <v>0</v>
      </c>
      <c r="CS753" s="23">
        <v>0</v>
      </c>
      <c r="CT753" s="23">
        <v>0</v>
      </c>
      <c r="CU753" s="23">
        <v>0</v>
      </c>
      <c r="CV753" s="23">
        <v>0</v>
      </c>
      <c r="CW753" s="23">
        <v>0</v>
      </c>
      <c r="CX753" s="23">
        <v>0</v>
      </c>
      <c r="CY753" s="27">
        <v>13.461538461538453</v>
      </c>
      <c r="CZ753" s="6">
        <v>0</v>
      </c>
      <c r="DA753" s="22">
        <v>0</v>
      </c>
      <c r="DB753" s="22">
        <v>50</v>
      </c>
      <c r="DC753" s="22">
        <v>0</v>
      </c>
      <c r="DD753" s="22">
        <v>0</v>
      </c>
      <c r="DE753" s="22">
        <v>0</v>
      </c>
      <c r="DF753" s="22">
        <v>6.5217391304347823</v>
      </c>
      <c r="DG753" s="22">
        <v>43.478260869565219</v>
      </c>
      <c r="DH753" s="6" t="e">
        <v>#DIV/0!</v>
      </c>
      <c r="DI753" s="24">
        <v>0</v>
      </c>
      <c r="DJ753" s="6">
        <v>41.935483870967744</v>
      </c>
      <c r="DK753" s="7">
        <v>18</v>
      </c>
      <c r="DL753" s="22">
        <v>100</v>
      </c>
      <c r="DM753" s="22">
        <v>0</v>
      </c>
      <c r="DN753" s="22">
        <v>0</v>
      </c>
      <c r="DO753" s="22">
        <v>0</v>
      </c>
      <c r="DP753" s="7">
        <v>0</v>
      </c>
      <c r="DQ753" s="22">
        <v>0</v>
      </c>
      <c r="DR753" s="7">
        <v>0</v>
      </c>
      <c r="DS753" s="22" t="e">
        <v>#DIV/0!</v>
      </c>
      <c r="DT753" s="19">
        <v>370</v>
      </c>
      <c r="DU753" s="22">
        <v>66.666666666666657</v>
      </c>
      <c r="DV753" s="22">
        <v>0</v>
      </c>
      <c r="DW753" s="26">
        <v>0</v>
      </c>
      <c r="DX753" s="6">
        <v>2</v>
      </c>
    </row>
    <row r="754" spans="1:128" ht="10.5" x14ac:dyDescent="0.25">
      <c r="A754" s="11">
        <v>750</v>
      </c>
      <c r="B754" s="2" t="s">
        <v>471</v>
      </c>
      <c r="C754" s="7">
        <v>6535</v>
      </c>
      <c r="D754" s="22">
        <v>5.2445943873639012</v>
      </c>
      <c r="E754" s="22">
        <v>5.3059346725962273</v>
      </c>
      <c r="F754" s="22">
        <v>4.9072228185861064</v>
      </c>
      <c r="G754" s="22">
        <v>4.3091550375709247</v>
      </c>
      <c r="H754" s="22">
        <v>5.7659868118386743</v>
      </c>
      <c r="I754" s="22">
        <v>8.4342892194448709</v>
      </c>
      <c r="J754" s="22">
        <v>10.289832847722742</v>
      </c>
      <c r="K754" s="22">
        <v>9.5844195675509898</v>
      </c>
      <c r="L754" s="22">
        <v>7.3608342278791596</v>
      </c>
      <c r="M754" s="22">
        <v>7.2688238000306704</v>
      </c>
      <c r="N754" s="22">
        <v>6.7474313755558954</v>
      </c>
      <c r="O754" s="22">
        <v>6.3487195215457746</v>
      </c>
      <c r="P754" s="22">
        <v>5.121913816899248</v>
      </c>
      <c r="Q754" s="22">
        <v>4.2018095384143539</v>
      </c>
      <c r="R754" s="22">
        <v>3.2817052599294585</v>
      </c>
      <c r="S754" s="22">
        <v>2.3462659101364824</v>
      </c>
      <c r="T754" s="22">
        <v>1.6715227725808925</v>
      </c>
      <c r="U754" s="22">
        <v>1.8095384143536268</v>
      </c>
      <c r="V754" s="23">
        <v>23.266539440203559</v>
      </c>
      <c r="W754" s="23">
        <v>0</v>
      </c>
      <c r="X754" s="23">
        <v>76.733460559796441</v>
      </c>
      <c r="Y754" s="23">
        <v>6.3613231552162849E-2</v>
      </c>
      <c r="Z754" s="23">
        <v>4.7709923664122134E-2</v>
      </c>
      <c r="AA754" s="23">
        <v>7.9516539440203551E-2</v>
      </c>
      <c r="AB754" s="23">
        <v>0.46119592875318061</v>
      </c>
      <c r="AC754" s="23">
        <v>0.19083969465648853</v>
      </c>
      <c r="AD754" s="23">
        <v>0.82697201017811695</v>
      </c>
      <c r="AE754" s="23">
        <v>0.1590330788804071</v>
      </c>
      <c r="AF754" s="23">
        <v>9.5419847328244267E-2</v>
      </c>
      <c r="AG754" s="23">
        <v>0.1590330788804071</v>
      </c>
      <c r="AH754" s="23">
        <v>3.3715012722646311</v>
      </c>
      <c r="AI754" s="23">
        <v>7.9516539440203551E-2</v>
      </c>
      <c r="AJ754" s="23">
        <v>0</v>
      </c>
      <c r="AK754" s="23">
        <v>0.17493638676844783</v>
      </c>
      <c r="AL754" s="23">
        <v>0.3975826972010178</v>
      </c>
      <c r="AM754" s="23">
        <v>2.6876590330788805</v>
      </c>
      <c r="AN754" s="23">
        <v>0.31806615776081421</v>
      </c>
      <c r="AO754" s="23">
        <v>0.93829516539440205</v>
      </c>
      <c r="AP754" s="23">
        <v>0.1272264631043257</v>
      </c>
      <c r="AQ754" s="23">
        <v>0.2544529262086514</v>
      </c>
      <c r="AR754" s="23">
        <v>6.3613231552162849E-2</v>
      </c>
      <c r="AS754" s="23">
        <v>0.47709923664122139</v>
      </c>
      <c r="AT754" s="23">
        <v>1.8606870229007633</v>
      </c>
      <c r="AU754" s="23">
        <v>0.36577608142493639</v>
      </c>
      <c r="AV754" s="23">
        <v>0</v>
      </c>
      <c r="AW754" s="23">
        <v>0.2544529262086514</v>
      </c>
      <c r="AX754" s="23">
        <v>0.49300254452926207</v>
      </c>
      <c r="AY754" s="23">
        <v>7.9516539440203551E-2</v>
      </c>
      <c r="AZ754" s="23">
        <v>4.7709923664122134E-2</v>
      </c>
      <c r="BA754" s="23">
        <v>6.3613231552162849E-2</v>
      </c>
      <c r="BB754" s="23">
        <v>0.30216284987277353</v>
      </c>
      <c r="BC754" s="23">
        <v>0.2862595419847328</v>
      </c>
      <c r="BD754" s="23">
        <v>1.4790076335877862</v>
      </c>
      <c r="BE754" s="23">
        <v>0.47709923664122139</v>
      </c>
      <c r="BF754" s="23">
        <v>4.7709923664122134E-2</v>
      </c>
      <c r="BG754" s="23">
        <v>0.27035623409669207</v>
      </c>
      <c r="BH754" s="23">
        <v>0.1272264631043257</v>
      </c>
      <c r="BI754" s="23">
        <v>7.9516539440203551E-2</v>
      </c>
      <c r="BJ754" s="23">
        <v>0.41348600508905847</v>
      </c>
      <c r="BK754" s="23">
        <v>0.1431297709923664</v>
      </c>
      <c r="BL754" s="23">
        <v>0.20674300254452924</v>
      </c>
      <c r="BM754" s="23">
        <v>0.22264631043256997</v>
      </c>
      <c r="BN754" s="23">
        <v>0.34987277353689566</v>
      </c>
      <c r="BO754" s="23">
        <v>7.9516539440203551E-2</v>
      </c>
      <c r="BP754" s="23">
        <v>0.31806615776081421</v>
      </c>
      <c r="BQ754" s="23">
        <v>4.7709923664122134E-2</v>
      </c>
      <c r="BR754" s="23">
        <v>0.95419847328244278</v>
      </c>
      <c r="BS754" s="23">
        <v>0.76335877862595414</v>
      </c>
      <c r="BT754" s="23">
        <v>0.19892884468247896</v>
      </c>
      <c r="BU754" s="23">
        <v>0.67286126241589239</v>
      </c>
      <c r="BV754" s="23">
        <v>0.72092278115988462</v>
      </c>
      <c r="BW754" s="23">
        <v>0.20826658122396666</v>
      </c>
      <c r="BX754" s="23">
        <v>0</v>
      </c>
      <c r="BY754" s="23">
        <v>6.4082024991989742E-2</v>
      </c>
      <c r="BZ754" s="23">
        <v>0.32041012495994875</v>
      </c>
      <c r="CA754" s="23">
        <v>0.56071771867991027</v>
      </c>
      <c r="CB754" s="23">
        <v>5.7994232617750718</v>
      </c>
      <c r="CC754" s="23">
        <v>9.6123037487984619E-2</v>
      </c>
      <c r="CD754" s="23">
        <v>0.14418455623197693</v>
      </c>
      <c r="CE754" s="23">
        <v>0.17622556872797179</v>
      </c>
      <c r="CF754" s="23">
        <v>2.9477731496315283</v>
      </c>
      <c r="CG754" s="23">
        <v>0</v>
      </c>
      <c r="CH754" s="23">
        <v>0.11214354373598205</v>
      </c>
      <c r="CI754" s="23">
        <v>0.65684075616789495</v>
      </c>
      <c r="CJ754" s="23">
        <v>0</v>
      </c>
      <c r="CK754" s="23">
        <v>4.806151874399231E-2</v>
      </c>
      <c r="CL754" s="23">
        <v>1.137455943607818</v>
      </c>
      <c r="CM754" s="23">
        <v>0.11214354373598205</v>
      </c>
      <c r="CN754" s="23">
        <v>8.0102531239987187E-2</v>
      </c>
      <c r="CO754" s="23">
        <v>0.14418455623197693</v>
      </c>
      <c r="CP754" s="23">
        <v>9.6123037487984619E-2</v>
      </c>
      <c r="CQ754" s="23">
        <v>8.0102531239987187E-2</v>
      </c>
      <c r="CR754" s="23">
        <v>0.2242870874719641</v>
      </c>
      <c r="CS754" s="23">
        <v>1.1214354373598205</v>
      </c>
      <c r="CT754" s="23">
        <v>8.0102531239987187E-2</v>
      </c>
      <c r="CU754" s="23">
        <v>0.19224607497596924</v>
      </c>
      <c r="CV754" s="23">
        <v>9.6123037487984619E-2</v>
      </c>
      <c r="CW754" s="23">
        <v>9.6123037487984619E-2</v>
      </c>
      <c r="CX754" s="23">
        <v>1.0253123998718359</v>
      </c>
      <c r="CY754" s="27">
        <v>22.570772762050495</v>
      </c>
      <c r="CZ754" s="6">
        <v>2.9980964467005076</v>
      </c>
      <c r="DA754" s="22">
        <v>1.8449587311862761</v>
      </c>
      <c r="DB754" s="22">
        <v>35.717753681825535</v>
      </c>
      <c r="DC754" s="22">
        <v>0.9386632141123159</v>
      </c>
      <c r="DD754" s="22">
        <v>0.84156012299724869</v>
      </c>
      <c r="DE754" s="22">
        <v>0.35604466742191293</v>
      </c>
      <c r="DF754" s="22">
        <v>0.51788315261369156</v>
      </c>
      <c r="DG754" s="22">
        <v>59.783136429843019</v>
      </c>
      <c r="DH754" s="6">
        <v>2.6881720430107525</v>
      </c>
      <c r="DI754" s="24">
        <v>5.3017035503900658</v>
      </c>
      <c r="DJ754" s="6">
        <v>18.383188186293069</v>
      </c>
      <c r="DK754" s="7">
        <v>3171</v>
      </c>
      <c r="DL754" s="22">
        <v>40.901923683380637</v>
      </c>
      <c r="DM754" s="22">
        <v>21.349731945758435</v>
      </c>
      <c r="DN754" s="22">
        <v>37.401450646483759</v>
      </c>
      <c r="DO754" s="22">
        <v>0.34689372437716809</v>
      </c>
      <c r="DP754" s="7">
        <v>155</v>
      </c>
      <c r="DQ754" s="22">
        <v>4.0134645261522532</v>
      </c>
      <c r="DR754" s="7">
        <v>25</v>
      </c>
      <c r="DS754" s="22">
        <v>8.064516129032258</v>
      </c>
      <c r="DT754" s="19">
        <v>1093.75</v>
      </c>
      <c r="DU754" s="22">
        <v>59.562841530054641</v>
      </c>
      <c r="DV754" s="22">
        <v>12.185792349726777</v>
      </c>
      <c r="DW754" s="26">
        <v>27.978008552229689</v>
      </c>
      <c r="DX754" s="6">
        <v>1.3442442074292018</v>
      </c>
    </row>
    <row r="755" spans="1:128" ht="10.5" x14ac:dyDescent="0.25">
      <c r="A755" s="11">
        <v>751</v>
      </c>
      <c r="B755" s="2" t="s">
        <v>472</v>
      </c>
      <c r="C755" s="7">
        <v>390</v>
      </c>
      <c r="D755" s="22">
        <v>2.0671834625323</v>
      </c>
      <c r="E755" s="22">
        <v>5.684754521963824</v>
      </c>
      <c r="F755" s="22">
        <v>5.1679586563307494</v>
      </c>
      <c r="G755" s="22">
        <v>3.6175710594315245</v>
      </c>
      <c r="H755" s="22">
        <v>4.3927648578811365</v>
      </c>
      <c r="I755" s="22">
        <v>2.842377260981912</v>
      </c>
      <c r="J755" s="22">
        <v>3.3591731266149871</v>
      </c>
      <c r="K755" s="22">
        <v>2.5839793281653747</v>
      </c>
      <c r="L755" s="22">
        <v>4.3927648578811365</v>
      </c>
      <c r="M755" s="22">
        <v>8.2687338501292</v>
      </c>
      <c r="N755" s="22">
        <v>5.684754521963824</v>
      </c>
      <c r="O755" s="22">
        <v>10.077519379844961</v>
      </c>
      <c r="P755" s="22">
        <v>12.661498708010335</v>
      </c>
      <c r="Q755" s="22">
        <v>10.335917312661499</v>
      </c>
      <c r="R755" s="22">
        <v>7.2351421188630489</v>
      </c>
      <c r="S755" s="22">
        <v>7.4935400516795871</v>
      </c>
      <c r="T755" s="22">
        <v>2.842377260981912</v>
      </c>
      <c r="U755" s="22">
        <v>1.2919896640826873</v>
      </c>
      <c r="V755" s="23">
        <v>8.8235294117647101</v>
      </c>
      <c r="W755" s="23">
        <v>0</v>
      </c>
      <c r="X755" s="23">
        <v>91.17647058823529</v>
      </c>
      <c r="Y755" s="23">
        <v>0</v>
      </c>
      <c r="Z755" s="23">
        <v>0</v>
      </c>
      <c r="AA755" s="23">
        <v>0</v>
      </c>
      <c r="AB755" s="23">
        <v>0</v>
      </c>
      <c r="AC755" s="23">
        <v>0</v>
      </c>
      <c r="AD755" s="23">
        <v>0</v>
      </c>
      <c r="AE755" s="23">
        <v>0</v>
      </c>
      <c r="AF755" s="23">
        <v>0</v>
      </c>
      <c r="AG755" s="23">
        <v>0</v>
      </c>
      <c r="AH755" s="23">
        <v>4.0106951871657754</v>
      </c>
      <c r="AI755" s="23">
        <v>0</v>
      </c>
      <c r="AJ755" s="23">
        <v>0</v>
      </c>
      <c r="AK755" s="23">
        <v>0</v>
      </c>
      <c r="AL755" s="23">
        <v>1.6042780748663104</v>
      </c>
      <c r="AM755" s="23">
        <v>0</v>
      </c>
      <c r="AN755" s="23">
        <v>0</v>
      </c>
      <c r="AO755" s="23">
        <v>0</v>
      </c>
      <c r="AP755" s="23">
        <v>0</v>
      </c>
      <c r="AQ755" s="23">
        <v>0</v>
      </c>
      <c r="AR755" s="23">
        <v>0</v>
      </c>
      <c r="AS755" s="23">
        <v>0</v>
      </c>
      <c r="AT755" s="23">
        <v>0</v>
      </c>
      <c r="AU755" s="23">
        <v>0</v>
      </c>
      <c r="AV755" s="23">
        <v>0</v>
      </c>
      <c r="AW755" s="23">
        <v>0</v>
      </c>
      <c r="AX755" s="23">
        <v>0</v>
      </c>
      <c r="AY755" s="23">
        <v>0</v>
      </c>
      <c r="AZ755" s="23">
        <v>0</v>
      </c>
      <c r="BA755" s="23">
        <v>0</v>
      </c>
      <c r="BB755" s="23">
        <v>0</v>
      </c>
      <c r="BC755" s="23">
        <v>0</v>
      </c>
      <c r="BD755" s="23">
        <v>0.80213903743315518</v>
      </c>
      <c r="BE755" s="23">
        <v>0</v>
      </c>
      <c r="BF755" s="23">
        <v>0</v>
      </c>
      <c r="BG755" s="23">
        <v>0</v>
      </c>
      <c r="BH755" s="23">
        <v>0.80213903743315518</v>
      </c>
      <c r="BI755" s="23">
        <v>0</v>
      </c>
      <c r="BJ755" s="23">
        <v>0.80213903743315518</v>
      </c>
      <c r="BK755" s="23">
        <v>0</v>
      </c>
      <c r="BL755" s="23">
        <v>0</v>
      </c>
      <c r="BM755" s="23">
        <v>0.80213903743315518</v>
      </c>
      <c r="BN755" s="23">
        <v>0</v>
      </c>
      <c r="BO755" s="23">
        <v>0</v>
      </c>
      <c r="BP755" s="23">
        <v>0</v>
      </c>
      <c r="BQ755" s="23">
        <v>0</v>
      </c>
      <c r="BR755" s="23">
        <v>0</v>
      </c>
      <c r="BS755" s="23">
        <v>0</v>
      </c>
      <c r="BT755" s="23">
        <v>0</v>
      </c>
      <c r="BU755" s="23">
        <v>0</v>
      </c>
      <c r="BV755" s="23">
        <v>0</v>
      </c>
      <c r="BW755" s="23">
        <v>0</v>
      </c>
      <c r="BX755" s="23">
        <v>0</v>
      </c>
      <c r="BY755" s="23">
        <v>0</v>
      </c>
      <c r="BZ755" s="23">
        <v>0</v>
      </c>
      <c r="CA755" s="23">
        <v>0.79575596816976124</v>
      </c>
      <c r="CB755" s="23">
        <v>0</v>
      </c>
      <c r="CC755" s="23">
        <v>0</v>
      </c>
      <c r="CD755" s="23">
        <v>0</v>
      </c>
      <c r="CE755" s="23">
        <v>0</v>
      </c>
      <c r="CF755" s="23">
        <v>0</v>
      </c>
      <c r="CG755" s="23">
        <v>0</v>
      </c>
      <c r="CH755" s="23">
        <v>0</v>
      </c>
      <c r="CI755" s="23">
        <v>0</v>
      </c>
      <c r="CJ755" s="23">
        <v>0</v>
      </c>
      <c r="CK755" s="23">
        <v>0</v>
      </c>
      <c r="CL755" s="23">
        <v>0</v>
      </c>
      <c r="CM755" s="23">
        <v>0</v>
      </c>
      <c r="CN755" s="23">
        <v>0</v>
      </c>
      <c r="CO755" s="23">
        <v>0</v>
      </c>
      <c r="CP755" s="23">
        <v>0</v>
      </c>
      <c r="CQ755" s="23">
        <v>0</v>
      </c>
      <c r="CR755" s="23">
        <v>0</v>
      </c>
      <c r="CS755" s="23">
        <v>0</v>
      </c>
      <c r="CT755" s="23">
        <v>0</v>
      </c>
      <c r="CU755" s="23">
        <v>0</v>
      </c>
      <c r="CV755" s="23">
        <v>0</v>
      </c>
      <c r="CW755" s="23">
        <v>0</v>
      </c>
      <c r="CX755" s="23">
        <v>0</v>
      </c>
      <c r="CY755" s="27">
        <v>4.1025641025641022</v>
      </c>
      <c r="CZ755" s="6">
        <v>0</v>
      </c>
      <c r="DA755" s="22">
        <v>2.3936170212765959</v>
      </c>
      <c r="DB755" s="22">
        <v>32.712765957446813</v>
      </c>
      <c r="DC755" s="22">
        <v>0</v>
      </c>
      <c r="DD755" s="22">
        <v>0</v>
      </c>
      <c r="DE755" s="22">
        <v>0.7978723404255319</v>
      </c>
      <c r="DF755" s="22">
        <v>0</v>
      </c>
      <c r="DG755" s="22">
        <v>64.09574468085107</v>
      </c>
      <c r="DH755" s="6">
        <v>0</v>
      </c>
      <c r="DI755" s="24">
        <v>1.5873015873015872</v>
      </c>
      <c r="DJ755" s="6">
        <v>35.522388059701491</v>
      </c>
      <c r="DK755" s="7">
        <v>558</v>
      </c>
      <c r="DL755" s="22">
        <v>98.56630824372759</v>
      </c>
      <c r="DM755" s="22">
        <v>0.53763440860215062</v>
      </c>
      <c r="DN755" s="22">
        <v>0.8960573476702508</v>
      </c>
      <c r="DO755" s="22">
        <v>0</v>
      </c>
      <c r="DP755" s="7">
        <v>4</v>
      </c>
      <c r="DQ755" s="22">
        <v>1.9607843137254901</v>
      </c>
      <c r="DR755" s="7">
        <v>0</v>
      </c>
      <c r="DS755" s="22">
        <v>0</v>
      </c>
      <c r="DT755" s="19">
        <v>1129.6296296296296</v>
      </c>
      <c r="DU755" s="22">
        <v>54.040404040404042</v>
      </c>
      <c r="DV755" s="22">
        <v>10.606060606060606</v>
      </c>
      <c r="DW755" s="26">
        <v>0</v>
      </c>
      <c r="DX755" s="6">
        <v>1.7843137254901962</v>
      </c>
    </row>
    <row r="756" spans="1:128" ht="10.5" x14ac:dyDescent="0.25">
      <c r="A756" s="11">
        <v>752</v>
      </c>
      <c r="B756" s="2" t="s">
        <v>1871</v>
      </c>
      <c r="C756" s="7">
        <v>93</v>
      </c>
      <c r="D756" s="22">
        <v>0</v>
      </c>
      <c r="E756" s="22">
        <v>7.7922077922077921</v>
      </c>
      <c r="F756" s="22">
        <v>12.987012987012985</v>
      </c>
      <c r="G756" s="22">
        <v>6.4935064935064926</v>
      </c>
      <c r="H756" s="22">
        <v>12.987012987012985</v>
      </c>
      <c r="I756" s="22">
        <v>5.1948051948051948</v>
      </c>
      <c r="J756" s="22">
        <v>0</v>
      </c>
      <c r="K756" s="22">
        <v>6.4935064935064926</v>
      </c>
      <c r="L756" s="22">
        <v>3.8961038961038961</v>
      </c>
      <c r="M756" s="22">
        <v>5.1948051948051948</v>
      </c>
      <c r="N756" s="22">
        <v>3.8961038961038961</v>
      </c>
      <c r="O756" s="22">
        <v>6.4935064935064926</v>
      </c>
      <c r="P756" s="22">
        <v>11.688311688311687</v>
      </c>
      <c r="Q756" s="22">
        <v>16.883116883116884</v>
      </c>
      <c r="R756" s="22">
        <v>0</v>
      </c>
      <c r="S756" s="22">
        <v>0</v>
      </c>
      <c r="T756" s="22">
        <v>0</v>
      </c>
      <c r="U756" s="22">
        <v>0</v>
      </c>
      <c r="V756" s="23">
        <v>0</v>
      </c>
      <c r="W756" s="23">
        <v>0</v>
      </c>
      <c r="X756" s="23">
        <v>100</v>
      </c>
      <c r="Y756" s="23">
        <v>0</v>
      </c>
      <c r="Z756" s="23">
        <v>0</v>
      </c>
      <c r="AA756" s="23">
        <v>0</v>
      </c>
      <c r="AB756" s="23">
        <v>0</v>
      </c>
      <c r="AC756" s="23">
        <v>0</v>
      </c>
      <c r="AD756" s="23">
        <v>0</v>
      </c>
      <c r="AE756" s="23">
        <v>0</v>
      </c>
      <c r="AF756" s="23">
        <v>0</v>
      </c>
      <c r="AG756" s="23">
        <v>0</v>
      </c>
      <c r="AH756" s="23">
        <v>0</v>
      </c>
      <c r="AI756" s="23">
        <v>0</v>
      </c>
      <c r="AJ756" s="23">
        <v>0</v>
      </c>
      <c r="AK756" s="23">
        <v>0</v>
      </c>
      <c r="AL756" s="23">
        <v>0</v>
      </c>
      <c r="AM756" s="23">
        <v>0</v>
      </c>
      <c r="AN756" s="23">
        <v>0</v>
      </c>
      <c r="AO756" s="23">
        <v>0</v>
      </c>
      <c r="AP756" s="23">
        <v>0</v>
      </c>
      <c r="AQ756" s="23">
        <v>0</v>
      </c>
      <c r="AR756" s="23">
        <v>0</v>
      </c>
      <c r="AS756" s="23">
        <v>0</v>
      </c>
      <c r="AT756" s="23">
        <v>0</v>
      </c>
      <c r="AU756" s="23">
        <v>0</v>
      </c>
      <c r="AV756" s="23">
        <v>0</v>
      </c>
      <c r="AW756" s="23">
        <v>0</v>
      </c>
      <c r="AX756" s="23">
        <v>0</v>
      </c>
      <c r="AY756" s="23">
        <v>0</v>
      </c>
      <c r="AZ756" s="23">
        <v>0</v>
      </c>
      <c r="BA756" s="23">
        <v>0</v>
      </c>
      <c r="BB756" s="23">
        <v>0</v>
      </c>
      <c r="BC756" s="23">
        <v>0</v>
      </c>
      <c r="BD756" s="23">
        <v>0</v>
      </c>
      <c r="BE756" s="23">
        <v>0</v>
      </c>
      <c r="BF756" s="23">
        <v>0</v>
      </c>
      <c r="BG756" s="23">
        <v>0</v>
      </c>
      <c r="BH756" s="23">
        <v>0</v>
      </c>
      <c r="BI756" s="23">
        <v>0</v>
      </c>
      <c r="BJ756" s="23">
        <v>0</v>
      </c>
      <c r="BK756" s="23">
        <v>0</v>
      </c>
      <c r="BL756" s="23">
        <v>0</v>
      </c>
      <c r="BM756" s="23">
        <v>0</v>
      </c>
      <c r="BN756" s="23">
        <v>0</v>
      </c>
      <c r="BO756" s="23">
        <v>0</v>
      </c>
      <c r="BP756" s="23">
        <v>0</v>
      </c>
      <c r="BQ756" s="23">
        <v>0</v>
      </c>
      <c r="BR756" s="23">
        <v>0</v>
      </c>
      <c r="BS756" s="23">
        <v>0</v>
      </c>
      <c r="BT756" s="23">
        <v>0</v>
      </c>
      <c r="BU756" s="23">
        <v>0</v>
      </c>
      <c r="BV756" s="23">
        <v>0</v>
      </c>
      <c r="BW756" s="23">
        <v>0</v>
      </c>
      <c r="BX756" s="23">
        <v>0</v>
      </c>
      <c r="BY756" s="23">
        <v>0</v>
      </c>
      <c r="BZ756" s="23">
        <v>0</v>
      </c>
      <c r="CA756" s="23">
        <v>0</v>
      </c>
      <c r="CB756" s="23">
        <v>0</v>
      </c>
      <c r="CC756" s="23">
        <v>0</v>
      </c>
      <c r="CD756" s="23">
        <v>0</v>
      </c>
      <c r="CE756" s="23">
        <v>0</v>
      </c>
      <c r="CF756" s="23">
        <v>0</v>
      </c>
      <c r="CG756" s="23">
        <v>0</v>
      </c>
      <c r="CH756" s="23">
        <v>0</v>
      </c>
      <c r="CI756" s="23">
        <v>0</v>
      </c>
      <c r="CJ756" s="23">
        <v>0</v>
      </c>
      <c r="CK756" s="23">
        <v>0</v>
      </c>
      <c r="CL756" s="23">
        <v>0</v>
      </c>
      <c r="CM756" s="23">
        <v>0</v>
      </c>
      <c r="CN756" s="23">
        <v>0</v>
      </c>
      <c r="CO756" s="23">
        <v>0</v>
      </c>
      <c r="CP756" s="23">
        <v>0</v>
      </c>
      <c r="CQ756" s="23">
        <v>0</v>
      </c>
      <c r="CR756" s="23">
        <v>0</v>
      </c>
      <c r="CS756" s="23">
        <v>0</v>
      </c>
      <c r="CT756" s="23">
        <v>0</v>
      </c>
      <c r="CU756" s="23">
        <v>0</v>
      </c>
      <c r="CV756" s="23">
        <v>0</v>
      </c>
      <c r="CW756" s="23">
        <v>0</v>
      </c>
      <c r="CX756" s="23">
        <v>0</v>
      </c>
      <c r="CY756" s="27">
        <v>-3.2258064516128968</v>
      </c>
      <c r="CZ756" s="6">
        <v>0</v>
      </c>
      <c r="DA756" s="22">
        <v>0</v>
      </c>
      <c r="DB756" s="22">
        <v>61.363636363636367</v>
      </c>
      <c r="DC756" s="22">
        <v>0</v>
      </c>
      <c r="DD756" s="22">
        <v>0</v>
      </c>
      <c r="DE756" s="22">
        <v>0</v>
      </c>
      <c r="DF756" s="22">
        <v>0</v>
      </c>
      <c r="DG756" s="22">
        <v>38.636363636363633</v>
      </c>
      <c r="DH756" s="6">
        <v>0</v>
      </c>
      <c r="DI756" s="24">
        <v>0</v>
      </c>
      <c r="DJ756" s="6">
        <v>9.7222222222222232</v>
      </c>
      <c r="DK756" s="7">
        <v>37</v>
      </c>
      <c r="DL756" s="22">
        <v>100</v>
      </c>
      <c r="DM756" s="22">
        <v>0</v>
      </c>
      <c r="DN756" s="22">
        <v>0</v>
      </c>
      <c r="DO756" s="22">
        <v>0</v>
      </c>
      <c r="DP756" s="7">
        <v>0</v>
      </c>
      <c r="DQ756" s="22">
        <v>0</v>
      </c>
      <c r="DR756" s="7">
        <v>0</v>
      </c>
      <c r="DS756" s="22">
        <v>0</v>
      </c>
      <c r="DT756" s="19">
        <v>542.85714285714289</v>
      </c>
      <c r="DU756" s="22">
        <v>33.928571428571431</v>
      </c>
      <c r="DV756" s="22">
        <v>35.714285714285715</v>
      </c>
      <c r="DW756" s="26">
        <v>12.121212121212121</v>
      </c>
      <c r="DX756" s="6">
        <v>3.161290322580645</v>
      </c>
    </row>
    <row r="757" spans="1:128" ht="10.5" x14ac:dyDescent="0.25">
      <c r="A757" s="11">
        <v>753</v>
      </c>
      <c r="B757" s="2" t="s">
        <v>473</v>
      </c>
      <c r="C757" s="7">
        <v>326</v>
      </c>
      <c r="D757" s="22">
        <v>1.9047619047619049</v>
      </c>
      <c r="E757" s="22">
        <v>3.4920634920634921</v>
      </c>
      <c r="F757" s="22">
        <v>2.8571428571428572</v>
      </c>
      <c r="G757" s="22">
        <v>6.3492063492063489</v>
      </c>
      <c r="H757" s="22">
        <v>21.269841269841269</v>
      </c>
      <c r="I757" s="22">
        <v>15.238095238095239</v>
      </c>
      <c r="J757" s="22">
        <v>9.8412698412698418</v>
      </c>
      <c r="K757" s="22">
        <v>7.3015873015873023</v>
      </c>
      <c r="L757" s="22">
        <v>7.3015873015873023</v>
      </c>
      <c r="M757" s="22">
        <v>3.1746031746031744</v>
      </c>
      <c r="N757" s="22">
        <v>9.8412698412698418</v>
      </c>
      <c r="O757" s="22">
        <v>2.8571428571428572</v>
      </c>
      <c r="P757" s="22">
        <v>4.7619047619047619</v>
      </c>
      <c r="Q757" s="22">
        <v>1.9047619047619049</v>
      </c>
      <c r="R757" s="22">
        <v>1.9047619047619049</v>
      </c>
      <c r="S757" s="22">
        <v>0</v>
      </c>
      <c r="T757" s="22">
        <v>0</v>
      </c>
      <c r="U757" s="22">
        <v>0</v>
      </c>
      <c r="V757" s="23">
        <v>14.81481481481481</v>
      </c>
      <c r="W757" s="23">
        <v>0</v>
      </c>
      <c r="X757" s="23">
        <v>85.18518518518519</v>
      </c>
      <c r="Y757" s="23">
        <v>0</v>
      </c>
      <c r="Z757" s="23">
        <v>0</v>
      </c>
      <c r="AA757" s="23">
        <v>0</v>
      </c>
      <c r="AB757" s="23">
        <v>0</v>
      </c>
      <c r="AC757" s="23">
        <v>0</v>
      </c>
      <c r="AD757" s="23">
        <v>1.6460905349794239</v>
      </c>
      <c r="AE757" s="23">
        <v>0</v>
      </c>
      <c r="AF757" s="23">
        <v>0</v>
      </c>
      <c r="AG757" s="23">
        <v>0</v>
      </c>
      <c r="AH757" s="23">
        <v>4.5267489711934159</v>
      </c>
      <c r="AI757" s="23">
        <v>0</v>
      </c>
      <c r="AJ757" s="23">
        <v>0</v>
      </c>
      <c r="AK757" s="23">
        <v>0</v>
      </c>
      <c r="AL757" s="23">
        <v>0</v>
      </c>
      <c r="AM757" s="23">
        <v>0</v>
      </c>
      <c r="AN757" s="23">
        <v>1.6460905349794239</v>
      </c>
      <c r="AO757" s="23">
        <v>0</v>
      </c>
      <c r="AP757" s="23">
        <v>0</v>
      </c>
      <c r="AQ757" s="23">
        <v>0</v>
      </c>
      <c r="AR757" s="23">
        <v>0</v>
      </c>
      <c r="AS757" s="23">
        <v>0</v>
      </c>
      <c r="AT757" s="23">
        <v>0</v>
      </c>
      <c r="AU757" s="23">
        <v>0</v>
      </c>
      <c r="AV757" s="23">
        <v>0</v>
      </c>
      <c r="AW757" s="23">
        <v>0</v>
      </c>
      <c r="AX757" s="23">
        <v>0</v>
      </c>
      <c r="AY757" s="23">
        <v>0</v>
      </c>
      <c r="AZ757" s="23">
        <v>0</v>
      </c>
      <c r="BA757" s="23">
        <v>0</v>
      </c>
      <c r="BB757" s="23">
        <v>0</v>
      </c>
      <c r="BC757" s="23">
        <v>0</v>
      </c>
      <c r="BD757" s="23">
        <v>0</v>
      </c>
      <c r="BE757" s="23">
        <v>0</v>
      </c>
      <c r="BF757" s="23">
        <v>0</v>
      </c>
      <c r="BG757" s="23">
        <v>0</v>
      </c>
      <c r="BH757" s="23">
        <v>0</v>
      </c>
      <c r="BI757" s="23">
        <v>0</v>
      </c>
      <c r="BJ757" s="23">
        <v>0</v>
      </c>
      <c r="BK757" s="23">
        <v>0</v>
      </c>
      <c r="BL757" s="23">
        <v>0</v>
      </c>
      <c r="BM757" s="23">
        <v>0</v>
      </c>
      <c r="BN757" s="23">
        <v>0</v>
      </c>
      <c r="BO757" s="23">
        <v>4.9382716049382713</v>
      </c>
      <c r="BP757" s="23">
        <v>0</v>
      </c>
      <c r="BQ757" s="23">
        <v>0</v>
      </c>
      <c r="BR757" s="23">
        <v>0</v>
      </c>
      <c r="BS757" s="23">
        <v>0</v>
      </c>
      <c r="BT757" s="23">
        <v>1.2269938650306749</v>
      </c>
      <c r="BU757" s="23">
        <v>0</v>
      </c>
      <c r="BV757" s="23">
        <v>1.1811023622047243</v>
      </c>
      <c r="BW757" s="23">
        <v>0</v>
      </c>
      <c r="BX757" s="23">
        <v>0</v>
      </c>
      <c r="BY757" s="23">
        <v>0</v>
      </c>
      <c r="BZ757" s="23">
        <v>0</v>
      </c>
      <c r="CA757" s="23">
        <v>0</v>
      </c>
      <c r="CB757" s="23">
        <v>0</v>
      </c>
      <c r="CC757" s="23">
        <v>0</v>
      </c>
      <c r="CD757" s="23">
        <v>0</v>
      </c>
      <c r="CE757" s="23">
        <v>0</v>
      </c>
      <c r="CF757" s="23">
        <v>0</v>
      </c>
      <c r="CG757" s="23">
        <v>0</v>
      </c>
      <c r="CH757" s="23">
        <v>0</v>
      </c>
      <c r="CI757" s="23">
        <v>0</v>
      </c>
      <c r="CJ757" s="23">
        <v>0</v>
      </c>
      <c r="CK757" s="23">
        <v>0</v>
      </c>
      <c r="CL757" s="23">
        <v>5.5118110236220472</v>
      </c>
      <c r="CM757" s="23">
        <v>0</v>
      </c>
      <c r="CN757" s="23">
        <v>0</v>
      </c>
      <c r="CO757" s="23">
        <v>0</v>
      </c>
      <c r="CP757" s="23">
        <v>0</v>
      </c>
      <c r="CQ757" s="23">
        <v>0</v>
      </c>
      <c r="CR757" s="23">
        <v>0</v>
      </c>
      <c r="CS757" s="23">
        <v>3.1496062992125982</v>
      </c>
      <c r="CT757" s="23">
        <v>0</v>
      </c>
      <c r="CU757" s="23">
        <v>0</v>
      </c>
      <c r="CV757" s="23">
        <v>0</v>
      </c>
      <c r="CW757" s="23">
        <v>0</v>
      </c>
      <c r="CX757" s="23">
        <v>0</v>
      </c>
      <c r="CY757" s="27">
        <v>30.674846625766875</v>
      </c>
      <c r="CZ757" s="6">
        <v>3.4615384615384617</v>
      </c>
      <c r="DA757" s="22">
        <v>1.2096774193548387</v>
      </c>
      <c r="DB757" s="22">
        <v>29.032258064516132</v>
      </c>
      <c r="DC757" s="22">
        <v>0</v>
      </c>
      <c r="DD757" s="22">
        <v>0</v>
      </c>
      <c r="DE757" s="22">
        <v>0</v>
      </c>
      <c r="DF757" s="22">
        <v>0</v>
      </c>
      <c r="DG757" s="22">
        <v>69.758064516129039</v>
      </c>
      <c r="DH757" s="6">
        <v>7.8431372549019605</v>
      </c>
      <c r="DI757" s="24">
        <v>0</v>
      </c>
      <c r="DJ757" s="6">
        <v>29.017857142857146</v>
      </c>
      <c r="DK757" s="7">
        <v>94</v>
      </c>
      <c r="DL757" s="22">
        <v>15.957446808510639</v>
      </c>
      <c r="DM757" s="22">
        <v>7.4468085106382977</v>
      </c>
      <c r="DN757" s="22">
        <v>76.59574468085107</v>
      </c>
      <c r="DO757" s="22">
        <v>0</v>
      </c>
      <c r="DP757" s="7">
        <v>5</v>
      </c>
      <c r="DQ757" s="22">
        <v>2.4154589371980677</v>
      </c>
      <c r="DR757" s="7">
        <v>0</v>
      </c>
      <c r="DS757" s="22">
        <v>0</v>
      </c>
      <c r="DT757" s="19">
        <v>938.88888888888891</v>
      </c>
      <c r="DU757" s="22">
        <v>33.495145631067963</v>
      </c>
      <c r="DV757" s="22">
        <v>32.038834951456316</v>
      </c>
      <c r="DW757" s="26">
        <v>80.57553956834532</v>
      </c>
      <c r="DX757" s="6">
        <v>0.898876404494382</v>
      </c>
    </row>
    <row r="758" spans="1:128" ht="10.5" x14ac:dyDescent="0.25">
      <c r="A758" s="11">
        <v>754</v>
      </c>
      <c r="B758" s="2" t="s">
        <v>474</v>
      </c>
      <c r="C758" s="7">
        <v>194</v>
      </c>
      <c r="D758" s="22">
        <v>4.0609137055837561</v>
      </c>
      <c r="E758" s="22">
        <v>3.0456852791878175</v>
      </c>
      <c r="F758" s="22">
        <v>6.091370558375635</v>
      </c>
      <c r="G758" s="22">
        <v>5.5837563451776653</v>
      </c>
      <c r="H758" s="22">
        <v>5.5837563451776653</v>
      </c>
      <c r="I758" s="22">
        <v>2.5380710659898478</v>
      </c>
      <c r="J758" s="22">
        <v>4.5685279187817258</v>
      </c>
      <c r="K758" s="22">
        <v>4.0609137055837561</v>
      </c>
      <c r="L758" s="22">
        <v>4.0609137055837561</v>
      </c>
      <c r="M758" s="22">
        <v>10.152284263959391</v>
      </c>
      <c r="N758" s="22">
        <v>8.1218274111675122</v>
      </c>
      <c r="O758" s="22">
        <v>7.6142131979695442</v>
      </c>
      <c r="P758" s="22">
        <v>10.152284263959391</v>
      </c>
      <c r="Q758" s="22">
        <v>9.1370558375634516</v>
      </c>
      <c r="R758" s="22">
        <v>8.6294416243654819</v>
      </c>
      <c r="S758" s="22">
        <v>3.0456852791878175</v>
      </c>
      <c r="T758" s="22">
        <v>3.5532994923857872</v>
      </c>
      <c r="U758" s="22">
        <v>0</v>
      </c>
      <c r="V758" s="23">
        <v>8.4269662921348356</v>
      </c>
      <c r="W758" s="23">
        <v>0</v>
      </c>
      <c r="X758" s="23">
        <v>91.573033707865164</v>
      </c>
      <c r="Y758" s="23">
        <v>0</v>
      </c>
      <c r="Z758" s="23">
        <v>0</v>
      </c>
      <c r="AA758" s="23">
        <v>0</v>
      </c>
      <c r="AB758" s="23">
        <v>2.2471910112359552</v>
      </c>
      <c r="AC758" s="23">
        <v>0</v>
      </c>
      <c r="AD758" s="23">
        <v>0</v>
      </c>
      <c r="AE758" s="23">
        <v>0</v>
      </c>
      <c r="AF758" s="23">
        <v>0</v>
      </c>
      <c r="AG758" s="23">
        <v>0</v>
      </c>
      <c r="AH758" s="23">
        <v>0</v>
      </c>
      <c r="AI758" s="23">
        <v>0</v>
      </c>
      <c r="AJ758" s="23">
        <v>0</v>
      </c>
      <c r="AK758" s="23">
        <v>0</v>
      </c>
      <c r="AL758" s="23">
        <v>0</v>
      </c>
      <c r="AM758" s="23">
        <v>0</v>
      </c>
      <c r="AN758" s="23">
        <v>0</v>
      </c>
      <c r="AO758" s="23">
        <v>0</v>
      </c>
      <c r="AP758" s="23">
        <v>0</v>
      </c>
      <c r="AQ758" s="23">
        <v>0</v>
      </c>
      <c r="AR758" s="23">
        <v>0</v>
      </c>
      <c r="AS758" s="23">
        <v>0</v>
      </c>
      <c r="AT758" s="23">
        <v>0</v>
      </c>
      <c r="AU758" s="23">
        <v>0</v>
      </c>
      <c r="AV758" s="23">
        <v>0</v>
      </c>
      <c r="AW758" s="23">
        <v>0</v>
      </c>
      <c r="AX758" s="23">
        <v>0</v>
      </c>
      <c r="AY758" s="23">
        <v>0</v>
      </c>
      <c r="AZ758" s="23">
        <v>0</v>
      </c>
      <c r="BA758" s="23">
        <v>0</v>
      </c>
      <c r="BB758" s="23">
        <v>0</v>
      </c>
      <c r="BC758" s="23">
        <v>1.6853932584269662</v>
      </c>
      <c r="BD758" s="23">
        <v>4.4943820224719104</v>
      </c>
      <c r="BE758" s="23">
        <v>0</v>
      </c>
      <c r="BF758" s="23">
        <v>0</v>
      </c>
      <c r="BG758" s="23">
        <v>0</v>
      </c>
      <c r="BH758" s="23">
        <v>0</v>
      </c>
      <c r="BI758" s="23">
        <v>0</v>
      </c>
      <c r="BJ758" s="23">
        <v>0</v>
      </c>
      <c r="BK758" s="23">
        <v>0</v>
      </c>
      <c r="BL758" s="23">
        <v>0</v>
      </c>
      <c r="BM758" s="23">
        <v>0</v>
      </c>
      <c r="BN758" s="23">
        <v>0</v>
      </c>
      <c r="BO758" s="23">
        <v>0</v>
      </c>
      <c r="BP758" s="23">
        <v>0</v>
      </c>
      <c r="BQ758" s="23">
        <v>0</v>
      </c>
      <c r="BR758" s="23">
        <v>0</v>
      </c>
      <c r="BS758" s="23">
        <v>0</v>
      </c>
      <c r="BT758" s="23">
        <v>0</v>
      </c>
      <c r="BU758" s="23">
        <v>0</v>
      </c>
      <c r="BV758" s="23">
        <v>0</v>
      </c>
      <c r="BW758" s="23">
        <v>0</v>
      </c>
      <c r="BX758" s="23">
        <v>0</v>
      </c>
      <c r="BY758" s="23">
        <v>0</v>
      </c>
      <c r="BZ758" s="23">
        <v>0</v>
      </c>
      <c r="CA758" s="23">
        <v>2.1621621621621623</v>
      </c>
      <c r="CB758" s="23">
        <v>0</v>
      </c>
      <c r="CC758" s="23">
        <v>0</v>
      </c>
      <c r="CD758" s="23">
        <v>0</v>
      </c>
      <c r="CE758" s="23">
        <v>0</v>
      </c>
      <c r="CF758" s="23">
        <v>0</v>
      </c>
      <c r="CG758" s="23">
        <v>0</v>
      </c>
      <c r="CH758" s="23">
        <v>0</v>
      </c>
      <c r="CI758" s="23">
        <v>0</v>
      </c>
      <c r="CJ758" s="23">
        <v>0</v>
      </c>
      <c r="CK758" s="23">
        <v>0</v>
      </c>
      <c r="CL758" s="23">
        <v>0</v>
      </c>
      <c r="CM758" s="23">
        <v>0</v>
      </c>
      <c r="CN758" s="23">
        <v>0</v>
      </c>
      <c r="CO758" s="23">
        <v>0</v>
      </c>
      <c r="CP758" s="23">
        <v>0</v>
      </c>
      <c r="CQ758" s="23">
        <v>0</v>
      </c>
      <c r="CR758" s="23">
        <v>0</v>
      </c>
      <c r="CS758" s="23">
        <v>0</v>
      </c>
      <c r="CT758" s="23">
        <v>0</v>
      </c>
      <c r="CU758" s="23">
        <v>0</v>
      </c>
      <c r="CV758" s="23">
        <v>0</v>
      </c>
      <c r="CW758" s="23">
        <v>0</v>
      </c>
      <c r="CX758" s="23">
        <v>0</v>
      </c>
      <c r="CY758" s="27">
        <v>6.7010309278350491</v>
      </c>
      <c r="CZ758" s="6">
        <v>0</v>
      </c>
      <c r="DA758" s="22">
        <v>0</v>
      </c>
      <c r="DB758" s="22">
        <v>37.912087912087912</v>
      </c>
      <c r="DC758" s="22">
        <v>0</v>
      </c>
      <c r="DD758" s="22">
        <v>0</v>
      </c>
      <c r="DE758" s="22">
        <v>0</v>
      </c>
      <c r="DF758" s="22">
        <v>2.7472527472527473</v>
      </c>
      <c r="DG758" s="22">
        <v>59.340659340659343</v>
      </c>
      <c r="DH758" s="6">
        <v>33.333333333333329</v>
      </c>
      <c r="DI758" s="24">
        <v>5.4945054945054945</v>
      </c>
      <c r="DJ758" s="6">
        <v>20.496894409937887</v>
      </c>
      <c r="DK758" s="7">
        <v>92</v>
      </c>
      <c r="DL758" s="22">
        <v>100</v>
      </c>
      <c r="DM758" s="22">
        <v>0</v>
      </c>
      <c r="DN758" s="22">
        <v>0</v>
      </c>
      <c r="DO758" s="22">
        <v>0</v>
      </c>
      <c r="DP758" s="7">
        <v>0</v>
      </c>
      <c r="DQ758" s="22">
        <v>0</v>
      </c>
      <c r="DR758" s="7">
        <v>0</v>
      </c>
      <c r="DS758" s="22">
        <v>0</v>
      </c>
      <c r="DT758" s="19">
        <v>678.125</v>
      </c>
      <c r="DU758" s="22">
        <v>45.833333333333329</v>
      </c>
      <c r="DV758" s="22">
        <v>27.083333333333332</v>
      </c>
      <c r="DW758" s="26">
        <v>14.035087719298245</v>
      </c>
      <c r="DX758" s="6">
        <v>2.3561643835616439</v>
      </c>
    </row>
    <row r="759" spans="1:128" ht="10.5" x14ac:dyDescent="0.25">
      <c r="A759" s="11">
        <v>755</v>
      </c>
      <c r="B759" s="2" t="s">
        <v>1872</v>
      </c>
      <c r="C759" s="7">
        <v>82</v>
      </c>
      <c r="D759" s="22">
        <v>8.1081081081081088</v>
      </c>
      <c r="E759" s="22">
        <v>0</v>
      </c>
      <c r="F759" s="22">
        <v>10.810810810810811</v>
      </c>
      <c r="G759" s="22">
        <v>0</v>
      </c>
      <c r="H759" s="22">
        <v>5.4054054054054053</v>
      </c>
      <c r="I759" s="22">
        <v>4.0540540540540544</v>
      </c>
      <c r="J759" s="22">
        <v>0</v>
      </c>
      <c r="K759" s="22">
        <v>0</v>
      </c>
      <c r="L759" s="22">
        <v>0</v>
      </c>
      <c r="M759" s="22">
        <v>13.513513513513514</v>
      </c>
      <c r="N759" s="22">
        <v>9.4594594594594597</v>
      </c>
      <c r="O759" s="22">
        <v>12.162162162162163</v>
      </c>
      <c r="P759" s="22">
        <v>8.1081081081081088</v>
      </c>
      <c r="Q759" s="22">
        <v>10.810810810810811</v>
      </c>
      <c r="R759" s="22">
        <v>4.0540540540540544</v>
      </c>
      <c r="S759" s="22">
        <v>9.4594594594594597</v>
      </c>
      <c r="T759" s="22">
        <v>4.0540540540540544</v>
      </c>
      <c r="U759" s="22">
        <v>0</v>
      </c>
      <c r="V759" s="23">
        <v>0</v>
      </c>
      <c r="W759" s="23">
        <v>0</v>
      </c>
      <c r="X759" s="23">
        <v>100</v>
      </c>
      <c r="Y759" s="23">
        <v>0</v>
      </c>
      <c r="Z759" s="23">
        <v>0</v>
      </c>
      <c r="AA759" s="23">
        <v>0</v>
      </c>
      <c r="AB759" s="23">
        <v>0</v>
      </c>
      <c r="AC759" s="23">
        <v>0</v>
      </c>
      <c r="AD759" s="23">
        <v>0</v>
      </c>
      <c r="AE759" s="23">
        <v>0</v>
      </c>
      <c r="AF759" s="23">
        <v>0</v>
      </c>
      <c r="AG759" s="23">
        <v>0</v>
      </c>
      <c r="AH759" s="23">
        <v>0</v>
      </c>
      <c r="AI759" s="23">
        <v>0</v>
      </c>
      <c r="AJ759" s="23">
        <v>0</v>
      </c>
      <c r="AK759" s="23">
        <v>0</v>
      </c>
      <c r="AL759" s="23">
        <v>0</v>
      </c>
      <c r="AM759" s="23">
        <v>0</v>
      </c>
      <c r="AN759" s="23">
        <v>0</v>
      </c>
      <c r="AO759" s="23">
        <v>0</v>
      </c>
      <c r="AP759" s="23">
        <v>0</v>
      </c>
      <c r="AQ759" s="23">
        <v>0</v>
      </c>
      <c r="AR759" s="23">
        <v>0</v>
      </c>
      <c r="AS759" s="23">
        <v>0</v>
      </c>
      <c r="AT759" s="23">
        <v>0</v>
      </c>
      <c r="AU759" s="23">
        <v>0</v>
      </c>
      <c r="AV759" s="23">
        <v>0</v>
      </c>
      <c r="AW759" s="23">
        <v>0</v>
      </c>
      <c r="AX759" s="23">
        <v>0</v>
      </c>
      <c r="AY759" s="23">
        <v>0</v>
      </c>
      <c r="AZ759" s="23">
        <v>0</v>
      </c>
      <c r="BA759" s="23">
        <v>0</v>
      </c>
      <c r="BB759" s="23">
        <v>0</v>
      </c>
      <c r="BC759" s="23">
        <v>0</v>
      </c>
      <c r="BD759" s="23">
        <v>0</v>
      </c>
      <c r="BE759" s="23">
        <v>0</v>
      </c>
      <c r="BF759" s="23">
        <v>0</v>
      </c>
      <c r="BG759" s="23">
        <v>0</v>
      </c>
      <c r="BH759" s="23">
        <v>0</v>
      </c>
      <c r="BI759" s="23">
        <v>0</v>
      </c>
      <c r="BJ759" s="23">
        <v>0</v>
      </c>
      <c r="BK759" s="23">
        <v>0</v>
      </c>
      <c r="BL759" s="23">
        <v>0</v>
      </c>
      <c r="BM759" s="23">
        <v>0</v>
      </c>
      <c r="BN759" s="23">
        <v>0</v>
      </c>
      <c r="BO759" s="23">
        <v>0</v>
      </c>
      <c r="BP759" s="23">
        <v>0</v>
      </c>
      <c r="BQ759" s="23">
        <v>0</v>
      </c>
      <c r="BR759" s="23">
        <v>0</v>
      </c>
      <c r="BS759" s="23">
        <v>0</v>
      </c>
      <c r="BT759" s="23">
        <v>0</v>
      </c>
      <c r="BU759" s="23">
        <v>0</v>
      </c>
      <c r="BV759" s="23">
        <v>0</v>
      </c>
      <c r="BW759" s="23">
        <v>0</v>
      </c>
      <c r="BX759" s="23">
        <v>0</v>
      </c>
      <c r="BY759" s="23">
        <v>0</v>
      </c>
      <c r="BZ759" s="23">
        <v>0</v>
      </c>
      <c r="CA759" s="23">
        <v>0</v>
      </c>
      <c r="CB759" s="23">
        <v>0</v>
      </c>
      <c r="CC759" s="23">
        <v>0</v>
      </c>
      <c r="CD759" s="23">
        <v>0</v>
      </c>
      <c r="CE759" s="23">
        <v>0</v>
      </c>
      <c r="CF759" s="23">
        <v>0</v>
      </c>
      <c r="CG759" s="23">
        <v>0</v>
      </c>
      <c r="CH759" s="23">
        <v>0</v>
      </c>
      <c r="CI759" s="23">
        <v>0</v>
      </c>
      <c r="CJ759" s="23">
        <v>0</v>
      </c>
      <c r="CK759" s="23">
        <v>0</v>
      </c>
      <c r="CL759" s="23">
        <v>0</v>
      </c>
      <c r="CM759" s="23">
        <v>0</v>
      </c>
      <c r="CN759" s="23">
        <v>0</v>
      </c>
      <c r="CO759" s="23">
        <v>0</v>
      </c>
      <c r="CP759" s="23">
        <v>0</v>
      </c>
      <c r="CQ759" s="23">
        <v>0</v>
      </c>
      <c r="CR759" s="23">
        <v>0</v>
      </c>
      <c r="CS759" s="23">
        <v>0</v>
      </c>
      <c r="CT759" s="23">
        <v>0</v>
      </c>
      <c r="CU759" s="23">
        <v>0</v>
      </c>
      <c r="CV759" s="23">
        <v>0</v>
      </c>
      <c r="CW759" s="23">
        <v>0</v>
      </c>
      <c r="CX759" s="23">
        <v>0</v>
      </c>
      <c r="CY759" s="27">
        <v>1.2195121951219505</v>
      </c>
      <c r="CZ759" s="6">
        <v>0</v>
      </c>
      <c r="DA759" s="22">
        <v>0</v>
      </c>
      <c r="DB759" s="22">
        <v>35.714285714285715</v>
      </c>
      <c r="DC759" s="22">
        <v>0</v>
      </c>
      <c r="DD759" s="22">
        <v>0</v>
      </c>
      <c r="DE759" s="22">
        <v>0</v>
      </c>
      <c r="DF759" s="22">
        <v>0</v>
      </c>
      <c r="DG759" s="22">
        <v>64.285714285714292</v>
      </c>
      <c r="DH759" s="6">
        <v>0</v>
      </c>
      <c r="DI759" s="24">
        <v>3.6585365853658534</v>
      </c>
      <c r="DJ759" s="6">
        <v>40</v>
      </c>
      <c r="DK759" s="7">
        <v>48</v>
      </c>
      <c r="DL759" s="22">
        <v>100</v>
      </c>
      <c r="DM759" s="22">
        <v>0</v>
      </c>
      <c r="DN759" s="22">
        <v>0</v>
      </c>
      <c r="DO759" s="22">
        <v>0</v>
      </c>
      <c r="DP759" s="7">
        <v>0</v>
      </c>
      <c r="DQ759" s="22">
        <v>0</v>
      </c>
      <c r="DR759" s="7">
        <v>0</v>
      </c>
      <c r="DS759" s="22">
        <v>0</v>
      </c>
      <c r="DT759" s="19">
        <v>975</v>
      </c>
      <c r="DU759" s="22">
        <v>60.416666666666664</v>
      </c>
      <c r="DV759" s="22">
        <v>16.666666666666664</v>
      </c>
      <c r="DW759" s="26">
        <v>11.428571428571429</v>
      </c>
      <c r="DX759" s="6">
        <v>2.2799999999999998</v>
      </c>
    </row>
    <row r="760" spans="1:128" ht="10.5" x14ac:dyDescent="0.25">
      <c r="A760" s="11">
        <v>756</v>
      </c>
      <c r="B760" s="2" t="s">
        <v>475</v>
      </c>
      <c r="C760" s="7">
        <v>14274</v>
      </c>
      <c r="D760" s="22">
        <v>7.582340574632096</v>
      </c>
      <c r="E760" s="22">
        <v>7.6313945339873861</v>
      </c>
      <c r="F760" s="22">
        <v>5.9775753328661532</v>
      </c>
      <c r="G760" s="22">
        <v>5.2487736510161174</v>
      </c>
      <c r="H760" s="22">
        <v>6.8815697266993689</v>
      </c>
      <c r="I760" s="22">
        <v>8.1079187105816395</v>
      </c>
      <c r="J760" s="22">
        <v>8.5073580939032922</v>
      </c>
      <c r="K760" s="22">
        <v>8.2480728801681842</v>
      </c>
      <c r="L760" s="22">
        <v>6.7554309740714791</v>
      </c>
      <c r="M760" s="22">
        <v>5.1857042747021724</v>
      </c>
      <c r="N760" s="22">
        <v>5.3188507358093906</v>
      </c>
      <c r="O760" s="22">
        <v>4.7862648913805188</v>
      </c>
      <c r="P760" s="22">
        <v>4.0434477925718291</v>
      </c>
      <c r="Q760" s="22">
        <v>3.3216538192011211</v>
      </c>
      <c r="R760" s="22">
        <v>3.0133146461107216</v>
      </c>
      <c r="S760" s="22">
        <v>2.5928521373510862</v>
      </c>
      <c r="T760" s="22">
        <v>3.0553608969866852</v>
      </c>
      <c r="U760" s="22">
        <v>3.7421163279607565</v>
      </c>
      <c r="V760" s="23">
        <v>48.206126881881502</v>
      </c>
      <c r="W760" s="23">
        <v>0.43442438768631564</v>
      </c>
      <c r="X760" s="23">
        <v>51.793873118118498</v>
      </c>
      <c r="Y760" s="23">
        <v>2.1122013332334659</v>
      </c>
      <c r="Z760" s="23">
        <v>0.11984121039622501</v>
      </c>
      <c r="AA760" s="23">
        <v>2.9960302599056254E-2</v>
      </c>
      <c r="AB760" s="23">
        <v>0.10486105909669687</v>
      </c>
      <c r="AC760" s="23">
        <v>6.7410680847876561E-2</v>
      </c>
      <c r="AD760" s="23">
        <v>0.70406711107782194</v>
      </c>
      <c r="AE760" s="23">
        <v>0.38948393378773127</v>
      </c>
      <c r="AF760" s="23">
        <v>0.41195416073702351</v>
      </c>
      <c r="AG760" s="23">
        <v>0.45689461463560782</v>
      </c>
      <c r="AH760" s="23">
        <v>0.65912665717923746</v>
      </c>
      <c r="AI760" s="23">
        <v>5.2430529548348433E-2</v>
      </c>
      <c r="AJ760" s="23">
        <v>0.2022320425436297</v>
      </c>
      <c r="AK760" s="23">
        <v>7.4900756497640622E-2</v>
      </c>
      <c r="AL760" s="23">
        <v>0.2022320425436297</v>
      </c>
      <c r="AM760" s="23">
        <v>1.647816642948094</v>
      </c>
      <c r="AN760" s="23">
        <v>7.4900756497640622E-2</v>
      </c>
      <c r="AO760" s="23">
        <v>4.7936484158489998</v>
      </c>
      <c r="AP760" s="23">
        <v>0.26964272339150624</v>
      </c>
      <c r="AQ760" s="23">
        <v>0.18725189124410158</v>
      </c>
      <c r="AR760" s="23">
        <v>1.4081342221556439</v>
      </c>
      <c r="AS760" s="23">
        <v>0.11984121039622501</v>
      </c>
      <c r="AT760" s="23">
        <v>7.9095198861508491</v>
      </c>
      <c r="AU760" s="23">
        <v>0.14231143734551718</v>
      </c>
      <c r="AV760" s="23">
        <v>0</v>
      </c>
      <c r="AW760" s="23">
        <v>3.0035203355553892</v>
      </c>
      <c r="AX760" s="23">
        <v>0.23219234514268594</v>
      </c>
      <c r="AY760" s="23">
        <v>0.71904726237734995</v>
      </c>
      <c r="AZ760" s="23">
        <v>2.9960302599056254E-2</v>
      </c>
      <c r="BA760" s="23">
        <v>0.14231143734551718</v>
      </c>
      <c r="BB760" s="23">
        <v>3.2806531345966596</v>
      </c>
      <c r="BC760" s="23">
        <v>7.4900756497640622E-2</v>
      </c>
      <c r="BD760" s="23">
        <v>1.063590742266497</v>
      </c>
      <c r="BE760" s="23">
        <v>9.7370983446932818E-2</v>
      </c>
      <c r="BF760" s="23">
        <v>8.403864879035277</v>
      </c>
      <c r="BG760" s="23">
        <v>1.1759418770129579</v>
      </c>
      <c r="BH760" s="23">
        <v>0.14980151299528124</v>
      </c>
      <c r="BI760" s="23">
        <v>3.7450378248820311E-2</v>
      </c>
      <c r="BJ760" s="23">
        <v>0.15729158864504533</v>
      </c>
      <c r="BK760" s="23">
        <v>8.2390832147404683E-2</v>
      </c>
      <c r="BL760" s="23">
        <v>0.11984121039622501</v>
      </c>
      <c r="BM760" s="23">
        <v>8.9880907797168744E-2</v>
      </c>
      <c r="BN760" s="23">
        <v>0.77147779192569843</v>
      </c>
      <c r="BO760" s="23">
        <v>0</v>
      </c>
      <c r="BP760" s="23">
        <v>0.18725189124410158</v>
      </c>
      <c r="BQ760" s="23">
        <v>1.4605647517039921</v>
      </c>
      <c r="BR760" s="23">
        <v>0.21721219384315782</v>
      </c>
      <c r="BS760" s="23">
        <v>0.7490075649764063</v>
      </c>
      <c r="BT760" s="23">
        <v>1.0088272383354351</v>
      </c>
      <c r="BU760" s="23">
        <v>9.4558901215002642</v>
      </c>
      <c r="BV760" s="23">
        <v>0.30186401026337634</v>
      </c>
      <c r="BW760" s="23">
        <v>0.51316881744773979</v>
      </c>
      <c r="BX760" s="23">
        <v>0.12829220436193495</v>
      </c>
      <c r="BY760" s="23">
        <v>0.41506301411214253</v>
      </c>
      <c r="BZ760" s="23">
        <v>0.17357180590144142</v>
      </c>
      <c r="CA760" s="23">
        <v>0.21130480718436345</v>
      </c>
      <c r="CB760" s="23">
        <v>3.2827711116142173</v>
      </c>
      <c r="CC760" s="23">
        <v>0.12829220436193495</v>
      </c>
      <c r="CD760" s="23">
        <v>0.68674062334918118</v>
      </c>
      <c r="CE760" s="23">
        <v>0.39242321334238922</v>
      </c>
      <c r="CF760" s="23">
        <v>10.85201116896838</v>
      </c>
      <c r="CG760" s="23">
        <v>0</v>
      </c>
      <c r="CH760" s="23">
        <v>6.037280205267527E-2</v>
      </c>
      <c r="CI760" s="23">
        <v>9.8105803335597305E-2</v>
      </c>
      <c r="CJ760" s="23">
        <v>0.31695721077654515</v>
      </c>
      <c r="CK760" s="23">
        <v>0.57354161950041505</v>
      </c>
      <c r="CL760" s="23">
        <v>0.72447362463210319</v>
      </c>
      <c r="CM760" s="23">
        <v>0.14338540487510376</v>
      </c>
      <c r="CN760" s="23">
        <v>0.17357180590144142</v>
      </c>
      <c r="CO760" s="23">
        <v>0.46788921590823335</v>
      </c>
      <c r="CP760" s="23">
        <v>5.2826201796090863E-2</v>
      </c>
      <c r="CQ760" s="23">
        <v>9.8105803335597305E-2</v>
      </c>
      <c r="CR760" s="23">
        <v>0.49807561693457097</v>
      </c>
      <c r="CS760" s="23">
        <v>0.64146102180967479</v>
      </c>
      <c r="CT760" s="23">
        <v>0.54335521847407742</v>
      </c>
      <c r="CU760" s="23">
        <v>0.49807561693457097</v>
      </c>
      <c r="CV760" s="23">
        <v>2.5582974869821147</v>
      </c>
      <c r="CW760" s="23">
        <v>14.708323900083013</v>
      </c>
      <c r="CX760" s="23">
        <v>1.0338842351520641</v>
      </c>
      <c r="CY760" s="27">
        <v>64.894213254868987</v>
      </c>
      <c r="CZ760" s="6">
        <v>10.182689427972447</v>
      </c>
      <c r="DA760" s="22">
        <v>1.6340116498978743</v>
      </c>
      <c r="DB760" s="22">
        <v>39.730690672516836</v>
      </c>
      <c r="DC760" s="22">
        <v>4.5313563809667903</v>
      </c>
      <c r="DD760" s="22">
        <v>37.309932672668126</v>
      </c>
      <c r="DE760" s="22">
        <v>9.8343293743853546E-2</v>
      </c>
      <c r="DF760" s="22">
        <v>0.4387623874725774</v>
      </c>
      <c r="DG760" s="22">
        <v>16.256902942733944</v>
      </c>
      <c r="DH760" s="6">
        <v>5.7734204793028319</v>
      </c>
      <c r="DI760" s="24">
        <v>9.5718263225223872</v>
      </c>
      <c r="DJ760" s="6">
        <v>8.8063558916435341</v>
      </c>
      <c r="DK760" s="7">
        <v>5409</v>
      </c>
      <c r="DL760" s="22">
        <v>82.455167313736368</v>
      </c>
      <c r="DM760" s="22">
        <v>16.731373636531707</v>
      </c>
      <c r="DN760" s="22">
        <v>0.51765575892031801</v>
      </c>
      <c r="DO760" s="22">
        <v>0.29580329081161028</v>
      </c>
      <c r="DP760" s="7">
        <v>484</v>
      </c>
      <c r="DQ760" s="22">
        <v>7.8968836678087779</v>
      </c>
      <c r="DR760" s="7">
        <v>75</v>
      </c>
      <c r="DS760" s="22">
        <v>10.608203677510609</v>
      </c>
      <c r="DT760" s="19">
        <v>592.87741203178211</v>
      </c>
      <c r="DU760" s="22">
        <v>33.674588665447899</v>
      </c>
      <c r="DV760" s="22">
        <v>29.085923217550274</v>
      </c>
      <c r="DW760" s="26">
        <v>15.124933545986178</v>
      </c>
      <c r="DX760" s="6">
        <v>1.6073354908306365</v>
      </c>
    </row>
    <row r="761" spans="1:128" ht="10.5" x14ac:dyDescent="0.25">
      <c r="A761" s="11">
        <v>757</v>
      </c>
      <c r="B761" s="2" t="s">
        <v>1873</v>
      </c>
      <c r="C761" s="7">
        <v>27</v>
      </c>
      <c r="D761" s="22">
        <v>0</v>
      </c>
      <c r="E761" s="22">
        <v>13.888888888888889</v>
      </c>
      <c r="F761" s="22">
        <v>13.888888888888889</v>
      </c>
      <c r="G761" s="22">
        <v>0</v>
      </c>
      <c r="H761" s="22">
        <v>8.3333333333333321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  <c r="N761" s="22">
        <v>13.888888888888889</v>
      </c>
      <c r="O761" s="22">
        <v>25</v>
      </c>
      <c r="P761" s="22">
        <v>13.888888888888889</v>
      </c>
      <c r="Q761" s="22">
        <v>11.111111111111111</v>
      </c>
      <c r="R761" s="22">
        <v>0</v>
      </c>
      <c r="S761" s="22">
        <v>0</v>
      </c>
      <c r="T761" s="22">
        <v>0</v>
      </c>
      <c r="U761" s="22">
        <v>0</v>
      </c>
      <c r="V761" s="23">
        <v>0</v>
      </c>
      <c r="W761" s="23">
        <v>0</v>
      </c>
      <c r="X761" s="23">
        <v>100</v>
      </c>
      <c r="Y761" s="23">
        <v>0</v>
      </c>
      <c r="Z761" s="23">
        <v>0</v>
      </c>
      <c r="AA761" s="23">
        <v>0</v>
      </c>
      <c r="AB761" s="23">
        <v>0</v>
      </c>
      <c r="AC761" s="23">
        <v>0</v>
      </c>
      <c r="AD761" s="23">
        <v>0</v>
      </c>
      <c r="AE761" s="23">
        <v>0</v>
      </c>
      <c r="AF761" s="23">
        <v>0</v>
      </c>
      <c r="AG761" s="23">
        <v>0</v>
      </c>
      <c r="AH761" s="23">
        <v>0</v>
      </c>
      <c r="AI761" s="23">
        <v>0</v>
      </c>
      <c r="AJ761" s="23">
        <v>0</v>
      </c>
      <c r="AK761" s="23">
        <v>0</v>
      </c>
      <c r="AL761" s="23">
        <v>0</v>
      </c>
      <c r="AM761" s="23">
        <v>0</v>
      </c>
      <c r="AN761" s="23">
        <v>0</v>
      </c>
      <c r="AO761" s="23">
        <v>0</v>
      </c>
      <c r="AP761" s="23">
        <v>0</v>
      </c>
      <c r="AQ761" s="23">
        <v>0</v>
      </c>
      <c r="AR761" s="23">
        <v>0</v>
      </c>
      <c r="AS761" s="23">
        <v>0</v>
      </c>
      <c r="AT761" s="23">
        <v>0</v>
      </c>
      <c r="AU761" s="23">
        <v>0</v>
      </c>
      <c r="AV761" s="23">
        <v>0</v>
      </c>
      <c r="AW761" s="23">
        <v>0</v>
      </c>
      <c r="AX761" s="23">
        <v>0</v>
      </c>
      <c r="AY761" s="23">
        <v>0</v>
      </c>
      <c r="AZ761" s="23">
        <v>0</v>
      </c>
      <c r="BA761" s="23">
        <v>0</v>
      </c>
      <c r="BB761" s="23">
        <v>0</v>
      </c>
      <c r="BC761" s="23">
        <v>0</v>
      </c>
      <c r="BD761" s="23">
        <v>0</v>
      </c>
      <c r="BE761" s="23">
        <v>0</v>
      </c>
      <c r="BF761" s="23">
        <v>0</v>
      </c>
      <c r="BG761" s="23">
        <v>0</v>
      </c>
      <c r="BH761" s="23">
        <v>0</v>
      </c>
      <c r="BI761" s="23">
        <v>0</v>
      </c>
      <c r="BJ761" s="23">
        <v>0</v>
      </c>
      <c r="BK761" s="23">
        <v>0</v>
      </c>
      <c r="BL761" s="23">
        <v>0</v>
      </c>
      <c r="BM761" s="23">
        <v>0</v>
      </c>
      <c r="BN761" s="23">
        <v>0</v>
      </c>
      <c r="BO761" s="23">
        <v>0</v>
      </c>
      <c r="BP761" s="23">
        <v>0</v>
      </c>
      <c r="BQ761" s="23">
        <v>0</v>
      </c>
      <c r="BR761" s="23">
        <v>0</v>
      </c>
      <c r="BS761" s="23">
        <v>0</v>
      </c>
      <c r="BT761" s="23">
        <v>0</v>
      </c>
      <c r="BU761" s="23">
        <v>0</v>
      </c>
      <c r="BV761" s="23">
        <v>0</v>
      </c>
      <c r="BW761" s="23">
        <v>0</v>
      </c>
      <c r="BX761" s="23">
        <v>0</v>
      </c>
      <c r="BY761" s="23">
        <v>0</v>
      </c>
      <c r="BZ761" s="23">
        <v>0</v>
      </c>
      <c r="CA761" s="23">
        <v>0</v>
      </c>
      <c r="CB761" s="23">
        <v>0</v>
      </c>
      <c r="CC761" s="23">
        <v>0</v>
      </c>
      <c r="CD761" s="23">
        <v>0</v>
      </c>
      <c r="CE761" s="23">
        <v>0</v>
      </c>
      <c r="CF761" s="23">
        <v>0</v>
      </c>
      <c r="CG761" s="23">
        <v>0</v>
      </c>
      <c r="CH761" s="23">
        <v>0</v>
      </c>
      <c r="CI761" s="23">
        <v>0</v>
      </c>
      <c r="CJ761" s="23">
        <v>0</v>
      </c>
      <c r="CK761" s="23">
        <v>0</v>
      </c>
      <c r="CL761" s="23">
        <v>0</v>
      </c>
      <c r="CM761" s="23">
        <v>0</v>
      </c>
      <c r="CN761" s="23">
        <v>0</v>
      </c>
      <c r="CO761" s="23">
        <v>0</v>
      </c>
      <c r="CP761" s="23">
        <v>0</v>
      </c>
      <c r="CQ761" s="23">
        <v>0</v>
      </c>
      <c r="CR761" s="23">
        <v>0</v>
      </c>
      <c r="CS761" s="23">
        <v>0</v>
      </c>
      <c r="CT761" s="23">
        <v>0</v>
      </c>
      <c r="CU761" s="23">
        <v>0</v>
      </c>
      <c r="CV761" s="23">
        <v>0</v>
      </c>
      <c r="CW761" s="23">
        <v>0</v>
      </c>
      <c r="CX761" s="23">
        <v>0</v>
      </c>
      <c r="CY761" s="27">
        <v>3.7037037037037095</v>
      </c>
      <c r="CZ761" s="6">
        <v>0</v>
      </c>
      <c r="DA761" s="22">
        <v>0</v>
      </c>
      <c r="DB761" s="22">
        <v>45.833333333333329</v>
      </c>
      <c r="DC761" s="22">
        <v>0</v>
      </c>
      <c r="DD761" s="22">
        <v>0</v>
      </c>
      <c r="DE761" s="22">
        <v>0</v>
      </c>
      <c r="DF761" s="22">
        <v>0</v>
      </c>
      <c r="DG761" s="22">
        <v>54.166666666666664</v>
      </c>
      <c r="DH761" s="6">
        <v>0</v>
      </c>
      <c r="DI761" s="24">
        <v>0</v>
      </c>
      <c r="DJ761" s="6">
        <v>60</v>
      </c>
      <c r="DK761" s="7">
        <v>14</v>
      </c>
      <c r="DL761" s="22">
        <v>100</v>
      </c>
      <c r="DM761" s="22">
        <v>0</v>
      </c>
      <c r="DN761" s="22">
        <v>0</v>
      </c>
      <c r="DO761" s="22">
        <v>0</v>
      </c>
      <c r="DP761" s="7">
        <v>0</v>
      </c>
      <c r="DQ761" s="22">
        <v>0</v>
      </c>
      <c r="DR761" s="7">
        <v>0</v>
      </c>
      <c r="DS761" s="22">
        <v>0</v>
      </c>
      <c r="DT761" s="19">
        <v>575</v>
      </c>
      <c r="DU761" s="22">
        <v>100</v>
      </c>
      <c r="DV761" s="22">
        <v>0</v>
      </c>
      <c r="DW761" s="26">
        <v>0</v>
      </c>
      <c r="DX761" s="6">
        <v>3</v>
      </c>
    </row>
    <row r="762" spans="1:128" ht="10.5" x14ac:dyDescent="0.25">
      <c r="A762" s="11">
        <v>758</v>
      </c>
      <c r="B762" s="2" t="s">
        <v>1874</v>
      </c>
      <c r="C762" s="7">
        <v>125</v>
      </c>
      <c r="D762" s="22">
        <v>0</v>
      </c>
      <c r="E762" s="22">
        <v>5.1851851851851851</v>
      </c>
      <c r="F762" s="22">
        <v>12.592592592592592</v>
      </c>
      <c r="G762" s="22">
        <v>5.1851851851851851</v>
      </c>
      <c r="H762" s="22">
        <v>5.9259259259259265</v>
      </c>
      <c r="I762" s="22">
        <v>5.1851851851851851</v>
      </c>
      <c r="J762" s="22">
        <v>0</v>
      </c>
      <c r="K762" s="22">
        <v>5.9259259259259265</v>
      </c>
      <c r="L762" s="22">
        <v>5.1851851851851851</v>
      </c>
      <c r="M762" s="22">
        <v>8.8888888888888893</v>
      </c>
      <c r="N762" s="22">
        <v>3.7037037037037033</v>
      </c>
      <c r="O762" s="22">
        <v>8.8888888888888893</v>
      </c>
      <c r="P762" s="22">
        <v>8.8888888888888893</v>
      </c>
      <c r="Q762" s="22">
        <v>2.2222222222222223</v>
      </c>
      <c r="R762" s="22">
        <v>10.37037037037037</v>
      </c>
      <c r="S762" s="22">
        <v>7.4074074074074066</v>
      </c>
      <c r="T762" s="22">
        <v>4.4444444444444446</v>
      </c>
      <c r="U762" s="22">
        <v>0</v>
      </c>
      <c r="V762" s="23">
        <v>7.228915662650607</v>
      </c>
      <c r="W762" s="23">
        <v>0</v>
      </c>
      <c r="X762" s="23">
        <v>92.771084337349393</v>
      </c>
      <c r="Y762" s="23">
        <v>0</v>
      </c>
      <c r="Z762" s="23">
        <v>0</v>
      </c>
      <c r="AA762" s="23">
        <v>0</v>
      </c>
      <c r="AB762" s="23">
        <v>0</v>
      </c>
      <c r="AC762" s="23">
        <v>0</v>
      </c>
      <c r="AD762" s="23">
        <v>0</v>
      </c>
      <c r="AE762" s="23">
        <v>0</v>
      </c>
      <c r="AF762" s="23">
        <v>0</v>
      </c>
      <c r="AG762" s="23">
        <v>0</v>
      </c>
      <c r="AH762" s="23">
        <v>7.2289156626506017</v>
      </c>
      <c r="AI762" s="23">
        <v>0</v>
      </c>
      <c r="AJ762" s="23">
        <v>0</v>
      </c>
      <c r="AK762" s="23">
        <v>0</v>
      </c>
      <c r="AL762" s="23">
        <v>0</v>
      </c>
      <c r="AM762" s="23">
        <v>0</v>
      </c>
      <c r="AN762" s="23">
        <v>0</v>
      </c>
      <c r="AO762" s="23">
        <v>0</v>
      </c>
      <c r="AP762" s="23">
        <v>0</v>
      </c>
      <c r="AQ762" s="23">
        <v>0</v>
      </c>
      <c r="AR762" s="23">
        <v>0</v>
      </c>
      <c r="AS762" s="23">
        <v>0</v>
      </c>
      <c r="AT762" s="23">
        <v>0</v>
      </c>
      <c r="AU762" s="23">
        <v>0</v>
      </c>
      <c r="AV762" s="23">
        <v>0</v>
      </c>
      <c r="AW762" s="23">
        <v>0</v>
      </c>
      <c r="AX762" s="23">
        <v>0</v>
      </c>
      <c r="AY762" s="23">
        <v>0</v>
      </c>
      <c r="AZ762" s="23">
        <v>0</v>
      </c>
      <c r="BA762" s="23">
        <v>0</v>
      </c>
      <c r="BB762" s="23">
        <v>0</v>
      </c>
      <c r="BC762" s="23">
        <v>0</v>
      </c>
      <c r="BD762" s="23">
        <v>0</v>
      </c>
      <c r="BE762" s="23">
        <v>0</v>
      </c>
      <c r="BF762" s="23">
        <v>0</v>
      </c>
      <c r="BG762" s="23">
        <v>0</v>
      </c>
      <c r="BH762" s="23">
        <v>0</v>
      </c>
      <c r="BI762" s="23">
        <v>0</v>
      </c>
      <c r="BJ762" s="23">
        <v>0</v>
      </c>
      <c r="BK762" s="23">
        <v>0</v>
      </c>
      <c r="BL762" s="23">
        <v>0</v>
      </c>
      <c r="BM762" s="23">
        <v>0</v>
      </c>
      <c r="BN762" s="23">
        <v>0</v>
      </c>
      <c r="BO762" s="23">
        <v>0</v>
      </c>
      <c r="BP762" s="23">
        <v>0</v>
      </c>
      <c r="BQ762" s="23">
        <v>0</v>
      </c>
      <c r="BR762" s="23">
        <v>0</v>
      </c>
      <c r="BS762" s="23">
        <v>0</v>
      </c>
      <c r="BT762" s="23">
        <v>0</v>
      </c>
      <c r="BU762" s="23">
        <v>0</v>
      </c>
      <c r="BV762" s="23">
        <v>0</v>
      </c>
      <c r="BW762" s="23">
        <v>0</v>
      </c>
      <c r="BX762" s="23">
        <v>0</v>
      </c>
      <c r="BY762" s="23">
        <v>0</v>
      </c>
      <c r="BZ762" s="23">
        <v>0</v>
      </c>
      <c r="CA762" s="23">
        <v>0</v>
      </c>
      <c r="CB762" s="23">
        <v>0</v>
      </c>
      <c r="CC762" s="23">
        <v>0</v>
      </c>
      <c r="CD762" s="23">
        <v>0</v>
      </c>
      <c r="CE762" s="23">
        <v>0</v>
      </c>
      <c r="CF762" s="23">
        <v>0</v>
      </c>
      <c r="CG762" s="23">
        <v>0</v>
      </c>
      <c r="CH762" s="23">
        <v>0</v>
      </c>
      <c r="CI762" s="23">
        <v>0</v>
      </c>
      <c r="CJ762" s="23">
        <v>0</v>
      </c>
      <c r="CK762" s="23">
        <v>0</v>
      </c>
      <c r="CL762" s="23">
        <v>0</v>
      </c>
      <c r="CM762" s="23">
        <v>0</v>
      </c>
      <c r="CN762" s="23">
        <v>0</v>
      </c>
      <c r="CO762" s="23">
        <v>0</v>
      </c>
      <c r="CP762" s="23">
        <v>0</v>
      </c>
      <c r="CQ762" s="23">
        <v>0</v>
      </c>
      <c r="CR762" s="23">
        <v>0</v>
      </c>
      <c r="CS762" s="23">
        <v>0</v>
      </c>
      <c r="CT762" s="23">
        <v>0</v>
      </c>
      <c r="CU762" s="23">
        <v>0</v>
      </c>
      <c r="CV762" s="23">
        <v>0</v>
      </c>
      <c r="CW762" s="23">
        <v>0</v>
      </c>
      <c r="CX762" s="23">
        <v>0</v>
      </c>
      <c r="CY762" s="27">
        <v>24</v>
      </c>
      <c r="CZ762" s="6">
        <v>0</v>
      </c>
      <c r="DA762" s="22">
        <v>0</v>
      </c>
      <c r="DB762" s="22">
        <v>39.215686274509807</v>
      </c>
      <c r="DC762" s="22">
        <v>0</v>
      </c>
      <c r="DD762" s="22">
        <v>0</v>
      </c>
      <c r="DE762" s="22">
        <v>0</v>
      </c>
      <c r="DF762" s="22">
        <v>0</v>
      </c>
      <c r="DG762" s="22">
        <v>60.784313725490193</v>
      </c>
      <c r="DH762" s="6" t="e">
        <v>#DIV/0!</v>
      </c>
      <c r="DI762" s="24">
        <v>3.1578947368421053</v>
      </c>
      <c r="DJ762" s="6">
        <v>14.666666666666666</v>
      </c>
      <c r="DK762" s="7">
        <v>60</v>
      </c>
      <c r="DL762" s="22">
        <v>100</v>
      </c>
      <c r="DM762" s="22">
        <v>0</v>
      </c>
      <c r="DN762" s="22">
        <v>0</v>
      </c>
      <c r="DO762" s="22">
        <v>0</v>
      </c>
      <c r="DP762" s="7">
        <v>0</v>
      </c>
      <c r="DQ762" s="22">
        <v>0</v>
      </c>
      <c r="DR762" s="7">
        <v>0</v>
      </c>
      <c r="DS762" s="22">
        <v>0</v>
      </c>
      <c r="DT762" s="19">
        <v>1053.5714285714287</v>
      </c>
      <c r="DU762" s="22">
        <v>68.085106382978722</v>
      </c>
      <c r="DV762" s="22">
        <v>10.638297872340425</v>
      </c>
      <c r="DW762" s="26">
        <v>14.634146341463413</v>
      </c>
      <c r="DX762" s="6">
        <v>2.2682926829268291</v>
      </c>
    </row>
    <row r="763" spans="1:128" ht="10.5" x14ac:dyDescent="0.25">
      <c r="A763" s="11">
        <v>759</v>
      </c>
      <c r="B763" s="2" t="s">
        <v>476</v>
      </c>
      <c r="C763" s="7">
        <v>194</v>
      </c>
      <c r="D763" s="22">
        <v>3.804347826086957</v>
      </c>
      <c r="E763" s="22">
        <v>5.4347826086956523</v>
      </c>
      <c r="F763" s="22">
        <v>3.2608695652173911</v>
      </c>
      <c r="G763" s="22">
        <v>6.5217391304347823</v>
      </c>
      <c r="H763" s="22">
        <v>4.8913043478260869</v>
      </c>
      <c r="I763" s="22">
        <v>3.804347826086957</v>
      </c>
      <c r="J763" s="22">
        <v>4.8913043478260869</v>
      </c>
      <c r="K763" s="22">
        <v>3.2608695652173911</v>
      </c>
      <c r="L763" s="22">
        <v>8.695652173913043</v>
      </c>
      <c r="M763" s="22">
        <v>7.608695652173914</v>
      </c>
      <c r="N763" s="22">
        <v>5.4347826086956523</v>
      </c>
      <c r="O763" s="22">
        <v>5.4347826086956523</v>
      </c>
      <c r="P763" s="22">
        <v>14.130434782608695</v>
      </c>
      <c r="Q763" s="22">
        <v>12.5</v>
      </c>
      <c r="R763" s="22">
        <v>4.3478260869565215</v>
      </c>
      <c r="S763" s="22">
        <v>4.3478260869565215</v>
      </c>
      <c r="T763" s="22">
        <v>1.6304347826086956</v>
      </c>
      <c r="U763" s="22">
        <v>0</v>
      </c>
      <c r="V763" s="23">
        <v>5.8479532163742647</v>
      </c>
      <c r="W763" s="23">
        <v>0</v>
      </c>
      <c r="X763" s="23">
        <v>94.152046783625735</v>
      </c>
      <c r="Y763" s="23">
        <v>0</v>
      </c>
      <c r="Z763" s="23">
        <v>0</v>
      </c>
      <c r="AA763" s="23">
        <v>0</v>
      </c>
      <c r="AB763" s="23">
        <v>0</v>
      </c>
      <c r="AC763" s="23">
        <v>0</v>
      </c>
      <c r="AD763" s="23">
        <v>0</v>
      </c>
      <c r="AE763" s="23">
        <v>0</v>
      </c>
      <c r="AF763" s="23">
        <v>0</v>
      </c>
      <c r="AG763" s="23">
        <v>0</v>
      </c>
      <c r="AH763" s="23">
        <v>4.0935672514619883</v>
      </c>
      <c r="AI763" s="23">
        <v>0</v>
      </c>
      <c r="AJ763" s="23">
        <v>0</v>
      </c>
      <c r="AK763" s="23">
        <v>0</v>
      </c>
      <c r="AL763" s="23">
        <v>0</v>
      </c>
      <c r="AM763" s="23">
        <v>0</v>
      </c>
      <c r="AN763" s="23">
        <v>0</v>
      </c>
      <c r="AO763" s="23">
        <v>0</v>
      </c>
      <c r="AP763" s="23">
        <v>0</v>
      </c>
      <c r="AQ763" s="23">
        <v>0</v>
      </c>
      <c r="AR763" s="23">
        <v>0</v>
      </c>
      <c r="AS763" s="23">
        <v>0</v>
      </c>
      <c r="AT763" s="23">
        <v>0</v>
      </c>
      <c r="AU763" s="23">
        <v>0</v>
      </c>
      <c r="AV763" s="23">
        <v>0</v>
      </c>
      <c r="AW763" s="23">
        <v>0</v>
      </c>
      <c r="AX763" s="23">
        <v>0</v>
      </c>
      <c r="AY763" s="23">
        <v>0</v>
      </c>
      <c r="AZ763" s="23">
        <v>0</v>
      </c>
      <c r="BA763" s="23">
        <v>0</v>
      </c>
      <c r="BB763" s="23">
        <v>0</v>
      </c>
      <c r="BC763" s="23">
        <v>0</v>
      </c>
      <c r="BD763" s="23">
        <v>1.7543859649122806</v>
      </c>
      <c r="BE763" s="23">
        <v>0</v>
      </c>
      <c r="BF763" s="23">
        <v>0</v>
      </c>
      <c r="BG763" s="23">
        <v>0</v>
      </c>
      <c r="BH763" s="23">
        <v>0</v>
      </c>
      <c r="BI763" s="23">
        <v>0</v>
      </c>
      <c r="BJ763" s="23">
        <v>0</v>
      </c>
      <c r="BK763" s="23">
        <v>0</v>
      </c>
      <c r="BL763" s="23">
        <v>0</v>
      </c>
      <c r="BM763" s="23">
        <v>0</v>
      </c>
      <c r="BN763" s="23">
        <v>0</v>
      </c>
      <c r="BO763" s="23">
        <v>0</v>
      </c>
      <c r="BP763" s="23">
        <v>0</v>
      </c>
      <c r="BQ763" s="23">
        <v>0</v>
      </c>
      <c r="BR763" s="23">
        <v>0</v>
      </c>
      <c r="BS763" s="23">
        <v>0</v>
      </c>
      <c r="BT763" s="23">
        <v>0</v>
      </c>
      <c r="BU763" s="23">
        <v>0</v>
      </c>
      <c r="BV763" s="23">
        <v>0</v>
      </c>
      <c r="BW763" s="23">
        <v>0</v>
      </c>
      <c r="BX763" s="23">
        <v>0</v>
      </c>
      <c r="BY763" s="23">
        <v>0</v>
      </c>
      <c r="BZ763" s="23">
        <v>0</v>
      </c>
      <c r="CA763" s="23">
        <v>0</v>
      </c>
      <c r="CB763" s="23">
        <v>0</v>
      </c>
      <c r="CC763" s="23">
        <v>0</v>
      </c>
      <c r="CD763" s="23">
        <v>0</v>
      </c>
      <c r="CE763" s="23">
        <v>0</v>
      </c>
      <c r="CF763" s="23">
        <v>0</v>
      </c>
      <c r="CG763" s="23">
        <v>0</v>
      </c>
      <c r="CH763" s="23">
        <v>0</v>
      </c>
      <c r="CI763" s="23">
        <v>0</v>
      </c>
      <c r="CJ763" s="23">
        <v>0</v>
      </c>
      <c r="CK763" s="23">
        <v>0</v>
      </c>
      <c r="CL763" s="23">
        <v>0</v>
      </c>
      <c r="CM763" s="23">
        <v>0</v>
      </c>
      <c r="CN763" s="23">
        <v>0</v>
      </c>
      <c r="CO763" s="23">
        <v>0</v>
      </c>
      <c r="CP763" s="23">
        <v>0</v>
      </c>
      <c r="CQ763" s="23">
        <v>0</v>
      </c>
      <c r="CR763" s="23">
        <v>0</v>
      </c>
      <c r="CS763" s="23">
        <v>0</v>
      </c>
      <c r="CT763" s="23">
        <v>0</v>
      </c>
      <c r="CU763" s="23">
        <v>0</v>
      </c>
      <c r="CV763" s="23">
        <v>0</v>
      </c>
      <c r="CW763" s="23">
        <v>0</v>
      </c>
      <c r="CX763" s="23">
        <v>0</v>
      </c>
      <c r="CY763" s="27">
        <v>10.824742268041234</v>
      </c>
      <c r="CZ763" s="6">
        <v>0</v>
      </c>
      <c r="DA763" s="22">
        <v>0</v>
      </c>
      <c r="DB763" s="22">
        <v>44.382022471910112</v>
      </c>
      <c r="DC763" s="22">
        <v>0</v>
      </c>
      <c r="DD763" s="22">
        <v>0</v>
      </c>
      <c r="DE763" s="22">
        <v>0</v>
      </c>
      <c r="DF763" s="22">
        <v>4.4943820224719104</v>
      </c>
      <c r="DG763" s="22">
        <v>51.123595505617978</v>
      </c>
      <c r="DH763" s="6">
        <v>42.857142857142854</v>
      </c>
      <c r="DI763" s="24">
        <v>1.8292682926829267</v>
      </c>
      <c r="DJ763" s="6">
        <v>23.972602739726025</v>
      </c>
      <c r="DK763" s="7">
        <v>85</v>
      </c>
      <c r="DL763" s="22">
        <v>100</v>
      </c>
      <c r="DM763" s="22">
        <v>0</v>
      </c>
      <c r="DN763" s="22">
        <v>0</v>
      </c>
      <c r="DO763" s="22">
        <v>0</v>
      </c>
      <c r="DP763" s="7">
        <v>13</v>
      </c>
      <c r="DQ763" s="22">
        <v>13</v>
      </c>
      <c r="DR763" s="7">
        <v>0</v>
      </c>
      <c r="DS763" s="22">
        <v>0</v>
      </c>
      <c r="DT763" s="19">
        <v>684.61538461538464</v>
      </c>
      <c r="DU763" s="22">
        <v>25.316455696202532</v>
      </c>
      <c r="DV763" s="22">
        <v>45.569620253164558</v>
      </c>
      <c r="DW763" s="26">
        <v>0</v>
      </c>
      <c r="DX763" s="6">
        <v>2.732394366197183</v>
      </c>
    </row>
    <row r="764" spans="1:128" ht="10.5" x14ac:dyDescent="0.25">
      <c r="A764" s="11">
        <v>760</v>
      </c>
      <c r="B764" s="2" t="s">
        <v>1875</v>
      </c>
      <c r="C764" s="7">
        <v>48</v>
      </c>
      <c r="D764" s="22">
        <v>6</v>
      </c>
      <c r="E764" s="22">
        <v>8</v>
      </c>
      <c r="F764" s="22">
        <v>6</v>
      </c>
      <c r="G764" s="22">
        <v>0</v>
      </c>
      <c r="H764" s="22">
        <v>0</v>
      </c>
      <c r="I764" s="22">
        <v>12</v>
      </c>
      <c r="J764" s="22">
        <v>6</v>
      </c>
      <c r="K764" s="22">
        <v>0</v>
      </c>
      <c r="L764" s="22">
        <v>0</v>
      </c>
      <c r="M764" s="22">
        <v>18</v>
      </c>
      <c r="N764" s="22">
        <v>8</v>
      </c>
      <c r="O764" s="22">
        <v>10</v>
      </c>
      <c r="P764" s="22">
        <v>8</v>
      </c>
      <c r="Q764" s="22">
        <v>12</v>
      </c>
      <c r="R764" s="22">
        <v>0</v>
      </c>
      <c r="S764" s="22">
        <v>0</v>
      </c>
      <c r="T764" s="22">
        <v>6</v>
      </c>
      <c r="U764" s="22">
        <v>0</v>
      </c>
      <c r="V764" s="23">
        <v>25</v>
      </c>
      <c r="W764" s="23">
        <v>0</v>
      </c>
      <c r="X764" s="23">
        <v>75</v>
      </c>
      <c r="Y764" s="23">
        <v>0</v>
      </c>
      <c r="Z764" s="23">
        <v>0</v>
      </c>
      <c r="AA764" s="23">
        <v>0</v>
      </c>
      <c r="AB764" s="23">
        <v>0</v>
      </c>
      <c r="AC764" s="23">
        <v>0</v>
      </c>
      <c r="AD764" s="23">
        <v>0</v>
      </c>
      <c r="AE764" s="23">
        <v>0</v>
      </c>
      <c r="AF764" s="23">
        <v>0</v>
      </c>
      <c r="AG764" s="23">
        <v>0</v>
      </c>
      <c r="AH764" s="23">
        <v>0</v>
      </c>
      <c r="AI764" s="23">
        <v>0</v>
      </c>
      <c r="AJ764" s="23">
        <v>0</v>
      </c>
      <c r="AK764" s="23">
        <v>0</v>
      </c>
      <c r="AL764" s="23">
        <v>0</v>
      </c>
      <c r="AM764" s="23">
        <v>0</v>
      </c>
      <c r="AN764" s="23">
        <v>0</v>
      </c>
      <c r="AO764" s="23">
        <v>0</v>
      </c>
      <c r="AP764" s="23">
        <v>0</v>
      </c>
      <c r="AQ764" s="23">
        <v>0</v>
      </c>
      <c r="AR764" s="23">
        <v>0</v>
      </c>
      <c r="AS764" s="23">
        <v>0</v>
      </c>
      <c r="AT764" s="23">
        <v>0</v>
      </c>
      <c r="AU764" s="23">
        <v>0</v>
      </c>
      <c r="AV764" s="23">
        <v>0</v>
      </c>
      <c r="AW764" s="23">
        <v>0</v>
      </c>
      <c r="AX764" s="23">
        <v>0</v>
      </c>
      <c r="AY764" s="23">
        <v>0</v>
      </c>
      <c r="AZ764" s="23">
        <v>0</v>
      </c>
      <c r="BA764" s="23">
        <v>0</v>
      </c>
      <c r="BB764" s="23">
        <v>0</v>
      </c>
      <c r="BC764" s="23">
        <v>5.7692307692307692</v>
      </c>
      <c r="BD764" s="23">
        <v>0</v>
      </c>
      <c r="BE764" s="23">
        <v>0</v>
      </c>
      <c r="BF764" s="23">
        <v>0</v>
      </c>
      <c r="BG764" s="23">
        <v>0</v>
      </c>
      <c r="BH764" s="23">
        <v>0</v>
      </c>
      <c r="BI764" s="23">
        <v>0</v>
      </c>
      <c r="BJ764" s="23">
        <v>0</v>
      </c>
      <c r="BK764" s="23">
        <v>0</v>
      </c>
      <c r="BL764" s="23">
        <v>0</v>
      </c>
      <c r="BM764" s="23">
        <v>0</v>
      </c>
      <c r="BN764" s="23">
        <v>0</v>
      </c>
      <c r="BO764" s="23">
        <v>0</v>
      </c>
      <c r="BP764" s="23">
        <v>0</v>
      </c>
      <c r="BQ764" s="23">
        <v>0</v>
      </c>
      <c r="BR764" s="23">
        <v>0</v>
      </c>
      <c r="BS764" s="23">
        <v>0</v>
      </c>
      <c r="BT764" s="23">
        <v>0</v>
      </c>
      <c r="BU764" s="23">
        <v>0</v>
      </c>
      <c r="BV764" s="23">
        <v>0</v>
      </c>
      <c r="BW764" s="23">
        <v>0</v>
      </c>
      <c r="BX764" s="23">
        <v>0</v>
      </c>
      <c r="BY764" s="23">
        <v>0</v>
      </c>
      <c r="BZ764" s="23">
        <v>0</v>
      </c>
      <c r="CA764" s="23">
        <v>0</v>
      </c>
      <c r="CB764" s="23">
        <v>0</v>
      </c>
      <c r="CC764" s="23">
        <v>0</v>
      </c>
      <c r="CD764" s="23">
        <v>0</v>
      </c>
      <c r="CE764" s="23">
        <v>0</v>
      </c>
      <c r="CF764" s="23">
        <v>0</v>
      </c>
      <c r="CG764" s="23">
        <v>0</v>
      </c>
      <c r="CH764" s="23">
        <v>0</v>
      </c>
      <c r="CI764" s="23">
        <v>0</v>
      </c>
      <c r="CJ764" s="23">
        <v>0</v>
      </c>
      <c r="CK764" s="23">
        <v>0</v>
      </c>
      <c r="CL764" s="23">
        <v>0</v>
      </c>
      <c r="CM764" s="23">
        <v>0</v>
      </c>
      <c r="CN764" s="23">
        <v>0</v>
      </c>
      <c r="CO764" s="23">
        <v>0</v>
      </c>
      <c r="CP764" s="23">
        <v>0</v>
      </c>
      <c r="CQ764" s="23">
        <v>0</v>
      </c>
      <c r="CR764" s="23">
        <v>0</v>
      </c>
      <c r="CS764" s="23">
        <v>0</v>
      </c>
      <c r="CT764" s="23">
        <v>0</v>
      </c>
      <c r="CU764" s="23">
        <v>0</v>
      </c>
      <c r="CV764" s="23">
        <v>0</v>
      </c>
      <c r="CW764" s="23">
        <v>0</v>
      </c>
      <c r="CX764" s="23">
        <v>0</v>
      </c>
      <c r="CY764" s="27">
        <v>2.0833333333333428</v>
      </c>
      <c r="CZ764" s="6">
        <v>0</v>
      </c>
      <c r="DA764" s="22">
        <v>0</v>
      </c>
      <c r="DB764" s="22">
        <v>63.829787234042556</v>
      </c>
      <c r="DC764" s="22">
        <v>0</v>
      </c>
      <c r="DD764" s="22">
        <v>0</v>
      </c>
      <c r="DE764" s="22">
        <v>0</v>
      </c>
      <c r="DF764" s="22">
        <v>0</v>
      </c>
      <c r="DG764" s="22">
        <v>36.170212765957451</v>
      </c>
      <c r="DH764" s="6" t="e">
        <v>#DIV/0!</v>
      </c>
      <c r="DI764" s="24">
        <v>0</v>
      </c>
      <c r="DJ764" s="6">
        <v>39.473684210526315</v>
      </c>
      <c r="DK764" s="7">
        <v>41</v>
      </c>
      <c r="DL764" s="22">
        <v>100</v>
      </c>
      <c r="DM764" s="22">
        <v>0</v>
      </c>
      <c r="DN764" s="22">
        <v>0</v>
      </c>
      <c r="DO764" s="22">
        <v>0</v>
      </c>
      <c r="DP764" s="7">
        <v>0</v>
      </c>
      <c r="DQ764" s="22">
        <v>0</v>
      </c>
      <c r="DR764" s="7">
        <v>0</v>
      </c>
      <c r="DS764" s="22" t="e">
        <v>#DIV/0!</v>
      </c>
      <c r="DT764" s="19">
        <v>757.14285714285711</v>
      </c>
      <c r="DU764" s="22">
        <v>68</v>
      </c>
      <c r="DV764" s="22">
        <v>12</v>
      </c>
      <c r="DW764" s="26">
        <v>21.428571428571427</v>
      </c>
      <c r="DX764" s="6">
        <v>2</v>
      </c>
    </row>
    <row r="765" spans="1:128" ht="10.5" x14ac:dyDescent="0.25">
      <c r="A765" s="11">
        <v>761</v>
      </c>
      <c r="B765" s="2" t="s">
        <v>1876</v>
      </c>
      <c r="C765" s="7">
        <v>32</v>
      </c>
      <c r="D765" s="22">
        <v>18.518518518518519</v>
      </c>
      <c r="E765" s="22">
        <v>14.814814814814813</v>
      </c>
      <c r="F765" s="22">
        <v>11.111111111111111</v>
      </c>
      <c r="G765" s="22">
        <v>0</v>
      </c>
      <c r="H765" s="22">
        <v>0</v>
      </c>
      <c r="I765" s="22">
        <v>0</v>
      </c>
      <c r="J765" s="22">
        <v>0</v>
      </c>
      <c r="K765" s="22">
        <v>0</v>
      </c>
      <c r="L765" s="22">
        <v>11.111111111111111</v>
      </c>
      <c r="M765" s="22">
        <v>11.111111111111111</v>
      </c>
      <c r="N765" s="22">
        <v>11.111111111111111</v>
      </c>
      <c r="O765" s="22">
        <v>0</v>
      </c>
      <c r="P765" s="22">
        <v>0</v>
      </c>
      <c r="Q765" s="22">
        <v>22.222222222222221</v>
      </c>
      <c r="R765" s="22">
        <v>0</v>
      </c>
      <c r="S765" s="22">
        <v>0</v>
      </c>
      <c r="T765" s="22">
        <v>0</v>
      </c>
      <c r="U765" s="22">
        <v>0</v>
      </c>
      <c r="V765" s="23">
        <v>0</v>
      </c>
      <c r="W765" s="23">
        <v>0</v>
      </c>
      <c r="X765" s="23">
        <v>100</v>
      </c>
      <c r="Y765" s="23">
        <v>0</v>
      </c>
      <c r="Z765" s="23">
        <v>0</v>
      </c>
      <c r="AA765" s="23">
        <v>0</v>
      </c>
      <c r="AB765" s="23">
        <v>0</v>
      </c>
      <c r="AC765" s="23">
        <v>0</v>
      </c>
      <c r="AD765" s="23">
        <v>0</v>
      </c>
      <c r="AE765" s="23">
        <v>0</v>
      </c>
      <c r="AF765" s="23">
        <v>0</v>
      </c>
      <c r="AG765" s="23">
        <v>0</v>
      </c>
      <c r="AH765" s="23">
        <v>0</v>
      </c>
      <c r="AI765" s="23">
        <v>0</v>
      </c>
      <c r="AJ765" s="23">
        <v>0</v>
      </c>
      <c r="AK765" s="23">
        <v>0</v>
      </c>
      <c r="AL765" s="23">
        <v>0</v>
      </c>
      <c r="AM765" s="23">
        <v>0</v>
      </c>
      <c r="AN765" s="23">
        <v>0</v>
      </c>
      <c r="AO765" s="23">
        <v>0</v>
      </c>
      <c r="AP765" s="23">
        <v>0</v>
      </c>
      <c r="AQ765" s="23">
        <v>0</v>
      </c>
      <c r="AR765" s="23">
        <v>0</v>
      </c>
      <c r="AS765" s="23">
        <v>0</v>
      </c>
      <c r="AT765" s="23">
        <v>0</v>
      </c>
      <c r="AU765" s="23">
        <v>0</v>
      </c>
      <c r="AV765" s="23">
        <v>0</v>
      </c>
      <c r="AW765" s="23">
        <v>0</v>
      </c>
      <c r="AX765" s="23">
        <v>0</v>
      </c>
      <c r="AY765" s="23">
        <v>0</v>
      </c>
      <c r="AZ765" s="23">
        <v>0</v>
      </c>
      <c r="BA765" s="23">
        <v>0</v>
      </c>
      <c r="BB765" s="23">
        <v>0</v>
      </c>
      <c r="BC765" s="23">
        <v>0</v>
      </c>
      <c r="BD765" s="23">
        <v>0</v>
      </c>
      <c r="BE765" s="23">
        <v>0</v>
      </c>
      <c r="BF765" s="23">
        <v>0</v>
      </c>
      <c r="BG765" s="23">
        <v>0</v>
      </c>
      <c r="BH765" s="23">
        <v>0</v>
      </c>
      <c r="BI765" s="23">
        <v>0</v>
      </c>
      <c r="BJ765" s="23">
        <v>0</v>
      </c>
      <c r="BK765" s="23">
        <v>0</v>
      </c>
      <c r="BL765" s="23">
        <v>0</v>
      </c>
      <c r="BM765" s="23">
        <v>0</v>
      </c>
      <c r="BN765" s="23">
        <v>0</v>
      </c>
      <c r="BO765" s="23">
        <v>0</v>
      </c>
      <c r="BP765" s="23">
        <v>0</v>
      </c>
      <c r="BQ765" s="23">
        <v>0</v>
      </c>
      <c r="BR765" s="23">
        <v>0</v>
      </c>
      <c r="BS765" s="23">
        <v>0</v>
      </c>
      <c r="BT765" s="23">
        <v>0</v>
      </c>
      <c r="BU765" s="23">
        <v>0</v>
      </c>
      <c r="BV765" s="23">
        <v>0</v>
      </c>
      <c r="BW765" s="23">
        <v>0</v>
      </c>
      <c r="BX765" s="23">
        <v>0</v>
      </c>
      <c r="BY765" s="23">
        <v>0</v>
      </c>
      <c r="BZ765" s="23">
        <v>0</v>
      </c>
      <c r="CA765" s="23">
        <v>0</v>
      </c>
      <c r="CB765" s="23">
        <v>0</v>
      </c>
      <c r="CC765" s="23">
        <v>0</v>
      </c>
      <c r="CD765" s="23">
        <v>0</v>
      </c>
      <c r="CE765" s="23">
        <v>0</v>
      </c>
      <c r="CF765" s="23">
        <v>0</v>
      </c>
      <c r="CG765" s="23">
        <v>0</v>
      </c>
      <c r="CH765" s="23">
        <v>0</v>
      </c>
      <c r="CI765" s="23">
        <v>0</v>
      </c>
      <c r="CJ765" s="23">
        <v>0</v>
      </c>
      <c r="CK765" s="23">
        <v>0</v>
      </c>
      <c r="CL765" s="23">
        <v>0</v>
      </c>
      <c r="CM765" s="23">
        <v>0</v>
      </c>
      <c r="CN765" s="23">
        <v>0</v>
      </c>
      <c r="CO765" s="23">
        <v>0</v>
      </c>
      <c r="CP765" s="23">
        <v>0</v>
      </c>
      <c r="CQ765" s="23">
        <v>0</v>
      </c>
      <c r="CR765" s="23">
        <v>0</v>
      </c>
      <c r="CS765" s="23">
        <v>0</v>
      </c>
      <c r="CT765" s="23">
        <v>0</v>
      </c>
      <c r="CU765" s="23">
        <v>0</v>
      </c>
      <c r="CV765" s="23">
        <v>0</v>
      </c>
      <c r="CW765" s="23">
        <v>0</v>
      </c>
      <c r="CX765" s="23">
        <v>0</v>
      </c>
      <c r="CY765" s="27">
        <v>28.125</v>
      </c>
      <c r="CZ765" s="6">
        <v>0</v>
      </c>
      <c r="DA765" s="22">
        <v>0</v>
      </c>
      <c r="DB765" s="22">
        <v>52.173913043478258</v>
      </c>
      <c r="DC765" s="22">
        <v>0</v>
      </c>
      <c r="DD765" s="22">
        <v>0</v>
      </c>
      <c r="DE765" s="22">
        <v>0</v>
      </c>
      <c r="DF765" s="22">
        <v>0</v>
      </c>
      <c r="DG765" s="22">
        <v>47.826086956521742</v>
      </c>
      <c r="DH765" s="6" t="e">
        <v>#DIV/0!</v>
      </c>
      <c r="DI765" s="24">
        <v>0</v>
      </c>
      <c r="DJ765" s="6">
        <v>39.130434782608695</v>
      </c>
      <c r="DK765" s="7">
        <v>9</v>
      </c>
      <c r="DL765" s="22">
        <v>100</v>
      </c>
      <c r="DM765" s="22">
        <v>0</v>
      </c>
      <c r="DN765" s="22">
        <v>0</v>
      </c>
      <c r="DO765" s="22">
        <v>0</v>
      </c>
      <c r="DP765" s="7">
        <v>0</v>
      </c>
      <c r="DQ765" s="22">
        <v>0</v>
      </c>
      <c r="DR765" s="7">
        <v>0</v>
      </c>
      <c r="DS765" s="22" t="e">
        <v>#DIV/0!</v>
      </c>
      <c r="DT765" s="19">
        <v>1125</v>
      </c>
      <c r="DU765" s="22">
        <v>100</v>
      </c>
      <c r="DV765" s="22">
        <v>0</v>
      </c>
      <c r="DW765" s="26">
        <v>42.857142857142854</v>
      </c>
      <c r="DX765" s="6">
        <v>3.5714285714285716</v>
      </c>
    </row>
    <row r="766" spans="1:128" ht="10.5" x14ac:dyDescent="0.25">
      <c r="A766" s="11">
        <v>762</v>
      </c>
      <c r="B766" s="2" t="s">
        <v>477</v>
      </c>
      <c r="C766" s="7">
        <v>27398</v>
      </c>
      <c r="D766" s="22">
        <v>5.9484709145317858</v>
      </c>
      <c r="E766" s="22">
        <v>6.0506532369900006</v>
      </c>
      <c r="F766" s="22">
        <v>5.5287935187212609</v>
      </c>
      <c r="G766" s="22">
        <v>5.7915480621852424</v>
      </c>
      <c r="H766" s="22">
        <v>5.4995985694474854</v>
      </c>
      <c r="I766" s="22">
        <v>6.1345887161521055</v>
      </c>
      <c r="J766" s="22">
        <v>7.1965549959856947</v>
      </c>
      <c r="K766" s="22">
        <v>7.4301145901758998</v>
      </c>
      <c r="L766" s="22">
        <v>7.2075031019633595</v>
      </c>
      <c r="M766" s="22">
        <v>6.7476826509013943</v>
      </c>
      <c r="N766" s="22">
        <v>6.8790599226333846</v>
      </c>
      <c r="O766" s="22">
        <v>6.3754470476607557</v>
      </c>
      <c r="P766" s="22">
        <v>5.7805999562075758</v>
      </c>
      <c r="Q766" s="22">
        <v>5.1821034960951762</v>
      </c>
      <c r="R766" s="22">
        <v>4.6638931464856581</v>
      </c>
      <c r="S766" s="22">
        <v>3.4048609590540839</v>
      </c>
      <c r="T766" s="22">
        <v>2.2808554120137217</v>
      </c>
      <c r="U766" s="22">
        <v>1.8976717027954164</v>
      </c>
      <c r="V766" s="23">
        <v>25.931530168337432</v>
      </c>
      <c r="W766" s="23">
        <v>0.10592018157745413</v>
      </c>
      <c r="X766" s="23">
        <v>74.068469831662568</v>
      </c>
      <c r="Y766" s="23">
        <v>4.9177227160960853E-2</v>
      </c>
      <c r="Z766" s="23">
        <v>3.026290902212975E-2</v>
      </c>
      <c r="AA766" s="23">
        <v>0.14753168148288254</v>
      </c>
      <c r="AB766" s="23">
        <v>0.11726877246075278</v>
      </c>
      <c r="AC766" s="23">
        <v>0.14374881785511631</v>
      </c>
      <c r="AD766" s="23">
        <v>2.7539247210138074</v>
      </c>
      <c r="AE766" s="23">
        <v>0.11348590883298658</v>
      </c>
      <c r="AF766" s="23">
        <v>3.7828636277662191E-2</v>
      </c>
      <c r="AG766" s="23">
        <v>0.18536031776054473</v>
      </c>
      <c r="AH766" s="23">
        <v>3.907698127482504</v>
      </c>
      <c r="AI766" s="23">
        <v>1.5131454511064875E-2</v>
      </c>
      <c r="AJ766" s="23">
        <v>9.8354454321921705E-2</v>
      </c>
      <c r="AK766" s="23">
        <v>5.6742954416493289E-2</v>
      </c>
      <c r="AL766" s="23">
        <v>0.72252695290334779</v>
      </c>
      <c r="AM766" s="23">
        <v>0.27614904482693398</v>
      </c>
      <c r="AN766" s="23">
        <v>0.54473236239833556</v>
      </c>
      <c r="AO766" s="23">
        <v>2.3907698127482506</v>
      </c>
      <c r="AP766" s="23">
        <v>0.35558918101002457</v>
      </c>
      <c r="AQ766" s="23">
        <v>0.61282390769812756</v>
      </c>
      <c r="AR766" s="23">
        <v>5.2960090788727064E-2</v>
      </c>
      <c r="AS766" s="23">
        <v>0.29506336296576507</v>
      </c>
      <c r="AT766" s="23">
        <v>0.5787781350482315</v>
      </c>
      <c r="AU766" s="23">
        <v>7.9440136183090593E-2</v>
      </c>
      <c r="AV766" s="23">
        <v>0</v>
      </c>
      <c r="AW766" s="23">
        <v>6.4308681672025719E-2</v>
      </c>
      <c r="AX766" s="23">
        <v>1.365613769623605</v>
      </c>
      <c r="AY766" s="23">
        <v>0.1021373179496879</v>
      </c>
      <c r="AZ766" s="23">
        <v>0.12483449971628523</v>
      </c>
      <c r="BA766" s="23">
        <v>0.10970304520522035</v>
      </c>
      <c r="BB766" s="23">
        <v>0.10592018157745413</v>
      </c>
      <c r="BC766" s="23">
        <v>0.52203518063173826</v>
      </c>
      <c r="BD766" s="23">
        <v>1.2332135426517874</v>
      </c>
      <c r="BE766" s="23">
        <v>3.4045772649895972E-2</v>
      </c>
      <c r="BF766" s="23">
        <v>0.14374881785511631</v>
      </c>
      <c r="BG766" s="23">
        <v>0.85492717987516553</v>
      </c>
      <c r="BH766" s="23">
        <v>0.32154340836012862</v>
      </c>
      <c r="BI766" s="23">
        <v>6.4308681672025719E-2</v>
      </c>
      <c r="BJ766" s="23">
        <v>0.42368072630981651</v>
      </c>
      <c r="BK766" s="23">
        <v>0.11348590883298658</v>
      </c>
      <c r="BL766" s="23">
        <v>0.46150936258747877</v>
      </c>
      <c r="BM766" s="23">
        <v>0.72630981653111404</v>
      </c>
      <c r="BN766" s="23">
        <v>1.5661055418952148</v>
      </c>
      <c r="BO766" s="23">
        <v>0.15888027236618119</v>
      </c>
      <c r="BP766" s="23">
        <v>0.27614904482693398</v>
      </c>
      <c r="BQ766" s="23">
        <v>3.026290902212975E-2</v>
      </c>
      <c r="BR766" s="23">
        <v>0.36693777189332327</v>
      </c>
      <c r="BS766" s="23">
        <v>0.46150936258747877</v>
      </c>
      <c r="BT766" s="23">
        <v>0.23359369297028978</v>
      </c>
      <c r="BU766" s="23">
        <v>0.44313146233382572</v>
      </c>
      <c r="BV766" s="23">
        <v>1.5793659811385068</v>
      </c>
      <c r="BW766" s="23">
        <v>0.10226110669242132</v>
      </c>
      <c r="BX766" s="23">
        <v>5.3024277544218464E-2</v>
      </c>
      <c r="BY766" s="23">
        <v>0.31435821686929516</v>
      </c>
      <c r="BZ766" s="23">
        <v>0.14392303904859297</v>
      </c>
      <c r="CA766" s="23">
        <v>0.52645532704616904</v>
      </c>
      <c r="CB766" s="23">
        <v>0.68174071128280878</v>
      </c>
      <c r="CC766" s="23">
        <v>0.70067795326288673</v>
      </c>
      <c r="CD766" s="23">
        <v>0.59462939817444993</v>
      </c>
      <c r="CE766" s="23">
        <v>0.29542097488921715</v>
      </c>
      <c r="CF766" s="23">
        <v>0.80293905995530812</v>
      </c>
      <c r="CG766" s="23">
        <v>0.12119834867249935</v>
      </c>
      <c r="CH766" s="23">
        <v>0.57569215619437186</v>
      </c>
      <c r="CI766" s="23">
        <v>6.4386622732265281E-2</v>
      </c>
      <c r="CJ766" s="23">
        <v>0.25754649092906112</v>
      </c>
      <c r="CK766" s="23">
        <v>2.6512138772109232E-2</v>
      </c>
      <c r="CL766" s="23">
        <v>3.8669848123319319</v>
      </c>
      <c r="CM766" s="23">
        <v>0.70067795326288673</v>
      </c>
      <c r="CN766" s="23">
        <v>0.30678332007726394</v>
      </c>
      <c r="CO766" s="23">
        <v>0.40904442676968528</v>
      </c>
      <c r="CP766" s="23">
        <v>0.20073476498882703</v>
      </c>
      <c r="CQ766" s="23">
        <v>0.14013559065257736</v>
      </c>
      <c r="CR766" s="23">
        <v>1.2725826610612432</v>
      </c>
      <c r="CS766" s="23">
        <v>0.4923682914820286</v>
      </c>
      <c r="CT766" s="23">
        <v>0.32950801045335754</v>
      </c>
      <c r="CU766" s="23">
        <v>0.35602014922546676</v>
      </c>
      <c r="CV766" s="23">
        <v>4.5449380752187248E-2</v>
      </c>
      <c r="CW766" s="23">
        <v>0.15149793584062418</v>
      </c>
      <c r="CX766" s="23">
        <v>0.51888043025413777</v>
      </c>
      <c r="CY766" s="27">
        <v>22.030805168260457</v>
      </c>
      <c r="CZ766" s="6">
        <v>2.686082921492436</v>
      </c>
      <c r="DA766" s="22">
        <v>2.9644192590879301</v>
      </c>
      <c r="DB766" s="22">
        <v>42.56582244323657</v>
      </c>
      <c r="DC766" s="22">
        <v>2.4902663736941522</v>
      </c>
      <c r="DD766" s="22">
        <v>1.0947920280636829</v>
      </c>
      <c r="DE766" s="22">
        <v>0.13877645426159363</v>
      </c>
      <c r="DF766" s="22">
        <v>0.98685478586022124</v>
      </c>
      <c r="DG766" s="22">
        <v>49.759068655795843</v>
      </c>
      <c r="DH766" s="6">
        <v>8.2012405237767059</v>
      </c>
      <c r="DI766" s="24">
        <v>6.2107096871923044</v>
      </c>
      <c r="DJ766" s="6">
        <v>13.296794399410464</v>
      </c>
      <c r="DK766" s="7">
        <v>11065</v>
      </c>
      <c r="DL766" s="22">
        <v>87.193854496159062</v>
      </c>
      <c r="DM766" s="22">
        <v>10.230456394035246</v>
      </c>
      <c r="DN766" s="22">
        <v>2.2322638951649343</v>
      </c>
      <c r="DO766" s="22">
        <v>0.34342521464075915</v>
      </c>
      <c r="DP766" s="7">
        <v>660</v>
      </c>
      <c r="DQ766" s="22">
        <v>4.5109698585195819</v>
      </c>
      <c r="DR766" s="7">
        <v>103</v>
      </c>
      <c r="DS766" s="22">
        <v>8.4013050570962484</v>
      </c>
      <c r="DT766" s="19">
        <v>792.39064398541916</v>
      </c>
      <c r="DU766" s="22">
        <v>33.607631808913482</v>
      </c>
      <c r="DV766" s="22">
        <v>24.08971744829595</v>
      </c>
      <c r="DW766" s="26">
        <v>6.2699724517906343</v>
      </c>
      <c r="DX766" s="6">
        <v>1.9039442700156985</v>
      </c>
    </row>
    <row r="767" spans="1:128" ht="10.5" x14ac:dyDescent="0.25">
      <c r="A767" s="11">
        <v>763</v>
      </c>
      <c r="B767" s="2" t="s">
        <v>478</v>
      </c>
      <c r="C767" s="7">
        <v>1524</v>
      </c>
      <c r="D767" s="22">
        <v>5.0297816015883523</v>
      </c>
      <c r="E767" s="22">
        <v>6.4857710125744541</v>
      </c>
      <c r="F767" s="22">
        <v>6.0886829913964258</v>
      </c>
      <c r="G767" s="22">
        <v>6.4195896757114497</v>
      </c>
      <c r="H767" s="22">
        <v>5.4268696227663797</v>
      </c>
      <c r="I767" s="22">
        <v>3.0443414956982129</v>
      </c>
      <c r="J767" s="22">
        <v>4.5003309066843151</v>
      </c>
      <c r="K767" s="22">
        <v>5.0297816015883523</v>
      </c>
      <c r="L767" s="22">
        <v>7.279947054930509</v>
      </c>
      <c r="M767" s="22">
        <v>8.4050297816015895</v>
      </c>
      <c r="N767" s="22">
        <v>8.4712111184645931</v>
      </c>
      <c r="O767" s="22">
        <v>7.809397749834547</v>
      </c>
      <c r="P767" s="22">
        <v>8.3388484447385842</v>
      </c>
      <c r="Q767" s="22">
        <v>6.0225016545334213</v>
      </c>
      <c r="R767" s="22">
        <v>5.8239576439444081</v>
      </c>
      <c r="S767" s="22">
        <v>3.5076108537392461</v>
      </c>
      <c r="T767" s="22">
        <v>1.3236267372600927</v>
      </c>
      <c r="U767" s="22">
        <v>0.9927200529450696</v>
      </c>
      <c r="V767" s="23">
        <v>17.976760082023233</v>
      </c>
      <c r="W767" s="23">
        <v>0</v>
      </c>
      <c r="X767" s="23">
        <v>82.023239917976767</v>
      </c>
      <c r="Y767" s="23">
        <v>0</v>
      </c>
      <c r="Z767" s="23">
        <v>0</v>
      </c>
      <c r="AA767" s="23">
        <v>0</v>
      </c>
      <c r="AB767" s="23">
        <v>0.34176349965823649</v>
      </c>
      <c r="AC767" s="23">
        <v>0.54682159945317843</v>
      </c>
      <c r="AD767" s="23">
        <v>0.61517429938482571</v>
      </c>
      <c r="AE767" s="23">
        <v>0</v>
      </c>
      <c r="AF767" s="23">
        <v>0</v>
      </c>
      <c r="AG767" s="23">
        <v>0</v>
      </c>
      <c r="AH767" s="23">
        <v>6.0833902939166098</v>
      </c>
      <c r="AI767" s="23">
        <v>0.34176349965823649</v>
      </c>
      <c r="AJ767" s="23">
        <v>0</v>
      </c>
      <c r="AK767" s="23">
        <v>0</v>
      </c>
      <c r="AL767" s="23">
        <v>1.0936431989063569</v>
      </c>
      <c r="AM767" s="23">
        <v>0.27341079972658922</v>
      </c>
      <c r="AN767" s="23">
        <v>0</v>
      </c>
      <c r="AO767" s="23">
        <v>0.27341079972658922</v>
      </c>
      <c r="AP767" s="23">
        <v>0.20505809979494191</v>
      </c>
      <c r="AQ767" s="23">
        <v>0</v>
      </c>
      <c r="AR767" s="23">
        <v>0</v>
      </c>
      <c r="AS767" s="23">
        <v>0.27341079972658922</v>
      </c>
      <c r="AT767" s="23">
        <v>0</v>
      </c>
      <c r="AU767" s="23">
        <v>0.27341079972658922</v>
      </c>
      <c r="AV767" s="23">
        <v>0</v>
      </c>
      <c r="AW767" s="23">
        <v>0</v>
      </c>
      <c r="AX767" s="23">
        <v>0.68352699931647298</v>
      </c>
      <c r="AY767" s="23">
        <v>0.27341079972658922</v>
      </c>
      <c r="AZ767" s="23">
        <v>0</v>
      </c>
      <c r="BA767" s="23">
        <v>0</v>
      </c>
      <c r="BB767" s="23">
        <v>0</v>
      </c>
      <c r="BC767" s="23">
        <v>0.54682159945317843</v>
      </c>
      <c r="BD767" s="23">
        <v>1.7771701982228301</v>
      </c>
      <c r="BE767" s="23">
        <v>0</v>
      </c>
      <c r="BF767" s="23">
        <v>0</v>
      </c>
      <c r="BG767" s="23">
        <v>0</v>
      </c>
      <c r="BH767" s="23">
        <v>0.27341079972658922</v>
      </c>
      <c r="BI767" s="23">
        <v>0.20505809979494191</v>
      </c>
      <c r="BJ767" s="23">
        <v>0.88858509911141503</v>
      </c>
      <c r="BK767" s="23">
        <v>0</v>
      </c>
      <c r="BL767" s="23">
        <v>0</v>
      </c>
      <c r="BM767" s="23">
        <v>0.41011619958988382</v>
      </c>
      <c r="BN767" s="23">
        <v>0</v>
      </c>
      <c r="BO767" s="23">
        <v>0.27341079972658922</v>
      </c>
      <c r="BP767" s="23">
        <v>0</v>
      </c>
      <c r="BQ767" s="23">
        <v>0</v>
      </c>
      <c r="BR767" s="23">
        <v>0.75187969924812026</v>
      </c>
      <c r="BS767" s="23">
        <v>0</v>
      </c>
      <c r="BT767" s="23">
        <v>0</v>
      </c>
      <c r="BU767" s="23">
        <v>0</v>
      </c>
      <c r="BV767" s="23">
        <v>0.3403675970047651</v>
      </c>
      <c r="BW767" s="23">
        <v>0</v>
      </c>
      <c r="BX767" s="23">
        <v>0</v>
      </c>
      <c r="BY767" s="23">
        <v>0</v>
      </c>
      <c r="BZ767" s="23">
        <v>0</v>
      </c>
      <c r="CA767" s="23">
        <v>0.20422055820285909</v>
      </c>
      <c r="CB767" s="23">
        <v>0.61266167460857723</v>
      </c>
      <c r="CC767" s="23">
        <v>0</v>
      </c>
      <c r="CD767" s="23">
        <v>0</v>
      </c>
      <c r="CE767" s="23">
        <v>0.20422055820285909</v>
      </c>
      <c r="CF767" s="23">
        <v>0.74880871341048327</v>
      </c>
      <c r="CG767" s="23">
        <v>0</v>
      </c>
      <c r="CH767" s="23">
        <v>0</v>
      </c>
      <c r="CI767" s="23">
        <v>0</v>
      </c>
      <c r="CJ767" s="23">
        <v>0</v>
      </c>
      <c r="CK767" s="23">
        <v>0</v>
      </c>
      <c r="CL767" s="23">
        <v>0.88495575221238942</v>
      </c>
      <c r="CM767" s="23">
        <v>0</v>
      </c>
      <c r="CN767" s="23">
        <v>0.20422055820285909</v>
      </c>
      <c r="CO767" s="23">
        <v>0</v>
      </c>
      <c r="CP767" s="23">
        <v>0.47651463580667119</v>
      </c>
      <c r="CQ767" s="23">
        <v>0</v>
      </c>
      <c r="CR767" s="23">
        <v>0</v>
      </c>
      <c r="CS767" s="23">
        <v>0.81688223281143635</v>
      </c>
      <c r="CT767" s="23">
        <v>0</v>
      </c>
      <c r="CU767" s="23">
        <v>0</v>
      </c>
      <c r="CV767" s="23">
        <v>0</v>
      </c>
      <c r="CW767" s="23">
        <v>0</v>
      </c>
      <c r="CX767" s="23">
        <v>0</v>
      </c>
      <c r="CY767" s="27">
        <v>10.367454068241472</v>
      </c>
      <c r="CZ767" s="6">
        <v>0.68352699931647298</v>
      </c>
      <c r="DA767" s="22">
        <v>0.84447572132301196</v>
      </c>
      <c r="DB767" s="22">
        <v>31.456720619282198</v>
      </c>
      <c r="DC767" s="22">
        <v>0</v>
      </c>
      <c r="DD767" s="22">
        <v>0</v>
      </c>
      <c r="DE767" s="22">
        <v>0.63335679099225894</v>
      </c>
      <c r="DF767" s="22">
        <v>0.84447572132301196</v>
      </c>
      <c r="DG767" s="22">
        <v>66.220971147079524</v>
      </c>
      <c r="DH767" s="6">
        <v>0</v>
      </c>
      <c r="DI767" s="24">
        <v>5</v>
      </c>
      <c r="DJ767" s="6">
        <v>22.516556291390728</v>
      </c>
      <c r="DK767" s="7">
        <v>592</v>
      </c>
      <c r="DL767" s="22">
        <v>100</v>
      </c>
      <c r="DM767" s="22">
        <v>0</v>
      </c>
      <c r="DN767" s="22">
        <v>0</v>
      </c>
      <c r="DO767" s="22">
        <v>0</v>
      </c>
      <c r="DP767" s="7">
        <v>30</v>
      </c>
      <c r="DQ767" s="22">
        <v>3.5799522673031028</v>
      </c>
      <c r="DR767" s="7">
        <v>8</v>
      </c>
      <c r="DS767" s="22">
        <v>10.810810810810811</v>
      </c>
      <c r="DT767" s="19">
        <v>866.21621621621625</v>
      </c>
      <c r="DU767" s="22">
        <v>51.92069392812887</v>
      </c>
      <c r="DV767" s="22">
        <v>13.630731102850064</v>
      </c>
      <c r="DW767" s="26">
        <v>5.8139534883720927</v>
      </c>
      <c r="DX767" s="6">
        <v>2.171102661596958</v>
      </c>
    </row>
    <row r="768" spans="1:128" ht="10.5" x14ac:dyDescent="0.25">
      <c r="A768" s="11">
        <v>764</v>
      </c>
      <c r="B768" s="2" t="s">
        <v>2555</v>
      </c>
      <c r="C768" s="7">
        <v>28</v>
      </c>
      <c r="D768" s="22">
        <v>0</v>
      </c>
      <c r="E768" s="22">
        <v>0</v>
      </c>
      <c r="F768" s="22">
        <v>0</v>
      </c>
      <c r="G768" s="22">
        <v>70</v>
      </c>
      <c r="H768" s="22">
        <v>0</v>
      </c>
      <c r="I768" s="22">
        <v>0</v>
      </c>
      <c r="J768" s="22">
        <v>0</v>
      </c>
      <c r="K768" s="22">
        <v>0</v>
      </c>
      <c r="L768" s="22">
        <v>30</v>
      </c>
      <c r="M768" s="22">
        <v>0</v>
      </c>
      <c r="N768" s="22">
        <v>0</v>
      </c>
      <c r="O768" s="22">
        <v>0</v>
      </c>
      <c r="P768" s="22">
        <v>0</v>
      </c>
      <c r="Q768" s="22">
        <v>0</v>
      </c>
      <c r="R768" s="22">
        <v>0</v>
      </c>
      <c r="S768" s="22">
        <v>0</v>
      </c>
      <c r="T768" s="22">
        <v>0</v>
      </c>
      <c r="U768" s="22">
        <v>0</v>
      </c>
      <c r="V768" s="23">
        <v>0</v>
      </c>
      <c r="W768" s="23">
        <v>0</v>
      </c>
      <c r="X768" s="23">
        <v>100</v>
      </c>
      <c r="Y768" s="23">
        <v>0</v>
      </c>
      <c r="Z768" s="23">
        <v>0</v>
      </c>
      <c r="AA768" s="23">
        <v>0</v>
      </c>
      <c r="AB768" s="23">
        <v>0</v>
      </c>
      <c r="AC768" s="23">
        <v>0</v>
      </c>
      <c r="AD768" s="23">
        <v>0</v>
      </c>
      <c r="AE768" s="23">
        <v>0</v>
      </c>
      <c r="AF768" s="23">
        <v>0</v>
      </c>
      <c r="AG768" s="23">
        <v>0</v>
      </c>
      <c r="AH768" s="23">
        <v>0</v>
      </c>
      <c r="AI768" s="23">
        <v>0</v>
      </c>
      <c r="AJ768" s="23">
        <v>0</v>
      </c>
      <c r="AK768" s="23">
        <v>0</v>
      </c>
      <c r="AL768" s="23">
        <v>0</v>
      </c>
      <c r="AM768" s="23">
        <v>0</v>
      </c>
      <c r="AN768" s="23">
        <v>0</v>
      </c>
      <c r="AO768" s="23">
        <v>0</v>
      </c>
      <c r="AP768" s="23">
        <v>0</v>
      </c>
      <c r="AQ768" s="23">
        <v>0</v>
      </c>
      <c r="AR768" s="23">
        <v>0</v>
      </c>
      <c r="AS768" s="23">
        <v>0</v>
      </c>
      <c r="AT768" s="23">
        <v>0</v>
      </c>
      <c r="AU768" s="23">
        <v>0</v>
      </c>
      <c r="AV768" s="23">
        <v>0</v>
      </c>
      <c r="AW768" s="23">
        <v>0</v>
      </c>
      <c r="AX768" s="23">
        <v>0</v>
      </c>
      <c r="AY768" s="23">
        <v>0</v>
      </c>
      <c r="AZ768" s="23">
        <v>0</v>
      </c>
      <c r="BA768" s="23">
        <v>0</v>
      </c>
      <c r="BB768" s="23">
        <v>0</v>
      </c>
      <c r="BC768" s="23">
        <v>0</v>
      </c>
      <c r="BD768" s="23">
        <v>0</v>
      </c>
      <c r="BE768" s="23">
        <v>0</v>
      </c>
      <c r="BF768" s="23">
        <v>0</v>
      </c>
      <c r="BG768" s="23">
        <v>0</v>
      </c>
      <c r="BH768" s="23">
        <v>0</v>
      </c>
      <c r="BI768" s="23">
        <v>0</v>
      </c>
      <c r="BJ768" s="23">
        <v>0</v>
      </c>
      <c r="BK768" s="23">
        <v>0</v>
      </c>
      <c r="BL768" s="23">
        <v>0</v>
      </c>
      <c r="BM768" s="23">
        <v>0</v>
      </c>
      <c r="BN768" s="23">
        <v>0</v>
      </c>
      <c r="BO768" s="23">
        <v>0</v>
      </c>
      <c r="BP768" s="23">
        <v>0</v>
      </c>
      <c r="BQ768" s="23">
        <v>0</v>
      </c>
      <c r="BR768" s="23">
        <v>0</v>
      </c>
      <c r="BS768" s="23">
        <v>0</v>
      </c>
      <c r="BT768" s="23">
        <v>0</v>
      </c>
      <c r="BU768" s="23">
        <v>0</v>
      </c>
      <c r="BV768" s="23">
        <v>0</v>
      </c>
      <c r="BW768" s="23">
        <v>0</v>
      </c>
      <c r="BX768" s="23">
        <v>0</v>
      </c>
      <c r="BY768" s="23">
        <v>0</v>
      </c>
      <c r="BZ768" s="23">
        <v>0</v>
      </c>
      <c r="CA768" s="23">
        <v>0</v>
      </c>
      <c r="CB768" s="23">
        <v>0</v>
      </c>
      <c r="CC768" s="23">
        <v>0</v>
      </c>
      <c r="CD768" s="23">
        <v>0</v>
      </c>
      <c r="CE768" s="23">
        <v>0</v>
      </c>
      <c r="CF768" s="23">
        <v>0</v>
      </c>
      <c r="CG768" s="23">
        <v>0</v>
      </c>
      <c r="CH768" s="23">
        <v>0</v>
      </c>
      <c r="CI768" s="23">
        <v>0</v>
      </c>
      <c r="CJ768" s="23">
        <v>0</v>
      </c>
      <c r="CK768" s="23">
        <v>0</v>
      </c>
      <c r="CL768" s="23">
        <v>0</v>
      </c>
      <c r="CM768" s="23">
        <v>0</v>
      </c>
      <c r="CN768" s="23">
        <v>0</v>
      </c>
      <c r="CO768" s="23">
        <v>0</v>
      </c>
      <c r="CP768" s="23">
        <v>0</v>
      </c>
      <c r="CQ768" s="23">
        <v>0</v>
      </c>
      <c r="CR768" s="23">
        <v>0</v>
      </c>
      <c r="CS768" s="23">
        <v>0</v>
      </c>
      <c r="CT768" s="23">
        <v>0</v>
      </c>
      <c r="CU768" s="23">
        <v>0</v>
      </c>
      <c r="CV768" s="23">
        <v>0</v>
      </c>
      <c r="CW768" s="23">
        <v>0</v>
      </c>
      <c r="CX768" s="23">
        <v>0</v>
      </c>
      <c r="CY768" s="27">
        <v>39.285714285714292</v>
      </c>
      <c r="CZ768" s="6">
        <v>0</v>
      </c>
      <c r="DA768" s="22">
        <v>0</v>
      </c>
      <c r="DB768" s="22">
        <v>63.157894736842103</v>
      </c>
      <c r="DC768" s="22">
        <v>0</v>
      </c>
      <c r="DD768" s="22">
        <v>0</v>
      </c>
      <c r="DE768" s="22">
        <v>0</v>
      </c>
      <c r="DF768" s="22">
        <v>0</v>
      </c>
      <c r="DG768" s="22">
        <v>36.84210526315789</v>
      </c>
      <c r="DH768" s="6" t="e">
        <v>#DIV/0!</v>
      </c>
      <c r="DI768" s="24">
        <v>0</v>
      </c>
      <c r="DJ768" s="6">
        <v>40</v>
      </c>
      <c r="DK768" s="7">
        <v>10</v>
      </c>
      <c r="DL768" s="22">
        <v>100</v>
      </c>
      <c r="DM768" s="22">
        <v>0</v>
      </c>
      <c r="DN768" s="22">
        <v>0</v>
      </c>
      <c r="DO768" s="22">
        <v>0</v>
      </c>
      <c r="DP768" s="7">
        <v>0</v>
      </c>
      <c r="DQ768" s="22">
        <v>0</v>
      </c>
      <c r="DR768" s="7">
        <v>0</v>
      </c>
      <c r="DS768" s="22" t="e">
        <v>#DIV/0!</v>
      </c>
      <c r="DT768" s="19">
        <v>450</v>
      </c>
      <c r="DU768" s="22">
        <v>100</v>
      </c>
      <c r="DV768" s="22">
        <v>0</v>
      </c>
      <c r="DW768" s="26">
        <v>0</v>
      </c>
      <c r="DX768" s="6">
        <v>2</v>
      </c>
    </row>
    <row r="769" spans="1:128" ht="10.5" x14ac:dyDescent="0.25">
      <c r="A769" s="11">
        <v>765</v>
      </c>
      <c r="B769" s="2" t="s">
        <v>479</v>
      </c>
      <c r="C769" s="7">
        <v>637</v>
      </c>
      <c r="D769" s="22">
        <v>2.3076923076923079</v>
      </c>
      <c r="E769" s="22">
        <v>4</v>
      </c>
      <c r="F769" s="22">
        <v>6</v>
      </c>
      <c r="G769" s="22">
        <v>4.3076923076923075</v>
      </c>
      <c r="H769" s="22">
        <v>2.9230769230769229</v>
      </c>
      <c r="I769" s="22">
        <v>2.3076923076923079</v>
      </c>
      <c r="J769" s="22">
        <v>2.3076923076923079</v>
      </c>
      <c r="K769" s="22">
        <v>3.3846153846153846</v>
      </c>
      <c r="L769" s="22">
        <v>4.4615384615384617</v>
      </c>
      <c r="M769" s="22">
        <v>6.3076923076923075</v>
      </c>
      <c r="N769" s="22">
        <v>8.9230769230769234</v>
      </c>
      <c r="O769" s="22">
        <v>9.8461538461538467</v>
      </c>
      <c r="P769" s="22">
        <v>13.076923076923078</v>
      </c>
      <c r="Q769" s="22">
        <v>11.846153846153847</v>
      </c>
      <c r="R769" s="22">
        <v>11.076923076923077</v>
      </c>
      <c r="S769" s="22">
        <v>4.1538461538461542</v>
      </c>
      <c r="T769" s="22">
        <v>1.8461538461538463</v>
      </c>
      <c r="U769" s="22">
        <v>0.92307692307692313</v>
      </c>
      <c r="V769" s="23">
        <v>19.285714285714278</v>
      </c>
      <c r="W769" s="23">
        <v>0</v>
      </c>
      <c r="X769" s="23">
        <v>80.714285714285722</v>
      </c>
      <c r="Y769" s="23">
        <v>0</v>
      </c>
      <c r="Z769" s="23">
        <v>0</v>
      </c>
      <c r="AA769" s="23">
        <v>0</v>
      </c>
      <c r="AB769" s="23">
        <v>0</v>
      </c>
      <c r="AC769" s="23">
        <v>0</v>
      </c>
      <c r="AD769" s="23">
        <v>0</v>
      </c>
      <c r="AE769" s="23">
        <v>0</v>
      </c>
      <c r="AF769" s="23">
        <v>0</v>
      </c>
      <c r="AG769" s="23">
        <v>0.5357142857142857</v>
      </c>
      <c r="AH769" s="23">
        <v>10.178571428571429</v>
      </c>
      <c r="AI769" s="23">
        <v>0</v>
      </c>
      <c r="AJ769" s="23">
        <v>0</v>
      </c>
      <c r="AK769" s="23">
        <v>0</v>
      </c>
      <c r="AL769" s="23">
        <v>0</v>
      </c>
      <c r="AM769" s="23">
        <v>0</v>
      </c>
      <c r="AN769" s="23">
        <v>0</v>
      </c>
      <c r="AO769" s="23">
        <v>0</v>
      </c>
      <c r="AP769" s="23">
        <v>0.7142857142857143</v>
      </c>
      <c r="AQ769" s="23">
        <v>0</v>
      </c>
      <c r="AR769" s="23">
        <v>0</v>
      </c>
      <c r="AS769" s="23">
        <v>0</v>
      </c>
      <c r="AT769" s="23">
        <v>0</v>
      </c>
      <c r="AU769" s="23">
        <v>0</v>
      </c>
      <c r="AV769" s="23">
        <v>0</v>
      </c>
      <c r="AW769" s="23">
        <v>0</v>
      </c>
      <c r="AX769" s="23">
        <v>0</v>
      </c>
      <c r="AY769" s="23">
        <v>0</v>
      </c>
      <c r="AZ769" s="23">
        <v>0</v>
      </c>
      <c r="BA769" s="23">
        <v>0</v>
      </c>
      <c r="BB769" s="23">
        <v>0</v>
      </c>
      <c r="BC769" s="23">
        <v>1.0714285714285714</v>
      </c>
      <c r="BD769" s="23">
        <v>1.4285714285714286</v>
      </c>
      <c r="BE769" s="23">
        <v>0</v>
      </c>
      <c r="BF769" s="23">
        <v>0</v>
      </c>
      <c r="BG769" s="23">
        <v>0</v>
      </c>
      <c r="BH769" s="23">
        <v>0</v>
      </c>
      <c r="BI769" s="23">
        <v>0</v>
      </c>
      <c r="BJ769" s="23">
        <v>1.4285714285714286</v>
      </c>
      <c r="BK769" s="23">
        <v>0</v>
      </c>
      <c r="BL769" s="23">
        <v>0</v>
      </c>
      <c r="BM769" s="23">
        <v>1.0714285714285714</v>
      </c>
      <c r="BN769" s="23">
        <v>0</v>
      </c>
      <c r="BO769" s="23">
        <v>0</v>
      </c>
      <c r="BP769" s="23">
        <v>0</v>
      </c>
      <c r="BQ769" s="23">
        <v>0</v>
      </c>
      <c r="BR769" s="23">
        <v>1.607142857142857</v>
      </c>
      <c r="BS769" s="23">
        <v>0</v>
      </c>
      <c r="BT769" s="23">
        <v>0.62794348508634223</v>
      </c>
      <c r="BU769" s="23">
        <v>0</v>
      </c>
      <c r="BV769" s="23">
        <v>0</v>
      </c>
      <c r="BW769" s="23">
        <v>0</v>
      </c>
      <c r="BX769" s="23">
        <v>0</v>
      </c>
      <c r="BY769" s="23">
        <v>0</v>
      </c>
      <c r="BZ769" s="23">
        <v>0</v>
      </c>
      <c r="CA769" s="23">
        <v>0</v>
      </c>
      <c r="CB769" s="23">
        <v>0</v>
      </c>
      <c r="CC769" s="23">
        <v>0</v>
      </c>
      <c r="CD769" s="23">
        <v>0</v>
      </c>
      <c r="CE769" s="23">
        <v>0</v>
      </c>
      <c r="CF769" s="23">
        <v>1.3840830449826991</v>
      </c>
      <c r="CG769" s="23">
        <v>0</v>
      </c>
      <c r="CH769" s="23">
        <v>0</v>
      </c>
      <c r="CI769" s="23">
        <v>0</v>
      </c>
      <c r="CJ769" s="23">
        <v>0</v>
      </c>
      <c r="CK769" s="23">
        <v>0</v>
      </c>
      <c r="CL769" s="23">
        <v>0</v>
      </c>
      <c r="CM769" s="23">
        <v>0</v>
      </c>
      <c r="CN769" s="23">
        <v>0</v>
      </c>
      <c r="CO769" s="23">
        <v>0</v>
      </c>
      <c r="CP769" s="23">
        <v>0</v>
      </c>
      <c r="CQ769" s="23">
        <v>0</v>
      </c>
      <c r="CR769" s="23">
        <v>0</v>
      </c>
      <c r="CS769" s="23">
        <v>0</v>
      </c>
      <c r="CT769" s="23">
        <v>0</v>
      </c>
      <c r="CU769" s="23">
        <v>0</v>
      </c>
      <c r="CV769" s="23">
        <v>0</v>
      </c>
      <c r="CW769" s="23">
        <v>0</v>
      </c>
      <c r="CX769" s="23">
        <v>0</v>
      </c>
      <c r="CY769" s="27">
        <v>12.715855572998422</v>
      </c>
      <c r="CZ769" s="6">
        <v>0</v>
      </c>
      <c r="DA769" s="22">
        <v>0.54054054054054057</v>
      </c>
      <c r="DB769" s="22">
        <v>43.063063063063062</v>
      </c>
      <c r="DC769" s="22">
        <v>0</v>
      </c>
      <c r="DD769" s="22">
        <v>0</v>
      </c>
      <c r="DE769" s="22">
        <v>0</v>
      </c>
      <c r="DF769" s="22">
        <v>0</v>
      </c>
      <c r="DG769" s="22">
        <v>56.396396396396398</v>
      </c>
      <c r="DH769" s="6">
        <v>16.666666666666664</v>
      </c>
      <c r="DI769" s="24">
        <v>3.9930555555555554</v>
      </c>
      <c r="DJ769" s="6">
        <v>17.058823529411764</v>
      </c>
      <c r="DK769" s="7">
        <v>364</v>
      </c>
      <c r="DL769" s="22">
        <v>97.252747252747255</v>
      </c>
      <c r="DM769" s="22">
        <v>1.9230769230769231</v>
      </c>
      <c r="DN769" s="22">
        <v>0.82417582417582425</v>
      </c>
      <c r="DO769" s="22">
        <v>0</v>
      </c>
      <c r="DP769" s="7">
        <v>5</v>
      </c>
      <c r="DQ769" s="22">
        <v>1.6666666666666667</v>
      </c>
      <c r="DR769" s="7">
        <v>0</v>
      </c>
      <c r="DS769" s="22">
        <v>0</v>
      </c>
      <c r="DT769" s="19">
        <v>818.91891891891896</v>
      </c>
      <c r="DU769" s="22">
        <v>40.202702702702702</v>
      </c>
      <c r="DV769" s="22">
        <v>20.608108108108109</v>
      </c>
      <c r="DW769" s="26">
        <v>4.5112781954887211</v>
      </c>
      <c r="DX769" s="6">
        <v>2.2530612244897958</v>
      </c>
    </row>
    <row r="770" spans="1:128" ht="10.5" x14ac:dyDescent="0.25">
      <c r="A770" s="11">
        <v>766</v>
      </c>
      <c r="B770" s="2" t="s">
        <v>480</v>
      </c>
      <c r="C770" s="7">
        <v>858</v>
      </c>
      <c r="D770" s="22">
        <v>2.8702640642939152</v>
      </c>
      <c r="E770" s="22">
        <v>7.1182548794489096</v>
      </c>
      <c r="F770" s="22">
        <v>6.5442020665901266</v>
      </c>
      <c r="G770" s="22">
        <v>5.3960964408725598</v>
      </c>
      <c r="H770" s="22">
        <v>4.3628013777267505</v>
      </c>
      <c r="I770" s="22">
        <v>3.5591274397244548</v>
      </c>
      <c r="J770" s="22">
        <v>2.640642939150402</v>
      </c>
      <c r="K770" s="22">
        <v>4.5924225028702645</v>
      </c>
      <c r="L770" s="22">
        <v>5.3960964408725598</v>
      </c>
      <c r="M770" s="22">
        <v>5.7405281285878305</v>
      </c>
      <c r="N770" s="22">
        <v>7.2330654420206653</v>
      </c>
      <c r="O770" s="22">
        <v>7.5774971297359359</v>
      </c>
      <c r="P770" s="22">
        <v>8.151549942594718</v>
      </c>
      <c r="Q770" s="22">
        <v>8.4959816303099878</v>
      </c>
      <c r="R770" s="22">
        <v>9.0700344431687707</v>
      </c>
      <c r="S770" s="22">
        <v>5.7405281285878305</v>
      </c>
      <c r="T770" s="22">
        <v>4.0183696900114816</v>
      </c>
      <c r="U770" s="22">
        <v>1.4925373134328357</v>
      </c>
      <c r="V770" s="23">
        <v>10.422163588390504</v>
      </c>
      <c r="W770" s="23">
        <v>0</v>
      </c>
      <c r="X770" s="23">
        <v>89.577836411609496</v>
      </c>
      <c r="Y770" s="23">
        <v>0</v>
      </c>
      <c r="Z770" s="23">
        <v>0</v>
      </c>
      <c r="AA770" s="23">
        <v>0</v>
      </c>
      <c r="AB770" s="23">
        <v>0.39577836411609502</v>
      </c>
      <c r="AC770" s="23">
        <v>0</v>
      </c>
      <c r="AD770" s="23">
        <v>0</v>
      </c>
      <c r="AE770" s="23">
        <v>0</v>
      </c>
      <c r="AF770" s="23">
        <v>0</v>
      </c>
      <c r="AG770" s="23">
        <v>0</v>
      </c>
      <c r="AH770" s="23">
        <v>3.4300791556728232</v>
      </c>
      <c r="AI770" s="23">
        <v>0</v>
      </c>
      <c r="AJ770" s="23">
        <v>0</v>
      </c>
      <c r="AK770" s="23">
        <v>0</v>
      </c>
      <c r="AL770" s="23">
        <v>0.52770448548812665</v>
      </c>
      <c r="AM770" s="23">
        <v>0</v>
      </c>
      <c r="AN770" s="23">
        <v>0</v>
      </c>
      <c r="AO770" s="23">
        <v>0</v>
      </c>
      <c r="AP770" s="23">
        <v>0</v>
      </c>
      <c r="AQ770" s="23">
        <v>0</v>
      </c>
      <c r="AR770" s="23">
        <v>0</v>
      </c>
      <c r="AS770" s="23">
        <v>0</v>
      </c>
      <c r="AT770" s="23">
        <v>0.92348284960422167</v>
      </c>
      <c r="AU770" s="23">
        <v>0</v>
      </c>
      <c r="AV770" s="23">
        <v>0</v>
      </c>
      <c r="AW770" s="23">
        <v>0</v>
      </c>
      <c r="AX770" s="23">
        <v>0</v>
      </c>
      <c r="AY770" s="23">
        <v>0</v>
      </c>
      <c r="AZ770" s="23">
        <v>0</v>
      </c>
      <c r="BA770" s="23">
        <v>0</v>
      </c>
      <c r="BB770" s="23">
        <v>0</v>
      </c>
      <c r="BC770" s="23">
        <v>0.79155672823219003</v>
      </c>
      <c r="BD770" s="23">
        <v>1.3192612137203166</v>
      </c>
      <c r="BE770" s="23">
        <v>0</v>
      </c>
      <c r="BF770" s="23">
        <v>0</v>
      </c>
      <c r="BG770" s="23">
        <v>0.52770448548812665</v>
      </c>
      <c r="BH770" s="23">
        <v>0</v>
      </c>
      <c r="BI770" s="23">
        <v>0</v>
      </c>
      <c r="BJ770" s="23">
        <v>1.3192612137203166</v>
      </c>
      <c r="BK770" s="23">
        <v>0</v>
      </c>
      <c r="BL770" s="23">
        <v>0</v>
      </c>
      <c r="BM770" s="23">
        <v>0.79155672823219003</v>
      </c>
      <c r="BN770" s="23">
        <v>0</v>
      </c>
      <c r="BO770" s="23">
        <v>0</v>
      </c>
      <c r="BP770" s="23">
        <v>0</v>
      </c>
      <c r="BQ770" s="23">
        <v>0</v>
      </c>
      <c r="BR770" s="23">
        <v>0</v>
      </c>
      <c r="BS770" s="23">
        <v>0</v>
      </c>
      <c r="BT770" s="23">
        <v>0</v>
      </c>
      <c r="BU770" s="23">
        <v>0</v>
      </c>
      <c r="BV770" s="23">
        <v>0</v>
      </c>
      <c r="BW770" s="23">
        <v>0</v>
      </c>
      <c r="BX770" s="23">
        <v>0</v>
      </c>
      <c r="BY770" s="23">
        <v>0</v>
      </c>
      <c r="BZ770" s="23">
        <v>0</v>
      </c>
      <c r="CA770" s="23">
        <v>1.4084507042253522</v>
      </c>
      <c r="CB770" s="23">
        <v>0</v>
      </c>
      <c r="CC770" s="23">
        <v>0</v>
      </c>
      <c r="CD770" s="23">
        <v>0</v>
      </c>
      <c r="CE770" s="23">
        <v>0</v>
      </c>
      <c r="CF770" s="23">
        <v>0.76824583866837381</v>
      </c>
      <c r="CG770" s="23">
        <v>0</v>
      </c>
      <c r="CH770" s="23">
        <v>0</v>
      </c>
      <c r="CI770" s="23">
        <v>0</v>
      </c>
      <c r="CJ770" s="23">
        <v>0</v>
      </c>
      <c r="CK770" s="23">
        <v>0</v>
      </c>
      <c r="CL770" s="23">
        <v>0</v>
      </c>
      <c r="CM770" s="23">
        <v>0</v>
      </c>
      <c r="CN770" s="23">
        <v>0</v>
      </c>
      <c r="CO770" s="23">
        <v>0</v>
      </c>
      <c r="CP770" s="23">
        <v>0</v>
      </c>
      <c r="CQ770" s="23">
        <v>0</v>
      </c>
      <c r="CR770" s="23">
        <v>0</v>
      </c>
      <c r="CS770" s="23">
        <v>0</v>
      </c>
      <c r="CT770" s="23">
        <v>0</v>
      </c>
      <c r="CU770" s="23">
        <v>0</v>
      </c>
      <c r="CV770" s="23">
        <v>0</v>
      </c>
      <c r="CW770" s="23">
        <v>0</v>
      </c>
      <c r="CX770" s="23">
        <v>0</v>
      </c>
      <c r="CY770" s="27">
        <v>11.421911421911418</v>
      </c>
      <c r="CZ770" s="6">
        <v>0</v>
      </c>
      <c r="DA770" s="22">
        <v>0.91383812010443866</v>
      </c>
      <c r="DB770" s="22">
        <v>42.167101827676241</v>
      </c>
      <c r="DC770" s="22">
        <v>0</v>
      </c>
      <c r="DD770" s="22">
        <v>0</v>
      </c>
      <c r="DE770" s="22">
        <v>0</v>
      </c>
      <c r="DF770" s="22">
        <v>0.52219321148825071</v>
      </c>
      <c r="DG770" s="22">
        <v>56.396866840731072</v>
      </c>
      <c r="DH770" s="6">
        <v>20.512820512820511</v>
      </c>
      <c r="DI770" s="24">
        <v>5.1833122629582808</v>
      </c>
      <c r="DJ770" s="6">
        <v>31.345565749235476</v>
      </c>
      <c r="DK770" s="7">
        <v>474</v>
      </c>
      <c r="DL770" s="22">
        <v>100</v>
      </c>
      <c r="DM770" s="22">
        <v>0</v>
      </c>
      <c r="DN770" s="22">
        <v>0</v>
      </c>
      <c r="DO770" s="22">
        <v>0</v>
      </c>
      <c r="DP770" s="7">
        <v>9</v>
      </c>
      <c r="DQ770" s="22">
        <v>2.2167487684729066</v>
      </c>
      <c r="DR770" s="7">
        <v>0</v>
      </c>
      <c r="DS770" s="22">
        <v>0</v>
      </c>
      <c r="DT770" s="19">
        <v>672.88135593220341</v>
      </c>
      <c r="DU770" s="22">
        <v>47.300771208226223</v>
      </c>
      <c r="DV770" s="22">
        <v>22.622107969151671</v>
      </c>
      <c r="DW770" s="26">
        <v>11.206896551724139</v>
      </c>
      <c r="DX770" s="6">
        <v>2.0365853658536586</v>
      </c>
    </row>
    <row r="771" spans="1:128" ht="10.5" x14ac:dyDescent="0.25">
      <c r="A771" s="11">
        <v>767</v>
      </c>
      <c r="B771" s="2" t="s">
        <v>481</v>
      </c>
      <c r="C771" s="7">
        <v>10431</v>
      </c>
      <c r="D771" s="22">
        <v>4.3415756181713627</v>
      </c>
      <c r="E771" s="22">
        <v>3.2873298830745643</v>
      </c>
      <c r="F771" s="22">
        <v>2.6451983898792411</v>
      </c>
      <c r="G771" s="22">
        <v>2.6356143377419974</v>
      </c>
      <c r="H771" s="22">
        <v>6.8238451217174614</v>
      </c>
      <c r="I771" s="22">
        <v>15.344067471727046</v>
      </c>
      <c r="J771" s="22">
        <v>14.088556641748132</v>
      </c>
      <c r="K771" s="22">
        <v>10.590377611654207</v>
      </c>
      <c r="L771" s="22">
        <v>7.0538623730113086</v>
      </c>
      <c r="M771" s="22">
        <v>5.7025110216599577</v>
      </c>
      <c r="N771" s="22">
        <v>5.7408472302089324</v>
      </c>
      <c r="O771" s="22">
        <v>5.6066705002875219</v>
      </c>
      <c r="P771" s="22">
        <v>5.0124592677784161</v>
      </c>
      <c r="Q771" s="22">
        <v>3.7569484377995019</v>
      </c>
      <c r="R771" s="22">
        <v>2.9423040061337931</v>
      </c>
      <c r="S771" s="22">
        <v>1.9934828445466746</v>
      </c>
      <c r="T771" s="22">
        <v>1.1405022043319917</v>
      </c>
      <c r="U771" s="22">
        <v>1.2938470385278895</v>
      </c>
      <c r="V771" s="23">
        <v>33.660544648511717</v>
      </c>
      <c r="W771" s="23">
        <v>0.16888325944690732</v>
      </c>
      <c r="X771" s="23">
        <v>66.339455351488283</v>
      </c>
      <c r="Y771" s="23">
        <v>4.2220814861726831E-2</v>
      </c>
      <c r="Z771" s="23">
        <v>6.333122229259025E-2</v>
      </c>
      <c r="AA771" s="23">
        <v>5.2776018577158537E-2</v>
      </c>
      <c r="AB771" s="23">
        <v>0.44331855604813175</v>
      </c>
      <c r="AC771" s="23">
        <v>0.21110407430863415</v>
      </c>
      <c r="AD771" s="23">
        <v>2.3010344099641125</v>
      </c>
      <c r="AE771" s="23">
        <v>0.16888325944690732</v>
      </c>
      <c r="AF771" s="23">
        <v>0</v>
      </c>
      <c r="AG771" s="23">
        <v>0.17943846316233902</v>
      </c>
      <c r="AH771" s="23">
        <v>4.9926113573991984</v>
      </c>
      <c r="AI771" s="23">
        <v>0.8866371120962635</v>
      </c>
      <c r="AJ771" s="23">
        <v>4.2220814861726831E-2</v>
      </c>
      <c r="AK771" s="23">
        <v>0.69664344521849275</v>
      </c>
      <c r="AL771" s="23">
        <v>0.61220181549503905</v>
      </c>
      <c r="AM771" s="23">
        <v>0.59109140806417559</v>
      </c>
      <c r="AN771" s="23">
        <v>0.28499050031665613</v>
      </c>
      <c r="AO771" s="23">
        <v>0.58053620434874387</v>
      </c>
      <c r="AP771" s="23">
        <v>0.28499050031665613</v>
      </c>
      <c r="AQ771" s="23">
        <v>0.1266624445851805</v>
      </c>
      <c r="AR771" s="23">
        <v>5.2776018577158537E-2</v>
      </c>
      <c r="AS771" s="23">
        <v>0.78108507494194634</v>
      </c>
      <c r="AT771" s="23">
        <v>0.61220181549503905</v>
      </c>
      <c r="AU771" s="23">
        <v>0.40109774118640484</v>
      </c>
      <c r="AV771" s="23">
        <v>0</v>
      </c>
      <c r="AW771" s="23">
        <v>9.4996833438885361E-2</v>
      </c>
      <c r="AX771" s="23">
        <v>1.0238547603968755</v>
      </c>
      <c r="AY771" s="23">
        <v>4.2220814861726831E-2</v>
      </c>
      <c r="AZ771" s="23">
        <v>3.1665611146295125E-2</v>
      </c>
      <c r="BA771" s="23">
        <v>0</v>
      </c>
      <c r="BB771" s="23">
        <v>0.10555203715431707</v>
      </c>
      <c r="BC771" s="23">
        <v>0.253324889170361</v>
      </c>
      <c r="BD771" s="23">
        <v>3.3565547815072829</v>
      </c>
      <c r="BE771" s="23">
        <v>0.2427696854549293</v>
      </c>
      <c r="BF771" s="23">
        <v>9.4996833438885361E-2</v>
      </c>
      <c r="BG771" s="23">
        <v>0.33776651889381465</v>
      </c>
      <c r="BH771" s="23">
        <v>0.15832805573147563</v>
      </c>
      <c r="BI771" s="23">
        <v>0.11610724086974879</v>
      </c>
      <c r="BJ771" s="23">
        <v>0.62275701921047077</v>
      </c>
      <c r="BK771" s="23">
        <v>0.2744352966012244</v>
      </c>
      <c r="BL771" s="23">
        <v>0.28499050031665613</v>
      </c>
      <c r="BM771" s="23">
        <v>0.46442896347899515</v>
      </c>
      <c r="BN771" s="23">
        <v>0.2427696854549293</v>
      </c>
      <c r="BO771" s="23">
        <v>0.16888325944690732</v>
      </c>
      <c r="BP771" s="23">
        <v>0.32721131517838298</v>
      </c>
      <c r="BQ771" s="23">
        <v>0.20054887059320242</v>
      </c>
      <c r="BR771" s="23">
        <v>1.6782773907536415</v>
      </c>
      <c r="BS771" s="23">
        <v>3.5887692632467805</v>
      </c>
      <c r="BT771" s="23">
        <v>1.3517400057520852</v>
      </c>
      <c r="BU771" s="23">
        <v>1.6801428121390318</v>
      </c>
      <c r="BV771" s="23">
        <v>1.9741678042633624</v>
      </c>
      <c r="BW771" s="23">
        <v>0.11550981833455844</v>
      </c>
      <c r="BX771" s="23">
        <v>0.15751338863803424</v>
      </c>
      <c r="BY771" s="23">
        <v>0</v>
      </c>
      <c r="BZ771" s="23">
        <v>1.0290874724351571</v>
      </c>
      <c r="CA771" s="23">
        <v>0.68255801743148159</v>
      </c>
      <c r="CB771" s="23">
        <v>1.3021106794077495</v>
      </c>
      <c r="CC771" s="23">
        <v>5.2504462879344745E-2</v>
      </c>
      <c r="CD771" s="23">
        <v>0.14701249606216529</v>
      </c>
      <c r="CE771" s="23">
        <v>9.4508033182820542E-2</v>
      </c>
      <c r="CF771" s="23">
        <v>1.3126115719836187</v>
      </c>
      <c r="CG771" s="23">
        <v>8.400714060695158E-2</v>
      </c>
      <c r="CH771" s="23">
        <v>0.10500892575868949</v>
      </c>
      <c r="CI771" s="23">
        <v>0.35703034757954427</v>
      </c>
      <c r="CJ771" s="23">
        <v>0</v>
      </c>
      <c r="CK771" s="23">
        <v>5.2504462879344745E-2</v>
      </c>
      <c r="CL771" s="23">
        <v>2.2471910112359552</v>
      </c>
      <c r="CM771" s="23">
        <v>0.2520214218208548</v>
      </c>
      <c r="CN771" s="23">
        <v>0.17851517378977214</v>
      </c>
      <c r="CO771" s="23">
        <v>7.3506248031082647E-2</v>
      </c>
      <c r="CP771" s="23">
        <v>9.4508033182820542E-2</v>
      </c>
      <c r="CQ771" s="23">
        <v>0.29402499212433059</v>
      </c>
      <c r="CR771" s="23">
        <v>5.2504462879344745E-2</v>
      </c>
      <c r="CS771" s="23">
        <v>1.0395883650110258</v>
      </c>
      <c r="CT771" s="23">
        <v>7.3506248031082647E-2</v>
      </c>
      <c r="CU771" s="23">
        <v>0.1260107109104274</v>
      </c>
      <c r="CV771" s="23">
        <v>0.38853302530715111</v>
      </c>
      <c r="CW771" s="23">
        <v>4.200357030347579E-2</v>
      </c>
      <c r="CX771" s="23">
        <v>4.2528614932269244</v>
      </c>
      <c r="CY771" s="27">
        <v>31.387211197392389</v>
      </c>
      <c r="CZ771" s="6">
        <v>6.2898338731585</v>
      </c>
      <c r="DA771" s="22">
        <v>4.0925077267398491</v>
      </c>
      <c r="DB771" s="22">
        <v>22.668656080144942</v>
      </c>
      <c r="DC771" s="22">
        <v>0.63945433230310134</v>
      </c>
      <c r="DD771" s="22">
        <v>5.733773846317809</v>
      </c>
      <c r="DE771" s="22">
        <v>0.76734519876372165</v>
      </c>
      <c r="DF771" s="22">
        <v>0.37301502717680912</v>
      </c>
      <c r="DG771" s="22">
        <v>65.725247788553759</v>
      </c>
      <c r="DH771" s="6">
        <v>3.2357473035439135</v>
      </c>
      <c r="DI771" s="24">
        <v>4.2716204869857259</v>
      </c>
      <c r="DJ771" s="6">
        <v>18.284978942442677</v>
      </c>
      <c r="DK771" s="7">
        <v>6001</v>
      </c>
      <c r="DL771" s="22">
        <v>2.7828695217463757</v>
      </c>
      <c r="DM771" s="22">
        <v>33.744375937343776</v>
      </c>
      <c r="DN771" s="22">
        <v>61.82302949508415</v>
      </c>
      <c r="DO771" s="22">
        <v>1.6497250458256958</v>
      </c>
      <c r="DP771" s="7">
        <v>292</v>
      </c>
      <c r="DQ771" s="22">
        <v>4.5075640629824019</v>
      </c>
      <c r="DR771" s="7">
        <v>45</v>
      </c>
      <c r="DS771" s="22">
        <v>8.3025830258302591</v>
      </c>
      <c r="DT771" s="19">
        <v>1263.9517345399699</v>
      </c>
      <c r="DU771" s="22">
        <v>66.272772033481047</v>
      </c>
      <c r="DV771" s="22">
        <v>10.224848186443459</v>
      </c>
      <c r="DW771" s="26">
        <v>54.06140691799456</v>
      </c>
      <c r="DX771" s="6">
        <v>0.95967386513882769</v>
      </c>
    </row>
    <row r="772" spans="1:128" ht="10.5" x14ac:dyDescent="0.25">
      <c r="A772" s="11">
        <v>768</v>
      </c>
      <c r="B772" s="2" t="s">
        <v>482</v>
      </c>
      <c r="C772" s="7">
        <v>12781</v>
      </c>
      <c r="D772" s="22">
        <v>4.0929722961339801</v>
      </c>
      <c r="E772" s="22">
        <v>4.1321020503991237</v>
      </c>
      <c r="F772" s="22">
        <v>4.0303646893097511</v>
      </c>
      <c r="G772" s="22">
        <v>3.5138519330098608</v>
      </c>
      <c r="H772" s="22">
        <v>6.5894506182501171</v>
      </c>
      <c r="I772" s="22">
        <v>13.045860071998746</v>
      </c>
      <c r="J772" s="22">
        <v>11.668492721865707</v>
      </c>
      <c r="K772" s="22">
        <v>7.9668179683831584</v>
      </c>
      <c r="L772" s="22">
        <v>7.3876976052590386</v>
      </c>
      <c r="M772" s="22">
        <v>6.1981530755986851</v>
      </c>
      <c r="N772" s="22">
        <v>5.9398966974487397</v>
      </c>
      <c r="O772" s="22">
        <v>4.8442635780247301</v>
      </c>
      <c r="P772" s="22">
        <v>4.8990452339959312</v>
      </c>
      <c r="Q772" s="22">
        <v>4.0929722961339801</v>
      </c>
      <c r="R772" s="22">
        <v>4.0694944435748939</v>
      </c>
      <c r="S772" s="22">
        <v>3.1069024886523713</v>
      </c>
      <c r="T772" s="22">
        <v>2.1208326811707621</v>
      </c>
      <c r="U772" s="22">
        <v>2.3008295507904211</v>
      </c>
      <c r="V772" s="23">
        <v>25.650679325585202</v>
      </c>
      <c r="W772" s="23">
        <v>0</v>
      </c>
      <c r="X772" s="23">
        <v>74.349320674414798</v>
      </c>
      <c r="Y772" s="23">
        <v>2.4553936814535934E-2</v>
      </c>
      <c r="Z772" s="23">
        <v>0.1555082664920609</v>
      </c>
      <c r="AA772" s="23">
        <v>0</v>
      </c>
      <c r="AB772" s="23">
        <v>0.49926338189556391</v>
      </c>
      <c r="AC772" s="23">
        <v>0.18006220330659681</v>
      </c>
      <c r="AD772" s="23">
        <v>0.97397282697659193</v>
      </c>
      <c r="AE772" s="23">
        <v>0.1636929120969062</v>
      </c>
      <c r="AF772" s="23">
        <v>4.9107873629071867E-2</v>
      </c>
      <c r="AG772" s="23">
        <v>6.5477164838762481E-2</v>
      </c>
      <c r="AH772" s="23">
        <v>4.9517105909314125</v>
      </c>
      <c r="AI772" s="23">
        <v>0.19643149451628747</v>
      </c>
      <c r="AJ772" s="23">
        <v>8.1846456048453101E-2</v>
      </c>
      <c r="AK772" s="23">
        <v>0.40923228024226549</v>
      </c>
      <c r="AL772" s="23">
        <v>0.64658700278277947</v>
      </c>
      <c r="AM772" s="23">
        <v>0.98215747258143715</v>
      </c>
      <c r="AN772" s="23">
        <v>0.23735472254051401</v>
      </c>
      <c r="AO772" s="23">
        <v>0.37649369782288428</v>
      </c>
      <c r="AP772" s="23">
        <v>0.1555082664920609</v>
      </c>
      <c r="AQ772" s="23">
        <v>8.1846456048453101E-2</v>
      </c>
      <c r="AR772" s="23">
        <v>9.0031101653298404E-2</v>
      </c>
      <c r="AS772" s="23">
        <v>0.56474054673432639</v>
      </c>
      <c r="AT772" s="23">
        <v>1.9970535275822556</v>
      </c>
      <c r="AU772" s="23">
        <v>0.38467834342772961</v>
      </c>
      <c r="AV772" s="23">
        <v>0</v>
      </c>
      <c r="AW772" s="23">
        <v>0.20461614012113274</v>
      </c>
      <c r="AX772" s="23">
        <v>0.61384842036339826</v>
      </c>
      <c r="AY772" s="23">
        <v>0.13095432967752496</v>
      </c>
      <c r="AZ772" s="23">
        <v>0.10640039286298904</v>
      </c>
      <c r="BA772" s="23">
        <v>4.092322802422655E-2</v>
      </c>
      <c r="BB772" s="23">
        <v>5.7292519233917164E-2</v>
      </c>
      <c r="BC772" s="23">
        <v>0.36830905221803895</v>
      </c>
      <c r="BD772" s="23">
        <v>2.9382877721394665</v>
      </c>
      <c r="BE772" s="23">
        <v>3.273858241938124E-2</v>
      </c>
      <c r="BF772" s="23">
        <v>9.8215747258143735E-2</v>
      </c>
      <c r="BG772" s="23">
        <v>0.23735472254051401</v>
      </c>
      <c r="BH772" s="23">
        <v>0.18824684891144214</v>
      </c>
      <c r="BI772" s="23">
        <v>9.0031101653298404E-2</v>
      </c>
      <c r="BJ772" s="23">
        <v>0.63021771157308892</v>
      </c>
      <c r="BK772" s="23">
        <v>0.10640039286298904</v>
      </c>
      <c r="BL772" s="23">
        <v>0.25372401375020465</v>
      </c>
      <c r="BM772" s="23">
        <v>0.43378621705680143</v>
      </c>
      <c r="BN772" s="23">
        <v>0.20461614012113274</v>
      </c>
      <c r="BO772" s="23">
        <v>0.13913897528237026</v>
      </c>
      <c r="BP772" s="23">
        <v>0.23735472254051401</v>
      </c>
      <c r="BQ772" s="23">
        <v>0.22917007693566865</v>
      </c>
      <c r="BR772" s="23">
        <v>1.3586511704043216</v>
      </c>
      <c r="BS772" s="23">
        <v>0.8266492060893762</v>
      </c>
      <c r="BT772" s="23">
        <v>0.68069791096158361</v>
      </c>
      <c r="BU772" s="23">
        <v>0.6887504099704822</v>
      </c>
      <c r="BV772" s="23">
        <v>0.8281403738930796</v>
      </c>
      <c r="BW772" s="23">
        <v>0.22958346999016072</v>
      </c>
      <c r="BX772" s="23">
        <v>0</v>
      </c>
      <c r="BY772" s="23">
        <v>5.7395867497540179E-2</v>
      </c>
      <c r="BZ772" s="23">
        <v>0.79534273532305666</v>
      </c>
      <c r="CA772" s="23">
        <v>0.95933092817317156</v>
      </c>
      <c r="CB772" s="23">
        <v>1.9432600852738604</v>
      </c>
      <c r="CC772" s="23">
        <v>0</v>
      </c>
      <c r="CD772" s="23">
        <v>9.8392915710068876E-2</v>
      </c>
      <c r="CE772" s="23">
        <v>6.5595277140045913E-2</v>
      </c>
      <c r="CF772" s="23">
        <v>3.2469662184322727</v>
      </c>
      <c r="CG772" s="23">
        <v>0</v>
      </c>
      <c r="CH772" s="23">
        <v>9.8392915710068876E-2</v>
      </c>
      <c r="CI772" s="23">
        <v>0.19678583142013775</v>
      </c>
      <c r="CJ772" s="23">
        <v>0</v>
      </c>
      <c r="CK772" s="23">
        <v>7.3794686782551661E-2</v>
      </c>
      <c r="CL772" s="23">
        <v>1.1725155788783208</v>
      </c>
      <c r="CM772" s="23">
        <v>7.3794686782551661E-2</v>
      </c>
      <c r="CN772" s="23">
        <v>0.16398819285011479</v>
      </c>
      <c r="CO772" s="23">
        <v>4.0997048212528697E-2</v>
      </c>
      <c r="CP772" s="23">
        <v>0.26238110856018365</v>
      </c>
      <c r="CQ772" s="23">
        <v>0.19678583142013775</v>
      </c>
      <c r="CR772" s="23">
        <v>4.9196457855034438E-2</v>
      </c>
      <c r="CS772" s="23">
        <v>0.85273860282059688</v>
      </c>
      <c r="CT772" s="23">
        <v>5.7395867497540179E-2</v>
      </c>
      <c r="CU772" s="23">
        <v>9.8392915710068876E-2</v>
      </c>
      <c r="CV772" s="23">
        <v>0.31977697605772382</v>
      </c>
      <c r="CW772" s="23">
        <v>5.7395867497540179E-2</v>
      </c>
      <c r="CX772" s="23">
        <v>0.97572974745818297</v>
      </c>
      <c r="CY772" s="27">
        <v>20.209686253031848</v>
      </c>
      <c r="CZ772" s="6">
        <v>2.9111962814971868</v>
      </c>
      <c r="DA772" s="22">
        <v>1.7229898451806225</v>
      </c>
      <c r="DB772" s="22">
        <v>25.986349259197606</v>
      </c>
      <c r="DC772" s="22">
        <v>0.38288663226236058</v>
      </c>
      <c r="DD772" s="22">
        <v>1.5148992841684701</v>
      </c>
      <c r="DE772" s="22">
        <v>0.71583152988180465</v>
      </c>
      <c r="DF772" s="22">
        <v>0.39121025470284665</v>
      </c>
      <c r="DG772" s="22">
        <v>69.285833194606298</v>
      </c>
      <c r="DH772" s="6">
        <v>1.7521902377972465</v>
      </c>
      <c r="DI772" s="24">
        <v>5.1680431760569139</v>
      </c>
      <c r="DJ772" s="6">
        <v>20.502756751705448</v>
      </c>
      <c r="DK772" s="7">
        <v>6477</v>
      </c>
      <c r="DL772" s="22">
        <v>13.215995059441099</v>
      </c>
      <c r="DM772" s="22">
        <v>47.151459008800373</v>
      </c>
      <c r="DN772" s="22">
        <v>38.922340589779218</v>
      </c>
      <c r="DO772" s="22">
        <v>0.7102053419793114</v>
      </c>
      <c r="DP772" s="7">
        <v>283</v>
      </c>
      <c r="DQ772" s="22">
        <v>3.5588531187122734</v>
      </c>
      <c r="DR772" s="7">
        <v>48</v>
      </c>
      <c r="DS772" s="22">
        <v>7.1216617210682491</v>
      </c>
      <c r="DT772" s="19">
        <v>1240.4612756264237</v>
      </c>
      <c r="DU772" s="22">
        <v>67.405940594059416</v>
      </c>
      <c r="DV772" s="22">
        <v>8.8580858085808583</v>
      </c>
      <c r="DW772" s="26">
        <v>43.161692358150212</v>
      </c>
      <c r="DX772" s="6">
        <v>1.1719266055045872</v>
      </c>
    </row>
    <row r="773" spans="1:128" ht="10.5" x14ac:dyDescent="0.25">
      <c r="A773" s="11">
        <v>769</v>
      </c>
      <c r="B773" s="2" t="s">
        <v>1877</v>
      </c>
      <c r="C773" s="7">
        <v>104</v>
      </c>
      <c r="D773" s="22">
        <v>8.6021505376344098</v>
      </c>
      <c r="E773" s="22">
        <v>3.225806451612903</v>
      </c>
      <c r="F773" s="22">
        <v>3.225806451612903</v>
      </c>
      <c r="G773" s="22">
        <v>5.376344086021505</v>
      </c>
      <c r="H773" s="22">
        <v>0</v>
      </c>
      <c r="I773" s="22">
        <v>6.4516129032258061</v>
      </c>
      <c r="J773" s="22">
        <v>3.225806451612903</v>
      </c>
      <c r="K773" s="22">
        <v>4.3010752688172049</v>
      </c>
      <c r="L773" s="22">
        <v>7.5268817204301079</v>
      </c>
      <c r="M773" s="22">
        <v>5.376344086021505</v>
      </c>
      <c r="N773" s="22">
        <v>5.376344086021505</v>
      </c>
      <c r="O773" s="22">
        <v>11.827956989247312</v>
      </c>
      <c r="P773" s="22">
        <v>15.053763440860216</v>
      </c>
      <c r="Q773" s="22">
        <v>3.225806451612903</v>
      </c>
      <c r="R773" s="22">
        <v>7.5268817204301079</v>
      </c>
      <c r="S773" s="22">
        <v>6.4516129032258061</v>
      </c>
      <c r="T773" s="22">
        <v>3.225806451612903</v>
      </c>
      <c r="U773" s="22">
        <v>0</v>
      </c>
      <c r="V773" s="23">
        <v>0</v>
      </c>
      <c r="W773" s="23">
        <v>0</v>
      </c>
      <c r="X773" s="23">
        <v>100</v>
      </c>
      <c r="Y773" s="23">
        <v>0</v>
      </c>
      <c r="Z773" s="23">
        <v>0</v>
      </c>
      <c r="AA773" s="23">
        <v>0</v>
      </c>
      <c r="AB773" s="23">
        <v>0</v>
      </c>
      <c r="AC773" s="23">
        <v>0</v>
      </c>
      <c r="AD773" s="23">
        <v>0</v>
      </c>
      <c r="AE773" s="23">
        <v>0</v>
      </c>
      <c r="AF773" s="23">
        <v>0</v>
      </c>
      <c r="AG773" s="23">
        <v>0</v>
      </c>
      <c r="AH773" s="23">
        <v>0</v>
      </c>
      <c r="AI773" s="23">
        <v>0</v>
      </c>
      <c r="AJ773" s="23">
        <v>0</v>
      </c>
      <c r="AK773" s="23">
        <v>0</v>
      </c>
      <c r="AL773" s="23">
        <v>0</v>
      </c>
      <c r="AM773" s="23">
        <v>0</v>
      </c>
      <c r="AN773" s="23">
        <v>0</v>
      </c>
      <c r="AO773" s="23">
        <v>0</v>
      </c>
      <c r="AP773" s="23">
        <v>0</v>
      </c>
      <c r="AQ773" s="23">
        <v>0</v>
      </c>
      <c r="AR773" s="23">
        <v>0</v>
      </c>
      <c r="AS773" s="23">
        <v>0</v>
      </c>
      <c r="AT773" s="23">
        <v>0</v>
      </c>
      <c r="AU773" s="23">
        <v>0</v>
      </c>
      <c r="AV773" s="23">
        <v>0</v>
      </c>
      <c r="AW773" s="23">
        <v>0</v>
      </c>
      <c r="AX773" s="23">
        <v>0</v>
      </c>
      <c r="AY773" s="23">
        <v>0</v>
      </c>
      <c r="AZ773" s="23">
        <v>0</v>
      </c>
      <c r="BA773" s="23">
        <v>0</v>
      </c>
      <c r="BB773" s="23">
        <v>0</v>
      </c>
      <c r="BC773" s="23">
        <v>0</v>
      </c>
      <c r="BD773" s="23">
        <v>0</v>
      </c>
      <c r="BE773" s="23">
        <v>0</v>
      </c>
      <c r="BF773" s="23">
        <v>0</v>
      </c>
      <c r="BG773" s="23">
        <v>0</v>
      </c>
      <c r="BH773" s="23">
        <v>0</v>
      </c>
      <c r="BI773" s="23">
        <v>0</v>
      </c>
      <c r="BJ773" s="23">
        <v>0</v>
      </c>
      <c r="BK773" s="23">
        <v>0</v>
      </c>
      <c r="BL773" s="23">
        <v>0</v>
      </c>
      <c r="BM773" s="23">
        <v>0</v>
      </c>
      <c r="BN773" s="23">
        <v>0</v>
      </c>
      <c r="BO773" s="23">
        <v>0</v>
      </c>
      <c r="BP773" s="23">
        <v>0</v>
      </c>
      <c r="BQ773" s="23">
        <v>0</v>
      </c>
      <c r="BR773" s="23">
        <v>0</v>
      </c>
      <c r="BS773" s="23">
        <v>0</v>
      </c>
      <c r="BT773" s="23">
        <v>0</v>
      </c>
      <c r="BU773" s="23">
        <v>0</v>
      </c>
      <c r="BV773" s="23">
        <v>0</v>
      </c>
      <c r="BW773" s="23">
        <v>0</v>
      </c>
      <c r="BX773" s="23">
        <v>0</v>
      </c>
      <c r="BY773" s="23">
        <v>0</v>
      </c>
      <c r="BZ773" s="23">
        <v>0</v>
      </c>
      <c r="CA773" s="23">
        <v>0</v>
      </c>
      <c r="CB773" s="23">
        <v>0</v>
      </c>
      <c r="CC773" s="23">
        <v>0</v>
      </c>
      <c r="CD773" s="23">
        <v>0</v>
      </c>
      <c r="CE773" s="23">
        <v>0</v>
      </c>
      <c r="CF773" s="23">
        <v>0</v>
      </c>
      <c r="CG773" s="23">
        <v>0</v>
      </c>
      <c r="CH773" s="23">
        <v>0</v>
      </c>
      <c r="CI773" s="23">
        <v>0</v>
      </c>
      <c r="CJ773" s="23">
        <v>0</v>
      </c>
      <c r="CK773" s="23">
        <v>0</v>
      </c>
      <c r="CL773" s="23">
        <v>0</v>
      </c>
      <c r="CM773" s="23">
        <v>0</v>
      </c>
      <c r="CN773" s="23">
        <v>0</v>
      </c>
      <c r="CO773" s="23">
        <v>0</v>
      </c>
      <c r="CP773" s="23">
        <v>0</v>
      </c>
      <c r="CQ773" s="23">
        <v>0</v>
      </c>
      <c r="CR773" s="23">
        <v>0</v>
      </c>
      <c r="CS773" s="23">
        <v>0</v>
      </c>
      <c r="CT773" s="23">
        <v>0</v>
      </c>
      <c r="CU773" s="23">
        <v>0</v>
      </c>
      <c r="CV773" s="23">
        <v>0</v>
      </c>
      <c r="CW773" s="23">
        <v>0</v>
      </c>
      <c r="CX773" s="23">
        <v>0</v>
      </c>
      <c r="CY773" s="27">
        <v>2.8846153846153868</v>
      </c>
      <c r="CZ773" s="6">
        <v>0</v>
      </c>
      <c r="DA773" s="22">
        <v>0</v>
      </c>
      <c r="DB773" s="22">
        <v>50.515463917525771</v>
      </c>
      <c r="DC773" s="22">
        <v>0</v>
      </c>
      <c r="DD773" s="22">
        <v>0</v>
      </c>
      <c r="DE773" s="22">
        <v>0</v>
      </c>
      <c r="DF773" s="22">
        <v>0</v>
      </c>
      <c r="DG773" s="22">
        <v>49.484536082474229</v>
      </c>
      <c r="DH773" s="6" t="e">
        <v>#DIV/0!</v>
      </c>
      <c r="DI773" s="24">
        <v>3.1914893617021276</v>
      </c>
      <c r="DJ773" s="6">
        <v>24.444444444444443</v>
      </c>
      <c r="DK773" s="7">
        <v>40</v>
      </c>
      <c r="DL773" s="22">
        <v>100</v>
      </c>
      <c r="DM773" s="22">
        <v>0</v>
      </c>
      <c r="DN773" s="22">
        <v>0</v>
      </c>
      <c r="DO773" s="22">
        <v>0</v>
      </c>
      <c r="DP773" s="7">
        <v>0</v>
      </c>
      <c r="DQ773" s="22">
        <v>0</v>
      </c>
      <c r="DR773" s="7">
        <v>0</v>
      </c>
      <c r="DS773" s="22" t="e">
        <v>#DIV/0!</v>
      </c>
      <c r="DT773" s="19">
        <v>541.66666666666663</v>
      </c>
      <c r="DU773" s="22">
        <v>29.629629629629626</v>
      </c>
      <c r="DV773" s="22">
        <v>37.037037037037038</v>
      </c>
      <c r="DW773" s="26">
        <v>8.1081081081081088</v>
      </c>
      <c r="DX773" s="6">
        <v>2.6666666666666665</v>
      </c>
    </row>
    <row r="774" spans="1:128" ht="10.5" x14ac:dyDescent="0.25">
      <c r="A774" s="11">
        <v>770</v>
      </c>
      <c r="B774" s="2" t="s">
        <v>1878</v>
      </c>
      <c r="C774" s="7">
        <v>97</v>
      </c>
      <c r="D774" s="22">
        <v>6.7961165048543686</v>
      </c>
      <c r="E774" s="22">
        <v>0</v>
      </c>
      <c r="F774" s="22">
        <v>6.7961165048543686</v>
      </c>
      <c r="G774" s="22">
        <v>2.912621359223301</v>
      </c>
      <c r="H774" s="22">
        <v>4.8543689320388346</v>
      </c>
      <c r="I774" s="22">
        <v>7.7669902912621351</v>
      </c>
      <c r="J774" s="22">
        <v>4.8543689320388346</v>
      </c>
      <c r="K774" s="22">
        <v>0</v>
      </c>
      <c r="L774" s="22">
        <v>2.912621359223301</v>
      </c>
      <c r="M774" s="22">
        <v>7.7669902912621351</v>
      </c>
      <c r="N774" s="22">
        <v>9.7087378640776691</v>
      </c>
      <c r="O774" s="22">
        <v>8.7378640776699026</v>
      </c>
      <c r="P774" s="22">
        <v>2.912621359223301</v>
      </c>
      <c r="Q774" s="22">
        <v>8.7378640776699026</v>
      </c>
      <c r="R774" s="22">
        <v>15.53398058252427</v>
      </c>
      <c r="S774" s="22">
        <v>0</v>
      </c>
      <c r="T774" s="22">
        <v>3.8834951456310676</v>
      </c>
      <c r="U774" s="22">
        <v>5.825242718446602</v>
      </c>
      <c r="V774" s="23">
        <v>10</v>
      </c>
      <c r="W774" s="23">
        <v>0</v>
      </c>
      <c r="X774" s="23">
        <v>90</v>
      </c>
      <c r="Y774" s="23">
        <v>0</v>
      </c>
      <c r="Z774" s="23">
        <v>0</v>
      </c>
      <c r="AA774" s="23">
        <v>0</v>
      </c>
      <c r="AB774" s="23">
        <v>0</v>
      </c>
      <c r="AC774" s="23">
        <v>0</v>
      </c>
      <c r="AD774" s="23">
        <v>0</v>
      </c>
      <c r="AE774" s="23">
        <v>0</v>
      </c>
      <c r="AF774" s="23">
        <v>0</v>
      </c>
      <c r="AG774" s="23">
        <v>0</v>
      </c>
      <c r="AH774" s="23">
        <v>3.3333333333333335</v>
      </c>
      <c r="AI774" s="23">
        <v>0</v>
      </c>
      <c r="AJ774" s="23">
        <v>0</v>
      </c>
      <c r="AK774" s="23">
        <v>0</v>
      </c>
      <c r="AL774" s="23">
        <v>0</v>
      </c>
      <c r="AM774" s="23">
        <v>0</v>
      </c>
      <c r="AN774" s="23">
        <v>0</v>
      </c>
      <c r="AO774" s="23">
        <v>0</v>
      </c>
      <c r="AP774" s="23">
        <v>0</v>
      </c>
      <c r="AQ774" s="23">
        <v>0</v>
      </c>
      <c r="AR774" s="23">
        <v>0</v>
      </c>
      <c r="AS774" s="23">
        <v>3.3333333333333335</v>
      </c>
      <c r="AT774" s="23">
        <v>0</v>
      </c>
      <c r="AU774" s="23">
        <v>0</v>
      </c>
      <c r="AV774" s="23">
        <v>0</v>
      </c>
      <c r="AW774" s="23">
        <v>0</v>
      </c>
      <c r="AX774" s="23">
        <v>0</v>
      </c>
      <c r="AY774" s="23">
        <v>0</v>
      </c>
      <c r="AZ774" s="23">
        <v>0</v>
      </c>
      <c r="BA774" s="23">
        <v>0</v>
      </c>
      <c r="BB774" s="23">
        <v>0</v>
      </c>
      <c r="BC774" s="23">
        <v>3.3333333333333335</v>
      </c>
      <c r="BD774" s="23">
        <v>0</v>
      </c>
      <c r="BE774" s="23">
        <v>0</v>
      </c>
      <c r="BF774" s="23">
        <v>0</v>
      </c>
      <c r="BG774" s="23">
        <v>0</v>
      </c>
      <c r="BH774" s="23">
        <v>0</v>
      </c>
      <c r="BI774" s="23">
        <v>0</v>
      </c>
      <c r="BJ774" s="23">
        <v>0</v>
      </c>
      <c r="BK774" s="23">
        <v>0</v>
      </c>
      <c r="BL774" s="23">
        <v>0</v>
      </c>
      <c r="BM774" s="23">
        <v>0</v>
      </c>
      <c r="BN774" s="23">
        <v>0</v>
      </c>
      <c r="BO774" s="23">
        <v>0</v>
      </c>
      <c r="BP774" s="23">
        <v>0</v>
      </c>
      <c r="BQ774" s="23">
        <v>0</v>
      </c>
      <c r="BR774" s="23">
        <v>0</v>
      </c>
      <c r="BS774" s="23">
        <v>0</v>
      </c>
      <c r="BT774" s="23">
        <v>0</v>
      </c>
      <c r="BU774" s="23">
        <v>0</v>
      </c>
      <c r="BV774" s="23">
        <v>0</v>
      </c>
      <c r="BW774" s="23">
        <v>0</v>
      </c>
      <c r="BX774" s="23">
        <v>0</v>
      </c>
      <c r="BY774" s="23">
        <v>0</v>
      </c>
      <c r="BZ774" s="23">
        <v>0</v>
      </c>
      <c r="CA774" s="23">
        <v>0</v>
      </c>
      <c r="CB774" s="23">
        <v>0</v>
      </c>
      <c r="CC774" s="23">
        <v>0</v>
      </c>
      <c r="CD774" s="23">
        <v>0</v>
      </c>
      <c r="CE774" s="23">
        <v>0</v>
      </c>
      <c r="CF774" s="23">
        <v>0</v>
      </c>
      <c r="CG774" s="23">
        <v>0</v>
      </c>
      <c r="CH774" s="23">
        <v>0</v>
      </c>
      <c r="CI774" s="23">
        <v>0</v>
      </c>
      <c r="CJ774" s="23">
        <v>0</v>
      </c>
      <c r="CK774" s="23">
        <v>0</v>
      </c>
      <c r="CL774" s="23">
        <v>0</v>
      </c>
      <c r="CM774" s="23">
        <v>0</v>
      </c>
      <c r="CN774" s="23">
        <v>0</v>
      </c>
      <c r="CO774" s="23">
        <v>0</v>
      </c>
      <c r="CP774" s="23">
        <v>0</v>
      </c>
      <c r="CQ774" s="23">
        <v>0</v>
      </c>
      <c r="CR774" s="23">
        <v>0</v>
      </c>
      <c r="CS774" s="23">
        <v>0</v>
      </c>
      <c r="CT774" s="23">
        <v>0</v>
      </c>
      <c r="CU774" s="23">
        <v>0</v>
      </c>
      <c r="CV774" s="23">
        <v>0</v>
      </c>
      <c r="CW774" s="23">
        <v>0</v>
      </c>
      <c r="CX774" s="23">
        <v>0</v>
      </c>
      <c r="CY774" s="27">
        <v>14.432989690721655</v>
      </c>
      <c r="CZ774" s="6">
        <v>0</v>
      </c>
      <c r="DA774" s="22">
        <v>3.3333333333333335</v>
      </c>
      <c r="DB774" s="22">
        <v>33.333333333333329</v>
      </c>
      <c r="DC774" s="22">
        <v>0</v>
      </c>
      <c r="DD774" s="22">
        <v>0</v>
      </c>
      <c r="DE774" s="22">
        <v>0</v>
      </c>
      <c r="DF774" s="22">
        <v>0</v>
      </c>
      <c r="DG774" s="22">
        <v>63.333333333333329</v>
      </c>
      <c r="DH774" s="6" t="e">
        <v>#DIV/0!</v>
      </c>
      <c r="DI774" s="24">
        <v>16.470588235294116</v>
      </c>
      <c r="DJ774" s="6">
        <v>17.5</v>
      </c>
      <c r="DK774" s="7">
        <v>41</v>
      </c>
      <c r="DL774" s="22">
        <v>100</v>
      </c>
      <c r="DM774" s="22">
        <v>0</v>
      </c>
      <c r="DN774" s="22">
        <v>0</v>
      </c>
      <c r="DO774" s="22">
        <v>0</v>
      </c>
      <c r="DP774" s="7">
        <v>0</v>
      </c>
      <c r="DQ774" s="22">
        <v>0</v>
      </c>
      <c r="DR774" s="7">
        <v>0</v>
      </c>
      <c r="DS774" s="22">
        <v>0</v>
      </c>
      <c r="DT774" s="19">
        <v>486.11111111111109</v>
      </c>
      <c r="DU774" s="22">
        <v>0</v>
      </c>
      <c r="DV774" s="22">
        <v>48.148148148148145</v>
      </c>
      <c r="DW774" s="26">
        <v>0</v>
      </c>
      <c r="DX774" s="6">
        <v>2.5116279069767442</v>
      </c>
    </row>
    <row r="775" spans="1:128" ht="10.5" x14ac:dyDescent="0.25">
      <c r="A775" s="11">
        <v>771</v>
      </c>
      <c r="B775" s="2" t="s">
        <v>483</v>
      </c>
      <c r="C775" s="7">
        <v>7025</v>
      </c>
      <c r="D775" s="22">
        <v>5.8271745309835135</v>
      </c>
      <c r="E775" s="22">
        <v>4.6617396247868106</v>
      </c>
      <c r="F775" s="22">
        <v>3.8089823763501993</v>
      </c>
      <c r="G775" s="22">
        <v>3.9226833428084138</v>
      </c>
      <c r="H775" s="22">
        <v>7.2057987492893689</v>
      </c>
      <c r="I775" s="22">
        <v>12.393405343945425</v>
      </c>
      <c r="J775" s="22">
        <v>12.208641273450823</v>
      </c>
      <c r="K775" s="22">
        <v>8.9965889710062523</v>
      </c>
      <c r="L775" s="22">
        <v>7.163160886867538</v>
      </c>
      <c r="M775" s="22">
        <v>5.7987492893689598</v>
      </c>
      <c r="N775" s="22">
        <v>6.5235929505400803</v>
      </c>
      <c r="O775" s="22">
        <v>4.8465036952814105</v>
      </c>
      <c r="P775" s="22">
        <v>4.590676520750427</v>
      </c>
      <c r="Q775" s="22">
        <v>3.9937464468447983</v>
      </c>
      <c r="R775" s="22">
        <v>3.3115406480955087</v>
      </c>
      <c r="S775" s="22">
        <v>1.7623649801023309</v>
      </c>
      <c r="T775" s="22">
        <v>1.3928368391131325</v>
      </c>
      <c r="U775" s="22">
        <v>1.5918135304150087</v>
      </c>
      <c r="V775" s="23">
        <v>37.389001402087551</v>
      </c>
      <c r="W775" s="23">
        <v>0.17136625642623463</v>
      </c>
      <c r="X775" s="23">
        <v>62.610998597912449</v>
      </c>
      <c r="Y775" s="23">
        <v>0.20252375759464092</v>
      </c>
      <c r="Z775" s="23">
        <v>0.15578750584203147</v>
      </c>
      <c r="AA775" s="23">
        <v>0.14020875525782833</v>
      </c>
      <c r="AB775" s="23">
        <v>0.420626265773485</v>
      </c>
      <c r="AC775" s="23">
        <v>0.28041751051565666</v>
      </c>
      <c r="AD775" s="23">
        <v>1.7292413148465493</v>
      </c>
      <c r="AE775" s="23">
        <v>7.7893752921015733E-2</v>
      </c>
      <c r="AF775" s="23">
        <v>0</v>
      </c>
      <c r="AG775" s="23">
        <v>0.21810250817884408</v>
      </c>
      <c r="AH775" s="23">
        <v>2.3212338370462686</v>
      </c>
      <c r="AI775" s="23">
        <v>3.4429038791088953</v>
      </c>
      <c r="AJ775" s="23">
        <v>6.2315002336812586E-2</v>
      </c>
      <c r="AK775" s="23">
        <v>0.23368125876304721</v>
      </c>
      <c r="AL775" s="23">
        <v>0.34273251285246925</v>
      </c>
      <c r="AM775" s="23">
        <v>0.43620501635768816</v>
      </c>
      <c r="AN775" s="23">
        <v>0.43620501635768816</v>
      </c>
      <c r="AO775" s="23">
        <v>1.6357688113413305</v>
      </c>
      <c r="AP775" s="23">
        <v>0.40504751518928184</v>
      </c>
      <c r="AQ775" s="23">
        <v>0.24926000934725034</v>
      </c>
      <c r="AR775" s="23">
        <v>0.15578750584203147</v>
      </c>
      <c r="AS775" s="23">
        <v>0.29599626109985983</v>
      </c>
      <c r="AT775" s="23">
        <v>0.77893752921015735</v>
      </c>
      <c r="AU775" s="23">
        <v>0.32715376226826609</v>
      </c>
      <c r="AV775" s="23">
        <v>0</v>
      </c>
      <c r="AW775" s="23">
        <v>9.3472503505218879E-2</v>
      </c>
      <c r="AX775" s="23">
        <v>1.1528275432310329</v>
      </c>
      <c r="AY775" s="23">
        <v>0.20252375759464092</v>
      </c>
      <c r="AZ775" s="23">
        <v>4.673625175260944E-2</v>
      </c>
      <c r="BA775" s="23">
        <v>0</v>
      </c>
      <c r="BB775" s="23">
        <v>0.46736251752609442</v>
      </c>
      <c r="BC775" s="23">
        <v>0.23368125876304721</v>
      </c>
      <c r="BD775" s="23">
        <v>2.0719738276990185</v>
      </c>
      <c r="BE775" s="23">
        <v>0.10905125408942204</v>
      </c>
      <c r="BF775" s="23">
        <v>7.7893752921015733E-2</v>
      </c>
      <c r="BG775" s="23">
        <v>0.76335877862595414</v>
      </c>
      <c r="BH775" s="23">
        <v>0.14020875525782833</v>
      </c>
      <c r="BI775" s="23">
        <v>0.10905125408942204</v>
      </c>
      <c r="BJ775" s="23">
        <v>0.40504751518928184</v>
      </c>
      <c r="BK775" s="23">
        <v>0.18694500701043776</v>
      </c>
      <c r="BL775" s="23">
        <v>0.28041751051565666</v>
      </c>
      <c r="BM775" s="23">
        <v>0.28041751051565666</v>
      </c>
      <c r="BN775" s="23">
        <v>0.45178376694189126</v>
      </c>
      <c r="BO775" s="23">
        <v>0.20252375759464092</v>
      </c>
      <c r="BP775" s="23">
        <v>0.31157501168406293</v>
      </c>
      <c r="BQ775" s="23">
        <v>0.82567378096276667</v>
      </c>
      <c r="BR775" s="23">
        <v>0.73220127745754793</v>
      </c>
      <c r="BS775" s="23">
        <v>4.9540426857766011</v>
      </c>
      <c r="BT775" s="23">
        <v>0.68327402135231319</v>
      </c>
      <c r="BU775" s="23">
        <v>3.3850493653032441</v>
      </c>
      <c r="BV775" s="23">
        <v>3.3380347907851431</v>
      </c>
      <c r="BW775" s="23">
        <v>4.7014574518100608E-2</v>
      </c>
      <c r="BX775" s="23">
        <v>9.4029149036201215E-2</v>
      </c>
      <c r="BY775" s="23">
        <v>0.18805829807240243</v>
      </c>
      <c r="BZ775" s="23">
        <v>0.485817270020373</v>
      </c>
      <c r="CA775" s="23">
        <v>0.2037298229117693</v>
      </c>
      <c r="CB775" s="23">
        <v>0.72089014261087603</v>
      </c>
      <c r="CC775" s="23">
        <v>0.12537219871493496</v>
      </c>
      <c r="CD775" s="23">
        <v>0.28208744710860367</v>
      </c>
      <c r="CE775" s="23">
        <v>0.34477354646607111</v>
      </c>
      <c r="CF775" s="23">
        <v>1.1283497884344147</v>
      </c>
      <c r="CG775" s="23">
        <v>6.2686099357467481E-2</v>
      </c>
      <c r="CH775" s="23">
        <v>0.17238677323303556</v>
      </c>
      <c r="CI775" s="23">
        <v>4.7014574518100608E-2</v>
      </c>
      <c r="CJ775" s="23">
        <v>9.4029149036201215E-2</v>
      </c>
      <c r="CK775" s="23">
        <v>0.25074439742986993</v>
      </c>
      <c r="CL775" s="23">
        <v>1.9902836545995926</v>
      </c>
      <c r="CM775" s="23">
        <v>0.2037298229117693</v>
      </c>
      <c r="CN775" s="23">
        <v>0.12537219871493496</v>
      </c>
      <c r="CO775" s="23">
        <v>7.8357624196834355E-2</v>
      </c>
      <c r="CP775" s="23">
        <v>4.7014574518100608E-2</v>
      </c>
      <c r="CQ775" s="23">
        <v>0.25074439742986993</v>
      </c>
      <c r="CR775" s="23">
        <v>0.21940134775113618</v>
      </c>
      <c r="CS775" s="23">
        <v>1.8649114558846573</v>
      </c>
      <c r="CT775" s="23">
        <v>0.28208744710860367</v>
      </c>
      <c r="CU775" s="23">
        <v>0.15671524839366871</v>
      </c>
      <c r="CV775" s="23">
        <v>1.3164080865068171</v>
      </c>
      <c r="CW775" s="23">
        <v>0</v>
      </c>
      <c r="CX775" s="23">
        <v>4.6857859269706941</v>
      </c>
      <c r="CY775" s="27">
        <v>41.167259786476876</v>
      </c>
      <c r="CZ775" s="6">
        <v>9.0656370656370644</v>
      </c>
      <c r="DA775" s="22">
        <v>4.6696860846478216</v>
      </c>
      <c r="DB775" s="22">
        <v>29.861002655005464</v>
      </c>
      <c r="DC775" s="22">
        <v>1.4368264875839449</v>
      </c>
      <c r="DD775" s="22">
        <v>13.915352178666252</v>
      </c>
      <c r="DE775" s="22">
        <v>0.20302982976729661</v>
      </c>
      <c r="DF775" s="22">
        <v>0.48414805559893798</v>
      </c>
      <c r="DG775" s="22">
        <v>49.429954708730286</v>
      </c>
      <c r="DH775" s="6">
        <v>5.7692307692307692</v>
      </c>
      <c r="DI775" s="24">
        <v>6.3796841127283983</v>
      </c>
      <c r="DJ775" s="6">
        <v>15.804701627486436</v>
      </c>
      <c r="DK775" s="7">
        <v>3884</v>
      </c>
      <c r="DL775" s="22">
        <v>19.335736354273944</v>
      </c>
      <c r="DM775" s="22">
        <v>21.318228630278064</v>
      </c>
      <c r="DN775" s="22">
        <v>58.444902162718847</v>
      </c>
      <c r="DO775" s="22">
        <v>0.90113285272914523</v>
      </c>
      <c r="DP775" s="7">
        <v>272</v>
      </c>
      <c r="DQ775" s="22">
        <v>6.9940858832604782</v>
      </c>
      <c r="DR775" s="7">
        <v>48</v>
      </c>
      <c r="DS775" s="22">
        <v>12.76595744680851</v>
      </c>
      <c r="DT775" s="19">
        <v>893.45549738219893</v>
      </c>
      <c r="DU775" s="22">
        <v>54.821327283040276</v>
      </c>
      <c r="DV775" s="22">
        <v>16.903006239364718</v>
      </c>
      <c r="DW775" s="26">
        <v>36.854323853743473</v>
      </c>
      <c r="DX775" s="6">
        <v>1.066077854105332</v>
      </c>
    </row>
    <row r="776" spans="1:128" ht="10.5" x14ac:dyDescent="0.25">
      <c r="A776" s="11">
        <v>772</v>
      </c>
      <c r="B776" s="2" t="s">
        <v>484</v>
      </c>
      <c r="C776" s="7">
        <v>1130</v>
      </c>
      <c r="D776" s="22">
        <v>3.2888888888888892</v>
      </c>
      <c r="E776" s="22">
        <v>3.1111111111111112</v>
      </c>
      <c r="F776" s="22">
        <v>2.9333333333333331</v>
      </c>
      <c r="G776" s="22">
        <v>2.9333333333333331</v>
      </c>
      <c r="H776" s="22">
        <v>3.822222222222222</v>
      </c>
      <c r="I776" s="22">
        <v>1.6</v>
      </c>
      <c r="J776" s="22">
        <v>1.4222222222222223</v>
      </c>
      <c r="K776" s="22">
        <v>3.1111111111111112</v>
      </c>
      <c r="L776" s="22">
        <v>3.2</v>
      </c>
      <c r="M776" s="22">
        <v>4.8888888888888893</v>
      </c>
      <c r="N776" s="22">
        <v>4.8888888888888893</v>
      </c>
      <c r="O776" s="22">
        <v>8.7999999999999989</v>
      </c>
      <c r="P776" s="22">
        <v>12.177777777777777</v>
      </c>
      <c r="Q776" s="22">
        <v>13.066666666666665</v>
      </c>
      <c r="R776" s="22">
        <v>11.466666666666667</v>
      </c>
      <c r="S776" s="22">
        <v>10.222222222222223</v>
      </c>
      <c r="T776" s="22">
        <v>6.2222222222222223</v>
      </c>
      <c r="U776" s="22">
        <v>2.8444444444444446</v>
      </c>
      <c r="V776" s="23">
        <v>17.599186164801623</v>
      </c>
      <c r="W776" s="23">
        <v>0</v>
      </c>
      <c r="X776" s="23">
        <v>82.400813835198377</v>
      </c>
      <c r="Y776" s="23">
        <v>0</v>
      </c>
      <c r="Z776" s="23">
        <v>0</v>
      </c>
      <c r="AA776" s="23">
        <v>0</v>
      </c>
      <c r="AB776" s="23">
        <v>0</v>
      </c>
      <c r="AC776" s="23">
        <v>0</v>
      </c>
      <c r="AD776" s="23">
        <v>0.3051881993896236</v>
      </c>
      <c r="AE776" s="23">
        <v>0</v>
      </c>
      <c r="AF776" s="23">
        <v>0</v>
      </c>
      <c r="AG776" s="23">
        <v>0</v>
      </c>
      <c r="AH776" s="23">
        <v>8.5452695829094605</v>
      </c>
      <c r="AI776" s="23">
        <v>0</v>
      </c>
      <c r="AJ776" s="23">
        <v>0</v>
      </c>
      <c r="AK776" s="23">
        <v>0</v>
      </c>
      <c r="AL776" s="23">
        <v>0.40691759918616477</v>
      </c>
      <c r="AM776" s="23">
        <v>0</v>
      </c>
      <c r="AN776" s="23">
        <v>0</v>
      </c>
      <c r="AO776" s="23">
        <v>0.3051881993896236</v>
      </c>
      <c r="AP776" s="23">
        <v>0</v>
      </c>
      <c r="AQ776" s="23">
        <v>0</v>
      </c>
      <c r="AR776" s="23">
        <v>0</v>
      </c>
      <c r="AS776" s="23">
        <v>0.81383519837232954</v>
      </c>
      <c r="AT776" s="23">
        <v>0.71210579857578837</v>
      </c>
      <c r="AU776" s="23">
        <v>0</v>
      </c>
      <c r="AV776" s="23">
        <v>0</v>
      </c>
      <c r="AW776" s="23">
        <v>0</v>
      </c>
      <c r="AX776" s="23">
        <v>0.3051881993896236</v>
      </c>
      <c r="AY776" s="23">
        <v>0</v>
      </c>
      <c r="AZ776" s="23">
        <v>0.40691759918616477</v>
      </c>
      <c r="BA776" s="23">
        <v>0</v>
      </c>
      <c r="BB776" s="23">
        <v>0</v>
      </c>
      <c r="BC776" s="23">
        <v>0.81383519837232954</v>
      </c>
      <c r="BD776" s="23">
        <v>2.2380467955239061</v>
      </c>
      <c r="BE776" s="23">
        <v>0</v>
      </c>
      <c r="BF776" s="23">
        <v>0</v>
      </c>
      <c r="BG776" s="23">
        <v>0</v>
      </c>
      <c r="BH776" s="23">
        <v>0</v>
      </c>
      <c r="BI776" s="23">
        <v>0</v>
      </c>
      <c r="BJ776" s="23">
        <v>0.71210579857578837</v>
      </c>
      <c r="BK776" s="23">
        <v>0</v>
      </c>
      <c r="BL776" s="23">
        <v>0</v>
      </c>
      <c r="BM776" s="23">
        <v>0.40691759918616477</v>
      </c>
      <c r="BN776" s="23">
        <v>0</v>
      </c>
      <c r="BO776" s="23">
        <v>0</v>
      </c>
      <c r="BP776" s="23">
        <v>0</v>
      </c>
      <c r="BQ776" s="23">
        <v>0</v>
      </c>
      <c r="BR776" s="23">
        <v>1.2207527975584944</v>
      </c>
      <c r="BS776" s="23">
        <v>0</v>
      </c>
      <c r="BT776" s="23">
        <v>0.44247787610619471</v>
      </c>
      <c r="BU776" s="23">
        <v>0</v>
      </c>
      <c r="BV776" s="23">
        <v>0</v>
      </c>
      <c r="BW776" s="23">
        <v>0</v>
      </c>
      <c r="BX776" s="23">
        <v>0</v>
      </c>
      <c r="BY776" s="23">
        <v>0</v>
      </c>
      <c r="BZ776" s="23">
        <v>1.0101010101010102</v>
      </c>
      <c r="CA776" s="23">
        <v>0.40404040404040403</v>
      </c>
      <c r="CB776" s="23">
        <v>0</v>
      </c>
      <c r="CC776" s="23">
        <v>0</v>
      </c>
      <c r="CD776" s="23">
        <v>0</v>
      </c>
      <c r="CE776" s="23">
        <v>0</v>
      </c>
      <c r="CF776" s="23">
        <v>0.30303030303030304</v>
      </c>
      <c r="CG776" s="23">
        <v>0</v>
      </c>
      <c r="CH776" s="23">
        <v>0</v>
      </c>
      <c r="CI776" s="23">
        <v>0</v>
      </c>
      <c r="CJ776" s="23">
        <v>0</v>
      </c>
      <c r="CK776" s="23">
        <v>0</v>
      </c>
      <c r="CL776" s="23">
        <v>0</v>
      </c>
      <c r="CM776" s="23">
        <v>0</v>
      </c>
      <c r="CN776" s="23">
        <v>0</v>
      </c>
      <c r="CO776" s="23">
        <v>0</v>
      </c>
      <c r="CP776" s="23">
        <v>0.70707070707070707</v>
      </c>
      <c r="CQ776" s="23">
        <v>0</v>
      </c>
      <c r="CR776" s="23">
        <v>0</v>
      </c>
      <c r="CS776" s="23">
        <v>0</v>
      </c>
      <c r="CT776" s="23">
        <v>0</v>
      </c>
      <c r="CU776" s="23">
        <v>0</v>
      </c>
      <c r="CV776" s="23">
        <v>0</v>
      </c>
      <c r="CW776" s="23">
        <v>0</v>
      </c>
      <c r="CX776" s="23">
        <v>0</v>
      </c>
      <c r="CY776" s="27">
        <v>15.13274336283186</v>
      </c>
      <c r="CZ776" s="6">
        <v>0</v>
      </c>
      <c r="DA776" s="22">
        <v>0</v>
      </c>
      <c r="DB776" s="22">
        <v>47.28601252609603</v>
      </c>
      <c r="DC776" s="22">
        <v>0</v>
      </c>
      <c r="DD776" s="22">
        <v>0</v>
      </c>
      <c r="DE776" s="22">
        <v>0.52192066805845516</v>
      </c>
      <c r="DF776" s="22">
        <v>0.83507306889352806</v>
      </c>
      <c r="DG776" s="22">
        <v>51.356993736951985</v>
      </c>
      <c r="DH776" s="6">
        <v>0</v>
      </c>
      <c r="DI776" s="24">
        <v>4.5</v>
      </c>
      <c r="DJ776" s="6">
        <v>32.150776053215083</v>
      </c>
      <c r="DK776" s="7">
        <v>1017</v>
      </c>
      <c r="DL776" s="22">
        <v>96.755162241887902</v>
      </c>
      <c r="DM776" s="22">
        <v>0</v>
      </c>
      <c r="DN776" s="22">
        <v>2.8515240904621435</v>
      </c>
      <c r="DO776" s="22">
        <v>0.39331366764995085</v>
      </c>
      <c r="DP776" s="7">
        <v>11</v>
      </c>
      <c r="DQ776" s="22">
        <v>2.4070021881838075</v>
      </c>
      <c r="DR776" s="7">
        <v>0</v>
      </c>
      <c r="DS776" s="22">
        <v>0</v>
      </c>
      <c r="DT776" s="19">
        <v>1108.1081081081081</v>
      </c>
      <c r="DU776" s="22">
        <v>58.891454965357973</v>
      </c>
      <c r="DV776" s="22">
        <v>15.473441108545035</v>
      </c>
      <c r="DW776" s="26">
        <v>12.946428571428573</v>
      </c>
      <c r="DX776" s="6">
        <v>2.0061224489795917</v>
      </c>
    </row>
    <row r="777" spans="1:128" ht="10.5" x14ac:dyDescent="0.25">
      <c r="A777" s="11">
        <v>773</v>
      </c>
      <c r="B777" s="2" t="s">
        <v>485</v>
      </c>
      <c r="C777" s="7">
        <v>3989</v>
      </c>
      <c r="D777" s="22">
        <v>6.1368209255533195</v>
      </c>
      <c r="E777" s="22">
        <v>5.5835010060362169</v>
      </c>
      <c r="F777" s="22">
        <v>5.4325955734406444</v>
      </c>
      <c r="G777" s="22">
        <v>7.6207243460764591</v>
      </c>
      <c r="H777" s="22">
        <v>12.927565392354124</v>
      </c>
      <c r="I777" s="22">
        <v>9.0040241448692164</v>
      </c>
      <c r="J777" s="22">
        <v>7.8973843058350104</v>
      </c>
      <c r="K777" s="22">
        <v>6.2625754527162973</v>
      </c>
      <c r="L777" s="22">
        <v>6.2374245472837018</v>
      </c>
      <c r="M777" s="22">
        <v>5.9607645875251514</v>
      </c>
      <c r="N777" s="22">
        <v>4.4517102615694162</v>
      </c>
      <c r="O777" s="22">
        <v>4.4265593561368206</v>
      </c>
      <c r="P777" s="22">
        <v>4.8038229376257551</v>
      </c>
      <c r="Q777" s="22">
        <v>3.8229376257545273</v>
      </c>
      <c r="R777" s="22">
        <v>3.1187122736418509</v>
      </c>
      <c r="S777" s="22">
        <v>1.8863179074446679</v>
      </c>
      <c r="T777" s="22">
        <v>1.659959758551308</v>
      </c>
      <c r="U777" s="22">
        <v>2.7665995975855133</v>
      </c>
      <c r="V777" s="23">
        <v>11.515800749866102</v>
      </c>
      <c r="W777" s="23">
        <v>8.0342795929298341E-2</v>
      </c>
      <c r="X777" s="23">
        <v>88.484199250133898</v>
      </c>
      <c r="Y777" s="23">
        <v>0.10712372790573112</v>
      </c>
      <c r="Z777" s="23">
        <v>0</v>
      </c>
      <c r="AA777" s="23">
        <v>0</v>
      </c>
      <c r="AB777" s="23">
        <v>0.13390465988216391</v>
      </c>
      <c r="AC777" s="23">
        <v>0</v>
      </c>
      <c r="AD777" s="23">
        <v>0.6159614354579539</v>
      </c>
      <c r="AE777" s="23">
        <v>0</v>
      </c>
      <c r="AF777" s="23">
        <v>0</v>
      </c>
      <c r="AG777" s="23">
        <v>0</v>
      </c>
      <c r="AH777" s="23">
        <v>1.5265131226566686</v>
      </c>
      <c r="AI777" s="23">
        <v>0.10712372790573112</v>
      </c>
      <c r="AJ777" s="23">
        <v>0</v>
      </c>
      <c r="AK777" s="23">
        <v>0</v>
      </c>
      <c r="AL777" s="23">
        <v>0.21424745581146223</v>
      </c>
      <c r="AM777" s="23">
        <v>0.13390465988216391</v>
      </c>
      <c r="AN777" s="23">
        <v>0</v>
      </c>
      <c r="AO777" s="23">
        <v>1.3390465988216389</v>
      </c>
      <c r="AP777" s="23">
        <v>0.18746652383502946</v>
      </c>
      <c r="AQ777" s="23">
        <v>8.0342795929298341E-2</v>
      </c>
      <c r="AR777" s="23">
        <v>0</v>
      </c>
      <c r="AS777" s="23">
        <v>0.13390465988216391</v>
      </c>
      <c r="AT777" s="23">
        <v>8.0342795929298341E-2</v>
      </c>
      <c r="AU777" s="23">
        <v>0.10712372790573112</v>
      </c>
      <c r="AV777" s="23">
        <v>0</v>
      </c>
      <c r="AW777" s="23">
        <v>0</v>
      </c>
      <c r="AX777" s="23">
        <v>0.88377075522228177</v>
      </c>
      <c r="AY777" s="23">
        <v>0</v>
      </c>
      <c r="AZ777" s="23">
        <v>8.0342795929298341E-2</v>
      </c>
      <c r="BA777" s="23">
        <v>0.26780931976432781</v>
      </c>
      <c r="BB777" s="23">
        <v>0.18746652383502946</v>
      </c>
      <c r="BC777" s="23">
        <v>0</v>
      </c>
      <c r="BD777" s="23">
        <v>0.723085163363685</v>
      </c>
      <c r="BE777" s="23">
        <v>0</v>
      </c>
      <c r="BF777" s="23">
        <v>0.32137118371719336</v>
      </c>
      <c r="BG777" s="23">
        <v>0.42849491162292447</v>
      </c>
      <c r="BH777" s="23">
        <v>0.13390465988216391</v>
      </c>
      <c r="BI777" s="23">
        <v>0</v>
      </c>
      <c r="BJ777" s="23">
        <v>0.16068559185859668</v>
      </c>
      <c r="BK777" s="23">
        <v>0</v>
      </c>
      <c r="BL777" s="23">
        <v>0.18746652383502946</v>
      </c>
      <c r="BM777" s="23">
        <v>0.42849491162292447</v>
      </c>
      <c r="BN777" s="23">
        <v>0.48205677557579002</v>
      </c>
      <c r="BO777" s="23">
        <v>0</v>
      </c>
      <c r="BP777" s="23">
        <v>0.77664702731655055</v>
      </c>
      <c r="BQ777" s="23">
        <v>0</v>
      </c>
      <c r="BR777" s="23">
        <v>0.26780931976432781</v>
      </c>
      <c r="BS777" s="23">
        <v>0.24102838778789501</v>
      </c>
      <c r="BT777" s="23">
        <v>0.92755076460265728</v>
      </c>
      <c r="BU777" s="23">
        <v>0.44997353096876658</v>
      </c>
      <c r="BV777" s="23">
        <v>0.58231868713605084</v>
      </c>
      <c r="BW777" s="23">
        <v>0</v>
      </c>
      <c r="BX777" s="23">
        <v>0.21175224986765487</v>
      </c>
      <c r="BY777" s="23">
        <v>0.13234515616728429</v>
      </c>
      <c r="BZ777" s="23">
        <v>0.13234515616728429</v>
      </c>
      <c r="CA777" s="23">
        <v>0.21175224986765487</v>
      </c>
      <c r="CB777" s="23">
        <v>0.18528321863419797</v>
      </c>
      <c r="CC777" s="23">
        <v>0.3440974060349391</v>
      </c>
      <c r="CD777" s="23">
        <v>0.26469031233456858</v>
      </c>
      <c r="CE777" s="23">
        <v>0.26469031233456858</v>
      </c>
      <c r="CF777" s="23">
        <v>0.13234515616728429</v>
      </c>
      <c r="CG777" s="23">
        <v>0</v>
      </c>
      <c r="CH777" s="23">
        <v>0</v>
      </c>
      <c r="CI777" s="23">
        <v>0</v>
      </c>
      <c r="CJ777" s="23">
        <v>0.29115934356802542</v>
      </c>
      <c r="CK777" s="23">
        <v>0</v>
      </c>
      <c r="CL777" s="23">
        <v>1.2175754367390152</v>
      </c>
      <c r="CM777" s="23">
        <v>7.9407093700370565E-2</v>
      </c>
      <c r="CN777" s="23">
        <v>0.10587612493382743</v>
      </c>
      <c r="CO777" s="23">
        <v>0.3440974060349391</v>
      </c>
      <c r="CP777" s="23">
        <v>0</v>
      </c>
      <c r="CQ777" s="23">
        <v>0</v>
      </c>
      <c r="CR777" s="23">
        <v>0.3440974060349391</v>
      </c>
      <c r="CS777" s="23">
        <v>0.10587612493382743</v>
      </c>
      <c r="CT777" s="23">
        <v>0.3440974060349391</v>
      </c>
      <c r="CU777" s="23">
        <v>0.21175224986765487</v>
      </c>
      <c r="CV777" s="23">
        <v>0</v>
      </c>
      <c r="CW777" s="23">
        <v>0.13234515616728429</v>
      </c>
      <c r="CX777" s="23">
        <v>0.50291159343568026</v>
      </c>
      <c r="CY777" s="27">
        <v>15.492604662822757</v>
      </c>
      <c r="CZ777" s="6">
        <v>1.4538725878932064</v>
      </c>
      <c r="DA777" s="22">
        <v>2.2684310018903595</v>
      </c>
      <c r="DB777" s="22">
        <v>35.51174723197407</v>
      </c>
      <c r="DC777" s="22">
        <v>1.2422360248447204</v>
      </c>
      <c r="DD777" s="22">
        <v>1.3232514177693762</v>
      </c>
      <c r="DE777" s="22">
        <v>0</v>
      </c>
      <c r="DF777" s="22">
        <v>0.97218471509586823</v>
      </c>
      <c r="DG777" s="22">
        <v>58.682149608425604</v>
      </c>
      <c r="DH777" s="6">
        <v>8.997955010224949</v>
      </c>
      <c r="DI777" s="24">
        <v>7.4773815859499733</v>
      </c>
      <c r="DJ777" s="6">
        <v>17.32005141388175</v>
      </c>
      <c r="DK777" s="7">
        <v>1832</v>
      </c>
      <c r="DL777" s="22">
        <v>80.567685589519655</v>
      </c>
      <c r="DM777" s="22">
        <v>18.504366812227076</v>
      </c>
      <c r="DN777" s="22">
        <v>0.92794759825327522</v>
      </c>
      <c r="DO777" s="22">
        <v>0</v>
      </c>
      <c r="DP777" s="7">
        <v>138</v>
      </c>
      <c r="DQ777" s="22">
        <v>6.4849624060150379</v>
      </c>
      <c r="DR777" s="7">
        <v>27</v>
      </c>
      <c r="DS777" s="22">
        <v>7.1052631578947363</v>
      </c>
      <c r="DT777" s="19">
        <v>706.78571428571433</v>
      </c>
      <c r="DU777" s="22">
        <v>34.503816793893129</v>
      </c>
      <c r="DV777" s="22">
        <v>27.938931297709924</v>
      </c>
      <c r="DW777" s="26">
        <v>7.6976421636615804</v>
      </c>
      <c r="DX777" s="6">
        <v>1.5763141228625712</v>
      </c>
    </row>
    <row r="778" spans="1:128" ht="10.5" x14ac:dyDescent="0.25">
      <c r="A778" s="11">
        <v>774</v>
      </c>
      <c r="B778" s="2" t="s">
        <v>486</v>
      </c>
      <c r="C778" s="7">
        <v>790</v>
      </c>
      <c r="D778" s="22">
        <v>3.9141414141414144</v>
      </c>
      <c r="E778" s="22">
        <v>3.9141414141414144</v>
      </c>
      <c r="F778" s="22">
        <v>5.808080808080808</v>
      </c>
      <c r="G778" s="22">
        <v>5.4292929292929299</v>
      </c>
      <c r="H778" s="22">
        <v>4.9242424242424239</v>
      </c>
      <c r="I778" s="22">
        <v>4.4191919191919196</v>
      </c>
      <c r="J778" s="22">
        <v>4.4191919191919196</v>
      </c>
      <c r="K778" s="22">
        <v>6.5656565656565666</v>
      </c>
      <c r="L778" s="22">
        <v>6.8181818181818175</v>
      </c>
      <c r="M778" s="22">
        <v>6.1868686868686869</v>
      </c>
      <c r="N778" s="22">
        <v>9.8484848484848477</v>
      </c>
      <c r="O778" s="22">
        <v>8.8383838383838391</v>
      </c>
      <c r="P778" s="22">
        <v>8.8383838383838391</v>
      </c>
      <c r="Q778" s="22">
        <v>8.8383838383838391</v>
      </c>
      <c r="R778" s="22">
        <v>4.9242424242424239</v>
      </c>
      <c r="S778" s="22">
        <v>3.6616161616161618</v>
      </c>
      <c r="T778" s="22">
        <v>2.1464646464646462</v>
      </c>
      <c r="U778" s="22">
        <v>0.50505050505050508</v>
      </c>
      <c r="V778" s="23">
        <v>14.611872146118714</v>
      </c>
      <c r="W778" s="23">
        <v>0</v>
      </c>
      <c r="X778" s="23">
        <v>85.388127853881286</v>
      </c>
      <c r="Y778" s="23">
        <v>0</v>
      </c>
      <c r="Z778" s="23">
        <v>0</v>
      </c>
      <c r="AA778" s="23">
        <v>0</v>
      </c>
      <c r="AB778" s="23">
        <v>0</v>
      </c>
      <c r="AC778" s="23">
        <v>0</v>
      </c>
      <c r="AD778" s="23">
        <v>0.45662100456621002</v>
      </c>
      <c r="AE778" s="23">
        <v>0</v>
      </c>
      <c r="AF778" s="23">
        <v>0</v>
      </c>
      <c r="AG778" s="23">
        <v>0</v>
      </c>
      <c r="AH778" s="23">
        <v>4.10958904109589</v>
      </c>
      <c r="AI778" s="23">
        <v>0</v>
      </c>
      <c r="AJ778" s="23">
        <v>0</v>
      </c>
      <c r="AK778" s="23">
        <v>0</v>
      </c>
      <c r="AL778" s="23">
        <v>1.3698630136986301</v>
      </c>
      <c r="AM778" s="23">
        <v>0.91324200913242004</v>
      </c>
      <c r="AN778" s="23">
        <v>0</v>
      </c>
      <c r="AO778" s="23">
        <v>0</v>
      </c>
      <c r="AP778" s="23">
        <v>0</v>
      </c>
      <c r="AQ778" s="23">
        <v>0</v>
      </c>
      <c r="AR778" s="23">
        <v>0</v>
      </c>
      <c r="AS778" s="23">
        <v>0</v>
      </c>
      <c r="AT778" s="23">
        <v>1.06544901065449</v>
      </c>
      <c r="AU778" s="23">
        <v>0</v>
      </c>
      <c r="AV778" s="23">
        <v>0</v>
      </c>
      <c r="AW778" s="23">
        <v>0</v>
      </c>
      <c r="AX778" s="23">
        <v>0</v>
      </c>
      <c r="AY778" s="23">
        <v>0</v>
      </c>
      <c r="AZ778" s="23">
        <v>0</v>
      </c>
      <c r="BA778" s="23">
        <v>0</v>
      </c>
      <c r="BB778" s="23">
        <v>0</v>
      </c>
      <c r="BC778" s="23">
        <v>0.60882800608828003</v>
      </c>
      <c r="BD778" s="23">
        <v>2.2831050228310499</v>
      </c>
      <c r="BE778" s="23">
        <v>0</v>
      </c>
      <c r="BF778" s="23">
        <v>0</v>
      </c>
      <c r="BG778" s="23">
        <v>0</v>
      </c>
      <c r="BH778" s="23">
        <v>0</v>
      </c>
      <c r="BI778" s="23">
        <v>0</v>
      </c>
      <c r="BJ778" s="23">
        <v>0.45662100456621002</v>
      </c>
      <c r="BK778" s="23">
        <v>0</v>
      </c>
      <c r="BL778" s="23">
        <v>0</v>
      </c>
      <c r="BM778" s="23">
        <v>0.60882800608828003</v>
      </c>
      <c r="BN778" s="23">
        <v>0.60882800608828003</v>
      </c>
      <c r="BO778" s="23">
        <v>0</v>
      </c>
      <c r="BP778" s="23">
        <v>0</v>
      </c>
      <c r="BQ778" s="23">
        <v>0</v>
      </c>
      <c r="BR778" s="23">
        <v>1.3698630136986301</v>
      </c>
      <c r="BS778" s="23">
        <v>0</v>
      </c>
      <c r="BT778" s="23">
        <v>0</v>
      </c>
      <c r="BU778" s="23">
        <v>0</v>
      </c>
      <c r="BV778" s="23">
        <v>0</v>
      </c>
      <c r="BW778" s="23">
        <v>0.45385779122541603</v>
      </c>
      <c r="BX778" s="23">
        <v>0</v>
      </c>
      <c r="BY778" s="23">
        <v>0</v>
      </c>
      <c r="BZ778" s="23">
        <v>0</v>
      </c>
      <c r="CA778" s="23">
        <v>1.3615733736762481</v>
      </c>
      <c r="CB778" s="23">
        <v>0</v>
      </c>
      <c r="CC778" s="23">
        <v>0</v>
      </c>
      <c r="CD778" s="23">
        <v>0</v>
      </c>
      <c r="CE778" s="23">
        <v>0</v>
      </c>
      <c r="CF778" s="23">
        <v>0.60514372163388808</v>
      </c>
      <c r="CG778" s="23">
        <v>0</v>
      </c>
      <c r="CH778" s="23">
        <v>0</v>
      </c>
      <c r="CI778" s="23">
        <v>0</v>
      </c>
      <c r="CJ778" s="23">
        <v>0</v>
      </c>
      <c r="CK778" s="23">
        <v>0</v>
      </c>
      <c r="CL778" s="23">
        <v>0.45385779122541603</v>
      </c>
      <c r="CM778" s="23">
        <v>0</v>
      </c>
      <c r="CN778" s="23">
        <v>0</v>
      </c>
      <c r="CO778" s="23">
        <v>0</v>
      </c>
      <c r="CP778" s="23">
        <v>0</v>
      </c>
      <c r="CQ778" s="23">
        <v>0</v>
      </c>
      <c r="CR778" s="23">
        <v>0</v>
      </c>
      <c r="CS778" s="23">
        <v>0</v>
      </c>
      <c r="CT778" s="23">
        <v>0</v>
      </c>
      <c r="CU778" s="23">
        <v>0</v>
      </c>
      <c r="CV778" s="23">
        <v>0</v>
      </c>
      <c r="CW778" s="23">
        <v>0</v>
      </c>
      <c r="CX778" s="23">
        <v>0.75642965204236012</v>
      </c>
      <c r="CY778" s="27">
        <v>19.74683544303798</v>
      </c>
      <c r="CZ778" s="6">
        <v>0.73746312684365778</v>
      </c>
      <c r="DA778" s="22">
        <v>1.8045112781954888</v>
      </c>
      <c r="DB778" s="22">
        <v>40.751879699248121</v>
      </c>
      <c r="DC778" s="22">
        <v>0</v>
      </c>
      <c r="DD778" s="22">
        <v>1.0526315789473684</v>
      </c>
      <c r="DE778" s="22">
        <v>0.90225563909774442</v>
      </c>
      <c r="DF778" s="22">
        <v>1.2030075187969926</v>
      </c>
      <c r="DG778" s="22">
        <v>54.285714285714285</v>
      </c>
      <c r="DH778" s="6">
        <v>21.212121212121211</v>
      </c>
      <c r="DI778" s="24">
        <v>7.71513353115727</v>
      </c>
      <c r="DJ778" s="6">
        <v>17.962003454231436</v>
      </c>
      <c r="DK778" s="7">
        <v>419</v>
      </c>
      <c r="DL778" s="22">
        <v>100</v>
      </c>
      <c r="DM778" s="22">
        <v>0</v>
      </c>
      <c r="DN778" s="22">
        <v>0</v>
      </c>
      <c r="DO778" s="22">
        <v>0</v>
      </c>
      <c r="DP778" s="7">
        <v>30</v>
      </c>
      <c r="DQ778" s="22">
        <v>8.3798882681564244</v>
      </c>
      <c r="DR778" s="7">
        <v>5</v>
      </c>
      <c r="DS778" s="22">
        <v>19.230769230769234</v>
      </c>
      <c r="DT778" s="19">
        <v>607.38636363636363</v>
      </c>
      <c r="DU778" s="22">
        <v>26.168224299065418</v>
      </c>
      <c r="DV778" s="22">
        <v>28.348909657320871</v>
      </c>
      <c r="DW778" s="26">
        <v>3.5087719298245612</v>
      </c>
      <c r="DX778" s="6">
        <v>2.0369127516778525</v>
      </c>
    </row>
    <row r="779" spans="1:128" ht="10.5" x14ac:dyDescent="0.25">
      <c r="A779" s="11">
        <v>775</v>
      </c>
      <c r="B779" s="2" t="s">
        <v>1879</v>
      </c>
      <c r="C779" s="7">
        <v>188</v>
      </c>
      <c r="D779" s="22">
        <v>4.918032786885246</v>
      </c>
      <c r="E779" s="22">
        <v>8.1967213114754092</v>
      </c>
      <c r="F779" s="22">
        <v>7.1038251366120218</v>
      </c>
      <c r="G779" s="22">
        <v>7.1038251366120218</v>
      </c>
      <c r="H779" s="22">
        <v>0</v>
      </c>
      <c r="I779" s="22">
        <v>6.557377049180328</v>
      </c>
      <c r="J779" s="22">
        <v>8.7431693989071047</v>
      </c>
      <c r="K779" s="22">
        <v>7.6502732240437163</v>
      </c>
      <c r="L779" s="22">
        <v>7.1038251366120218</v>
      </c>
      <c r="M779" s="22">
        <v>8.7431693989071047</v>
      </c>
      <c r="N779" s="22">
        <v>6.557377049180328</v>
      </c>
      <c r="O779" s="22">
        <v>5.4644808743169397</v>
      </c>
      <c r="P779" s="22">
        <v>8.1967213114754092</v>
      </c>
      <c r="Q779" s="22">
        <v>5.4644808743169397</v>
      </c>
      <c r="R779" s="22">
        <v>4.3715846994535523</v>
      </c>
      <c r="S779" s="22">
        <v>2.1857923497267762</v>
      </c>
      <c r="T779" s="22">
        <v>1.639344262295082</v>
      </c>
      <c r="U779" s="22">
        <v>0</v>
      </c>
      <c r="V779" s="23">
        <v>7.2727272727272805</v>
      </c>
      <c r="W779" s="23">
        <v>0</v>
      </c>
      <c r="X779" s="23">
        <v>92.72727272727272</v>
      </c>
      <c r="Y779" s="23">
        <v>0</v>
      </c>
      <c r="Z779" s="23">
        <v>0</v>
      </c>
      <c r="AA779" s="23">
        <v>0</v>
      </c>
      <c r="AB779" s="23">
        <v>0</v>
      </c>
      <c r="AC779" s="23">
        <v>0</v>
      </c>
      <c r="AD779" s="23">
        <v>0</v>
      </c>
      <c r="AE779" s="23">
        <v>0</v>
      </c>
      <c r="AF779" s="23">
        <v>0</v>
      </c>
      <c r="AG779" s="23">
        <v>0</v>
      </c>
      <c r="AH779" s="23">
        <v>1.8181818181818181</v>
      </c>
      <c r="AI779" s="23">
        <v>0</v>
      </c>
      <c r="AJ779" s="23">
        <v>0</v>
      </c>
      <c r="AK779" s="23">
        <v>0</v>
      </c>
      <c r="AL779" s="23">
        <v>0</v>
      </c>
      <c r="AM779" s="23">
        <v>0</v>
      </c>
      <c r="AN779" s="23">
        <v>0</v>
      </c>
      <c r="AO779" s="23">
        <v>0</v>
      </c>
      <c r="AP779" s="23">
        <v>0</v>
      </c>
      <c r="AQ779" s="23">
        <v>0</v>
      </c>
      <c r="AR779" s="23">
        <v>0</v>
      </c>
      <c r="AS779" s="23">
        <v>0</v>
      </c>
      <c r="AT779" s="23">
        <v>0</v>
      </c>
      <c r="AU779" s="23">
        <v>0</v>
      </c>
      <c r="AV779" s="23">
        <v>0</v>
      </c>
      <c r="AW779" s="23">
        <v>0</v>
      </c>
      <c r="AX779" s="23">
        <v>0</v>
      </c>
      <c r="AY779" s="23">
        <v>0</v>
      </c>
      <c r="AZ779" s="23">
        <v>0</v>
      </c>
      <c r="BA779" s="23">
        <v>0</v>
      </c>
      <c r="BB779" s="23">
        <v>0</v>
      </c>
      <c r="BC779" s="23">
        <v>0</v>
      </c>
      <c r="BD779" s="23">
        <v>3.6363636363636362</v>
      </c>
      <c r="BE779" s="23">
        <v>0</v>
      </c>
      <c r="BF779" s="23">
        <v>0</v>
      </c>
      <c r="BG779" s="23">
        <v>0</v>
      </c>
      <c r="BH779" s="23">
        <v>0</v>
      </c>
      <c r="BI779" s="23">
        <v>0</v>
      </c>
      <c r="BJ779" s="23">
        <v>0</v>
      </c>
      <c r="BK779" s="23">
        <v>0</v>
      </c>
      <c r="BL779" s="23">
        <v>0</v>
      </c>
      <c r="BM779" s="23">
        <v>0</v>
      </c>
      <c r="BN779" s="23">
        <v>0</v>
      </c>
      <c r="BO779" s="23">
        <v>0</v>
      </c>
      <c r="BP779" s="23">
        <v>0</v>
      </c>
      <c r="BQ779" s="23">
        <v>0</v>
      </c>
      <c r="BR779" s="23">
        <v>0</v>
      </c>
      <c r="BS779" s="23">
        <v>0</v>
      </c>
      <c r="BT779" s="23">
        <v>0</v>
      </c>
      <c r="BU779" s="23">
        <v>0</v>
      </c>
      <c r="BV779" s="23">
        <v>0</v>
      </c>
      <c r="BW779" s="23">
        <v>0</v>
      </c>
      <c r="BX779" s="23">
        <v>0</v>
      </c>
      <c r="BY779" s="23">
        <v>0</v>
      </c>
      <c r="BZ779" s="23">
        <v>0</v>
      </c>
      <c r="CA779" s="23">
        <v>0</v>
      </c>
      <c r="CB779" s="23">
        <v>0</v>
      </c>
      <c r="CC779" s="23">
        <v>0</v>
      </c>
      <c r="CD779" s="23">
        <v>0</v>
      </c>
      <c r="CE779" s="23">
        <v>0</v>
      </c>
      <c r="CF779" s="23">
        <v>0</v>
      </c>
      <c r="CG779" s="23">
        <v>0</v>
      </c>
      <c r="CH779" s="23">
        <v>0</v>
      </c>
      <c r="CI779" s="23">
        <v>0</v>
      </c>
      <c r="CJ779" s="23">
        <v>0</v>
      </c>
      <c r="CK779" s="23">
        <v>0</v>
      </c>
      <c r="CL779" s="23">
        <v>0</v>
      </c>
      <c r="CM779" s="23">
        <v>0</v>
      </c>
      <c r="CN779" s="23">
        <v>0</v>
      </c>
      <c r="CO779" s="23">
        <v>0</v>
      </c>
      <c r="CP779" s="23">
        <v>0</v>
      </c>
      <c r="CQ779" s="23">
        <v>0</v>
      </c>
      <c r="CR779" s="23">
        <v>0</v>
      </c>
      <c r="CS779" s="23">
        <v>0</v>
      </c>
      <c r="CT779" s="23">
        <v>0</v>
      </c>
      <c r="CU779" s="23">
        <v>0</v>
      </c>
      <c r="CV779" s="23">
        <v>0</v>
      </c>
      <c r="CW779" s="23">
        <v>0</v>
      </c>
      <c r="CX779" s="23">
        <v>0</v>
      </c>
      <c r="CY779" s="27">
        <v>6.9148936170212778</v>
      </c>
      <c r="CZ779" s="6">
        <v>0</v>
      </c>
      <c r="DA779" s="22">
        <v>0</v>
      </c>
      <c r="DB779" s="22">
        <v>47.826086956521742</v>
      </c>
      <c r="DC779" s="22">
        <v>0</v>
      </c>
      <c r="DD779" s="22">
        <v>0</v>
      </c>
      <c r="DE779" s="22">
        <v>0</v>
      </c>
      <c r="DF779" s="22">
        <v>0</v>
      </c>
      <c r="DG779" s="22">
        <v>52.173913043478258</v>
      </c>
      <c r="DH779" s="6" t="e">
        <v>#DIV/0!</v>
      </c>
      <c r="DI779" s="24">
        <v>4.5714285714285712</v>
      </c>
      <c r="DJ779" s="6">
        <v>25.581395348837212</v>
      </c>
      <c r="DK779" s="7">
        <v>68</v>
      </c>
      <c r="DL779" s="22">
        <v>100</v>
      </c>
      <c r="DM779" s="22">
        <v>0</v>
      </c>
      <c r="DN779" s="22">
        <v>0</v>
      </c>
      <c r="DO779" s="22">
        <v>0</v>
      </c>
      <c r="DP779" s="7">
        <v>4</v>
      </c>
      <c r="DQ779" s="22">
        <v>4.1666666666666661</v>
      </c>
      <c r="DR779" s="7">
        <v>0</v>
      </c>
      <c r="DS779" s="22" t="e">
        <v>#DIV/0!</v>
      </c>
      <c r="DT779" s="19">
        <v>877.77777777777783</v>
      </c>
      <c r="DU779" s="22">
        <v>41.573033707865171</v>
      </c>
      <c r="DV779" s="22">
        <v>20.224719101123593</v>
      </c>
      <c r="DW779" s="26">
        <v>0</v>
      </c>
      <c r="DX779" s="6">
        <v>3.0370370370370372</v>
      </c>
    </row>
    <row r="780" spans="1:128" ht="10.5" x14ac:dyDescent="0.25">
      <c r="A780" s="11">
        <v>776</v>
      </c>
      <c r="B780" s="2" t="s">
        <v>487</v>
      </c>
      <c r="C780" s="7">
        <v>17131</v>
      </c>
      <c r="D780" s="22">
        <v>4.6749153729426869</v>
      </c>
      <c r="E780" s="22">
        <v>3.4726275242208478</v>
      </c>
      <c r="F780" s="22">
        <v>2.4279210925644916</v>
      </c>
      <c r="G780" s="22">
        <v>2.7489202754756623</v>
      </c>
      <c r="H780" s="22">
        <v>8.2934516166686123</v>
      </c>
      <c r="I780" s="22">
        <v>14.847671296836698</v>
      </c>
      <c r="J780" s="22">
        <v>15.419633477296605</v>
      </c>
      <c r="K780" s="22">
        <v>11.124080775067117</v>
      </c>
      <c r="L780" s="22">
        <v>7.2662542313528657</v>
      </c>
      <c r="M780" s="22">
        <v>5.6846037119178234</v>
      </c>
      <c r="N780" s="22">
        <v>4.6982607680634993</v>
      </c>
      <c r="O780" s="22">
        <v>4.1146258900431887</v>
      </c>
      <c r="P780" s="22">
        <v>4.2897163534492817</v>
      </c>
      <c r="Q780" s="22">
        <v>3.1516283413096766</v>
      </c>
      <c r="R780" s="22">
        <v>2.5154663242675386</v>
      </c>
      <c r="S780" s="22">
        <v>1.7625773316213376</v>
      </c>
      <c r="T780" s="22">
        <v>1.558305124314229</v>
      </c>
      <c r="U780" s="22">
        <v>1.949340492587837</v>
      </c>
      <c r="V780" s="23">
        <v>44.582220526516593</v>
      </c>
      <c r="W780" s="23">
        <v>0.11446012972148034</v>
      </c>
      <c r="X780" s="23">
        <v>55.417779473483407</v>
      </c>
      <c r="Y780" s="23">
        <v>0.92203993386748062</v>
      </c>
      <c r="Z780" s="23">
        <v>0.26707363601678752</v>
      </c>
      <c r="AA780" s="23">
        <v>0.20348467506040951</v>
      </c>
      <c r="AB780" s="23">
        <v>0.31794480478188986</v>
      </c>
      <c r="AC780" s="23">
        <v>0.17169019458222054</v>
      </c>
      <c r="AD780" s="23">
        <v>2.3782271397685362</v>
      </c>
      <c r="AE780" s="23">
        <v>0.33702149306880325</v>
      </c>
      <c r="AF780" s="23">
        <v>1.9076688286913394E-2</v>
      </c>
      <c r="AG780" s="23">
        <v>0.14625461019966934</v>
      </c>
      <c r="AH780" s="23">
        <v>2.3845860358641739</v>
      </c>
      <c r="AI780" s="23">
        <v>0.80757980414600028</v>
      </c>
      <c r="AJ780" s="23">
        <v>0.18440798677349612</v>
      </c>
      <c r="AK780" s="23">
        <v>0.10810123362584255</v>
      </c>
      <c r="AL780" s="23">
        <v>0.38153376573826786</v>
      </c>
      <c r="AM780" s="23">
        <v>0.77578532366781128</v>
      </c>
      <c r="AN780" s="23">
        <v>0.53414727203357504</v>
      </c>
      <c r="AO780" s="23">
        <v>5.0871168765102377</v>
      </c>
      <c r="AP780" s="23">
        <v>0.77578532366781128</v>
      </c>
      <c r="AQ780" s="23">
        <v>0.20348467506040951</v>
      </c>
      <c r="AR780" s="23">
        <v>5.7230064860740171E-2</v>
      </c>
      <c r="AS780" s="23">
        <v>0.3052270125906143</v>
      </c>
      <c r="AT780" s="23">
        <v>0.80757980414600028</v>
      </c>
      <c r="AU780" s="23">
        <v>0.4324049345033702</v>
      </c>
      <c r="AV780" s="23">
        <v>0</v>
      </c>
      <c r="AW780" s="23">
        <v>4.451227266946458E-2</v>
      </c>
      <c r="AX780" s="23">
        <v>1.4816227902836068</v>
      </c>
      <c r="AY780" s="23">
        <v>0.15897240239094493</v>
      </c>
      <c r="AZ780" s="23">
        <v>0.20984357115604729</v>
      </c>
      <c r="BA780" s="23">
        <v>7.6306753147653575E-2</v>
      </c>
      <c r="BB780" s="23">
        <v>1.6215185043876381</v>
      </c>
      <c r="BC780" s="23">
        <v>0.11446012972148034</v>
      </c>
      <c r="BD780" s="23">
        <v>2.2192547373775913</v>
      </c>
      <c r="BE780" s="23">
        <v>0.44512272669464581</v>
      </c>
      <c r="BF780" s="23">
        <v>0.39425155792954342</v>
      </c>
      <c r="BG780" s="23">
        <v>1.6088007121963628</v>
      </c>
      <c r="BH780" s="23">
        <v>0.2162024672516851</v>
      </c>
      <c r="BI780" s="23">
        <v>0.10810123362584255</v>
      </c>
      <c r="BJ780" s="23">
        <v>0.28615032430370091</v>
      </c>
      <c r="BK780" s="23">
        <v>0.15897240239094493</v>
      </c>
      <c r="BL780" s="23">
        <v>0.49599389545974815</v>
      </c>
      <c r="BM780" s="23">
        <v>0.29886811649497647</v>
      </c>
      <c r="BN780" s="23">
        <v>0.4324049345033702</v>
      </c>
      <c r="BO780" s="23">
        <v>0.2734325321124253</v>
      </c>
      <c r="BP780" s="23">
        <v>0.45148162279028359</v>
      </c>
      <c r="BQ780" s="23">
        <v>0.19712577896477171</v>
      </c>
      <c r="BR780" s="23">
        <v>0.52778837593793715</v>
      </c>
      <c r="BS780" s="23">
        <v>9.2839882996311829</v>
      </c>
      <c r="BT780" s="23">
        <v>1.1733115404821668</v>
      </c>
      <c r="BU780" s="23">
        <v>0.66023362112747586</v>
      </c>
      <c r="BV780" s="23">
        <v>2.5330116810563736</v>
      </c>
      <c r="BW780" s="23">
        <v>0.4824784154393093</v>
      </c>
      <c r="BX780" s="23">
        <v>5.7135601828339259E-2</v>
      </c>
      <c r="BY780" s="23">
        <v>0.39360081259522606</v>
      </c>
      <c r="BZ780" s="23">
        <v>0.30472320975114275</v>
      </c>
      <c r="CA780" s="23">
        <v>0.39994921279837481</v>
      </c>
      <c r="CB780" s="23">
        <v>1.4220416455053326</v>
      </c>
      <c r="CC780" s="23">
        <v>0.93321482986287452</v>
      </c>
      <c r="CD780" s="23">
        <v>1.1173184357541899</v>
      </c>
      <c r="CE780" s="23">
        <v>0.54596241747079732</v>
      </c>
      <c r="CF780" s="23">
        <v>1.2506348400203149</v>
      </c>
      <c r="CG780" s="23">
        <v>0.15236160487557138</v>
      </c>
      <c r="CH780" s="23">
        <v>0.21584560690705942</v>
      </c>
      <c r="CI780" s="23">
        <v>0.69197562214321995</v>
      </c>
      <c r="CJ780" s="23">
        <v>0.12696800406297612</v>
      </c>
      <c r="CK780" s="23">
        <v>0.17140680548501777</v>
      </c>
      <c r="CL780" s="23">
        <v>3.053580497714576</v>
      </c>
      <c r="CM780" s="23">
        <v>0.16505840528186896</v>
      </c>
      <c r="CN780" s="23">
        <v>0.22854240731335704</v>
      </c>
      <c r="CO780" s="23">
        <v>0.45708481462671408</v>
      </c>
      <c r="CP780" s="23">
        <v>0.15236160487557138</v>
      </c>
      <c r="CQ780" s="23">
        <v>0.34916201117318435</v>
      </c>
      <c r="CR780" s="23">
        <v>0.29202640934484508</v>
      </c>
      <c r="CS780" s="23">
        <v>2.196546470289487</v>
      </c>
      <c r="CT780" s="23">
        <v>0.66658202133062472</v>
      </c>
      <c r="CU780" s="23">
        <v>0.21584560690705942</v>
      </c>
      <c r="CV780" s="23">
        <v>0.25393600812595224</v>
      </c>
      <c r="CW780" s="23">
        <v>0.88877602844083281</v>
      </c>
      <c r="CX780" s="23">
        <v>11.446165566277298</v>
      </c>
      <c r="CY780" s="27">
        <v>46.72815363960072</v>
      </c>
      <c r="CZ780" s="6">
        <v>8.5690831017933817</v>
      </c>
      <c r="DA780" s="22">
        <v>9.0562625153413858</v>
      </c>
      <c r="DB780" s="22">
        <v>26.923325366578389</v>
      </c>
      <c r="DC780" s="22">
        <v>5.2451392028938697</v>
      </c>
      <c r="DD780" s="22">
        <v>4.9609198372198176</v>
      </c>
      <c r="DE780" s="22">
        <v>0.1550287449131193</v>
      </c>
      <c r="DF780" s="22">
        <v>0.78806278664168983</v>
      </c>
      <c r="DG780" s="22">
        <v>52.871261546411731</v>
      </c>
      <c r="DH780" s="6">
        <v>3.8990825688073398</v>
      </c>
      <c r="DI780" s="24">
        <v>6.9798318265157739</v>
      </c>
      <c r="DJ780" s="6">
        <v>12.834606324505677</v>
      </c>
      <c r="DK780" s="7">
        <v>9855</v>
      </c>
      <c r="DL780" s="22">
        <v>27.316083206494163</v>
      </c>
      <c r="DM780" s="22">
        <v>13.4753932014206</v>
      </c>
      <c r="DN780" s="22">
        <v>58.538812785388131</v>
      </c>
      <c r="DO780" s="22">
        <v>0.66971080669710803</v>
      </c>
      <c r="DP780" s="7">
        <v>691</v>
      </c>
      <c r="DQ780" s="22">
        <v>6.5609570831750856</v>
      </c>
      <c r="DR780" s="7">
        <v>116</v>
      </c>
      <c r="DS780" s="22">
        <v>10.583941605839415</v>
      </c>
      <c r="DT780" s="19">
        <v>918.26371826371826</v>
      </c>
      <c r="DU780" s="22">
        <v>46.78356505499066</v>
      </c>
      <c r="DV780" s="22">
        <v>19.827765096493049</v>
      </c>
      <c r="DW780" s="26">
        <v>36.252945797329147</v>
      </c>
      <c r="DX780" s="6">
        <v>1.08</v>
      </c>
    </row>
    <row r="781" spans="1:128" ht="10.5" x14ac:dyDescent="0.25">
      <c r="A781" s="11">
        <v>777</v>
      </c>
      <c r="B781" s="2" t="s">
        <v>1880</v>
      </c>
      <c r="C781" s="7">
        <v>158</v>
      </c>
      <c r="D781" s="22">
        <v>0</v>
      </c>
      <c r="E781" s="22">
        <v>5.5555555555555554</v>
      </c>
      <c r="F781" s="22">
        <v>9.0277777777777768</v>
      </c>
      <c r="G781" s="22">
        <v>9.0277777777777768</v>
      </c>
      <c r="H781" s="22">
        <v>4.8611111111111116</v>
      </c>
      <c r="I781" s="22">
        <v>3.4722222222222223</v>
      </c>
      <c r="J781" s="22">
        <v>6.9444444444444446</v>
      </c>
      <c r="K781" s="22">
        <v>0</v>
      </c>
      <c r="L781" s="22">
        <v>6.25</v>
      </c>
      <c r="M781" s="22">
        <v>6.9444444444444446</v>
      </c>
      <c r="N781" s="22">
        <v>15.972222222222221</v>
      </c>
      <c r="O781" s="22">
        <v>11.805555555555555</v>
      </c>
      <c r="P781" s="22">
        <v>4.8611111111111116</v>
      </c>
      <c r="Q781" s="22">
        <v>6.25</v>
      </c>
      <c r="R781" s="22">
        <v>2.083333333333333</v>
      </c>
      <c r="S781" s="22">
        <v>6.9444444444444446</v>
      </c>
      <c r="T781" s="22">
        <v>0</v>
      </c>
      <c r="U781" s="22">
        <v>0</v>
      </c>
      <c r="V781" s="23">
        <v>5.75539568345323</v>
      </c>
      <c r="W781" s="23">
        <v>0</v>
      </c>
      <c r="X781" s="23">
        <v>94.24460431654677</v>
      </c>
      <c r="Y781" s="23">
        <v>0</v>
      </c>
      <c r="Z781" s="23">
        <v>0</v>
      </c>
      <c r="AA781" s="23">
        <v>0</v>
      </c>
      <c r="AB781" s="23">
        <v>0</v>
      </c>
      <c r="AC781" s="23">
        <v>0</v>
      </c>
      <c r="AD781" s="23">
        <v>0</v>
      </c>
      <c r="AE781" s="23">
        <v>0</v>
      </c>
      <c r="AF781" s="23">
        <v>0</v>
      </c>
      <c r="AG781" s="23">
        <v>0</v>
      </c>
      <c r="AH781" s="23">
        <v>3.5971223021582732</v>
      </c>
      <c r="AI781" s="23">
        <v>0</v>
      </c>
      <c r="AJ781" s="23">
        <v>0</v>
      </c>
      <c r="AK781" s="23">
        <v>0</v>
      </c>
      <c r="AL781" s="23">
        <v>0</v>
      </c>
      <c r="AM781" s="23">
        <v>0</v>
      </c>
      <c r="AN781" s="23">
        <v>0</v>
      </c>
      <c r="AO781" s="23">
        <v>0</v>
      </c>
      <c r="AP781" s="23">
        <v>0</v>
      </c>
      <c r="AQ781" s="23">
        <v>0</v>
      </c>
      <c r="AR781" s="23">
        <v>0</v>
      </c>
      <c r="AS781" s="23">
        <v>2.1582733812949639</v>
      </c>
      <c r="AT781" s="23">
        <v>0</v>
      </c>
      <c r="AU781" s="23">
        <v>0</v>
      </c>
      <c r="AV781" s="23">
        <v>0</v>
      </c>
      <c r="AW781" s="23">
        <v>0</v>
      </c>
      <c r="AX781" s="23">
        <v>0</v>
      </c>
      <c r="AY781" s="23">
        <v>0</v>
      </c>
      <c r="AZ781" s="23">
        <v>0</v>
      </c>
      <c r="BA781" s="23">
        <v>0</v>
      </c>
      <c r="BB781" s="23">
        <v>0</v>
      </c>
      <c r="BC781" s="23">
        <v>0</v>
      </c>
      <c r="BD781" s="23">
        <v>0</v>
      </c>
      <c r="BE781" s="23">
        <v>0</v>
      </c>
      <c r="BF781" s="23">
        <v>0</v>
      </c>
      <c r="BG781" s="23">
        <v>0</v>
      </c>
      <c r="BH781" s="23">
        <v>0</v>
      </c>
      <c r="BI781" s="23">
        <v>0</v>
      </c>
      <c r="BJ781" s="23">
        <v>0</v>
      </c>
      <c r="BK781" s="23">
        <v>0</v>
      </c>
      <c r="BL781" s="23">
        <v>0</v>
      </c>
      <c r="BM781" s="23">
        <v>0</v>
      </c>
      <c r="BN781" s="23">
        <v>0</v>
      </c>
      <c r="BO781" s="23">
        <v>0</v>
      </c>
      <c r="BP781" s="23">
        <v>0</v>
      </c>
      <c r="BQ781" s="23">
        <v>0</v>
      </c>
      <c r="BR781" s="23">
        <v>0</v>
      </c>
      <c r="BS781" s="23">
        <v>0</v>
      </c>
      <c r="BT781" s="23">
        <v>0</v>
      </c>
      <c r="BU781" s="23">
        <v>0</v>
      </c>
      <c r="BV781" s="23">
        <v>0</v>
      </c>
      <c r="BW781" s="23">
        <v>0</v>
      </c>
      <c r="BX781" s="23">
        <v>0</v>
      </c>
      <c r="BY781" s="23">
        <v>0</v>
      </c>
      <c r="BZ781" s="23">
        <v>0</v>
      </c>
      <c r="CA781" s="23">
        <v>0</v>
      </c>
      <c r="CB781" s="23">
        <v>0</v>
      </c>
      <c r="CC781" s="23">
        <v>0</v>
      </c>
      <c r="CD781" s="23">
        <v>0</v>
      </c>
      <c r="CE781" s="23">
        <v>0</v>
      </c>
      <c r="CF781" s="23">
        <v>0</v>
      </c>
      <c r="CG781" s="23">
        <v>0</v>
      </c>
      <c r="CH781" s="23">
        <v>0</v>
      </c>
      <c r="CI781" s="23">
        <v>0</v>
      </c>
      <c r="CJ781" s="23">
        <v>0</v>
      </c>
      <c r="CK781" s="23">
        <v>0</v>
      </c>
      <c r="CL781" s="23">
        <v>0</v>
      </c>
      <c r="CM781" s="23">
        <v>0</v>
      </c>
      <c r="CN781" s="23">
        <v>0</v>
      </c>
      <c r="CO781" s="23">
        <v>0</v>
      </c>
      <c r="CP781" s="23">
        <v>0</v>
      </c>
      <c r="CQ781" s="23">
        <v>0</v>
      </c>
      <c r="CR781" s="23">
        <v>0</v>
      </c>
      <c r="CS781" s="23">
        <v>0</v>
      </c>
      <c r="CT781" s="23">
        <v>0</v>
      </c>
      <c r="CU781" s="23">
        <v>0</v>
      </c>
      <c r="CV781" s="23">
        <v>0</v>
      </c>
      <c r="CW781" s="23">
        <v>0</v>
      </c>
      <c r="CX781" s="23">
        <v>0</v>
      </c>
      <c r="CY781" s="27">
        <v>8.2278481012658204</v>
      </c>
      <c r="CZ781" s="6">
        <v>0</v>
      </c>
      <c r="DA781" s="22">
        <v>0</v>
      </c>
      <c r="DB781" s="22">
        <v>69.536423841059602</v>
      </c>
      <c r="DC781" s="22">
        <v>0</v>
      </c>
      <c r="DD781" s="22">
        <v>0</v>
      </c>
      <c r="DE781" s="22">
        <v>0</v>
      </c>
      <c r="DF781" s="22">
        <v>0</v>
      </c>
      <c r="DG781" s="22">
        <v>30.463576158940398</v>
      </c>
      <c r="DH781" s="6">
        <v>0</v>
      </c>
      <c r="DI781" s="24">
        <v>6.25</v>
      </c>
      <c r="DJ781" s="6">
        <v>15.447154471544716</v>
      </c>
      <c r="DK781" s="7">
        <v>69</v>
      </c>
      <c r="DL781" s="22">
        <v>100</v>
      </c>
      <c r="DM781" s="22">
        <v>0</v>
      </c>
      <c r="DN781" s="22">
        <v>0</v>
      </c>
      <c r="DO781" s="22">
        <v>0</v>
      </c>
      <c r="DP781" s="7">
        <v>0</v>
      </c>
      <c r="DQ781" s="22">
        <v>0</v>
      </c>
      <c r="DR781" s="7">
        <v>0</v>
      </c>
      <c r="DS781" s="22">
        <v>0</v>
      </c>
      <c r="DT781" s="19">
        <v>809.09090909090912</v>
      </c>
      <c r="DU781" s="22">
        <v>36.619718309859159</v>
      </c>
      <c r="DV781" s="22">
        <v>19.718309859154928</v>
      </c>
      <c r="DW781" s="26">
        <v>8.5106382978723403</v>
      </c>
      <c r="DX781" s="6">
        <v>2.6</v>
      </c>
    </row>
    <row r="782" spans="1:128" ht="10.5" x14ac:dyDescent="0.25">
      <c r="A782" s="11">
        <v>778</v>
      </c>
      <c r="B782" s="2" t="s">
        <v>488</v>
      </c>
      <c r="C782" s="7">
        <v>10780</v>
      </c>
      <c r="D782" s="22">
        <v>5.1172707889125801</v>
      </c>
      <c r="E782" s="22">
        <v>5.8403634003893572</v>
      </c>
      <c r="F782" s="22">
        <v>5.3675720775006948</v>
      </c>
      <c r="G782" s="22">
        <v>5.3953833317882633</v>
      </c>
      <c r="H782" s="22">
        <v>5.701307128951516</v>
      </c>
      <c r="I782" s="22">
        <v>5.2099749698711406</v>
      </c>
      <c r="J782" s="22">
        <v>6.1092055251691857</v>
      </c>
      <c r="K782" s="22">
        <v>7.110410679521646</v>
      </c>
      <c r="L782" s="22">
        <v>6.9806248261796613</v>
      </c>
      <c r="M782" s="22">
        <v>6.9620839899879483</v>
      </c>
      <c r="N782" s="22">
        <v>6.544915175674423</v>
      </c>
      <c r="O782" s="22">
        <v>6.0350421804023364</v>
      </c>
      <c r="P782" s="22">
        <v>5.701307128951516</v>
      </c>
      <c r="Q782" s="22">
        <v>4.9782145174747381</v>
      </c>
      <c r="R782" s="22">
        <v>4.7928061555576154</v>
      </c>
      <c r="S782" s="22">
        <v>4.1438768888476867</v>
      </c>
      <c r="T782" s="22">
        <v>3.7823305831092981</v>
      </c>
      <c r="U782" s="22">
        <v>4.2273106517103916</v>
      </c>
      <c r="V782" s="23">
        <v>43.506305959372291</v>
      </c>
      <c r="W782" s="23">
        <v>4.8137094444979302E-2</v>
      </c>
      <c r="X782" s="23">
        <v>56.493694040627709</v>
      </c>
      <c r="Y782" s="23">
        <v>0.17329354000192548</v>
      </c>
      <c r="Z782" s="23">
        <v>7.701935111196688E-2</v>
      </c>
      <c r="AA782" s="23">
        <v>0.5583902955617599</v>
      </c>
      <c r="AB782" s="23">
        <v>0.20217579666891305</v>
      </c>
      <c r="AC782" s="23">
        <v>0.10590160777895447</v>
      </c>
      <c r="AD782" s="23">
        <v>11.58178492346202</v>
      </c>
      <c r="AE782" s="23">
        <v>0.13478386444594204</v>
      </c>
      <c r="AF782" s="23">
        <v>0.16366612111292964</v>
      </c>
      <c r="AG782" s="23">
        <v>0.17329354000192548</v>
      </c>
      <c r="AH782" s="23">
        <v>2.012130547800135</v>
      </c>
      <c r="AI782" s="23">
        <v>0</v>
      </c>
      <c r="AJ782" s="23">
        <v>0.25994031000288825</v>
      </c>
      <c r="AK782" s="23">
        <v>6.7391932222971018E-2</v>
      </c>
      <c r="AL782" s="23">
        <v>0.481370944449793</v>
      </c>
      <c r="AM782" s="23">
        <v>1.1937999422354866</v>
      </c>
      <c r="AN782" s="23">
        <v>1.935111196688168</v>
      </c>
      <c r="AO782" s="23">
        <v>3.4369885433715219</v>
      </c>
      <c r="AP782" s="23">
        <v>0.52950803889477227</v>
      </c>
      <c r="AQ782" s="23">
        <v>0.97236930778858199</v>
      </c>
      <c r="AR782" s="23">
        <v>0</v>
      </c>
      <c r="AS782" s="23">
        <v>0.20217579666891305</v>
      </c>
      <c r="AT782" s="23">
        <v>1.0493886589005488</v>
      </c>
      <c r="AU782" s="23">
        <v>0.17329354000192548</v>
      </c>
      <c r="AV782" s="23">
        <v>0</v>
      </c>
      <c r="AW782" s="23">
        <v>0.16366612111292964</v>
      </c>
      <c r="AX782" s="23">
        <v>3.3888514489265429</v>
      </c>
      <c r="AY782" s="23">
        <v>6.7391932222971018E-2</v>
      </c>
      <c r="AZ782" s="23">
        <v>0.21180321555790893</v>
      </c>
      <c r="BA782" s="23">
        <v>9.6274188889958603E-2</v>
      </c>
      <c r="BB782" s="23">
        <v>0.11552902666795031</v>
      </c>
      <c r="BC782" s="23">
        <v>0.2406854722248965</v>
      </c>
      <c r="BD782" s="23">
        <v>1.0686434966785405</v>
      </c>
      <c r="BE782" s="23">
        <v>0</v>
      </c>
      <c r="BF782" s="23">
        <v>0.64503706556272267</v>
      </c>
      <c r="BG782" s="23">
        <v>0.91460479445460674</v>
      </c>
      <c r="BH782" s="23">
        <v>0.25994031000288825</v>
      </c>
      <c r="BI782" s="23">
        <v>7.701935111196688E-2</v>
      </c>
      <c r="BJ782" s="23">
        <v>0.32733224222585927</v>
      </c>
      <c r="BK782" s="23">
        <v>6.7391932222971018E-2</v>
      </c>
      <c r="BL782" s="23">
        <v>0.83758544334263996</v>
      </c>
      <c r="BM782" s="23">
        <v>0.57764513333975165</v>
      </c>
      <c r="BN782" s="23">
        <v>2.002503128911139</v>
      </c>
      <c r="BO782" s="23">
        <v>0.70280157889669781</v>
      </c>
      <c r="BP782" s="23">
        <v>0.63540964667372679</v>
      </c>
      <c r="BQ782" s="23">
        <v>8.6646770000962742E-2</v>
      </c>
      <c r="BR782" s="23">
        <v>0.33695966111485509</v>
      </c>
      <c r="BS782" s="23">
        <v>2.5223837489169152</v>
      </c>
      <c r="BT782" s="23">
        <v>0.66790352504638217</v>
      </c>
      <c r="BU782" s="23">
        <v>0.28851702250432776</v>
      </c>
      <c r="BV782" s="23">
        <v>7.482208116945567</v>
      </c>
      <c r="BW782" s="23">
        <v>0.10578957491825351</v>
      </c>
      <c r="BX782" s="23">
        <v>7.6937872667820734E-2</v>
      </c>
      <c r="BY782" s="23">
        <v>0.30775149067128293</v>
      </c>
      <c r="BZ782" s="23">
        <v>0.25004808617041741</v>
      </c>
      <c r="CA782" s="23">
        <v>0.37507212925562605</v>
      </c>
      <c r="CB782" s="23">
        <v>3.0967493748797845</v>
      </c>
      <c r="CC782" s="23">
        <v>0.47124447009040205</v>
      </c>
      <c r="CD782" s="23">
        <v>1.4041161761877283</v>
      </c>
      <c r="CE782" s="23">
        <v>0.41354106558953652</v>
      </c>
      <c r="CF782" s="23">
        <v>1.2406231967686092</v>
      </c>
      <c r="CG782" s="23">
        <v>0.3366031929217157</v>
      </c>
      <c r="CH782" s="23">
        <v>0.69244085401038658</v>
      </c>
      <c r="CI782" s="23">
        <v>9.6172340834775924E-2</v>
      </c>
      <c r="CJ782" s="23">
        <v>0.18272744758607423</v>
      </c>
      <c r="CK782" s="23">
        <v>4.8086170417387962E-2</v>
      </c>
      <c r="CL782" s="23">
        <v>14.57972687055203</v>
      </c>
      <c r="CM782" s="23">
        <v>1.1348336218503559</v>
      </c>
      <c r="CN782" s="23">
        <v>0.25004808617041741</v>
      </c>
      <c r="CO782" s="23">
        <v>0.47124447009040205</v>
      </c>
      <c r="CP782" s="23">
        <v>7.6937872667820734E-2</v>
      </c>
      <c r="CQ782" s="23">
        <v>0.18272744758607423</v>
      </c>
      <c r="CR782" s="23">
        <v>1.6541642623581461</v>
      </c>
      <c r="CS782" s="23">
        <v>0.66358915175995381</v>
      </c>
      <c r="CT782" s="23">
        <v>0.3846893633391037</v>
      </c>
      <c r="CU782" s="23">
        <v>0.73090979034429693</v>
      </c>
      <c r="CV782" s="23">
        <v>6.7320638584343145E-2</v>
      </c>
      <c r="CW782" s="23">
        <v>0.53856510867474516</v>
      </c>
      <c r="CX782" s="23">
        <v>1.8561261781111751</v>
      </c>
      <c r="CY782" s="27">
        <v>46.307977736549169</v>
      </c>
      <c r="CZ782" s="6">
        <v>8.7712556441540972</v>
      </c>
      <c r="DA782" s="22">
        <v>7.2839264763394596</v>
      </c>
      <c r="DB782" s="22">
        <v>43.703558858036764</v>
      </c>
      <c r="DC782" s="22">
        <v>3.333985138834572</v>
      </c>
      <c r="DD782" s="22">
        <v>2.3171685569026201</v>
      </c>
      <c r="DE782" s="22">
        <v>0.20531873289010558</v>
      </c>
      <c r="DF782" s="22">
        <v>1.1048103245991396</v>
      </c>
      <c r="DG782" s="22">
        <v>42.051231912397341</v>
      </c>
      <c r="DH782" s="6">
        <v>4.591836734693878</v>
      </c>
      <c r="DI782" s="24">
        <v>8.1122645136485971</v>
      </c>
      <c r="DJ782" s="6">
        <v>14.878612716763007</v>
      </c>
      <c r="DK782" s="7">
        <v>4523</v>
      </c>
      <c r="DL782" s="22">
        <v>70.506301127570197</v>
      </c>
      <c r="DM782" s="22">
        <v>25.624585452133541</v>
      </c>
      <c r="DN782" s="22">
        <v>3.8691134202962636</v>
      </c>
      <c r="DO782" s="22">
        <v>0</v>
      </c>
      <c r="DP782" s="7">
        <v>280</v>
      </c>
      <c r="DQ782" s="22">
        <v>5.376344086021505</v>
      </c>
      <c r="DR782" s="7">
        <v>49</v>
      </c>
      <c r="DS782" s="22">
        <v>10.675381263616558</v>
      </c>
      <c r="DT782" s="19">
        <v>706.13496932515341</v>
      </c>
      <c r="DU782" s="22">
        <v>44.95564266556633</v>
      </c>
      <c r="DV782" s="22">
        <v>20.445636476170829</v>
      </c>
      <c r="DW782" s="26">
        <v>11.277372262773723</v>
      </c>
      <c r="DX782" s="6">
        <v>1.6277695716395864</v>
      </c>
    </row>
    <row r="783" spans="1:128" ht="10.5" x14ac:dyDescent="0.25">
      <c r="A783" s="11">
        <v>779</v>
      </c>
      <c r="B783" s="2" t="s">
        <v>489</v>
      </c>
      <c r="C783" s="7">
        <v>346</v>
      </c>
      <c r="D783" s="22">
        <v>3.4582132564841501</v>
      </c>
      <c r="E783" s="22">
        <v>4.3227665706051877</v>
      </c>
      <c r="F783" s="22">
        <v>6.6282420749279538</v>
      </c>
      <c r="G783" s="22">
        <v>12.103746397694524</v>
      </c>
      <c r="H783" s="22">
        <v>4.0345821325648412</v>
      </c>
      <c r="I783" s="22">
        <v>4.3227665706051877</v>
      </c>
      <c r="J783" s="22">
        <v>5.4755043227665707</v>
      </c>
      <c r="K783" s="22">
        <v>4.8991354466858787</v>
      </c>
      <c r="L783" s="22">
        <v>5.4755043227665707</v>
      </c>
      <c r="M783" s="22">
        <v>4.6109510086455332</v>
      </c>
      <c r="N783" s="22">
        <v>9.5100864553314128</v>
      </c>
      <c r="O783" s="22">
        <v>5.7636887608069163</v>
      </c>
      <c r="P783" s="22">
        <v>9.2219020172910664</v>
      </c>
      <c r="Q783" s="22">
        <v>7.2046109510086458</v>
      </c>
      <c r="R783" s="22">
        <v>5.1873198847262252</v>
      </c>
      <c r="S783" s="22">
        <v>2.8818443804034581</v>
      </c>
      <c r="T783" s="22">
        <v>4.0345821325648412</v>
      </c>
      <c r="U783" s="22">
        <v>0.86455331412103753</v>
      </c>
      <c r="V783" s="23">
        <v>7.8431372549019613</v>
      </c>
      <c r="W783" s="23">
        <v>0</v>
      </c>
      <c r="X783" s="23">
        <v>92.156862745098039</v>
      </c>
      <c r="Y783" s="23">
        <v>0</v>
      </c>
      <c r="Z783" s="23">
        <v>0</v>
      </c>
      <c r="AA783" s="23">
        <v>0</v>
      </c>
      <c r="AB783" s="23">
        <v>0</v>
      </c>
      <c r="AC783" s="23">
        <v>0</v>
      </c>
      <c r="AD783" s="23">
        <v>0</v>
      </c>
      <c r="AE783" s="23">
        <v>0</v>
      </c>
      <c r="AF783" s="23">
        <v>0</v>
      </c>
      <c r="AG783" s="23">
        <v>0</v>
      </c>
      <c r="AH783" s="23">
        <v>2.2875816993464051</v>
      </c>
      <c r="AI783" s="23">
        <v>0</v>
      </c>
      <c r="AJ783" s="23">
        <v>0</v>
      </c>
      <c r="AK783" s="23">
        <v>0</v>
      </c>
      <c r="AL783" s="23">
        <v>0</v>
      </c>
      <c r="AM783" s="23">
        <v>0</v>
      </c>
      <c r="AN783" s="23">
        <v>0</v>
      </c>
      <c r="AO783" s="23">
        <v>0.98039215686274506</v>
      </c>
      <c r="AP783" s="23">
        <v>0</v>
      </c>
      <c r="AQ783" s="23">
        <v>0</v>
      </c>
      <c r="AR783" s="23">
        <v>0</v>
      </c>
      <c r="AS783" s="23">
        <v>0.98039215686274506</v>
      </c>
      <c r="AT783" s="23">
        <v>0.98039215686274506</v>
      </c>
      <c r="AU783" s="23">
        <v>0</v>
      </c>
      <c r="AV783" s="23">
        <v>0</v>
      </c>
      <c r="AW783" s="23">
        <v>0</v>
      </c>
      <c r="AX783" s="23">
        <v>0</v>
      </c>
      <c r="AY783" s="23">
        <v>0</v>
      </c>
      <c r="AZ783" s="23">
        <v>0</v>
      </c>
      <c r="BA783" s="23">
        <v>0</v>
      </c>
      <c r="BB783" s="23">
        <v>0</v>
      </c>
      <c r="BC783" s="23">
        <v>0</v>
      </c>
      <c r="BD783" s="23">
        <v>1.6339869281045754</v>
      </c>
      <c r="BE783" s="23">
        <v>0</v>
      </c>
      <c r="BF783" s="23">
        <v>0</v>
      </c>
      <c r="BG783" s="23">
        <v>0</v>
      </c>
      <c r="BH783" s="23">
        <v>0.98039215686274506</v>
      </c>
      <c r="BI783" s="23">
        <v>0</v>
      </c>
      <c r="BJ783" s="23">
        <v>0</v>
      </c>
      <c r="BK783" s="23">
        <v>0</v>
      </c>
      <c r="BL783" s="23">
        <v>0</v>
      </c>
      <c r="BM783" s="23">
        <v>0</v>
      </c>
      <c r="BN783" s="23">
        <v>0</v>
      </c>
      <c r="BO783" s="23">
        <v>0</v>
      </c>
      <c r="BP783" s="23">
        <v>0</v>
      </c>
      <c r="BQ783" s="23">
        <v>0</v>
      </c>
      <c r="BR783" s="23">
        <v>0</v>
      </c>
      <c r="BS783" s="23">
        <v>0</v>
      </c>
      <c r="BT783" s="23">
        <v>1.7341040462427744</v>
      </c>
      <c r="BU783" s="23">
        <v>0</v>
      </c>
      <c r="BV783" s="23">
        <v>0</v>
      </c>
      <c r="BW783" s="23">
        <v>0</v>
      </c>
      <c r="BX783" s="23">
        <v>0</v>
      </c>
      <c r="BY783" s="23">
        <v>0</v>
      </c>
      <c r="BZ783" s="23">
        <v>0</v>
      </c>
      <c r="CA783" s="23">
        <v>1.9047619047619049</v>
      </c>
      <c r="CB783" s="23">
        <v>0.95238095238095244</v>
      </c>
      <c r="CC783" s="23">
        <v>0</v>
      </c>
      <c r="CD783" s="23">
        <v>0</v>
      </c>
      <c r="CE783" s="23">
        <v>0</v>
      </c>
      <c r="CF783" s="23">
        <v>0</v>
      </c>
      <c r="CG783" s="23">
        <v>0</v>
      </c>
      <c r="CH783" s="23">
        <v>0</v>
      </c>
      <c r="CI783" s="23">
        <v>0</v>
      </c>
      <c r="CJ783" s="23">
        <v>0</v>
      </c>
      <c r="CK783" s="23">
        <v>0</v>
      </c>
      <c r="CL783" s="23">
        <v>0</v>
      </c>
      <c r="CM783" s="23">
        <v>0</v>
      </c>
      <c r="CN783" s="23">
        <v>0.95238095238095244</v>
      </c>
      <c r="CO783" s="23">
        <v>0</v>
      </c>
      <c r="CP783" s="23">
        <v>0</v>
      </c>
      <c r="CQ783" s="23">
        <v>0</v>
      </c>
      <c r="CR783" s="23">
        <v>0</v>
      </c>
      <c r="CS783" s="23">
        <v>0</v>
      </c>
      <c r="CT783" s="23">
        <v>0</v>
      </c>
      <c r="CU783" s="23">
        <v>0</v>
      </c>
      <c r="CV783" s="23">
        <v>0</v>
      </c>
      <c r="CW783" s="23">
        <v>0</v>
      </c>
      <c r="CX783" s="23">
        <v>0</v>
      </c>
      <c r="CY783" s="27">
        <v>13.294797687861276</v>
      </c>
      <c r="CZ783" s="6">
        <v>0.95541401273885351</v>
      </c>
      <c r="DA783" s="22">
        <v>1.948051948051948</v>
      </c>
      <c r="DB783" s="22">
        <v>45.129870129870127</v>
      </c>
      <c r="DC783" s="22">
        <v>0</v>
      </c>
      <c r="DD783" s="22">
        <v>0</v>
      </c>
      <c r="DE783" s="22">
        <v>0</v>
      </c>
      <c r="DF783" s="22">
        <v>0</v>
      </c>
      <c r="DG783" s="22">
        <v>52.922077922077925</v>
      </c>
      <c r="DH783" s="6">
        <v>0</v>
      </c>
      <c r="DI783" s="24">
        <v>3.481012658227848</v>
      </c>
      <c r="DJ783" s="6">
        <v>30.188679245283019</v>
      </c>
      <c r="DK783" s="7">
        <v>134</v>
      </c>
      <c r="DL783" s="22">
        <v>100</v>
      </c>
      <c r="DM783" s="22">
        <v>0</v>
      </c>
      <c r="DN783" s="22">
        <v>0</v>
      </c>
      <c r="DO783" s="22">
        <v>0</v>
      </c>
      <c r="DP783" s="7">
        <v>4</v>
      </c>
      <c r="DQ783" s="22">
        <v>2.197802197802198</v>
      </c>
      <c r="DR783" s="7">
        <v>0</v>
      </c>
      <c r="DS783" s="22">
        <v>0</v>
      </c>
      <c r="DT783" s="19">
        <v>683.75</v>
      </c>
      <c r="DU783" s="22">
        <v>43.78378378378379</v>
      </c>
      <c r="DV783" s="22">
        <v>24.324324324324326</v>
      </c>
      <c r="DW783" s="26">
        <v>14.084507042253522</v>
      </c>
      <c r="DX783" s="6">
        <v>2.29126213592233</v>
      </c>
    </row>
    <row r="784" spans="1:128" ht="10.5" x14ac:dyDescent="0.25">
      <c r="A784" s="11">
        <v>780</v>
      </c>
      <c r="B784" s="2" t="s">
        <v>490</v>
      </c>
      <c r="C784" s="7">
        <v>257</v>
      </c>
      <c r="D784" s="22">
        <v>3.7037037037037033</v>
      </c>
      <c r="E784" s="22">
        <v>5.9259259259259265</v>
      </c>
      <c r="F784" s="22">
        <v>4.0740740740740744</v>
      </c>
      <c r="G784" s="22">
        <v>2.5925925925925926</v>
      </c>
      <c r="H784" s="22">
        <v>3.7037037037037033</v>
      </c>
      <c r="I784" s="22">
        <v>4.4444444444444446</v>
      </c>
      <c r="J784" s="22">
        <v>7.4074074074074066</v>
      </c>
      <c r="K784" s="22">
        <v>4.4444444444444446</v>
      </c>
      <c r="L784" s="22">
        <v>4.8148148148148149</v>
      </c>
      <c r="M784" s="22">
        <v>6.666666666666667</v>
      </c>
      <c r="N784" s="22">
        <v>4.8148148148148149</v>
      </c>
      <c r="O784" s="22">
        <v>9.6296296296296298</v>
      </c>
      <c r="P784" s="22">
        <v>10.37037037037037</v>
      </c>
      <c r="Q784" s="22">
        <v>8.518518518518519</v>
      </c>
      <c r="R784" s="22">
        <v>8.8888888888888893</v>
      </c>
      <c r="S784" s="22">
        <v>4.8148148148148149</v>
      </c>
      <c r="T784" s="22">
        <v>3.7037037037037033</v>
      </c>
      <c r="U784" s="22">
        <v>1.4814814814814816</v>
      </c>
      <c r="V784" s="23">
        <v>11.650485436893206</v>
      </c>
      <c r="W784" s="23">
        <v>0</v>
      </c>
      <c r="X784" s="23">
        <v>88.349514563106794</v>
      </c>
      <c r="Y784" s="23">
        <v>0</v>
      </c>
      <c r="Z784" s="23">
        <v>0</v>
      </c>
      <c r="AA784" s="23">
        <v>0</v>
      </c>
      <c r="AB784" s="23">
        <v>0</v>
      </c>
      <c r="AC784" s="23">
        <v>0</v>
      </c>
      <c r="AD784" s="23">
        <v>0</v>
      </c>
      <c r="AE784" s="23">
        <v>0</v>
      </c>
      <c r="AF784" s="23">
        <v>0</v>
      </c>
      <c r="AG784" s="23">
        <v>0</v>
      </c>
      <c r="AH784" s="23">
        <v>9.7087378640776691</v>
      </c>
      <c r="AI784" s="23">
        <v>0</v>
      </c>
      <c r="AJ784" s="23">
        <v>0</v>
      </c>
      <c r="AK784" s="23">
        <v>0</v>
      </c>
      <c r="AL784" s="23">
        <v>1.9417475728155338</v>
      </c>
      <c r="AM784" s="23">
        <v>0</v>
      </c>
      <c r="AN784" s="23">
        <v>0</v>
      </c>
      <c r="AO784" s="23">
        <v>0</v>
      </c>
      <c r="AP784" s="23">
        <v>0</v>
      </c>
      <c r="AQ784" s="23">
        <v>0</v>
      </c>
      <c r="AR784" s="23">
        <v>0</v>
      </c>
      <c r="AS784" s="23">
        <v>0</v>
      </c>
      <c r="AT784" s="23">
        <v>0</v>
      </c>
      <c r="AU784" s="23">
        <v>0</v>
      </c>
      <c r="AV784" s="23">
        <v>0</v>
      </c>
      <c r="AW784" s="23">
        <v>0</v>
      </c>
      <c r="AX784" s="23">
        <v>0</v>
      </c>
      <c r="AY784" s="23">
        <v>0</v>
      </c>
      <c r="AZ784" s="23">
        <v>0</v>
      </c>
      <c r="BA784" s="23">
        <v>0</v>
      </c>
      <c r="BB784" s="23">
        <v>0</v>
      </c>
      <c r="BC784" s="23">
        <v>0</v>
      </c>
      <c r="BD784" s="23">
        <v>0</v>
      </c>
      <c r="BE784" s="23">
        <v>0</v>
      </c>
      <c r="BF784" s="23">
        <v>0</v>
      </c>
      <c r="BG784" s="23">
        <v>0</v>
      </c>
      <c r="BH784" s="23">
        <v>0</v>
      </c>
      <c r="BI784" s="23">
        <v>0</v>
      </c>
      <c r="BJ784" s="23">
        <v>0</v>
      </c>
      <c r="BK784" s="23">
        <v>0</v>
      </c>
      <c r="BL784" s="23">
        <v>0</v>
      </c>
      <c r="BM784" s="23">
        <v>0</v>
      </c>
      <c r="BN784" s="23">
        <v>0</v>
      </c>
      <c r="BO784" s="23">
        <v>0</v>
      </c>
      <c r="BP784" s="23">
        <v>0</v>
      </c>
      <c r="BQ784" s="23">
        <v>0</v>
      </c>
      <c r="BR784" s="23">
        <v>0</v>
      </c>
      <c r="BS784" s="23">
        <v>0</v>
      </c>
      <c r="BT784" s="23">
        <v>0</v>
      </c>
      <c r="BU784" s="23">
        <v>1.8264840182648401</v>
      </c>
      <c r="BV784" s="23">
        <v>0</v>
      </c>
      <c r="BW784" s="23">
        <v>0</v>
      </c>
      <c r="BX784" s="23">
        <v>0</v>
      </c>
      <c r="BY784" s="23">
        <v>0</v>
      </c>
      <c r="BZ784" s="23">
        <v>1.8264840182648401</v>
      </c>
      <c r="CA784" s="23">
        <v>0</v>
      </c>
      <c r="CB784" s="23">
        <v>0</v>
      </c>
      <c r="CC784" s="23">
        <v>0</v>
      </c>
      <c r="CD784" s="23">
        <v>0</v>
      </c>
      <c r="CE784" s="23">
        <v>0</v>
      </c>
      <c r="CF784" s="23">
        <v>0</v>
      </c>
      <c r="CG784" s="23">
        <v>0</v>
      </c>
      <c r="CH784" s="23">
        <v>0</v>
      </c>
      <c r="CI784" s="23">
        <v>0</v>
      </c>
      <c r="CJ784" s="23">
        <v>0</v>
      </c>
      <c r="CK784" s="23">
        <v>0</v>
      </c>
      <c r="CL784" s="23">
        <v>0</v>
      </c>
      <c r="CM784" s="23">
        <v>0</v>
      </c>
      <c r="CN784" s="23">
        <v>0</v>
      </c>
      <c r="CO784" s="23">
        <v>0</v>
      </c>
      <c r="CP784" s="23">
        <v>0</v>
      </c>
      <c r="CQ784" s="23">
        <v>0</v>
      </c>
      <c r="CR784" s="23">
        <v>0</v>
      </c>
      <c r="CS784" s="23">
        <v>0</v>
      </c>
      <c r="CT784" s="23">
        <v>0</v>
      </c>
      <c r="CU784" s="23">
        <v>0</v>
      </c>
      <c r="CV784" s="23">
        <v>0</v>
      </c>
      <c r="CW784" s="23">
        <v>0</v>
      </c>
      <c r="CX784" s="23">
        <v>0</v>
      </c>
      <c r="CY784" s="27">
        <v>17.89883268482491</v>
      </c>
      <c r="CZ784" s="6">
        <v>0</v>
      </c>
      <c r="DA784" s="22">
        <v>0</v>
      </c>
      <c r="DB784" s="22">
        <v>29.268292682926827</v>
      </c>
      <c r="DC784" s="22">
        <v>0</v>
      </c>
      <c r="DD784" s="22">
        <v>0</v>
      </c>
      <c r="DE784" s="22">
        <v>0</v>
      </c>
      <c r="DF784" s="22">
        <v>0</v>
      </c>
      <c r="DG784" s="22">
        <v>70.731707317073173</v>
      </c>
      <c r="DH784" s="6">
        <v>0</v>
      </c>
      <c r="DI784" s="24">
        <v>6.3636363636363633</v>
      </c>
      <c r="DJ784" s="6">
        <v>38.974358974358978</v>
      </c>
      <c r="DK784" s="7">
        <v>164</v>
      </c>
      <c r="DL784" s="22">
        <v>97.560975609756099</v>
      </c>
      <c r="DM784" s="22">
        <v>2.4390243902439024</v>
      </c>
      <c r="DN784" s="22">
        <v>0</v>
      </c>
      <c r="DO784" s="22">
        <v>0</v>
      </c>
      <c r="DP784" s="7">
        <v>4</v>
      </c>
      <c r="DQ784" s="22">
        <v>3.278688524590164</v>
      </c>
      <c r="DR784" s="7">
        <v>0</v>
      </c>
      <c r="DS784" s="22">
        <v>0</v>
      </c>
      <c r="DT784" s="19">
        <v>575</v>
      </c>
      <c r="DU784" s="22">
        <v>51.785714285714292</v>
      </c>
      <c r="DV784" s="22">
        <v>16.071428571428573</v>
      </c>
      <c r="DW784" s="26">
        <v>18.181818181818183</v>
      </c>
      <c r="DX784" s="6">
        <v>1.7142857142857142</v>
      </c>
    </row>
    <row r="785" spans="1:128" ht="10.5" x14ac:dyDescent="0.25">
      <c r="A785" s="11">
        <v>781</v>
      </c>
      <c r="B785" s="2" t="s">
        <v>491</v>
      </c>
      <c r="C785" s="7">
        <v>2044</v>
      </c>
      <c r="D785" s="22">
        <v>2.882266731802638</v>
      </c>
      <c r="E785" s="22">
        <v>4.7386419149975572</v>
      </c>
      <c r="F785" s="22">
        <v>4.0058622374206152</v>
      </c>
      <c r="G785" s="22">
        <v>4.2501221299462628</v>
      </c>
      <c r="H785" s="22">
        <v>3.0288226673180265</v>
      </c>
      <c r="I785" s="22">
        <v>3.1265266243282852</v>
      </c>
      <c r="J785" s="22">
        <v>3.0776746458231559</v>
      </c>
      <c r="K785" s="22">
        <v>3.9570102589154859</v>
      </c>
      <c r="L785" s="22">
        <v>3.6638983878847093</v>
      </c>
      <c r="M785" s="22">
        <v>5.0806057645334635</v>
      </c>
      <c r="N785" s="22">
        <v>5.3737176355642404</v>
      </c>
      <c r="O785" s="22">
        <v>7.0835368832437711</v>
      </c>
      <c r="P785" s="22">
        <v>9.9169516365412793</v>
      </c>
      <c r="Q785" s="22">
        <v>10.014655593551538</v>
      </c>
      <c r="R785" s="22">
        <v>10.014655593551538</v>
      </c>
      <c r="S785" s="22">
        <v>7.9628724963361011</v>
      </c>
      <c r="T785" s="22">
        <v>5.3737176355642404</v>
      </c>
      <c r="U785" s="22">
        <v>6.4484611626770878</v>
      </c>
      <c r="V785" s="23">
        <v>14.175399889685607</v>
      </c>
      <c r="W785" s="23">
        <v>0</v>
      </c>
      <c r="X785" s="23">
        <v>85.824600110314393</v>
      </c>
      <c r="Y785" s="23">
        <v>0</v>
      </c>
      <c r="Z785" s="23">
        <v>0</v>
      </c>
      <c r="AA785" s="23">
        <v>0</v>
      </c>
      <c r="AB785" s="23">
        <v>0.27578599007170435</v>
      </c>
      <c r="AC785" s="23">
        <v>0</v>
      </c>
      <c r="AD785" s="23">
        <v>0.44125758411472699</v>
      </c>
      <c r="AE785" s="23">
        <v>0</v>
      </c>
      <c r="AF785" s="23">
        <v>0</v>
      </c>
      <c r="AG785" s="23">
        <v>0</v>
      </c>
      <c r="AH785" s="23">
        <v>4.7986762272476557</v>
      </c>
      <c r="AI785" s="23">
        <v>0</v>
      </c>
      <c r="AJ785" s="23">
        <v>0</v>
      </c>
      <c r="AK785" s="23">
        <v>0.38610038610038611</v>
      </c>
      <c r="AL785" s="23">
        <v>0.55157198014340869</v>
      </c>
      <c r="AM785" s="23">
        <v>0</v>
      </c>
      <c r="AN785" s="23">
        <v>0.27578599007170435</v>
      </c>
      <c r="AO785" s="23">
        <v>0.66188637617209045</v>
      </c>
      <c r="AP785" s="23">
        <v>0.27578599007170435</v>
      </c>
      <c r="AQ785" s="23">
        <v>0</v>
      </c>
      <c r="AR785" s="23">
        <v>0</v>
      </c>
      <c r="AS785" s="23">
        <v>0.16547159404302261</v>
      </c>
      <c r="AT785" s="23">
        <v>0.9376723662437948</v>
      </c>
      <c r="AU785" s="23">
        <v>0</v>
      </c>
      <c r="AV785" s="23">
        <v>0</v>
      </c>
      <c r="AW785" s="23">
        <v>0</v>
      </c>
      <c r="AX785" s="23">
        <v>0</v>
      </c>
      <c r="AY785" s="23">
        <v>0</v>
      </c>
      <c r="AZ785" s="23">
        <v>0</v>
      </c>
      <c r="BA785" s="23">
        <v>0</v>
      </c>
      <c r="BB785" s="23">
        <v>0</v>
      </c>
      <c r="BC785" s="23">
        <v>0.55157198014340869</v>
      </c>
      <c r="BD785" s="23">
        <v>1.2134583563154993</v>
      </c>
      <c r="BE785" s="23">
        <v>0</v>
      </c>
      <c r="BF785" s="23">
        <v>0</v>
      </c>
      <c r="BG785" s="23">
        <v>0.82735797021511304</v>
      </c>
      <c r="BH785" s="23">
        <v>0.22062879205736349</v>
      </c>
      <c r="BI785" s="23">
        <v>0</v>
      </c>
      <c r="BJ785" s="23">
        <v>0.82735797021511304</v>
      </c>
      <c r="BK785" s="23">
        <v>0</v>
      </c>
      <c r="BL785" s="23">
        <v>0</v>
      </c>
      <c r="BM785" s="23">
        <v>0.55157198014340869</v>
      </c>
      <c r="BN785" s="23">
        <v>0</v>
      </c>
      <c r="BO785" s="23">
        <v>0</v>
      </c>
      <c r="BP785" s="23">
        <v>0</v>
      </c>
      <c r="BQ785" s="23">
        <v>0</v>
      </c>
      <c r="BR785" s="23">
        <v>0.27578599007170435</v>
      </c>
      <c r="BS785" s="23">
        <v>0.22062879205736349</v>
      </c>
      <c r="BT785" s="23">
        <v>0.63600782778864962</v>
      </c>
      <c r="BU785" s="23">
        <v>0</v>
      </c>
      <c r="BV785" s="23">
        <v>0</v>
      </c>
      <c r="BW785" s="23">
        <v>0</v>
      </c>
      <c r="BX785" s="23">
        <v>0</v>
      </c>
      <c r="BY785" s="23">
        <v>0.21691973969631237</v>
      </c>
      <c r="BZ785" s="23">
        <v>0.27114967462039047</v>
      </c>
      <c r="CA785" s="23">
        <v>0.21691973969631237</v>
      </c>
      <c r="CB785" s="23">
        <v>0</v>
      </c>
      <c r="CC785" s="23">
        <v>0</v>
      </c>
      <c r="CD785" s="23">
        <v>0</v>
      </c>
      <c r="CE785" s="23">
        <v>0</v>
      </c>
      <c r="CF785" s="23">
        <v>0.65075921908893708</v>
      </c>
      <c r="CG785" s="23">
        <v>0</v>
      </c>
      <c r="CH785" s="23">
        <v>0</v>
      </c>
      <c r="CI785" s="23">
        <v>0</v>
      </c>
      <c r="CJ785" s="23">
        <v>0</v>
      </c>
      <c r="CK785" s="23">
        <v>0</v>
      </c>
      <c r="CL785" s="23">
        <v>0.27114967462039047</v>
      </c>
      <c r="CM785" s="23">
        <v>0</v>
      </c>
      <c r="CN785" s="23">
        <v>0</v>
      </c>
      <c r="CO785" s="23">
        <v>0.37960954446854661</v>
      </c>
      <c r="CP785" s="23">
        <v>0</v>
      </c>
      <c r="CQ785" s="23">
        <v>0</v>
      </c>
      <c r="CR785" s="23">
        <v>0</v>
      </c>
      <c r="CS785" s="23">
        <v>0.43383947939262474</v>
      </c>
      <c r="CT785" s="23">
        <v>0.43383947939262474</v>
      </c>
      <c r="CU785" s="23">
        <v>0</v>
      </c>
      <c r="CV785" s="23">
        <v>0</v>
      </c>
      <c r="CW785" s="23">
        <v>0</v>
      </c>
      <c r="CX785" s="23">
        <v>0.21691973969631237</v>
      </c>
      <c r="CY785" s="27">
        <v>13.74755381604696</v>
      </c>
      <c r="CZ785" s="6">
        <v>0.80515297906602246</v>
      </c>
      <c r="DA785" s="22">
        <v>0.99282956425813562</v>
      </c>
      <c r="DB785" s="22">
        <v>43.243243243243242</v>
      </c>
      <c r="DC785" s="22">
        <v>0.44125758411472699</v>
      </c>
      <c r="DD785" s="22">
        <v>0</v>
      </c>
      <c r="DE785" s="22">
        <v>0.27578599007170435</v>
      </c>
      <c r="DF785" s="22">
        <v>1.1583011583011582</v>
      </c>
      <c r="DG785" s="22">
        <v>53.888582460011037</v>
      </c>
      <c r="DH785" s="6">
        <v>24.074074074074073</v>
      </c>
      <c r="DI785" s="24">
        <v>9.3683083511777294</v>
      </c>
      <c r="DJ785" s="6">
        <v>30.024509803921568</v>
      </c>
      <c r="DK785" s="7">
        <v>1107</v>
      </c>
      <c r="DL785" s="22">
        <v>88.34688346883469</v>
      </c>
      <c r="DM785" s="22">
        <v>3.4327009936766033</v>
      </c>
      <c r="DN785" s="22">
        <v>6.684733514001806</v>
      </c>
      <c r="DO785" s="22">
        <v>1.5356820234869015</v>
      </c>
      <c r="DP785" s="7">
        <v>29</v>
      </c>
      <c r="DQ785" s="22">
        <v>3.7613488975356679</v>
      </c>
      <c r="DR785" s="7">
        <v>0</v>
      </c>
      <c r="DS785" s="22">
        <v>0</v>
      </c>
      <c r="DT785" s="19">
        <v>566.94915254237287</v>
      </c>
      <c r="DU785" s="22">
        <v>38.04347826086957</v>
      </c>
      <c r="DV785" s="22">
        <v>27.989130434782609</v>
      </c>
      <c r="DW785" s="26">
        <v>13.271028037383179</v>
      </c>
      <c r="DX785" s="6">
        <v>1.7813540510543839</v>
      </c>
    </row>
    <row r="786" spans="1:128" ht="10.5" x14ac:dyDescent="0.25">
      <c r="A786" s="11">
        <v>782</v>
      </c>
      <c r="B786" s="2" t="s">
        <v>1881</v>
      </c>
      <c r="C786" s="7">
        <v>152</v>
      </c>
      <c r="D786" s="22">
        <v>2.2058823529411766</v>
      </c>
      <c r="E786" s="22">
        <v>2.9411764705882351</v>
      </c>
      <c r="F786" s="22">
        <v>0</v>
      </c>
      <c r="G786" s="22">
        <v>4.4117647058823533</v>
      </c>
      <c r="H786" s="22">
        <v>0</v>
      </c>
      <c r="I786" s="22">
        <v>2.2058823529411766</v>
      </c>
      <c r="J786" s="22">
        <v>0</v>
      </c>
      <c r="K786" s="22">
        <v>2.2058823529411766</v>
      </c>
      <c r="L786" s="22">
        <v>6.6176470588235299</v>
      </c>
      <c r="M786" s="22">
        <v>7.3529411764705888</v>
      </c>
      <c r="N786" s="22">
        <v>10.294117647058822</v>
      </c>
      <c r="O786" s="22">
        <v>13.970588235294118</v>
      </c>
      <c r="P786" s="22">
        <v>10.294117647058822</v>
      </c>
      <c r="Q786" s="22">
        <v>16.911764705882355</v>
      </c>
      <c r="R786" s="22">
        <v>8.8235294117647065</v>
      </c>
      <c r="S786" s="22">
        <v>7.3529411764705888</v>
      </c>
      <c r="T786" s="22">
        <v>2.2058823529411766</v>
      </c>
      <c r="U786" s="22">
        <v>2.2058823529411766</v>
      </c>
      <c r="V786" s="23">
        <v>14.685314685314694</v>
      </c>
      <c r="W786" s="23">
        <v>0</v>
      </c>
      <c r="X786" s="23">
        <v>85.314685314685306</v>
      </c>
      <c r="Y786" s="23">
        <v>0</v>
      </c>
      <c r="Z786" s="23">
        <v>0</v>
      </c>
      <c r="AA786" s="23">
        <v>0</v>
      </c>
      <c r="AB786" s="23">
        <v>0</v>
      </c>
      <c r="AC786" s="23">
        <v>0</v>
      </c>
      <c r="AD786" s="23">
        <v>0</v>
      </c>
      <c r="AE786" s="23">
        <v>0</v>
      </c>
      <c r="AF786" s="23">
        <v>0</v>
      </c>
      <c r="AG786" s="23">
        <v>0</v>
      </c>
      <c r="AH786" s="23">
        <v>11.888111888111888</v>
      </c>
      <c r="AI786" s="23">
        <v>0</v>
      </c>
      <c r="AJ786" s="23">
        <v>0</v>
      </c>
      <c r="AK786" s="23">
        <v>0</v>
      </c>
      <c r="AL786" s="23">
        <v>0</v>
      </c>
      <c r="AM786" s="23">
        <v>0</v>
      </c>
      <c r="AN786" s="23">
        <v>0</v>
      </c>
      <c r="AO786" s="23">
        <v>0</v>
      </c>
      <c r="AP786" s="23">
        <v>0</v>
      </c>
      <c r="AQ786" s="23">
        <v>0</v>
      </c>
      <c r="AR786" s="23">
        <v>0</v>
      </c>
      <c r="AS786" s="23">
        <v>0</v>
      </c>
      <c r="AT786" s="23">
        <v>0</v>
      </c>
      <c r="AU786" s="23">
        <v>0</v>
      </c>
      <c r="AV786" s="23">
        <v>0</v>
      </c>
      <c r="AW786" s="23">
        <v>0</v>
      </c>
      <c r="AX786" s="23">
        <v>0</v>
      </c>
      <c r="AY786" s="23">
        <v>0</v>
      </c>
      <c r="AZ786" s="23">
        <v>0</v>
      </c>
      <c r="BA786" s="23">
        <v>0</v>
      </c>
      <c r="BB786" s="23">
        <v>0</v>
      </c>
      <c r="BC786" s="23">
        <v>0</v>
      </c>
      <c r="BD786" s="23">
        <v>2.7972027972027971</v>
      </c>
      <c r="BE786" s="23">
        <v>0</v>
      </c>
      <c r="BF786" s="23">
        <v>0</v>
      </c>
      <c r="BG786" s="23">
        <v>0</v>
      </c>
      <c r="BH786" s="23">
        <v>0</v>
      </c>
      <c r="BI786" s="23">
        <v>0</v>
      </c>
      <c r="BJ786" s="23">
        <v>0</v>
      </c>
      <c r="BK786" s="23">
        <v>0</v>
      </c>
      <c r="BL786" s="23">
        <v>0</v>
      </c>
      <c r="BM786" s="23">
        <v>0</v>
      </c>
      <c r="BN786" s="23">
        <v>0</v>
      </c>
      <c r="BO786" s="23">
        <v>0</v>
      </c>
      <c r="BP786" s="23">
        <v>0</v>
      </c>
      <c r="BQ786" s="23">
        <v>0</v>
      </c>
      <c r="BR786" s="23">
        <v>0</v>
      </c>
      <c r="BS786" s="23">
        <v>0</v>
      </c>
      <c r="BT786" s="23">
        <v>0</v>
      </c>
      <c r="BU786" s="23">
        <v>0</v>
      </c>
      <c r="BV786" s="23">
        <v>0</v>
      </c>
      <c r="BW786" s="23">
        <v>0</v>
      </c>
      <c r="BX786" s="23">
        <v>0</v>
      </c>
      <c r="BY786" s="23">
        <v>0</v>
      </c>
      <c r="BZ786" s="23">
        <v>0</v>
      </c>
      <c r="CA786" s="23">
        <v>0</v>
      </c>
      <c r="CB786" s="23">
        <v>0</v>
      </c>
      <c r="CC786" s="23">
        <v>0</v>
      </c>
      <c r="CD786" s="23">
        <v>0</v>
      </c>
      <c r="CE786" s="23">
        <v>0</v>
      </c>
      <c r="CF786" s="23">
        <v>0</v>
      </c>
      <c r="CG786" s="23">
        <v>0</v>
      </c>
      <c r="CH786" s="23">
        <v>0</v>
      </c>
      <c r="CI786" s="23">
        <v>0</v>
      </c>
      <c r="CJ786" s="23">
        <v>0</v>
      </c>
      <c r="CK786" s="23">
        <v>0</v>
      </c>
      <c r="CL786" s="23">
        <v>0</v>
      </c>
      <c r="CM786" s="23">
        <v>0</v>
      </c>
      <c r="CN786" s="23">
        <v>0</v>
      </c>
      <c r="CO786" s="23">
        <v>0</v>
      </c>
      <c r="CP786" s="23">
        <v>0</v>
      </c>
      <c r="CQ786" s="23">
        <v>0</v>
      </c>
      <c r="CR786" s="23">
        <v>0</v>
      </c>
      <c r="CS786" s="23">
        <v>0</v>
      </c>
      <c r="CT786" s="23">
        <v>0</v>
      </c>
      <c r="CU786" s="23">
        <v>0</v>
      </c>
      <c r="CV786" s="23">
        <v>0</v>
      </c>
      <c r="CW786" s="23">
        <v>0</v>
      </c>
      <c r="CX786" s="23">
        <v>0</v>
      </c>
      <c r="CY786" s="27">
        <v>11.18421052631578</v>
      </c>
      <c r="CZ786" s="6">
        <v>0</v>
      </c>
      <c r="DA786" s="22">
        <v>0</v>
      </c>
      <c r="DB786" s="22">
        <v>41.25874125874126</v>
      </c>
      <c r="DC786" s="22">
        <v>0</v>
      </c>
      <c r="DD786" s="22">
        <v>0</v>
      </c>
      <c r="DE786" s="22">
        <v>0</v>
      </c>
      <c r="DF786" s="22">
        <v>0</v>
      </c>
      <c r="DG786" s="22">
        <v>58.74125874125874</v>
      </c>
      <c r="DH786" s="6" t="e">
        <v>#DIV/0!</v>
      </c>
      <c r="DI786" s="24">
        <v>5.4421768707482991</v>
      </c>
      <c r="DJ786" s="6">
        <v>29.285714285714288</v>
      </c>
      <c r="DK786" s="7">
        <v>113</v>
      </c>
      <c r="DL786" s="22">
        <v>100</v>
      </c>
      <c r="DM786" s="22">
        <v>0</v>
      </c>
      <c r="DN786" s="22">
        <v>0</v>
      </c>
      <c r="DO786" s="22">
        <v>0</v>
      </c>
      <c r="DP786" s="7">
        <v>3</v>
      </c>
      <c r="DQ786" s="22">
        <v>3.8461538461538463</v>
      </c>
      <c r="DR786" s="7">
        <v>0</v>
      </c>
      <c r="DS786" s="22" t="e">
        <v>#DIV/0!</v>
      </c>
      <c r="DT786" s="19">
        <v>609.61538461538464</v>
      </c>
      <c r="DU786" s="22">
        <v>41.791044776119399</v>
      </c>
      <c r="DV786" s="22">
        <v>25.373134328358208</v>
      </c>
      <c r="DW786" s="26">
        <v>25</v>
      </c>
      <c r="DX786" s="6">
        <v>2.1081081081081079</v>
      </c>
    </row>
    <row r="787" spans="1:128" ht="10.5" x14ac:dyDescent="0.25">
      <c r="A787" s="11">
        <v>783</v>
      </c>
      <c r="B787" s="2" t="s">
        <v>1882</v>
      </c>
      <c r="C787" s="7">
        <v>57</v>
      </c>
      <c r="D787" s="22">
        <v>0</v>
      </c>
      <c r="E787" s="22">
        <v>0</v>
      </c>
      <c r="F787" s="22">
        <v>17.021276595744681</v>
      </c>
      <c r="G787" s="22">
        <v>0</v>
      </c>
      <c r="H787" s="22">
        <v>0</v>
      </c>
      <c r="I787" s="22">
        <v>0</v>
      </c>
      <c r="J787" s="22">
        <v>0</v>
      </c>
      <c r="K787" s="22">
        <v>6.3829787234042552</v>
      </c>
      <c r="L787" s="22">
        <v>0</v>
      </c>
      <c r="M787" s="22">
        <v>17.021276595744681</v>
      </c>
      <c r="N787" s="22">
        <v>21.276595744680851</v>
      </c>
      <c r="O787" s="22">
        <v>10.638297872340425</v>
      </c>
      <c r="P787" s="22">
        <v>6.3829787234042552</v>
      </c>
      <c r="Q787" s="22">
        <v>8.5106382978723403</v>
      </c>
      <c r="R787" s="22">
        <v>0</v>
      </c>
      <c r="S787" s="22">
        <v>6.3829787234042552</v>
      </c>
      <c r="T787" s="22">
        <v>6.3829787234042552</v>
      </c>
      <c r="U787" s="22">
        <v>0</v>
      </c>
      <c r="V787" s="23">
        <v>0</v>
      </c>
      <c r="W787" s="23">
        <v>0</v>
      </c>
      <c r="X787" s="23">
        <v>100</v>
      </c>
      <c r="Y787" s="23">
        <v>0</v>
      </c>
      <c r="Z787" s="23">
        <v>0</v>
      </c>
      <c r="AA787" s="23">
        <v>0</v>
      </c>
      <c r="AB787" s="23">
        <v>0</v>
      </c>
      <c r="AC787" s="23">
        <v>0</v>
      </c>
      <c r="AD787" s="23">
        <v>0</v>
      </c>
      <c r="AE787" s="23">
        <v>0</v>
      </c>
      <c r="AF787" s="23">
        <v>0</v>
      </c>
      <c r="AG787" s="23">
        <v>0</v>
      </c>
      <c r="AH787" s="23">
        <v>0</v>
      </c>
      <c r="AI787" s="23">
        <v>0</v>
      </c>
      <c r="AJ787" s="23">
        <v>0</v>
      </c>
      <c r="AK787" s="23">
        <v>0</v>
      </c>
      <c r="AL787" s="23">
        <v>0</v>
      </c>
      <c r="AM787" s="23">
        <v>0</v>
      </c>
      <c r="AN787" s="23">
        <v>0</v>
      </c>
      <c r="AO787" s="23">
        <v>0</v>
      </c>
      <c r="AP787" s="23">
        <v>0</v>
      </c>
      <c r="AQ787" s="23">
        <v>0</v>
      </c>
      <c r="AR787" s="23">
        <v>0</v>
      </c>
      <c r="AS787" s="23">
        <v>0</v>
      </c>
      <c r="AT787" s="23">
        <v>0</v>
      </c>
      <c r="AU787" s="23">
        <v>0</v>
      </c>
      <c r="AV787" s="23">
        <v>0</v>
      </c>
      <c r="AW787" s="23">
        <v>0</v>
      </c>
      <c r="AX787" s="23">
        <v>0</v>
      </c>
      <c r="AY787" s="23">
        <v>0</v>
      </c>
      <c r="AZ787" s="23">
        <v>0</v>
      </c>
      <c r="BA787" s="23">
        <v>0</v>
      </c>
      <c r="BB787" s="23">
        <v>0</v>
      </c>
      <c r="BC787" s="23">
        <v>0</v>
      </c>
      <c r="BD787" s="23">
        <v>0</v>
      </c>
      <c r="BE787" s="23">
        <v>0</v>
      </c>
      <c r="BF787" s="23">
        <v>0</v>
      </c>
      <c r="BG787" s="23">
        <v>0</v>
      </c>
      <c r="BH787" s="23">
        <v>0</v>
      </c>
      <c r="BI787" s="23">
        <v>0</v>
      </c>
      <c r="BJ787" s="23">
        <v>0</v>
      </c>
      <c r="BK787" s="23">
        <v>0</v>
      </c>
      <c r="BL787" s="23">
        <v>0</v>
      </c>
      <c r="BM787" s="23">
        <v>0</v>
      </c>
      <c r="BN787" s="23">
        <v>0</v>
      </c>
      <c r="BO787" s="23">
        <v>0</v>
      </c>
      <c r="BP787" s="23">
        <v>0</v>
      </c>
      <c r="BQ787" s="23">
        <v>0</v>
      </c>
      <c r="BR787" s="23">
        <v>0</v>
      </c>
      <c r="BS787" s="23">
        <v>0</v>
      </c>
      <c r="BT787" s="23">
        <v>0</v>
      </c>
      <c r="BU787" s="23">
        <v>0</v>
      </c>
      <c r="BV787" s="23">
        <v>0</v>
      </c>
      <c r="BW787" s="23">
        <v>0</v>
      </c>
      <c r="BX787" s="23">
        <v>0</v>
      </c>
      <c r="BY787" s="23">
        <v>0</v>
      </c>
      <c r="BZ787" s="23">
        <v>0</v>
      </c>
      <c r="CA787" s="23">
        <v>0</v>
      </c>
      <c r="CB787" s="23">
        <v>0</v>
      </c>
      <c r="CC787" s="23">
        <v>0</v>
      </c>
      <c r="CD787" s="23">
        <v>0</v>
      </c>
      <c r="CE787" s="23">
        <v>0</v>
      </c>
      <c r="CF787" s="23">
        <v>0</v>
      </c>
      <c r="CG787" s="23">
        <v>0</v>
      </c>
      <c r="CH787" s="23">
        <v>0</v>
      </c>
      <c r="CI787" s="23">
        <v>0</v>
      </c>
      <c r="CJ787" s="23">
        <v>0</v>
      </c>
      <c r="CK787" s="23">
        <v>0</v>
      </c>
      <c r="CL787" s="23">
        <v>0</v>
      </c>
      <c r="CM787" s="23">
        <v>0</v>
      </c>
      <c r="CN787" s="23">
        <v>0</v>
      </c>
      <c r="CO787" s="23">
        <v>0</v>
      </c>
      <c r="CP787" s="23">
        <v>0</v>
      </c>
      <c r="CQ787" s="23">
        <v>0</v>
      </c>
      <c r="CR787" s="23">
        <v>0</v>
      </c>
      <c r="CS787" s="23">
        <v>0</v>
      </c>
      <c r="CT787" s="23">
        <v>0</v>
      </c>
      <c r="CU787" s="23">
        <v>0</v>
      </c>
      <c r="CV787" s="23">
        <v>0</v>
      </c>
      <c r="CW787" s="23">
        <v>0</v>
      </c>
      <c r="CX787" s="23">
        <v>0</v>
      </c>
      <c r="CY787" s="27">
        <v>5.2631578947368496</v>
      </c>
      <c r="CZ787" s="6">
        <v>0</v>
      </c>
      <c r="DA787" s="22">
        <v>0</v>
      </c>
      <c r="DB787" s="22">
        <v>60.714285714285708</v>
      </c>
      <c r="DC787" s="22">
        <v>0</v>
      </c>
      <c r="DD787" s="22">
        <v>0</v>
      </c>
      <c r="DE787" s="22">
        <v>0</v>
      </c>
      <c r="DF787" s="22">
        <v>0</v>
      </c>
      <c r="DG787" s="22">
        <v>39.285714285714285</v>
      </c>
      <c r="DH787" s="6" t="e">
        <v>#DIV/0!</v>
      </c>
      <c r="DI787" s="24">
        <v>7.4074074074074066</v>
      </c>
      <c r="DJ787" s="6">
        <v>7.6923076923076925</v>
      </c>
      <c r="DK787" s="7">
        <v>27</v>
      </c>
      <c r="DL787" s="22">
        <v>100</v>
      </c>
      <c r="DM787" s="22">
        <v>0</v>
      </c>
      <c r="DN787" s="22">
        <v>0</v>
      </c>
      <c r="DO787" s="22">
        <v>0</v>
      </c>
      <c r="DP787" s="7">
        <v>0</v>
      </c>
      <c r="DQ787" s="22">
        <v>0</v>
      </c>
      <c r="DR787" s="7">
        <v>0</v>
      </c>
      <c r="DS787" s="22" t="e">
        <v>#DIV/0!</v>
      </c>
      <c r="DT787" s="19">
        <v>1031.25</v>
      </c>
      <c r="DU787" s="22">
        <v>55.000000000000007</v>
      </c>
      <c r="DV787" s="22">
        <v>20</v>
      </c>
      <c r="DW787" s="26">
        <v>0</v>
      </c>
      <c r="DX787" s="6">
        <v>2.2272727272727271</v>
      </c>
    </row>
    <row r="788" spans="1:128" ht="10.5" x14ac:dyDescent="0.25">
      <c r="A788" s="11">
        <v>784</v>
      </c>
      <c r="B788" s="2" t="s">
        <v>1883</v>
      </c>
      <c r="C788" s="7">
        <v>31</v>
      </c>
      <c r="D788" s="22">
        <v>16.666666666666664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  <c r="J788" s="22">
        <v>20</v>
      </c>
      <c r="K788" s="22">
        <v>20</v>
      </c>
      <c r="L788" s="22">
        <v>0</v>
      </c>
      <c r="M788" s="22">
        <v>10</v>
      </c>
      <c r="N788" s="22">
        <v>0</v>
      </c>
      <c r="O788" s="22">
        <v>0</v>
      </c>
      <c r="P788" s="22">
        <v>0</v>
      </c>
      <c r="Q788" s="22">
        <v>10</v>
      </c>
      <c r="R788" s="22">
        <v>13.333333333333334</v>
      </c>
      <c r="S788" s="22">
        <v>0</v>
      </c>
      <c r="T788" s="22">
        <v>10</v>
      </c>
      <c r="U788" s="22">
        <v>0</v>
      </c>
      <c r="V788" s="23">
        <v>0</v>
      </c>
      <c r="W788" s="23">
        <v>0</v>
      </c>
      <c r="X788" s="23">
        <v>100</v>
      </c>
      <c r="Y788" s="23">
        <v>0</v>
      </c>
      <c r="Z788" s="23">
        <v>0</v>
      </c>
      <c r="AA788" s="23">
        <v>0</v>
      </c>
      <c r="AB788" s="23">
        <v>0</v>
      </c>
      <c r="AC788" s="23">
        <v>0</v>
      </c>
      <c r="AD788" s="23">
        <v>0</v>
      </c>
      <c r="AE788" s="23">
        <v>0</v>
      </c>
      <c r="AF788" s="23">
        <v>0</v>
      </c>
      <c r="AG788" s="23">
        <v>0</v>
      </c>
      <c r="AH788" s="23">
        <v>0</v>
      </c>
      <c r="AI788" s="23">
        <v>0</v>
      </c>
      <c r="AJ788" s="23">
        <v>0</v>
      </c>
      <c r="AK788" s="23">
        <v>0</v>
      </c>
      <c r="AL788" s="23">
        <v>0</v>
      </c>
      <c r="AM788" s="23">
        <v>0</v>
      </c>
      <c r="AN788" s="23">
        <v>0</v>
      </c>
      <c r="AO788" s="23">
        <v>0</v>
      </c>
      <c r="AP788" s="23">
        <v>0</v>
      </c>
      <c r="AQ788" s="23">
        <v>0</v>
      </c>
      <c r="AR788" s="23">
        <v>0</v>
      </c>
      <c r="AS788" s="23">
        <v>0</v>
      </c>
      <c r="AT788" s="23">
        <v>0</v>
      </c>
      <c r="AU788" s="23">
        <v>0</v>
      </c>
      <c r="AV788" s="23">
        <v>0</v>
      </c>
      <c r="AW788" s="23">
        <v>0</v>
      </c>
      <c r="AX788" s="23">
        <v>0</v>
      </c>
      <c r="AY788" s="23">
        <v>0</v>
      </c>
      <c r="AZ788" s="23">
        <v>0</v>
      </c>
      <c r="BA788" s="23">
        <v>0</v>
      </c>
      <c r="BB788" s="23">
        <v>0</v>
      </c>
      <c r="BC788" s="23">
        <v>0</v>
      </c>
      <c r="BD788" s="23">
        <v>0</v>
      </c>
      <c r="BE788" s="23">
        <v>0</v>
      </c>
      <c r="BF788" s="23">
        <v>0</v>
      </c>
      <c r="BG788" s="23">
        <v>0</v>
      </c>
      <c r="BH788" s="23">
        <v>0</v>
      </c>
      <c r="BI788" s="23">
        <v>0</v>
      </c>
      <c r="BJ788" s="23">
        <v>0</v>
      </c>
      <c r="BK788" s="23">
        <v>0</v>
      </c>
      <c r="BL788" s="23">
        <v>0</v>
      </c>
      <c r="BM788" s="23">
        <v>0</v>
      </c>
      <c r="BN788" s="23">
        <v>0</v>
      </c>
      <c r="BO788" s="23">
        <v>0</v>
      </c>
      <c r="BP788" s="23">
        <v>0</v>
      </c>
      <c r="BQ788" s="23">
        <v>0</v>
      </c>
      <c r="BR788" s="23">
        <v>0</v>
      </c>
      <c r="BS788" s="23">
        <v>0</v>
      </c>
      <c r="BT788" s="23">
        <v>0</v>
      </c>
      <c r="BU788" s="23">
        <v>0</v>
      </c>
      <c r="BV788" s="23">
        <v>0</v>
      </c>
      <c r="BW788" s="23">
        <v>0</v>
      </c>
      <c r="BX788" s="23">
        <v>0</v>
      </c>
      <c r="BY788" s="23">
        <v>0</v>
      </c>
      <c r="BZ788" s="23">
        <v>0</v>
      </c>
      <c r="CA788" s="23">
        <v>0</v>
      </c>
      <c r="CB788" s="23">
        <v>0</v>
      </c>
      <c r="CC788" s="23">
        <v>0</v>
      </c>
      <c r="CD788" s="23">
        <v>0</v>
      </c>
      <c r="CE788" s="23">
        <v>0</v>
      </c>
      <c r="CF788" s="23">
        <v>0</v>
      </c>
      <c r="CG788" s="23">
        <v>0</v>
      </c>
      <c r="CH788" s="23">
        <v>0</v>
      </c>
      <c r="CI788" s="23">
        <v>0</v>
      </c>
      <c r="CJ788" s="23">
        <v>0</v>
      </c>
      <c r="CK788" s="23">
        <v>0</v>
      </c>
      <c r="CL788" s="23">
        <v>0</v>
      </c>
      <c r="CM788" s="23">
        <v>0</v>
      </c>
      <c r="CN788" s="23">
        <v>0</v>
      </c>
      <c r="CO788" s="23">
        <v>0</v>
      </c>
      <c r="CP788" s="23">
        <v>0</v>
      </c>
      <c r="CQ788" s="23">
        <v>0</v>
      </c>
      <c r="CR788" s="23">
        <v>0</v>
      </c>
      <c r="CS788" s="23">
        <v>0</v>
      </c>
      <c r="CT788" s="23">
        <v>0</v>
      </c>
      <c r="CU788" s="23">
        <v>0</v>
      </c>
      <c r="CV788" s="23">
        <v>0</v>
      </c>
      <c r="CW788" s="23">
        <v>0</v>
      </c>
      <c r="CX788" s="23">
        <v>0</v>
      </c>
      <c r="CY788" s="27">
        <v>16.129032258064512</v>
      </c>
      <c r="CZ788" s="6">
        <v>0</v>
      </c>
      <c r="DA788" s="22">
        <v>0</v>
      </c>
      <c r="DB788" s="22">
        <v>100</v>
      </c>
      <c r="DC788" s="22">
        <v>0</v>
      </c>
      <c r="DD788" s="22">
        <v>0</v>
      </c>
      <c r="DE788" s="22">
        <v>0</v>
      </c>
      <c r="DF788" s="22">
        <v>0</v>
      </c>
      <c r="DG788" s="22">
        <v>0</v>
      </c>
      <c r="DH788" s="6" t="e">
        <v>#DIV/0!</v>
      </c>
      <c r="DI788" s="24">
        <v>0</v>
      </c>
      <c r="DJ788" s="6">
        <v>48.148148148148145</v>
      </c>
      <c r="DK788" s="7">
        <v>15</v>
      </c>
      <c r="DL788" s="22">
        <v>100</v>
      </c>
      <c r="DM788" s="22">
        <v>0</v>
      </c>
      <c r="DN788" s="22">
        <v>0</v>
      </c>
      <c r="DO788" s="22">
        <v>0</v>
      </c>
      <c r="DP788" s="7">
        <v>0</v>
      </c>
      <c r="DQ788" s="22">
        <v>0</v>
      </c>
      <c r="DR788" s="7">
        <v>0</v>
      </c>
      <c r="DS788" s="22" t="e">
        <v>#DIV/0!</v>
      </c>
      <c r="DT788" s="19">
        <v>1218.75</v>
      </c>
      <c r="DU788" s="22">
        <v>100</v>
      </c>
      <c r="DV788" s="22">
        <v>0</v>
      </c>
      <c r="DW788" s="26">
        <v>0</v>
      </c>
      <c r="DX788" s="6">
        <v>2.1176470588235294</v>
      </c>
    </row>
    <row r="789" spans="1:128" ht="10.5" x14ac:dyDescent="0.25">
      <c r="A789" s="11">
        <v>785</v>
      </c>
      <c r="B789" s="2" t="s">
        <v>492</v>
      </c>
      <c r="C789" s="7">
        <v>169</v>
      </c>
      <c r="D789" s="22">
        <v>5.2631578947368416</v>
      </c>
      <c r="E789" s="22">
        <v>8.7719298245614024</v>
      </c>
      <c r="F789" s="22">
        <v>17.543859649122805</v>
      </c>
      <c r="G789" s="22">
        <v>5.2631578947368416</v>
      </c>
      <c r="H789" s="22">
        <v>4.6783625730994149</v>
      </c>
      <c r="I789" s="22">
        <v>2.9239766081871341</v>
      </c>
      <c r="J789" s="22">
        <v>2.9239766081871341</v>
      </c>
      <c r="K789" s="22">
        <v>7.0175438596491224</v>
      </c>
      <c r="L789" s="22">
        <v>5.2631578947368416</v>
      </c>
      <c r="M789" s="22">
        <v>7.6023391812865491</v>
      </c>
      <c r="N789" s="22">
        <v>14.035087719298245</v>
      </c>
      <c r="O789" s="22">
        <v>4.0935672514619883</v>
      </c>
      <c r="P789" s="22">
        <v>5.8479532163742682</v>
      </c>
      <c r="Q789" s="22">
        <v>4.0935672514619883</v>
      </c>
      <c r="R789" s="22">
        <v>1.7543859649122806</v>
      </c>
      <c r="S789" s="22">
        <v>0</v>
      </c>
      <c r="T789" s="22">
        <v>0</v>
      </c>
      <c r="U789" s="22">
        <v>2.9239766081871341</v>
      </c>
      <c r="V789" s="23">
        <v>0</v>
      </c>
      <c r="W789" s="23">
        <v>0</v>
      </c>
      <c r="X789" s="23">
        <v>100</v>
      </c>
      <c r="Y789" s="23">
        <v>0</v>
      </c>
      <c r="Z789" s="23">
        <v>0</v>
      </c>
      <c r="AA789" s="23">
        <v>0</v>
      </c>
      <c r="AB789" s="23">
        <v>0</v>
      </c>
      <c r="AC789" s="23">
        <v>0</v>
      </c>
      <c r="AD789" s="23">
        <v>0</v>
      </c>
      <c r="AE789" s="23">
        <v>0</v>
      </c>
      <c r="AF789" s="23">
        <v>0</v>
      </c>
      <c r="AG789" s="23">
        <v>0</v>
      </c>
      <c r="AH789" s="23">
        <v>0</v>
      </c>
      <c r="AI789" s="23">
        <v>0</v>
      </c>
      <c r="AJ789" s="23">
        <v>0</v>
      </c>
      <c r="AK789" s="23">
        <v>0</v>
      </c>
      <c r="AL789" s="23">
        <v>0</v>
      </c>
      <c r="AM789" s="23">
        <v>0</v>
      </c>
      <c r="AN789" s="23">
        <v>0</v>
      </c>
      <c r="AO789" s="23">
        <v>0</v>
      </c>
      <c r="AP789" s="23">
        <v>0</v>
      </c>
      <c r="AQ789" s="23">
        <v>0</v>
      </c>
      <c r="AR789" s="23">
        <v>0</v>
      </c>
      <c r="AS789" s="23">
        <v>0</v>
      </c>
      <c r="AT789" s="23">
        <v>0</v>
      </c>
      <c r="AU789" s="23">
        <v>0</v>
      </c>
      <c r="AV789" s="23">
        <v>0</v>
      </c>
      <c r="AW789" s="23">
        <v>0</v>
      </c>
      <c r="AX789" s="23">
        <v>0</v>
      </c>
      <c r="AY789" s="23">
        <v>0</v>
      </c>
      <c r="AZ789" s="23">
        <v>0</v>
      </c>
      <c r="BA789" s="23">
        <v>0</v>
      </c>
      <c r="BB789" s="23">
        <v>0</v>
      </c>
      <c r="BC789" s="23">
        <v>0</v>
      </c>
      <c r="BD789" s="23">
        <v>0</v>
      </c>
      <c r="BE789" s="23">
        <v>0</v>
      </c>
      <c r="BF789" s="23">
        <v>0</v>
      </c>
      <c r="BG789" s="23">
        <v>0</v>
      </c>
      <c r="BH789" s="23">
        <v>0</v>
      </c>
      <c r="BI789" s="23">
        <v>0</v>
      </c>
      <c r="BJ789" s="23">
        <v>0</v>
      </c>
      <c r="BK789" s="23">
        <v>0</v>
      </c>
      <c r="BL789" s="23">
        <v>0</v>
      </c>
      <c r="BM789" s="23">
        <v>0</v>
      </c>
      <c r="BN789" s="23">
        <v>0</v>
      </c>
      <c r="BO789" s="23">
        <v>0</v>
      </c>
      <c r="BP789" s="23">
        <v>0</v>
      </c>
      <c r="BQ789" s="23">
        <v>0</v>
      </c>
      <c r="BR789" s="23">
        <v>0</v>
      </c>
      <c r="BS789" s="23">
        <v>0</v>
      </c>
      <c r="BT789" s="23">
        <v>0</v>
      </c>
      <c r="BU789" s="23">
        <v>0</v>
      </c>
      <c r="BV789" s="23">
        <v>0</v>
      </c>
      <c r="BW789" s="23">
        <v>0</v>
      </c>
      <c r="BX789" s="23">
        <v>0</v>
      </c>
      <c r="BY789" s="23">
        <v>0</v>
      </c>
      <c r="BZ789" s="23">
        <v>0</v>
      </c>
      <c r="CA789" s="23">
        <v>0</v>
      </c>
      <c r="CB789" s="23">
        <v>0</v>
      </c>
      <c r="CC789" s="23">
        <v>0</v>
      </c>
      <c r="CD789" s="23">
        <v>0</v>
      </c>
      <c r="CE789" s="23">
        <v>0</v>
      </c>
      <c r="CF789" s="23">
        <v>0</v>
      </c>
      <c r="CG789" s="23">
        <v>0</v>
      </c>
      <c r="CH789" s="23">
        <v>0</v>
      </c>
      <c r="CI789" s="23">
        <v>0</v>
      </c>
      <c r="CJ789" s="23">
        <v>0</v>
      </c>
      <c r="CK789" s="23">
        <v>0</v>
      </c>
      <c r="CL789" s="23">
        <v>2.666666666666667</v>
      </c>
      <c r="CM789" s="23">
        <v>0</v>
      </c>
      <c r="CN789" s="23">
        <v>0</v>
      </c>
      <c r="CO789" s="23">
        <v>0</v>
      </c>
      <c r="CP789" s="23">
        <v>0</v>
      </c>
      <c r="CQ789" s="23">
        <v>0</v>
      </c>
      <c r="CR789" s="23">
        <v>0</v>
      </c>
      <c r="CS789" s="23">
        <v>0</v>
      </c>
      <c r="CT789" s="23">
        <v>0</v>
      </c>
      <c r="CU789" s="23">
        <v>0</v>
      </c>
      <c r="CV789" s="23">
        <v>0</v>
      </c>
      <c r="CW789" s="23">
        <v>0</v>
      </c>
      <c r="CX789" s="23">
        <v>0</v>
      </c>
      <c r="CY789" s="27">
        <v>15.384615384615387</v>
      </c>
      <c r="CZ789" s="6">
        <v>1.9867549668874174</v>
      </c>
      <c r="DA789" s="22">
        <v>0</v>
      </c>
      <c r="DB789" s="22">
        <v>33.566433566433567</v>
      </c>
      <c r="DC789" s="22">
        <v>0</v>
      </c>
      <c r="DD789" s="22">
        <v>0</v>
      </c>
      <c r="DE789" s="22">
        <v>0</v>
      </c>
      <c r="DF789" s="22">
        <v>0</v>
      </c>
      <c r="DG789" s="22">
        <v>66.43356643356644</v>
      </c>
      <c r="DH789" s="6" t="e">
        <v>#DIV/0!</v>
      </c>
      <c r="DI789" s="24">
        <v>4.7297297297297298</v>
      </c>
      <c r="DJ789" s="6">
        <v>23.52941176470588</v>
      </c>
      <c r="DK789" s="7">
        <v>62</v>
      </c>
      <c r="DL789" s="22">
        <v>100</v>
      </c>
      <c r="DM789" s="22">
        <v>0</v>
      </c>
      <c r="DN789" s="22">
        <v>0</v>
      </c>
      <c r="DO789" s="22">
        <v>0</v>
      </c>
      <c r="DP789" s="7">
        <v>3</v>
      </c>
      <c r="DQ789" s="22">
        <v>4.10958904109589</v>
      </c>
      <c r="DR789" s="7">
        <v>0</v>
      </c>
      <c r="DS789" s="22">
        <v>0</v>
      </c>
      <c r="DT789" s="19">
        <v>714.28571428571422</v>
      </c>
      <c r="DU789" s="22">
        <v>38.461538461538467</v>
      </c>
      <c r="DV789" s="22">
        <v>32.307692307692307</v>
      </c>
      <c r="DW789" s="26">
        <v>9.6153846153846168</v>
      </c>
      <c r="DX789" s="6">
        <v>2.6888888888888891</v>
      </c>
    </row>
    <row r="790" spans="1:128" ht="10.5" x14ac:dyDescent="0.25">
      <c r="A790" s="11">
        <v>786</v>
      </c>
      <c r="B790" s="2" t="s">
        <v>1884</v>
      </c>
      <c r="C790" s="7">
        <v>71</v>
      </c>
      <c r="D790" s="22">
        <v>0</v>
      </c>
      <c r="E790" s="22">
        <v>4.4117647058823533</v>
      </c>
      <c r="F790" s="22">
        <v>5.8823529411764701</v>
      </c>
      <c r="G790" s="22">
        <v>4.4117647058823533</v>
      </c>
      <c r="H790" s="22">
        <v>4.4117647058823533</v>
      </c>
      <c r="I790" s="22">
        <v>0</v>
      </c>
      <c r="J790" s="22">
        <v>7.3529411764705888</v>
      </c>
      <c r="K790" s="22">
        <v>11.76470588235294</v>
      </c>
      <c r="L790" s="22">
        <v>4.4117647058823533</v>
      </c>
      <c r="M790" s="22">
        <v>5.8823529411764701</v>
      </c>
      <c r="N790" s="22">
        <v>10.294117647058822</v>
      </c>
      <c r="O790" s="22">
        <v>7.3529411764705888</v>
      </c>
      <c r="P790" s="22">
        <v>11.76470588235294</v>
      </c>
      <c r="Q790" s="22">
        <v>5.8823529411764701</v>
      </c>
      <c r="R790" s="22">
        <v>5.8823529411764701</v>
      </c>
      <c r="S790" s="22">
        <v>5.8823529411764701</v>
      </c>
      <c r="T790" s="22">
        <v>0</v>
      </c>
      <c r="U790" s="22">
        <v>4.4117647058823533</v>
      </c>
      <c r="V790" s="23">
        <v>9.375</v>
      </c>
      <c r="W790" s="23">
        <v>0</v>
      </c>
      <c r="X790" s="23">
        <v>90.625</v>
      </c>
      <c r="Y790" s="23">
        <v>0</v>
      </c>
      <c r="Z790" s="23">
        <v>0</v>
      </c>
      <c r="AA790" s="23">
        <v>0</v>
      </c>
      <c r="AB790" s="23">
        <v>0</v>
      </c>
      <c r="AC790" s="23">
        <v>0</v>
      </c>
      <c r="AD790" s="23">
        <v>0</v>
      </c>
      <c r="AE790" s="23">
        <v>0</v>
      </c>
      <c r="AF790" s="23">
        <v>0</v>
      </c>
      <c r="AG790" s="23">
        <v>0</v>
      </c>
      <c r="AH790" s="23">
        <v>4.6875</v>
      </c>
      <c r="AI790" s="23">
        <v>0</v>
      </c>
      <c r="AJ790" s="23">
        <v>0</v>
      </c>
      <c r="AK790" s="23">
        <v>0</v>
      </c>
      <c r="AL790" s="23">
        <v>0</v>
      </c>
      <c r="AM790" s="23">
        <v>0</v>
      </c>
      <c r="AN790" s="23">
        <v>0</v>
      </c>
      <c r="AO790" s="23">
        <v>0</v>
      </c>
      <c r="AP790" s="23">
        <v>0</v>
      </c>
      <c r="AQ790" s="23">
        <v>0</v>
      </c>
      <c r="AR790" s="23">
        <v>0</v>
      </c>
      <c r="AS790" s="23">
        <v>0</v>
      </c>
      <c r="AT790" s="23">
        <v>0</v>
      </c>
      <c r="AU790" s="23">
        <v>0</v>
      </c>
      <c r="AV790" s="23">
        <v>0</v>
      </c>
      <c r="AW790" s="23">
        <v>0</v>
      </c>
      <c r="AX790" s="23">
        <v>0</v>
      </c>
      <c r="AY790" s="23">
        <v>0</v>
      </c>
      <c r="AZ790" s="23">
        <v>0</v>
      </c>
      <c r="BA790" s="23">
        <v>0</v>
      </c>
      <c r="BB790" s="23">
        <v>0</v>
      </c>
      <c r="BC790" s="23">
        <v>0</v>
      </c>
      <c r="BD790" s="23">
        <v>0</v>
      </c>
      <c r="BE790" s="23">
        <v>0</v>
      </c>
      <c r="BF790" s="23">
        <v>0</v>
      </c>
      <c r="BG790" s="23">
        <v>0</v>
      </c>
      <c r="BH790" s="23">
        <v>0</v>
      </c>
      <c r="BI790" s="23">
        <v>0</v>
      </c>
      <c r="BJ790" s="23">
        <v>0</v>
      </c>
      <c r="BK790" s="23">
        <v>0</v>
      </c>
      <c r="BL790" s="23">
        <v>0</v>
      </c>
      <c r="BM790" s="23">
        <v>4.6875</v>
      </c>
      <c r="BN790" s="23">
        <v>0</v>
      </c>
      <c r="BO790" s="23">
        <v>0</v>
      </c>
      <c r="BP790" s="23">
        <v>0</v>
      </c>
      <c r="BQ790" s="23">
        <v>0</v>
      </c>
      <c r="BR790" s="23">
        <v>0</v>
      </c>
      <c r="BS790" s="23">
        <v>0</v>
      </c>
      <c r="BT790" s="23">
        <v>0</v>
      </c>
      <c r="BU790" s="23">
        <v>0</v>
      </c>
      <c r="BV790" s="23">
        <v>0</v>
      </c>
      <c r="BW790" s="23">
        <v>0</v>
      </c>
      <c r="BX790" s="23">
        <v>0</v>
      </c>
      <c r="BY790" s="23">
        <v>0</v>
      </c>
      <c r="BZ790" s="23">
        <v>5.8823529411764701</v>
      </c>
      <c r="CA790" s="23">
        <v>0</v>
      </c>
      <c r="CB790" s="23">
        <v>0</v>
      </c>
      <c r="CC790" s="23">
        <v>0</v>
      </c>
      <c r="CD790" s="23">
        <v>0</v>
      </c>
      <c r="CE790" s="23">
        <v>0</v>
      </c>
      <c r="CF790" s="23">
        <v>0</v>
      </c>
      <c r="CG790" s="23">
        <v>0</v>
      </c>
      <c r="CH790" s="23">
        <v>0</v>
      </c>
      <c r="CI790" s="23">
        <v>0</v>
      </c>
      <c r="CJ790" s="23">
        <v>0</v>
      </c>
      <c r="CK790" s="23">
        <v>0</v>
      </c>
      <c r="CL790" s="23">
        <v>0</v>
      </c>
      <c r="CM790" s="23">
        <v>0</v>
      </c>
      <c r="CN790" s="23">
        <v>0</v>
      </c>
      <c r="CO790" s="23">
        <v>0</v>
      </c>
      <c r="CP790" s="23">
        <v>0</v>
      </c>
      <c r="CQ790" s="23">
        <v>0</v>
      </c>
      <c r="CR790" s="23">
        <v>0</v>
      </c>
      <c r="CS790" s="23">
        <v>0</v>
      </c>
      <c r="CT790" s="23">
        <v>0</v>
      </c>
      <c r="CU790" s="23">
        <v>0</v>
      </c>
      <c r="CV790" s="23">
        <v>0</v>
      </c>
      <c r="CW790" s="23">
        <v>0</v>
      </c>
      <c r="CX790" s="23">
        <v>0</v>
      </c>
      <c r="CY790" s="27">
        <v>9.859154929577457</v>
      </c>
      <c r="CZ790" s="6">
        <v>0</v>
      </c>
      <c r="DA790" s="22">
        <v>0</v>
      </c>
      <c r="DB790" s="22">
        <v>41.666666666666671</v>
      </c>
      <c r="DC790" s="22">
        <v>0</v>
      </c>
      <c r="DD790" s="22">
        <v>0</v>
      </c>
      <c r="DE790" s="22">
        <v>0</v>
      </c>
      <c r="DF790" s="22">
        <v>0</v>
      </c>
      <c r="DG790" s="22">
        <v>58.333333333333336</v>
      </c>
      <c r="DH790" s="6">
        <v>0</v>
      </c>
      <c r="DI790" s="24">
        <v>4.3478260869565215</v>
      </c>
      <c r="DJ790" s="6">
        <v>18.867924528301888</v>
      </c>
      <c r="DK790" s="7">
        <v>44</v>
      </c>
      <c r="DL790" s="22">
        <v>100</v>
      </c>
      <c r="DM790" s="22">
        <v>0</v>
      </c>
      <c r="DN790" s="22">
        <v>0</v>
      </c>
      <c r="DO790" s="22">
        <v>0</v>
      </c>
      <c r="DP790" s="7">
        <v>3</v>
      </c>
      <c r="DQ790" s="22">
        <v>8.1081081081081088</v>
      </c>
      <c r="DR790" s="7">
        <v>0</v>
      </c>
      <c r="DS790" s="22">
        <v>0</v>
      </c>
      <c r="DT790" s="19">
        <v>530</v>
      </c>
      <c r="DU790" s="22">
        <v>62.857142857142854</v>
      </c>
      <c r="DV790" s="22">
        <v>28.571428571428569</v>
      </c>
      <c r="DW790" s="26">
        <v>15.789473684210526</v>
      </c>
      <c r="DX790" s="6">
        <v>2.1538461538461537</v>
      </c>
    </row>
    <row r="791" spans="1:128" ht="10.5" x14ac:dyDescent="0.25">
      <c r="A791" s="11">
        <v>787</v>
      </c>
      <c r="B791" s="2" t="s">
        <v>493</v>
      </c>
      <c r="C791" s="7">
        <v>37331</v>
      </c>
      <c r="D791" s="22">
        <v>5.6711939778724316</v>
      </c>
      <c r="E791" s="22">
        <v>5.5827908596533522</v>
      </c>
      <c r="F791" s="22">
        <v>5.2961504460339146</v>
      </c>
      <c r="G791" s="22">
        <v>5.2800771518122636</v>
      </c>
      <c r="H791" s="22">
        <v>5.9819443328243462</v>
      </c>
      <c r="I791" s="22">
        <v>7.5035495191406145</v>
      </c>
      <c r="J791" s="22">
        <v>8.2938198183717748</v>
      </c>
      <c r="K791" s="22">
        <v>7.417825283291811</v>
      </c>
      <c r="L791" s="22">
        <v>6.4373543357711158</v>
      </c>
      <c r="M791" s="22">
        <v>6.654343807763401</v>
      </c>
      <c r="N791" s="22">
        <v>6.1801816282247044</v>
      </c>
      <c r="O791" s="22">
        <v>5.8747890380133407</v>
      </c>
      <c r="P791" s="22">
        <v>5.8962200969755418</v>
      </c>
      <c r="Q791" s="22">
        <v>5.0470143855983283</v>
      </c>
      <c r="R791" s="22">
        <v>4.996115620563101</v>
      </c>
      <c r="S791" s="22">
        <v>3.4209327868413295</v>
      </c>
      <c r="T791" s="22">
        <v>2.32259101502853</v>
      </c>
      <c r="U791" s="22">
        <v>2.1431058962200971</v>
      </c>
      <c r="V791" s="23">
        <v>23.896028880866425</v>
      </c>
      <c r="W791" s="23">
        <v>6.0649819494584832E-2</v>
      </c>
      <c r="X791" s="23">
        <v>76.103971119133575</v>
      </c>
      <c r="Y791" s="23">
        <v>5.1985559566787E-2</v>
      </c>
      <c r="Z791" s="23">
        <v>0.25703971119133573</v>
      </c>
      <c r="AA791" s="23">
        <v>6.9314079422382671E-2</v>
      </c>
      <c r="AB791" s="23">
        <v>0.18772563176895307</v>
      </c>
      <c r="AC791" s="23">
        <v>0.12707581227436823</v>
      </c>
      <c r="AD791" s="23">
        <v>1.2938628158844767</v>
      </c>
      <c r="AE791" s="23">
        <v>0.21949458483754514</v>
      </c>
      <c r="AF791" s="23">
        <v>5.7761732851985562E-2</v>
      </c>
      <c r="AG791" s="23">
        <v>9.8194945848375445E-2</v>
      </c>
      <c r="AH791" s="23">
        <v>5.5075812274368232</v>
      </c>
      <c r="AI791" s="23">
        <v>2.0216606498194949E-2</v>
      </c>
      <c r="AJ791" s="23">
        <v>0.19061371841155234</v>
      </c>
      <c r="AK791" s="23">
        <v>0.16173285198555959</v>
      </c>
      <c r="AL791" s="23">
        <v>0.61227436823104697</v>
      </c>
      <c r="AM791" s="23">
        <v>0.45631768953068597</v>
      </c>
      <c r="AN791" s="23">
        <v>0.32057761732851986</v>
      </c>
      <c r="AO791" s="23">
        <v>1.1350180505415162</v>
      </c>
      <c r="AP791" s="23">
        <v>0.21083032490974729</v>
      </c>
      <c r="AQ791" s="23">
        <v>0.1444043321299639</v>
      </c>
      <c r="AR791" s="23">
        <v>2.3104693140794226E-2</v>
      </c>
      <c r="AS791" s="23">
        <v>0.40433212996389889</v>
      </c>
      <c r="AT791" s="23">
        <v>0.4447653429602888</v>
      </c>
      <c r="AU791" s="23">
        <v>8.3754512635379058E-2</v>
      </c>
      <c r="AV791" s="23">
        <v>0</v>
      </c>
      <c r="AW791" s="23">
        <v>0.13574007220216608</v>
      </c>
      <c r="AX791" s="23">
        <v>0.35812274368231045</v>
      </c>
      <c r="AY791" s="23">
        <v>8.3754512635379058E-2</v>
      </c>
      <c r="AZ791" s="23">
        <v>0.22527075812274369</v>
      </c>
      <c r="BA791" s="23">
        <v>2.8880866425992781E-2</v>
      </c>
      <c r="BB791" s="23">
        <v>0.1588447653429603</v>
      </c>
      <c r="BC791" s="23">
        <v>0.42166064981949458</v>
      </c>
      <c r="BD791" s="23">
        <v>2.5415162454873648</v>
      </c>
      <c r="BE791" s="23">
        <v>4.3321299638989168E-2</v>
      </c>
      <c r="BF791" s="23">
        <v>6.9314079422382671E-2</v>
      </c>
      <c r="BG791" s="23">
        <v>0.93574007220216615</v>
      </c>
      <c r="BH791" s="23">
        <v>0.35234657039711192</v>
      </c>
      <c r="BI791" s="23">
        <v>0.30902527075812275</v>
      </c>
      <c r="BJ791" s="23">
        <v>0.88086642599277976</v>
      </c>
      <c r="BK791" s="23">
        <v>0.13285198555956679</v>
      </c>
      <c r="BL791" s="23">
        <v>0.10974729241877257</v>
      </c>
      <c r="BM791" s="23">
        <v>0.52851985559566783</v>
      </c>
      <c r="BN791" s="23">
        <v>0.39277978339350178</v>
      </c>
      <c r="BO791" s="23">
        <v>7.5090252707581226E-2</v>
      </c>
      <c r="BP791" s="23">
        <v>0.32924187725631765</v>
      </c>
      <c r="BQ791" s="23">
        <v>7.2202166064981949E-2</v>
      </c>
      <c r="BR791" s="23">
        <v>0.39855595667870031</v>
      </c>
      <c r="BS791" s="23">
        <v>0.21660649819494585</v>
      </c>
      <c r="BT791" s="23">
        <v>0.35359352816693901</v>
      </c>
      <c r="BU791" s="23">
        <v>0.39633176150663929</v>
      </c>
      <c r="BV791" s="23">
        <v>0.55255012005670145</v>
      </c>
      <c r="BW791" s="23">
        <v>0.21696994243064197</v>
      </c>
      <c r="BX791" s="23">
        <v>3.7608123354644606E-2</v>
      </c>
      <c r="BY791" s="23">
        <v>0.27772152631122171</v>
      </c>
      <c r="BZ791" s="23">
        <v>0.33268724506031766</v>
      </c>
      <c r="CA791" s="23">
        <v>0.33847311019180143</v>
      </c>
      <c r="CB791" s="23">
        <v>1.0501345213643072</v>
      </c>
      <c r="CC791" s="23">
        <v>3.1822258223160822E-2</v>
      </c>
      <c r="CD791" s="23">
        <v>0.27193566117973789</v>
      </c>
      <c r="CE791" s="23">
        <v>0.18804061677322301</v>
      </c>
      <c r="CF791" s="23">
        <v>0.5351925246622502</v>
      </c>
      <c r="CG791" s="23">
        <v>8.1002111840772981E-2</v>
      </c>
      <c r="CH791" s="23">
        <v>0.11571730262967569</v>
      </c>
      <c r="CI791" s="23">
        <v>3.7608123354644606E-2</v>
      </c>
      <c r="CJ791" s="23">
        <v>0.58147944571412036</v>
      </c>
      <c r="CK791" s="23">
        <v>8.6787976972256785E-3</v>
      </c>
      <c r="CL791" s="23">
        <v>1.4927532039228166</v>
      </c>
      <c r="CM791" s="23">
        <v>0.12150316776115949</v>
      </c>
      <c r="CN791" s="23">
        <v>0.32979431249457575</v>
      </c>
      <c r="CO791" s="23">
        <v>0.15043249341857842</v>
      </c>
      <c r="CP791" s="23">
        <v>0.68562501808082854</v>
      </c>
      <c r="CQ791" s="23">
        <v>0.22854167269360953</v>
      </c>
      <c r="CR791" s="23">
        <v>0.17936181907599735</v>
      </c>
      <c r="CS791" s="23">
        <v>0.59883704110857172</v>
      </c>
      <c r="CT791" s="23">
        <v>0.32400844736309192</v>
      </c>
      <c r="CU791" s="23">
        <v>7.8109179275031096E-2</v>
      </c>
      <c r="CV791" s="23">
        <v>6.6537449012063529E-2</v>
      </c>
      <c r="CW791" s="23">
        <v>4.050105592038649E-2</v>
      </c>
      <c r="CX791" s="23">
        <v>0.26904272861399603</v>
      </c>
      <c r="CY791" s="27">
        <v>19.209236291553935</v>
      </c>
      <c r="CZ791" s="6">
        <v>1.8661759208672399</v>
      </c>
      <c r="DA791" s="22">
        <v>1.3710343200849158</v>
      </c>
      <c r="DB791" s="22">
        <v>39.916263710343202</v>
      </c>
      <c r="DC791" s="22">
        <v>0.82851751385776617</v>
      </c>
      <c r="DD791" s="22">
        <v>0.85800212289185041</v>
      </c>
      <c r="DE791" s="22">
        <v>0.28010378582379997</v>
      </c>
      <c r="DF791" s="22">
        <v>0.74890906946573887</v>
      </c>
      <c r="DG791" s="22">
        <v>55.997169477532729</v>
      </c>
      <c r="DH791" s="6">
        <v>13.640776699029125</v>
      </c>
      <c r="DI791" s="24">
        <v>7.8698088141858715</v>
      </c>
      <c r="DJ791" s="6">
        <v>11.365460445964338</v>
      </c>
      <c r="DK791" s="7">
        <v>17392</v>
      </c>
      <c r="DL791" s="22">
        <v>71.590386384544615</v>
      </c>
      <c r="DM791" s="22">
        <v>20.76816927322907</v>
      </c>
      <c r="DN791" s="22">
        <v>7.3367065317387308</v>
      </c>
      <c r="DO791" s="22">
        <v>0.30473781048758047</v>
      </c>
      <c r="DP791" s="7">
        <v>1009</v>
      </c>
      <c r="DQ791" s="22">
        <v>5.5199956233929646</v>
      </c>
      <c r="DR791" s="7">
        <v>143</v>
      </c>
      <c r="DS791" s="22">
        <v>8.7141986593540519</v>
      </c>
      <c r="DT791" s="19">
        <v>743.4261658031088</v>
      </c>
      <c r="DU791" s="22">
        <v>31.170055997642205</v>
      </c>
      <c r="DV791" s="22">
        <v>25.923961096374885</v>
      </c>
      <c r="DW791" s="26">
        <v>8.1076433668644139</v>
      </c>
      <c r="DX791" s="6">
        <v>1.5690758767835711</v>
      </c>
    </row>
    <row r="792" spans="1:128" ht="10.5" x14ac:dyDescent="0.25">
      <c r="A792" s="11">
        <v>788</v>
      </c>
      <c r="B792" s="2" t="s">
        <v>494</v>
      </c>
      <c r="C792" s="7">
        <v>5711</v>
      </c>
      <c r="D792" s="22">
        <v>6.5711289758825595</v>
      </c>
      <c r="E792" s="22">
        <v>5.9245019224047537</v>
      </c>
      <c r="F792" s="22">
        <v>5.2429220552254456</v>
      </c>
      <c r="G792" s="22">
        <v>5.0856343935686823</v>
      </c>
      <c r="H792" s="22">
        <v>5.9594547361062569</v>
      </c>
      <c r="I792" s="22">
        <v>8.9304439007340086</v>
      </c>
      <c r="J792" s="22">
        <v>7.969241523942677</v>
      </c>
      <c r="K792" s="22">
        <v>7.025515554002097</v>
      </c>
      <c r="L792" s="22">
        <v>5.3477804963299551</v>
      </c>
      <c r="M792" s="22">
        <v>5.4176861237329605</v>
      </c>
      <c r="N792" s="22">
        <v>6.4138413142257944</v>
      </c>
      <c r="O792" s="22">
        <v>6.2740300594197826</v>
      </c>
      <c r="P792" s="22">
        <v>6.0468367703600139</v>
      </c>
      <c r="Q792" s="22">
        <v>4.456483746941629</v>
      </c>
      <c r="R792" s="22">
        <v>3.8273331003145756</v>
      </c>
      <c r="S792" s="22">
        <v>3.6350926249563091</v>
      </c>
      <c r="T792" s="22">
        <v>2.4816497728067111</v>
      </c>
      <c r="U792" s="22">
        <v>3.3904229290457879</v>
      </c>
      <c r="V792" s="23">
        <v>21.374652363925307</v>
      </c>
      <c r="W792" s="23">
        <v>0.11918951132300357</v>
      </c>
      <c r="X792" s="23">
        <v>78.625347636074693</v>
      </c>
      <c r="Y792" s="23">
        <v>0</v>
      </c>
      <c r="Z792" s="23">
        <v>0.67540723083035359</v>
      </c>
      <c r="AA792" s="23">
        <v>0</v>
      </c>
      <c r="AB792" s="23">
        <v>7.9459674215335716E-2</v>
      </c>
      <c r="AC792" s="23">
        <v>5.9594755661501783E-2</v>
      </c>
      <c r="AD792" s="23">
        <v>1.132300357568534</v>
      </c>
      <c r="AE792" s="23">
        <v>0.23837902264600713</v>
      </c>
      <c r="AF792" s="23">
        <v>0</v>
      </c>
      <c r="AG792" s="23">
        <v>9.9324592769169648E-2</v>
      </c>
      <c r="AH792" s="23">
        <v>4.5490663488279699</v>
      </c>
      <c r="AI792" s="23">
        <v>0</v>
      </c>
      <c r="AJ792" s="23">
        <v>0.1986491855383393</v>
      </c>
      <c r="AK792" s="23">
        <v>0.17878426698450536</v>
      </c>
      <c r="AL792" s="23">
        <v>0.61581247516885185</v>
      </c>
      <c r="AM792" s="23">
        <v>0.29797377830750893</v>
      </c>
      <c r="AN792" s="23">
        <v>9.9324592769169648E-2</v>
      </c>
      <c r="AO792" s="23">
        <v>0.77473182359952319</v>
      </c>
      <c r="AP792" s="23">
        <v>0.11918951132300357</v>
      </c>
      <c r="AQ792" s="23">
        <v>0.17878426698450536</v>
      </c>
      <c r="AR792" s="23">
        <v>0</v>
      </c>
      <c r="AS792" s="23">
        <v>0.11918951132300357</v>
      </c>
      <c r="AT792" s="23">
        <v>0.41716328963051252</v>
      </c>
      <c r="AU792" s="23">
        <v>0</v>
      </c>
      <c r="AV792" s="23">
        <v>0</v>
      </c>
      <c r="AW792" s="23">
        <v>0</v>
      </c>
      <c r="AX792" s="23">
        <v>0.31783869686134286</v>
      </c>
      <c r="AY792" s="23">
        <v>5.9594755661501783E-2</v>
      </c>
      <c r="AZ792" s="23">
        <v>0.21851410409217323</v>
      </c>
      <c r="BA792" s="23">
        <v>9.9324592769169648E-2</v>
      </c>
      <c r="BB792" s="23">
        <v>0</v>
      </c>
      <c r="BC792" s="23">
        <v>0.1986491855383393</v>
      </c>
      <c r="BD792" s="23">
        <v>3.0989272943980928</v>
      </c>
      <c r="BE792" s="23">
        <v>0.13905442987683753</v>
      </c>
      <c r="BF792" s="23">
        <v>0</v>
      </c>
      <c r="BG792" s="23">
        <v>1.4302741358760429</v>
      </c>
      <c r="BH792" s="23">
        <v>0.1986491855383393</v>
      </c>
      <c r="BI792" s="23">
        <v>7.9459674215335716E-2</v>
      </c>
      <c r="BJ792" s="23">
        <v>1.132300357568534</v>
      </c>
      <c r="BK792" s="23">
        <v>0.33770361541517679</v>
      </c>
      <c r="BL792" s="23">
        <v>0.15891934843067143</v>
      </c>
      <c r="BM792" s="23">
        <v>5.9594755661501783E-2</v>
      </c>
      <c r="BN792" s="23">
        <v>9.9324592769169648E-2</v>
      </c>
      <c r="BO792" s="23">
        <v>0.11918951132300357</v>
      </c>
      <c r="BP792" s="23">
        <v>0.31783869686134286</v>
      </c>
      <c r="BQ792" s="23">
        <v>0.21851410409217323</v>
      </c>
      <c r="BR792" s="23">
        <v>0.15891934843067143</v>
      </c>
      <c r="BS792" s="23">
        <v>0.31783869686134286</v>
      </c>
      <c r="BT792" s="23">
        <v>0.29767116091752754</v>
      </c>
      <c r="BU792" s="23">
        <v>0.39525691699604742</v>
      </c>
      <c r="BV792" s="23">
        <v>0.47430830039525695</v>
      </c>
      <c r="BW792" s="23">
        <v>0.23715415019762848</v>
      </c>
      <c r="BX792" s="23">
        <v>0</v>
      </c>
      <c r="BY792" s="23">
        <v>0.29644268774703553</v>
      </c>
      <c r="BZ792" s="23">
        <v>0.35573122529644269</v>
      </c>
      <c r="CA792" s="23">
        <v>0.33596837944664032</v>
      </c>
      <c r="CB792" s="23">
        <v>0.79051383399209485</v>
      </c>
      <c r="CC792" s="23">
        <v>0</v>
      </c>
      <c r="CD792" s="23">
        <v>0.15810276679841898</v>
      </c>
      <c r="CE792" s="23">
        <v>0.15810276679841898</v>
      </c>
      <c r="CF792" s="23">
        <v>0.41501976284584985</v>
      </c>
      <c r="CG792" s="23">
        <v>0.11857707509881424</v>
      </c>
      <c r="CH792" s="23">
        <v>9.8814229249011856E-2</v>
      </c>
      <c r="CI792" s="23">
        <v>0.11857707509881424</v>
      </c>
      <c r="CJ792" s="23">
        <v>5.9288537549407119E-2</v>
      </c>
      <c r="CK792" s="23">
        <v>0</v>
      </c>
      <c r="CL792" s="23">
        <v>1.0671936758893281</v>
      </c>
      <c r="CM792" s="23">
        <v>0.21739130434782608</v>
      </c>
      <c r="CN792" s="23">
        <v>0.31620553359683795</v>
      </c>
      <c r="CO792" s="23">
        <v>0.31620553359683795</v>
      </c>
      <c r="CP792" s="23">
        <v>0.43478260869565216</v>
      </c>
      <c r="CQ792" s="23">
        <v>0.5731225296442688</v>
      </c>
      <c r="CR792" s="23">
        <v>0</v>
      </c>
      <c r="CS792" s="23">
        <v>0.49407114624505932</v>
      </c>
      <c r="CT792" s="23">
        <v>0.53359683794466406</v>
      </c>
      <c r="CU792" s="23">
        <v>0.11857707509881424</v>
      </c>
      <c r="CV792" s="23">
        <v>0.25691699604743085</v>
      </c>
      <c r="CW792" s="23">
        <v>0</v>
      </c>
      <c r="CX792" s="23">
        <v>0.19762845849802371</v>
      </c>
      <c r="CY792" s="27">
        <v>22.080196112764838</v>
      </c>
      <c r="CZ792" s="6">
        <v>1.9976498237367801</v>
      </c>
      <c r="DA792" s="22">
        <v>1.1883182275931521</v>
      </c>
      <c r="DB792" s="22">
        <v>37.421953675730116</v>
      </c>
      <c r="DC792" s="22">
        <v>0.50352467270896273</v>
      </c>
      <c r="DD792" s="22">
        <v>1.0876132930513596</v>
      </c>
      <c r="DE792" s="22">
        <v>0.2014098690835851</v>
      </c>
      <c r="DF792" s="22">
        <v>1.0070493454179255</v>
      </c>
      <c r="DG792" s="22">
        <v>58.590130916414907</v>
      </c>
      <c r="DH792" s="6">
        <v>23.762376237623762</v>
      </c>
      <c r="DI792" s="24">
        <v>14.294164037854889</v>
      </c>
      <c r="DJ792" s="6">
        <v>8.4476534296028873</v>
      </c>
      <c r="DK792" s="7">
        <v>2590</v>
      </c>
      <c r="DL792" s="22">
        <v>92.123552123552116</v>
      </c>
      <c r="DM792" s="22">
        <v>7.5675675675675684</v>
      </c>
      <c r="DN792" s="22">
        <v>0.15444015444015444</v>
      </c>
      <c r="DO792" s="22">
        <v>0.15444015444015444</v>
      </c>
      <c r="DP792" s="7">
        <v>206</v>
      </c>
      <c r="DQ792" s="22">
        <v>9.1800356506238856</v>
      </c>
      <c r="DR792" s="7">
        <v>18</v>
      </c>
      <c r="DS792" s="22">
        <v>8.2191780821917799</v>
      </c>
      <c r="DT792" s="19">
        <v>576.79425837320571</v>
      </c>
      <c r="DU792" s="22">
        <v>17.360762669342698</v>
      </c>
      <c r="DV792" s="22">
        <v>37.932764676367285</v>
      </c>
      <c r="DW792" s="26">
        <v>7.539936102236422</v>
      </c>
      <c r="DX792" s="6">
        <v>1.5059045819555976</v>
      </c>
    </row>
    <row r="793" spans="1:128" ht="10.5" x14ac:dyDescent="0.25">
      <c r="A793" s="11">
        <v>789</v>
      </c>
      <c r="B793" s="2" t="s">
        <v>495</v>
      </c>
      <c r="C793" s="7">
        <v>18801</v>
      </c>
      <c r="D793" s="22">
        <v>5.1024208566108005</v>
      </c>
      <c r="E793" s="22">
        <v>6.8794892258579408</v>
      </c>
      <c r="F793" s="22">
        <v>7.0923117850492154</v>
      </c>
      <c r="G793" s="22">
        <v>6.3155094440010648</v>
      </c>
      <c r="H793" s="22">
        <v>4.6342112263899979</v>
      </c>
      <c r="I793" s="22">
        <v>3.6233040702314443</v>
      </c>
      <c r="J793" s="22">
        <v>4.6980579941473799</v>
      </c>
      <c r="K793" s="22">
        <v>5.9856344772545889</v>
      </c>
      <c r="L793" s="22">
        <v>6.6400638467677577</v>
      </c>
      <c r="M793" s="22">
        <v>7.124235168927906</v>
      </c>
      <c r="N793" s="22">
        <v>7.2625698324022352</v>
      </c>
      <c r="O793" s="22">
        <v>6.4432029795158288</v>
      </c>
      <c r="P793" s="22">
        <v>6.2303804203245541</v>
      </c>
      <c r="Q793" s="22">
        <v>5.3524873636605479</v>
      </c>
      <c r="R793" s="22">
        <v>5.2620377760042567</v>
      </c>
      <c r="S793" s="22">
        <v>4.261771747805267</v>
      </c>
      <c r="T793" s="22">
        <v>3.0593242883745675</v>
      </c>
      <c r="U793" s="22">
        <v>4.0329874966746475</v>
      </c>
      <c r="V793" s="23">
        <v>21.983043382514865</v>
      </c>
      <c r="W793" s="23">
        <v>3.8537767011671442E-2</v>
      </c>
      <c r="X793" s="23">
        <v>78.016956617485135</v>
      </c>
      <c r="Y793" s="23">
        <v>1.6516185862144903E-2</v>
      </c>
      <c r="Z793" s="23">
        <v>0.15965646333406738</v>
      </c>
      <c r="AA793" s="23">
        <v>8.2580929310724513E-2</v>
      </c>
      <c r="AB793" s="23">
        <v>0.30830213609337154</v>
      </c>
      <c r="AC793" s="23">
        <v>8.2580929310724513E-2</v>
      </c>
      <c r="AD793" s="23">
        <v>1.0129927328782207</v>
      </c>
      <c r="AE793" s="23">
        <v>0.11561330103501433</v>
      </c>
      <c r="AF793" s="23">
        <v>7.1570138735961242E-2</v>
      </c>
      <c r="AG793" s="23">
        <v>0.15965646333406738</v>
      </c>
      <c r="AH793" s="23">
        <v>7.5368861484254577</v>
      </c>
      <c r="AI793" s="23">
        <v>0</v>
      </c>
      <c r="AJ793" s="23">
        <v>3.3032371724289807E-2</v>
      </c>
      <c r="AK793" s="23">
        <v>0.15415106804668577</v>
      </c>
      <c r="AL793" s="23">
        <v>0.77626073552081043</v>
      </c>
      <c r="AM793" s="23">
        <v>0.41290464655362258</v>
      </c>
      <c r="AN793" s="23">
        <v>0.1486456727593041</v>
      </c>
      <c r="AO793" s="23">
        <v>0.93041180356749609</v>
      </c>
      <c r="AP793" s="23">
        <v>4.4043162299053071E-2</v>
      </c>
      <c r="AQ793" s="23">
        <v>7.7075534023342884E-2</v>
      </c>
      <c r="AR793" s="23">
        <v>0</v>
      </c>
      <c r="AS793" s="23">
        <v>0.40189385597885929</v>
      </c>
      <c r="AT793" s="23">
        <v>0.51200176172649203</v>
      </c>
      <c r="AU793" s="23">
        <v>0.12111869632239596</v>
      </c>
      <c r="AV793" s="23">
        <v>0</v>
      </c>
      <c r="AW793" s="23">
        <v>0.10460251046025104</v>
      </c>
      <c r="AX793" s="23">
        <v>0.22572120678264698</v>
      </c>
      <c r="AY793" s="23">
        <v>6.0559348161197978E-2</v>
      </c>
      <c r="AZ793" s="23">
        <v>0.1486456727593041</v>
      </c>
      <c r="BA793" s="23">
        <v>0</v>
      </c>
      <c r="BB793" s="23">
        <v>0</v>
      </c>
      <c r="BC793" s="23">
        <v>0.43492622770314909</v>
      </c>
      <c r="BD793" s="23">
        <v>1.4699405417308962</v>
      </c>
      <c r="BE793" s="23">
        <v>0</v>
      </c>
      <c r="BF793" s="23">
        <v>2.2021581149526535E-2</v>
      </c>
      <c r="BG793" s="23">
        <v>0.35234529839242457</v>
      </c>
      <c r="BH793" s="23">
        <v>0.20920502092050208</v>
      </c>
      <c r="BI793" s="23">
        <v>0.20369962563312047</v>
      </c>
      <c r="BJ793" s="23">
        <v>1.1451222197753799</v>
      </c>
      <c r="BK793" s="23">
        <v>0.11010790574763268</v>
      </c>
      <c r="BL793" s="23">
        <v>8.8086324598106142E-2</v>
      </c>
      <c r="BM793" s="23">
        <v>0.74322836379652069</v>
      </c>
      <c r="BN793" s="23">
        <v>0.23122660207002865</v>
      </c>
      <c r="BO793" s="23">
        <v>6.6064743448579613E-2</v>
      </c>
      <c r="BP793" s="23">
        <v>0.1486456727593041</v>
      </c>
      <c r="BQ793" s="23">
        <v>6.6064743448579613E-2</v>
      </c>
      <c r="BR793" s="23">
        <v>0.45144241356529397</v>
      </c>
      <c r="BS793" s="23">
        <v>0.10460251046025104</v>
      </c>
      <c r="BT793" s="23">
        <v>0.15424711451518536</v>
      </c>
      <c r="BU793" s="23">
        <v>0.32084969851192124</v>
      </c>
      <c r="BV793" s="23">
        <v>0.28765835038999832</v>
      </c>
      <c r="BW793" s="23">
        <v>9.404215301211484E-2</v>
      </c>
      <c r="BX793" s="23">
        <v>3.3191348121922884E-2</v>
      </c>
      <c r="BY793" s="23">
        <v>8.8510261658461029E-2</v>
      </c>
      <c r="BZ793" s="23">
        <v>0.27106267632903691</v>
      </c>
      <c r="CA793" s="23">
        <v>0.49787022182884333</v>
      </c>
      <c r="CB793" s="23">
        <v>1.0455274658405709</v>
      </c>
      <c r="CC793" s="23">
        <v>0</v>
      </c>
      <c r="CD793" s="23">
        <v>4.9787022182884326E-2</v>
      </c>
      <c r="CE793" s="23">
        <v>7.191458759749958E-2</v>
      </c>
      <c r="CF793" s="23">
        <v>0.66382696243845773</v>
      </c>
      <c r="CG793" s="23">
        <v>4.9787022182884326E-2</v>
      </c>
      <c r="CH793" s="23">
        <v>6.6382696243845768E-2</v>
      </c>
      <c r="CI793" s="23">
        <v>0</v>
      </c>
      <c r="CJ793" s="23">
        <v>0.79659235492614922</v>
      </c>
      <c r="CK793" s="23">
        <v>0</v>
      </c>
      <c r="CL793" s="23">
        <v>1.2170160978038391</v>
      </c>
      <c r="CM793" s="23">
        <v>5.5318913536538138E-2</v>
      </c>
      <c r="CN793" s="23">
        <v>0.15489295790230681</v>
      </c>
      <c r="CO793" s="23">
        <v>3.3191348121922884E-2</v>
      </c>
      <c r="CP793" s="23">
        <v>0.49233833047518949</v>
      </c>
      <c r="CQ793" s="23">
        <v>0.16595674060961443</v>
      </c>
      <c r="CR793" s="23">
        <v>6.0850804890191949E-2</v>
      </c>
      <c r="CS793" s="23">
        <v>0.30978591580461362</v>
      </c>
      <c r="CT793" s="23">
        <v>0.10510593571942248</v>
      </c>
      <c r="CU793" s="23">
        <v>9.9574044365768652E-2</v>
      </c>
      <c r="CV793" s="23">
        <v>1.6595674060961442E-2</v>
      </c>
      <c r="CW793" s="23">
        <v>5.5318913536538138E-2</v>
      </c>
      <c r="CX793" s="23">
        <v>8.2978370304807217E-2</v>
      </c>
      <c r="CY793" s="27">
        <v>12.531248337854379</v>
      </c>
      <c r="CZ793" s="6">
        <v>0.89619529360017591</v>
      </c>
      <c r="DA793" s="22">
        <v>0.79195686362615136</v>
      </c>
      <c r="DB793" s="22">
        <v>42.518535160638059</v>
      </c>
      <c r="DC793" s="22">
        <v>0.39317007414064253</v>
      </c>
      <c r="DD793" s="22">
        <v>0.34823635138171194</v>
      </c>
      <c r="DE793" s="22">
        <v>0.21905189844978659</v>
      </c>
      <c r="DF793" s="22">
        <v>0.3257694900022467</v>
      </c>
      <c r="DG793" s="22">
        <v>55.403280161761401</v>
      </c>
      <c r="DH793" s="6">
        <v>6.9575471698113205</v>
      </c>
      <c r="DI793" s="24">
        <v>5.847499861564871</v>
      </c>
      <c r="DJ793" s="6">
        <v>14.96927432161845</v>
      </c>
      <c r="DK793" s="7">
        <v>7386</v>
      </c>
      <c r="DL793" s="22">
        <v>85.039263471432434</v>
      </c>
      <c r="DM793" s="22">
        <v>12.699702139182238</v>
      </c>
      <c r="DN793" s="22">
        <v>1.7871649065800164</v>
      </c>
      <c r="DO793" s="22">
        <v>0.47386948280530733</v>
      </c>
      <c r="DP793" s="7">
        <v>336</v>
      </c>
      <c r="DQ793" s="22">
        <v>3.5264483627204033</v>
      </c>
      <c r="DR793" s="7">
        <v>45</v>
      </c>
      <c r="DS793" s="22">
        <v>6.0565275908479137</v>
      </c>
      <c r="DT793" s="19">
        <v>862.54480286738351</v>
      </c>
      <c r="DU793" s="22">
        <v>43.182069117809426</v>
      </c>
      <c r="DV793" s="22">
        <v>19.796842221486145</v>
      </c>
      <c r="DW793" s="26">
        <v>4.6085508051082735</v>
      </c>
      <c r="DX793" s="6">
        <v>1.9393804653920261</v>
      </c>
    </row>
    <row r="794" spans="1:128" ht="10.5" x14ac:dyDescent="0.25">
      <c r="A794" s="11">
        <v>790</v>
      </c>
      <c r="B794" s="2" t="s">
        <v>2499</v>
      </c>
      <c r="C794" s="7">
        <v>9097</v>
      </c>
      <c r="D794" s="22">
        <v>11.311421347697042</v>
      </c>
      <c r="E794" s="22">
        <v>8.8160932175442444</v>
      </c>
      <c r="F794" s="22">
        <v>8.0356161371880841</v>
      </c>
      <c r="G794" s="22">
        <v>5.9580081345498517</v>
      </c>
      <c r="H794" s="22">
        <v>5.3314279432780038</v>
      </c>
      <c r="I794" s="22">
        <v>7.2771243267011103</v>
      </c>
      <c r="J794" s="22">
        <v>12.245795317137517</v>
      </c>
      <c r="K794" s="22">
        <v>11.850060459492139</v>
      </c>
      <c r="L794" s="22">
        <v>9.3107617896009671</v>
      </c>
      <c r="M794" s="22">
        <v>6.0899197537649776</v>
      </c>
      <c r="N794" s="22">
        <v>4.0452896559305263</v>
      </c>
      <c r="O794" s="22">
        <v>3.1219083214246455</v>
      </c>
      <c r="P794" s="22">
        <v>2.4953281301527976</v>
      </c>
      <c r="Q794" s="22">
        <v>2.0556227327690446</v>
      </c>
      <c r="R794" s="22">
        <v>1.1542266681323514</v>
      </c>
      <c r="S794" s="22">
        <v>0.52764647686050348</v>
      </c>
      <c r="T794" s="22">
        <v>0.25283060349565789</v>
      </c>
      <c r="U794" s="22">
        <v>0.12091898428053204</v>
      </c>
      <c r="V794" s="23">
        <v>43.038553941196653</v>
      </c>
      <c r="W794" s="23">
        <v>0.5720169317011784</v>
      </c>
      <c r="X794" s="23">
        <v>56.961446058803347</v>
      </c>
      <c r="Y794" s="23">
        <v>0.11440338634023568</v>
      </c>
      <c r="Z794" s="23">
        <v>0.66353964077336691</v>
      </c>
      <c r="AA794" s="23">
        <v>0</v>
      </c>
      <c r="AB794" s="23">
        <v>8.0082370438164963E-2</v>
      </c>
      <c r="AC794" s="23">
        <v>0.36609083628875416</v>
      </c>
      <c r="AD794" s="23">
        <v>0.35465049765473061</v>
      </c>
      <c r="AE794" s="23">
        <v>0.62921862487129621</v>
      </c>
      <c r="AF794" s="23">
        <v>0.38897151355680126</v>
      </c>
      <c r="AG794" s="23">
        <v>0.97242878389200327</v>
      </c>
      <c r="AH794" s="23">
        <v>0.73218167257750832</v>
      </c>
      <c r="AI794" s="23">
        <v>0.50337489989703688</v>
      </c>
      <c r="AJ794" s="23">
        <v>0.53769591579910769</v>
      </c>
      <c r="AK794" s="23">
        <v>5.7201693170117841E-2</v>
      </c>
      <c r="AL794" s="23">
        <v>0.14872440224230637</v>
      </c>
      <c r="AM794" s="23">
        <v>0.19448575677840063</v>
      </c>
      <c r="AN794" s="23">
        <v>5.7201693170117841E-2</v>
      </c>
      <c r="AO794" s="23">
        <v>11.920832856652556</v>
      </c>
      <c r="AP794" s="23">
        <v>0.18304541814437708</v>
      </c>
      <c r="AQ794" s="23">
        <v>0.21736643404644779</v>
      </c>
      <c r="AR794" s="23">
        <v>1.4643633451550166</v>
      </c>
      <c r="AS794" s="23">
        <v>0.1029630477062121</v>
      </c>
      <c r="AT794" s="23">
        <v>0.69786065667543762</v>
      </c>
      <c r="AU794" s="23">
        <v>0</v>
      </c>
      <c r="AV794" s="23">
        <v>0</v>
      </c>
      <c r="AW794" s="23">
        <v>0.44617320672691912</v>
      </c>
      <c r="AX794" s="23">
        <v>0.37753117492277771</v>
      </c>
      <c r="AY794" s="23">
        <v>1.029630477062121</v>
      </c>
      <c r="AZ794" s="23">
        <v>0.2860084658505892</v>
      </c>
      <c r="BA794" s="23">
        <v>0.11440338634023568</v>
      </c>
      <c r="BB794" s="23">
        <v>9.1522709072188541E-2</v>
      </c>
      <c r="BC794" s="23">
        <v>0</v>
      </c>
      <c r="BD794" s="23">
        <v>2.1279029859283836</v>
      </c>
      <c r="BE794" s="23">
        <v>1.2355565724745452</v>
      </c>
      <c r="BF794" s="23">
        <v>0.90378675208786174</v>
      </c>
      <c r="BG794" s="23">
        <v>6.2349845555428445</v>
      </c>
      <c r="BH794" s="23">
        <v>0.2860084658505892</v>
      </c>
      <c r="BI794" s="23">
        <v>9.1522709072188541E-2</v>
      </c>
      <c r="BJ794" s="23">
        <v>0.1029630477062121</v>
      </c>
      <c r="BK794" s="23">
        <v>0.22880677268047137</v>
      </c>
      <c r="BL794" s="23">
        <v>0.29744880448461275</v>
      </c>
      <c r="BM794" s="23">
        <v>0.53769591579910769</v>
      </c>
      <c r="BN794" s="23">
        <v>2.2079853563665486</v>
      </c>
      <c r="BO794" s="23">
        <v>0</v>
      </c>
      <c r="BP794" s="23">
        <v>0.1716050795103535</v>
      </c>
      <c r="BQ794" s="23">
        <v>0.19448575677840063</v>
      </c>
      <c r="BR794" s="23">
        <v>0.21736643404644779</v>
      </c>
      <c r="BS794" s="23">
        <v>1.2813179270106394</v>
      </c>
      <c r="BT794" s="23">
        <v>0.81345498515994275</v>
      </c>
      <c r="BU794" s="23">
        <v>3.3643357446319895</v>
      </c>
      <c r="BV794" s="23">
        <v>0.44781260764726144</v>
      </c>
      <c r="BW794" s="23">
        <v>1.5845676885980022</v>
      </c>
      <c r="BX794" s="23">
        <v>0.57411872775289929</v>
      </c>
      <c r="BY794" s="23">
        <v>2.411298656562177</v>
      </c>
      <c r="BZ794" s="23">
        <v>0.21816511654610174</v>
      </c>
      <c r="CA794" s="23">
        <v>6.8894247330347921E-2</v>
      </c>
      <c r="CB794" s="23">
        <v>1.1941669537260307</v>
      </c>
      <c r="CC794" s="23">
        <v>0.63153060052818932</v>
      </c>
      <c r="CD794" s="23">
        <v>3.6284303593983234</v>
      </c>
      <c r="CE794" s="23">
        <v>0.18371799288092777</v>
      </c>
      <c r="CF794" s="23">
        <v>1.1826845791709726</v>
      </c>
      <c r="CG794" s="23">
        <v>0</v>
      </c>
      <c r="CH794" s="23">
        <v>0.10334137099552188</v>
      </c>
      <c r="CI794" s="23">
        <v>2.8705936387644968</v>
      </c>
      <c r="CJ794" s="23">
        <v>0.65449534963830525</v>
      </c>
      <c r="CK794" s="23">
        <v>1.2630612010563786</v>
      </c>
      <c r="CL794" s="23">
        <v>0.44781260764726144</v>
      </c>
      <c r="CM794" s="23">
        <v>0.19520036743598576</v>
      </c>
      <c r="CN794" s="23">
        <v>0.28705936387644965</v>
      </c>
      <c r="CO794" s="23">
        <v>9.3466528878171999</v>
      </c>
      <c r="CP794" s="23">
        <v>0.10334137099552188</v>
      </c>
      <c r="CQ794" s="23">
        <v>0.42484785853714546</v>
      </c>
      <c r="CR794" s="23">
        <v>2.0553450453553794</v>
      </c>
      <c r="CS794" s="23">
        <v>1.3893673211620163</v>
      </c>
      <c r="CT794" s="23">
        <v>3.5480537375129177</v>
      </c>
      <c r="CU794" s="23">
        <v>0.96451946262487087</v>
      </c>
      <c r="CV794" s="23">
        <v>1.1252727063956827</v>
      </c>
      <c r="CW794" s="23">
        <v>1.6649443104834079</v>
      </c>
      <c r="CX794" s="23">
        <v>2.5605695257779311</v>
      </c>
      <c r="CY794" s="27">
        <v>54.688358799604266</v>
      </c>
      <c r="CZ794" s="6">
        <v>4.7928791509756934</v>
      </c>
      <c r="DA794" s="22">
        <v>3.5792633645075629</v>
      </c>
      <c r="DB794" s="22">
        <v>54.612631335873452</v>
      </c>
      <c r="DC794" s="22">
        <v>8.9827964438286578</v>
      </c>
      <c r="DD794" s="22">
        <v>8.9135203787091548</v>
      </c>
      <c r="DE794" s="22">
        <v>0</v>
      </c>
      <c r="DF794" s="22">
        <v>8.1861216949543927</v>
      </c>
      <c r="DG794" s="22">
        <v>15.725666782126776</v>
      </c>
      <c r="DH794" s="6">
        <v>4.4543429844097995</v>
      </c>
      <c r="DI794" s="24">
        <v>2.8463648834019204</v>
      </c>
      <c r="DJ794" s="6">
        <v>6.5186131969963252</v>
      </c>
      <c r="DK794" s="7">
        <v>2865</v>
      </c>
      <c r="DL794" s="22">
        <v>95.113438045375219</v>
      </c>
      <c r="DM794" s="22">
        <v>4.8865619546247814</v>
      </c>
      <c r="DN794" s="22">
        <v>0</v>
      </c>
      <c r="DO794" s="22">
        <v>0</v>
      </c>
      <c r="DP794" s="7">
        <v>221</v>
      </c>
      <c r="DQ794" s="22">
        <v>4.537987679671458</v>
      </c>
      <c r="DR794" s="7">
        <v>30</v>
      </c>
      <c r="DS794" s="22">
        <v>8.1081081081081088</v>
      </c>
      <c r="DT794" s="19">
        <v>973.03754266211604</v>
      </c>
      <c r="DU794" s="22">
        <v>31.980697521386269</v>
      </c>
      <c r="DV794" s="22">
        <v>26.891862250493531</v>
      </c>
      <c r="DW794" s="26">
        <v>6.6622472654955258</v>
      </c>
      <c r="DX794" s="6">
        <v>2.0248700816629546</v>
      </c>
    </row>
    <row r="795" spans="1:128" ht="10.5" x14ac:dyDescent="0.25">
      <c r="A795" s="11">
        <v>791</v>
      </c>
      <c r="B795" s="2" t="s">
        <v>496</v>
      </c>
      <c r="C795" s="7">
        <v>136</v>
      </c>
      <c r="D795" s="22">
        <v>6.8702290076335881</v>
      </c>
      <c r="E795" s="22">
        <v>2.2900763358778624</v>
      </c>
      <c r="F795" s="22">
        <v>4.5801526717557248</v>
      </c>
      <c r="G795" s="22">
        <v>2.2900763358778624</v>
      </c>
      <c r="H795" s="22">
        <v>6.8702290076335881</v>
      </c>
      <c r="I795" s="22">
        <v>2.2900763358778624</v>
      </c>
      <c r="J795" s="22">
        <v>2.2900763358778624</v>
      </c>
      <c r="K795" s="22">
        <v>7.6335877862595423</v>
      </c>
      <c r="L795" s="22">
        <v>4.5801526717557248</v>
      </c>
      <c r="M795" s="22">
        <v>6.8702290076335881</v>
      </c>
      <c r="N795" s="22">
        <v>7.6335877862595423</v>
      </c>
      <c r="O795" s="22">
        <v>7.6335877862595423</v>
      </c>
      <c r="P795" s="22">
        <v>6.8702290076335881</v>
      </c>
      <c r="Q795" s="22">
        <v>6.8702290076335881</v>
      </c>
      <c r="R795" s="22">
        <v>12.213740458015266</v>
      </c>
      <c r="S795" s="22">
        <v>9.9236641221374047</v>
      </c>
      <c r="T795" s="22">
        <v>2.2900763358778624</v>
      </c>
      <c r="U795" s="22">
        <v>0</v>
      </c>
      <c r="V795" s="23">
        <v>10.084033613445371</v>
      </c>
      <c r="W795" s="23">
        <v>0</v>
      </c>
      <c r="X795" s="23">
        <v>89.915966386554629</v>
      </c>
      <c r="Y795" s="23">
        <v>0</v>
      </c>
      <c r="Z795" s="23">
        <v>0</v>
      </c>
      <c r="AA795" s="23">
        <v>0</v>
      </c>
      <c r="AB795" s="23">
        <v>0</v>
      </c>
      <c r="AC795" s="23">
        <v>0</v>
      </c>
      <c r="AD795" s="23">
        <v>0</v>
      </c>
      <c r="AE795" s="23">
        <v>0</v>
      </c>
      <c r="AF795" s="23">
        <v>0</v>
      </c>
      <c r="AG795" s="23">
        <v>0</v>
      </c>
      <c r="AH795" s="23">
        <v>7.5630252100840334</v>
      </c>
      <c r="AI795" s="23">
        <v>0</v>
      </c>
      <c r="AJ795" s="23">
        <v>0</v>
      </c>
      <c r="AK795" s="23">
        <v>2.5210084033613445</v>
      </c>
      <c r="AL795" s="23">
        <v>0</v>
      </c>
      <c r="AM795" s="23">
        <v>0</v>
      </c>
      <c r="AN795" s="23">
        <v>0</v>
      </c>
      <c r="AO795" s="23">
        <v>0</v>
      </c>
      <c r="AP795" s="23">
        <v>0</v>
      </c>
      <c r="AQ795" s="23">
        <v>0</v>
      </c>
      <c r="AR795" s="23">
        <v>0</v>
      </c>
      <c r="AS795" s="23">
        <v>0</v>
      </c>
      <c r="AT795" s="23">
        <v>0</v>
      </c>
      <c r="AU795" s="23">
        <v>0</v>
      </c>
      <c r="AV795" s="23">
        <v>0</v>
      </c>
      <c r="AW795" s="23">
        <v>0</v>
      </c>
      <c r="AX795" s="23">
        <v>0</v>
      </c>
      <c r="AY795" s="23">
        <v>0</v>
      </c>
      <c r="AZ795" s="23">
        <v>0</v>
      </c>
      <c r="BA795" s="23">
        <v>0</v>
      </c>
      <c r="BB795" s="23">
        <v>0</v>
      </c>
      <c r="BC795" s="23">
        <v>0</v>
      </c>
      <c r="BD795" s="23">
        <v>0</v>
      </c>
      <c r="BE795" s="23">
        <v>0</v>
      </c>
      <c r="BF795" s="23">
        <v>0</v>
      </c>
      <c r="BG795" s="23">
        <v>0</v>
      </c>
      <c r="BH795" s="23">
        <v>0</v>
      </c>
      <c r="BI795" s="23">
        <v>0</v>
      </c>
      <c r="BJ795" s="23">
        <v>0</v>
      </c>
      <c r="BK795" s="23">
        <v>0</v>
      </c>
      <c r="BL795" s="23">
        <v>0</v>
      </c>
      <c r="BM795" s="23">
        <v>0</v>
      </c>
      <c r="BN795" s="23">
        <v>0</v>
      </c>
      <c r="BO795" s="23">
        <v>0</v>
      </c>
      <c r="BP795" s="23">
        <v>0</v>
      </c>
      <c r="BQ795" s="23">
        <v>0</v>
      </c>
      <c r="BR795" s="23">
        <v>0</v>
      </c>
      <c r="BS795" s="23">
        <v>0</v>
      </c>
      <c r="BT795" s="23">
        <v>0</v>
      </c>
      <c r="BU795" s="23">
        <v>0</v>
      </c>
      <c r="BV795" s="23">
        <v>0</v>
      </c>
      <c r="BW795" s="23">
        <v>0</v>
      </c>
      <c r="BX795" s="23">
        <v>0</v>
      </c>
      <c r="BY795" s="23">
        <v>0</v>
      </c>
      <c r="BZ795" s="23">
        <v>0</v>
      </c>
      <c r="CA795" s="23">
        <v>0</v>
      </c>
      <c r="CB795" s="23">
        <v>4.7244094488188972</v>
      </c>
      <c r="CC795" s="23">
        <v>0</v>
      </c>
      <c r="CD795" s="23">
        <v>0</v>
      </c>
      <c r="CE795" s="23">
        <v>0</v>
      </c>
      <c r="CF795" s="23">
        <v>3.1496062992125982</v>
      </c>
      <c r="CG795" s="23">
        <v>0</v>
      </c>
      <c r="CH795" s="23">
        <v>0</v>
      </c>
      <c r="CI795" s="23">
        <v>0</v>
      </c>
      <c r="CJ795" s="23">
        <v>0</v>
      </c>
      <c r="CK795" s="23">
        <v>0</v>
      </c>
      <c r="CL795" s="23">
        <v>0</v>
      </c>
      <c r="CM795" s="23">
        <v>0</v>
      </c>
      <c r="CN795" s="23">
        <v>0</v>
      </c>
      <c r="CO795" s="23">
        <v>0</v>
      </c>
      <c r="CP795" s="23">
        <v>0</v>
      </c>
      <c r="CQ795" s="23">
        <v>0</v>
      </c>
      <c r="CR795" s="23">
        <v>0</v>
      </c>
      <c r="CS795" s="23">
        <v>0</v>
      </c>
      <c r="CT795" s="23">
        <v>0</v>
      </c>
      <c r="CU795" s="23">
        <v>0</v>
      </c>
      <c r="CV795" s="23">
        <v>0</v>
      </c>
      <c r="CW795" s="23">
        <v>0</v>
      </c>
      <c r="CX795" s="23">
        <v>0</v>
      </c>
      <c r="CY795" s="27">
        <v>13.970588235294116</v>
      </c>
      <c r="CZ795" s="6">
        <v>2.34375</v>
      </c>
      <c r="DA795" s="22">
        <v>0</v>
      </c>
      <c r="DB795" s="22">
        <v>50</v>
      </c>
      <c r="DC795" s="22">
        <v>0</v>
      </c>
      <c r="DD795" s="22">
        <v>0</v>
      </c>
      <c r="DE795" s="22">
        <v>0</v>
      </c>
      <c r="DF795" s="22">
        <v>0</v>
      </c>
      <c r="DG795" s="22">
        <v>50</v>
      </c>
      <c r="DH795" s="6">
        <v>0</v>
      </c>
      <c r="DI795" s="24">
        <v>5.5555555555555554</v>
      </c>
      <c r="DJ795" s="6">
        <v>34.821428571428569</v>
      </c>
      <c r="DK795" s="7">
        <v>76</v>
      </c>
      <c r="DL795" s="22">
        <v>100</v>
      </c>
      <c r="DM795" s="22">
        <v>0</v>
      </c>
      <c r="DN795" s="22">
        <v>0</v>
      </c>
      <c r="DO795" s="22">
        <v>0</v>
      </c>
      <c r="DP795" s="7">
        <v>8</v>
      </c>
      <c r="DQ795" s="22">
        <v>13.333333333333334</v>
      </c>
      <c r="DR795" s="7">
        <v>0</v>
      </c>
      <c r="DS795" s="22">
        <v>0</v>
      </c>
      <c r="DT795" s="19">
        <v>533.33333333333337</v>
      </c>
      <c r="DU795" s="22">
        <v>37.254901960784316</v>
      </c>
      <c r="DV795" s="22">
        <v>15.686274509803921</v>
      </c>
      <c r="DW795" s="26">
        <v>11.363636363636363</v>
      </c>
      <c r="DX795" s="6">
        <v>2.1272727272727274</v>
      </c>
    </row>
    <row r="796" spans="1:128" ht="10.5" x14ac:dyDescent="0.25">
      <c r="A796" s="11">
        <v>792</v>
      </c>
      <c r="B796" s="2" t="s">
        <v>497</v>
      </c>
      <c r="C796" s="7">
        <v>141</v>
      </c>
      <c r="D796" s="22">
        <v>4.7244094488188972</v>
      </c>
      <c r="E796" s="22">
        <v>0</v>
      </c>
      <c r="F796" s="22">
        <v>6.2992125984251963</v>
      </c>
      <c r="G796" s="22">
        <v>6.2992125984251963</v>
      </c>
      <c r="H796" s="22">
        <v>0</v>
      </c>
      <c r="I796" s="22">
        <v>0</v>
      </c>
      <c r="J796" s="22">
        <v>5.5118110236220472</v>
      </c>
      <c r="K796" s="22">
        <v>9.4488188976377945</v>
      </c>
      <c r="L796" s="22">
        <v>8.6614173228346463</v>
      </c>
      <c r="M796" s="22">
        <v>5.5118110236220472</v>
      </c>
      <c r="N796" s="22">
        <v>7.8740157480314963</v>
      </c>
      <c r="O796" s="22">
        <v>13.385826771653544</v>
      </c>
      <c r="P796" s="22">
        <v>4.7244094488188972</v>
      </c>
      <c r="Q796" s="22">
        <v>13.385826771653544</v>
      </c>
      <c r="R796" s="22">
        <v>7.0866141732283463</v>
      </c>
      <c r="S796" s="22">
        <v>0</v>
      </c>
      <c r="T796" s="22">
        <v>3.9370078740157481</v>
      </c>
      <c r="U796" s="22">
        <v>3.1496062992125982</v>
      </c>
      <c r="V796" s="23">
        <v>17.355371900826441</v>
      </c>
      <c r="W796" s="23">
        <v>0</v>
      </c>
      <c r="X796" s="23">
        <v>82.644628099173559</v>
      </c>
      <c r="Y796" s="23">
        <v>0</v>
      </c>
      <c r="Z796" s="23">
        <v>0</v>
      </c>
      <c r="AA796" s="23">
        <v>0</v>
      </c>
      <c r="AB796" s="23">
        <v>0</v>
      </c>
      <c r="AC796" s="23">
        <v>0</v>
      </c>
      <c r="AD796" s="23">
        <v>0</v>
      </c>
      <c r="AE796" s="23">
        <v>0</v>
      </c>
      <c r="AF796" s="23">
        <v>0</v>
      </c>
      <c r="AG796" s="23">
        <v>0</v>
      </c>
      <c r="AH796" s="23">
        <v>6.6115702479338845</v>
      </c>
      <c r="AI796" s="23">
        <v>0</v>
      </c>
      <c r="AJ796" s="23">
        <v>0</v>
      </c>
      <c r="AK796" s="23">
        <v>0</v>
      </c>
      <c r="AL796" s="23">
        <v>0</v>
      </c>
      <c r="AM796" s="23">
        <v>0</v>
      </c>
      <c r="AN796" s="23">
        <v>0</v>
      </c>
      <c r="AO796" s="23">
        <v>0</v>
      </c>
      <c r="AP796" s="23">
        <v>0</v>
      </c>
      <c r="AQ796" s="23">
        <v>0</v>
      </c>
      <c r="AR796" s="23">
        <v>0</v>
      </c>
      <c r="AS796" s="23">
        <v>0</v>
      </c>
      <c r="AT796" s="23">
        <v>2.4793388429752068</v>
      </c>
      <c r="AU796" s="23">
        <v>3.3057851239669422</v>
      </c>
      <c r="AV796" s="23">
        <v>0</v>
      </c>
      <c r="AW796" s="23">
        <v>0</v>
      </c>
      <c r="AX796" s="23">
        <v>0</v>
      </c>
      <c r="AY796" s="23">
        <v>0</v>
      </c>
      <c r="AZ796" s="23">
        <v>0</v>
      </c>
      <c r="BA796" s="23">
        <v>0</v>
      </c>
      <c r="BB796" s="23">
        <v>0</v>
      </c>
      <c r="BC796" s="23">
        <v>0</v>
      </c>
      <c r="BD796" s="23">
        <v>0</v>
      </c>
      <c r="BE796" s="23">
        <v>0</v>
      </c>
      <c r="BF796" s="23">
        <v>0</v>
      </c>
      <c r="BG796" s="23">
        <v>0</v>
      </c>
      <c r="BH796" s="23">
        <v>0</v>
      </c>
      <c r="BI796" s="23">
        <v>0</v>
      </c>
      <c r="BJ796" s="23">
        <v>0</v>
      </c>
      <c r="BK796" s="23">
        <v>0</v>
      </c>
      <c r="BL796" s="23">
        <v>0</v>
      </c>
      <c r="BM796" s="23">
        <v>4.9586776859504136</v>
      </c>
      <c r="BN796" s="23">
        <v>0</v>
      </c>
      <c r="BO796" s="23">
        <v>0</v>
      </c>
      <c r="BP796" s="23">
        <v>0</v>
      </c>
      <c r="BQ796" s="23">
        <v>0</v>
      </c>
      <c r="BR796" s="23">
        <v>0</v>
      </c>
      <c r="BS796" s="23">
        <v>0</v>
      </c>
      <c r="BT796" s="23">
        <v>0</v>
      </c>
      <c r="BU796" s="23">
        <v>0</v>
      </c>
      <c r="BV796" s="23">
        <v>0</v>
      </c>
      <c r="BW796" s="23">
        <v>0</v>
      </c>
      <c r="BX796" s="23">
        <v>0</v>
      </c>
      <c r="BY796" s="23">
        <v>0</v>
      </c>
      <c r="BZ796" s="23">
        <v>0</v>
      </c>
      <c r="CA796" s="23">
        <v>0</v>
      </c>
      <c r="CB796" s="23">
        <v>0</v>
      </c>
      <c r="CC796" s="23">
        <v>0</v>
      </c>
      <c r="CD796" s="23">
        <v>0</v>
      </c>
      <c r="CE796" s="23">
        <v>0</v>
      </c>
      <c r="CF796" s="23">
        <v>3.2520325203252036</v>
      </c>
      <c r="CG796" s="23">
        <v>0</v>
      </c>
      <c r="CH796" s="23">
        <v>0</v>
      </c>
      <c r="CI796" s="23">
        <v>0</v>
      </c>
      <c r="CJ796" s="23">
        <v>0</v>
      </c>
      <c r="CK796" s="23">
        <v>0</v>
      </c>
      <c r="CL796" s="23">
        <v>0</v>
      </c>
      <c r="CM796" s="23">
        <v>0</v>
      </c>
      <c r="CN796" s="23">
        <v>0</v>
      </c>
      <c r="CO796" s="23">
        <v>0</v>
      </c>
      <c r="CP796" s="23">
        <v>0</v>
      </c>
      <c r="CQ796" s="23">
        <v>0</v>
      </c>
      <c r="CR796" s="23">
        <v>0</v>
      </c>
      <c r="CS796" s="23">
        <v>0</v>
      </c>
      <c r="CT796" s="23">
        <v>0</v>
      </c>
      <c r="CU796" s="23">
        <v>0</v>
      </c>
      <c r="CV796" s="23">
        <v>0</v>
      </c>
      <c r="CW796" s="23">
        <v>0</v>
      </c>
      <c r="CX796" s="23">
        <v>0</v>
      </c>
      <c r="CY796" s="27">
        <v>21.98581560283688</v>
      </c>
      <c r="CZ796" s="6">
        <v>2.3076923076923079</v>
      </c>
      <c r="DA796" s="22">
        <v>0</v>
      </c>
      <c r="DB796" s="22">
        <v>26.890756302521009</v>
      </c>
      <c r="DC796" s="22">
        <v>0</v>
      </c>
      <c r="DD796" s="22">
        <v>0</v>
      </c>
      <c r="DE796" s="22">
        <v>0</v>
      </c>
      <c r="DF796" s="22">
        <v>0</v>
      </c>
      <c r="DG796" s="22">
        <v>73.109243697478988</v>
      </c>
      <c r="DH796" s="6" t="e">
        <v>#DIV/0!</v>
      </c>
      <c r="DI796" s="24">
        <v>3.90625</v>
      </c>
      <c r="DJ796" s="6">
        <v>37.837837837837839</v>
      </c>
      <c r="DK796" s="7">
        <v>122</v>
      </c>
      <c r="DL796" s="22">
        <v>96.721311475409834</v>
      </c>
      <c r="DM796" s="22">
        <v>0</v>
      </c>
      <c r="DN796" s="22">
        <v>0</v>
      </c>
      <c r="DO796" s="22">
        <v>3.278688524590164</v>
      </c>
      <c r="DP796" s="7">
        <v>3</v>
      </c>
      <c r="DQ796" s="22">
        <v>5</v>
      </c>
      <c r="DR796" s="7">
        <v>0</v>
      </c>
      <c r="DS796" s="22" t="e">
        <v>#DIV/0!</v>
      </c>
      <c r="DT796" s="19">
        <v>434.21052631578948</v>
      </c>
      <c r="DU796" s="22">
        <v>66.666666666666657</v>
      </c>
      <c r="DV796" s="22">
        <v>24.444444444444443</v>
      </c>
      <c r="DW796" s="26">
        <v>26.086956521739129</v>
      </c>
      <c r="DX796" s="6">
        <v>1.2941176470588236</v>
      </c>
    </row>
    <row r="797" spans="1:128" ht="10.5" x14ac:dyDescent="0.25">
      <c r="A797" s="11">
        <v>793</v>
      </c>
      <c r="B797" s="2" t="s">
        <v>498</v>
      </c>
      <c r="C797" s="7">
        <v>454</v>
      </c>
      <c r="D797" s="22">
        <v>3.7527593818984544</v>
      </c>
      <c r="E797" s="22">
        <v>5.739514348785872</v>
      </c>
      <c r="F797" s="22">
        <v>7.9470198675496695</v>
      </c>
      <c r="G797" s="22">
        <v>8.6092715231788084</v>
      </c>
      <c r="H797" s="22">
        <v>3.7527593818984544</v>
      </c>
      <c r="I797" s="22">
        <v>3.9735099337748347</v>
      </c>
      <c r="J797" s="22">
        <v>3.3112582781456954</v>
      </c>
      <c r="K797" s="22">
        <v>5.9602649006622519</v>
      </c>
      <c r="L797" s="22">
        <v>6.4017660044150109</v>
      </c>
      <c r="M797" s="22">
        <v>7.9470198675496695</v>
      </c>
      <c r="N797" s="22">
        <v>8.1677704194260485</v>
      </c>
      <c r="O797" s="22">
        <v>5.0772626931567331</v>
      </c>
      <c r="P797" s="22">
        <v>7.2847682119205297</v>
      </c>
      <c r="Q797" s="22">
        <v>6.6225165562913908</v>
      </c>
      <c r="R797" s="22">
        <v>7.7262693156732896</v>
      </c>
      <c r="S797" s="22">
        <v>4.4150110375275942</v>
      </c>
      <c r="T797" s="22">
        <v>1.3245033112582782</v>
      </c>
      <c r="U797" s="22">
        <v>1.9867549668874174</v>
      </c>
      <c r="V797" s="23">
        <v>8.685446009389679</v>
      </c>
      <c r="W797" s="23">
        <v>0</v>
      </c>
      <c r="X797" s="23">
        <v>91.314553990610321</v>
      </c>
      <c r="Y797" s="23">
        <v>0</v>
      </c>
      <c r="Z797" s="23">
        <v>0</v>
      </c>
      <c r="AA797" s="23">
        <v>0</v>
      </c>
      <c r="AB797" s="23">
        <v>0</v>
      </c>
      <c r="AC797" s="23">
        <v>0</v>
      </c>
      <c r="AD797" s="23">
        <v>0</v>
      </c>
      <c r="AE797" s="23">
        <v>0</v>
      </c>
      <c r="AF797" s="23">
        <v>0</v>
      </c>
      <c r="AG797" s="23">
        <v>0</v>
      </c>
      <c r="AH797" s="23">
        <v>3.5211267605633805</v>
      </c>
      <c r="AI797" s="23">
        <v>0</v>
      </c>
      <c r="AJ797" s="23">
        <v>0</v>
      </c>
      <c r="AK797" s="23">
        <v>0</v>
      </c>
      <c r="AL797" s="23">
        <v>0</v>
      </c>
      <c r="AM797" s="23">
        <v>0</v>
      </c>
      <c r="AN797" s="23">
        <v>0</v>
      </c>
      <c r="AO797" s="23">
        <v>0</v>
      </c>
      <c r="AP797" s="23">
        <v>0</v>
      </c>
      <c r="AQ797" s="23">
        <v>0</v>
      </c>
      <c r="AR797" s="23">
        <v>0</v>
      </c>
      <c r="AS797" s="23">
        <v>0</v>
      </c>
      <c r="AT797" s="23">
        <v>0</v>
      </c>
      <c r="AU797" s="23">
        <v>0</v>
      </c>
      <c r="AV797" s="23">
        <v>0</v>
      </c>
      <c r="AW797" s="23">
        <v>0</v>
      </c>
      <c r="AX797" s="23">
        <v>0</v>
      </c>
      <c r="AY797" s="23">
        <v>0.93896713615023475</v>
      </c>
      <c r="AZ797" s="23">
        <v>0</v>
      </c>
      <c r="BA797" s="23">
        <v>0</v>
      </c>
      <c r="BB797" s="23">
        <v>0</v>
      </c>
      <c r="BC797" s="23">
        <v>0</v>
      </c>
      <c r="BD797" s="23">
        <v>1.4084507042253522</v>
      </c>
      <c r="BE797" s="23">
        <v>0</v>
      </c>
      <c r="BF797" s="23">
        <v>0</v>
      </c>
      <c r="BG797" s="23">
        <v>0</v>
      </c>
      <c r="BH797" s="23">
        <v>0</v>
      </c>
      <c r="BI797" s="23">
        <v>0</v>
      </c>
      <c r="BJ797" s="23">
        <v>0.70422535211267612</v>
      </c>
      <c r="BK797" s="23">
        <v>1.1737089201877933</v>
      </c>
      <c r="BL797" s="23">
        <v>0</v>
      </c>
      <c r="BM797" s="23">
        <v>0</v>
      </c>
      <c r="BN797" s="23">
        <v>0</v>
      </c>
      <c r="BO797" s="23">
        <v>0</v>
      </c>
      <c r="BP797" s="23">
        <v>0</v>
      </c>
      <c r="BQ797" s="23">
        <v>0</v>
      </c>
      <c r="BR797" s="23">
        <v>0.93896713615023475</v>
      </c>
      <c r="BS797" s="23">
        <v>0</v>
      </c>
      <c r="BT797" s="23">
        <v>0</v>
      </c>
      <c r="BU797" s="23">
        <v>0</v>
      </c>
      <c r="BV797" s="23">
        <v>0</v>
      </c>
      <c r="BW797" s="23">
        <v>0</v>
      </c>
      <c r="BX797" s="23">
        <v>0</v>
      </c>
      <c r="BY797" s="23">
        <v>0</v>
      </c>
      <c r="BZ797" s="23">
        <v>0</v>
      </c>
      <c r="CA797" s="23">
        <v>0</v>
      </c>
      <c r="CB797" s="23">
        <v>0</v>
      </c>
      <c r="CC797" s="23">
        <v>0</v>
      </c>
      <c r="CD797" s="23">
        <v>0</v>
      </c>
      <c r="CE797" s="23">
        <v>0</v>
      </c>
      <c r="CF797" s="23">
        <v>0</v>
      </c>
      <c r="CG797" s="23">
        <v>0</v>
      </c>
      <c r="CH797" s="23">
        <v>0</v>
      </c>
      <c r="CI797" s="23">
        <v>0</v>
      </c>
      <c r="CJ797" s="23">
        <v>0</v>
      </c>
      <c r="CK797" s="23">
        <v>0</v>
      </c>
      <c r="CL797" s="23">
        <v>0</v>
      </c>
      <c r="CM797" s="23">
        <v>0</v>
      </c>
      <c r="CN797" s="23">
        <v>0</v>
      </c>
      <c r="CO797" s="23">
        <v>0</v>
      </c>
      <c r="CP797" s="23">
        <v>0</v>
      </c>
      <c r="CQ797" s="23">
        <v>0</v>
      </c>
      <c r="CR797" s="23">
        <v>0</v>
      </c>
      <c r="CS797" s="23">
        <v>0</v>
      </c>
      <c r="CT797" s="23">
        <v>0</v>
      </c>
      <c r="CU797" s="23">
        <v>0</v>
      </c>
      <c r="CV797" s="23">
        <v>0</v>
      </c>
      <c r="CW797" s="23">
        <v>0</v>
      </c>
      <c r="CX797" s="23">
        <v>0</v>
      </c>
      <c r="CY797" s="27">
        <v>8.149779735682813</v>
      </c>
      <c r="CZ797" s="6">
        <v>1.1655011655011656</v>
      </c>
      <c r="DA797" s="22">
        <v>1.1820330969267139</v>
      </c>
      <c r="DB797" s="22">
        <v>48.936170212765958</v>
      </c>
      <c r="DC797" s="22">
        <v>0</v>
      </c>
      <c r="DD797" s="22">
        <v>0</v>
      </c>
      <c r="DE797" s="22">
        <v>0</v>
      </c>
      <c r="DF797" s="22">
        <v>1.1820330969267139</v>
      </c>
      <c r="DG797" s="22">
        <v>48.699763593380609</v>
      </c>
      <c r="DH797" s="6">
        <v>21.052631578947366</v>
      </c>
      <c r="DI797" s="24">
        <v>5.3117782909930717</v>
      </c>
      <c r="DJ797" s="6">
        <v>26.256983240223462</v>
      </c>
      <c r="DK797" s="7">
        <v>169</v>
      </c>
      <c r="DL797" s="22">
        <v>100</v>
      </c>
      <c r="DM797" s="22">
        <v>0</v>
      </c>
      <c r="DN797" s="22">
        <v>0</v>
      </c>
      <c r="DO797" s="22">
        <v>0</v>
      </c>
      <c r="DP797" s="7">
        <v>7</v>
      </c>
      <c r="DQ797" s="22">
        <v>2.7450980392156863</v>
      </c>
      <c r="DR797" s="7">
        <v>0</v>
      </c>
      <c r="DS797" s="22">
        <v>0</v>
      </c>
      <c r="DT797" s="19">
        <v>823.33333333333337</v>
      </c>
      <c r="DU797" s="22">
        <v>44.800000000000004</v>
      </c>
      <c r="DV797" s="22">
        <v>21.2</v>
      </c>
      <c r="DW797" s="26">
        <v>6.756756756756757</v>
      </c>
      <c r="DX797" s="6">
        <v>2.5345911949685536</v>
      </c>
    </row>
    <row r="798" spans="1:128" ht="10.5" x14ac:dyDescent="0.25">
      <c r="A798" s="11">
        <v>794</v>
      </c>
      <c r="B798" s="2" t="s">
        <v>499</v>
      </c>
      <c r="C798" s="7">
        <v>232</v>
      </c>
      <c r="D798" s="22">
        <v>2.1551724137931036</v>
      </c>
      <c r="E798" s="22">
        <v>3.8793103448275863</v>
      </c>
      <c r="F798" s="22">
        <v>7.3275862068965507</v>
      </c>
      <c r="G798" s="22">
        <v>5.1724137931034484</v>
      </c>
      <c r="H798" s="22">
        <v>2.5862068965517242</v>
      </c>
      <c r="I798" s="22">
        <v>7.3275862068965507</v>
      </c>
      <c r="J798" s="22">
        <v>3.8793103448275863</v>
      </c>
      <c r="K798" s="22">
        <v>5.6034482758620694</v>
      </c>
      <c r="L798" s="22">
        <v>6.8965517241379306</v>
      </c>
      <c r="M798" s="22">
        <v>4.7413793103448274</v>
      </c>
      <c r="N798" s="22">
        <v>11.206896551724139</v>
      </c>
      <c r="O798" s="22">
        <v>13.36206896551724</v>
      </c>
      <c r="P798" s="22">
        <v>7.7586206896551726</v>
      </c>
      <c r="Q798" s="22">
        <v>5.1724137931034484</v>
      </c>
      <c r="R798" s="22">
        <v>5.1724137931034484</v>
      </c>
      <c r="S798" s="22">
        <v>3.4482758620689653</v>
      </c>
      <c r="T798" s="22">
        <v>2.5862068965517242</v>
      </c>
      <c r="U798" s="22">
        <v>1.7241379310344827</v>
      </c>
      <c r="V798" s="23">
        <v>12.857142857142861</v>
      </c>
      <c r="W798" s="23">
        <v>0</v>
      </c>
      <c r="X798" s="23">
        <v>87.142857142857139</v>
      </c>
      <c r="Y798" s="23">
        <v>0</v>
      </c>
      <c r="Z798" s="23">
        <v>0</v>
      </c>
      <c r="AA798" s="23">
        <v>0</v>
      </c>
      <c r="AB798" s="23">
        <v>1.4285714285714286</v>
      </c>
      <c r="AC798" s="23">
        <v>0</v>
      </c>
      <c r="AD798" s="23">
        <v>0</v>
      </c>
      <c r="AE798" s="23">
        <v>0</v>
      </c>
      <c r="AF798" s="23">
        <v>0</v>
      </c>
      <c r="AG798" s="23">
        <v>0</v>
      </c>
      <c r="AH798" s="23">
        <v>4.7619047619047619</v>
      </c>
      <c r="AI798" s="23">
        <v>0</v>
      </c>
      <c r="AJ798" s="23">
        <v>0</v>
      </c>
      <c r="AK798" s="23">
        <v>0</v>
      </c>
      <c r="AL798" s="23">
        <v>0</v>
      </c>
      <c r="AM798" s="23">
        <v>0</v>
      </c>
      <c r="AN798" s="23">
        <v>0</v>
      </c>
      <c r="AO798" s="23">
        <v>0</v>
      </c>
      <c r="AP798" s="23">
        <v>0</v>
      </c>
      <c r="AQ798" s="23">
        <v>0</v>
      </c>
      <c r="AR798" s="23">
        <v>0</v>
      </c>
      <c r="AS798" s="23">
        <v>0</v>
      </c>
      <c r="AT798" s="23">
        <v>0</v>
      </c>
      <c r="AU798" s="23">
        <v>0</v>
      </c>
      <c r="AV798" s="23">
        <v>0</v>
      </c>
      <c r="AW798" s="23">
        <v>0</v>
      </c>
      <c r="AX798" s="23">
        <v>0</v>
      </c>
      <c r="AY798" s="23">
        <v>0</v>
      </c>
      <c r="AZ798" s="23">
        <v>0</v>
      </c>
      <c r="BA798" s="23">
        <v>0</v>
      </c>
      <c r="BB798" s="23">
        <v>0</v>
      </c>
      <c r="BC798" s="23">
        <v>1.9047619047619049</v>
      </c>
      <c r="BD798" s="23">
        <v>1.9047619047619049</v>
      </c>
      <c r="BE798" s="23">
        <v>0</v>
      </c>
      <c r="BF798" s="23">
        <v>0</v>
      </c>
      <c r="BG798" s="23">
        <v>0</v>
      </c>
      <c r="BH798" s="23">
        <v>0</v>
      </c>
      <c r="BI798" s="23">
        <v>0</v>
      </c>
      <c r="BJ798" s="23">
        <v>2.8571428571428572</v>
      </c>
      <c r="BK798" s="23">
        <v>0</v>
      </c>
      <c r="BL798" s="23">
        <v>0</v>
      </c>
      <c r="BM798" s="23">
        <v>0</v>
      </c>
      <c r="BN798" s="23">
        <v>0</v>
      </c>
      <c r="BO798" s="23">
        <v>0</v>
      </c>
      <c r="BP798" s="23">
        <v>0</v>
      </c>
      <c r="BQ798" s="23">
        <v>0</v>
      </c>
      <c r="BR798" s="23">
        <v>0</v>
      </c>
      <c r="BS798" s="23">
        <v>0</v>
      </c>
      <c r="BT798" s="23">
        <v>0</v>
      </c>
      <c r="BU798" s="23">
        <v>0</v>
      </c>
      <c r="BV798" s="23">
        <v>0</v>
      </c>
      <c r="BW798" s="23">
        <v>0</v>
      </c>
      <c r="BX798" s="23">
        <v>0</v>
      </c>
      <c r="BY798" s="23">
        <v>0</v>
      </c>
      <c r="BZ798" s="23">
        <v>0</v>
      </c>
      <c r="CA798" s="23">
        <v>0</v>
      </c>
      <c r="CB798" s="23">
        <v>0</v>
      </c>
      <c r="CC798" s="23">
        <v>0</v>
      </c>
      <c r="CD798" s="23">
        <v>0</v>
      </c>
      <c r="CE798" s="23">
        <v>0</v>
      </c>
      <c r="CF798" s="23">
        <v>1.3953488372093024</v>
      </c>
      <c r="CG798" s="23">
        <v>0</v>
      </c>
      <c r="CH798" s="23">
        <v>0</v>
      </c>
      <c r="CI798" s="23">
        <v>0</v>
      </c>
      <c r="CJ798" s="23">
        <v>0</v>
      </c>
      <c r="CK798" s="23">
        <v>0</v>
      </c>
      <c r="CL798" s="23">
        <v>0</v>
      </c>
      <c r="CM798" s="23">
        <v>0</v>
      </c>
      <c r="CN798" s="23">
        <v>0</v>
      </c>
      <c r="CO798" s="23">
        <v>0</v>
      </c>
      <c r="CP798" s="23">
        <v>0</v>
      </c>
      <c r="CQ798" s="23">
        <v>0</v>
      </c>
      <c r="CR798" s="23">
        <v>0</v>
      </c>
      <c r="CS798" s="23">
        <v>0</v>
      </c>
      <c r="CT798" s="23">
        <v>0</v>
      </c>
      <c r="CU798" s="23">
        <v>0</v>
      </c>
      <c r="CV798" s="23">
        <v>0</v>
      </c>
      <c r="CW798" s="23">
        <v>0</v>
      </c>
      <c r="CX798" s="23">
        <v>0</v>
      </c>
      <c r="CY798" s="27">
        <v>11.637931034482762</v>
      </c>
      <c r="CZ798" s="6">
        <v>0</v>
      </c>
      <c r="DA798" s="22">
        <v>1.8957345971563981</v>
      </c>
      <c r="DB798" s="22">
        <v>24.170616113744074</v>
      </c>
      <c r="DC798" s="22">
        <v>0</v>
      </c>
      <c r="DD798" s="22">
        <v>0</v>
      </c>
      <c r="DE798" s="22">
        <v>0</v>
      </c>
      <c r="DF798" s="22">
        <v>0</v>
      </c>
      <c r="DG798" s="22">
        <v>73.93364928909952</v>
      </c>
      <c r="DH798" s="6">
        <v>0</v>
      </c>
      <c r="DI798" s="24">
        <v>7.1428571428571423</v>
      </c>
      <c r="DJ798" s="6">
        <v>35.638297872340424</v>
      </c>
      <c r="DK798" s="7">
        <v>137</v>
      </c>
      <c r="DL798" s="22">
        <v>94.160583941605836</v>
      </c>
      <c r="DM798" s="22">
        <v>2.1897810218978102</v>
      </c>
      <c r="DN798" s="22">
        <v>0</v>
      </c>
      <c r="DO798" s="22">
        <v>3.6496350364963499</v>
      </c>
      <c r="DP798" s="7">
        <v>0</v>
      </c>
      <c r="DQ798" s="22">
        <v>0</v>
      </c>
      <c r="DR798" s="7">
        <v>0</v>
      </c>
      <c r="DS798" s="22">
        <v>0</v>
      </c>
      <c r="DT798" s="19">
        <v>617.39130434782612</v>
      </c>
      <c r="DU798" s="22">
        <v>50.877192982456144</v>
      </c>
      <c r="DV798" s="22">
        <v>20.175438596491226</v>
      </c>
      <c r="DW798" s="26">
        <v>9.0909090909090917</v>
      </c>
      <c r="DX798" s="6">
        <v>1.7469879518072289</v>
      </c>
    </row>
    <row r="799" spans="1:128" ht="10.5" x14ac:dyDescent="0.25">
      <c r="A799" s="11">
        <v>795</v>
      </c>
      <c r="B799" s="2" t="s">
        <v>500</v>
      </c>
      <c r="C799" s="7">
        <v>994</v>
      </c>
      <c r="D799" s="22">
        <v>2.030456852791878</v>
      </c>
      <c r="E799" s="22">
        <v>1.3197969543147208</v>
      </c>
      <c r="F799" s="22">
        <v>1.3197969543147208</v>
      </c>
      <c r="G799" s="22">
        <v>1.116751269035533</v>
      </c>
      <c r="H799" s="22">
        <v>5.0761421319796955</v>
      </c>
      <c r="I799" s="22">
        <v>16.040609137055835</v>
      </c>
      <c r="J799" s="22">
        <v>20.812182741116754</v>
      </c>
      <c r="K799" s="22">
        <v>17.766497461928935</v>
      </c>
      <c r="L799" s="22">
        <v>13.096446700507613</v>
      </c>
      <c r="M799" s="22">
        <v>7.0050761421319798</v>
      </c>
      <c r="N799" s="22">
        <v>5.0761421319796955</v>
      </c>
      <c r="O799" s="22">
        <v>3.654822335025381</v>
      </c>
      <c r="P799" s="22">
        <v>2.030456852791878</v>
      </c>
      <c r="Q799" s="22">
        <v>1.4213197969543148</v>
      </c>
      <c r="R799" s="22">
        <v>1.6243654822335025</v>
      </c>
      <c r="S799" s="22">
        <v>0.3045685279187817</v>
      </c>
      <c r="T799" s="22">
        <v>0.3045685279187817</v>
      </c>
      <c r="U799" s="22">
        <v>0</v>
      </c>
      <c r="V799" s="23">
        <v>25.054466230936825</v>
      </c>
      <c r="W799" s="23">
        <v>0</v>
      </c>
      <c r="X799" s="23">
        <v>74.945533769063175</v>
      </c>
      <c r="Y799" s="23">
        <v>0</v>
      </c>
      <c r="Z799" s="23">
        <v>0</v>
      </c>
      <c r="AA799" s="23">
        <v>0</v>
      </c>
      <c r="AB799" s="23">
        <v>0</v>
      </c>
      <c r="AC799" s="23">
        <v>0</v>
      </c>
      <c r="AD799" s="23">
        <v>1.7429193899782136</v>
      </c>
      <c r="AE799" s="23">
        <v>0</v>
      </c>
      <c r="AF799" s="23">
        <v>0</v>
      </c>
      <c r="AG799" s="23">
        <v>0.4357298474945534</v>
      </c>
      <c r="AH799" s="23">
        <v>0</v>
      </c>
      <c r="AI799" s="23">
        <v>0</v>
      </c>
      <c r="AJ799" s="23">
        <v>0</v>
      </c>
      <c r="AK799" s="23">
        <v>0.4357298474945534</v>
      </c>
      <c r="AL799" s="23">
        <v>0</v>
      </c>
      <c r="AM799" s="23">
        <v>0</v>
      </c>
      <c r="AN799" s="23">
        <v>1.5250544662309369</v>
      </c>
      <c r="AO799" s="23">
        <v>1.3071895424836601</v>
      </c>
      <c r="AP799" s="23">
        <v>0</v>
      </c>
      <c r="AQ799" s="23">
        <v>0.32679738562091504</v>
      </c>
      <c r="AR799" s="23">
        <v>0.4357298474945534</v>
      </c>
      <c r="AS799" s="23">
        <v>0</v>
      </c>
      <c r="AT799" s="23">
        <v>0</v>
      </c>
      <c r="AU799" s="23">
        <v>0</v>
      </c>
      <c r="AV799" s="23">
        <v>0</v>
      </c>
      <c r="AW799" s="23">
        <v>0.54466230936819171</v>
      </c>
      <c r="AX799" s="23">
        <v>2.7233115468409586</v>
      </c>
      <c r="AY799" s="23">
        <v>0.4357298474945534</v>
      </c>
      <c r="AZ799" s="23">
        <v>0</v>
      </c>
      <c r="BA799" s="23">
        <v>0</v>
      </c>
      <c r="BB799" s="23">
        <v>0</v>
      </c>
      <c r="BC799" s="23">
        <v>0</v>
      </c>
      <c r="BD799" s="23">
        <v>3.2679738562091507</v>
      </c>
      <c r="BE799" s="23">
        <v>0</v>
      </c>
      <c r="BF799" s="23">
        <v>0</v>
      </c>
      <c r="BG799" s="23">
        <v>0</v>
      </c>
      <c r="BH799" s="23">
        <v>0</v>
      </c>
      <c r="BI799" s="23">
        <v>0</v>
      </c>
      <c r="BJ799" s="23">
        <v>0</v>
      </c>
      <c r="BK799" s="23">
        <v>0.32679738562091504</v>
      </c>
      <c r="BL799" s="23">
        <v>0</v>
      </c>
      <c r="BM799" s="23">
        <v>0</v>
      </c>
      <c r="BN799" s="23">
        <v>0</v>
      </c>
      <c r="BO799" s="23">
        <v>0.32679738562091504</v>
      </c>
      <c r="BP799" s="23">
        <v>0.4357298474945534</v>
      </c>
      <c r="BQ799" s="23">
        <v>0.32679738562091504</v>
      </c>
      <c r="BR799" s="23">
        <v>0</v>
      </c>
      <c r="BS799" s="23">
        <v>7.2984749455337683</v>
      </c>
      <c r="BT799" s="23">
        <v>0</v>
      </c>
      <c r="BU799" s="23">
        <v>0</v>
      </c>
      <c r="BV799" s="23">
        <v>0</v>
      </c>
      <c r="BW799" s="23">
        <v>0</v>
      </c>
      <c r="BX799" s="23">
        <v>0</v>
      </c>
      <c r="BY799" s="23">
        <v>0</v>
      </c>
      <c r="BZ799" s="23">
        <v>0</v>
      </c>
      <c r="CA799" s="23">
        <v>0</v>
      </c>
      <c r="CB799" s="23">
        <v>0</v>
      </c>
      <c r="CC799" s="23">
        <v>0</v>
      </c>
      <c r="CD799" s="23">
        <v>0</v>
      </c>
      <c r="CE799" s="23">
        <v>0</v>
      </c>
      <c r="CF799" s="23">
        <v>0</v>
      </c>
      <c r="CG799" s="23">
        <v>0</v>
      </c>
      <c r="CH799" s="23">
        <v>0</v>
      </c>
      <c r="CI799" s="23">
        <v>0</v>
      </c>
      <c r="CJ799" s="23">
        <v>0</v>
      </c>
      <c r="CK799" s="23">
        <v>0</v>
      </c>
      <c r="CL799" s="23">
        <v>0</v>
      </c>
      <c r="CM799" s="23">
        <v>0</v>
      </c>
      <c r="CN799" s="23">
        <v>0</v>
      </c>
      <c r="CO799" s="23">
        <v>0</v>
      </c>
      <c r="CP799" s="23">
        <v>0</v>
      </c>
      <c r="CQ799" s="23">
        <v>0</v>
      </c>
      <c r="CR799" s="23">
        <v>0</v>
      </c>
      <c r="CS799" s="23">
        <v>0</v>
      </c>
      <c r="CT799" s="23">
        <v>0</v>
      </c>
      <c r="CU799" s="23">
        <v>0</v>
      </c>
      <c r="CV799" s="23">
        <v>0</v>
      </c>
      <c r="CW799" s="23">
        <v>0</v>
      </c>
      <c r="CX799" s="23">
        <v>0</v>
      </c>
      <c r="CY799" s="27">
        <v>84.00402414486922</v>
      </c>
      <c r="CZ799" s="6">
        <v>0</v>
      </c>
      <c r="DA799" s="22">
        <v>0</v>
      </c>
      <c r="DB799" s="22">
        <v>39.743589743589745</v>
      </c>
      <c r="DC799" s="22">
        <v>0</v>
      </c>
      <c r="DD799" s="22">
        <v>0</v>
      </c>
      <c r="DE799" s="22">
        <v>0</v>
      </c>
      <c r="DF799" s="22">
        <v>0</v>
      </c>
      <c r="DG799" s="22">
        <v>60.256410256410255</v>
      </c>
      <c r="DH799" s="6">
        <v>89.473684210526315</v>
      </c>
      <c r="DI799" s="24">
        <v>2.5157232704402519</v>
      </c>
      <c r="DJ799" s="6">
        <v>11.71875</v>
      </c>
      <c r="DK799" s="7">
        <v>83</v>
      </c>
      <c r="DL799" s="22">
        <v>100</v>
      </c>
      <c r="DM799" s="22">
        <v>0</v>
      </c>
      <c r="DN799" s="22">
        <v>0</v>
      </c>
      <c r="DO799" s="22">
        <v>0</v>
      </c>
      <c r="DP799" s="7">
        <v>4</v>
      </c>
      <c r="DQ799" s="22">
        <v>4.0816326530612246</v>
      </c>
      <c r="DR799" s="7">
        <v>0</v>
      </c>
      <c r="DS799" s="22">
        <v>0</v>
      </c>
      <c r="DT799" s="19">
        <v>868.75</v>
      </c>
      <c r="DU799" s="22">
        <v>40.404040404040401</v>
      </c>
      <c r="DV799" s="22">
        <v>24.242424242424242</v>
      </c>
      <c r="DW799" s="26">
        <v>0</v>
      </c>
      <c r="DX799" s="6">
        <v>2.5303030303030303</v>
      </c>
    </row>
    <row r="800" spans="1:128" ht="10.5" x14ac:dyDescent="0.25">
      <c r="A800" s="11">
        <v>796</v>
      </c>
      <c r="B800" s="2" t="s">
        <v>1885</v>
      </c>
      <c r="C800" s="7">
        <v>65</v>
      </c>
      <c r="D800" s="22">
        <v>4.7619047619047619</v>
      </c>
      <c r="E800" s="22">
        <v>6.3492063492063489</v>
      </c>
      <c r="F800" s="22">
        <v>4.7619047619047619</v>
      </c>
      <c r="G800" s="22">
        <v>6.3492063492063489</v>
      </c>
      <c r="H800" s="22">
        <v>4.7619047619047619</v>
      </c>
      <c r="I800" s="22">
        <v>0</v>
      </c>
      <c r="J800" s="22">
        <v>7.9365079365079358</v>
      </c>
      <c r="K800" s="22">
        <v>0</v>
      </c>
      <c r="L800" s="22">
        <v>4.7619047619047619</v>
      </c>
      <c r="M800" s="22">
        <v>4.7619047619047619</v>
      </c>
      <c r="N800" s="22">
        <v>6.3492063492063489</v>
      </c>
      <c r="O800" s="22">
        <v>6.3492063492063489</v>
      </c>
      <c r="P800" s="22">
        <v>15.873015873015872</v>
      </c>
      <c r="Q800" s="22">
        <v>0</v>
      </c>
      <c r="R800" s="22">
        <v>0</v>
      </c>
      <c r="S800" s="22">
        <v>14.285714285714285</v>
      </c>
      <c r="T800" s="22">
        <v>4.7619047619047619</v>
      </c>
      <c r="U800" s="22">
        <v>7.9365079365079358</v>
      </c>
      <c r="V800" s="23">
        <v>5.4545454545454533</v>
      </c>
      <c r="W800" s="23">
        <v>0</v>
      </c>
      <c r="X800" s="23">
        <v>94.545454545454547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5.4545454545454541</v>
      </c>
      <c r="AF800" s="23">
        <v>0</v>
      </c>
      <c r="AG800" s="23">
        <v>0</v>
      </c>
      <c r="AH800" s="23">
        <v>0</v>
      </c>
      <c r="AI800" s="23">
        <v>0</v>
      </c>
      <c r="AJ800" s="23">
        <v>0</v>
      </c>
      <c r="AK800" s="23">
        <v>0</v>
      </c>
      <c r="AL800" s="23">
        <v>0</v>
      </c>
      <c r="AM800" s="23">
        <v>0</v>
      </c>
      <c r="AN800" s="23">
        <v>0</v>
      </c>
      <c r="AO800" s="23">
        <v>0</v>
      </c>
      <c r="AP800" s="23">
        <v>0</v>
      </c>
      <c r="AQ800" s="23">
        <v>0</v>
      </c>
      <c r="AR800" s="23">
        <v>0</v>
      </c>
      <c r="AS800" s="23">
        <v>0</v>
      </c>
      <c r="AT800" s="23">
        <v>0</v>
      </c>
      <c r="AU800" s="23">
        <v>0</v>
      </c>
      <c r="AV800" s="23">
        <v>0</v>
      </c>
      <c r="AW800" s="23">
        <v>0</v>
      </c>
      <c r="AX800" s="23">
        <v>0</v>
      </c>
      <c r="AY800" s="23">
        <v>0</v>
      </c>
      <c r="AZ800" s="23">
        <v>0</v>
      </c>
      <c r="BA800" s="23">
        <v>0</v>
      </c>
      <c r="BB800" s="23">
        <v>0</v>
      </c>
      <c r="BC800" s="23">
        <v>0</v>
      </c>
      <c r="BD800" s="23">
        <v>0</v>
      </c>
      <c r="BE800" s="23">
        <v>0</v>
      </c>
      <c r="BF800" s="23">
        <v>0</v>
      </c>
      <c r="BG800" s="23">
        <v>0</v>
      </c>
      <c r="BH800" s="23">
        <v>0</v>
      </c>
      <c r="BI800" s="23">
        <v>0</v>
      </c>
      <c r="BJ800" s="23">
        <v>0</v>
      </c>
      <c r="BK800" s="23">
        <v>0</v>
      </c>
      <c r="BL800" s="23">
        <v>0</v>
      </c>
      <c r="BM800" s="23">
        <v>0</v>
      </c>
      <c r="BN800" s="23">
        <v>0</v>
      </c>
      <c r="BO800" s="23">
        <v>0</v>
      </c>
      <c r="BP800" s="23">
        <v>0</v>
      </c>
      <c r="BQ800" s="23">
        <v>0</v>
      </c>
      <c r="BR800" s="23">
        <v>0</v>
      </c>
      <c r="BS800" s="23">
        <v>0</v>
      </c>
      <c r="BT800" s="23">
        <v>0</v>
      </c>
      <c r="BU800" s="23">
        <v>0</v>
      </c>
      <c r="BV800" s="23">
        <v>0</v>
      </c>
      <c r="BW800" s="23">
        <v>5.3571428571428568</v>
      </c>
      <c r="BX800" s="23">
        <v>0</v>
      </c>
      <c r="BY800" s="23">
        <v>0</v>
      </c>
      <c r="BZ800" s="23">
        <v>0</v>
      </c>
      <c r="CA800" s="23">
        <v>0</v>
      </c>
      <c r="CB800" s="23">
        <v>0</v>
      </c>
      <c r="CC800" s="23">
        <v>0</v>
      </c>
      <c r="CD800" s="23">
        <v>0</v>
      </c>
      <c r="CE800" s="23">
        <v>0</v>
      </c>
      <c r="CF800" s="23">
        <v>0</v>
      </c>
      <c r="CG800" s="23">
        <v>0</v>
      </c>
      <c r="CH800" s="23">
        <v>0</v>
      </c>
      <c r="CI800" s="23">
        <v>0</v>
      </c>
      <c r="CJ800" s="23">
        <v>0</v>
      </c>
      <c r="CK800" s="23">
        <v>0</v>
      </c>
      <c r="CL800" s="23">
        <v>0</v>
      </c>
      <c r="CM800" s="23">
        <v>0</v>
      </c>
      <c r="CN800" s="23">
        <v>0</v>
      </c>
      <c r="CO800" s="23">
        <v>0</v>
      </c>
      <c r="CP800" s="23">
        <v>0</v>
      </c>
      <c r="CQ800" s="23">
        <v>0</v>
      </c>
      <c r="CR800" s="23">
        <v>0</v>
      </c>
      <c r="CS800" s="23">
        <v>0</v>
      </c>
      <c r="CT800" s="23">
        <v>0</v>
      </c>
      <c r="CU800" s="23">
        <v>0</v>
      </c>
      <c r="CV800" s="23">
        <v>0</v>
      </c>
      <c r="CW800" s="23">
        <v>0</v>
      </c>
      <c r="CX800" s="23">
        <v>0</v>
      </c>
      <c r="CY800" s="27">
        <v>18.461538461538467</v>
      </c>
      <c r="CZ800" s="6">
        <v>0</v>
      </c>
      <c r="DA800" s="22">
        <v>0</v>
      </c>
      <c r="DB800" s="22">
        <v>58.620689655172406</v>
      </c>
      <c r="DC800" s="22">
        <v>0</v>
      </c>
      <c r="DD800" s="22">
        <v>0</v>
      </c>
      <c r="DE800" s="22">
        <v>0</v>
      </c>
      <c r="DF800" s="22">
        <v>0</v>
      </c>
      <c r="DG800" s="22">
        <v>41.379310344827587</v>
      </c>
      <c r="DH800" s="6">
        <v>100</v>
      </c>
      <c r="DI800" s="24">
        <v>10.16949152542373</v>
      </c>
      <c r="DJ800" s="6">
        <v>12.244897959183673</v>
      </c>
      <c r="DK800" s="7">
        <v>33</v>
      </c>
      <c r="DL800" s="22">
        <v>100</v>
      </c>
      <c r="DM800" s="22">
        <v>0</v>
      </c>
      <c r="DN800" s="22">
        <v>0</v>
      </c>
      <c r="DO800" s="22">
        <v>0</v>
      </c>
      <c r="DP800" s="7">
        <v>3</v>
      </c>
      <c r="DQ800" s="22">
        <v>10.714285714285714</v>
      </c>
      <c r="DR800" s="7">
        <v>0</v>
      </c>
      <c r="DS800" s="22" t="e">
        <v>#DIV/0!</v>
      </c>
      <c r="DT800" s="19">
        <v>393.75</v>
      </c>
      <c r="DU800" s="22">
        <v>68.421052631578945</v>
      </c>
      <c r="DV800" s="22">
        <v>15.789473684210526</v>
      </c>
      <c r="DW800" s="26">
        <v>0</v>
      </c>
      <c r="DX800" s="6">
        <v>2.6153846153846154</v>
      </c>
    </row>
    <row r="801" spans="1:128" ht="10.5" x14ac:dyDescent="0.25">
      <c r="A801" s="11">
        <v>797</v>
      </c>
      <c r="B801" s="2" t="s">
        <v>1886</v>
      </c>
      <c r="C801" s="7">
        <v>47</v>
      </c>
      <c r="D801" s="22">
        <v>8.695652173913043</v>
      </c>
      <c r="E801" s="22">
        <v>10.869565217391305</v>
      </c>
      <c r="F801" s="22">
        <v>6.5217391304347823</v>
      </c>
      <c r="G801" s="22">
        <v>0</v>
      </c>
      <c r="H801" s="22">
        <v>6.5217391304347823</v>
      </c>
      <c r="I801" s="22">
        <v>0</v>
      </c>
      <c r="J801" s="22">
        <v>0</v>
      </c>
      <c r="K801" s="22">
        <v>0</v>
      </c>
      <c r="L801" s="22">
        <v>6.5217391304347823</v>
      </c>
      <c r="M801" s="22">
        <v>10.869565217391305</v>
      </c>
      <c r="N801" s="22">
        <v>10.869565217391305</v>
      </c>
      <c r="O801" s="22">
        <v>6.5217391304347823</v>
      </c>
      <c r="P801" s="22">
        <v>17.391304347826086</v>
      </c>
      <c r="Q801" s="22">
        <v>15.217391304347828</v>
      </c>
      <c r="R801" s="22">
        <v>0</v>
      </c>
      <c r="S801" s="22">
        <v>0</v>
      </c>
      <c r="T801" s="22">
        <v>0</v>
      </c>
      <c r="U801" s="22">
        <v>0</v>
      </c>
      <c r="V801" s="23">
        <v>0</v>
      </c>
      <c r="W801" s="23">
        <v>0</v>
      </c>
      <c r="X801" s="23">
        <v>100</v>
      </c>
      <c r="Y801" s="23">
        <v>0</v>
      </c>
      <c r="Z801" s="23">
        <v>0</v>
      </c>
      <c r="AA801" s="23">
        <v>0</v>
      </c>
      <c r="AB801" s="23">
        <v>0</v>
      </c>
      <c r="AC801" s="23">
        <v>0</v>
      </c>
      <c r="AD801" s="23">
        <v>0</v>
      </c>
      <c r="AE801" s="23">
        <v>0</v>
      </c>
      <c r="AF801" s="23">
        <v>0</v>
      </c>
      <c r="AG801" s="23">
        <v>0</v>
      </c>
      <c r="AH801" s="23">
        <v>0</v>
      </c>
      <c r="AI801" s="23">
        <v>0</v>
      </c>
      <c r="AJ801" s="23">
        <v>0</v>
      </c>
      <c r="AK801" s="23">
        <v>0</v>
      </c>
      <c r="AL801" s="23">
        <v>0</v>
      </c>
      <c r="AM801" s="23">
        <v>0</v>
      </c>
      <c r="AN801" s="23">
        <v>0</v>
      </c>
      <c r="AO801" s="23">
        <v>0</v>
      </c>
      <c r="AP801" s="23">
        <v>0</v>
      </c>
      <c r="AQ801" s="23">
        <v>0</v>
      </c>
      <c r="AR801" s="23">
        <v>0</v>
      </c>
      <c r="AS801" s="23">
        <v>0</v>
      </c>
      <c r="AT801" s="23">
        <v>0</v>
      </c>
      <c r="AU801" s="23">
        <v>0</v>
      </c>
      <c r="AV801" s="23">
        <v>0</v>
      </c>
      <c r="AW801" s="23">
        <v>0</v>
      </c>
      <c r="AX801" s="23">
        <v>0</v>
      </c>
      <c r="AY801" s="23">
        <v>0</v>
      </c>
      <c r="AZ801" s="23">
        <v>0</v>
      </c>
      <c r="BA801" s="23">
        <v>0</v>
      </c>
      <c r="BB801" s="23">
        <v>0</v>
      </c>
      <c r="BC801" s="23">
        <v>0</v>
      </c>
      <c r="BD801" s="23">
        <v>0</v>
      </c>
      <c r="BE801" s="23">
        <v>0</v>
      </c>
      <c r="BF801" s="23">
        <v>0</v>
      </c>
      <c r="BG801" s="23">
        <v>0</v>
      </c>
      <c r="BH801" s="23">
        <v>0</v>
      </c>
      <c r="BI801" s="23">
        <v>0</v>
      </c>
      <c r="BJ801" s="23">
        <v>0</v>
      </c>
      <c r="BK801" s="23">
        <v>0</v>
      </c>
      <c r="BL801" s="23">
        <v>0</v>
      </c>
      <c r="BM801" s="23">
        <v>0</v>
      </c>
      <c r="BN801" s="23">
        <v>0</v>
      </c>
      <c r="BO801" s="23">
        <v>0</v>
      </c>
      <c r="BP801" s="23">
        <v>0</v>
      </c>
      <c r="BQ801" s="23">
        <v>0</v>
      </c>
      <c r="BR801" s="23">
        <v>0</v>
      </c>
      <c r="BS801" s="23">
        <v>0</v>
      </c>
      <c r="BT801" s="23">
        <v>0</v>
      </c>
      <c r="BU801" s="23">
        <v>0</v>
      </c>
      <c r="BV801" s="23">
        <v>0</v>
      </c>
      <c r="BW801" s="23">
        <v>0</v>
      </c>
      <c r="BX801" s="23">
        <v>0</v>
      </c>
      <c r="BY801" s="23">
        <v>0</v>
      </c>
      <c r="BZ801" s="23">
        <v>0</v>
      </c>
      <c r="CA801" s="23">
        <v>0</v>
      </c>
      <c r="CB801" s="23">
        <v>0</v>
      </c>
      <c r="CC801" s="23">
        <v>0</v>
      </c>
      <c r="CD801" s="23">
        <v>0</v>
      </c>
      <c r="CE801" s="23">
        <v>0</v>
      </c>
      <c r="CF801" s="23">
        <v>0</v>
      </c>
      <c r="CG801" s="23">
        <v>0</v>
      </c>
      <c r="CH801" s="23">
        <v>0</v>
      </c>
      <c r="CI801" s="23">
        <v>0</v>
      </c>
      <c r="CJ801" s="23">
        <v>0</v>
      </c>
      <c r="CK801" s="23">
        <v>0</v>
      </c>
      <c r="CL801" s="23">
        <v>0</v>
      </c>
      <c r="CM801" s="23">
        <v>0</v>
      </c>
      <c r="CN801" s="23">
        <v>0</v>
      </c>
      <c r="CO801" s="23">
        <v>0</v>
      </c>
      <c r="CP801" s="23">
        <v>0</v>
      </c>
      <c r="CQ801" s="23">
        <v>0</v>
      </c>
      <c r="CR801" s="23">
        <v>0</v>
      </c>
      <c r="CS801" s="23">
        <v>0</v>
      </c>
      <c r="CT801" s="23">
        <v>0</v>
      </c>
      <c r="CU801" s="23">
        <v>0</v>
      </c>
      <c r="CV801" s="23">
        <v>0</v>
      </c>
      <c r="CW801" s="23">
        <v>0</v>
      </c>
      <c r="CX801" s="23">
        <v>0</v>
      </c>
      <c r="CY801" s="27">
        <v>0</v>
      </c>
      <c r="CZ801" s="6">
        <v>0</v>
      </c>
      <c r="DA801" s="22">
        <v>0</v>
      </c>
      <c r="DB801" s="22">
        <v>30.952380952380953</v>
      </c>
      <c r="DC801" s="22">
        <v>0</v>
      </c>
      <c r="DD801" s="22">
        <v>0</v>
      </c>
      <c r="DE801" s="22">
        <v>0</v>
      </c>
      <c r="DF801" s="22">
        <v>0</v>
      </c>
      <c r="DG801" s="22">
        <v>69.047619047619051</v>
      </c>
      <c r="DH801" s="6">
        <v>0</v>
      </c>
      <c r="DI801" s="24">
        <v>6.3829787234042552</v>
      </c>
      <c r="DJ801" s="6">
        <v>20.588235294117645</v>
      </c>
      <c r="DK801" s="7">
        <v>26</v>
      </c>
      <c r="DL801" s="22">
        <v>100</v>
      </c>
      <c r="DM801" s="22">
        <v>0</v>
      </c>
      <c r="DN801" s="22">
        <v>0</v>
      </c>
      <c r="DO801" s="22">
        <v>0</v>
      </c>
      <c r="DP801" s="7">
        <v>0</v>
      </c>
      <c r="DQ801" s="22">
        <v>0</v>
      </c>
      <c r="DR801" s="7">
        <v>0</v>
      </c>
      <c r="DS801" s="22">
        <v>0</v>
      </c>
      <c r="DT801" s="19">
        <v>400</v>
      </c>
      <c r="DU801" s="22">
        <v>23.52941176470588</v>
      </c>
      <c r="DV801" s="22">
        <v>17.647058823529413</v>
      </c>
      <c r="DW801" s="26">
        <v>0</v>
      </c>
      <c r="DX801" s="6">
        <v>2</v>
      </c>
    </row>
    <row r="802" spans="1:128" ht="10.5" x14ac:dyDescent="0.25">
      <c r="A802" s="11">
        <v>798</v>
      </c>
      <c r="B802" s="2" t="s">
        <v>501</v>
      </c>
      <c r="C802" s="7">
        <v>1206</v>
      </c>
      <c r="D802" s="22">
        <v>11.046025104602512</v>
      </c>
      <c r="E802" s="22">
        <v>8.3682008368200833</v>
      </c>
      <c r="F802" s="22">
        <v>4.9372384937238492</v>
      </c>
      <c r="G802" s="22">
        <v>5.2719665271966525</v>
      </c>
      <c r="H802" s="22">
        <v>6.02510460251046</v>
      </c>
      <c r="I802" s="22">
        <v>6.1924686192468616</v>
      </c>
      <c r="J802" s="22">
        <v>9.3723849372384933</v>
      </c>
      <c r="K802" s="22">
        <v>13.305439330543933</v>
      </c>
      <c r="L802" s="22">
        <v>6.7782426778242675</v>
      </c>
      <c r="M802" s="22">
        <v>5.2719665271966525</v>
      </c>
      <c r="N802" s="22">
        <v>5.3556485355648533</v>
      </c>
      <c r="O802" s="22">
        <v>5.439330543933055</v>
      </c>
      <c r="P802" s="22">
        <v>4.9372384937238492</v>
      </c>
      <c r="Q802" s="22">
        <v>2.6778242677824267</v>
      </c>
      <c r="R802" s="22">
        <v>2.5941422594142258</v>
      </c>
      <c r="S802" s="22">
        <v>1.506276150627615</v>
      </c>
      <c r="T802" s="22">
        <v>0.58577405857740583</v>
      </c>
      <c r="U802" s="22">
        <v>0.33472803347280333</v>
      </c>
      <c r="V802" s="23">
        <v>8.1578947368421098</v>
      </c>
      <c r="W802" s="23">
        <v>0</v>
      </c>
      <c r="X802" s="23">
        <v>91.84210526315789</v>
      </c>
      <c r="Y802" s="23">
        <v>0</v>
      </c>
      <c r="Z802" s="23">
        <v>0</v>
      </c>
      <c r="AA802" s="23">
        <v>0</v>
      </c>
      <c r="AB802" s="23">
        <v>0</v>
      </c>
      <c r="AC802" s="23">
        <v>0</v>
      </c>
      <c r="AD802" s="23">
        <v>0</v>
      </c>
      <c r="AE802" s="23">
        <v>0</v>
      </c>
      <c r="AF802" s="23">
        <v>0</v>
      </c>
      <c r="AG802" s="23">
        <v>0</v>
      </c>
      <c r="AH802" s="23">
        <v>2.2807017543859649</v>
      </c>
      <c r="AI802" s="23">
        <v>0</v>
      </c>
      <c r="AJ802" s="23">
        <v>0</v>
      </c>
      <c r="AK802" s="23">
        <v>0</v>
      </c>
      <c r="AL802" s="23">
        <v>0</v>
      </c>
      <c r="AM802" s="23">
        <v>0.35087719298245612</v>
      </c>
      <c r="AN802" s="23">
        <v>0</v>
      </c>
      <c r="AO802" s="23">
        <v>0.61403508771929827</v>
      </c>
      <c r="AP802" s="23">
        <v>0</v>
      </c>
      <c r="AQ802" s="23">
        <v>0</v>
      </c>
      <c r="AR802" s="23">
        <v>0</v>
      </c>
      <c r="AS802" s="23">
        <v>0</v>
      </c>
      <c r="AT802" s="23">
        <v>0.26315789473684209</v>
      </c>
      <c r="AU802" s="23">
        <v>0</v>
      </c>
      <c r="AV802" s="23">
        <v>0</v>
      </c>
      <c r="AW802" s="23">
        <v>0</v>
      </c>
      <c r="AX802" s="23">
        <v>0.70175438596491224</v>
      </c>
      <c r="AY802" s="23">
        <v>0</v>
      </c>
      <c r="AZ802" s="23">
        <v>0</v>
      </c>
      <c r="BA802" s="23">
        <v>0</v>
      </c>
      <c r="BB802" s="23">
        <v>0</v>
      </c>
      <c r="BC802" s="23">
        <v>0</v>
      </c>
      <c r="BD802" s="23">
        <v>0.43859649122807015</v>
      </c>
      <c r="BE802" s="23">
        <v>0.35087719298245612</v>
      </c>
      <c r="BF802" s="23">
        <v>0</v>
      </c>
      <c r="BG802" s="23">
        <v>1.0526315789473684</v>
      </c>
      <c r="BH802" s="23">
        <v>0</v>
      </c>
      <c r="BI802" s="23">
        <v>0</v>
      </c>
      <c r="BJ802" s="23">
        <v>0.35087719298245612</v>
      </c>
      <c r="BK802" s="23">
        <v>0</v>
      </c>
      <c r="BL802" s="23">
        <v>0</v>
      </c>
      <c r="BM802" s="23">
        <v>0.26315789473684209</v>
      </c>
      <c r="BN802" s="23">
        <v>0.35087719298245612</v>
      </c>
      <c r="BO802" s="23">
        <v>0</v>
      </c>
      <c r="BP802" s="23">
        <v>0</v>
      </c>
      <c r="BQ802" s="23">
        <v>0</v>
      </c>
      <c r="BR802" s="23">
        <v>0</v>
      </c>
      <c r="BS802" s="23">
        <v>0</v>
      </c>
      <c r="BT802" s="23">
        <v>0.24875621890547264</v>
      </c>
      <c r="BU802" s="23">
        <v>0</v>
      </c>
      <c r="BV802" s="23">
        <v>0</v>
      </c>
      <c r="BW802" s="23">
        <v>0.25795356835769562</v>
      </c>
      <c r="BX802" s="23">
        <v>0</v>
      </c>
      <c r="BY802" s="23">
        <v>0.7738607050730868</v>
      </c>
      <c r="BZ802" s="23">
        <v>0</v>
      </c>
      <c r="CA802" s="23">
        <v>0.25795356835769562</v>
      </c>
      <c r="CB802" s="23">
        <v>0</v>
      </c>
      <c r="CC802" s="23">
        <v>0</v>
      </c>
      <c r="CD802" s="23">
        <v>0</v>
      </c>
      <c r="CE802" s="23">
        <v>0</v>
      </c>
      <c r="CF802" s="23">
        <v>0.34393809114359414</v>
      </c>
      <c r="CG802" s="23">
        <v>0</v>
      </c>
      <c r="CH802" s="23">
        <v>0.85984522785898543</v>
      </c>
      <c r="CI802" s="23">
        <v>0.34393809114359414</v>
      </c>
      <c r="CJ802" s="23">
        <v>0</v>
      </c>
      <c r="CK802" s="23">
        <v>0</v>
      </c>
      <c r="CL802" s="23">
        <v>0.68787618228718828</v>
      </c>
      <c r="CM802" s="23">
        <v>0</v>
      </c>
      <c r="CN802" s="23">
        <v>0</v>
      </c>
      <c r="CO802" s="23">
        <v>1.0318142734307825</v>
      </c>
      <c r="CP802" s="23">
        <v>0</v>
      </c>
      <c r="CQ802" s="23">
        <v>0</v>
      </c>
      <c r="CR802" s="23">
        <v>0.51590713671539123</v>
      </c>
      <c r="CS802" s="23">
        <v>0.60189165950128976</v>
      </c>
      <c r="CT802" s="23">
        <v>0</v>
      </c>
      <c r="CU802" s="23">
        <v>0.25795356835769562</v>
      </c>
      <c r="CV802" s="23">
        <v>0</v>
      </c>
      <c r="CW802" s="23">
        <v>0.51590713671539123</v>
      </c>
      <c r="CX802" s="23">
        <v>0</v>
      </c>
      <c r="CY802" s="27">
        <v>11.194029850746261</v>
      </c>
      <c r="CZ802" s="6">
        <v>0.42955326460481102</v>
      </c>
      <c r="DA802" s="22">
        <v>0.43554006968641112</v>
      </c>
      <c r="DB802" s="22">
        <v>45.034843205574916</v>
      </c>
      <c r="DC802" s="22">
        <v>0.95818815331010443</v>
      </c>
      <c r="DD802" s="22">
        <v>0.69686411149825789</v>
      </c>
      <c r="DE802" s="22">
        <v>0.26132404181184671</v>
      </c>
      <c r="DF802" s="22">
        <v>1.2195121951219512</v>
      </c>
      <c r="DG802" s="22">
        <v>51.393728222996515</v>
      </c>
      <c r="DH802" s="6">
        <v>4.7619047619047619</v>
      </c>
      <c r="DI802" s="24">
        <v>1.797945205479452</v>
      </c>
      <c r="DJ802" s="6">
        <v>15.113636363636363</v>
      </c>
      <c r="DK802" s="7">
        <v>458</v>
      </c>
      <c r="DL802" s="22">
        <v>87.117903930131007</v>
      </c>
      <c r="DM802" s="22">
        <v>2.1834061135371177</v>
      </c>
      <c r="DN802" s="22">
        <v>0</v>
      </c>
      <c r="DO802" s="22">
        <v>10.698689956331878</v>
      </c>
      <c r="DP802" s="7">
        <v>23</v>
      </c>
      <c r="DQ802" s="22">
        <v>3.1988873435326846</v>
      </c>
      <c r="DR802" s="7">
        <v>0</v>
      </c>
      <c r="DS802" s="22">
        <v>0</v>
      </c>
      <c r="DT802" s="19">
        <v>1153.3333333333333</v>
      </c>
      <c r="DU802" s="22">
        <v>44.970414201183431</v>
      </c>
      <c r="DV802" s="22">
        <v>18.786982248520708</v>
      </c>
      <c r="DW802" s="26">
        <v>2.9279279279279278</v>
      </c>
      <c r="DX802" s="6">
        <v>1.9907407407407407</v>
      </c>
    </row>
    <row r="803" spans="1:128" ht="10.5" x14ac:dyDescent="0.25">
      <c r="A803" s="11">
        <v>799</v>
      </c>
      <c r="B803" s="2" t="s">
        <v>1887</v>
      </c>
      <c r="C803" s="7">
        <v>61</v>
      </c>
      <c r="D803" s="22">
        <v>0</v>
      </c>
      <c r="E803" s="22">
        <v>5.4545454545454541</v>
      </c>
      <c r="F803" s="22">
        <v>12.727272727272727</v>
      </c>
      <c r="G803" s="22">
        <v>0</v>
      </c>
      <c r="H803" s="22">
        <v>0</v>
      </c>
      <c r="I803" s="22">
        <v>10.909090909090908</v>
      </c>
      <c r="J803" s="22">
        <v>0</v>
      </c>
      <c r="K803" s="22">
        <v>0</v>
      </c>
      <c r="L803" s="22">
        <v>10.909090909090908</v>
      </c>
      <c r="M803" s="22">
        <v>0</v>
      </c>
      <c r="N803" s="22">
        <v>5.4545454545454541</v>
      </c>
      <c r="O803" s="22">
        <v>20</v>
      </c>
      <c r="P803" s="22">
        <v>7.2727272727272725</v>
      </c>
      <c r="Q803" s="22">
        <v>9.0909090909090917</v>
      </c>
      <c r="R803" s="22">
        <v>7.2727272727272725</v>
      </c>
      <c r="S803" s="22">
        <v>0</v>
      </c>
      <c r="T803" s="22">
        <v>0</v>
      </c>
      <c r="U803" s="22">
        <v>10.909090909090908</v>
      </c>
      <c r="V803" s="23">
        <v>0</v>
      </c>
      <c r="W803" s="23">
        <v>0</v>
      </c>
      <c r="X803" s="23">
        <v>100</v>
      </c>
      <c r="Y803" s="23">
        <v>0</v>
      </c>
      <c r="Z803" s="23">
        <v>0</v>
      </c>
      <c r="AA803" s="23">
        <v>0</v>
      </c>
      <c r="AB803" s="23">
        <v>0</v>
      </c>
      <c r="AC803" s="23">
        <v>0</v>
      </c>
      <c r="AD803" s="23">
        <v>0</v>
      </c>
      <c r="AE803" s="23">
        <v>0</v>
      </c>
      <c r="AF803" s="23">
        <v>0</v>
      </c>
      <c r="AG803" s="23">
        <v>0</v>
      </c>
      <c r="AH803" s="23">
        <v>0</v>
      </c>
      <c r="AI803" s="23">
        <v>0</v>
      </c>
      <c r="AJ803" s="23">
        <v>0</v>
      </c>
      <c r="AK803" s="23">
        <v>0</v>
      </c>
      <c r="AL803" s="23">
        <v>0</v>
      </c>
      <c r="AM803" s="23">
        <v>0</v>
      </c>
      <c r="AN803" s="23">
        <v>0</v>
      </c>
      <c r="AO803" s="23">
        <v>0</v>
      </c>
      <c r="AP803" s="23">
        <v>0</v>
      </c>
      <c r="AQ803" s="23">
        <v>0</v>
      </c>
      <c r="AR803" s="23">
        <v>0</v>
      </c>
      <c r="AS803" s="23">
        <v>0</v>
      </c>
      <c r="AT803" s="23">
        <v>0</v>
      </c>
      <c r="AU803" s="23">
        <v>0</v>
      </c>
      <c r="AV803" s="23">
        <v>0</v>
      </c>
      <c r="AW803" s="23">
        <v>0</v>
      </c>
      <c r="AX803" s="23">
        <v>0</v>
      </c>
      <c r="AY803" s="23">
        <v>0</v>
      </c>
      <c r="AZ803" s="23">
        <v>0</v>
      </c>
      <c r="BA803" s="23">
        <v>0</v>
      </c>
      <c r="BB803" s="23">
        <v>0</v>
      </c>
      <c r="BC803" s="23">
        <v>0</v>
      </c>
      <c r="BD803" s="23">
        <v>0</v>
      </c>
      <c r="BE803" s="23">
        <v>0</v>
      </c>
      <c r="BF803" s="23">
        <v>0</v>
      </c>
      <c r="BG803" s="23">
        <v>0</v>
      </c>
      <c r="BH803" s="23">
        <v>0</v>
      </c>
      <c r="BI803" s="23">
        <v>0</v>
      </c>
      <c r="BJ803" s="23">
        <v>0</v>
      </c>
      <c r="BK803" s="23">
        <v>0</v>
      </c>
      <c r="BL803" s="23">
        <v>0</v>
      </c>
      <c r="BM803" s="23">
        <v>0</v>
      </c>
      <c r="BN803" s="23">
        <v>0</v>
      </c>
      <c r="BO803" s="23">
        <v>0</v>
      </c>
      <c r="BP803" s="23">
        <v>0</v>
      </c>
      <c r="BQ803" s="23">
        <v>0</v>
      </c>
      <c r="BR803" s="23">
        <v>0</v>
      </c>
      <c r="BS803" s="23">
        <v>0</v>
      </c>
      <c r="BT803" s="23">
        <v>0</v>
      </c>
      <c r="BU803" s="23">
        <v>0</v>
      </c>
      <c r="BV803" s="23">
        <v>0</v>
      </c>
      <c r="BW803" s="23">
        <v>0</v>
      </c>
      <c r="BX803" s="23">
        <v>0</v>
      </c>
      <c r="BY803" s="23">
        <v>0</v>
      </c>
      <c r="BZ803" s="23">
        <v>0</v>
      </c>
      <c r="CA803" s="23">
        <v>0</v>
      </c>
      <c r="CB803" s="23">
        <v>0</v>
      </c>
      <c r="CC803" s="23">
        <v>0</v>
      </c>
      <c r="CD803" s="23">
        <v>0</v>
      </c>
      <c r="CE803" s="23">
        <v>0</v>
      </c>
      <c r="CF803" s="23">
        <v>0</v>
      </c>
      <c r="CG803" s="23">
        <v>0</v>
      </c>
      <c r="CH803" s="23">
        <v>0</v>
      </c>
      <c r="CI803" s="23">
        <v>0</v>
      </c>
      <c r="CJ803" s="23">
        <v>0</v>
      </c>
      <c r="CK803" s="23">
        <v>0</v>
      </c>
      <c r="CL803" s="23">
        <v>0</v>
      </c>
      <c r="CM803" s="23">
        <v>0</v>
      </c>
      <c r="CN803" s="23">
        <v>0</v>
      </c>
      <c r="CO803" s="23">
        <v>0</v>
      </c>
      <c r="CP803" s="23">
        <v>0</v>
      </c>
      <c r="CQ803" s="23">
        <v>0</v>
      </c>
      <c r="CR803" s="23">
        <v>0</v>
      </c>
      <c r="CS803" s="23">
        <v>0</v>
      </c>
      <c r="CT803" s="23">
        <v>0</v>
      </c>
      <c r="CU803" s="23">
        <v>0</v>
      </c>
      <c r="CV803" s="23">
        <v>0</v>
      </c>
      <c r="CW803" s="23">
        <v>0</v>
      </c>
      <c r="CX803" s="23">
        <v>0</v>
      </c>
      <c r="CY803" s="27">
        <v>6.5573770491803174</v>
      </c>
      <c r="CZ803" s="6">
        <v>0</v>
      </c>
      <c r="DA803" s="22">
        <v>0</v>
      </c>
      <c r="DB803" s="22">
        <v>58.695652173913047</v>
      </c>
      <c r="DC803" s="22">
        <v>0</v>
      </c>
      <c r="DD803" s="22">
        <v>0</v>
      </c>
      <c r="DE803" s="22">
        <v>0</v>
      </c>
      <c r="DF803" s="22">
        <v>0</v>
      </c>
      <c r="DG803" s="22">
        <v>41.304347826086953</v>
      </c>
      <c r="DH803" s="6" t="e">
        <v>#DIV/0!</v>
      </c>
      <c r="DI803" s="24">
        <v>0</v>
      </c>
      <c r="DJ803" s="6">
        <v>15.789473684210526</v>
      </c>
      <c r="DK803" s="7">
        <v>25</v>
      </c>
      <c r="DL803" s="22">
        <v>100</v>
      </c>
      <c r="DM803" s="22">
        <v>0</v>
      </c>
      <c r="DN803" s="22">
        <v>0</v>
      </c>
      <c r="DO803" s="22">
        <v>0</v>
      </c>
      <c r="DP803" s="7">
        <v>0</v>
      </c>
      <c r="DQ803" s="22">
        <v>0</v>
      </c>
      <c r="DR803" s="7">
        <v>0</v>
      </c>
      <c r="DS803" s="22" t="e">
        <v>#DIV/0!</v>
      </c>
      <c r="DT803" s="19">
        <v>866.66666666666663</v>
      </c>
      <c r="DU803" s="22">
        <v>62.068965517241381</v>
      </c>
      <c r="DV803" s="22">
        <v>10.344827586206897</v>
      </c>
      <c r="DW803" s="26">
        <v>15.789473684210526</v>
      </c>
      <c r="DX803" s="6">
        <v>2.6315789473684212</v>
      </c>
    </row>
    <row r="804" spans="1:128" ht="10.5" x14ac:dyDescent="0.25">
      <c r="A804" s="11">
        <v>800</v>
      </c>
      <c r="B804" s="2" t="s">
        <v>502</v>
      </c>
      <c r="C804" s="7">
        <v>110</v>
      </c>
      <c r="D804" s="22">
        <v>3.7383177570093453</v>
      </c>
      <c r="E804" s="22">
        <v>10.2803738317757</v>
      </c>
      <c r="F804" s="22">
        <v>6.5420560747663545</v>
      </c>
      <c r="G804" s="22">
        <v>7.4766355140186906</v>
      </c>
      <c r="H804" s="22">
        <v>5.6074766355140184</v>
      </c>
      <c r="I804" s="22">
        <v>7.4766355140186906</v>
      </c>
      <c r="J804" s="22">
        <v>5.6074766355140184</v>
      </c>
      <c r="K804" s="22">
        <v>3.7383177570093453</v>
      </c>
      <c r="L804" s="22">
        <v>0</v>
      </c>
      <c r="M804" s="22">
        <v>11.214953271028037</v>
      </c>
      <c r="N804" s="22">
        <v>5.6074766355140184</v>
      </c>
      <c r="O804" s="22">
        <v>10.2803738317757</v>
      </c>
      <c r="P804" s="22">
        <v>9.3457943925233646</v>
      </c>
      <c r="Q804" s="22">
        <v>5.6074766355140184</v>
      </c>
      <c r="R804" s="22">
        <v>0</v>
      </c>
      <c r="S804" s="22">
        <v>7.4766355140186906</v>
      </c>
      <c r="T804" s="22">
        <v>0</v>
      </c>
      <c r="U804" s="22">
        <v>0</v>
      </c>
      <c r="V804" s="23">
        <v>2.9126213592232943</v>
      </c>
      <c r="W804" s="23">
        <v>0</v>
      </c>
      <c r="X804" s="23">
        <v>97.087378640776706</v>
      </c>
      <c r="Y804" s="23">
        <v>0</v>
      </c>
      <c r="Z804" s="23">
        <v>0</v>
      </c>
      <c r="AA804" s="23">
        <v>0</v>
      </c>
      <c r="AB804" s="23">
        <v>0</v>
      </c>
      <c r="AC804" s="23">
        <v>0</v>
      </c>
      <c r="AD804" s="23">
        <v>0</v>
      </c>
      <c r="AE804" s="23">
        <v>0</v>
      </c>
      <c r="AF804" s="23">
        <v>0</v>
      </c>
      <c r="AG804" s="23">
        <v>0</v>
      </c>
      <c r="AH804" s="23">
        <v>0</v>
      </c>
      <c r="AI804" s="23">
        <v>0</v>
      </c>
      <c r="AJ804" s="23">
        <v>0</v>
      </c>
      <c r="AK804" s="23">
        <v>0</v>
      </c>
      <c r="AL804" s="23">
        <v>0</v>
      </c>
      <c r="AM804" s="23">
        <v>0</v>
      </c>
      <c r="AN804" s="23">
        <v>0</v>
      </c>
      <c r="AO804" s="23">
        <v>0</v>
      </c>
      <c r="AP804" s="23">
        <v>0</v>
      </c>
      <c r="AQ804" s="23">
        <v>0</v>
      </c>
      <c r="AR804" s="23">
        <v>0</v>
      </c>
      <c r="AS804" s="23">
        <v>0</v>
      </c>
      <c r="AT804" s="23">
        <v>0</v>
      </c>
      <c r="AU804" s="23">
        <v>0</v>
      </c>
      <c r="AV804" s="23">
        <v>0</v>
      </c>
      <c r="AW804" s="23">
        <v>0</v>
      </c>
      <c r="AX804" s="23">
        <v>0</v>
      </c>
      <c r="AY804" s="23">
        <v>0</v>
      </c>
      <c r="AZ804" s="23">
        <v>0</v>
      </c>
      <c r="BA804" s="23">
        <v>0</v>
      </c>
      <c r="BB804" s="23">
        <v>0</v>
      </c>
      <c r="BC804" s="23">
        <v>0</v>
      </c>
      <c r="BD804" s="23">
        <v>0</v>
      </c>
      <c r="BE804" s="23">
        <v>0</v>
      </c>
      <c r="BF804" s="23">
        <v>0</v>
      </c>
      <c r="BG804" s="23">
        <v>2.912621359223301</v>
      </c>
      <c r="BH804" s="23">
        <v>0</v>
      </c>
      <c r="BI804" s="23">
        <v>0</v>
      </c>
      <c r="BJ804" s="23">
        <v>0</v>
      </c>
      <c r="BK804" s="23">
        <v>0</v>
      </c>
      <c r="BL804" s="23">
        <v>0</v>
      </c>
      <c r="BM804" s="23">
        <v>0</v>
      </c>
      <c r="BN804" s="23">
        <v>0</v>
      </c>
      <c r="BO804" s="23">
        <v>0</v>
      </c>
      <c r="BP804" s="23">
        <v>0</v>
      </c>
      <c r="BQ804" s="23">
        <v>0</v>
      </c>
      <c r="BR804" s="23">
        <v>0</v>
      </c>
      <c r="BS804" s="23">
        <v>0</v>
      </c>
      <c r="BT804" s="23">
        <v>0</v>
      </c>
      <c r="BU804" s="23">
        <v>0</v>
      </c>
      <c r="BV804" s="23">
        <v>0</v>
      </c>
      <c r="BW804" s="23">
        <v>0</v>
      </c>
      <c r="BX804" s="23">
        <v>0</v>
      </c>
      <c r="BY804" s="23">
        <v>3</v>
      </c>
      <c r="BZ804" s="23">
        <v>0</v>
      </c>
      <c r="CA804" s="23">
        <v>0</v>
      </c>
      <c r="CB804" s="23">
        <v>0</v>
      </c>
      <c r="CC804" s="23">
        <v>0</v>
      </c>
      <c r="CD804" s="23">
        <v>0</v>
      </c>
      <c r="CE804" s="23">
        <v>0</v>
      </c>
      <c r="CF804" s="23">
        <v>0</v>
      </c>
      <c r="CG804" s="23">
        <v>0</v>
      </c>
      <c r="CH804" s="23">
        <v>0</v>
      </c>
      <c r="CI804" s="23">
        <v>0</v>
      </c>
      <c r="CJ804" s="23">
        <v>0</v>
      </c>
      <c r="CK804" s="23">
        <v>0</v>
      </c>
      <c r="CL804" s="23">
        <v>0</v>
      </c>
      <c r="CM804" s="23">
        <v>0</v>
      </c>
      <c r="CN804" s="23">
        <v>0</v>
      </c>
      <c r="CO804" s="23">
        <v>0</v>
      </c>
      <c r="CP804" s="23">
        <v>0</v>
      </c>
      <c r="CQ804" s="23">
        <v>0</v>
      </c>
      <c r="CR804" s="23">
        <v>0</v>
      </c>
      <c r="CS804" s="23">
        <v>0</v>
      </c>
      <c r="CT804" s="23">
        <v>0</v>
      </c>
      <c r="CU804" s="23">
        <v>0</v>
      </c>
      <c r="CV804" s="23">
        <v>0</v>
      </c>
      <c r="CW804" s="23">
        <v>0</v>
      </c>
      <c r="CX804" s="23">
        <v>0</v>
      </c>
      <c r="CY804" s="27">
        <v>11.818181818181813</v>
      </c>
      <c r="CZ804" s="6">
        <v>0</v>
      </c>
      <c r="DA804" s="22">
        <v>0</v>
      </c>
      <c r="DB804" s="22">
        <v>50</v>
      </c>
      <c r="DC804" s="22">
        <v>0</v>
      </c>
      <c r="DD804" s="22">
        <v>0</v>
      </c>
      <c r="DE804" s="22">
        <v>0</v>
      </c>
      <c r="DF804" s="22">
        <v>0</v>
      </c>
      <c r="DG804" s="22">
        <v>50</v>
      </c>
      <c r="DH804" s="6">
        <v>0</v>
      </c>
      <c r="DI804" s="24">
        <v>6.7961165048543686</v>
      </c>
      <c r="DJ804" s="6">
        <v>25.316455696202532</v>
      </c>
      <c r="DK804" s="7">
        <v>44</v>
      </c>
      <c r="DL804" s="22">
        <v>100</v>
      </c>
      <c r="DM804" s="22">
        <v>0</v>
      </c>
      <c r="DN804" s="22">
        <v>0</v>
      </c>
      <c r="DO804" s="22">
        <v>0</v>
      </c>
      <c r="DP804" s="7">
        <v>0</v>
      </c>
      <c r="DQ804" s="22">
        <v>0</v>
      </c>
      <c r="DR804" s="7">
        <v>0</v>
      </c>
      <c r="DS804" s="22">
        <v>0</v>
      </c>
      <c r="DT804" s="19">
        <v>650</v>
      </c>
      <c r="DU804" s="22">
        <v>55.357142857142861</v>
      </c>
      <c r="DV804" s="22">
        <v>26.785714285714285</v>
      </c>
      <c r="DW804" s="26">
        <v>6.9767441860465116</v>
      </c>
      <c r="DX804" s="6">
        <v>2.4210526315789473</v>
      </c>
    </row>
    <row r="805" spans="1:128" ht="10.5" x14ac:dyDescent="0.25">
      <c r="A805" s="11">
        <v>801</v>
      </c>
      <c r="B805" s="2" t="s">
        <v>503</v>
      </c>
      <c r="C805" s="7">
        <v>156</v>
      </c>
      <c r="D805" s="22">
        <v>0</v>
      </c>
      <c r="E805" s="22">
        <v>5.2287581699346406</v>
      </c>
      <c r="F805" s="22">
        <v>7.8431372549019605</v>
      </c>
      <c r="G805" s="22">
        <v>5.8823529411764701</v>
      </c>
      <c r="H805" s="22">
        <v>9.1503267973856204</v>
      </c>
      <c r="I805" s="22">
        <v>2.6143790849673203</v>
      </c>
      <c r="J805" s="22">
        <v>3.9215686274509802</v>
      </c>
      <c r="K805" s="22">
        <v>2.6143790849673203</v>
      </c>
      <c r="L805" s="22">
        <v>6.5359477124183014</v>
      </c>
      <c r="M805" s="22">
        <v>3.2679738562091507</v>
      </c>
      <c r="N805" s="22">
        <v>5.2287581699346406</v>
      </c>
      <c r="O805" s="22">
        <v>8.4967320261437909</v>
      </c>
      <c r="P805" s="22">
        <v>10.457516339869281</v>
      </c>
      <c r="Q805" s="22">
        <v>9.8039215686274517</v>
      </c>
      <c r="R805" s="22">
        <v>5.8823529411764701</v>
      </c>
      <c r="S805" s="22">
        <v>2.6143790849673203</v>
      </c>
      <c r="T805" s="22">
        <v>6.5359477124183014</v>
      </c>
      <c r="U805" s="22">
        <v>3.9215686274509802</v>
      </c>
      <c r="V805" s="23">
        <v>10.14492753623189</v>
      </c>
      <c r="W805" s="23">
        <v>0</v>
      </c>
      <c r="X805" s="23">
        <v>89.85507246376811</v>
      </c>
      <c r="Y805" s="23">
        <v>0</v>
      </c>
      <c r="Z805" s="23">
        <v>0</v>
      </c>
      <c r="AA805" s="23">
        <v>0</v>
      </c>
      <c r="AB805" s="23">
        <v>0</v>
      </c>
      <c r="AC805" s="23">
        <v>0</v>
      </c>
      <c r="AD805" s="23">
        <v>0</v>
      </c>
      <c r="AE805" s="23">
        <v>0</v>
      </c>
      <c r="AF805" s="23">
        <v>0</v>
      </c>
      <c r="AG805" s="23">
        <v>0</v>
      </c>
      <c r="AH805" s="23">
        <v>2.8985507246376812</v>
      </c>
      <c r="AI805" s="23">
        <v>0</v>
      </c>
      <c r="AJ805" s="23">
        <v>0</v>
      </c>
      <c r="AK805" s="23">
        <v>0</v>
      </c>
      <c r="AL805" s="23">
        <v>0</v>
      </c>
      <c r="AM805" s="23">
        <v>0</v>
      </c>
      <c r="AN805" s="23">
        <v>0</v>
      </c>
      <c r="AO805" s="23">
        <v>0</v>
      </c>
      <c r="AP805" s="23">
        <v>0</v>
      </c>
      <c r="AQ805" s="23">
        <v>0</v>
      </c>
      <c r="AR805" s="23">
        <v>0</v>
      </c>
      <c r="AS805" s="23">
        <v>0</v>
      </c>
      <c r="AT805" s="23">
        <v>7.2463768115942031</v>
      </c>
      <c r="AU805" s="23">
        <v>0</v>
      </c>
      <c r="AV805" s="23">
        <v>0</v>
      </c>
      <c r="AW805" s="23">
        <v>0</v>
      </c>
      <c r="AX805" s="23">
        <v>0</v>
      </c>
      <c r="AY805" s="23">
        <v>0</v>
      </c>
      <c r="AZ805" s="23">
        <v>0</v>
      </c>
      <c r="BA805" s="23">
        <v>0</v>
      </c>
      <c r="BB805" s="23">
        <v>0</v>
      </c>
      <c r="BC805" s="23">
        <v>0</v>
      </c>
      <c r="BD805" s="23">
        <v>0</v>
      </c>
      <c r="BE805" s="23">
        <v>0</v>
      </c>
      <c r="BF805" s="23">
        <v>0</v>
      </c>
      <c r="BG805" s="23">
        <v>0</v>
      </c>
      <c r="BH805" s="23">
        <v>0</v>
      </c>
      <c r="BI805" s="23">
        <v>0</v>
      </c>
      <c r="BJ805" s="23">
        <v>0</v>
      </c>
      <c r="BK805" s="23">
        <v>0</v>
      </c>
      <c r="BL805" s="23">
        <v>0</v>
      </c>
      <c r="BM805" s="23">
        <v>0</v>
      </c>
      <c r="BN805" s="23">
        <v>0</v>
      </c>
      <c r="BO805" s="23">
        <v>0</v>
      </c>
      <c r="BP805" s="23">
        <v>0</v>
      </c>
      <c r="BQ805" s="23">
        <v>0</v>
      </c>
      <c r="BR805" s="23">
        <v>0</v>
      </c>
      <c r="BS805" s="23">
        <v>0</v>
      </c>
      <c r="BT805" s="23">
        <v>0</v>
      </c>
      <c r="BU805" s="23">
        <v>0</v>
      </c>
      <c r="BV805" s="23">
        <v>0</v>
      </c>
      <c r="BW805" s="23">
        <v>0</v>
      </c>
      <c r="BX805" s="23">
        <v>0</v>
      </c>
      <c r="BY805" s="23">
        <v>0</v>
      </c>
      <c r="BZ805" s="23">
        <v>0</v>
      </c>
      <c r="CA805" s="23">
        <v>0</v>
      </c>
      <c r="CB805" s="23">
        <v>0</v>
      </c>
      <c r="CC805" s="23">
        <v>0</v>
      </c>
      <c r="CD805" s="23">
        <v>0</v>
      </c>
      <c r="CE805" s="23">
        <v>0</v>
      </c>
      <c r="CF805" s="23">
        <v>8.1632653061224492</v>
      </c>
      <c r="CG805" s="23">
        <v>0</v>
      </c>
      <c r="CH805" s="23">
        <v>0</v>
      </c>
      <c r="CI805" s="23">
        <v>0</v>
      </c>
      <c r="CJ805" s="23">
        <v>0</v>
      </c>
      <c r="CK805" s="23">
        <v>0</v>
      </c>
      <c r="CL805" s="23">
        <v>0</v>
      </c>
      <c r="CM805" s="23">
        <v>0</v>
      </c>
      <c r="CN805" s="23">
        <v>0</v>
      </c>
      <c r="CO805" s="23">
        <v>0</v>
      </c>
      <c r="CP805" s="23">
        <v>0</v>
      </c>
      <c r="CQ805" s="23">
        <v>0</v>
      </c>
      <c r="CR805" s="23">
        <v>0</v>
      </c>
      <c r="CS805" s="23">
        <v>0</v>
      </c>
      <c r="CT805" s="23">
        <v>0</v>
      </c>
      <c r="CU805" s="23">
        <v>0</v>
      </c>
      <c r="CV805" s="23">
        <v>0</v>
      </c>
      <c r="CW805" s="23">
        <v>0</v>
      </c>
      <c r="CX805" s="23">
        <v>0</v>
      </c>
      <c r="CY805" s="27">
        <v>13.461538461538453</v>
      </c>
      <c r="CZ805" s="6">
        <v>2.0134228187919461</v>
      </c>
      <c r="DA805" s="22">
        <v>0</v>
      </c>
      <c r="DB805" s="22">
        <v>59.154929577464785</v>
      </c>
      <c r="DC805" s="22">
        <v>0</v>
      </c>
      <c r="DD805" s="22">
        <v>0</v>
      </c>
      <c r="DE805" s="22">
        <v>0</v>
      </c>
      <c r="DF805" s="22">
        <v>0</v>
      </c>
      <c r="DG805" s="22">
        <v>40.845070422535215</v>
      </c>
      <c r="DH805" s="6">
        <v>0</v>
      </c>
      <c r="DI805" s="24">
        <v>6.3829787234042552</v>
      </c>
      <c r="DJ805" s="6">
        <v>25.954198473282442</v>
      </c>
      <c r="DK805" s="7">
        <v>77</v>
      </c>
      <c r="DL805" s="22">
        <v>100</v>
      </c>
      <c r="DM805" s="22">
        <v>0</v>
      </c>
      <c r="DN805" s="22">
        <v>0</v>
      </c>
      <c r="DO805" s="22">
        <v>0</v>
      </c>
      <c r="DP805" s="7">
        <v>0</v>
      </c>
      <c r="DQ805" s="22">
        <v>0</v>
      </c>
      <c r="DR805" s="7">
        <v>0</v>
      </c>
      <c r="DS805" s="22">
        <v>0</v>
      </c>
      <c r="DT805" s="19">
        <v>687.5</v>
      </c>
      <c r="DU805" s="22">
        <v>32.258064516129032</v>
      </c>
      <c r="DV805" s="22">
        <v>37.634408602150536</v>
      </c>
      <c r="DW805" s="26">
        <v>18.840579710144929</v>
      </c>
      <c r="DX805" s="6">
        <v>2.6666666666666665</v>
      </c>
    </row>
    <row r="806" spans="1:128" ht="10.5" x14ac:dyDescent="0.25">
      <c r="A806" s="11">
        <v>802</v>
      </c>
      <c r="B806" s="2" t="s">
        <v>504</v>
      </c>
      <c r="C806" s="7">
        <v>1019</v>
      </c>
      <c r="D806" s="22">
        <v>6.156901688182721</v>
      </c>
      <c r="E806" s="22">
        <v>6.5541211519364442</v>
      </c>
      <c r="F806" s="22">
        <v>4.4687189672293943</v>
      </c>
      <c r="G806" s="22">
        <v>5.4617676266137041</v>
      </c>
      <c r="H806" s="22">
        <v>3.5749751737835158</v>
      </c>
      <c r="I806" s="22">
        <v>6.9513406156901683</v>
      </c>
      <c r="J806" s="22">
        <v>8.8381330685203565</v>
      </c>
      <c r="K806" s="22">
        <v>9.3346573982125118</v>
      </c>
      <c r="L806" s="22">
        <v>8.4409136047666333</v>
      </c>
      <c r="M806" s="22">
        <v>7.7457795431976173</v>
      </c>
      <c r="N806" s="22">
        <v>7.3485600794438932</v>
      </c>
      <c r="O806" s="22">
        <v>5.8589870903674282</v>
      </c>
      <c r="P806" s="22">
        <v>4.8659384309831184</v>
      </c>
      <c r="Q806" s="22">
        <v>4.8659384309831184</v>
      </c>
      <c r="R806" s="22">
        <v>4.0714995034756702</v>
      </c>
      <c r="S806" s="22">
        <v>2.6812313803376364</v>
      </c>
      <c r="T806" s="22">
        <v>1.7874875868917579</v>
      </c>
      <c r="U806" s="22">
        <v>0.99304865938430986</v>
      </c>
      <c r="V806" s="23">
        <v>26.666666666666671</v>
      </c>
      <c r="W806" s="23">
        <v>0</v>
      </c>
      <c r="X806" s="23">
        <v>73.333333333333329</v>
      </c>
      <c r="Y806" s="23">
        <v>0</v>
      </c>
      <c r="Z806" s="23">
        <v>0</v>
      </c>
      <c r="AA806" s="23">
        <v>0</v>
      </c>
      <c r="AB806" s="23">
        <v>0.31746031746031744</v>
      </c>
      <c r="AC806" s="23">
        <v>0.31746031746031744</v>
      </c>
      <c r="AD806" s="23">
        <v>2.2222222222222223</v>
      </c>
      <c r="AE806" s="23">
        <v>0</v>
      </c>
      <c r="AF806" s="23">
        <v>0</v>
      </c>
      <c r="AG806" s="23">
        <v>0</v>
      </c>
      <c r="AH806" s="23">
        <v>4.6560846560846558</v>
      </c>
      <c r="AI806" s="23">
        <v>0</v>
      </c>
      <c r="AJ806" s="23">
        <v>0</v>
      </c>
      <c r="AK806" s="23">
        <v>0.31746031746031744</v>
      </c>
      <c r="AL806" s="23">
        <v>0.63492063492063489</v>
      </c>
      <c r="AM806" s="23">
        <v>0.42328042328042331</v>
      </c>
      <c r="AN806" s="23">
        <v>0.42328042328042331</v>
      </c>
      <c r="AO806" s="23">
        <v>1.0582010582010581</v>
      </c>
      <c r="AP806" s="23">
        <v>0.42328042328042331</v>
      </c>
      <c r="AQ806" s="23">
        <v>0</v>
      </c>
      <c r="AR806" s="23">
        <v>0</v>
      </c>
      <c r="AS806" s="23">
        <v>0.74074074074074081</v>
      </c>
      <c r="AT806" s="23">
        <v>0</v>
      </c>
      <c r="AU806" s="23">
        <v>0.95238095238095244</v>
      </c>
      <c r="AV806" s="23">
        <v>0</v>
      </c>
      <c r="AW806" s="23">
        <v>0</v>
      </c>
      <c r="AX806" s="23">
        <v>0.63492063492063489</v>
      </c>
      <c r="AY806" s="23">
        <v>0</v>
      </c>
      <c r="AZ806" s="23">
        <v>0.31746031746031744</v>
      </c>
      <c r="BA806" s="23">
        <v>0</v>
      </c>
      <c r="BB806" s="23">
        <v>0.84656084656084662</v>
      </c>
      <c r="BC806" s="23">
        <v>0</v>
      </c>
      <c r="BD806" s="23">
        <v>1.6931216931216932</v>
      </c>
      <c r="BE806" s="23">
        <v>0</v>
      </c>
      <c r="BF806" s="23">
        <v>0</v>
      </c>
      <c r="BG806" s="23">
        <v>1.2698412698412698</v>
      </c>
      <c r="BH806" s="23">
        <v>0</v>
      </c>
      <c r="BI806" s="23">
        <v>0.63492063492063489</v>
      </c>
      <c r="BJ806" s="23">
        <v>0.52910052910052907</v>
      </c>
      <c r="BK806" s="23">
        <v>0.42328042328042331</v>
      </c>
      <c r="BL806" s="23">
        <v>0</v>
      </c>
      <c r="BM806" s="23">
        <v>1.6931216931216932</v>
      </c>
      <c r="BN806" s="23">
        <v>0.95238095238095244</v>
      </c>
      <c r="BO806" s="23">
        <v>0</v>
      </c>
      <c r="BP806" s="23">
        <v>0</v>
      </c>
      <c r="BQ806" s="23">
        <v>0</v>
      </c>
      <c r="BR806" s="23">
        <v>0</v>
      </c>
      <c r="BS806" s="23">
        <v>0.31746031746031744</v>
      </c>
      <c r="BT806" s="23">
        <v>0.29440628066732089</v>
      </c>
      <c r="BU806" s="23">
        <v>0.61664953751284679</v>
      </c>
      <c r="BV806" s="23">
        <v>0.71942446043165476</v>
      </c>
      <c r="BW806" s="23">
        <v>0</v>
      </c>
      <c r="BX806" s="23">
        <v>0</v>
      </c>
      <c r="BY806" s="23">
        <v>0</v>
      </c>
      <c r="BZ806" s="23">
        <v>0.92497430626927035</v>
      </c>
      <c r="CA806" s="23">
        <v>0.8221993833504625</v>
      </c>
      <c r="CB806" s="23">
        <v>0.71942446043165476</v>
      </c>
      <c r="CC806" s="23">
        <v>0</v>
      </c>
      <c r="CD806" s="23">
        <v>0</v>
      </c>
      <c r="CE806" s="23">
        <v>0.41109969167523125</v>
      </c>
      <c r="CF806" s="23">
        <v>1.5416238437821173</v>
      </c>
      <c r="CG806" s="23">
        <v>0</v>
      </c>
      <c r="CH806" s="23">
        <v>0.71942446043165476</v>
      </c>
      <c r="CI806" s="23">
        <v>0</v>
      </c>
      <c r="CJ806" s="23">
        <v>0.41109969167523125</v>
      </c>
      <c r="CK806" s="23">
        <v>0</v>
      </c>
      <c r="CL806" s="23">
        <v>2.4665981500513872</v>
      </c>
      <c r="CM806" s="23">
        <v>0</v>
      </c>
      <c r="CN806" s="23">
        <v>0</v>
      </c>
      <c r="CO806" s="23">
        <v>0.3083247687564234</v>
      </c>
      <c r="CP806" s="23">
        <v>1.3360739979445015</v>
      </c>
      <c r="CQ806" s="23">
        <v>0.41109969167523125</v>
      </c>
      <c r="CR806" s="23">
        <v>0</v>
      </c>
      <c r="CS806" s="23">
        <v>0.41109969167523125</v>
      </c>
      <c r="CT806" s="23">
        <v>0.51387461459403905</v>
      </c>
      <c r="CU806" s="23">
        <v>0.3083247687564234</v>
      </c>
      <c r="CV806" s="23">
        <v>0.71942446043165476</v>
      </c>
      <c r="CW806" s="23">
        <v>0</v>
      </c>
      <c r="CX806" s="23">
        <v>0.51387461459403905</v>
      </c>
      <c r="CY806" s="27">
        <v>22.276741903827286</v>
      </c>
      <c r="CZ806" s="6">
        <v>1.6260162601626018</v>
      </c>
      <c r="DA806" s="22">
        <v>2.5773195876288657</v>
      </c>
      <c r="DB806" s="22">
        <v>40.309278350515463</v>
      </c>
      <c r="DC806" s="22">
        <v>1.6494845360824744</v>
      </c>
      <c r="DD806" s="22">
        <v>0.92783505154639179</v>
      </c>
      <c r="DE806" s="22">
        <v>7.31958762886598</v>
      </c>
      <c r="DF806" s="22">
        <v>0.72164948453608246</v>
      </c>
      <c r="DG806" s="22">
        <v>46.494845360824741</v>
      </c>
      <c r="DH806" s="6">
        <v>0</v>
      </c>
      <c r="DI806" s="24">
        <v>6.091370558375635</v>
      </c>
      <c r="DJ806" s="6">
        <v>14.215686274509803</v>
      </c>
      <c r="DK806" s="7">
        <v>540</v>
      </c>
      <c r="DL806" s="22">
        <v>34.074074074074076</v>
      </c>
      <c r="DM806" s="22">
        <v>19.62962962962963</v>
      </c>
      <c r="DN806" s="22">
        <v>46.296296296296298</v>
      </c>
      <c r="DO806" s="22">
        <v>0</v>
      </c>
      <c r="DP806" s="7">
        <v>26</v>
      </c>
      <c r="DQ806" s="22">
        <v>4.3624161073825505</v>
      </c>
      <c r="DR806" s="7">
        <v>0</v>
      </c>
      <c r="DS806" s="22">
        <v>0</v>
      </c>
      <c r="DT806" s="19">
        <v>1093.3734939759036</v>
      </c>
      <c r="DU806" s="22">
        <v>58.21678321678322</v>
      </c>
      <c r="DV806" s="22">
        <v>14.335664335664337</v>
      </c>
      <c r="DW806" s="26">
        <v>22.900763358778626</v>
      </c>
      <c r="DX806" s="6">
        <v>1.3206278026905829</v>
      </c>
    </row>
    <row r="807" spans="1:128" ht="10.5" x14ac:dyDescent="0.25">
      <c r="A807" s="11">
        <v>803</v>
      </c>
      <c r="B807" s="2" t="s">
        <v>2500</v>
      </c>
      <c r="C807" s="7">
        <v>2114</v>
      </c>
      <c r="D807" s="22">
        <v>5.6424845898530105</v>
      </c>
      <c r="E807" s="22">
        <v>7.728781412991939</v>
      </c>
      <c r="F807" s="22">
        <v>7.3968705547652922</v>
      </c>
      <c r="G807" s="22">
        <v>6.733048838311996</v>
      </c>
      <c r="H807" s="22">
        <v>4.7889995258416311</v>
      </c>
      <c r="I807" s="22">
        <v>5.6899004267425317</v>
      </c>
      <c r="J807" s="22">
        <v>6.6382171645329544</v>
      </c>
      <c r="K807" s="22">
        <v>5.8321479374110954</v>
      </c>
      <c r="L807" s="22">
        <v>6.2588904694167846</v>
      </c>
      <c r="M807" s="22">
        <v>6.0692271218587006</v>
      </c>
      <c r="N807" s="22">
        <v>6.2114746325272643</v>
      </c>
      <c r="O807" s="22">
        <v>6.8278805120910393</v>
      </c>
      <c r="P807" s="22">
        <v>6.3063063063063058</v>
      </c>
      <c r="Q807" s="22">
        <v>5.2157420578473213</v>
      </c>
      <c r="R807" s="22">
        <v>4.7415836889521099</v>
      </c>
      <c r="S807" s="22">
        <v>4.0303461356092933</v>
      </c>
      <c r="T807" s="22">
        <v>2.4182076813655762</v>
      </c>
      <c r="U807" s="22">
        <v>1.4698909435751539</v>
      </c>
      <c r="V807" s="23">
        <v>9.3409444732745186</v>
      </c>
      <c r="W807" s="23">
        <v>0</v>
      </c>
      <c r="X807" s="23">
        <v>90.659055526725481</v>
      </c>
      <c r="Y807" s="23">
        <v>0</v>
      </c>
      <c r="Z807" s="23">
        <v>0</v>
      </c>
      <c r="AA807" s="23">
        <v>0</v>
      </c>
      <c r="AB807" s="23">
        <v>0</v>
      </c>
      <c r="AC807" s="23">
        <v>0</v>
      </c>
      <c r="AD807" s="23">
        <v>0</v>
      </c>
      <c r="AE807" s="23">
        <v>0.20757654385054489</v>
      </c>
      <c r="AF807" s="23">
        <v>0</v>
      </c>
      <c r="AG807" s="23">
        <v>0</v>
      </c>
      <c r="AH807" s="23">
        <v>3.0098598858329009</v>
      </c>
      <c r="AI807" s="23">
        <v>0</v>
      </c>
      <c r="AJ807" s="23">
        <v>0</v>
      </c>
      <c r="AK807" s="23">
        <v>0</v>
      </c>
      <c r="AL807" s="23">
        <v>0.36325895173845357</v>
      </c>
      <c r="AM807" s="23">
        <v>0.20757654385054489</v>
      </c>
      <c r="AN807" s="23">
        <v>0</v>
      </c>
      <c r="AO807" s="23">
        <v>0.20757654385054489</v>
      </c>
      <c r="AP807" s="23">
        <v>0.20757654385054489</v>
      </c>
      <c r="AQ807" s="23">
        <v>0</v>
      </c>
      <c r="AR807" s="23">
        <v>0</v>
      </c>
      <c r="AS807" s="23">
        <v>0.31136481577581732</v>
      </c>
      <c r="AT807" s="23">
        <v>0.20757654385054489</v>
      </c>
      <c r="AU807" s="23">
        <v>0</v>
      </c>
      <c r="AV807" s="23">
        <v>0</v>
      </c>
      <c r="AW807" s="23">
        <v>0</v>
      </c>
      <c r="AX807" s="23">
        <v>0</v>
      </c>
      <c r="AY807" s="23">
        <v>0.15568240788790866</v>
      </c>
      <c r="AZ807" s="23">
        <v>0</v>
      </c>
      <c r="BA807" s="23">
        <v>0</v>
      </c>
      <c r="BB807" s="23">
        <v>0</v>
      </c>
      <c r="BC807" s="23">
        <v>0.88220031136481569</v>
      </c>
      <c r="BD807" s="23">
        <v>1.1935651271406331</v>
      </c>
      <c r="BE807" s="23">
        <v>0</v>
      </c>
      <c r="BF807" s="23">
        <v>0</v>
      </c>
      <c r="BG807" s="23">
        <v>0.31136481577581732</v>
      </c>
      <c r="BH807" s="23">
        <v>0</v>
      </c>
      <c r="BI807" s="23">
        <v>0</v>
      </c>
      <c r="BJ807" s="23">
        <v>0.46704722366372603</v>
      </c>
      <c r="BK807" s="23">
        <v>0</v>
      </c>
      <c r="BL807" s="23">
        <v>0</v>
      </c>
      <c r="BM807" s="23">
        <v>0</v>
      </c>
      <c r="BN807" s="23">
        <v>0.15568240788790866</v>
      </c>
      <c r="BO807" s="23">
        <v>0</v>
      </c>
      <c r="BP807" s="23">
        <v>0.15568240788790866</v>
      </c>
      <c r="BQ807" s="23">
        <v>0</v>
      </c>
      <c r="BR807" s="23">
        <v>0.31136481577581732</v>
      </c>
      <c r="BS807" s="23">
        <v>0</v>
      </c>
      <c r="BT807" s="23">
        <v>0.14191106906338694</v>
      </c>
      <c r="BU807" s="23">
        <v>0</v>
      </c>
      <c r="BV807" s="23">
        <v>0</v>
      </c>
      <c r="BW807" s="23">
        <v>0.56065239551478085</v>
      </c>
      <c r="BX807" s="23">
        <v>0</v>
      </c>
      <c r="BY807" s="23">
        <v>0</v>
      </c>
      <c r="BZ807" s="23">
        <v>0</v>
      </c>
      <c r="CA807" s="23">
        <v>0.1529051987767584</v>
      </c>
      <c r="CB807" s="23">
        <v>0.3567787971457696</v>
      </c>
      <c r="CC807" s="23">
        <v>0</v>
      </c>
      <c r="CD807" s="23">
        <v>0</v>
      </c>
      <c r="CE807" s="23">
        <v>0</v>
      </c>
      <c r="CF807" s="23">
        <v>0</v>
      </c>
      <c r="CG807" s="23">
        <v>0</v>
      </c>
      <c r="CH807" s="23">
        <v>0</v>
      </c>
      <c r="CI807" s="23">
        <v>0.20387359836901123</v>
      </c>
      <c r="CJ807" s="23">
        <v>0</v>
      </c>
      <c r="CK807" s="23">
        <v>0.1529051987767584</v>
      </c>
      <c r="CL807" s="23">
        <v>0</v>
      </c>
      <c r="CM807" s="23">
        <v>0</v>
      </c>
      <c r="CN807" s="23">
        <v>0</v>
      </c>
      <c r="CO807" s="23">
        <v>0</v>
      </c>
      <c r="CP807" s="23">
        <v>0</v>
      </c>
      <c r="CQ807" s="23">
        <v>0</v>
      </c>
      <c r="CR807" s="23">
        <v>0.20387359836901123</v>
      </c>
      <c r="CS807" s="23">
        <v>0</v>
      </c>
      <c r="CT807" s="23">
        <v>0</v>
      </c>
      <c r="CU807" s="23">
        <v>0</v>
      </c>
      <c r="CV807" s="23">
        <v>0.20387359836901123</v>
      </c>
      <c r="CW807" s="23">
        <v>0</v>
      </c>
      <c r="CX807" s="23">
        <v>0</v>
      </c>
      <c r="CY807" s="27">
        <v>9.6499526963103222</v>
      </c>
      <c r="CZ807" s="6">
        <v>0.50479555779909135</v>
      </c>
      <c r="DA807" s="22">
        <v>0.67567567567567566</v>
      </c>
      <c r="DB807" s="22">
        <v>50.623700623700621</v>
      </c>
      <c r="DC807" s="22">
        <v>0</v>
      </c>
      <c r="DD807" s="22">
        <v>0</v>
      </c>
      <c r="DE807" s="22">
        <v>0</v>
      </c>
      <c r="DF807" s="22">
        <v>0</v>
      </c>
      <c r="DG807" s="22">
        <v>48.700623700623701</v>
      </c>
      <c r="DH807" s="6">
        <v>9.375</v>
      </c>
      <c r="DI807" s="24">
        <v>4.6006066734074818</v>
      </c>
      <c r="DJ807" s="6">
        <v>18.489583333333336</v>
      </c>
      <c r="DK807" s="7">
        <v>801</v>
      </c>
      <c r="DL807" s="22">
        <v>94.007490636704119</v>
      </c>
      <c r="DM807" s="22">
        <v>0.99875156054931336</v>
      </c>
      <c r="DN807" s="22">
        <v>4.9937578027465666</v>
      </c>
      <c r="DO807" s="22">
        <v>0</v>
      </c>
      <c r="DP807" s="7">
        <v>43</v>
      </c>
      <c r="DQ807" s="22">
        <v>4.0451552210724362</v>
      </c>
      <c r="DR807" s="7">
        <v>6</v>
      </c>
      <c r="DS807" s="22">
        <v>7.1428571428571423</v>
      </c>
      <c r="DT807" s="19">
        <v>743.58974358974365</v>
      </c>
      <c r="DU807" s="22">
        <v>29.64824120603015</v>
      </c>
      <c r="DV807" s="22">
        <v>26.633165829145728</v>
      </c>
      <c r="DW807" s="26">
        <v>5.2845528455284558</v>
      </c>
      <c r="DX807" s="6">
        <v>2.3014285714285716</v>
      </c>
    </row>
    <row r="808" spans="1:128" ht="10.5" x14ac:dyDescent="0.25">
      <c r="A808" s="11">
        <v>804</v>
      </c>
      <c r="B808" s="2" t="s">
        <v>505</v>
      </c>
      <c r="C808" s="7">
        <v>236</v>
      </c>
      <c r="D808" s="22">
        <v>5.1724137931034484</v>
      </c>
      <c r="E808" s="22">
        <v>5.6034482758620694</v>
      </c>
      <c r="F808" s="22">
        <v>3.4482758620689653</v>
      </c>
      <c r="G808" s="22">
        <v>6.8965517241379306</v>
      </c>
      <c r="H808" s="22">
        <v>6.4655172413793105</v>
      </c>
      <c r="I808" s="22">
        <v>1.7241379310344827</v>
      </c>
      <c r="J808" s="22">
        <v>6.0344827586206895</v>
      </c>
      <c r="K808" s="22">
        <v>4.3103448275862073</v>
      </c>
      <c r="L808" s="22">
        <v>5.1724137931034484</v>
      </c>
      <c r="M808" s="22">
        <v>3.4482758620689653</v>
      </c>
      <c r="N808" s="22">
        <v>11.206896551724139</v>
      </c>
      <c r="O808" s="22">
        <v>7.7586206896551726</v>
      </c>
      <c r="P808" s="22">
        <v>10.775862068965516</v>
      </c>
      <c r="Q808" s="22">
        <v>9.9137931034482758</v>
      </c>
      <c r="R808" s="22">
        <v>8.1896551724137936</v>
      </c>
      <c r="S808" s="22">
        <v>3.8793103448275863</v>
      </c>
      <c r="T808" s="22">
        <v>0</v>
      </c>
      <c r="U808" s="22">
        <v>0</v>
      </c>
      <c r="V808" s="23">
        <v>8.5</v>
      </c>
      <c r="W808" s="23">
        <v>0</v>
      </c>
      <c r="X808" s="23">
        <v>91.5</v>
      </c>
      <c r="Y808" s="23">
        <v>0</v>
      </c>
      <c r="Z808" s="23">
        <v>0</v>
      </c>
      <c r="AA808" s="23">
        <v>0</v>
      </c>
      <c r="AB808" s="23">
        <v>0</v>
      </c>
      <c r="AC808" s="23">
        <v>0</v>
      </c>
      <c r="AD808" s="23">
        <v>0</v>
      </c>
      <c r="AE808" s="23">
        <v>0</v>
      </c>
      <c r="AF808" s="23">
        <v>0</v>
      </c>
      <c r="AG808" s="23">
        <v>0</v>
      </c>
      <c r="AH808" s="23">
        <v>5.5</v>
      </c>
      <c r="AI808" s="23">
        <v>0</v>
      </c>
      <c r="AJ808" s="23">
        <v>0</v>
      </c>
      <c r="AK808" s="23">
        <v>0</v>
      </c>
      <c r="AL808" s="23">
        <v>0</v>
      </c>
      <c r="AM808" s="23">
        <v>0</v>
      </c>
      <c r="AN808" s="23">
        <v>0</v>
      </c>
      <c r="AO808" s="23">
        <v>0</v>
      </c>
      <c r="AP808" s="23">
        <v>0</v>
      </c>
      <c r="AQ808" s="23">
        <v>0</v>
      </c>
      <c r="AR808" s="23">
        <v>0</v>
      </c>
      <c r="AS808" s="23">
        <v>0</v>
      </c>
      <c r="AT808" s="23">
        <v>0</v>
      </c>
      <c r="AU808" s="23">
        <v>0</v>
      </c>
      <c r="AV808" s="23">
        <v>0</v>
      </c>
      <c r="AW808" s="23">
        <v>0</v>
      </c>
      <c r="AX808" s="23">
        <v>0</v>
      </c>
      <c r="AY808" s="23">
        <v>0</v>
      </c>
      <c r="AZ808" s="23">
        <v>0</v>
      </c>
      <c r="BA808" s="23">
        <v>0</v>
      </c>
      <c r="BB808" s="23">
        <v>0</v>
      </c>
      <c r="BC808" s="23">
        <v>0</v>
      </c>
      <c r="BD808" s="23">
        <v>1.5</v>
      </c>
      <c r="BE808" s="23">
        <v>0</v>
      </c>
      <c r="BF808" s="23">
        <v>0</v>
      </c>
      <c r="BG808" s="23">
        <v>1.5</v>
      </c>
      <c r="BH808" s="23">
        <v>0</v>
      </c>
      <c r="BI808" s="23">
        <v>0</v>
      </c>
      <c r="BJ808" s="23">
        <v>0</v>
      </c>
      <c r="BK808" s="23">
        <v>0</v>
      </c>
      <c r="BL808" s="23">
        <v>0</v>
      </c>
      <c r="BM808" s="23">
        <v>0</v>
      </c>
      <c r="BN808" s="23">
        <v>0</v>
      </c>
      <c r="BO808" s="23">
        <v>0</v>
      </c>
      <c r="BP808" s="23">
        <v>0</v>
      </c>
      <c r="BQ808" s="23">
        <v>0</v>
      </c>
      <c r="BR808" s="23">
        <v>0</v>
      </c>
      <c r="BS808" s="23">
        <v>0</v>
      </c>
      <c r="BT808" s="23">
        <v>0</v>
      </c>
      <c r="BU808" s="23">
        <v>0</v>
      </c>
      <c r="BV808" s="23">
        <v>0</v>
      </c>
      <c r="BW808" s="23">
        <v>0</v>
      </c>
      <c r="BX808" s="23">
        <v>0</v>
      </c>
      <c r="BY808" s="23">
        <v>0</v>
      </c>
      <c r="BZ808" s="23">
        <v>0</v>
      </c>
      <c r="CA808" s="23">
        <v>0</v>
      </c>
      <c r="CB808" s="23">
        <v>0</v>
      </c>
      <c r="CC808" s="23">
        <v>0</v>
      </c>
      <c r="CD808" s="23">
        <v>0</v>
      </c>
      <c r="CE808" s="23">
        <v>0</v>
      </c>
      <c r="CF808" s="23">
        <v>0</v>
      </c>
      <c r="CG808" s="23">
        <v>0</v>
      </c>
      <c r="CH808" s="23">
        <v>0</v>
      </c>
      <c r="CI808" s="23">
        <v>0</v>
      </c>
      <c r="CJ808" s="23">
        <v>0</v>
      </c>
      <c r="CK808" s="23">
        <v>0</v>
      </c>
      <c r="CL808" s="23">
        <v>0</v>
      </c>
      <c r="CM808" s="23">
        <v>0</v>
      </c>
      <c r="CN808" s="23">
        <v>0</v>
      </c>
      <c r="CO808" s="23">
        <v>0</v>
      </c>
      <c r="CP808" s="23">
        <v>0</v>
      </c>
      <c r="CQ808" s="23">
        <v>0</v>
      </c>
      <c r="CR808" s="23">
        <v>0</v>
      </c>
      <c r="CS808" s="23">
        <v>0</v>
      </c>
      <c r="CT808" s="23">
        <v>0</v>
      </c>
      <c r="CU808" s="23">
        <v>0</v>
      </c>
      <c r="CV808" s="23">
        <v>0</v>
      </c>
      <c r="CW808" s="23">
        <v>0</v>
      </c>
      <c r="CX808" s="23">
        <v>0</v>
      </c>
      <c r="CY808" s="27">
        <v>15.254237288135599</v>
      </c>
      <c r="CZ808" s="6">
        <v>0</v>
      </c>
      <c r="DA808" s="22">
        <v>2.4271844660194173</v>
      </c>
      <c r="DB808" s="22">
        <v>53.398058252427184</v>
      </c>
      <c r="DC808" s="22">
        <v>0</v>
      </c>
      <c r="DD808" s="22">
        <v>0</v>
      </c>
      <c r="DE808" s="22">
        <v>0</v>
      </c>
      <c r="DF808" s="22">
        <v>0</v>
      </c>
      <c r="DG808" s="22">
        <v>44.174757281553397</v>
      </c>
      <c r="DH808" s="6">
        <v>0</v>
      </c>
      <c r="DI808" s="24">
        <v>2.4038461538461542</v>
      </c>
      <c r="DJ808" s="6">
        <v>15.028901734104046</v>
      </c>
      <c r="DK808" s="7">
        <v>85</v>
      </c>
      <c r="DL808" s="22">
        <v>100</v>
      </c>
      <c r="DM808" s="22">
        <v>0</v>
      </c>
      <c r="DN808" s="22">
        <v>0</v>
      </c>
      <c r="DO808" s="22">
        <v>0</v>
      </c>
      <c r="DP808" s="7">
        <v>0</v>
      </c>
      <c r="DQ808" s="22">
        <v>0</v>
      </c>
      <c r="DR808" s="7">
        <v>0</v>
      </c>
      <c r="DS808" s="22">
        <v>0</v>
      </c>
      <c r="DT808" s="19">
        <v>795.83333333333337</v>
      </c>
      <c r="DU808" s="22">
        <v>36.363636363636367</v>
      </c>
      <c r="DV808" s="22">
        <v>20.66115702479339</v>
      </c>
      <c r="DW808" s="26">
        <v>16.279069767441861</v>
      </c>
      <c r="DX808" s="6">
        <v>2.7083333333333335</v>
      </c>
    </row>
    <row r="809" spans="1:128" ht="10.5" x14ac:dyDescent="0.25">
      <c r="A809" s="11">
        <v>805</v>
      </c>
      <c r="B809" s="2" t="s">
        <v>506</v>
      </c>
      <c r="C809" s="7">
        <v>131</v>
      </c>
      <c r="D809" s="22">
        <v>0</v>
      </c>
      <c r="E809" s="22">
        <v>10.434782608695652</v>
      </c>
      <c r="F809" s="22">
        <v>17.391304347826086</v>
      </c>
      <c r="G809" s="22">
        <v>3.4782608695652173</v>
      </c>
      <c r="H809" s="22">
        <v>0</v>
      </c>
      <c r="I809" s="22">
        <v>4.3478260869565215</v>
      </c>
      <c r="J809" s="22">
        <v>2.6086956521739131</v>
      </c>
      <c r="K809" s="22">
        <v>4.3478260869565215</v>
      </c>
      <c r="L809" s="22">
        <v>13.043478260869565</v>
      </c>
      <c r="M809" s="22">
        <v>10.434782608695652</v>
      </c>
      <c r="N809" s="22">
        <v>9.5652173913043477</v>
      </c>
      <c r="O809" s="22">
        <v>3.4782608695652173</v>
      </c>
      <c r="P809" s="22">
        <v>5.2173913043478262</v>
      </c>
      <c r="Q809" s="22">
        <v>8.695652173913043</v>
      </c>
      <c r="R809" s="22">
        <v>2.6086956521739131</v>
      </c>
      <c r="S809" s="22">
        <v>4.3478260869565215</v>
      </c>
      <c r="T809" s="22">
        <v>0</v>
      </c>
      <c r="U809" s="22">
        <v>0</v>
      </c>
      <c r="V809" s="23">
        <v>10.909090909090907</v>
      </c>
      <c r="W809" s="23">
        <v>0</v>
      </c>
      <c r="X809" s="23">
        <v>89.090909090909093</v>
      </c>
      <c r="Y809" s="23">
        <v>0</v>
      </c>
      <c r="Z809" s="23">
        <v>0</v>
      </c>
      <c r="AA809" s="23">
        <v>0</v>
      </c>
      <c r="AB809" s="23">
        <v>0</v>
      </c>
      <c r="AC809" s="23">
        <v>0</v>
      </c>
      <c r="AD809" s="23">
        <v>0</v>
      </c>
      <c r="AE809" s="23">
        <v>0</v>
      </c>
      <c r="AF809" s="23">
        <v>0</v>
      </c>
      <c r="AG809" s="23">
        <v>0</v>
      </c>
      <c r="AH809" s="23">
        <v>4.5454545454545459</v>
      </c>
      <c r="AI809" s="23">
        <v>0</v>
      </c>
      <c r="AJ809" s="23">
        <v>0</v>
      </c>
      <c r="AK809" s="23">
        <v>0</v>
      </c>
      <c r="AL809" s="23">
        <v>3.6363636363636362</v>
      </c>
      <c r="AM809" s="23">
        <v>0</v>
      </c>
      <c r="AN809" s="23">
        <v>0</v>
      </c>
      <c r="AO809" s="23">
        <v>0</v>
      </c>
      <c r="AP809" s="23">
        <v>0</v>
      </c>
      <c r="AQ809" s="23">
        <v>0</v>
      </c>
      <c r="AR809" s="23">
        <v>0</v>
      </c>
      <c r="AS809" s="23">
        <v>0</v>
      </c>
      <c r="AT809" s="23">
        <v>0</v>
      </c>
      <c r="AU809" s="23">
        <v>0</v>
      </c>
      <c r="AV809" s="23">
        <v>0</v>
      </c>
      <c r="AW809" s="23">
        <v>0</v>
      </c>
      <c r="AX809" s="23">
        <v>0</v>
      </c>
      <c r="AY809" s="23">
        <v>0</v>
      </c>
      <c r="AZ809" s="23">
        <v>0</v>
      </c>
      <c r="BA809" s="23">
        <v>0</v>
      </c>
      <c r="BB809" s="23">
        <v>0</v>
      </c>
      <c r="BC809" s="23">
        <v>0</v>
      </c>
      <c r="BD809" s="23">
        <v>2.7272727272727271</v>
      </c>
      <c r="BE809" s="23">
        <v>0</v>
      </c>
      <c r="BF809" s="23">
        <v>0</v>
      </c>
      <c r="BG809" s="23">
        <v>0</v>
      </c>
      <c r="BH809" s="23">
        <v>0</v>
      </c>
      <c r="BI809" s="23">
        <v>0</v>
      </c>
      <c r="BJ809" s="23">
        <v>0</v>
      </c>
      <c r="BK809" s="23">
        <v>0</v>
      </c>
      <c r="BL809" s="23">
        <v>0</v>
      </c>
      <c r="BM809" s="23">
        <v>0</v>
      </c>
      <c r="BN809" s="23">
        <v>0</v>
      </c>
      <c r="BO809" s="23">
        <v>0</v>
      </c>
      <c r="BP809" s="23">
        <v>0</v>
      </c>
      <c r="BQ809" s="23">
        <v>0</v>
      </c>
      <c r="BR809" s="23">
        <v>0</v>
      </c>
      <c r="BS809" s="23">
        <v>0</v>
      </c>
      <c r="BT809" s="23">
        <v>0</v>
      </c>
      <c r="BU809" s="23">
        <v>0</v>
      </c>
      <c r="BV809" s="23">
        <v>0</v>
      </c>
      <c r="BW809" s="23">
        <v>0</v>
      </c>
      <c r="BX809" s="23">
        <v>0</v>
      </c>
      <c r="BY809" s="23">
        <v>0</v>
      </c>
      <c r="BZ809" s="23">
        <v>0</v>
      </c>
      <c r="CA809" s="23">
        <v>0</v>
      </c>
      <c r="CB809" s="23">
        <v>0</v>
      </c>
      <c r="CC809" s="23">
        <v>0</v>
      </c>
      <c r="CD809" s="23">
        <v>0</v>
      </c>
      <c r="CE809" s="23">
        <v>0</v>
      </c>
      <c r="CF809" s="23">
        <v>0</v>
      </c>
      <c r="CG809" s="23">
        <v>0</v>
      </c>
      <c r="CH809" s="23">
        <v>0</v>
      </c>
      <c r="CI809" s="23">
        <v>0</v>
      </c>
      <c r="CJ809" s="23">
        <v>0</v>
      </c>
      <c r="CK809" s="23">
        <v>0</v>
      </c>
      <c r="CL809" s="23">
        <v>0</v>
      </c>
      <c r="CM809" s="23">
        <v>0</v>
      </c>
      <c r="CN809" s="23">
        <v>0</v>
      </c>
      <c r="CO809" s="23">
        <v>0</v>
      </c>
      <c r="CP809" s="23">
        <v>0</v>
      </c>
      <c r="CQ809" s="23">
        <v>0</v>
      </c>
      <c r="CR809" s="23">
        <v>0</v>
      </c>
      <c r="CS809" s="23">
        <v>0</v>
      </c>
      <c r="CT809" s="23">
        <v>0</v>
      </c>
      <c r="CU809" s="23">
        <v>0</v>
      </c>
      <c r="CV809" s="23">
        <v>0</v>
      </c>
      <c r="CW809" s="23">
        <v>0</v>
      </c>
      <c r="CX809" s="23">
        <v>0</v>
      </c>
      <c r="CY809" s="27">
        <v>10.687022900763353</v>
      </c>
      <c r="CZ809" s="6">
        <v>0</v>
      </c>
      <c r="DA809" s="22">
        <v>3.5714285714285712</v>
      </c>
      <c r="DB809" s="22">
        <v>27.678571428571431</v>
      </c>
      <c r="DC809" s="22">
        <v>0</v>
      </c>
      <c r="DD809" s="22">
        <v>0</v>
      </c>
      <c r="DE809" s="22">
        <v>0</v>
      </c>
      <c r="DF809" s="22">
        <v>0</v>
      </c>
      <c r="DG809" s="22">
        <v>68.75</v>
      </c>
      <c r="DH809" s="6" t="e">
        <v>#DIV/0!</v>
      </c>
      <c r="DI809" s="24">
        <v>6.6115702479338845</v>
      </c>
      <c r="DJ809" s="6">
        <v>34.523809523809526</v>
      </c>
      <c r="DK809" s="7">
        <v>57</v>
      </c>
      <c r="DL809" s="22">
        <v>100</v>
      </c>
      <c r="DM809" s="22">
        <v>0</v>
      </c>
      <c r="DN809" s="22">
        <v>0</v>
      </c>
      <c r="DO809" s="22">
        <v>0</v>
      </c>
      <c r="DP809" s="7">
        <v>0</v>
      </c>
      <c r="DQ809" s="22">
        <v>0</v>
      </c>
      <c r="DR809" s="7">
        <v>0</v>
      </c>
      <c r="DS809" s="22" t="e">
        <v>#DIV/0!</v>
      </c>
      <c r="DT809" s="19">
        <v>672.5</v>
      </c>
      <c r="DU809" s="22">
        <v>30.188679245283019</v>
      </c>
      <c r="DV809" s="22">
        <v>18.867924528301888</v>
      </c>
      <c r="DW809" s="26">
        <v>0</v>
      </c>
      <c r="DX809" s="6">
        <v>2.1515151515151514</v>
      </c>
    </row>
    <row r="810" spans="1:128" ht="10.5" x14ac:dyDescent="0.25">
      <c r="A810" s="11">
        <v>806</v>
      </c>
      <c r="B810" s="2" t="s">
        <v>507</v>
      </c>
      <c r="C810" s="7">
        <v>248</v>
      </c>
      <c r="D810" s="22">
        <v>10.714285714285714</v>
      </c>
      <c r="E810" s="22">
        <v>5.1587301587301582</v>
      </c>
      <c r="F810" s="22">
        <v>3.9682539682539679</v>
      </c>
      <c r="G810" s="22">
        <v>7.5396825396825395</v>
      </c>
      <c r="H810" s="22">
        <v>3.1746031746031744</v>
      </c>
      <c r="I810" s="22">
        <v>6.3492063492063489</v>
      </c>
      <c r="J810" s="22">
        <v>11.111111111111111</v>
      </c>
      <c r="K810" s="22">
        <v>4.3650793650793647</v>
      </c>
      <c r="L810" s="22">
        <v>7.1428571428571423</v>
      </c>
      <c r="M810" s="22">
        <v>7.1428571428571423</v>
      </c>
      <c r="N810" s="22">
        <v>7.1428571428571423</v>
      </c>
      <c r="O810" s="22">
        <v>5.9523809523809517</v>
      </c>
      <c r="P810" s="22">
        <v>6.3492063492063489</v>
      </c>
      <c r="Q810" s="22">
        <v>6.746031746031746</v>
      </c>
      <c r="R810" s="22">
        <v>3.5714285714285712</v>
      </c>
      <c r="S810" s="22">
        <v>2.3809523809523809</v>
      </c>
      <c r="T810" s="22">
        <v>0</v>
      </c>
      <c r="U810" s="22">
        <v>1.1904761904761905</v>
      </c>
      <c r="V810" s="23">
        <v>10.084033613445371</v>
      </c>
      <c r="W810" s="23">
        <v>0</v>
      </c>
      <c r="X810" s="23">
        <v>89.915966386554629</v>
      </c>
      <c r="Y810" s="23">
        <v>0</v>
      </c>
      <c r="Z810" s="23">
        <v>0</v>
      </c>
      <c r="AA810" s="23">
        <v>0</v>
      </c>
      <c r="AB810" s="23">
        <v>0</v>
      </c>
      <c r="AC810" s="23">
        <v>0</v>
      </c>
      <c r="AD810" s="23">
        <v>0</v>
      </c>
      <c r="AE810" s="23">
        <v>0</v>
      </c>
      <c r="AF810" s="23">
        <v>0</v>
      </c>
      <c r="AG810" s="23">
        <v>0</v>
      </c>
      <c r="AH810" s="23">
        <v>3.7815126050420167</v>
      </c>
      <c r="AI810" s="23">
        <v>0</v>
      </c>
      <c r="AJ810" s="23">
        <v>0</v>
      </c>
      <c r="AK810" s="23">
        <v>0</v>
      </c>
      <c r="AL810" s="23">
        <v>0</v>
      </c>
      <c r="AM810" s="23">
        <v>0</v>
      </c>
      <c r="AN810" s="23">
        <v>0</v>
      </c>
      <c r="AO810" s="23">
        <v>0</v>
      </c>
      <c r="AP810" s="23">
        <v>0</v>
      </c>
      <c r="AQ810" s="23">
        <v>0</v>
      </c>
      <c r="AR810" s="23">
        <v>0</v>
      </c>
      <c r="AS810" s="23">
        <v>0</v>
      </c>
      <c r="AT810" s="23">
        <v>0</v>
      </c>
      <c r="AU810" s="23">
        <v>0</v>
      </c>
      <c r="AV810" s="23">
        <v>0</v>
      </c>
      <c r="AW810" s="23">
        <v>0</v>
      </c>
      <c r="AX810" s="23">
        <v>0</v>
      </c>
      <c r="AY810" s="23">
        <v>0</v>
      </c>
      <c r="AZ810" s="23">
        <v>0</v>
      </c>
      <c r="BA810" s="23">
        <v>0</v>
      </c>
      <c r="BB810" s="23">
        <v>0</v>
      </c>
      <c r="BC810" s="23">
        <v>1.2605042016806722</v>
      </c>
      <c r="BD810" s="23">
        <v>2.9411764705882351</v>
      </c>
      <c r="BE810" s="23">
        <v>0</v>
      </c>
      <c r="BF810" s="23">
        <v>0</v>
      </c>
      <c r="BG810" s="23">
        <v>2.1008403361344539</v>
      </c>
      <c r="BH810" s="23">
        <v>0</v>
      </c>
      <c r="BI810" s="23">
        <v>0</v>
      </c>
      <c r="BJ810" s="23">
        <v>0</v>
      </c>
      <c r="BK810" s="23">
        <v>0</v>
      </c>
      <c r="BL810" s="23">
        <v>0</v>
      </c>
      <c r="BM810" s="23">
        <v>0</v>
      </c>
      <c r="BN810" s="23">
        <v>0</v>
      </c>
      <c r="BO810" s="23">
        <v>0</v>
      </c>
      <c r="BP810" s="23">
        <v>0</v>
      </c>
      <c r="BQ810" s="23">
        <v>0</v>
      </c>
      <c r="BR810" s="23">
        <v>0</v>
      </c>
      <c r="BS810" s="23">
        <v>0</v>
      </c>
      <c r="BT810" s="23">
        <v>0</v>
      </c>
      <c r="BU810" s="23">
        <v>0</v>
      </c>
      <c r="BV810" s="23">
        <v>0</v>
      </c>
      <c r="BW810" s="23">
        <v>0</v>
      </c>
      <c r="BX810" s="23">
        <v>0</v>
      </c>
      <c r="BY810" s="23">
        <v>0</v>
      </c>
      <c r="BZ810" s="23">
        <v>0</v>
      </c>
      <c r="CA810" s="23">
        <v>0</v>
      </c>
      <c r="CB810" s="23">
        <v>0</v>
      </c>
      <c r="CC810" s="23">
        <v>0</v>
      </c>
      <c r="CD810" s="23">
        <v>0</v>
      </c>
      <c r="CE810" s="23">
        <v>0</v>
      </c>
      <c r="CF810" s="23">
        <v>0</v>
      </c>
      <c r="CG810" s="23">
        <v>0</v>
      </c>
      <c r="CH810" s="23">
        <v>0</v>
      </c>
      <c r="CI810" s="23">
        <v>0</v>
      </c>
      <c r="CJ810" s="23">
        <v>0</v>
      </c>
      <c r="CK810" s="23">
        <v>0</v>
      </c>
      <c r="CL810" s="23">
        <v>0</v>
      </c>
      <c r="CM810" s="23">
        <v>0</v>
      </c>
      <c r="CN810" s="23">
        <v>0</v>
      </c>
      <c r="CO810" s="23">
        <v>0</v>
      </c>
      <c r="CP810" s="23">
        <v>0</v>
      </c>
      <c r="CQ810" s="23">
        <v>0</v>
      </c>
      <c r="CR810" s="23">
        <v>0</v>
      </c>
      <c r="CS810" s="23">
        <v>0</v>
      </c>
      <c r="CT810" s="23">
        <v>0</v>
      </c>
      <c r="CU810" s="23">
        <v>0</v>
      </c>
      <c r="CV810" s="23">
        <v>0</v>
      </c>
      <c r="CW810" s="23">
        <v>0</v>
      </c>
      <c r="CX810" s="23">
        <v>0</v>
      </c>
      <c r="CY810" s="27">
        <v>8.0645161290322562</v>
      </c>
      <c r="CZ810" s="6">
        <v>0</v>
      </c>
      <c r="DA810" s="22">
        <v>0</v>
      </c>
      <c r="DB810" s="22">
        <v>56.956521739130437</v>
      </c>
      <c r="DC810" s="22">
        <v>0</v>
      </c>
      <c r="DD810" s="22">
        <v>0</v>
      </c>
      <c r="DE810" s="22">
        <v>0</v>
      </c>
      <c r="DF810" s="22">
        <v>0</v>
      </c>
      <c r="DG810" s="22">
        <v>43.04347826086957</v>
      </c>
      <c r="DH810" s="6">
        <v>0</v>
      </c>
      <c r="DI810" s="24">
        <v>1.2987012987012987</v>
      </c>
      <c r="DJ810" s="6">
        <v>26.373626373626376</v>
      </c>
      <c r="DK810" s="7">
        <v>106</v>
      </c>
      <c r="DL810" s="22">
        <v>100</v>
      </c>
      <c r="DM810" s="22">
        <v>0</v>
      </c>
      <c r="DN810" s="22">
        <v>0</v>
      </c>
      <c r="DO810" s="22">
        <v>0</v>
      </c>
      <c r="DP810" s="7">
        <v>3</v>
      </c>
      <c r="DQ810" s="22">
        <v>2.2388059701492535</v>
      </c>
      <c r="DR810" s="7">
        <v>0</v>
      </c>
      <c r="DS810" s="22">
        <v>0</v>
      </c>
      <c r="DT810" s="19">
        <v>859.09090909090912</v>
      </c>
      <c r="DU810" s="22">
        <v>41.134751773049643</v>
      </c>
      <c r="DV810" s="22">
        <v>26.24113475177305</v>
      </c>
      <c r="DW810" s="26">
        <v>7.608695652173914</v>
      </c>
      <c r="DX810" s="6">
        <v>2.5568181818181817</v>
      </c>
    </row>
    <row r="811" spans="1:128" ht="10.5" x14ac:dyDescent="0.25">
      <c r="A811" s="11">
        <v>807</v>
      </c>
      <c r="B811" s="2" t="s">
        <v>1888</v>
      </c>
      <c r="C811" s="7">
        <v>35</v>
      </c>
      <c r="D811" s="22">
        <v>0</v>
      </c>
      <c r="E811" s="22">
        <v>0</v>
      </c>
      <c r="F811" s="22">
        <v>26.923076923076923</v>
      </c>
      <c r="G811" s="22">
        <v>15.384615384615385</v>
      </c>
      <c r="H811" s="22">
        <v>0</v>
      </c>
      <c r="I811" s="22">
        <v>0</v>
      </c>
      <c r="J811" s="22">
        <v>0</v>
      </c>
      <c r="K811" s="22">
        <v>0</v>
      </c>
      <c r="L811" s="22">
        <v>15.384615384615385</v>
      </c>
      <c r="M811" s="22">
        <v>30.76923076923077</v>
      </c>
      <c r="N811" s="22">
        <v>11.538461538461538</v>
      </c>
      <c r="O811" s="22">
        <v>0</v>
      </c>
      <c r="P811" s="22">
        <v>0</v>
      </c>
      <c r="Q811" s="22">
        <v>0</v>
      </c>
      <c r="R811" s="22">
        <v>0</v>
      </c>
      <c r="S811" s="22">
        <v>0</v>
      </c>
      <c r="T811" s="22">
        <v>0</v>
      </c>
      <c r="U811" s="22">
        <v>0</v>
      </c>
      <c r="V811" s="23">
        <v>0</v>
      </c>
      <c r="W811" s="23">
        <v>0</v>
      </c>
      <c r="X811" s="23">
        <v>100</v>
      </c>
      <c r="Y811" s="23">
        <v>0</v>
      </c>
      <c r="Z811" s="23">
        <v>0</v>
      </c>
      <c r="AA811" s="23">
        <v>0</v>
      </c>
      <c r="AB811" s="23">
        <v>0</v>
      </c>
      <c r="AC811" s="23">
        <v>0</v>
      </c>
      <c r="AD811" s="23">
        <v>0</v>
      </c>
      <c r="AE811" s="23">
        <v>0</v>
      </c>
      <c r="AF811" s="23">
        <v>0</v>
      </c>
      <c r="AG811" s="23">
        <v>0</v>
      </c>
      <c r="AH811" s="23">
        <v>0</v>
      </c>
      <c r="AI811" s="23">
        <v>0</v>
      </c>
      <c r="AJ811" s="23">
        <v>0</v>
      </c>
      <c r="AK811" s="23">
        <v>0</v>
      </c>
      <c r="AL811" s="23">
        <v>0</v>
      </c>
      <c r="AM811" s="23">
        <v>0</v>
      </c>
      <c r="AN811" s="23">
        <v>0</v>
      </c>
      <c r="AO811" s="23">
        <v>0</v>
      </c>
      <c r="AP811" s="23">
        <v>0</v>
      </c>
      <c r="AQ811" s="23">
        <v>0</v>
      </c>
      <c r="AR811" s="23">
        <v>0</v>
      </c>
      <c r="AS811" s="23">
        <v>0</v>
      </c>
      <c r="AT811" s="23">
        <v>0</v>
      </c>
      <c r="AU811" s="23">
        <v>0</v>
      </c>
      <c r="AV811" s="23">
        <v>0</v>
      </c>
      <c r="AW811" s="23">
        <v>0</v>
      </c>
      <c r="AX811" s="23">
        <v>0</v>
      </c>
      <c r="AY811" s="23">
        <v>0</v>
      </c>
      <c r="AZ811" s="23">
        <v>0</v>
      </c>
      <c r="BA811" s="23">
        <v>0</v>
      </c>
      <c r="BB811" s="23">
        <v>0</v>
      </c>
      <c r="BC811" s="23">
        <v>0</v>
      </c>
      <c r="BD811" s="23">
        <v>0</v>
      </c>
      <c r="BE811" s="23">
        <v>0</v>
      </c>
      <c r="BF811" s="23">
        <v>0</v>
      </c>
      <c r="BG811" s="23">
        <v>0</v>
      </c>
      <c r="BH811" s="23">
        <v>0</v>
      </c>
      <c r="BI811" s="23">
        <v>0</v>
      </c>
      <c r="BJ811" s="23">
        <v>0</v>
      </c>
      <c r="BK811" s="23">
        <v>0</v>
      </c>
      <c r="BL811" s="23">
        <v>0</v>
      </c>
      <c r="BM811" s="23">
        <v>0</v>
      </c>
      <c r="BN811" s="23">
        <v>0</v>
      </c>
      <c r="BO811" s="23">
        <v>0</v>
      </c>
      <c r="BP811" s="23">
        <v>0</v>
      </c>
      <c r="BQ811" s="23">
        <v>0</v>
      </c>
      <c r="BR811" s="23">
        <v>0</v>
      </c>
      <c r="BS811" s="23">
        <v>0</v>
      </c>
      <c r="BT811" s="23">
        <v>0</v>
      </c>
      <c r="BU811" s="23">
        <v>0</v>
      </c>
      <c r="BV811" s="23">
        <v>0</v>
      </c>
      <c r="BW811" s="23">
        <v>0</v>
      </c>
      <c r="BX811" s="23">
        <v>0</v>
      </c>
      <c r="BY811" s="23">
        <v>0</v>
      </c>
      <c r="BZ811" s="23">
        <v>0</v>
      </c>
      <c r="CA811" s="23">
        <v>0</v>
      </c>
      <c r="CB811" s="23">
        <v>0</v>
      </c>
      <c r="CC811" s="23">
        <v>0</v>
      </c>
      <c r="CD811" s="23">
        <v>0</v>
      </c>
      <c r="CE811" s="23">
        <v>0</v>
      </c>
      <c r="CF811" s="23">
        <v>0</v>
      </c>
      <c r="CG811" s="23">
        <v>0</v>
      </c>
      <c r="CH811" s="23">
        <v>0</v>
      </c>
      <c r="CI811" s="23">
        <v>0</v>
      </c>
      <c r="CJ811" s="23">
        <v>0</v>
      </c>
      <c r="CK811" s="23">
        <v>0</v>
      </c>
      <c r="CL811" s="23">
        <v>0</v>
      </c>
      <c r="CM811" s="23">
        <v>0</v>
      </c>
      <c r="CN811" s="23">
        <v>0</v>
      </c>
      <c r="CO811" s="23">
        <v>0</v>
      </c>
      <c r="CP811" s="23">
        <v>0</v>
      </c>
      <c r="CQ811" s="23">
        <v>0</v>
      </c>
      <c r="CR811" s="23">
        <v>0</v>
      </c>
      <c r="CS811" s="23">
        <v>0</v>
      </c>
      <c r="CT811" s="23">
        <v>0</v>
      </c>
      <c r="CU811" s="23">
        <v>0</v>
      </c>
      <c r="CV811" s="23">
        <v>0</v>
      </c>
      <c r="CW811" s="23">
        <v>0</v>
      </c>
      <c r="CX811" s="23">
        <v>0</v>
      </c>
      <c r="CY811" s="27">
        <v>0</v>
      </c>
      <c r="CZ811" s="6">
        <v>0</v>
      </c>
      <c r="DA811" s="22">
        <v>0</v>
      </c>
      <c r="DB811" s="22">
        <v>30.555555555555557</v>
      </c>
      <c r="DC811" s="22">
        <v>0</v>
      </c>
      <c r="DD811" s="22">
        <v>0</v>
      </c>
      <c r="DE811" s="22">
        <v>0</v>
      </c>
      <c r="DF811" s="22">
        <v>0</v>
      </c>
      <c r="DG811" s="22">
        <v>69.444444444444443</v>
      </c>
      <c r="DH811" s="6" t="e">
        <v>#DIV/0!</v>
      </c>
      <c r="DI811" s="24">
        <v>0</v>
      </c>
      <c r="DJ811" s="6">
        <v>52</v>
      </c>
      <c r="DK811" s="7">
        <v>14</v>
      </c>
      <c r="DL811" s="22">
        <v>100</v>
      </c>
      <c r="DM811" s="22">
        <v>0</v>
      </c>
      <c r="DN811" s="22">
        <v>0</v>
      </c>
      <c r="DO811" s="22">
        <v>0</v>
      </c>
      <c r="DP811" s="7">
        <v>0</v>
      </c>
      <c r="DQ811" s="22">
        <v>0</v>
      </c>
      <c r="DR811" s="7">
        <v>0</v>
      </c>
      <c r="DS811" s="22" t="e">
        <v>#DIV/0!</v>
      </c>
      <c r="DT811" s="19">
        <v>1075</v>
      </c>
      <c r="DU811" s="22">
        <v>64</v>
      </c>
      <c r="DV811" s="22">
        <v>36</v>
      </c>
      <c r="DW811" s="26">
        <v>0</v>
      </c>
      <c r="DX811" s="6">
        <v>1.4285714285714286</v>
      </c>
    </row>
    <row r="812" spans="1:128" ht="10.5" x14ac:dyDescent="0.25">
      <c r="A812" s="11">
        <v>808</v>
      </c>
      <c r="B812" s="2" t="s">
        <v>1889</v>
      </c>
      <c r="C812" s="7">
        <v>42</v>
      </c>
      <c r="D812" s="22">
        <v>7.8947368421052628</v>
      </c>
      <c r="E812" s="22">
        <v>13.157894736842104</v>
      </c>
      <c r="F812" s="22">
        <v>0</v>
      </c>
      <c r="G812" s="22">
        <v>0</v>
      </c>
      <c r="H812" s="22">
        <v>0</v>
      </c>
      <c r="I812" s="22">
        <v>7.8947368421052628</v>
      </c>
      <c r="J812" s="22">
        <v>18.421052631578945</v>
      </c>
      <c r="K812" s="22">
        <v>7.8947368421052628</v>
      </c>
      <c r="L812" s="22">
        <v>7.8947368421052628</v>
      </c>
      <c r="M812" s="22">
        <v>0</v>
      </c>
      <c r="N812" s="22">
        <v>0</v>
      </c>
      <c r="O812" s="22">
        <v>21.052631578947366</v>
      </c>
      <c r="P812" s="22">
        <v>15.789473684210526</v>
      </c>
      <c r="Q812" s="22">
        <v>0</v>
      </c>
      <c r="R812" s="22">
        <v>0</v>
      </c>
      <c r="S812" s="22">
        <v>0</v>
      </c>
      <c r="T812" s="22">
        <v>0</v>
      </c>
      <c r="U812" s="22">
        <v>0</v>
      </c>
      <c r="V812" s="23">
        <v>0</v>
      </c>
      <c r="W812" s="23">
        <v>0</v>
      </c>
      <c r="X812" s="23">
        <v>100</v>
      </c>
      <c r="Y812" s="23">
        <v>0</v>
      </c>
      <c r="Z812" s="23">
        <v>0</v>
      </c>
      <c r="AA812" s="23">
        <v>0</v>
      </c>
      <c r="AB812" s="23">
        <v>0</v>
      </c>
      <c r="AC812" s="23">
        <v>0</v>
      </c>
      <c r="AD812" s="23">
        <v>0</v>
      </c>
      <c r="AE812" s="23">
        <v>0</v>
      </c>
      <c r="AF812" s="23">
        <v>0</v>
      </c>
      <c r="AG812" s="23">
        <v>0</v>
      </c>
      <c r="AH812" s="23">
        <v>0</v>
      </c>
      <c r="AI812" s="23">
        <v>0</v>
      </c>
      <c r="AJ812" s="23">
        <v>0</v>
      </c>
      <c r="AK812" s="23">
        <v>0</v>
      </c>
      <c r="AL812" s="23">
        <v>0</v>
      </c>
      <c r="AM812" s="23">
        <v>0</v>
      </c>
      <c r="AN812" s="23">
        <v>0</v>
      </c>
      <c r="AO812" s="23">
        <v>0</v>
      </c>
      <c r="AP812" s="23">
        <v>0</v>
      </c>
      <c r="AQ812" s="23">
        <v>0</v>
      </c>
      <c r="AR812" s="23">
        <v>0</v>
      </c>
      <c r="AS812" s="23">
        <v>0</v>
      </c>
      <c r="AT812" s="23">
        <v>0</v>
      </c>
      <c r="AU812" s="23">
        <v>0</v>
      </c>
      <c r="AV812" s="23">
        <v>0</v>
      </c>
      <c r="AW812" s="23">
        <v>0</v>
      </c>
      <c r="AX812" s="23">
        <v>0</v>
      </c>
      <c r="AY812" s="23">
        <v>0</v>
      </c>
      <c r="AZ812" s="23">
        <v>0</v>
      </c>
      <c r="BA812" s="23">
        <v>0</v>
      </c>
      <c r="BB812" s="23">
        <v>0</v>
      </c>
      <c r="BC812" s="23">
        <v>0</v>
      </c>
      <c r="BD812" s="23">
        <v>0</v>
      </c>
      <c r="BE812" s="23">
        <v>0</v>
      </c>
      <c r="BF812" s="23">
        <v>0</v>
      </c>
      <c r="BG812" s="23">
        <v>0</v>
      </c>
      <c r="BH812" s="23">
        <v>0</v>
      </c>
      <c r="BI812" s="23">
        <v>0</v>
      </c>
      <c r="BJ812" s="23">
        <v>0</v>
      </c>
      <c r="BK812" s="23">
        <v>0</v>
      </c>
      <c r="BL812" s="23">
        <v>0</v>
      </c>
      <c r="BM812" s="23">
        <v>0</v>
      </c>
      <c r="BN812" s="23">
        <v>0</v>
      </c>
      <c r="BO812" s="23">
        <v>0</v>
      </c>
      <c r="BP812" s="23">
        <v>0</v>
      </c>
      <c r="BQ812" s="23">
        <v>0</v>
      </c>
      <c r="BR812" s="23">
        <v>0</v>
      </c>
      <c r="BS812" s="23">
        <v>0</v>
      </c>
      <c r="BT812" s="23">
        <v>0</v>
      </c>
      <c r="BU812" s="23">
        <v>0</v>
      </c>
      <c r="BV812" s="23">
        <v>0</v>
      </c>
      <c r="BW812" s="23">
        <v>0</v>
      </c>
      <c r="BX812" s="23">
        <v>0</v>
      </c>
      <c r="BY812" s="23">
        <v>0</v>
      </c>
      <c r="BZ812" s="23">
        <v>0</v>
      </c>
      <c r="CA812" s="23">
        <v>0</v>
      </c>
      <c r="CB812" s="23">
        <v>0</v>
      </c>
      <c r="CC812" s="23">
        <v>0</v>
      </c>
      <c r="CD812" s="23">
        <v>0</v>
      </c>
      <c r="CE812" s="23">
        <v>0</v>
      </c>
      <c r="CF812" s="23">
        <v>0</v>
      </c>
      <c r="CG812" s="23">
        <v>0</v>
      </c>
      <c r="CH812" s="23">
        <v>0</v>
      </c>
      <c r="CI812" s="23">
        <v>0</v>
      </c>
      <c r="CJ812" s="23">
        <v>0</v>
      </c>
      <c r="CK812" s="23">
        <v>0</v>
      </c>
      <c r="CL812" s="23">
        <v>0</v>
      </c>
      <c r="CM812" s="23">
        <v>0</v>
      </c>
      <c r="CN812" s="23">
        <v>0</v>
      </c>
      <c r="CO812" s="23">
        <v>0</v>
      </c>
      <c r="CP812" s="23">
        <v>0</v>
      </c>
      <c r="CQ812" s="23">
        <v>0</v>
      </c>
      <c r="CR812" s="23">
        <v>0</v>
      </c>
      <c r="CS812" s="23">
        <v>0</v>
      </c>
      <c r="CT812" s="23">
        <v>0</v>
      </c>
      <c r="CU812" s="23">
        <v>0</v>
      </c>
      <c r="CV812" s="23">
        <v>0</v>
      </c>
      <c r="CW812" s="23">
        <v>0</v>
      </c>
      <c r="CX812" s="23">
        <v>0</v>
      </c>
      <c r="CY812" s="27">
        <v>4.7619047619047734</v>
      </c>
      <c r="CZ812" s="6">
        <v>0</v>
      </c>
      <c r="DA812" s="22">
        <v>0</v>
      </c>
      <c r="DB812" s="22">
        <v>70.731707317073173</v>
      </c>
      <c r="DC812" s="22">
        <v>0</v>
      </c>
      <c r="DD812" s="22">
        <v>0</v>
      </c>
      <c r="DE812" s="22">
        <v>0</v>
      </c>
      <c r="DF812" s="22">
        <v>0</v>
      </c>
      <c r="DG812" s="22">
        <v>29.268292682926827</v>
      </c>
      <c r="DH812" s="6" t="e">
        <v>#DIV/0!</v>
      </c>
      <c r="DI812" s="24">
        <v>0</v>
      </c>
      <c r="DJ812" s="6">
        <v>47.058823529411761</v>
      </c>
      <c r="DK812" s="7">
        <v>22</v>
      </c>
      <c r="DL812" s="22">
        <v>100</v>
      </c>
      <c r="DM812" s="22">
        <v>0</v>
      </c>
      <c r="DN812" s="22">
        <v>0</v>
      </c>
      <c r="DO812" s="22">
        <v>0</v>
      </c>
      <c r="DP812" s="7">
        <v>0</v>
      </c>
      <c r="DQ812" s="22">
        <v>0</v>
      </c>
      <c r="DR812" s="7">
        <v>0</v>
      </c>
      <c r="DS812" s="22" t="e">
        <v>#DIV/0!</v>
      </c>
      <c r="DT812" s="19">
        <v>1166.6666666666667</v>
      </c>
      <c r="DU812" s="22">
        <v>61.111111111111114</v>
      </c>
      <c r="DV812" s="22">
        <v>22.222222222222221</v>
      </c>
      <c r="DW812" s="26">
        <v>25</v>
      </c>
      <c r="DX812" s="6">
        <v>2.5714285714285716</v>
      </c>
    </row>
    <row r="813" spans="1:128" ht="10.5" x14ac:dyDescent="0.25">
      <c r="A813" s="11">
        <v>809</v>
      </c>
      <c r="B813" s="2" t="s">
        <v>508</v>
      </c>
      <c r="C813" s="7">
        <v>5811</v>
      </c>
      <c r="D813" s="22">
        <v>3.5265783588508515</v>
      </c>
      <c r="E813" s="22">
        <v>3.440564252537416</v>
      </c>
      <c r="F813" s="22">
        <v>3.3029416824359199</v>
      </c>
      <c r="G813" s="22">
        <v>5.006020987441941</v>
      </c>
      <c r="H813" s="22">
        <v>8.8938585928092202</v>
      </c>
      <c r="I813" s="22">
        <v>11.336659212110787</v>
      </c>
      <c r="J813" s="22">
        <v>7.7068639256838116</v>
      </c>
      <c r="K813" s="22">
        <v>5.7285394804747982</v>
      </c>
      <c r="L813" s="22">
        <v>4.9200068811285051</v>
      </c>
      <c r="M813" s="22">
        <v>5.625322552898675</v>
      </c>
      <c r="N813" s="22">
        <v>5.8145535867882332</v>
      </c>
      <c r="O813" s="22">
        <v>6.4682607947703419</v>
      </c>
      <c r="P813" s="22">
        <v>7.3456046791673835</v>
      </c>
      <c r="Q813" s="22">
        <v>6.5542749010837769</v>
      </c>
      <c r="R813" s="22">
        <v>5.9349733356270429</v>
      </c>
      <c r="S813" s="22">
        <v>3.371752967486668</v>
      </c>
      <c r="T813" s="22">
        <v>2.3911921555135041</v>
      </c>
      <c r="U813" s="22">
        <v>2.6320316531911234</v>
      </c>
      <c r="V813" s="23">
        <v>23.679883062305862</v>
      </c>
      <c r="W813" s="23">
        <v>0</v>
      </c>
      <c r="X813" s="23">
        <v>76.320116937694138</v>
      </c>
      <c r="Y813" s="23">
        <v>0.14617211766855473</v>
      </c>
      <c r="Z813" s="23">
        <v>0.16444363237712406</v>
      </c>
      <c r="AA813" s="23">
        <v>0</v>
      </c>
      <c r="AB813" s="23">
        <v>0.2558012059199708</v>
      </c>
      <c r="AC813" s="23">
        <v>0</v>
      </c>
      <c r="AD813" s="23">
        <v>1.9002375296912115</v>
      </c>
      <c r="AE813" s="23">
        <v>0.29234423533710946</v>
      </c>
      <c r="AF813" s="23">
        <v>0</v>
      </c>
      <c r="AG813" s="23">
        <v>0.29234423533710946</v>
      </c>
      <c r="AH813" s="23">
        <v>3.288872647542481</v>
      </c>
      <c r="AI813" s="23">
        <v>0</v>
      </c>
      <c r="AJ813" s="23">
        <v>0.1279006029599854</v>
      </c>
      <c r="AK813" s="23">
        <v>5.481454412570802E-2</v>
      </c>
      <c r="AL813" s="23">
        <v>0.36543029417138684</v>
      </c>
      <c r="AM813" s="23">
        <v>0.56641695596564956</v>
      </c>
      <c r="AN813" s="23">
        <v>0.45678786771423352</v>
      </c>
      <c r="AO813" s="23">
        <v>2.9782568974968027</v>
      </c>
      <c r="AP813" s="23">
        <v>0.29234423533710946</v>
      </c>
      <c r="AQ813" s="23">
        <v>0.31061575004567882</v>
      </c>
      <c r="AR813" s="23">
        <v>7.3086058834277365E-2</v>
      </c>
      <c r="AS813" s="23">
        <v>0.21925817650283208</v>
      </c>
      <c r="AT813" s="23">
        <v>1.7723369267312261</v>
      </c>
      <c r="AU813" s="23">
        <v>5.481454412570802E-2</v>
      </c>
      <c r="AV813" s="23">
        <v>0</v>
      </c>
      <c r="AW813" s="23">
        <v>5.481454412570802E-2</v>
      </c>
      <c r="AX813" s="23">
        <v>1.1876484560570071</v>
      </c>
      <c r="AY813" s="23">
        <v>0.14617211766855473</v>
      </c>
      <c r="AZ813" s="23">
        <v>0.1279006029599854</v>
      </c>
      <c r="BA813" s="23">
        <v>9.135757354284671E-2</v>
      </c>
      <c r="BB813" s="23">
        <v>0.6760460442170656</v>
      </c>
      <c r="BC813" s="23">
        <v>0.34715877946281748</v>
      </c>
      <c r="BD813" s="23">
        <v>0.95011876484560576</v>
      </c>
      <c r="BE813" s="23">
        <v>0.10962908825141604</v>
      </c>
      <c r="BF813" s="23">
        <v>0.21925817650283208</v>
      </c>
      <c r="BG813" s="23">
        <v>0.78567513246848164</v>
      </c>
      <c r="BH813" s="23">
        <v>7.3086058834277365E-2</v>
      </c>
      <c r="BI813" s="23">
        <v>0</v>
      </c>
      <c r="BJ813" s="23">
        <v>0.31061575004567882</v>
      </c>
      <c r="BK813" s="23">
        <v>0.14617211766855473</v>
      </c>
      <c r="BL813" s="23">
        <v>0.29234423533710946</v>
      </c>
      <c r="BM813" s="23">
        <v>0.47505938242280288</v>
      </c>
      <c r="BN813" s="23">
        <v>0.60295998538278828</v>
      </c>
      <c r="BO813" s="23">
        <v>5.481454412570802E-2</v>
      </c>
      <c r="BP813" s="23">
        <v>7.3086058834277365E-2</v>
      </c>
      <c r="BQ813" s="23">
        <v>9.135757354284671E-2</v>
      </c>
      <c r="BR813" s="23">
        <v>0.5116024118399416</v>
      </c>
      <c r="BS813" s="23">
        <v>0.36543029417138684</v>
      </c>
      <c r="BT813" s="23">
        <v>1.2906556530717606</v>
      </c>
      <c r="BU813" s="23">
        <v>0.61908230152949739</v>
      </c>
      <c r="BV813" s="23">
        <v>0.60087399854333567</v>
      </c>
      <c r="BW813" s="23">
        <v>0.40058266569555723</v>
      </c>
      <c r="BX813" s="23">
        <v>0</v>
      </c>
      <c r="BY813" s="23">
        <v>0.34595775673707208</v>
      </c>
      <c r="BZ813" s="23">
        <v>0.14566642388929352</v>
      </c>
      <c r="CA813" s="23">
        <v>0.3095411507647487</v>
      </c>
      <c r="CB813" s="23">
        <v>1.1653313911143481</v>
      </c>
      <c r="CC813" s="23">
        <v>0</v>
      </c>
      <c r="CD813" s="23">
        <v>0.94683175528040786</v>
      </c>
      <c r="CE813" s="23">
        <v>0.3095411507647487</v>
      </c>
      <c r="CF813" s="23">
        <v>2.221412964311726</v>
      </c>
      <c r="CG813" s="23">
        <v>0</v>
      </c>
      <c r="CH813" s="23">
        <v>0.34595775673707208</v>
      </c>
      <c r="CI813" s="23">
        <v>0.20029133284777861</v>
      </c>
      <c r="CJ813" s="23">
        <v>0.27312454479242532</v>
      </c>
      <c r="CK813" s="23">
        <v>7.2833211944646759E-2</v>
      </c>
      <c r="CL813" s="23">
        <v>2.4217042971595051</v>
      </c>
      <c r="CM813" s="23">
        <v>0.3095411507647487</v>
      </c>
      <c r="CN813" s="23">
        <v>5.4624908958485069E-2</v>
      </c>
      <c r="CO813" s="23">
        <v>0.72833211944646759</v>
      </c>
      <c r="CP813" s="23">
        <v>9.1041514930808448E-2</v>
      </c>
      <c r="CQ813" s="23">
        <v>0.16387472687545521</v>
      </c>
      <c r="CR813" s="23">
        <v>0.45520757465404227</v>
      </c>
      <c r="CS813" s="23">
        <v>0.36416605972323379</v>
      </c>
      <c r="CT813" s="23">
        <v>0.34595775673707208</v>
      </c>
      <c r="CU813" s="23">
        <v>0.38237436270939551</v>
      </c>
      <c r="CV813" s="23">
        <v>0</v>
      </c>
      <c r="CW813" s="23">
        <v>0.23670793882010197</v>
      </c>
      <c r="CX813" s="23">
        <v>0.45520757465404227</v>
      </c>
      <c r="CY813" s="27">
        <v>21.820684907933227</v>
      </c>
      <c r="CZ813" s="6">
        <v>1.4181818181818182</v>
      </c>
      <c r="DA813" s="22">
        <v>1.6308376575240919</v>
      </c>
      <c r="DB813" s="22">
        <v>46.015567086730911</v>
      </c>
      <c r="DC813" s="22">
        <v>2.7798369162342476</v>
      </c>
      <c r="DD813" s="22">
        <v>1.3157894736842104</v>
      </c>
      <c r="DE813" s="22">
        <v>0.25945144551519644</v>
      </c>
      <c r="DF813" s="22">
        <v>0.98220904373610085</v>
      </c>
      <c r="DG813" s="22">
        <v>47.016308376575239</v>
      </c>
      <c r="DH813" s="6">
        <v>2.4844720496894408</v>
      </c>
      <c r="DI813" s="24">
        <v>6.0799707869271495</v>
      </c>
      <c r="DJ813" s="6">
        <v>18.376941946034343</v>
      </c>
      <c r="DK813" s="7">
        <v>3210</v>
      </c>
      <c r="DL813" s="22">
        <v>46.199376947040498</v>
      </c>
      <c r="DM813" s="22">
        <v>21.246105919003117</v>
      </c>
      <c r="DN813" s="22">
        <v>31.21495327102804</v>
      </c>
      <c r="DO813" s="22">
        <v>1.3395638629283491</v>
      </c>
      <c r="DP813" s="7">
        <v>172</v>
      </c>
      <c r="DQ813" s="22">
        <v>5.1979449984889694</v>
      </c>
      <c r="DR813" s="7">
        <v>39</v>
      </c>
      <c r="DS813" s="22">
        <v>9.7744360902255636</v>
      </c>
      <c r="DT813" s="19">
        <v>865.7303370786517</v>
      </c>
      <c r="DU813" s="22">
        <v>46.573562845079572</v>
      </c>
      <c r="DV813" s="22">
        <v>18.544982137057488</v>
      </c>
      <c r="DW813" s="26">
        <v>28.38616714697406</v>
      </c>
      <c r="DX813" s="6">
        <v>1.4278941129988147</v>
      </c>
    </row>
    <row r="814" spans="1:128" ht="10.5" x14ac:dyDescent="0.25">
      <c r="A814" s="11">
        <v>810</v>
      </c>
      <c r="B814" s="2" t="s">
        <v>509</v>
      </c>
      <c r="C814" s="7">
        <v>7345</v>
      </c>
      <c r="D814" s="22">
        <v>6.8126189828664669</v>
      </c>
      <c r="E814" s="22">
        <v>5.4664128365515365</v>
      </c>
      <c r="F814" s="22">
        <v>4.8409029099809624</v>
      </c>
      <c r="G814" s="22">
        <v>4.0930106064726672</v>
      </c>
      <c r="H814" s="22">
        <v>6.7718248572205599</v>
      </c>
      <c r="I814" s="22">
        <v>8.5667663856404666</v>
      </c>
      <c r="J814" s="22">
        <v>9.5050312754963286</v>
      </c>
      <c r="K814" s="22">
        <v>9.3146586891487626</v>
      </c>
      <c r="L814" s="22">
        <v>6.7718248572205599</v>
      </c>
      <c r="M814" s="22">
        <v>7.04378569485994</v>
      </c>
      <c r="N814" s="22">
        <v>6.1599129725319557</v>
      </c>
      <c r="O814" s="22">
        <v>5.6295893391351646</v>
      </c>
      <c r="P814" s="22">
        <v>5.1128637476203425</v>
      </c>
      <c r="Q814" s="22">
        <v>4.8409029099809624</v>
      </c>
      <c r="R814" s="22">
        <v>3.7666576013054121</v>
      </c>
      <c r="S814" s="22">
        <v>2.3252651618166986</v>
      </c>
      <c r="T814" s="22">
        <v>1.6453630677182485</v>
      </c>
      <c r="U814" s="22">
        <v>1.3326081044329616</v>
      </c>
      <c r="V814" s="23">
        <v>19.390660592255131</v>
      </c>
      <c r="W814" s="23">
        <v>0.17084282460136674</v>
      </c>
      <c r="X814" s="23">
        <v>80.609339407744869</v>
      </c>
      <c r="Y814" s="23">
        <v>0</v>
      </c>
      <c r="Z814" s="23">
        <v>0.12813211845102507</v>
      </c>
      <c r="AA814" s="23">
        <v>0</v>
      </c>
      <c r="AB814" s="23">
        <v>0.2847380410022779</v>
      </c>
      <c r="AC814" s="23">
        <v>5.6947608200455579E-2</v>
      </c>
      <c r="AD814" s="23">
        <v>1.5233485193621867</v>
      </c>
      <c r="AE814" s="23">
        <v>0.15660592255125283</v>
      </c>
      <c r="AF814" s="23">
        <v>0</v>
      </c>
      <c r="AG814" s="23">
        <v>0</v>
      </c>
      <c r="AH814" s="23">
        <v>3.1605922551252852</v>
      </c>
      <c r="AI814" s="23">
        <v>0</v>
      </c>
      <c r="AJ814" s="23">
        <v>0.11389521640091116</v>
      </c>
      <c r="AK814" s="23">
        <v>0.29897494305239181</v>
      </c>
      <c r="AL814" s="23">
        <v>0.32744874715261962</v>
      </c>
      <c r="AM814" s="23">
        <v>0.34168564920273348</v>
      </c>
      <c r="AN814" s="23">
        <v>0.14236902050113895</v>
      </c>
      <c r="AO814" s="23">
        <v>2.0785876993166288</v>
      </c>
      <c r="AP814" s="23">
        <v>0.17084282460136674</v>
      </c>
      <c r="AQ814" s="23">
        <v>0.3843963553530752</v>
      </c>
      <c r="AR814" s="23">
        <v>0</v>
      </c>
      <c r="AS814" s="23">
        <v>0.31321184510250566</v>
      </c>
      <c r="AT814" s="23">
        <v>1.6087699316628703</v>
      </c>
      <c r="AU814" s="23">
        <v>0.11389521640091116</v>
      </c>
      <c r="AV814" s="23">
        <v>0</v>
      </c>
      <c r="AW814" s="23">
        <v>0</v>
      </c>
      <c r="AX814" s="23">
        <v>0.45558086560364464</v>
      </c>
      <c r="AY814" s="23">
        <v>5.6947608200455579E-2</v>
      </c>
      <c r="AZ814" s="23">
        <v>0.12813211845102507</v>
      </c>
      <c r="BA814" s="23">
        <v>0</v>
      </c>
      <c r="BB814" s="23">
        <v>0.2847380410022779</v>
      </c>
      <c r="BC814" s="23">
        <v>0.24202733485193623</v>
      </c>
      <c r="BD814" s="23">
        <v>1.3240318906605923</v>
      </c>
      <c r="BE814" s="23">
        <v>0.3843963553530752</v>
      </c>
      <c r="BF814" s="23">
        <v>0.3843963553530752</v>
      </c>
      <c r="BG814" s="23">
        <v>0.3843963553530752</v>
      </c>
      <c r="BH814" s="23">
        <v>4.2710706150341685E-2</v>
      </c>
      <c r="BI814" s="23">
        <v>7.1184510250569474E-2</v>
      </c>
      <c r="BJ814" s="23">
        <v>0.46981776765375849</v>
      </c>
      <c r="BK814" s="23">
        <v>0.19931662870159456</v>
      </c>
      <c r="BL814" s="23">
        <v>0.24202733485193623</v>
      </c>
      <c r="BM814" s="23">
        <v>0.37015945330296129</v>
      </c>
      <c r="BN814" s="23">
        <v>0.3843963553530752</v>
      </c>
      <c r="BO814" s="23">
        <v>0.18507972665148065</v>
      </c>
      <c r="BP814" s="23">
        <v>7.1184510250569474E-2</v>
      </c>
      <c r="BQ814" s="23">
        <v>4.2710706150341685E-2</v>
      </c>
      <c r="BR814" s="23">
        <v>0.25626423690205014</v>
      </c>
      <c r="BS814" s="23">
        <v>0.2847380410022779</v>
      </c>
      <c r="BT814" s="23">
        <v>0.46289993192648066</v>
      </c>
      <c r="BU814" s="23">
        <v>0.14190435646374344</v>
      </c>
      <c r="BV814" s="23">
        <v>0.34057045551298426</v>
      </c>
      <c r="BW814" s="23">
        <v>0.43990350503760461</v>
      </c>
      <c r="BX814" s="23">
        <v>0</v>
      </c>
      <c r="BY814" s="23">
        <v>0.1277139208173691</v>
      </c>
      <c r="BZ814" s="23">
        <v>0.42571306939123033</v>
      </c>
      <c r="CA814" s="23">
        <v>0</v>
      </c>
      <c r="CB814" s="23">
        <v>0.7379026536114659</v>
      </c>
      <c r="CC814" s="23">
        <v>0.28380871292748688</v>
      </c>
      <c r="CD814" s="23">
        <v>0.31218958422023557</v>
      </c>
      <c r="CE814" s="23">
        <v>0.22704697034198951</v>
      </c>
      <c r="CF814" s="23">
        <v>2.1427557826025256</v>
      </c>
      <c r="CG814" s="23">
        <v>4.2571306939123033E-2</v>
      </c>
      <c r="CH814" s="23">
        <v>0.22704697034198951</v>
      </c>
      <c r="CI814" s="23">
        <v>0.49666524762310199</v>
      </c>
      <c r="CJ814" s="23">
        <v>0.14190435646374344</v>
      </c>
      <c r="CK814" s="23">
        <v>7.0952178231871721E-2</v>
      </c>
      <c r="CL814" s="23">
        <v>2.0150418617851567</v>
      </c>
      <c r="CM814" s="23">
        <v>0.26961827728111254</v>
      </c>
      <c r="CN814" s="23">
        <v>9.9333049524620409E-2</v>
      </c>
      <c r="CO814" s="23">
        <v>0.52504611891585073</v>
      </c>
      <c r="CP814" s="23">
        <v>5.6761742585497377E-2</v>
      </c>
      <c r="CQ814" s="23">
        <v>0.45409394068397901</v>
      </c>
      <c r="CR814" s="23">
        <v>0.24123740598836385</v>
      </c>
      <c r="CS814" s="23">
        <v>0.41152263374485598</v>
      </c>
      <c r="CT814" s="23">
        <v>0.1277139208173691</v>
      </c>
      <c r="CU814" s="23">
        <v>0.29799914857386123</v>
      </c>
      <c r="CV814" s="23">
        <v>8.5142613878246065E-2</v>
      </c>
      <c r="CW814" s="23">
        <v>0.3547608911593586</v>
      </c>
      <c r="CX814" s="23">
        <v>0.3547608911593586</v>
      </c>
      <c r="CY814" s="27">
        <v>17.385976855003406</v>
      </c>
      <c r="CZ814" s="6">
        <v>1.9957537154989384</v>
      </c>
      <c r="DA814" s="22">
        <v>1.1409589832466782</v>
      </c>
      <c r="DB814" s="22">
        <v>43.38532640092432</v>
      </c>
      <c r="DC814" s="22">
        <v>1.7475447718082033</v>
      </c>
      <c r="DD814" s="22">
        <v>1.386481802426343</v>
      </c>
      <c r="DE814" s="22">
        <v>0.10109763142692085</v>
      </c>
      <c r="DF814" s="22">
        <v>0.82322357019064119</v>
      </c>
      <c r="DG814" s="22">
        <v>51.415366839976897</v>
      </c>
      <c r="DH814" s="6">
        <v>6.4102564102564097</v>
      </c>
      <c r="DI814" s="24">
        <v>4.9196644390729416</v>
      </c>
      <c r="DJ814" s="6">
        <v>14.988775686409946</v>
      </c>
      <c r="DK814" s="7">
        <v>3613</v>
      </c>
      <c r="DL814" s="22">
        <v>71.907002491004704</v>
      </c>
      <c r="DM814" s="22">
        <v>9.3274287295876004</v>
      </c>
      <c r="DN814" s="22">
        <v>18.378079158593966</v>
      </c>
      <c r="DO814" s="22">
        <v>0.38748962081372823</v>
      </c>
      <c r="DP814" s="7">
        <v>166</v>
      </c>
      <c r="DQ814" s="22">
        <v>3.9429928741092635</v>
      </c>
      <c r="DR814" s="7">
        <v>22</v>
      </c>
      <c r="DS814" s="22">
        <v>5.6410256410256414</v>
      </c>
      <c r="DT814" s="19">
        <v>976.28865979381442</v>
      </c>
      <c r="DU814" s="22">
        <v>47.072128675546622</v>
      </c>
      <c r="DV814" s="22">
        <v>17.642623774817793</v>
      </c>
      <c r="DW814" s="26">
        <v>13.583699560527368</v>
      </c>
      <c r="DX814" s="6">
        <v>1.4876582278481012</v>
      </c>
    </row>
    <row r="815" spans="1:128" ht="10.5" x14ac:dyDescent="0.25">
      <c r="A815" s="11">
        <v>811</v>
      </c>
      <c r="B815" s="2" t="s">
        <v>510</v>
      </c>
      <c r="C815" s="7">
        <v>230</v>
      </c>
      <c r="D815" s="22">
        <v>5.0228310502283104</v>
      </c>
      <c r="E815" s="22">
        <v>5.4794520547945202</v>
      </c>
      <c r="F815" s="22">
        <v>4.10958904109589</v>
      </c>
      <c r="G815" s="22">
        <v>4.5662100456620998</v>
      </c>
      <c r="H815" s="22">
        <v>4.10958904109589</v>
      </c>
      <c r="I815" s="22">
        <v>1.8264840182648401</v>
      </c>
      <c r="J815" s="22">
        <v>4.10958904109589</v>
      </c>
      <c r="K815" s="22">
        <v>4.5662100456620998</v>
      </c>
      <c r="L815" s="22">
        <v>5.0228310502283104</v>
      </c>
      <c r="M815" s="22">
        <v>8.6757990867579906</v>
      </c>
      <c r="N815" s="22">
        <v>6.3926940639269407</v>
      </c>
      <c r="O815" s="22">
        <v>8.2191780821917799</v>
      </c>
      <c r="P815" s="22">
        <v>6.8493150684931505</v>
      </c>
      <c r="Q815" s="22">
        <v>13.698630136986301</v>
      </c>
      <c r="R815" s="22">
        <v>11.415525114155251</v>
      </c>
      <c r="S815" s="22">
        <v>4.10958904109589</v>
      </c>
      <c r="T815" s="22">
        <v>1.8264840182648401</v>
      </c>
      <c r="U815" s="22">
        <v>0</v>
      </c>
      <c r="V815" s="23">
        <v>8.2051282051282044</v>
      </c>
      <c r="W815" s="23">
        <v>0</v>
      </c>
      <c r="X815" s="23">
        <v>91.794871794871796</v>
      </c>
      <c r="Y815" s="23">
        <v>0</v>
      </c>
      <c r="Z815" s="23">
        <v>0</v>
      </c>
      <c r="AA815" s="23">
        <v>0</v>
      </c>
      <c r="AB815" s="23">
        <v>0</v>
      </c>
      <c r="AC815" s="23">
        <v>0</v>
      </c>
      <c r="AD815" s="23">
        <v>0</v>
      </c>
      <c r="AE815" s="23">
        <v>0</v>
      </c>
      <c r="AF815" s="23">
        <v>0</v>
      </c>
      <c r="AG815" s="23">
        <v>0</v>
      </c>
      <c r="AH815" s="23">
        <v>5.6410256410256414</v>
      </c>
      <c r="AI815" s="23">
        <v>0</v>
      </c>
      <c r="AJ815" s="23">
        <v>0</v>
      </c>
      <c r="AK815" s="23">
        <v>0</v>
      </c>
      <c r="AL815" s="23">
        <v>2.5641025641025639</v>
      </c>
      <c r="AM815" s="23">
        <v>0</v>
      </c>
      <c r="AN815" s="23">
        <v>0</v>
      </c>
      <c r="AO815" s="23">
        <v>0</v>
      </c>
      <c r="AP815" s="23">
        <v>0</v>
      </c>
      <c r="AQ815" s="23">
        <v>0</v>
      </c>
      <c r="AR815" s="23">
        <v>0</v>
      </c>
      <c r="AS815" s="23">
        <v>0</v>
      </c>
      <c r="AT815" s="23">
        <v>0</v>
      </c>
      <c r="AU815" s="23">
        <v>0</v>
      </c>
      <c r="AV815" s="23">
        <v>0</v>
      </c>
      <c r="AW815" s="23">
        <v>0</v>
      </c>
      <c r="AX815" s="23">
        <v>0</v>
      </c>
      <c r="AY815" s="23">
        <v>0</v>
      </c>
      <c r="AZ815" s="23">
        <v>0</v>
      </c>
      <c r="BA815" s="23">
        <v>0</v>
      </c>
      <c r="BB815" s="23">
        <v>0</v>
      </c>
      <c r="BC815" s="23">
        <v>0</v>
      </c>
      <c r="BD815" s="23">
        <v>0</v>
      </c>
      <c r="BE815" s="23">
        <v>0</v>
      </c>
      <c r="BF815" s="23">
        <v>0</v>
      </c>
      <c r="BG815" s="23">
        <v>0</v>
      </c>
      <c r="BH815" s="23">
        <v>0</v>
      </c>
      <c r="BI815" s="23">
        <v>0</v>
      </c>
      <c r="BJ815" s="23">
        <v>0</v>
      </c>
      <c r="BK815" s="23">
        <v>0</v>
      </c>
      <c r="BL815" s="23">
        <v>0</v>
      </c>
      <c r="BM815" s="23">
        <v>0</v>
      </c>
      <c r="BN815" s="23">
        <v>0</v>
      </c>
      <c r="BO815" s="23">
        <v>0</v>
      </c>
      <c r="BP815" s="23">
        <v>0</v>
      </c>
      <c r="BQ815" s="23">
        <v>0</v>
      </c>
      <c r="BR815" s="23">
        <v>0</v>
      </c>
      <c r="BS815" s="23">
        <v>0</v>
      </c>
      <c r="BT815" s="23">
        <v>0</v>
      </c>
      <c r="BU815" s="23">
        <v>0</v>
      </c>
      <c r="BV815" s="23">
        <v>0</v>
      </c>
      <c r="BW815" s="23">
        <v>0</v>
      </c>
      <c r="BX815" s="23">
        <v>0</v>
      </c>
      <c r="BY815" s="23">
        <v>0</v>
      </c>
      <c r="BZ815" s="23">
        <v>0</v>
      </c>
      <c r="CA815" s="23">
        <v>0</v>
      </c>
      <c r="CB815" s="23">
        <v>0</v>
      </c>
      <c r="CC815" s="23">
        <v>0</v>
      </c>
      <c r="CD815" s="23">
        <v>0</v>
      </c>
      <c r="CE815" s="23">
        <v>0</v>
      </c>
      <c r="CF815" s="23">
        <v>0</v>
      </c>
      <c r="CG815" s="23">
        <v>0</v>
      </c>
      <c r="CH815" s="23">
        <v>0</v>
      </c>
      <c r="CI815" s="23">
        <v>0</v>
      </c>
      <c r="CJ815" s="23">
        <v>0</v>
      </c>
      <c r="CK815" s="23">
        <v>0</v>
      </c>
      <c r="CL815" s="23">
        <v>0</v>
      </c>
      <c r="CM815" s="23">
        <v>0</v>
      </c>
      <c r="CN815" s="23">
        <v>0</v>
      </c>
      <c r="CO815" s="23">
        <v>0</v>
      </c>
      <c r="CP815" s="23">
        <v>0</v>
      </c>
      <c r="CQ815" s="23">
        <v>0</v>
      </c>
      <c r="CR815" s="23">
        <v>0</v>
      </c>
      <c r="CS815" s="23">
        <v>0</v>
      </c>
      <c r="CT815" s="23">
        <v>0</v>
      </c>
      <c r="CU815" s="23">
        <v>0</v>
      </c>
      <c r="CV815" s="23">
        <v>0</v>
      </c>
      <c r="CW815" s="23">
        <v>0</v>
      </c>
      <c r="CX815" s="23">
        <v>0</v>
      </c>
      <c r="CY815" s="27">
        <v>14.347826086956516</v>
      </c>
      <c r="CZ815" s="6">
        <v>0</v>
      </c>
      <c r="DA815" s="22">
        <v>1.5463917525773196</v>
      </c>
      <c r="DB815" s="22">
        <v>34.536082474226802</v>
      </c>
      <c r="DC815" s="22">
        <v>0</v>
      </c>
      <c r="DD815" s="22">
        <v>0</v>
      </c>
      <c r="DE815" s="22">
        <v>0</v>
      </c>
      <c r="DF815" s="22">
        <v>0</v>
      </c>
      <c r="DG815" s="22">
        <v>63.917525773195869</v>
      </c>
      <c r="DH815" s="6">
        <v>44.444444444444443</v>
      </c>
      <c r="DI815" s="24">
        <v>3.5175879396984926</v>
      </c>
      <c r="DJ815" s="6">
        <v>25.568181818181817</v>
      </c>
      <c r="DK815" s="7">
        <v>129</v>
      </c>
      <c r="DL815" s="22">
        <v>97.674418604651152</v>
      </c>
      <c r="DM815" s="22">
        <v>0</v>
      </c>
      <c r="DN815" s="22">
        <v>0</v>
      </c>
      <c r="DO815" s="22">
        <v>2.3255813953488373</v>
      </c>
      <c r="DP815" s="7">
        <v>11</v>
      </c>
      <c r="DQ815" s="22">
        <v>10</v>
      </c>
      <c r="DR815" s="7">
        <v>0</v>
      </c>
      <c r="DS815" s="22">
        <v>0</v>
      </c>
      <c r="DT815" s="19">
        <v>682.8125</v>
      </c>
      <c r="DU815" s="22">
        <v>41.758241758241759</v>
      </c>
      <c r="DV815" s="22">
        <v>24.175824175824175</v>
      </c>
      <c r="DW815" s="26">
        <v>11.864406779661017</v>
      </c>
      <c r="DX815" s="6">
        <v>2.1460674157303372</v>
      </c>
    </row>
    <row r="816" spans="1:128" ht="10.5" x14ac:dyDescent="0.25">
      <c r="A816" s="11">
        <v>812</v>
      </c>
      <c r="B816" s="2" t="s">
        <v>1890</v>
      </c>
      <c r="C816" s="7">
        <v>43</v>
      </c>
      <c r="D816" s="22">
        <v>8.1632653061224492</v>
      </c>
      <c r="E816" s="22">
        <v>10.204081632653061</v>
      </c>
      <c r="F816" s="22">
        <v>6.1224489795918364</v>
      </c>
      <c r="G816" s="22">
        <v>0</v>
      </c>
      <c r="H816" s="22">
        <v>0</v>
      </c>
      <c r="I816" s="22">
        <v>0</v>
      </c>
      <c r="J816" s="22">
        <v>0</v>
      </c>
      <c r="K816" s="22">
        <v>6.1224489795918364</v>
      </c>
      <c r="L816" s="22">
        <v>10.204081632653061</v>
      </c>
      <c r="M816" s="22">
        <v>0</v>
      </c>
      <c r="N816" s="22">
        <v>18.367346938775512</v>
      </c>
      <c r="O816" s="22">
        <v>10.204081632653061</v>
      </c>
      <c r="P816" s="22">
        <v>16.326530612244898</v>
      </c>
      <c r="Q816" s="22">
        <v>6.1224489795918364</v>
      </c>
      <c r="R816" s="22">
        <v>0</v>
      </c>
      <c r="S816" s="22">
        <v>8.1632653061224492</v>
      </c>
      <c r="T816" s="22">
        <v>0</v>
      </c>
      <c r="U816" s="22">
        <v>0</v>
      </c>
      <c r="V816" s="23">
        <v>0</v>
      </c>
      <c r="W816" s="23">
        <v>0</v>
      </c>
      <c r="X816" s="23">
        <v>100</v>
      </c>
      <c r="Y816" s="23">
        <v>0</v>
      </c>
      <c r="Z816" s="23">
        <v>0</v>
      </c>
      <c r="AA816" s="23">
        <v>0</v>
      </c>
      <c r="AB816" s="23">
        <v>0</v>
      </c>
      <c r="AC816" s="23">
        <v>0</v>
      </c>
      <c r="AD816" s="23">
        <v>0</v>
      </c>
      <c r="AE816" s="23">
        <v>0</v>
      </c>
      <c r="AF816" s="23">
        <v>0</v>
      </c>
      <c r="AG816" s="23">
        <v>0</v>
      </c>
      <c r="AH816" s="23">
        <v>0</v>
      </c>
      <c r="AI816" s="23">
        <v>0</v>
      </c>
      <c r="AJ816" s="23">
        <v>0</v>
      </c>
      <c r="AK816" s="23">
        <v>0</v>
      </c>
      <c r="AL816" s="23">
        <v>0</v>
      </c>
      <c r="AM816" s="23">
        <v>0</v>
      </c>
      <c r="AN816" s="23">
        <v>0</v>
      </c>
      <c r="AO816" s="23">
        <v>0</v>
      </c>
      <c r="AP816" s="23">
        <v>0</v>
      </c>
      <c r="AQ816" s="23">
        <v>0</v>
      </c>
      <c r="AR816" s="23">
        <v>0</v>
      </c>
      <c r="AS816" s="23">
        <v>0</v>
      </c>
      <c r="AT816" s="23">
        <v>0</v>
      </c>
      <c r="AU816" s="23">
        <v>0</v>
      </c>
      <c r="AV816" s="23">
        <v>0</v>
      </c>
      <c r="AW816" s="23">
        <v>0</v>
      </c>
      <c r="AX816" s="23">
        <v>0</v>
      </c>
      <c r="AY816" s="23">
        <v>0</v>
      </c>
      <c r="AZ816" s="23">
        <v>0</v>
      </c>
      <c r="BA816" s="23">
        <v>0</v>
      </c>
      <c r="BB816" s="23">
        <v>0</v>
      </c>
      <c r="BC816" s="23">
        <v>0</v>
      </c>
      <c r="BD816" s="23">
        <v>0</v>
      </c>
      <c r="BE816" s="23">
        <v>0</v>
      </c>
      <c r="BF816" s="23">
        <v>0</v>
      </c>
      <c r="BG816" s="23">
        <v>0</v>
      </c>
      <c r="BH816" s="23">
        <v>0</v>
      </c>
      <c r="BI816" s="23">
        <v>0</v>
      </c>
      <c r="BJ816" s="23">
        <v>0</v>
      </c>
      <c r="BK816" s="23">
        <v>0</v>
      </c>
      <c r="BL816" s="23">
        <v>0</v>
      </c>
      <c r="BM816" s="23">
        <v>0</v>
      </c>
      <c r="BN816" s="23">
        <v>0</v>
      </c>
      <c r="BO816" s="23">
        <v>0</v>
      </c>
      <c r="BP816" s="23">
        <v>0</v>
      </c>
      <c r="BQ816" s="23">
        <v>0</v>
      </c>
      <c r="BR816" s="23">
        <v>0</v>
      </c>
      <c r="BS816" s="23">
        <v>0</v>
      </c>
      <c r="BT816" s="23">
        <v>0</v>
      </c>
      <c r="BU816" s="23">
        <v>0</v>
      </c>
      <c r="BV816" s="23">
        <v>0</v>
      </c>
      <c r="BW816" s="23">
        <v>0</v>
      </c>
      <c r="BX816" s="23">
        <v>0</v>
      </c>
      <c r="BY816" s="23">
        <v>0</v>
      </c>
      <c r="BZ816" s="23">
        <v>0</v>
      </c>
      <c r="CA816" s="23">
        <v>0</v>
      </c>
      <c r="CB816" s="23">
        <v>0</v>
      </c>
      <c r="CC816" s="23">
        <v>0</v>
      </c>
      <c r="CD816" s="23">
        <v>0</v>
      </c>
      <c r="CE816" s="23">
        <v>0</v>
      </c>
      <c r="CF816" s="23">
        <v>0</v>
      </c>
      <c r="CG816" s="23">
        <v>0</v>
      </c>
      <c r="CH816" s="23">
        <v>0</v>
      </c>
      <c r="CI816" s="23">
        <v>0</v>
      </c>
      <c r="CJ816" s="23">
        <v>0</v>
      </c>
      <c r="CK816" s="23">
        <v>0</v>
      </c>
      <c r="CL816" s="23">
        <v>0</v>
      </c>
      <c r="CM816" s="23">
        <v>0</v>
      </c>
      <c r="CN816" s="23">
        <v>0</v>
      </c>
      <c r="CO816" s="23">
        <v>0</v>
      </c>
      <c r="CP816" s="23">
        <v>0</v>
      </c>
      <c r="CQ816" s="23">
        <v>0</v>
      </c>
      <c r="CR816" s="23">
        <v>0</v>
      </c>
      <c r="CS816" s="23">
        <v>0</v>
      </c>
      <c r="CT816" s="23">
        <v>0</v>
      </c>
      <c r="CU816" s="23">
        <v>0</v>
      </c>
      <c r="CV816" s="23">
        <v>0</v>
      </c>
      <c r="CW816" s="23">
        <v>0</v>
      </c>
      <c r="CX816" s="23">
        <v>0</v>
      </c>
      <c r="CY816" s="27">
        <v>4.6511627906976685</v>
      </c>
      <c r="CZ816" s="6">
        <v>0</v>
      </c>
      <c r="DA816" s="22">
        <v>0</v>
      </c>
      <c r="DB816" s="22">
        <v>41.463414634146339</v>
      </c>
      <c r="DC816" s="22">
        <v>0</v>
      </c>
      <c r="DD816" s="22">
        <v>12.195121951219512</v>
      </c>
      <c r="DE816" s="22">
        <v>0</v>
      </c>
      <c r="DF816" s="22">
        <v>0</v>
      </c>
      <c r="DG816" s="22">
        <v>46.341463414634148</v>
      </c>
      <c r="DH816" s="6" t="e">
        <v>#DIV/0!</v>
      </c>
      <c r="DI816" s="24">
        <v>0</v>
      </c>
      <c r="DJ816" s="6">
        <v>17.142857142857142</v>
      </c>
      <c r="DK816" s="7">
        <v>17</v>
      </c>
      <c r="DL816" s="22">
        <v>100</v>
      </c>
      <c r="DM816" s="22">
        <v>0</v>
      </c>
      <c r="DN816" s="22">
        <v>0</v>
      </c>
      <c r="DO816" s="22">
        <v>0</v>
      </c>
      <c r="DP816" s="7">
        <v>0</v>
      </c>
      <c r="DQ816" s="22">
        <v>0</v>
      </c>
      <c r="DR816" s="7">
        <v>0</v>
      </c>
      <c r="DS816" s="22" t="e">
        <v>#DIV/0!</v>
      </c>
      <c r="DT816" s="19">
        <v>500</v>
      </c>
      <c r="DU816" s="22">
        <v>50</v>
      </c>
      <c r="DV816" s="22">
        <v>50</v>
      </c>
      <c r="DW816" s="26">
        <v>0</v>
      </c>
      <c r="DX816" s="6">
        <v>2.3684210526315788</v>
      </c>
    </row>
    <row r="817" spans="1:128" ht="10.5" x14ac:dyDescent="0.25">
      <c r="A817" s="11">
        <v>813</v>
      </c>
      <c r="B817" s="2" t="s">
        <v>511</v>
      </c>
      <c r="C817" s="7">
        <v>2559</v>
      </c>
      <c r="D817" s="22">
        <v>5.3107789142407551</v>
      </c>
      <c r="E817" s="22">
        <v>7.0416994492525573</v>
      </c>
      <c r="F817" s="22">
        <v>8.0251770259638082</v>
      </c>
      <c r="G817" s="22">
        <v>6.3335955940204567</v>
      </c>
      <c r="H817" s="22">
        <v>5.8615263571990557</v>
      </c>
      <c r="I817" s="22">
        <v>4.2486231313926046</v>
      </c>
      <c r="J817" s="22">
        <v>6.2549173878835562</v>
      </c>
      <c r="K817" s="22">
        <v>4.7993705743509052</v>
      </c>
      <c r="L817" s="22">
        <v>6.5696302124311563</v>
      </c>
      <c r="M817" s="22">
        <v>7.7104642014162073</v>
      </c>
      <c r="N817" s="22">
        <v>7.2777340676632578</v>
      </c>
      <c r="O817" s="22">
        <v>7.7498033044846579</v>
      </c>
      <c r="P817" s="22">
        <v>7.1990558615263573</v>
      </c>
      <c r="Q817" s="22">
        <v>6.0188827694728557</v>
      </c>
      <c r="R817" s="22">
        <v>3.6585365853658534</v>
      </c>
      <c r="S817" s="22">
        <v>2.989771833202203</v>
      </c>
      <c r="T817" s="22">
        <v>1.8095987411487018</v>
      </c>
      <c r="U817" s="22">
        <v>1.1408339889850512</v>
      </c>
      <c r="V817" s="23">
        <v>12.346221441124783</v>
      </c>
      <c r="W817" s="23">
        <v>0</v>
      </c>
      <c r="X817" s="23">
        <v>87.653778558875217</v>
      </c>
      <c r="Y817" s="23">
        <v>0</v>
      </c>
      <c r="Z817" s="23">
        <v>0</v>
      </c>
      <c r="AA817" s="23">
        <v>0</v>
      </c>
      <c r="AB817" s="23">
        <v>0</v>
      </c>
      <c r="AC817" s="23">
        <v>0.21968365553602814</v>
      </c>
      <c r="AD817" s="23">
        <v>0</v>
      </c>
      <c r="AE817" s="23">
        <v>0.13181019332161686</v>
      </c>
      <c r="AF817" s="23">
        <v>0</v>
      </c>
      <c r="AG817" s="23">
        <v>0</v>
      </c>
      <c r="AH817" s="23">
        <v>5.1405975395430579</v>
      </c>
      <c r="AI817" s="23">
        <v>0</v>
      </c>
      <c r="AJ817" s="23">
        <v>0</v>
      </c>
      <c r="AK817" s="23">
        <v>0.13181019332161686</v>
      </c>
      <c r="AL817" s="23">
        <v>0.83479789103690694</v>
      </c>
      <c r="AM817" s="23">
        <v>0</v>
      </c>
      <c r="AN817" s="23">
        <v>0</v>
      </c>
      <c r="AO817" s="23">
        <v>0</v>
      </c>
      <c r="AP817" s="23">
        <v>0</v>
      </c>
      <c r="AQ817" s="23">
        <v>0</v>
      </c>
      <c r="AR817" s="23">
        <v>0</v>
      </c>
      <c r="AS817" s="23">
        <v>0.30755711775043937</v>
      </c>
      <c r="AT817" s="23">
        <v>0.5711775043936731</v>
      </c>
      <c r="AU817" s="23">
        <v>0</v>
      </c>
      <c r="AV817" s="23">
        <v>0</v>
      </c>
      <c r="AW817" s="23">
        <v>0</v>
      </c>
      <c r="AX817" s="23">
        <v>0.17574692442882248</v>
      </c>
      <c r="AY817" s="23">
        <v>0</v>
      </c>
      <c r="AZ817" s="23">
        <v>0</v>
      </c>
      <c r="BA817" s="23">
        <v>0</v>
      </c>
      <c r="BB817" s="23">
        <v>0</v>
      </c>
      <c r="BC817" s="23">
        <v>0.39543057996485065</v>
      </c>
      <c r="BD817" s="23">
        <v>1.2741652021089631</v>
      </c>
      <c r="BE817" s="23">
        <v>0</v>
      </c>
      <c r="BF817" s="23">
        <v>0</v>
      </c>
      <c r="BG817" s="23">
        <v>0.13181019332161686</v>
      </c>
      <c r="BH817" s="23">
        <v>0</v>
      </c>
      <c r="BI817" s="23">
        <v>0</v>
      </c>
      <c r="BJ817" s="23">
        <v>0.17574692442882248</v>
      </c>
      <c r="BK817" s="23">
        <v>0.13181019332161686</v>
      </c>
      <c r="BL817" s="23">
        <v>0</v>
      </c>
      <c r="BM817" s="23">
        <v>0.5711775043936731</v>
      </c>
      <c r="BN817" s="23">
        <v>0.17574692442882248</v>
      </c>
      <c r="BO817" s="23">
        <v>0</v>
      </c>
      <c r="BP817" s="23">
        <v>0</v>
      </c>
      <c r="BQ817" s="23">
        <v>0</v>
      </c>
      <c r="BR817" s="23">
        <v>0.48330404217926182</v>
      </c>
      <c r="BS817" s="23">
        <v>0.17574692442882248</v>
      </c>
      <c r="BT817" s="23">
        <v>0</v>
      </c>
      <c r="BU817" s="23">
        <v>0</v>
      </c>
      <c r="BV817" s="23">
        <v>0.21805494984736151</v>
      </c>
      <c r="BW817" s="23">
        <v>0.21805494984736151</v>
      </c>
      <c r="BX817" s="23">
        <v>0</v>
      </c>
      <c r="BY817" s="23">
        <v>0</v>
      </c>
      <c r="BZ817" s="23">
        <v>0.21805494984736151</v>
      </c>
      <c r="CA817" s="23">
        <v>0.4797208896641954</v>
      </c>
      <c r="CB817" s="23">
        <v>0</v>
      </c>
      <c r="CC817" s="23">
        <v>0</v>
      </c>
      <c r="CD817" s="23">
        <v>0</v>
      </c>
      <c r="CE817" s="23">
        <v>0.17444395987788924</v>
      </c>
      <c r="CF817" s="23">
        <v>1.13388573920628</v>
      </c>
      <c r="CG817" s="23">
        <v>0</v>
      </c>
      <c r="CH817" s="23">
        <v>0</v>
      </c>
      <c r="CI817" s="23">
        <v>0</v>
      </c>
      <c r="CJ817" s="23">
        <v>0</v>
      </c>
      <c r="CK817" s="23">
        <v>0</v>
      </c>
      <c r="CL817" s="23">
        <v>0</v>
      </c>
      <c r="CM817" s="23">
        <v>0</v>
      </c>
      <c r="CN817" s="23">
        <v>0.13083296990841692</v>
      </c>
      <c r="CO817" s="23">
        <v>0</v>
      </c>
      <c r="CP817" s="23">
        <v>0</v>
      </c>
      <c r="CQ817" s="23">
        <v>0</v>
      </c>
      <c r="CR817" s="23">
        <v>0.21805494984736151</v>
      </c>
      <c r="CS817" s="23">
        <v>0.39249890972525076</v>
      </c>
      <c r="CT817" s="23">
        <v>0.21805494984736151</v>
      </c>
      <c r="CU817" s="23">
        <v>0</v>
      </c>
      <c r="CV817" s="23">
        <v>0</v>
      </c>
      <c r="CW817" s="23">
        <v>0</v>
      </c>
      <c r="CX817" s="23">
        <v>0</v>
      </c>
      <c r="CY817" s="27">
        <v>13.911684251660802</v>
      </c>
      <c r="CZ817" s="6">
        <v>0.26155187445510025</v>
      </c>
      <c r="DA817" s="22">
        <v>0.63176895306859204</v>
      </c>
      <c r="DB817" s="22">
        <v>36.101083032490976</v>
      </c>
      <c r="DC817" s="22">
        <v>0</v>
      </c>
      <c r="DD817" s="22">
        <v>0</v>
      </c>
      <c r="DE817" s="22">
        <v>0.13537906137184114</v>
      </c>
      <c r="DF817" s="22">
        <v>0</v>
      </c>
      <c r="DG817" s="22">
        <v>63.131768953068587</v>
      </c>
      <c r="DH817" s="6">
        <v>14.074074074074074</v>
      </c>
      <c r="DI817" s="24">
        <v>4.8834139903211611</v>
      </c>
      <c r="DJ817" s="6">
        <v>19.039735099337747</v>
      </c>
      <c r="DK817" s="7">
        <v>937</v>
      </c>
      <c r="DL817" s="22">
        <v>98.719316969050169</v>
      </c>
      <c r="DM817" s="22">
        <v>0</v>
      </c>
      <c r="DN817" s="22">
        <v>1.2806830309498398</v>
      </c>
      <c r="DO817" s="22">
        <v>0</v>
      </c>
      <c r="DP817" s="7">
        <v>38</v>
      </c>
      <c r="DQ817" s="22">
        <v>2.9389017788089715</v>
      </c>
      <c r="DR817" s="7">
        <v>12</v>
      </c>
      <c r="DS817" s="22">
        <v>10.434782608695652</v>
      </c>
      <c r="DT817" s="19">
        <v>817.56756756756761</v>
      </c>
      <c r="DU817" s="22">
        <v>32.436837815810918</v>
      </c>
      <c r="DV817" s="22">
        <v>22.982885085574573</v>
      </c>
      <c r="DW817" s="26">
        <v>4.2527339003645199</v>
      </c>
      <c r="DX817" s="6">
        <v>2.4627054361567637</v>
      </c>
    </row>
    <row r="818" spans="1:128" ht="10.5" x14ac:dyDescent="0.25">
      <c r="A818" s="11">
        <v>814</v>
      </c>
      <c r="B818" s="2" t="s">
        <v>512</v>
      </c>
      <c r="C818" s="7">
        <v>66</v>
      </c>
      <c r="D818" s="22">
        <v>0</v>
      </c>
      <c r="E818" s="22">
        <v>5.3571428571428568</v>
      </c>
      <c r="F818" s="22">
        <v>0</v>
      </c>
      <c r="G818" s="22">
        <v>0</v>
      </c>
      <c r="H818" s="22">
        <v>0</v>
      </c>
      <c r="I818" s="22">
        <v>5.3571428571428568</v>
      </c>
      <c r="J818" s="22">
        <v>0</v>
      </c>
      <c r="K818" s="22">
        <v>0</v>
      </c>
      <c r="L818" s="22">
        <v>5.3571428571428568</v>
      </c>
      <c r="M818" s="22">
        <v>0</v>
      </c>
      <c r="N818" s="22">
        <v>12.5</v>
      </c>
      <c r="O818" s="22">
        <v>8.9285714285714288</v>
      </c>
      <c r="P818" s="22">
        <v>30.357142857142854</v>
      </c>
      <c r="Q818" s="22">
        <v>5.3571428571428568</v>
      </c>
      <c r="R818" s="22">
        <v>7.1428571428571423</v>
      </c>
      <c r="S818" s="22">
        <v>8.9285714285714288</v>
      </c>
      <c r="T818" s="22">
        <v>10.714285714285714</v>
      </c>
      <c r="U818" s="22">
        <v>0</v>
      </c>
      <c r="V818" s="23">
        <v>10.526315789473685</v>
      </c>
      <c r="W818" s="23">
        <v>0</v>
      </c>
      <c r="X818" s="23">
        <v>89.473684210526315</v>
      </c>
      <c r="Y818" s="23">
        <v>0</v>
      </c>
      <c r="Z818" s="23">
        <v>0</v>
      </c>
      <c r="AA818" s="23">
        <v>0</v>
      </c>
      <c r="AB818" s="23">
        <v>0</v>
      </c>
      <c r="AC818" s="23">
        <v>0</v>
      </c>
      <c r="AD818" s="23">
        <v>0</v>
      </c>
      <c r="AE818" s="23">
        <v>0</v>
      </c>
      <c r="AF818" s="23">
        <v>0</v>
      </c>
      <c r="AG818" s="23">
        <v>0</v>
      </c>
      <c r="AH818" s="23">
        <v>5.2631578947368416</v>
      </c>
      <c r="AI818" s="23">
        <v>0</v>
      </c>
      <c r="AJ818" s="23">
        <v>0</v>
      </c>
      <c r="AK818" s="23">
        <v>0</v>
      </c>
      <c r="AL818" s="23">
        <v>0</v>
      </c>
      <c r="AM818" s="23">
        <v>0</v>
      </c>
      <c r="AN818" s="23">
        <v>0</v>
      </c>
      <c r="AO818" s="23">
        <v>0</v>
      </c>
      <c r="AP818" s="23">
        <v>0</v>
      </c>
      <c r="AQ818" s="23">
        <v>0</v>
      </c>
      <c r="AR818" s="23">
        <v>0</v>
      </c>
      <c r="AS818" s="23">
        <v>0</v>
      </c>
      <c r="AT818" s="23">
        <v>0</v>
      </c>
      <c r="AU818" s="23">
        <v>0</v>
      </c>
      <c r="AV818" s="23">
        <v>0</v>
      </c>
      <c r="AW818" s="23">
        <v>0</v>
      </c>
      <c r="AX818" s="23">
        <v>0</v>
      </c>
      <c r="AY818" s="23">
        <v>0</v>
      </c>
      <c r="AZ818" s="23">
        <v>0</v>
      </c>
      <c r="BA818" s="23">
        <v>0</v>
      </c>
      <c r="BB818" s="23">
        <v>0</v>
      </c>
      <c r="BC818" s="23">
        <v>0</v>
      </c>
      <c r="BD818" s="23">
        <v>0</v>
      </c>
      <c r="BE818" s="23">
        <v>0</v>
      </c>
      <c r="BF818" s="23">
        <v>0</v>
      </c>
      <c r="BG818" s="23">
        <v>5.2631578947368416</v>
      </c>
      <c r="BH818" s="23">
        <v>0</v>
      </c>
      <c r="BI818" s="23">
        <v>0</v>
      </c>
      <c r="BJ818" s="23">
        <v>0</v>
      </c>
      <c r="BK818" s="23">
        <v>0</v>
      </c>
      <c r="BL818" s="23">
        <v>0</v>
      </c>
      <c r="BM818" s="23">
        <v>0</v>
      </c>
      <c r="BN818" s="23">
        <v>0</v>
      </c>
      <c r="BO818" s="23">
        <v>0</v>
      </c>
      <c r="BP818" s="23">
        <v>0</v>
      </c>
      <c r="BQ818" s="23">
        <v>0</v>
      </c>
      <c r="BR818" s="23">
        <v>0</v>
      </c>
      <c r="BS818" s="23">
        <v>0</v>
      </c>
      <c r="BT818" s="23">
        <v>0</v>
      </c>
      <c r="BU818" s="23">
        <v>0</v>
      </c>
      <c r="BV818" s="23">
        <v>0</v>
      </c>
      <c r="BW818" s="23">
        <v>0</v>
      </c>
      <c r="BX818" s="23">
        <v>0</v>
      </c>
      <c r="BY818" s="23">
        <v>0</v>
      </c>
      <c r="BZ818" s="23">
        <v>0</v>
      </c>
      <c r="CA818" s="23">
        <v>0</v>
      </c>
      <c r="CB818" s="23">
        <v>0</v>
      </c>
      <c r="CC818" s="23">
        <v>0</v>
      </c>
      <c r="CD818" s="23">
        <v>0</v>
      </c>
      <c r="CE818" s="23">
        <v>0</v>
      </c>
      <c r="CF818" s="23">
        <v>0</v>
      </c>
      <c r="CG818" s="23">
        <v>0</v>
      </c>
      <c r="CH818" s="23">
        <v>0</v>
      </c>
      <c r="CI818" s="23">
        <v>0</v>
      </c>
      <c r="CJ818" s="23">
        <v>0</v>
      </c>
      <c r="CK818" s="23">
        <v>0</v>
      </c>
      <c r="CL818" s="23">
        <v>0</v>
      </c>
      <c r="CM818" s="23">
        <v>0</v>
      </c>
      <c r="CN818" s="23">
        <v>0</v>
      </c>
      <c r="CO818" s="23">
        <v>0</v>
      </c>
      <c r="CP818" s="23">
        <v>0</v>
      </c>
      <c r="CQ818" s="23">
        <v>0</v>
      </c>
      <c r="CR818" s="23">
        <v>0</v>
      </c>
      <c r="CS818" s="23">
        <v>0</v>
      </c>
      <c r="CT818" s="23">
        <v>0</v>
      </c>
      <c r="CU818" s="23">
        <v>0</v>
      </c>
      <c r="CV818" s="23">
        <v>0</v>
      </c>
      <c r="CW818" s="23">
        <v>0</v>
      </c>
      <c r="CX818" s="23">
        <v>0</v>
      </c>
      <c r="CY818" s="27">
        <v>10.606060606060609</v>
      </c>
      <c r="CZ818" s="6">
        <v>0</v>
      </c>
      <c r="DA818" s="22">
        <v>5.1724137931034484</v>
      </c>
      <c r="DB818" s="22">
        <v>41.379310344827587</v>
      </c>
      <c r="DC818" s="22">
        <v>0</v>
      </c>
      <c r="DD818" s="22">
        <v>0</v>
      </c>
      <c r="DE818" s="22">
        <v>0</v>
      </c>
      <c r="DF818" s="22">
        <v>0</v>
      </c>
      <c r="DG818" s="22">
        <v>53.448275862068961</v>
      </c>
      <c r="DH818" s="6" t="e">
        <v>#DIV/0!</v>
      </c>
      <c r="DI818" s="24">
        <v>0</v>
      </c>
      <c r="DJ818" s="6">
        <v>45.098039215686278</v>
      </c>
      <c r="DK818" s="7">
        <v>36</v>
      </c>
      <c r="DL818" s="22">
        <v>100</v>
      </c>
      <c r="DM818" s="22">
        <v>0</v>
      </c>
      <c r="DN818" s="22">
        <v>0</v>
      </c>
      <c r="DO818" s="22">
        <v>0</v>
      </c>
      <c r="DP818" s="7">
        <v>4</v>
      </c>
      <c r="DQ818" s="22">
        <v>14.285714285714285</v>
      </c>
      <c r="DR818" s="7">
        <v>0</v>
      </c>
      <c r="DS818" s="22" t="e">
        <v>#DIV/0!</v>
      </c>
      <c r="DT818" s="19">
        <v>346.42857142857144</v>
      </c>
      <c r="DU818" s="22">
        <v>48</v>
      </c>
      <c r="DV818" s="22">
        <v>32</v>
      </c>
      <c r="DW818" s="26">
        <v>0</v>
      </c>
      <c r="DX818" s="6">
        <v>2.4666666666666668</v>
      </c>
    </row>
    <row r="819" spans="1:128" ht="10.5" x14ac:dyDescent="0.25">
      <c r="A819" s="11">
        <v>815</v>
      </c>
      <c r="B819" s="2" t="s">
        <v>1891</v>
      </c>
      <c r="C819" s="7">
        <v>75</v>
      </c>
      <c r="D819" s="22">
        <v>4.838709677419355</v>
      </c>
      <c r="E819" s="22">
        <v>4.838709677419355</v>
      </c>
      <c r="F819" s="22">
        <v>12.903225806451612</v>
      </c>
      <c r="G819" s="22">
        <v>8.064516129032258</v>
      </c>
      <c r="H819" s="22">
        <v>8.064516129032258</v>
      </c>
      <c r="I819" s="22">
        <v>0</v>
      </c>
      <c r="J819" s="22">
        <v>0</v>
      </c>
      <c r="K819" s="22">
        <v>0</v>
      </c>
      <c r="L819" s="22">
        <v>4.838709677419355</v>
      </c>
      <c r="M819" s="22">
        <v>4.838709677419355</v>
      </c>
      <c r="N819" s="22">
        <v>4.838709677419355</v>
      </c>
      <c r="O819" s="22">
        <v>16.129032258064516</v>
      </c>
      <c r="P819" s="22">
        <v>12.903225806451612</v>
      </c>
      <c r="Q819" s="22">
        <v>12.903225806451612</v>
      </c>
      <c r="R819" s="22">
        <v>4.838709677419355</v>
      </c>
      <c r="S819" s="22">
        <v>0</v>
      </c>
      <c r="T819" s="22">
        <v>0</v>
      </c>
      <c r="U819" s="22">
        <v>0</v>
      </c>
      <c r="V819" s="23">
        <v>8.5714285714285694</v>
      </c>
      <c r="W819" s="23">
        <v>0</v>
      </c>
      <c r="X819" s="23">
        <v>91.428571428571431</v>
      </c>
      <c r="Y819" s="23">
        <v>0</v>
      </c>
      <c r="Z819" s="23">
        <v>0</v>
      </c>
      <c r="AA819" s="23">
        <v>0</v>
      </c>
      <c r="AB819" s="23">
        <v>0</v>
      </c>
      <c r="AC819" s="23">
        <v>0</v>
      </c>
      <c r="AD819" s="23">
        <v>0</v>
      </c>
      <c r="AE819" s="23">
        <v>0</v>
      </c>
      <c r="AF819" s="23">
        <v>0</v>
      </c>
      <c r="AG819" s="23">
        <v>0</v>
      </c>
      <c r="AH819" s="23">
        <v>0</v>
      </c>
      <c r="AI819" s="23">
        <v>0</v>
      </c>
      <c r="AJ819" s="23">
        <v>0</v>
      </c>
      <c r="AK819" s="23">
        <v>0</v>
      </c>
      <c r="AL819" s="23">
        <v>0</v>
      </c>
      <c r="AM819" s="23">
        <v>0</v>
      </c>
      <c r="AN819" s="23">
        <v>0</v>
      </c>
      <c r="AO819" s="23">
        <v>0</v>
      </c>
      <c r="AP819" s="23">
        <v>0</v>
      </c>
      <c r="AQ819" s="23">
        <v>0</v>
      </c>
      <c r="AR819" s="23">
        <v>0</v>
      </c>
      <c r="AS819" s="23">
        <v>0</v>
      </c>
      <c r="AT819" s="23">
        <v>0</v>
      </c>
      <c r="AU819" s="23">
        <v>0</v>
      </c>
      <c r="AV819" s="23">
        <v>0</v>
      </c>
      <c r="AW819" s="23">
        <v>0</v>
      </c>
      <c r="AX819" s="23">
        <v>0</v>
      </c>
      <c r="AY819" s="23">
        <v>0</v>
      </c>
      <c r="AZ819" s="23">
        <v>0</v>
      </c>
      <c r="BA819" s="23">
        <v>0</v>
      </c>
      <c r="BB819" s="23">
        <v>0</v>
      </c>
      <c r="BC819" s="23">
        <v>0</v>
      </c>
      <c r="BD819" s="23">
        <v>0</v>
      </c>
      <c r="BE819" s="23">
        <v>0</v>
      </c>
      <c r="BF819" s="23">
        <v>0</v>
      </c>
      <c r="BG819" s="23">
        <v>0</v>
      </c>
      <c r="BH819" s="23">
        <v>0</v>
      </c>
      <c r="BI819" s="23">
        <v>0</v>
      </c>
      <c r="BJ819" s="23">
        <v>8.5714285714285712</v>
      </c>
      <c r="BK819" s="23">
        <v>0</v>
      </c>
      <c r="BL819" s="23">
        <v>0</v>
      </c>
      <c r="BM819" s="23">
        <v>0</v>
      </c>
      <c r="BN819" s="23">
        <v>0</v>
      </c>
      <c r="BO819" s="23">
        <v>0</v>
      </c>
      <c r="BP819" s="23">
        <v>0</v>
      </c>
      <c r="BQ819" s="23">
        <v>0</v>
      </c>
      <c r="BR819" s="23">
        <v>0</v>
      </c>
      <c r="BS819" s="23">
        <v>0</v>
      </c>
      <c r="BT819" s="23">
        <v>0</v>
      </c>
      <c r="BU819" s="23">
        <v>0</v>
      </c>
      <c r="BV819" s="23">
        <v>0</v>
      </c>
      <c r="BW819" s="23">
        <v>0</v>
      </c>
      <c r="BX819" s="23">
        <v>0</v>
      </c>
      <c r="BY819" s="23">
        <v>0</v>
      </c>
      <c r="BZ819" s="23">
        <v>0</v>
      </c>
      <c r="CA819" s="23">
        <v>0</v>
      </c>
      <c r="CB819" s="23">
        <v>0</v>
      </c>
      <c r="CC819" s="23">
        <v>0</v>
      </c>
      <c r="CD819" s="23">
        <v>0</v>
      </c>
      <c r="CE819" s="23">
        <v>0</v>
      </c>
      <c r="CF819" s="23">
        <v>0</v>
      </c>
      <c r="CG819" s="23">
        <v>0</v>
      </c>
      <c r="CH819" s="23">
        <v>0</v>
      </c>
      <c r="CI819" s="23">
        <v>0</v>
      </c>
      <c r="CJ819" s="23">
        <v>0</v>
      </c>
      <c r="CK819" s="23">
        <v>0</v>
      </c>
      <c r="CL819" s="23">
        <v>0</v>
      </c>
      <c r="CM819" s="23">
        <v>0</v>
      </c>
      <c r="CN819" s="23">
        <v>0</v>
      </c>
      <c r="CO819" s="23">
        <v>0</v>
      </c>
      <c r="CP819" s="23">
        <v>0</v>
      </c>
      <c r="CQ819" s="23">
        <v>0</v>
      </c>
      <c r="CR819" s="23">
        <v>0</v>
      </c>
      <c r="CS819" s="23">
        <v>0</v>
      </c>
      <c r="CT819" s="23">
        <v>0</v>
      </c>
      <c r="CU819" s="23">
        <v>0</v>
      </c>
      <c r="CV819" s="23">
        <v>0</v>
      </c>
      <c r="CW819" s="23">
        <v>0</v>
      </c>
      <c r="CX819" s="23">
        <v>0</v>
      </c>
      <c r="CY819" s="27">
        <v>4</v>
      </c>
      <c r="CZ819" s="6">
        <v>0</v>
      </c>
      <c r="DA819" s="22">
        <v>0</v>
      </c>
      <c r="DB819" s="22">
        <v>60.655737704918032</v>
      </c>
      <c r="DC819" s="22">
        <v>0</v>
      </c>
      <c r="DD819" s="22">
        <v>0</v>
      </c>
      <c r="DE819" s="22">
        <v>0</v>
      </c>
      <c r="DF819" s="22">
        <v>0</v>
      </c>
      <c r="DG819" s="22">
        <v>39.344262295081968</v>
      </c>
      <c r="DH819" s="6">
        <v>0</v>
      </c>
      <c r="DI819" s="24">
        <v>5.1282051282051277</v>
      </c>
      <c r="DJ819" s="6">
        <v>27.118644067796609</v>
      </c>
      <c r="DK819" s="7">
        <v>29</v>
      </c>
      <c r="DL819" s="22">
        <v>100</v>
      </c>
      <c r="DM819" s="22">
        <v>0</v>
      </c>
      <c r="DN819" s="22">
        <v>0</v>
      </c>
      <c r="DO819" s="22">
        <v>0</v>
      </c>
      <c r="DP819" s="7">
        <v>0</v>
      </c>
      <c r="DQ819" s="22">
        <v>0</v>
      </c>
      <c r="DR819" s="7">
        <v>0</v>
      </c>
      <c r="DS819" s="22" t="e">
        <v>#DIV/0!</v>
      </c>
      <c r="DT819" s="19">
        <v>833.33333333333337</v>
      </c>
      <c r="DU819" s="22">
        <v>56.25</v>
      </c>
      <c r="DV819" s="22">
        <v>6.25</v>
      </c>
      <c r="DW819" s="26">
        <v>0</v>
      </c>
      <c r="DX819" s="6">
        <v>2.2400000000000002</v>
      </c>
    </row>
    <row r="820" spans="1:128" ht="10.5" x14ac:dyDescent="0.25">
      <c r="A820" s="11">
        <v>816</v>
      </c>
      <c r="B820" s="2" t="s">
        <v>513</v>
      </c>
      <c r="C820" s="7">
        <v>65</v>
      </c>
      <c r="D820" s="22">
        <v>13.333333333333334</v>
      </c>
      <c r="E820" s="22">
        <v>0</v>
      </c>
      <c r="F820" s="22">
        <v>6.666666666666667</v>
      </c>
      <c r="G820" s="22">
        <v>0</v>
      </c>
      <c r="H820" s="22">
        <v>6.666666666666667</v>
      </c>
      <c r="I820" s="22">
        <v>6.666666666666667</v>
      </c>
      <c r="J820" s="22">
        <v>5</v>
      </c>
      <c r="K820" s="22">
        <v>6.666666666666667</v>
      </c>
      <c r="L820" s="22">
        <v>0</v>
      </c>
      <c r="M820" s="22">
        <v>5</v>
      </c>
      <c r="N820" s="22">
        <v>5</v>
      </c>
      <c r="O820" s="22">
        <v>20</v>
      </c>
      <c r="P820" s="22">
        <v>15</v>
      </c>
      <c r="Q820" s="22">
        <v>5</v>
      </c>
      <c r="R820" s="22">
        <v>5</v>
      </c>
      <c r="S820" s="22">
        <v>0</v>
      </c>
      <c r="T820" s="22">
        <v>0</v>
      </c>
      <c r="U820" s="22">
        <v>0</v>
      </c>
      <c r="V820" s="23">
        <v>0</v>
      </c>
      <c r="W820" s="23">
        <v>0</v>
      </c>
      <c r="X820" s="23">
        <v>100</v>
      </c>
      <c r="Y820" s="23">
        <v>0</v>
      </c>
      <c r="Z820" s="23">
        <v>0</v>
      </c>
      <c r="AA820" s="23">
        <v>0</v>
      </c>
      <c r="AB820" s="23">
        <v>0</v>
      </c>
      <c r="AC820" s="23">
        <v>0</v>
      </c>
      <c r="AD820" s="23">
        <v>0</v>
      </c>
      <c r="AE820" s="23">
        <v>0</v>
      </c>
      <c r="AF820" s="23">
        <v>0</v>
      </c>
      <c r="AG820" s="23">
        <v>0</v>
      </c>
      <c r="AH820" s="23">
        <v>0</v>
      </c>
      <c r="AI820" s="23">
        <v>0</v>
      </c>
      <c r="AJ820" s="23">
        <v>0</v>
      </c>
      <c r="AK820" s="23">
        <v>0</v>
      </c>
      <c r="AL820" s="23">
        <v>0</v>
      </c>
      <c r="AM820" s="23">
        <v>0</v>
      </c>
      <c r="AN820" s="23">
        <v>0</v>
      </c>
      <c r="AO820" s="23">
        <v>0</v>
      </c>
      <c r="AP820" s="23">
        <v>0</v>
      </c>
      <c r="AQ820" s="23">
        <v>0</v>
      </c>
      <c r="AR820" s="23">
        <v>0</v>
      </c>
      <c r="AS820" s="23">
        <v>0</v>
      </c>
      <c r="AT820" s="23">
        <v>0</v>
      </c>
      <c r="AU820" s="23">
        <v>0</v>
      </c>
      <c r="AV820" s="23">
        <v>0</v>
      </c>
      <c r="AW820" s="23">
        <v>0</v>
      </c>
      <c r="AX820" s="23">
        <v>0</v>
      </c>
      <c r="AY820" s="23">
        <v>0</v>
      </c>
      <c r="AZ820" s="23">
        <v>0</v>
      </c>
      <c r="BA820" s="23">
        <v>0</v>
      </c>
      <c r="BB820" s="23">
        <v>0</v>
      </c>
      <c r="BC820" s="23">
        <v>0</v>
      </c>
      <c r="BD820" s="23">
        <v>0</v>
      </c>
      <c r="BE820" s="23">
        <v>0</v>
      </c>
      <c r="BF820" s="23">
        <v>0</v>
      </c>
      <c r="BG820" s="23">
        <v>0</v>
      </c>
      <c r="BH820" s="23">
        <v>0</v>
      </c>
      <c r="BI820" s="23">
        <v>0</v>
      </c>
      <c r="BJ820" s="23">
        <v>0</v>
      </c>
      <c r="BK820" s="23">
        <v>0</v>
      </c>
      <c r="BL820" s="23">
        <v>0</v>
      </c>
      <c r="BM820" s="23">
        <v>0</v>
      </c>
      <c r="BN820" s="23">
        <v>0</v>
      </c>
      <c r="BO820" s="23">
        <v>0</v>
      </c>
      <c r="BP820" s="23">
        <v>0</v>
      </c>
      <c r="BQ820" s="23">
        <v>0</v>
      </c>
      <c r="BR820" s="23">
        <v>0</v>
      </c>
      <c r="BS820" s="23">
        <v>0</v>
      </c>
      <c r="BT820" s="23">
        <v>0</v>
      </c>
      <c r="BU820" s="23">
        <v>0</v>
      </c>
      <c r="BV820" s="23">
        <v>0</v>
      </c>
      <c r="BW820" s="23">
        <v>0</v>
      </c>
      <c r="BX820" s="23">
        <v>0</v>
      </c>
      <c r="BY820" s="23">
        <v>0</v>
      </c>
      <c r="BZ820" s="23">
        <v>0</v>
      </c>
      <c r="CA820" s="23">
        <v>0</v>
      </c>
      <c r="CB820" s="23">
        <v>0</v>
      </c>
      <c r="CC820" s="23">
        <v>0</v>
      </c>
      <c r="CD820" s="23">
        <v>0</v>
      </c>
      <c r="CE820" s="23">
        <v>0</v>
      </c>
      <c r="CF820" s="23">
        <v>0</v>
      </c>
      <c r="CG820" s="23">
        <v>0</v>
      </c>
      <c r="CH820" s="23">
        <v>0</v>
      </c>
      <c r="CI820" s="23">
        <v>0</v>
      </c>
      <c r="CJ820" s="23">
        <v>0</v>
      </c>
      <c r="CK820" s="23">
        <v>0</v>
      </c>
      <c r="CL820" s="23">
        <v>0</v>
      </c>
      <c r="CM820" s="23">
        <v>0</v>
      </c>
      <c r="CN820" s="23">
        <v>0</v>
      </c>
      <c r="CO820" s="23">
        <v>0</v>
      </c>
      <c r="CP820" s="23">
        <v>0</v>
      </c>
      <c r="CQ820" s="23">
        <v>0</v>
      </c>
      <c r="CR820" s="23">
        <v>0</v>
      </c>
      <c r="CS820" s="23">
        <v>0</v>
      </c>
      <c r="CT820" s="23">
        <v>0</v>
      </c>
      <c r="CU820" s="23">
        <v>0</v>
      </c>
      <c r="CV820" s="23">
        <v>0</v>
      </c>
      <c r="CW820" s="23">
        <v>0</v>
      </c>
      <c r="CX820" s="23">
        <v>0</v>
      </c>
      <c r="CY820" s="27">
        <v>-4.6153846153846274</v>
      </c>
      <c r="CZ820" s="6">
        <v>0</v>
      </c>
      <c r="DA820" s="22">
        <v>0</v>
      </c>
      <c r="DB820" s="22">
        <v>50.769230769230766</v>
      </c>
      <c r="DC820" s="22">
        <v>0</v>
      </c>
      <c r="DD820" s="22">
        <v>0</v>
      </c>
      <c r="DE820" s="22">
        <v>0</v>
      </c>
      <c r="DF820" s="22">
        <v>0</v>
      </c>
      <c r="DG820" s="22">
        <v>49.230769230769234</v>
      </c>
      <c r="DH820" s="6">
        <v>0</v>
      </c>
      <c r="DI820" s="24">
        <v>0</v>
      </c>
      <c r="DJ820" s="6">
        <v>41.071428571428569</v>
      </c>
      <c r="DK820" s="7">
        <v>28</v>
      </c>
      <c r="DL820" s="22">
        <v>100</v>
      </c>
      <c r="DM820" s="22">
        <v>0</v>
      </c>
      <c r="DN820" s="22">
        <v>0</v>
      </c>
      <c r="DO820" s="22">
        <v>0</v>
      </c>
      <c r="DP820" s="7">
        <v>0</v>
      </c>
      <c r="DQ820" s="22">
        <v>0</v>
      </c>
      <c r="DR820" s="7">
        <v>0</v>
      </c>
      <c r="DS820" s="22">
        <v>0</v>
      </c>
      <c r="DT820" s="19">
        <v>1083.3333333333333</v>
      </c>
      <c r="DU820" s="22">
        <v>60</v>
      </c>
      <c r="DV820" s="22">
        <v>22.5</v>
      </c>
      <c r="DW820" s="26">
        <v>21.875</v>
      </c>
      <c r="DX820" s="6">
        <v>2.1785714285714284</v>
      </c>
    </row>
    <row r="821" spans="1:128" ht="10.5" x14ac:dyDescent="0.25">
      <c r="A821" s="11">
        <v>817</v>
      </c>
      <c r="B821" s="2" t="s">
        <v>1892</v>
      </c>
      <c r="C821" s="7">
        <v>112</v>
      </c>
      <c r="D821" s="22">
        <v>5.6451612903225801</v>
      </c>
      <c r="E821" s="22">
        <v>6.4516129032258061</v>
      </c>
      <c r="F821" s="22">
        <v>11.29032258064516</v>
      </c>
      <c r="G821" s="22">
        <v>4.032258064516129</v>
      </c>
      <c r="H821" s="22">
        <v>3.225806451612903</v>
      </c>
      <c r="I821" s="22">
        <v>2.4193548387096775</v>
      </c>
      <c r="J821" s="22">
        <v>2.4193548387096775</v>
      </c>
      <c r="K821" s="22">
        <v>8.064516129032258</v>
      </c>
      <c r="L821" s="22">
        <v>8.870967741935484</v>
      </c>
      <c r="M821" s="22">
        <v>11.29032258064516</v>
      </c>
      <c r="N821" s="22">
        <v>5.6451612903225801</v>
      </c>
      <c r="O821" s="22">
        <v>10.483870967741936</v>
      </c>
      <c r="P821" s="22">
        <v>6.4516129032258061</v>
      </c>
      <c r="Q821" s="22">
        <v>6.4516129032258061</v>
      </c>
      <c r="R821" s="22">
        <v>2.4193548387096775</v>
      </c>
      <c r="S821" s="22">
        <v>4.838709677419355</v>
      </c>
      <c r="T821" s="22">
        <v>0</v>
      </c>
      <c r="U821" s="22">
        <v>0</v>
      </c>
      <c r="V821" s="23">
        <v>5.1020408163265216</v>
      </c>
      <c r="W821" s="23">
        <v>0</v>
      </c>
      <c r="X821" s="23">
        <v>94.897959183673478</v>
      </c>
      <c r="Y821" s="23">
        <v>0</v>
      </c>
      <c r="Z821" s="23">
        <v>0</v>
      </c>
      <c r="AA821" s="23">
        <v>0</v>
      </c>
      <c r="AB821" s="23">
        <v>0</v>
      </c>
      <c r="AC821" s="23">
        <v>0</v>
      </c>
      <c r="AD821" s="23">
        <v>0</v>
      </c>
      <c r="AE821" s="23">
        <v>0</v>
      </c>
      <c r="AF821" s="23">
        <v>0</v>
      </c>
      <c r="AG821" s="23">
        <v>0</v>
      </c>
      <c r="AH821" s="23">
        <v>0</v>
      </c>
      <c r="AI821" s="23">
        <v>0</v>
      </c>
      <c r="AJ821" s="23">
        <v>0</v>
      </c>
      <c r="AK821" s="23">
        <v>0</v>
      </c>
      <c r="AL821" s="23">
        <v>0</v>
      </c>
      <c r="AM821" s="23">
        <v>0</v>
      </c>
      <c r="AN821" s="23">
        <v>0</v>
      </c>
      <c r="AO821" s="23">
        <v>0</v>
      </c>
      <c r="AP821" s="23">
        <v>0</v>
      </c>
      <c r="AQ821" s="23">
        <v>0</v>
      </c>
      <c r="AR821" s="23">
        <v>0</v>
      </c>
      <c r="AS821" s="23">
        <v>0</v>
      </c>
      <c r="AT821" s="23">
        <v>0</v>
      </c>
      <c r="AU821" s="23">
        <v>0</v>
      </c>
      <c r="AV821" s="23">
        <v>0</v>
      </c>
      <c r="AW821" s="23">
        <v>0</v>
      </c>
      <c r="AX821" s="23">
        <v>0</v>
      </c>
      <c r="AY821" s="23">
        <v>0</v>
      </c>
      <c r="AZ821" s="23">
        <v>0</v>
      </c>
      <c r="BA821" s="23">
        <v>0</v>
      </c>
      <c r="BB821" s="23">
        <v>0</v>
      </c>
      <c r="BC821" s="23">
        <v>0</v>
      </c>
      <c r="BD821" s="23">
        <v>5.1020408163265305</v>
      </c>
      <c r="BE821" s="23">
        <v>0</v>
      </c>
      <c r="BF821" s="23">
        <v>0</v>
      </c>
      <c r="BG821" s="23">
        <v>0</v>
      </c>
      <c r="BH821" s="23">
        <v>0</v>
      </c>
      <c r="BI821" s="23">
        <v>0</v>
      </c>
      <c r="BJ821" s="23">
        <v>0</v>
      </c>
      <c r="BK821" s="23">
        <v>0</v>
      </c>
      <c r="BL821" s="23">
        <v>0</v>
      </c>
      <c r="BM821" s="23">
        <v>0</v>
      </c>
      <c r="BN821" s="23">
        <v>0</v>
      </c>
      <c r="BO821" s="23">
        <v>0</v>
      </c>
      <c r="BP821" s="23">
        <v>0</v>
      </c>
      <c r="BQ821" s="23">
        <v>0</v>
      </c>
      <c r="BR821" s="23">
        <v>0</v>
      </c>
      <c r="BS821" s="23">
        <v>0</v>
      </c>
      <c r="BT821" s="23">
        <v>0</v>
      </c>
      <c r="BU821" s="23">
        <v>0</v>
      </c>
      <c r="BV821" s="23">
        <v>0</v>
      </c>
      <c r="BW821" s="23">
        <v>0</v>
      </c>
      <c r="BX821" s="23">
        <v>0</v>
      </c>
      <c r="BY821" s="23">
        <v>0</v>
      </c>
      <c r="BZ821" s="23">
        <v>0</v>
      </c>
      <c r="CA821" s="23">
        <v>0</v>
      </c>
      <c r="CB821" s="23">
        <v>0</v>
      </c>
      <c r="CC821" s="23">
        <v>0</v>
      </c>
      <c r="CD821" s="23">
        <v>0</v>
      </c>
      <c r="CE821" s="23">
        <v>0</v>
      </c>
      <c r="CF821" s="23">
        <v>0</v>
      </c>
      <c r="CG821" s="23">
        <v>0</v>
      </c>
      <c r="CH821" s="23">
        <v>0</v>
      </c>
      <c r="CI821" s="23">
        <v>0</v>
      </c>
      <c r="CJ821" s="23">
        <v>0</v>
      </c>
      <c r="CK821" s="23">
        <v>0</v>
      </c>
      <c r="CL821" s="23">
        <v>0</v>
      </c>
      <c r="CM821" s="23">
        <v>0</v>
      </c>
      <c r="CN821" s="23">
        <v>0</v>
      </c>
      <c r="CO821" s="23">
        <v>0</v>
      </c>
      <c r="CP821" s="23">
        <v>0</v>
      </c>
      <c r="CQ821" s="23">
        <v>0</v>
      </c>
      <c r="CR821" s="23">
        <v>0</v>
      </c>
      <c r="CS821" s="23">
        <v>0</v>
      </c>
      <c r="CT821" s="23">
        <v>0</v>
      </c>
      <c r="CU821" s="23">
        <v>0</v>
      </c>
      <c r="CV821" s="23">
        <v>0</v>
      </c>
      <c r="CW821" s="23">
        <v>0</v>
      </c>
      <c r="CX821" s="23">
        <v>0</v>
      </c>
      <c r="CY821" s="27">
        <v>10.714285714285708</v>
      </c>
      <c r="CZ821" s="6">
        <v>0</v>
      </c>
      <c r="DA821" s="22">
        <v>0</v>
      </c>
      <c r="DB821" s="22">
        <v>43.298969072164951</v>
      </c>
      <c r="DC821" s="22">
        <v>0</v>
      </c>
      <c r="DD821" s="22">
        <v>0</v>
      </c>
      <c r="DE821" s="22">
        <v>0</v>
      </c>
      <c r="DF821" s="22">
        <v>0</v>
      </c>
      <c r="DG821" s="22">
        <v>56.701030927835049</v>
      </c>
      <c r="DH821" s="6">
        <v>0</v>
      </c>
      <c r="DI821" s="24">
        <v>3.0612244897959182</v>
      </c>
      <c r="DJ821" s="6">
        <v>19.444444444444446</v>
      </c>
      <c r="DK821" s="7">
        <v>42</v>
      </c>
      <c r="DL821" s="22">
        <v>100</v>
      </c>
      <c r="DM821" s="22">
        <v>0</v>
      </c>
      <c r="DN821" s="22">
        <v>0</v>
      </c>
      <c r="DO821" s="22">
        <v>0</v>
      </c>
      <c r="DP821" s="7">
        <v>4</v>
      </c>
      <c r="DQ821" s="22">
        <v>6.557377049180328</v>
      </c>
      <c r="DR821" s="7">
        <v>0</v>
      </c>
      <c r="DS821" s="22">
        <v>0</v>
      </c>
      <c r="DT821" s="19">
        <v>680</v>
      </c>
      <c r="DU821" s="22">
        <v>47.457627118644069</v>
      </c>
      <c r="DV821" s="22">
        <v>35.593220338983052</v>
      </c>
      <c r="DW821" s="26">
        <v>0</v>
      </c>
      <c r="DX821" s="6">
        <v>2.4642857142857144</v>
      </c>
    </row>
    <row r="822" spans="1:128" ht="10.5" x14ac:dyDescent="0.25">
      <c r="A822" s="11">
        <v>818</v>
      </c>
      <c r="B822" s="2" t="s">
        <v>2556</v>
      </c>
      <c r="C822" s="7">
        <v>31</v>
      </c>
      <c r="D822" s="22">
        <v>0</v>
      </c>
      <c r="E822" s="22">
        <v>0</v>
      </c>
      <c r="F822" s="22">
        <v>26.315789473684209</v>
      </c>
      <c r="G822" s="22">
        <v>0</v>
      </c>
      <c r="H822" s="22">
        <v>0</v>
      </c>
      <c r="I822" s="22">
        <v>21.052631578947366</v>
      </c>
      <c r="J822" s="22">
        <v>0</v>
      </c>
      <c r="K822" s="22">
        <v>0</v>
      </c>
      <c r="L822" s="22">
        <v>0</v>
      </c>
      <c r="M822" s="22">
        <v>0</v>
      </c>
      <c r="N822" s="22">
        <v>0</v>
      </c>
      <c r="O822" s="22">
        <v>15.789473684210526</v>
      </c>
      <c r="P822" s="22">
        <v>21.052631578947366</v>
      </c>
      <c r="Q822" s="22">
        <v>15.789473684210526</v>
      </c>
      <c r="R822" s="22">
        <v>0</v>
      </c>
      <c r="S822" s="22">
        <v>0</v>
      </c>
      <c r="T822" s="22">
        <v>0</v>
      </c>
      <c r="U822" s="22">
        <v>0</v>
      </c>
      <c r="V822" s="23">
        <v>0</v>
      </c>
      <c r="W822" s="23">
        <v>0</v>
      </c>
      <c r="X822" s="23">
        <v>100</v>
      </c>
      <c r="Y822" s="23">
        <v>0</v>
      </c>
      <c r="Z822" s="23">
        <v>0</v>
      </c>
      <c r="AA822" s="23">
        <v>0</v>
      </c>
      <c r="AB822" s="23">
        <v>0</v>
      </c>
      <c r="AC822" s="23">
        <v>0</v>
      </c>
      <c r="AD822" s="23">
        <v>0</v>
      </c>
      <c r="AE822" s="23">
        <v>0</v>
      </c>
      <c r="AF822" s="23">
        <v>0</v>
      </c>
      <c r="AG822" s="23">
        <v>0</v>
      </c>
      <c r="AH822" s="23">
        <v>0</v>
      </c>
      <c r="AI822" s="23">
        <v>0</v>
      </c>
      <c r="AJ822" s="23">
        <v>0</v>
      </c>
      <c r="AK822" s="23">
        <v>0</v>
      </c>
      <c r="AL822" s="23">
        <v>0</v>
      </c>
      <c r="AM822" s="23">
        <v>0</v>
      </c>
      <c r="AN822" s="23">
        <v>0</v>
      </c>
      <c r="AO822" s="23">
        <v>0</v>
      </c>
      <c r="AP822" s="23">
        <v>0</v>
      </c>
      <c r="AQ822" s="23">
        <v>0</v>
      </c>
      <c r="AR822" s="23">
        <v>0</v>
      </c>
      <c r="AS822" s="23">
        <v>0</v>
      </c>
      <c r="AT822" s="23">
        <v>0</v>
      </c>
      <c r="AU822" s="23">
        <v>0</v>
      </c>
      <c r="AV822" s="23">
        <v>0</v>
      </c>
      <c r="AW822" s="23">
        <v>0</v>
      </c>
      <c r="AX822" s="23">
        <v>0</v>
      </c>
      <c r="AY822" s="23">
        <v>0</v>
      </c>
      <c r="AZ822" s="23">
        <v>0</v>
      </c>
      <c r="BA822" s="23">
        <v>0</v>
      </c>
      <c r="BB822" s="23">
        <v>0</v>
      </c>
      <c r="BC822" s="23">
        <v>0</v>
      </c>
      <c r="BD822" s="23">
        <v>0</v>
      </c>
      <c r="BE822" s="23">
        <v>0</v>
      </c>
      <c r="BF822" s="23">
        <v>0</v>
      </c>
      <c r="BG822" s="23">
        <v>0</v>
      </c>
      <c r="BH822" s="23">
        <v>0</v>
      </c>
      <c r="BI822" s="23">
        <v>0</v>
      </c>
      <c r="BJ822" s="23">
        <v>0</v>
      </c>
      <c r="BK822" s="23">
        <v>0</v>
      </c>
      <c r="BL822" s="23">
        <v>0</v>
      </c>
      <c r="BM822" s="23">
        <v>0</v>
      </c>
      <c r="BN822" s="23">
        <v>0</v>
      </c>
      <c r="BO822" s="23">
        <v>0</v>
      </c>
      <c r="BP822" s="23">
        <v>0</v>
      </c>
      <c r="BQ822" s="23">
        <v>0</v>
      </c>
      <c r="BR822" s="23">
        <v>0</v>
      </c>
      <c r="BS822" s="23">
        <v>0</v>
      </c>
      <c r="BT822" s="23">
        <v>0</v>
      </c>
      <c r="BU822" s="23">
        <v>0</v>
      </c>
      <c r="BV822" s="23">
        <v>0</v>
      </c>
      <c r="BW822" s="23">
        <v>0</v>
      </c>
      <c r="BX822" s="23">
        <v>0</v>
      </c>
      <c r="BY822" s="23">
        <v>0</v>
      </c>
      <c r="BZ822" s="23">
        <v>0</v>
      </c>
      <c r="CA822" s="23">
        <v>0</v>
      </c>
      <c r="CB822" s="23">
        <v>0</v>
      </c>
      <c r="CC822" s="23">
        <v>0</v>
      </c>
      <c r="CD822" s="23">
        <v>0</v>
      </c>
      <c r="CE822" s="23">
        <v>0</v>
      </c>
      <c r="CF822" s="23">
        <v>0</v>
      </c>
      <c r="CG822" s="23">
        <v>0</v>
      </c>
      <c r="CH822" s="23">
        <v>0</v>
      </c>
      <c r="CI822" s="23">
        <v>0</v>
      </c>
      <c r="CJ822" s="23">
        <v>0</v>
      </c>
      <c r="CK822" s="23">
        <v>0</v>
      </c>
      <c r="CL822" s="23">
        <v>0</v>
      </c>
      <c r="CM822" s="23">
        <v>0</v>
      </c>
      <c r="CN822" s="23">
        <v>0</v>
      </c>
      <c r="CO822" s="23">
        <v>0</v>
      </c>
      <c r="CP822" s="23">
        <v>0</v>
      </c>
      <c r="CQ822" s="23">
        <v>0</v>
      </c>
      <c r="CR822" s="23">
        <v>0</v>
      </c>
      <c r="CS822" s="23">
        <v>0</v>
      </c>
      <c r="CT822" s="23">
        <v>0</v>
      </c>
      <c r="CU822" s="23">
        <v>0</v>
      </c>
      <c r="CV822" s="23">
        <v>0</v>
      </c>
      <c r="CW822" s="23">
        <v>0</v>
      </c>
      <c r="CX822" s="23">
        <v>0</v>
      </c>
      <c r="CY822" s="27">
        <v>32.258064516129039</v>
      </c>
      <c r="CZ822" s="6">
        <v>0</v>
      </c>
      <c r="DA822" s="22">
        <v>0</v>
      </c>
      <c r="DB822" s="22">
        <v>26.315789473684209</v>
      </c>
      <c r="DC822" s="22">
        <v>0</v>
      </c>
      <c r="DD822" s="22">
        <v>0</v>
      </c>
      <c r="DE822" s="22">
        <v>0</v>
      </c>
      <c r="DF822" s="22">
        <v>0</v>
      </c>
      <c r="DG822" s="22">
        <v>73.68421052631578</v>
      </c>
      <c r="DH822" s="6" t="e">
        <v>#DIV/0!</v>
      </c>
      <c r="DI822" s="24">
        <v>0</v>
      </c>
      <c r="DJ822" s="6">
        <v>31.818181818181817</v>
      </c>
      <c r="DK822" s="7">
        <v>18</v>
      </c>
      <c r="DL822" s="22">
        <v>100</v>
      </c>
      <c r="DM822" s="22">
        <v>0</v>
      </c>
      <c r="DN822" s="22">
        <v>0</v>
      </c>
      <c r="DO822" s="22">
        <v>0</v>
      </c>
      <c r="DP822" s="7">
        <v>0</v>
      </c>
      <c r="DQ822" s="22">
        <v>0</v>
      </c>
      <c r="DR822" s="7">
        <v>0</v>
      </c>
      <c r="DS822" s="22" t="e">
        <v>#DIV/0!</v>
      </c>
      <c r="DT822" s="19">
        <v>850</v>
      </c>
      <c r="DU822" s="22">
        <v>66.666666666666657</v>
      </c>
      <c r="DV822" s="22">
        <v>14.285714285714285</v>
      </c>
      <c r="DW822" s="26">
        <v>0</v>
      </c>
      <c r="DX822" s="6">
        <v>3.5</v>
      </c>
    </row>
    <row r="823" spans="1:128" ht="10.5" x14ac:dyDescent="0.25">
      <c r="A823" s="11">
        <v>819</v>
      </c>
      <c r="B823" s="2" t="s">
        <v>514</v>
      </c>
      <c r="C823" s="7">
        <v>391</v>
      </c>
      <c r="D823" s="22">
        <v>4.556962025316456</v>
      </c>
      <c r="E823" s="22">
        <v>5.0632911392405067</v>
      </c>
      <c r="F823" s="22">
        <v>7.0886075949367093</v>
      </c>
      <c r="G823" s="22">
        <v>9.8734177215189867</v>
      </c>
      <c r="H823" s="22">
        <v>2.5316455696202533</v>
      </c>
      <c r="I823" s="22">
        <v>3.0379746835443036</v>
      </c>
      <c r="J823" s="22">
        <v>3.79746835443038</v>
      </c>
      <c r="K823" s="22">
        <v>7.3417721518987342</v>
      </c>
      <c r="L823" s="22">
        <v>7.0886075949367093</v>
      </c>
      <c r="M823" s="22">
        <v>7.8481012658227849</v>
      </c>
      <c r="N823" s="22">
        <v>7.0886075949367093</v>
      </c>
      <c r="O823" s="22">
        <v>10.379746835443038</v>
      </c>
      <c r="P823" s="22">
        <v>8.1012658227848107</v>
      </c>
      <c r="Q823" s="22">
        <v>7.3417721518987342</v>
      </c>
      <c r="R823" s="22">
        <v>5.5696202531645564</v>
      </c>
      <c r="S823" s="22">
        <v>1.7721518987341773</v>
      </c>
      <c r="T823" s="22">
        <v>1.5189873417721518</v>
      </c>
      <c r="U823" s="22">
        <v>0</v>
      </c>
      <c r="V823" s="23">
        <v>9.2643051771117229</v>
      </c>
      <c r="W823" s="23">
        <v>0</v>
      </c>
      <c r="X823" s="23">
        <v>90.735694822888277</v>
      </c>
      <c r="Y823" s="23">
        <v>0</v>
      </c>
      <c r="Z823" s="23">
        <v>0</v>
      </c>
      <c r="AA823" s="23">
        <v>0</v>
      </c>
      <c r="AB823" s="23">
        <v>0</v>
      </c>
      <c r="AC823" s="23">
        <v>0</v>
      </c>
      <c r="AD823" s="23">
        <v>0</v>
      </c>
      <c r="AE823" s="23">
        <v>0</v>
      </c>
      <c r="AF823" s="23">
        <v>0</v>
      </c>
      <c r="AG823" s="23">
        <v>0</v>
      </c>
      <c r="AH823" s="23">
        <v>6.8119891008174394</v>
      </c>
      <c r="AI823" s="23">
        <v>0</v>
      </c>
      <c r="AJ823" s="23">
        <v>0</v>
      </c>
      <c r="AK823" s="23">
        <v>0</v>
      </c>
      <c r="AL823" s="23">
        <v>1.3623978201634876</v>
      </c>
      <c r="AM823" s="23">
        <v>0</v>
      </c>
      <c r="AN823" s="23">
        <v>0</v>
      </c>
      <c r="AO823" s="23">
        <v>0</v>
      </c>
      <c r="AP823" s="23">
        <v>0</v>
      </c>
      <c r="AQ823" s="23">
        <v>0</v>
      </c>
      <c r="AR823" s="23">
        <v>0</v>
      </c>
      <c r="AS823" s="23">
        <v>0</v>
      </c>
      <c r="AT823" s="23">
        <v>0</v>
      </c>
      <c r="AU823" s="23">
        <v>0</v>
      </c>
      <c r="AV823" s="23">
        <v>0</v>
      </c>
      <c r="AW823" s="23">
        <v>0</v>
      </c>
      <c r="AX823" s="23">
        <v>0</v>
      </c>
      <c r="AY823" s="23">
        <v>0</v>
      </c>
      <c r="AZ823" s="23">
        <v>0</v>
      </c>
      <c r="BA823" s="23">
        <v>0</v>
      </c>
      <c r="BB823" s="23">
        <v>0</v>
      </c>
      <c r="BC823" s="23">
        <v>0</v>
      </c>
      <c r="BD823" s="23">
        <v>0</v>
      </c>
      <c r="BE823" s="23">
        <v>0</v>
      </c>
      <c r="BF823" s="23">
        <v>0</v>
      </c>
      <c r="BG823" s="23">
        <v>0</v>
      </c>
      <c r="BH823" s="23">
        <v>0</v>
      </c>
      <c r="BI823" s="23">
        <v>0</v>
      </c>
      <c r="BJ823" s="23">
        <v>0</v>
      </c>
      <c r="BK823" s="23">
        <v>0</v>
      </c>
      <c r="BL823" s="23">
        <v>0</v>
      </c>
      <c r="BM823" s="23">
        <v>0</v>
      </c>
      <c r="BN823" s="23">
        <v>0</v>
      </c>
      <c r="BO823" s="23">
        <v>0</v>
      </c>
      <c r="BP823" s="23">
        <v>0</v>
      </c>
      <c r="BQ823" s="23">
        <v>0</v>
      </c>
      <c r="BR823" s="23">
        <v>0</v>
      </c>
      <c r="BS823" s="23">
        <v>0</v>
      </c>
      <c r="BT823" s="23">
        <v>0</v>
      </c>
      <c r="BU823" s="23">
        <v>0</v>
      </c>
      <c r="BV823" s="23">
        <v>0</v>
      </c>
      <c r="BW823" s="23">
        <v>0</v>
      </c>
      <c r="BX823" s="23">
        <v>0</v>
      </c>
      <c r="BY823" s="23">
        <v>0</v>
      </c>
      <c r="BZ823" s="23">
        <v>1.0666666666666667</v>
      </c>
      <c r="CA823" s="23">
        <v>0</v>
      </c>
      <c r="CB823" s="23">
        <v>0</v>
      </c>
      <c r="CC823" s="23">
        <v>0</v>
      </c>
      <c r="CD823" s="23">
        <v>0</v>
      </c>
      <c r="CE823" s="23">
        <v>0</v>
      </c>
      <c r="CF823" s="23">
        <v>0</v>
      </c>
      <c r="CG823" s="23">
        <v>0</v>
      </c>
      <c r="CH823" s="23">
        <v>1.0666666666666667</v>
      </c>
      <c r="CI823" s="23">
        <v>0</v>
      </c>
      <c r="CJ823" s="23">
        <v>0</v>
      </c>
      <c r="CK823" s="23">
        <v>0</v>
      </c>
      <c r="CL823" s="23">
        <v>0</v>
      </c>
      <c r="CM823" s="23">
        <v>0</v>
      </c>
      <c r="CN823" s="23">
        <v>0</v>
      </c>
      <c r="CO823" s="23">
        <v>0</v>
      </c>
      <c r="CP823" s="23">
        <v>0</v>
      </c>
      <c r="CQ823" s="23">
        <v>0</v>
      </c>
      <c r="CR823" s="23">
        <v>0</v>
      </c>
      <c r="CS823" s="23">
        <v>0</v>
      </c>
      <c r="CT823" s="23">
        <v>0</v>
      </c>
      <c r="CU823" s="23">
        <v>0</v>
      </c>
      <c r="CV823" s="23">
        <v>0</v>
      </c>
      <c r="CW823" s="23">
        <v>0</v>
      </c>
      <c r="CX823" s="23">
        <v>0</v>
      </c>
      <c r="CY823" s="27">
        <v>6.9053708439897719</v>
      </c>
      <c r="CZ823" s="6">
        <v>0.80428954423592491</v>
      </c>
      <c r="DA823" s="22">
        <v>0</v>
      </c>
      <c r="DB823" s="22">
        <v>41.978609625668447</v>
      </c>
      <c r="DC823" s="22">
        <v>0</v>
      </c>
      <c r="DD823" s="22">
        <v>0</v>
      </c>
      <c r="DE823" s="22">
        <v>0.80213903743315518</v>
      </c>
      <c r="DF823" s="22">
        <v>0</v>
      </c>
      <c r="DG823" s="22">
        <v>57.219251336898388</v>
      </c>
      <c r="DH823" s="6">
        <v>21.428571428571427</v>
      </c>
      <c r="DI823" s="24">
        <v>3.7037037037037033</v>
      </c>
      <c r="DJ823" s="6">
        <v>22.039473684210524</v>
      </c>
      <c r="DK823" s="7">
        <v>154</v>
      </c>
      <c r="DL823" s="22">
        <v>100</v>
      </c>
      <c r="DM823" s="22">
        <v>0</v>
      </c>
      <c r="DN823" s="22">
        <v>0</v>
      </c>
      <c r="DO823" s="22">
        <v>0</v>
      </c>
      <c r="DP823" s="7">
        <v>4</v>
      </c>
      <c r="DQ823" s="22">
        <v>1.8691588785046727</v>
      </c>
      <c r="DR823" s="7">
        <v>0</v>
      </c>
      <c r="DS823" s="22">
        <v>0</v>
      </c>
      <c r="DT823" s="19">
        <v>855.17241379310349</v>
      </c>
      <c r="DU823" s="22">
        <v>36.363636363636367</v>
      </c>
      <c r="DV823" s="22">
        <v>22.966507177033492</v>
      </c>
      <c r="DW823" s="26">
        <v>4.4117647058823533</v>
      </c>
      <c r="DX823" s="6">
        <v>2.375</v>
      </c>
    </row>
    <row r="824" spans="1:128" ht="10.5" x14ac:dyDescent="0.25">
      <c r="A824" s="11">
        <v>820</v>
      </c>
      <c r="B824" s="2" t="s">
        <v>515</v>
      </c>
      <c r="C824" s="7">
        <v>132</v>
      </c>
      <c r="D824" s="22">
        <v>3.2520325203252036</v>
      </c>
      <c r="E824" s="22">
        <v>2.4390243902439024</v>
      </c>
      <c r="F824" s="22">
        <v>4.8780487804878048</v>
      </c>
      <c r="G824" s="22">
        <v>11.38211382113821</v>
      </c>
      <c r="H824" s="22">
        <v>4.0650406504065035</v>
      </c>
      <c r="I824" s="22">
        <v>4.0650406504065035</v>
      </c>
      <c r="J824" s="22">
        <v>8.9430894308943092</v>
      </c>
      <c r="K824" s="22">
        <v>3.2520325203252036</v>
      </c>
      <c r="L824" s="22">
        <v>4.0650406504065035</v>
      </c>
      <c r="M824" s="22">
        <v>7.3170731707317067</v>
      </c>
      <c r="N824" s="22">
        <v>6.5040650406504072</v>
      </c>
      <c r="O824" s="22">
        <v>8.9430894308943092</v>
      </c>
      <c r="P824" s="22">
        <v>4.0650406504065035</v>
      </c>
      <c r="Q824" s="22">
        <v>5.6910569105691051</v>
      </c>
      <c r="R824" s="22">
        <v>10.569105691056912</v>
      </c>
      <c r="S824" s="22">
        <v>5.6910569105691051</v>
      </c>
      <c r="T824" s="22">
        <v>2.4390243902439024</v>
      </c>
      <c r="U824" s="22">
        <v>2.4390243902439024</v>
      </c>
      <c r="V824" s="23">
        <v>2.7777777777777857</v>
      </c>
      <c r="W824" s="23">
        <v>0</v>
      </c>
      <c r="X824" s="23">
        <v>97.222222222222214</v>
      </c>
      <c r="Y824" s="23">
        <v>0</v>
      </c>
      <c r="Z824" s="23">
        <v>0</v>
      </c>
      <c r="AA824" s="23">
        <v>0</v>
      </c>
      <c r="AB824" s="23">
        <v>0</v>
      </c>
      <c r="AC824" s="23">
        <v>0</v>
      </c>
      <c r="AD824" s="23">
        <v>0</v>
      </c>
      <c r="AE824" s="23">
        <v>0</v>
      </c>
      <c r="AF824" s="23">
        <v>0</v>
      </c>
      <c r="AG824" s="23">
        <v>0</v>
      </c>
      <c r="AH824" s="23">
        <v>2.7777777777777777</v>
      </c>
      <c r="AI824" s="23">
        <v>0</v>
      </c>
      <c r="AJ824" s="23">
        <v>0</v>
      </c>
      <c r="AK824" s="23">
        <v>0</v>
      </c>
      <c r="AL824" s="23">
        <v>0</v>
      </c>
      <c r="AM824" s="23">
        <v>0</v>
      </c>
      <c r="AN824" s="23">
        <v>0</v>
      </c>
      <c r="AO824" s="23">
        <v>0</v>
      </c>
      <c r="AP824" s="23">
        <v>0</v>
      </c>
      <c r="AQ824" s="23">
        <v>0</v>
      </c>
      <c r="AR824" s="23">
        <v>0</v>
      </c>
      <c r="AS824" s="23">
        <v>0</v>
      </c>
      <c r="AT824" s="23">
        <v>0</v>
      </c>
      <c r="AU824" s="23">
        <v>0</v>
      </c>
      <c r="AV824" s="23">
        <v>0</v>
      </c>
      <c r="AW824" s="23">
        <v>0</v>
      </c>
      <c r="AX824" s="23">
        <v>0</v>
      </c>
      <c r="AY824" s="23">
        <v>0</v>
      </c>
      <c r="AZ824" s="23">
        <v>0</v>
      </c>
      <c r="BA824" s="23">
        <v>0</v>
      </c>
      <c r="BB824" s="23">
        <v>0</v>
      </c>
      <c r="BC824" s="23">
        <v>0</v>
      </c>
      <c r="BD824" s="23">
        <v>0</v>
      </c>
      <c r="BE824" s="23">
        <v>0</v>
      </c>
      <c r="BF824" s="23">
        <v>0</v>
      </c>
      <c r="BG824" s="23">
        <v>0</v>
      </c>
      <c r="BH824" s="23">
        <v>0</v>
      </c>
      <c r="BI824" s="23">
        <v>0</v>
      </c>
      <c r="BJ824" s="23">
        <v>0</v>
      </c>
      <c r="BK824" s="23">
        <v>0</v>
      </c>
      <c r="BL824" s="23">
        <v>0</v>
      </c>
      <c r="BM824" s="23">
        <v>0</v>
      </c>
      <c r="BN824" s="23">
        <v>0</v>
      </c>
      <c r="BO824" s="23">
        <v>0</v>
      </c>
      <c r="BP824" s="23">
        <v>0</v>
      </c>
      <c r="BQ824" s="23">
        <v>0</v>
      </c>
      <c r="BR824" s="23">
        <v>0</v>
      </c>
      <c r="BS824" s="23">
        <v>0</v>
      </c>
      <c r="BT824" s="23">
        <v>0</v>
      </c>
      <c r="BU824" s="23">
        <v>0</v>
      </c>
      <c r="BV824" s="23">
        <v>0</v>
      </c>
      <c r="BW824" s="23">
        <v>0</v>
      </c>
      <c r="BX824" s="23">
        <v>0</v>
      </c>
      <c r="BY824" s="23">
        <v>0</v>
      </c>
      <c r="BZ824" s="23">
        <v>0</v>
      </c>
      <c r="CA824" s="23">
        <v>0</v>
      </c>
      <c r="CB824" s="23">
        <v>0</v>
      </c>
      <c r="CC824" s="23">
        <v>0</v>
      </c>
      <c r="CD824" s="23">
        <v>0</v>
      </c>
      <c r="CE824" s="23">
        <v>0</v>
      </c>
      <c r="CF824" s="23">
        <v>0</v>
      </c>
      <c r="CG824" s="23">
        <v>0</v>
      </c>
      <c r="CH824" s="23">
        <v>0</v>
      </c>
      <c r="CI824" s="23">
        <v>0</v>
      </c>
      <c r="CJ824" s="23">
        <v>0</v>
      </c>
      <c r="CK824" s="23">
        <v>0</v>
      </c>
      <c r="CL824" s="23">
        <v>0</v>
      </c>
      <c r="CM824" s="23">
        <v>0</v>
      </c>
      <c r="CN824" s="23">
        <v>0</v>
      </c>
      <c r="CO824" s="23">
        <v>0</v>
      </c>
      <c r="CP824" s="23">
        <v>0</v>
      </c>
      <c r="CQ824" s="23">
        <v>0</v>
      </c>
      <c r="CR824" s="23">
        <v>0</v>
      </c>
      <c r="CS824" s="23">
        <v>0</v>
      </c>
      <c r="CT824" s="23">
        <v>0</v>
      </c>
      <c r="CU824" s="23">
        <v>0</v>
      </c>
      <c r="CV824" s="23">
        <v>0</v>
      </c>
      <c r="CW824" s="23">
        <v>0</v>
      </c>
      <c r="CX824" s="23">
        <v>0</v>
      </c>
      <c r="CY824" s="27">
        <v>21.969696969696969</v>
      </c>
      <c r="CZ824" s="6">
        <v>5.9322033898305087</v>
      </c>
      <c r="DA824" s="22">
        <v>0</v>
      </c>
      <c r="DB824" s="22">
        <v>52.336448598130836</v>
      </c>
      <c r="DC824" s="22">
        <v>0</v>
      </c>
      <c r="DD824" s="22">
        <v>0</v>
      </c>
      <c r="DE824" s="22">
        <v>0</v>
      </c>
      <c r="DF824" s="22">
        <v>0</v>
      </c>
      <c r="DG824" s="22">
        <v>47.663551401869157</v>
      </c>
      <c r="DH824" s="6">
        <v>37.5</v>
      </c>
      <c r="DI824" s="24">
        <v>7.5630252100840334</v>
      </c>
      <c r="DJ824" s="6">
        <v>14.432989690721648</v>
      </c>
      <c r="DK824" s="7">
        <v>54</v>
      </c>
      <c r="DL824" s="22">
        <v>100</v>
      </c>
      <c r="DM824" s="22">
        <v>0</v>
      </c>
      <c r="DN824" s="22">
        <v>0</v>
      </c>
      <c r="DO824" s="22">
        <v>0</v>
      </c>
      <c r="DP824" s="7">
        <v>0</v>
      </c>
      <c r="DQ824" s="22">
        <v>0</v>
      </c>
      <c r="DR824" s="7">
        <v>0</v>
      </c>
      <c r="DS824" s="22">
        <v>0</v>
      </c>
      <c r="DT824" s="19">
        <v>854.5454545454545</v>
      </c>
      <c r="DU824" s="22">
        <v>45.3125</v>
      </c>
      <c r="DV824" s="22">
        <v>23.4375</v>
      </c>
      <c r="DW824" s="26">
        <v>15.09433962264151</v>
      </c>
      <c r="DX824" s="6">
        <v>2.7804878048780486</v>
      </c>
    </row>
    <row r="825" spans="1:128" ht="10.5" x14ac:dyDescent="0.25">
      <c r="A825" s="11">
        <v>821</v>
      </c>
      <c r="B825" s="2" t="s">
        <v>1893</v>
      </c>
      <c r="C825" s="7">
        <v>64</v>
      </c>
      <c r="D825" s="22">
        <v>0</v>
      </c>
      <c r="E825" s="22">
        <v>5.8823529411764701</v>
      </c>
      <c r="F825" s="22">
        <v>0</v>
      </c>
      <c r="G825" s="22">
        <v>5.8823529411764701</v>
      </c>
      <c r="H825" s="22">
        <v>13.725490196078432</v>
      </c>
      <c r="I825" s="22">
        <v>0</v>
      </c>
      <c r="J825" s="22">
        <v>0</v>
      </c>
      <c r="K825" s="22">
        <v>0</v>
      </c>
      <c r="L825" s="22">
        <v>5.8823529411764701</v>
      </c>
      <c r="M825" s="22">
        <v>9.8039215686274517</v>
      </c>
      <c r="N825" s="22">
        <v>9.8039215686274517</v>
      </c>
      <c r="O825" s="22">
        <v>11.76470588235294</v>
      </c>
      <c r="P825" s="22">
        <v>19.607843137254903</v>
      </c>
      <c r="Q825" s="22">
        <v>11.76470588235294</v>
      </c>
      <c r="R825" s="22">
        <v>0</v>
      </c>
      <c r="S825" s="22">
        <v>5.8823529411764701</v>
      </c>
      <c r="T825" s="22">
        <v>0</v>
      </c>
      <c r="U825" s="22">
        <v>0</v>
      </c>
      <c r="V825" s="23">
        <v>18.181818181818173</v>
      </c>
      <c r="W825" s="23">
        <v>0</v>
      </c>
      <c r="X825" s="23">
        <v>81.818181818181827</v>
      </c>
      <c r="Y825" s="23">
        <v>0</v>
      </c>
      <c r="Z825" s="23">
        <v>0</v>
      </c>
      <c r="AA825" s="23">
        <v>0</v>
      </c>
      <c r="AB825" s="23">
        <v>0</v>
      </c>
      <c r="AC825" s="23">
        <v>0</v>
      </c>
      <c r="AD825" s="23">
        <v>0</v>
      </c>
      <c r="AE825" s="23">
        <v>0</v>
      </c>
      <c r="AF825" s="23">
        <v>0</v>
      </c>
      <c r="AG825" s="23">
        <v>0</v>
      </c>
      <c r="AH825" s="23">
        <v>0</v>
      </c>
      <c r="AI825" s="23">
        <v>0</v>
      </c>
      <c r="AJ825" s="23">
        <v>0</v>
      </c>
      <c r="AK825" s="23">
        <v>0</v>
      </c>
      <c r="AL825" s="23">
        <v>0</v>
      </c>
      <c r="AM825" s="23">
        <v>0</v>
      </c>
      <c r="AN825" s="23">
        <v>0</v>
      </c>
      <c r="AO825" s="23">
        <v>0</v>
      </c>
      <c r="AP825" s="23">
        <v>0</v>
      </c>
      <c r="AQ825" s="23">
        <v>0</v>
      </c>
      <c r="AR825" s="23">
        <v>0</v>
      </c>
      <c r="AS825" s="23">
        <v>0</v>
      </c>
      <c r="AT825" s="23">
        <v>0</v>
      </c>
      <c r="AU825" s="23">
        <v>0</v>
      </c>
      <c r="AV825" s="23">
        <v>0</v>
      </c>
      <c r="AW825" s="23">
        <v>0</v>
      </c>
      <c r="AX825" s="23">
        <v>0</v>
      </c>
      <c r="AY825" s="23">
        <v>0</v>
      </c>
      <c r="AZ825" s="23">
        <v>0</v>
      </c>
      <c r="BA825" s="23">
        <v>0</v>
      </c>
      <c r="BB825" s="23">
        <v>0</v>
      </c>
      <c r="BC825" s="23">
        <v>0</v>
      </c>
      <c r="BD825" s="23">
        <v>0</v>
      </c>
      <c r="BE825" s="23">
        <v>0</v>
      </c>
      <c r="BF825" s="23">
        <v>0</v>
      </c>
      <c r="BG825" s="23">
        <v>0</v>
      </c>
      <c r="BH825" s="23">
        <v>7.2727272727272725</v>
      </c>
      <c r="BI825" s="23">
        <v>0</v>
      </c>
      <c r="BJ825" s="23">
        <v>0</v>
      </c>
      <c r="BK825" s="23">
        <v>0</v>
      </c>
      <c r="BL825" s="23">
        <v>0</v>
      </c>
      <c r="BM825" s="23">
        <v>10.909090909090908</v>
      </c>
      <c r="BN825" s="23">
        <v>0</v>
      </c>
      <c r="BO825" s="23">
        <v>0</v>
      </c>
      <c r="BP825" s="23">
        <v>0</v>
      </c>
      <c r="BQ825" s="23">
        <v>0</v>
      </c>
      <c r="BR825" s="23">
        <v>0</v>
      </c>
      <c r="BS825" s="23">
        <v>0</v>
      </c>
      <c r="BT825" s="23">
        <v>0</v>
      </c>
      <c r="BU825" s="23">
        <v>0</v>
      </c>
      <c r="BV825" s="23">
        <v>0</v>
      </c>
      <c r="BW825" s="23">
        <v>0</v>
      </c>
      <c r="BX825" s="23">
        <v>0</v>
      </c>
      <c r="BY825" s="23">
        <v>0</v>
      </c>
      <c r="BZ825" s="23">
        <v>0</v>
      </c>
      <c r="CA825" s="23">
        <v>0</v>
      </c>
      <c r="CB825" s="23">
        <v>0</v>
      </c>
      <c r="CC825" s="23">
        <v>0</v>
      </c>
      <c r="CD825" s="23">
        <v>0</v>
      </c>
      <c r="CE825" s="23">
        <v>0</v>
      </c>
      <c r="CF825" s="23">
        <v>0</v>
      </c>
      <c r="CG825" s="23">
        <v>0</v>
      </c>
      <c r="CH825" s="23">
        <v>0</v>
      </c>
      <c r="CI825" s="23">
        <v>0</v>
      </c>
      <c r="CJ825" s="23">
        <v>0</v>
      </c>
      <c r="CK825" s="23">
        <v>0</v>
      </c>
      <c r="CL825" s="23">
        <v>0</v>
      </c>
      <c r="CM825" s="23">
        <v>0</v>
      </c>
      <c r="CN825" s="23">
        <v>6.7796610169491522</v>
      </c>
      <c r="CO825" s="23">
        <v>0</v>
      </c>
      <c r="CP825" s="23">
        <v>0</v>
      </c>
      <c r="CQ825" s="23">
        <v>0</v>
      </c>
      <c r="CR825" s="23">
        <v>0</v>
      </c>
      <c r="CS825" s="23">
        <v>0</v>
      </c>
      <c r="CT825" s="23">
        <v>0</v>
      </c>
      <c r="CU825" s="23">
        <v>0</v>
      </c>
      <c r="CV825" s="23">
        <v>0</v>
      </c>
      <c r="CW825" s="23">
        <v>0</v>
      </c>
      <c r="CX825" s="23">
        <v>0</v>
      </c>
      <c r="CY825" s="27">
        <v>23.4375</v>
      </c>
      <c r="CZ825" s="6">
        <v>0</v>
      </c>
      <c r="DA825" s="22">
        <v>0</v>
      </c>
      <c r="DB825" s="22">
        <v>39.215686274509807</v>
      </c>
      <c r="DC825" s="22">
        <v>0</v>
      </c>
      <c r="DD825" s="22">
        <v>0</v>
      </c>
      <c r="DE825" s="22">
        <v>0</v>
      </c>
      <c r="DF825" s="22">
        <v>0</v>
      </c>
      <c r="DG825" s="22">
        <v>60.784313725490193</v>
      </c>
      <c r="DH825" s="6">
        <v>0</v>
      </c>
      <c r="DI825" s="24">
        <v>5.1724137931034484</v>
      </c>
      <c r="DJ825" s="6">
        <v>39.215686274509807</v>
      </c>
      <c r="DK825" s="7">
        <v>38</v>
      </c>
      <c r="DL825" s="22">
        <v>100</v>
      </c>
      <c r="DM825" s="22">
        <v>0</v>
      </c>
      <c r="DN825" s="22">
        <v>0</v>
      </c>
      <c r="DO825" s="22">
        <v>0</v>
      </c>
      <c r="DP825" s="7">
        <v>0</v>
      </c>
      <c r="DQ825" s="22">
        <v>0</v>
      </c>
      <c r="DR825" s="7">
        <v>0</v>
      </c>
      <c r="DS825" s="22">
        <v>0</v>
      </c>
      <c r="DT825" s="19">
        <v>1550</v>
      </c>
      <c r="DU825" s="22">
        <v>46.153846153846153</v>
      </c>
      <c r="DV825" s="22">
        <v>15.384615384615385</v>
      </c>
      <c r="DW825" s="26">
        <v>25</v>
      </c>
      <c r="DX825" s="6">
        <v>2.8636363636363638</v>
      </c>
    </row>
    <row r="826" spans="1:128" ht="10.5" x14ac:dyDescent="0.25">
      <c r="A826" s="11">
        <v>822</v>
      </c>
      <c r="B826" s="2" t="s">
        <v>1894</v>
      </c>
      <c r="C826" s="7">
        <v>73</v>
      </c>
      <c r="D826" s="22">
        <v>10.810810810810811</v>
      </c>
      <c r="E826" s="22">
        <v>5.4054054054054053</v>
      </c>
      <c r="F826" s="22">
        <v>5.4054054054054053</v>
      </c>
      <c r="G826" s="22">
        <v>12.162162162162163</v>
      </c>
      <c r="H826" s="22">
        <v>0</v>
      </c>
      <c r="I826" s="22">
        <v>4.0540540540540544</v>
      </c>
      <c r="J826" s="22">
        <v>14.864864864864865</v>
      </c>
      <c r="K826" s="22">
        <v>5.4054054054054053</v>
      </c>
      <c r="L826" s="22">
        <v>5.4054054054054053</v>
      </c>
      <c r="M826" s="22">
        <v>0</v>
      </c>
      <c r="N826" s="22">
        <v>6.756756756756757</v>
      </c>
      <c r="O826" s="22">
        <v>10.810810810810811</v>
      </c>
      <c r="P826" s="22">
        <v>14.864864864864865</v>
      </c>
      <c r="Q826" s="22">
        <v>4.0540540540540544</v>
      </c>
      <c r="R826" s="22">
        <v>0</v>
      </c>
      <c r="S826" s="22">
        <v>0</v>
      </c>
      <c r="T826" s="22">
        <v>0</v>
      </c>
      <c r="U826" s="22">
        <v>0</v>
      </c>
      <c r="V826" s="23">
        <v>10.447761194029852</v>
      </c>
      <c r="W826" s="23">
        <v>0</v>
      </c>
      <c r="X826" s="23">
        <v>89.552238805970148</v>
      </c>
      <c r="Y826" s="23">
        <v>0</v>
      </c>
      <c r="Z826" s="23">
        <v>0</v>
      </c>
      <c r="AA826" s="23">
        <v>0</v>
      </c>
      <c r="AB826" s="23">
        <v>0</v>
      </c>
      <c r="AC826" s="23">
        <v>0</v>
      </c>
      <c r="AD826" s="23">
        <v>0</v>
      </c>
      <c r="AE826" s="23">
        <v>0</v>
      </c>
      <c r="AF826" s="23">
        <v>0</v>
      </c>
      <c r="AG826" s="23">
        <v>0</v>
      </c>
      <c r="AH826" s="23">
        <v>4.4776119402985071</v>
      </c>
      <c r="AI826" s="23">
        <v>0</v>
      </c>
      <c r="AJ826" s="23">
        <v>0</v>
      </c>
      <c r="AK826" s="23">
        <v>0</v>
      </c>
      <c r="AL826" s="23">
        <v>0</v>
      </c>
      <c r="AM826" s="23">
        <v>0</v>
      </c>
      <c r="AN826" s="23">
        <v>0</v>
      </c>
      <c r="AO826" s="23">
        <v>0</v>
      </c>
      <c r="AP826" s="23">
        <v>0</v>
      </c>
      <c r="AQ826" s="23">
        <v>0</v>
      </c>
      <c r="AR826" s="23">
        <v>0</v>
      </c>
      <c r="AS826" s="23">
        <v>0</v>
      </c>
      <c r="AT826" s="23">
        <v>0</v>
      </c>
      <c r="AU826" s="23">
        <v>0</v>
      </c>
      <c r="AV826" s="23">
        <v>0</v>
      </c>
      <c r="AW826" s="23">
        <v>0</v>
      </c>
      <c r="AX826" s="23">
        <v>0</v>
      </c>
      <c r="AY826" s="23">
        <v>0</v>
      </c>
      <c r="AZ826" s="23">
        <v>0</v>
      </c>
      <c r="BA826" s="23">
        <v>0</v>
      </c>
      <c r="BB826" s="23">
        <v>0</v>
      </c>
      <c r="BC826" s="23">
        <v>0</v>
      </c>
      <c r="BD826" s="23">
        <v>5.9701492537313428</v>
      </c>
      <c r="BE826" s="23">
        <v>0</v>
      </c>
      <c r="BF826" s="23">
        <v>0</v>
      </c>
      <c r="BG826" s="23">
        <v>0</v>
      </c>
      <c r="BH826" s="23">
        <v>0</v>
      </c>
      <c r="BI826" s="23">
        <v>0</v>
      </c>
      <c r="BJ826" s="23">
        <v>0</v>
      </c>
      <c r="BK826" s="23">
        <v>0</v>
      </c>
      <c r="BL826" s="23">
        <v>0</v>
      </c>
      <c r="BM826" s="23">
        <v>0</v>
      </c>
      <c r="BN826" s="23">
        <v>0</v>
      </c>
      <c r="BO826" s="23">
        <v>0</v>
      </c>
      <c r="BP826" s="23">
        <v>0</v>
      </c>
      <c r="BQ826" s="23">
        <v>0</v>
      </c>
      <c r="BR826" s="23">
        <v>0</v>
      </c>
      <c r="BS826" s="23">
        <v>0</v>
      </c>
      <c r="BT826" s="23">
        <v>0</v>
      </c>
      <c r="BU826" s="23">
        <v>0</v>
      </c>
      <c r="BV826" s="23">
        <v>0</v>
      </c>
      <c r="BW826" s="23">
        <v>0</v>
      </c>
      <c r="BX826" s="23">
        <v>0</v>
      </c>
      <c r="BY826" s="23">
        <v>0</v>
      </c>
      <c r="BZ826" s="23">
        <v>0</v>
      </c>
      <c r="CA826" s="23">
        <v>0</v>
      </c>
      <c r="CB826" s="23">
        <v>0</v>
      </c>
      <c r="CC826" s="23">
        <v>0</v>
      </c>
      <c r="CD826" s="23">
        <v>0</v>
      </c>
      <c r="CE826" s="23">
        <v>0</v>
      </c>
      <c r="CF826" s="23">
        <v>0</v>
      </c>
      <c r="CG826" s="23">
        <v>0</v>
      </c>
      <c r="CH826" s="23">
        <v>0</v>
      </c>
      <c r="CI826" s="23">
        <v>0</v>
      </c>
      <c r="CJ826" s="23">
        <v>0</v>
      </c>
      <c r="CK826" s="23">
        <v>0</v>
      </c>
      <c r="CL826" s="23">
        <v>0</v>
      </c>
      <c r="CM826" s="23">
        <v>0</v>
      </c>
      <c r="CN826" s="23">
        <v>0</v>
      </c>
      <c r="CO826" s="23">
        <v>0</v>
      </c>
      <c r="CP826" s="23">
        <v>0</v>
      </c>
      <c r="CQ826" s="23">
        <v>0</v>
      </c>
      <c r="CR826" s="23">
        <v>0</v>
      </c>
      <c r="CS826" s="23">
        <v>0</v>
      </c>
      <c r="CT826" s="23">
        <v>0</v>
      </c>
      <c r="CU826" s="23">
        <v>0</v>
      </c>
      <c r="CV826" s="23">
        <v>0</v>
      </c>
      <c r="CW826" s="23">
        <v>0</v>
      </c>
      <c r="CX826" s="23">
        <v>0</v>
      </c>
      <c r="CY826" s="27">
        <v>1.3698630136986338</v>
      </c>
      <c r="CZ826" s="6">
        <v>0</v>
      </c>
      <c r="DA826" s="22">
        <v>0</v>
      </c>
      <c r="DB826" s="22">
        <v>28.378378378378379</v>
      </c>
      <c r="DC826" s="22">
        <v>0</v>
      </c>
      <c r="DD826" s="22">
        <v>0</v>
      </c>
      <c r="DE826" s="22">
        <v>0</v>
      </c>
      <c r="DF826" s="22">
        <v>0</v>
      </c>
      <c r="DG826" s="22">
        <v>71.621621621621628</v>
      </c>
      <c r="DH826" s="6" t="e">
        <v>#DIV/0!</v>
      </c>
      <c r="DI826" s="24">
        <v>4.4776119402985071</v>
      </c>
      <c r="DJ826" s="6">
        <v>23.728813559322035</v>
      </c>
      <c r="DK826" s="7">
        <v>39</v>
      </c>
      <c r="DL826" s="22">
        <v>100</v>
      </c>
      <c r="DM826" s="22">
        <v>0</v>
      </c>
      <c r="DN826" s="22">
        <v>0</v>
      </c>
      <c r="DO826" s="22">
        <v>0</v>
      </c>
      <c r="DP826" s="7">
        <v>0</v>
      </c>
      <c r="DQ826" s="22">
        <v>0</v>
      </c>
      <c r="DR826" s="7">
        <v>0</v>
      </c>
      <c r="DS826" s="22" t="e">
        <v>#DIV/0!</v>
      </c>
      <c r="DT826" s="19">
        <v>828.57142857142856</v>
      </c>
      <c r="DU826" s="22">
        <v>28.571428571428569</v>
      </c>
      <c r="DV826" s="22">
        <v>17.857142857142858</v>
      </c>
      <c r="DW826" s="26">
        <v>0</v>
      </c>
      <c r="DX826" s="6">
        <v>2.1379310344827585</v>
      </c>
    </row>
    <row r="827" spans="1:128" ht="10.5" x14ac:dyDescent="0.25">
      <c r="A827" s="11">
        <v>823</v>
      </c>
      <c r="B827" s="2" t="s">
        <v>1895</v>
      </c>
      <c r="C827" s="7">
        <v>72</v>
      </c>
      <c r="D827" s="22">
        <v>5.8823529411764701</v>
      </c>
      <c r="E827" s="22">
        <v>0</v>
      </c>
      <c r="F827" s="22">
        <v>4.4117647058823533</v>
      </c>
      <c r="G827" s="22">
        <v>7.3529411764705888</v>
      </c>
      <c r="H827" s="22">
        <v>4.4117647058823533</v>
      </c>
      <c r="I827" s="22">
        <v>8.8235294117647065</v>
      </c>
      <c r="J827" s="22">
        <v>4.4117647058823533</v>
      </c>
      <c r="K827" s="22">
        <v>7.3529411764705888</v>
      </c>
      <c r="L827" s="22">
        <v>0</v>
      </c>
      <c r="M827" s="22">
        <v>7.3529411764705888</v>
      </c>
      <c r="N827" s="22">
        <v>0</v>
      </c>
      <c r="O827" s="22">
        <v>8.8235294117647065</v>
      </c>
      <c r="P827" s="22">
        <v>22.058823529411764</v>
      </c>
      <c r="Q827" s="22">
        <v>19.117647058823529</v>
      </c>
      <c r="R827" s="22">
        <v>0</v>
      </c>
      <c r="S827" s="22">
        <v>0</v>
      </c>
      <c r="T827" s="22">
        <v>0</v>
      </c>
      <c r="U827" s="22">
        <v>0</v>
      </c>
      <c r="V827" s="23">
        <v>8.1632653061224403</v>
      </c>
      <c r="W827" s="23">
        <v>0</v>
      </c>
      <c r="X827" s="23">
        <v>91.83673469387756</v>
      </c>
      <c r="Y827" s="23">
        <v>0</v>
      </c>
      <c r="Z827" s="23">
        <v>0</v>
      </c>
      <c r="AA827" s="23">
        <v>0</v>
      </c>
      <c r="AB827" s="23">
        <v>0</v>
      </c>
      <c r="AC827" s="23">
        <v>0</v>
      </c>
      <c r="AD827" s="23">
        <v>0</v>
      </c>
      <c r="AE827" s="23">
        <v>0</v>
      </c>
      <c r="AF827" s="23">
        <v>0</v>
      </c>
      <c r="AG827" s="23">
        <v>0</v>
      </c>
      <c r="AH827" s="23">
        <v>0</v>
      </c>
      <c r="AI827" s="23">
        <v>0</v>
      </c>
      <c r="AJ827" s="23">
        <v>0</v>
      </c>
      <c r="AK827" s="23">
        <v>0</v>
      </c>
      <c r="AL827" s="23">
        <v>0</v>
      </c>
      <c r="AM827" s="23">
        <v>0</v>
      </c>
      <c r="AN827" s="23">
        <v>0</v>
      </c>
      <c r="AO827" s="23">
        <v>0</v>
      </c>
      <c r="AP827" s="23">
        <v>0</v>
      </c>
      <c r="AQ827" s="23">
        <v>0</v>
      </c>
      <c r="AR827" s="23">
        <v>0</v>
      </c>
      <c r="AS827" s="23">
        <v>0</v>
      </c>
      <c r="AT827" s="23">
        <v>0</v>
      </c>
      <c r="AU827" s="23">
        <v>0</v>
      </c>
      <c r="AV827" s="23">
        <v>0</v>
      </c>
      <c r="AW827" s="23">
        <v>0</v>
      </c>
      <c r="AX827" s="23">
        <v>0</v>
      </c>
      <c r="AY827" s="23">
        <v>0</v>
      </c>
      <c r="AZ827" s="23">
        <v>0</v>
      </c>
      <c r="BA827" s="23">
        <v>0</v>
      </c>
      <c r="BB827" s="23">
        <v>0</v>
      </c>
      <c r="BC827" s="23">
        <v>8.1632653061224492</v>
      </c>
      <c r="BD827" s="23">
        <v>0</v>
      </c>
      <c r="BE827" s="23">
        <v>0</v>
      </c>
      <c r="BF827" s="23">
        <v>0</v>
      </c>
      <c r="BG827" s="23">
        <v>0</v>
      </c>
      <c r="BH827" s="23">
        <v>0</v>
      </c>
      <c r="BI827" s="23">
        <v>0</v>
      </c>
      <c r="BJ827" s="23">
        <v>0</v>
      </c>
      <c r="BK827" s="23">
        <v>0</v>
      </c>
      <c r="BL827" s="23">
        <v>0</v>
      </c>
      <c r="BM827" s="23">
        <v>0</v>
      </c>
      <c r="BN827" s="23">
        <v>0</v>
      </c>
      <c r="BO827" s="23">
        <v>0</v>
      </c>
      <c r="BP827" s="23">
        <v>0</v>
      </c>
      <c r="BQ827" s="23">
        <v>0</v>
      </c>
      <c r="BR827" s="23">
        <v>0</v>
      </c>
      <c r="BS827" s="23">
        <v>0</v>
      </c>
      <c r="BT827" s="23">
        <v>0</v>
      </c>
      <c r="BU827" s="23">
        <v>0</v>
      </c>
      <c r="BV827" s="23">
        <v>0</v>
      </c>
      <c r="BW827" s="23">
        <v>0</v>
      </c>
      <c r="BX827" s="23">
        <v>0</v>
      </c>
      <c r="BY827" s="23">
        <v>0</v>
      </c>
      <c r="BZ827" s="23">
        <v>0</v>
      </c>
      <c r="CA827" s="23">
        <v>0</v>
      </c>
      <c r="CB827" s="23">
        <v>10.344827586206897</v>
      </c>
      <c r="CC827" s="23">
        <v>0</v>
      </c>
      <c r="CD827" s="23">
        <v>0</v>
      </c>
      <c r="CE827" s="23">
        <v>0</v>
      </c>
      <c r="CF827" s="23">
        <v>5.1724137931034484</v>
      </c>
      <c r="CG827" s="23">
        <v>0</v>
      </c>
      <c r="CH827" s="23">
        <v>0</v>
      </c>
      <c r="CI827" s="23">
        <v>0</v>
      </c>
      <c r="CJ827" s="23">
        <v>0</v>
      </c>
      <c r="CK827" s="23">
        <v>0</v>
      </c>
      <c r="CL827" s="23">
        <v>0</v>
      </c>
      <c r="CM827" s="23">
        <v>0</v>
      </c>
      <c r="CN827" s="23">
        <v>0</v>
      </c>
      <c r="CO827" s="23">
        <v>0</v>
      </c>
      <c r="CP827" s="23">
        <v>0</v>
      </c>
      <c r="CQ827" s="23">
        <v>0</v>
      </c>
      <c r="CR827" s="23">
        <v>0</v>
      </c>
      <c r="CS827" s="23">
        <v>0</v>
      </c>
      <c r="CT827" s="23">
        <v>0</v>
      </c>
      <c r="CU827" s="23">
        <v>0</v>
      </c>
      <c r="CV827" s="23">
        <v>0</v>
      </c>
      <c r="CW827" s="23">
        <v>0</v>
      </c>
      <c r="CX827" s="23">
        <v>0</v>
      </c>
      <c r="CY827" s="27">
        <v>31.944444444444443</v>
      </c>
      <c r="CZ827" s="6">
        <v>0</v>
      </c>
      <c r="DA827" s="22">
        <v>0</v>
      </c>
      <c r="DB827" s="22">
        <v>57.407407407407405</v>
      </c>
      <c r="DC827" s="22">
        <v>0</v>
      </c>
      <c r="DD827" s="22">
        <v>0</v>
      </c>
      <c r="DE827" s="22">
        <v>0</v>
      </c>
      <c r="DF827" s="22">
        <v>0</v>
      </c>
      <c r="DG827" s="22">
        <v>42.592592592592595</v>
      </c>
      <c r="DH827" s="6" t="e">
        <v>#DIV/0!</v>
      </c>
      <c r="DI827" s="24">
        <v>0</v>
      </c>
      <c r="DJ827" s="6">
        <v>36.538461538461533</v>
      </c>
      <c r="DK827" s="7">
        <v>41</v>
      </c>
      <c r="DL827" s="22">
        <v>100</v>
      </c>
      <c r="DM827" s="22">
        <v>0</v>
      </c>
      <c r="DN827" s="22">
        <v>0</v>
      </c>
      <c r="DO827" s="22">
        <v>0</v>
      </c>
      <c r="DP827" s="7">
        <v>3</v>
      </c>
      <c r="DQ827" s="22">
        <v>8.1081081081081088</v>
      </c>
      <c r="DR827" s="7">
        <v>0</v>
      </c>
      <c r="DS827" s="22">
        <v>0</v>
      </c>
      <c r="DT827" s="19">
        <v>475</v>
      </c>
      <c r="DU827" s="22">
        <v>57.142857142857139</v>
      </c>
      <c r="DV827" s="22">
        <v>28.571428571428569</v>
      </c>
      <c r="DW827" s="26">
        <v>0</v>
      </c>
      <c r="DX827" s="6">
        <v>2.8571428571428572</v>
      </c>
    </row>
    <row r="828" spans="1:128" ht="10.5" x14ac:dyDescent="0.25">
      <c r="A828" s="11">
        <v>824</v>
      </c>
      <c r="B828" s="2" t="s">
        <v>1896</v>
      </c>
      <c r="C828" s="7">
        <v>62</v>
      </c>
      <c r="D828" s="22">
        <v>0</v>
      </c>
      <c r="E828" s="22">
        <v>0</v>
      </c>
      <c r="F828" s="22">
        <v>0</v>
      </c>
      <c r="G828" s="22">
        <v>0</v>
      </c>
      <c r="H828" s="22">
        <v>7.8431372549019605</v>
      </c>
      <c r="I828" s="22">
        <v>0</v>
      </c>
      <c r="J828" s="22">
        <v>0</v>
      </c>
      <c r="K828" s="22">
        <v>0</v>
      </c>
      <c r="L828" s="22">
        <v>5.8823529411764701</v>
      </c>
      <c r="M828" s="22">
        <v>11.76470588235294</v>
      </c>
      <c r="N828" s="22">
        <v>9.8039215686274517</v>
      </c>
      <c r="O828" s="22">
        <v>7.8431372549019605</v>
      </c>
      <c r="P828" s="22">
        <v>17.647058823529413</v>
      </c>
      <c r="Q828" s="22">
        <v>13.725490196078432</v>
      </c>
      <c r="R828" s="22">
        <v>13.725490196078432</v>
      </c>
      <c r="S828" s="22">
        <v>5.8823529411764701</v>
      </c>
      <c r="T828" s="22">
        <v>5.8823529411764701</v>
      </c>
      <c r="U828" s="22">
        <v>0</v>
      </c>
      <c r="V828" s="23">
        <v>19.148936170212778</v>
      </c>
      <c r="W828" s="23">
        <v>0</v>
      </c>
      <c r="X828" s="23">
        <v>80.851063829787222</v>
      </c>
      <c r="Y828" s="23">
        <v>0</v>
      </c>
      <c r="Z828" s="23">
        <v>0</v>
      </c>
      <c r="AA828" s="23">
        <v>0</v>
      </c>
      <c r="AB828" s="23">
        <v>0</v>
      </c>
      <c r="AC828" s="23">
        <v>0</v>
      </c>
      <c r="AD828" s="23">
        <v>8.5106382978723403</v>
      </c>
      <c r="AE828" s="23">
        <v>0</v>
      </c>
      <c r="AF828" s="23">
        <v>0</v>
      </c>
      <c r="AG828" s="23">
        <v>0</v>
      </c>
      <c r="AH828" s="23">
        <v>10.638297872340425</v>
      </c>
      <c r="AI828" s="23">
        <v>0</v>
      </c>
      <c r="AJ828" s="23">
        <v>0</v>
      </c>
      <c r="AK828" s="23">
        <v>0</v>
      </c>
      <c r="AL828" s="23">
        <v>0</v>
      </c>
      <c r="AM828" s="23">
        <v>0</v>
      </c>
      <c r="AN828" s="23">
        <v>0</v>
      </c>
      <c r="AO828" s="23">
        <v>0</v>
      </c>
      <c r="AP828" s="23">
        <v>0</v>
      </c>
      <c r="AQ828" s="23">
        <v>0</v>
      </c>
      <c r="AR828" s="23">
        <v>0</v>
      </c>
      <c r="AS828" s="23">
        <v>0</v>
      </c>
      <c r="AT828" s="23">
        <v>0</v>
      </c>
      <c r="AU828" s="23">
        <v>0</v>
      </c>
      <c r="AV828" s="23">
        <v>0</v>
      </c>
      <c r="AW828" s="23">
        <v>0</v>
      </c>
      <c r="AX828" s="23">
        <v>0</v>
      </c>
      <c r="AY828" s="23">
        <v>0</v>
      </c>
      <c r="AZ828" s="23">
        <v>0</v>
      </c>
      <c r="BA828" s="23">
        <v>0</v>
      </c>
      <c r="BB828" s="23">
        <v>0</v>
      </c>
      <c r="BC828" s="23">
        <v>0</v>
      </c>
      <c r="BD828" s="23">
        <v>0</v>
      </c>
      <c r="BE828" s="23">
        <v>0</v>
      </c>
      <c r="BF828" s="23">
        <v>0</v>
      </c>
      <c r="BG828" s="23">
        <v>0</v>
      </c>
      <c r="BH828" s="23">
        <v>0</v>
      </c>
      <c r="BI828" s="23">
        <v>0</v>
      </c>
      <c r="BJ828" s="23">
        <v>0</v>
      </c>
      <c r="BK828" s="23">
        <v>0</v>
      </c>
      <c r="BL828" s="23">
        <v>0</v>
      </c>
      <c r="BM828" s="23">
        <v>0</v>
      </c>
      <c r="BN828" s="23">
        <v>0</v>
      </c>
      <c r="BO828" s="23">
        <v>0</v>
      </c>
      <c r="BP828" s="23">
        <v>0</v>
      </c>
      <c r="BQ828" s="23">
        <v>0</v>
      </c>
      <c r="BR828" s="23">
        <v>0</v>
      </c>
      <c r="BS828" s="23">
        <v>0</v>
      </c>
      <c r="BT828" s="23">
        <v>4.838709677419355</v>
      </c>
      <c r="BU828" s="23">
        <v>0</v>
      </c>
      <c r="BV828" s="23">
        <v>0</v>
      </c>
      <c r="BW828" s="23">
        <v>0</v>
      </c>
      <c r="BX828" s="23">
        <v>0</v>
      </c>
      <c r="BY828" s="23">
        <v>0</v>
      </c>
      <c r="BZ828" s="23">
        <v>0</v>
      </c>
      <c r="CA828" s="23">
        <v>0</v>
      </c>
      <c r="CB828" s="23">
        <v>0</v>
      </c>
      <c r="CC828" s="23">
        <v>0</v>
      </c>
      <c r="CD828" s="23">
        <v>0</v>
      </c>
      <c r="CE828" s="23">
        <v>0</v>
      </c>
      <c r="CF828" s="23">
        <v>0</v>
      </c>
      <c r="CG828" s="23">
        <v>0</v>
      </c>
      <c r="CH828" s="23">
        <v>0</v>
      </c>
      <c r="CI828" s="23">
        <v>0</v>
      </c>
      <c r="CJ828" s="23">
        <v>0</v>
      </c>
      <c r="CK828" s="23">
        <v>0</v>
      </c>
      <c r="CL828" s="23">
        <v>7.5471698113207548</v>
      </c>
      <c r="CM828" s="23">
        <v>0</v>
      </c>
      <c r="CN828" s="23">
        <v>0</v>
      </c>
      <c r="CO828" s="23">
        <v>0</v>
      </c>
      <c r="CP828" s="23">
        <v>0</v>
      </c>
      <c r="CQ828" s="23">
        <v>0</v>
      </c>
      <c r="CR828" s="23">
        <v>0</v>
      </c>
      <c r="CS828" s="23">
        <v>0</v>
      </c>
      <c r="CT828" s="23">
        <v>0</v>
      </c>
      <c r="CU828" s="23">
        <v>0</v>
      </c>
      <c r="CV828" s="23">
        <v>0</v>
      </c>
      <c r="CW828" s="23">
        <v>0</v>
      </c>
      <c r="CX828" s="23">
        <v>0</v>
      </c>
      <c r="CY828" s="27">
        <v>20.967741935483872</v>
      </c>
      <c r="CZ828" s="6">
        <v>10.909090909090908</v>
      </c>
      <c r="DA828" s="22">
        <v>0</v>
      </c>
      <c r="DB828" s="22">
        <v>53.191489361702125</v>
      </c>
      <c r="DC828" s="22">
        <v>0</v>
      </c>
      <c r="DD828" s="22">
        <v>0</v>
      </c>
      <c r="DE828" s="22">
        <v>0</v>
      </c>
      <c r="DF828" s="22">
        <v>0</v>
      </c>
      <c r="DG828" s="22">
        <v>46.808510638297875</v>
      </c>
      <c r="DH828" s="6" t="e">
        <v>#DIV/0!</v>
      </c>
      <c r="DI828" s="24">
        <v>7.1428571428571423</v>
      </c>
      <c r="DJ828" s="6">
        <v>11.111111111111111</v>
      </c>
      <c r="DK828" s="7">
        <v>32</v>
      </c>
      <c r="DL828" s="22">
        <v>100</v>
      </c>
      <c r="DM828" s="22">
        <v>0</v>
      </c>
      <c r="DN828" s="22">
        <v>0</v>
      </c>
      <c r="DO828" s="22">
        <v>0</v>
      </c>
      <c r="DP828" s="7">
        <v>0</v>
      </c>
      <c r="DQ828" s="22">
        <v>0</v>
      </c>
      <c r="DR828" s="7">
        <v>0</v>
      </c>
      <c r="DS828" s="22" t="e">
        <v>#DIV/0!</v>
      </c>
      <c r="DT828" s="19">
        <v>378.57142857142856</v>
      </c>
      <c r="DU828" s="22">
        <v>15.789473684210526</v>
      </c>
      <c r="DV828" s="22">
        <v>26.315789473684209</v>
      </c>
      <c r="DW828" s="26">
        <v>0</v>
      </c>
      <c r="DX828" s="6">
        <v>1.9</v>
      </c>
    </row>
    <row r="829" spans="1:128" ht="10.5" x14ac:dyDescent="0.25">
      <c r="A829" s="11">
        <v>825</v>
      </c>
      <c r="B829" s="2" t="s">
        <v>1897</v>
      </c>
      <c r="C829" s="7">
        <v>45</v>
      </c>
      <c r="D829" s="22">
        <v>15.384615384615385</v>
      </c>
      <c r="E829" s="22">
        <v>0</v>
      </c>
      <c r="F829" s="22">
        <v>20.512820512820511</v>
      </c>
      <c r="G829" s="22">
        <v>0</v>
      </c>
      <c r="H829" s="22">
        <v>0</v>
      </c>
      <c r="I829" s="22">
        <v>0</v>
      </c>
      <c r="J829" s="22">
        <v>15.384615384615385</v>
      </c>
      <c r="K829" s="22">
        <v>0</v>
      </c>
      <c r="L829" s="22">
        <v>0</v>
      </c>
      <c r="M829" s="22">
        <v>0</v>
      </c>
      <c r="N829" s="22">
        <v>20.512820512820511</v>
      </c>
      <c r="O829" s="22">
        <v>20.512820512820511</v>
      </c>
      <c r="P829" s="22">
        <v>7.6923076923076925</v>
      </c>
      <c r="Q829" s="22">
        <v>0</v>
      </c>
      <c r="R829" s="22">
        <v>0</v>
      </c>
      <c r="S829" s="22">
        <v>0</v>
      </c>
      <c r="T829" s="22">
        <v>0</v>
      </c>
      <c r="U829" s="22">
        <v>0</v>
      </c>
      <c r="V829" s="23">
        <v>0</v>
      </c>
      <c r="W829" s="23">
        <v>0</v>
      </c>
      <c r="X829" s="23">
        <v>100</v>
      </c>
      <c r="Y829" s="23">
        <v>0</v>
      </c>
      <c r="Z829" s="23">
        <v>0</v>
      </c>
      <c r="AA829" s="23">
        <v>0</v>
      </c>
      <c r="AB829" s="23">
        <v>0</v>
      </c>
      <c r="AC829" s="23">
        <v>0</v>
      </c>
      <c r="AD829" s="23">
        <v>0</v>
      </c>
      <c r="AE829" s="23">
        <v>0</v>
      </c>
      <c r="AF829" s="23">
        <v>0</v>
      </c>
      <c r="AG829" s="23">
        <v>0</v>
      </c>
      <c r="AH829" s="23">
        <v>0</v>
      </c>
      <c r="AI829" s="23">
        <v>0</v>
      </c>
      <c r="AJ829" s="23">
        <v>0</v>
      </c>
      <c r="AK829" s="23">
        <v>0</v>
      </c>
      <c r="AL829" s="23">
        <v>0</v>
      </c>
      <c r="AM829" s="23">
        <v>0</v>
      </c>
      <c r="AN829" s="23">
        <v>0</v>
      </c>
      <c r="AO829" s="23">
        <v>0</v>
      </c>
      <c r="AP829" s="23">
        <v>0</v>
      </c>
      <c r="AQ829" s="23">
        <v>0</v>
      </c>
      <c r="AR829" s="23">
        <v>0</v>
      </c>
      <c r="AS829" s="23">
        <v>0</v>
      </c>
      <c r="AT829" s="23">
        <v>0</v>
      </c>
      <c r="AU829" s="23">
        <v>0</v>
      </c>
      <c r="AV829" s="23">
        <v>0</v>
      </c>
      <c r="AW829" s="23">
        <v>0</v>
      </c>
      <c r="AX829" s="23">
        <v>0</v>
      </c>
      <c r="AY829" s="23">
        <v>0</v>
      </c>
      <c r="AZ829" s="23">
        <v>0</v>
      </c>
      <c r="BA829" s="23">
        <v>0</v>
      </c>
      <c r="BB829" s="23">
        <v>0</v>
      </c>
      <c r="BC829" s="23">
        <v>0</v>
      </c>
      <c r="BD829" s="23">
        <v>0</v>
      </c>
      <c r="BE829" s="23">
        <v>0</v>
      </c>
      <c r="BF829" s="23">
        <v>0</v>
      </c>
      <c r="BG829" s="23">
        <v>0</v>
      </c>
      <c r="BH829" s="23">
        <v>0</v>
      </c>
      <c r="BI829" s="23">
        <v>0</v>
      </c>
      <c r="BJ829" s="23">
        <v>0</v>
      </c>
      <c r="BK829" s="23">
        <v>0</v>
      </c>
      <c r="BL829" s="23">
        <v>0</v>
      </c>
      <c r="BM829" s="23">
        <v>0</v>
      </c>
      <c r="BN829" s="23">
        <v>0</v>
      </c>
      <c r="BO829" s="23">
        <v>0</v>
      </c>
      <c r="BP829" s="23">
        <v>0</v>
      </c>
      <c r="BQ829" s="23">
        <v>0</v>
      </c>
      <c r="BR829" s="23">
        <v>0</v>
      </c>
      <c r="BS829" s="23">
        <v>0</v>
      </c>
      <c r="BT829" s="23">
        <v>0</v>
      </c>
      <c r="BU829" s="23">
        <v>0</v>
      </c>
      <c r="BV829" s="23">
        <v>0</v>
      </c>
      <c r="BW829" s="23">
        <v>0</v>
      </c>
      <c r="BX829" s="23">
        <v>0</v>
      </c>
      <c r="BY829" s="23">
        <v>0</v>
      </c>
      <c r="BZ829" s="23">
        <v>0</v>
      </c>
      <c r="CA829" s="23">
        <v>0</v>
      </c>
      <c r="CB829" s="23">
        <v>0</v>
      </c>
      <c r="CC829" s="23">
        <v>0</v>
      </c>
      <c r="CD829" s="23">
        <v>0</v>
      </c>
      <c r="CE829" s="23">
        <v>0</v>
      </c>
      <c r="CF829" s="23">
        <v>0</v>
      </c>
      <c r="CG829" s="23">
        <v>0</v>
      </c>
      <c r="CH829" s="23">
        <v>0</v>
      </c>
      <c r="CI829" s="23">
        <v>0</v>
      </c>
      <c r="CJ829" s="23">
        <v>0</v>
      </c>
      <c r="CK829" s="23">
        <v>0</v>
      </c>
      <c r="CL829" s="23">
        <v>0</v>
      </c>
      <c r="CM829" s="23">
        <v>0</v>
      </c>
      <c r="CN829" s="23">
        <v>0</v>
      </c>
      <c r="CO829" s="23">
        <v>0</v>
      </c>
      <c r="CP829" s="23">
        <v>0</v>
      </c>
      <c r="CQ829" s="23">
        <v>0</v>
      </c>
      <c r="CR829" s="23">
        <v>0</v>
      </c>
      <c r="CS829" s="23">
        <v>0</v>
      </c>
      <c r="CT829" s="23">
        <v>0</v>
      </c>
      <c r="CU829" s="23">
        <v>0</v>
      </c>
      <c r="CV829" s="23">
        <v>0</v>
      </c>
      <c r="CW829" s="23">
        <v>0</v>
      </c>
      <c r="CX829" s="23">
        <v>0</v>
      </c>
      <c r="CY829" s="27">
        <v>20</v>
      </c>
      <c r="CZ829" s="6">
        <v>0</v>
      </c>
      <c r="DA829" s="22">
        <v>0</v>
      </c>
      <c r="DB829" s="22">
        <v>84.210526315789465</v>
      </c>
      <c r="DC829" s="22">
        <v>0</v>
      </c>
      <c r="DD829" s="22">
        <v>0</v>
      </c>
      <c r="DE829" s="22">
        <v>0</v>
      </c>
      <c r="DF829" s="22">
        <v>0</v>
      </c>
      <c r="DG829" s="22">
        <v>15.789473684210526</v>
      </c>
      <c r="DH829" s="6" t="e">
        <v>#DIV/0!</v>
      </c>
      <c r="DI829" s="24">
        <v>0</v>
      </c>
      <c r="DJ829" s="6">
        <v>28.571428571428569</v>
      </c>
      <c r="DK829" s="7">
        <v>21</v>
      </c>
      <c r="DL829" s="22">
        <v>100</v>
      </c>
      <c r="DM829" s="22">
        <v>0</v>
      </c>
      <c r="DN829" s="22">
        <v>0</v>
      </c>
      <c r="DO829" s="22">
        <v>0</v>
      </c>
      <c r="DP829" s="7">
        <v>0</v>
      </c>
      <c r="DQ829" s="22">
        <v>0</v>
      </c>
      <c r="DR829" s="7">
        <v>0</v>
      </c>
      <c r="DS829" s="22" t="e">
        <v>#DIV/0!</v>
      </c>
      <c r="DT829" s="19">
        <v>493.75</v>
      </c>
      <c r="DU829" s="22">
        <v>45</v>
      </c>
      <c r="DV829" s="22">
        <v>35</v>
      </c>
      <c r="DW829" s="26">
        <v>0</v>
      </c>
      <c r="DX829" s="6">
        <v>2.6875</v>
      </c>
    </row>
    <row r="830" spans="1:128" ht="10.5" x14ac:dyDescent="0.25">
      <c r="A830" s="11">
        <v>826</v>
      </c>
      <c r="B830" s="2" t="s">
        <v>2557</v>
      </c>
      <c r="C830" s="7">
        <v>31</v>
      </c>
      <c r="D830" s="22">
        <v>0</v>
      </c>
      <c r="E830" s="22">
        <v>0</v>
      </c>
      <c r="F830" s="22">
        <v>0</v>
      </c>
      <c r="G830" s="22">
        <v>0</v>
      </c>
      <c r="H830" s="22">
        <v>0</v>
      </c>
      <c r="I830" s="22">
        <v>0</v>
      </c>
      <c r="J830" s="22">
        <v>0</v>
      </c>
      <c r="K830" s="22">
        <v>12.5</v>
      </c>
      <c r="L830" s="22">
        <v>25</v>
      </c>
      <c r="M830" s="22">
        <v>0</v>
      </c>
      <c r="N830" s="22">
        <v>16.666666666666664</v>
      </c>
      <c r="O830" s="22">
        <v>0</v>
      </c>
      <c r="P830" s="22">
        <v>16.666666666666664</v>
      </c>
      <c r="Q830" s="22">
        <v>0</v>
      </c>
      <c r="R830" s="22">
        <v>12.5</v>
      </c>
      <c r="S830" s="22">
        <v>0</v>
      </c>
      <c r="T830" s="22">
        <v>0</v>
      </c>
      <c r="U830" s="22">
        <v>16.666666666666664</v>
      </c>
      <c r="V830" s="23">
        <v>0</v>
      </c>
      <c r="W830" s="23">
        <v>0</v>
      </c>
      <c r="X830" s="23">
        <v>100</v>
      </c>
      <c r="Y830" s="23">
        <v>0</v>
      </c>
      <c r="Z830" s="23">
        <v>0</v>
      </c>
      <c r="AA830" s="23">
        <v>0</v>
      </c>
      <c r="AB830" s="23">
        <v>0</v>
      </c>
      <c r="AC830" s="23">
        <v>0</v>
      </c>
      <c r="AD830" s="23">
        <v>0</v>
      </c>
      <c r="AE830" s="23">
        <v>0</v>
      </c>
      <c r="AF830" s="23">
        <v>0</v>
      </c>
      <c r="AG830" s="23">
        <v>0</v>
      </c>
      <c r="AH830" s="23">
        <v>0</v>
      </c>
      <c r="AI830" s="23">
        <v>0</v>
      </c>
      <c r="AJ830" s="23">
        <v>0</v>
      </c>
      <c r="AK830" s="23">
        <v>0</v>
      </c>
      <c r="AL830" s="23">
        <v>0</v>
      </c>
      <c r="AM830" s="23">
        <v>0</v>
      </c>
      <c r="AN830" s="23">
        <v>0</v>
      </c>
      <c r="AO830" s="23">
        <v>0</v>
      </c>
      <c r="AP830" s="23">
        <v>0</v>
      </c>
      <c r="AQ830" s="23">
        <v>0</v>
      </c>
      <c r="AR830" s="23">
        <v>0</v>
      </c>
      <c r="AS830" s="23">
        <v>0</v>
      </c>
      <c r="AT830" s="23">
        <v>0</v>
      </c>
      <c r="AU830" s="23">
        <v>0</v>
      </c>
      <c r="AV830" s="23">
        <v>0</v>
      </c>
      <c r="AW830" s="23">
        <v>0</v>
      </c>
      <c r="AX830" s="23">
        <v>0</v>
      </c>
      <c r="AY830" s="23">
        <v>0</v>
      </c>
      <c r="AZ830" s="23">
        <v>0</v>
      </c>
      <c r="BA830" s="23">
        <v>0</v>
      </c>
      <c r="BB830" s="23">
        <v>0</v>
      </c>
      <c r="BC830" s="23">
        <v>0</v>
      </c>
      <c r="BD830" s="23">
        <v>0</v>
      </c>
      <c r="BE830" s="23">
        <v>0</v>
      </c>
      <c r="BF830" s="23">
        <v>0</v>
      </c>
      <c r="BG830" s="23">
        <v>0</v>
      </c>
      <c r="BH830" s="23">
        <v>0</v>
      </c>
      <c r="BI830" s="23">
        <v>0</v>
      </c>
      <c r="BJ830" s="23">
        <v>0</v>
      </c>
      <c r="BK830" s="23">
        <v>0</v>
      </c>
      <c r="BL830" s="23">
        <v>0</v>
      </c>
      <c r="BM830" s="23">
        <v>0</v>
      </c>
      <c r="BN830" s="23">
        <v>0</v>
      </c>
      <c r="BO830" s="23">
        <v>0</v>
      </c>
      <c r="BP830" s="23">
        <v>0</v>
      </c>
      <c r="BQ830" s="23">
        <v>0</v>
      </c>
      <c r="BR830" s="23">
        <v>0</v>
      </c>
      <c r="BS830" s="23">
        <v>0</v>
      </c>
      <c r="BT830" s="23">
        <v>0</v>
      </c>
      <c r="BU830" s="23">
        <v>0</v>
      </c>
      <c r="BV830" s="23">
        <v>0</v>
      </c>
      <c r="BW830" s="23">
        <v>0</v>
      </c>
      <c r="BX830" s="23">
        <v>0</v>
      </c>
      <c r="BY830" s="23">
        <v>0</v>
      </c>
      <c r="BZ830" s="23">
        <v>0</v>
      </c>
      <c r="CA830" s="23">
        <v>0</v>
      </c>
      <c r="CB830" s="23">
        <v>0</v>
      </c>
      <c r="CC830" s="23">
        <v>0</v>
      </c>
      <c r="CD830" s="23">
        <v>0</v>
      </c>
      <c r="CE830" s="23">
        <v>0</v>
      </c>
      <c r="CF830" s="23">
        <v>0</v>
      </c>
      <c r="CG830" s="23">
        <v>0</v>
      </c>
      <c r="CH830" s="23">
        <v>0</v>
      </c>
      <c r="CI830" s="23">
        <v>0</v>
      </c>
      <c r="CJ830" s="23">
        <v>0</v>
      </c>
      <c r="CK830" s="23">
        <v>0</v>
      </c>
      <c r="CL830" s="23">
        <v>0</v>
      </c>
      <c r="CM830" s="23">
        <v>0</v>
      </c>
      <c r="CN830" s="23">
        <v>0</v>
      </c>
      <c r="CO830" s="23">
        <v>0</v>
      </c>
      <c r="CP830" s="23">
        <v>0</v>
      </c>
      <c r="CQ830" s="23">
        <v>0</v>
      </c>
      <c r="CR830" s="23">
        <v>0</v>
      </c>
      <c r="CS830" s="23">
        <v>0</v>
      </c>
      <c r="CT830" s="23">
        <v>0</v>
      </c>
      <c r="CU830" s="23">
        <v>0</v>
      </c>
      <c r="CV830" s="23">
        <v>0</v>
      </c>
      <c r="CW830" s="23">
        <v>0</v>
      </c>
      <c r="CX830" s="23">
        <v>0</v>
      </c>
      <c r="CY830" s="27">
        <v>61.29032258064516</v>
      </c>
      <c r="CZ830" s="6">
        <v>0</v>
      </c>
      <c r="DA830" s="22">
        <v>0</v>
      </c>
      <c r="DB830" s="22">
        <v>40</v>
      </c>
      <c r="DC830" s="22">
        <v>0</v>
      </c>
      <c r="DD830" s="22">
        <v>0</v>
      </c>
      <c r="DE830" s="22">
        <v>0</v>
      </c>
      <c r="DF830" s="22">
        <v>0</v>
      </c>
      <c r="DG830" s="22">
        <v>60</v>
      </c>
      <c r="DH830" s="6" t="e">
        <v>#DIV/0!</v>
      </c>
      <c r="DI830" s="24">
        <v>0</v>
      </c>
      <c r="DJ830" s="6">
        <v>62.5</v>
      </c>
      <c r="DK830" s="7">
        <v>29</v>
      </c>
      <c r="DL830" s="22">
        <v>100</v>
      </c>
      <c r="DM830" s="22">
        <v>0</v>
      </c>
      <c r="DN830" s="22">
        <v>0</v>
      </c>
      <c r="DO830" s="22">
        <v>0</v>
      </c>
      <c r="DP830" s="7">
        <v>0</v>
      </c>
      <c r="DQ830" s="22">
        <v>0</v>
      </c>
      <c r="DR830" s="7">
        <v>0</v>
      </c>
      <c r="DS830" s="22" t="e">
        <v>#DIV/0!</v>
      </c>
      <c r="DT830" s="19">
        <v>450</v>
      </c>
      <c r="DU830" s="22">
        <v>100</v>
      </c>
      <c r="DV830" s="22">
        <v>0</v>
      </c>
      <c r="DW830" s="26">
        <v>0</v>
      </c>
      <c r="DX830" s="6">
        <v>2</v>
      </c>
    </row>
    <row r="831" spans="1:128" ht="10.5" x14ac:dyDescent="0.25">
      <c r="A831" s="11">
        <v>827</v>
      </c>
      <c r="B831" s="2" t="s">
        <v>516</v>
      </c>
      <c r="C831" s="7">
        <v>563</v>
      </c>
      <c r="D831" s="22">
        <v>7.5571177504393665</v>
      </c>
      <c r="E831" s="22">
        <v>5.7996485061511418</v>
      </c>
      <c r="F831" s="22">
        <v>4.7451669595782073</v>
      </c>
      <c r="G831" s="22">
        <v>6.1511423550087869</v>
      </c>
      <c r="H831" s="22">
        <v>5.0966608084358525</v>
      </c>
      <c r="I831" s="22">
        <v>7.381370826010544</v>
      </c>
      <c r="J831" s="22">
        <v>4.2179261862917397</v>
      </c>
      <c r="K831" s="22">
        <v>5.272407732864675</v>
      </c>
      <c r="L831" s="22">
        <v>5.6239015817223192</v>
      </c>
      <c r="M831" s="22">
        <v>4.9209138840070299</v>
      </c>
      <c r="N831" s="22">
        <v>5.9753954305799644</v>
      </c>
      <c r="O831" s="22">
        <v>8.0843585237258342</v>
      </c>
      <c r="P831" s="22">
        <v>7.9086115992970125</v>
      </c>
      <c r="Q831" s="22">
        <v>7.2056239015817214</v>
      </c>
      <c r="R831" s="22">
        <v>4.9209138840070299</v>
      </c>
      <c r="S831" s="22">
        <v>5.0966608084358525</v>
      </c>
      <c r="T831" s="22">
        <v>2.1089630931458698</v>
      </c>
      <c r="U831" s="22">
        <v>1.9332161687170473</v>
      </c>
      <c r="V831" s="23">
        <v>5.6795131845841809</v>
      </c>
      <c r="W831" s="23">
        <v>0</v>
      </c>
      <c r="X831" s="23">
        <v>94.320486815415819</v>
      </c>
      <c r="Y831" s="23">
        <v>0</v>
      </c>
      <c r="Z831" s="23">
        <v>0</v>
      </c>
      <c r="AA831" s="23">
        <v>0</v>
      </c>
      <c r="AB831" s="23">
        <v>0</v>
      </c>
      <c r="AC831" s="23">
        <v>0</v>
      </c>
      <c r="AD831" s="23">
        <v>0</v>
      </c>
      <c r="AE831" s="23">
        <v>0</v>
      </c>
      <c r="AF831" s="23">
        <v>0</v>
      </c>
      <c r="AG831" s="23">
        <v>0</v>
      </c>
      <c r="AH831" s="23">
        <v>2.4340770791075048</v>
      </c>
      <c r="AI831" s="23">
        <v>0</v>
      </c>
      <c r="AJ831" s="23">
        <v>0</v>
      </c>
      <c r="AK831" s="23">
        <v>0</v>
      </c>
      <c r="AL831" s="23">
        <v>0.6085192697768762</v>
      </c>
      <c r="AM831" s="23">
        <v>0</v>
      </c>
      <c r="AN831" s="23">
        <v>0</v>
      </c>
      <c r="AO831" s="23">
        <v>0</v>
      </c>
      <c r="AP831" s="23">
        <v>0</v>
      </c>
      <c r="AQ831" s="23">
        <v>0</v>
      </c>
      <c r="AR831" s="23">
        <v>0</v>
      </c>
      <c r="AS831" s="23">
        <v>0</v>
      </c>
      <c r="AT831" s="23">
        <v>0</v>
      </c>
      <c r="AU831" s="23">
        <v>0</v>
      </c>
      <c r="AV831" s="23">
        <v>0</v>
      </c>
      <c r="AW831" s="23">
        <v>0</v>
      </c>
      <c r="AX831" s="23">
        <v>0</v>
      </c>
      <c r="AY831" s="23">
        <v>0</v>
      </c>
      <c r="AZ831" s="23">
        <v>0</v>
      </c>
      <c r="BA831" s="23">
        <v>0</v>
      </c>
      <c r="BB831" s="23">
        <v>0</v>
      </c>
      <c r="BC831" s="23">
        <v>0.81135902636916835</v>
      </c>
      <c r="BD831" s="23">
        <v>1.2170385395537524</v>
      </c>
      <c r="BE831" s="23">
        <v>0</v>
      </c>
      <c r="BF831" s="23">
        <v>0</v>
      </c>
      <c r="BG831" s="23">
        <v>0.6085192697768762</v>
      </c>
      <c r="BH831" s="23">
        <v>0</v>
      </c>
      <c r="BI831" s="23">
        <v>0</v>
      </c>
      <c r="BJ831" s="23">
        <v>0</v>
      </c>
      <c r="BK831" s="23">
        <v>0</v>
      </c>
      <c r="BL831" s="23">
        <v>0</v>
      </c>
      <c r="BM831" s="23">
        <v>0</v>
      </c>
      <c r="BN831" s="23">
        <v>0</v>
      </c>
      <c r="BO831" s="23">
        <v>0</v>
      </c>
      <c r="BP831" s="23">
        <v>0</v>
      </c>
      <c r="BQ831" s="23">
        <v>0</v>
      </c>
      <c r="BR831" s="23">
        <v>0</v>
      </c>
      <c r="BS831" s="23">
        <v>0</v>
      </c>
      <c r="BT831" s="23">
        <v>0</v>
      </c>
      <c r="BU831" s="23">
        <v>0</v>
      </c>
      <c r="BV831" s="23">
        <v>0</v>
      </c>
      <c r="BW831" s="23">
        <v>0</v>
      </c>
      <c r="BX831" s="23">
        <v>0</v>
      </c>
      <c r="BY831" s="23">
        <v>0.79207920792079212</v>
      </c>
      <c r="BZ831" s="23">
        <v>0</v>
      </c>
      <c r="CA831" s="23">
        <v>0</v>
      </c>
      <c r="CB831" s="23">
        <v>0</v>
      </c>
      <c r="CC831" s="23">
        <v>0</v>
      </c>
      <c r="CD831" s="23">
        <v>0</v>
      </c>
      <c r="CE831" s="23">
        <v>0</v>
      </c>
      <c r="CF831" s="23">
        <v>0</v>
      </c>
      <c r="CG831" s="23">
        <v>0</v>
      </c>
      <c r="CH831" s="23">
        <v>0</v>
      </c>
      <c r="CI831" s="23">
        <v>0</v>
      </c>
      <c r="CJ831" s="23">
        <v>0</v>
      </c>
      <c r="CK831" s="23">
        <v>0</v>
      </c>
      <c r="CL831" s="23">
        <v>0.59405940594059403</v>
      </c>
      <c r="CM831" s="23">
        <v>0</v>
      </c>
      <c r="CN831" s="23">
        <v>0</v>
      </c>
      <c r="CO831" s="23">
        <v>0</v>
      </c>
      <c r="CP831" s="23">
        <v>0</v>
      </c>
      <c r="CQ831" s="23">
        <v>0</v>
      </c>
      <c r="CR831" s="23">
        <v>0</v>
      </c>
      <c r="CS831" s="23">
        <v>0</v>
      </c>
      <c r="CT831" s="23">
        <v>0</v>
      </c>
      <c r="CU831" s="23">
        <v>0</v>
      </c>
      <c r="CV831" s="23">
        <v>0.59405940594059403</v>
      </c>
      <c r="CW831" s="23">
        <v>0</v>
      </c>
      <c r="CX831" s="23">
        <v>0</v>
      </c>
      <c r="CY831" s="27">
        <v>12.078152753108355</v>
      </c>
      <c r="CZ831" s="6">
        <v>0.58365758754863817</v>
      </c>
      <c r="DA831" s="22">
        <v>0</v>
      </c>
      <c r="DB831" s="22">
        <v>47.60956175298805</v>
      </c>
      <c r="DC831" s="22">
        <v>0</v>
      </c>
      <c r="DD831" s="22">
        <v>0.59760956175298807</v>
      </c>
      <c r="DE831" s="22">
        <v>0</v>
      </c>
      <c r="DF831" s="22">
        <v>0</v>
      </c>
      <c r="DG831" s="22">
        <v>51.792828685258961</v>
      </c>
      <c r="DH831" s="6">
        <v>27.777777777777779</v>
      </c>
      <c r="DI831" s="24">
        <v>6.1507936507936503</v>
      </c>
      <c r="DJ831" s="6">
        <v>23.627684964200476</v>
      </c>
      <c r="DK831" s="7">
        <v>258</v>
      </c>
      <c r="DL831" s="22">
        <v>100</v>
      </c>
      <c r="DM831" s="22">
        <v>0</v>
      </c>
      <c r="DN831" s="22">
        <v>0</v>
      </c>
      <c r="DO831" s="22">
        <v>0</v>
      </c>
      <c r="DP831" s="7">
        <v>9</v>
      </c>
      <c r="DQ831" s="22">
        <v>3.8461538461538463</v>
      </c>
      <c r="DR831" s="7">
        <v>0</v>
      </c>
      <c r="DS831" s="22">
        <v>0</v>
      </c>
      <c r="DT831" s="19">
        <v>613.37209302325584</v>
      </c>
      <c r="DU831" s="22">
        <v>33.628318584070797</v>
      </c>
      <c r="DV831" s="22">
        <v>35.398230088495573</v>
      </c>
      <c r="DW831" s="26">
        <v>11.25</v>
      </c>
      <c r="DX831" s="6">
        <v>2.1991341991341993</v>
      </c>
    </row>
    <row r="832" spans="1:128" ht="10.5" x14ac:dyDescent="0.25">
      <c r="A832" s="11">
        <v>828</v>
      </c>
      <c r="B832" s="2" t="s">
        <v>1898</v>
      </c>
      <c r="C832" s="7">
        <v>143</v>
      </c>
      <c r="D832" s="22">
        <v>3.4482758620689653</v>
      </c>
      <c r="E832" s="22">
        <v>6.8965517241379306</v>
      </c>
      <c r="F832" s="22">
        <v>10.344827586206897</v>
      </c>
      <c r="G832" s="22">
        <v>2.0689655172413794</v>
      </c>
      <c r="H832" s="22">
        <v>8.2758620689655178</v>
      </c>
      <c r="I832" s="22">
        <v>7.5862068965517242</v>
      </c>
      <c r="J832" s="22">
        <v>3.4482758620689653</v>
      </c>
      <c r="K832" s="22">
        <v>5.5172413793103452</v>
      </c>
      <c r="L832" s="22">
        <v>8.9655172413793096</v>
      </c>
      <c r="M832" s="22">
        <v>6.2068965517241379</v>
      </c>
      <c r="N832" s="22">
        <v>6.8965517241379306</v>
      </c>
      <c r="O832" s="22">
        <v>4.8275862068965516</v>
      </c>
      <c r="P832" s="22">
        <v>6.2068965517241379</v>
      </c>
      <c r="Q832" s="22">
        <v>7.5862068965517242</v>
      </c>
      <c r="R832" s="22">
        <v>6.8965517241379306</v>
      </c>
      <c r="S832" s="22">
        <v>4.8275862068965516</v>
      </c>
      <c r="T832" s="22">
        <v>0</v>
      </c>
      <c r="U832" s="22">
        <v>0</v>
      </c>
      <c r="V832" s="23">
        <v>7.0796460176991189</v>
      </c>
      <c r="W832" s="23">
        <v>0</v>
      </c>
      <c r="X832" s="23">
        <v>92.920353982300881</v>
      </c>
      <c r="Y832" s="23">
        <v>0</v>
      </c>
      <c r="Z832" s="23">
        <v>0</v>
      </c>
      <c r="AA832" s="23">
        <v>0</v>
      </c>
      <c r="AB832" s="23">
        <v>0</v>
      </c>
      <c r="AC832" s="23">
        <v>0</v>
      </c>
      <c r="AD832" s="23">
        <v>0</v>
      </c>
      <c r="AE832" s="23">
        <v>0</v>
      </c>
      <c r="AF832" s="23">
        <v>0</v>
      </c>
      <c r="AG832" s="23">
        <v>0</v>
      </c>
      <c r="AH832" s="23">
        <v>0</v>
      </c>
      <c r="AI832" s="23">
        <v>0</v>
      </c>
      <c r="AJ832" s="23">
        <v>0</v>
      </c>
      <c r="AK832" s="23">
        <v>0</v>
      </c>
      <c r="AL832" s="23">
        <v>0</v>
      </c>
      <c r="AM832" s="23">
        <v>0</v>
      </c>
      <c r="AN832" s="23">
        <v>0</v>
      </c>
      <c r="AO832" s="23">
        <v>0</v>
      </c>
      <c r="AP832" s="23">
        <v>0</v>
      </c>
      <c r="AQ832" s="23">
        <v>0</v>
      </c>
      <c r="AR832" s="23">
        <v>0</v>
      </c>
      <c r="AS832" s="23">
        <v>0</v>
      </c>
      <c r="AT832" s="23">
        <v>0</v>
      </c>
      <c r="AU832" s="23">
        <v>0</v>
      </c>
      <c r="AV832" s="23">
        <v>0</v>
      </c>
      <c r="AW832" s="23">
        <v>0</v>
      </c>
      <c r="AX832" s="23">
        <v>0</v>
      </c>
      <c r="AY832" s="23">
        <v>0</v>
      </c>
      <c r="AZ832" s="23">
        <v>0</v>
      </c>
      <c r="BA832" s="23">
        <v>0</v>
      </c>
      <c r="BB832" s="23">
        <v>0</v>
      </c>
      <c r="BC832" s="23">
        <v>0</v>
      </c>
      <c r="BD832" s="23">
        <v>7.0796460176991154</v>
      </c>
      <c r="BE832" s="23">
        <v>0</v>
      </c>
      <c r="BF832" s="23">
        <v>0</v>
      </c>
      <c r="BG832" s="23">
        <v>0</v>
      </c>
      <c r="BH832" s="23">
        <v>0</v>
      </c>
      <c r="BI832" s="23">
        <v>0</v>
      </c>
      <c r="BJ832" s="23">
        <v>0</v>
      </c>
      <c r="BK832" s="23">
        <v>0</v>
      </c>
      <c r="BL832" s="23">
        <v>0</v>
      </c>
      <c r="BM832" s="23">
        <v>0</v>
      </c>
      <c r="BN832" s="23">
        <v>0</v>
      </c>
      <c r="BO832" s="23">
        <v>0</v>
      </c>
      <c r="BP832" s="23">
        <v>0</v>
      </c>
      <c r="BQ832" s="23">
        <v>0</v>
      </c>
      <c r="BR832" s="23">
        <v>0</v>
      </c>
      <c r="BS832" s="23">
        <v>0</v>
      </c>
      <c r="BT832" s="23">
        <v>0</v>
      </c>
      <c r="BU832" s="23">
        <v>0</v>
      </c>
      <c r="BV832" s="23">
        <v>0</v>
      </c>
      <c r="BW832" s="23">
        <v>0</v>
      </c>
      <c r="BX832" s="23">
        <v>0</v>
      </c>
      <c r="BY832" s="23">
        <v>0</v>
      </c>
      <c r="BZ832" s="23">
        <v>0</v>
      </c>
      <c r="CA832" s="23">
        <v>0</v>
      </c>
      <c r="CB832" s="23">
        <v>5</v>
      </c>
      <c r="CC832" s="23">
        <v>0</v>
      </c>
      <c r="CD832" s="23">
        <v>0</v>
      </c>
      <c r="CE832" s="23">
        <v>0</v>
      </c>
      <c r="CF832" s="23">
        <v>0</v>
      </c>
      <c r="CG832" s="23">
        <v>0</v>
      </c>
      <c r="CH832" s="23">
        <v>0</v>
      </c>
      <c r="CI832" s="23">
        <v>0</v>
      </c>
      <c r="CJ832" s="23">
        <v>0</v>
      </c>
      <c r="CK832" s="23">
        <v>0</v>
      </c>
      <c r="CL832" s="23">
        <v>0</v>
      </c>
      <c r="CM832" s="23">
        <v>0</v>
      </c>
      <c r="CN832" s="23">
        <v>0</v>
      </c>
      <c r="CO832" s="23">
        <v>0</v>
      </c>
      <c r="CP832" s="23">
        <v>0</v>
      </c>
      <c r="CQ832" s="23">
        <v>0</v>
      </c>
      <c r="CR832" s="23">
        <v>0</v>
      </c>
      <c r="CS832" s="23">
        <v>0</v>
      </c>
      <c r="CT832" s="23">
        <v>0</v>
      </c>
      <c r="CU832" s="23">
        <v>0</v>
      </c>
      <c r="CV832" s="23">
        <v>0</v>
      </c>
      <c r="CW832" s="23">
        <v>0</v>
      </c>
      <c r="CX832" s="23">
        <v>0</v>
      </c>
      <c r="CY832" s="27">
        <v>20.27972027972028</v>
      </c>
      <c r="CZ832" s="6">
        <v>0</v>
      </c>
      <c r="DA832" s="22">
        <v>0</v>
      </c>
      <c r="DB832" s="22">
        <v>56.000000000000007</v>
      </c>
      <c r="DC832" s="22">
        <v>0</v>
      </c>
      <c r="DD832" s="22">
        <v>0</v>
      </c>
      <c r="DE832" s="22">
        <v>0</v>
      </c>
      <c r="DF832" s="22">
        <v>0</v>
      </c>
      <c r="DG832" s="22">
        <v>44</v>
      </c>
      <c r="DH832" s="6">
        <v>0</v>
      </c>
      <c r="DI832" s="24">
        <v>4.0983606557377046</v>
      </c>
      <c r="DJ832" s="6">
        <v>16.326530612244898</v>
      </c>
      <c r="DK832" s="7">
        <v>59</v>
      </c>
      <c r="DL832" s="22">
        <v>100</v>
      </c>
      <c r="DM832" s="22">
        <v>0</v>
      </c>
      <c r="DN832" s="22">
        <v>0</v>
      </c>
      <c r="DO832" s="22">
        <v>0</v>
      </c>
      <c r="DP832" s="7">
        <v>0</v>
      </c>
      <c r="DQ832" s="22">
        <v>0</v>
      </c>
      <c r="DR832" s="7">
        <v>0</v>
      </c>
      <c r="DS832" s="22">
        <v>0</v>
      </c>
      <c r="DT832" s="19">
        <v>773.21428571428567</v>
      </c>
      <c r="DU832" s="22">
        <v>31.818181818181817</v>
      </c>
      <c r="DV832" s="22">
        <v>33.333333333333329</v>
      </c>
      <c r="DW832" s="26">
        <v>10.869565217391305</v>
      </c>
      <c r="DX832" s="6">
        <v>2.1276595744680851</v>
      </c>
    </row>
    <row r="833" spans="1:128" ht="10.5" x14ac:dyDescent="0.25">
      <c r="A833" s="11">
        <v>829</v>
      </c>
      <c r="B833" s="2" t="s">
        <v>517</v>
      </c>
      <c r="C833" s="7">
        <v>10142</v>
      </c>
      <c r="D833" s="22">
        <v>6.6745538795228239</v>
      </c>
      <c r="E833" s="22">
        <v>8.6759341417726503</v>
      </c>
      <c r="F833" s="22">
        <v>7.9463669525781322</v>
      </c>
      <c r="G833" s="22">
        <v>6.9111702652075317</v>
      </c>
      <c r="H833" s="22">
        <v>4.199940845903579</v>
      </c>
      <c r="I833" s="22">
        <v>3.5985408656216111</v>
      </c>
      <c r="J833" s="22">
        <v>4.7224686976239774</v>
      </c>
      <c r="K833" s="22">
        <v>7.374544020506753</v>
      </c>
      <c r="L833" s="22">
        <v>7.887212856156955</v>
      </c>
      <c r="M833" s="22">
        <v>7.5717243419106763</v>
      </c>
      <c r="N833" s="22">
        <v>6.9407473134181208</v>
      </c>
      <c r="O833" s="22">
        <v>5.9548457063985021</v>
      </c>
      <c r="P833" s="22">
        <v>5.895691609977324</v>
      </c>
      <c r="Q833" s="22">
        <v>4.3675441190969142</v>
      </c>
      <c r="R833" s="22">
        <v>4.712609681553781</v>
      </c>
      <c r="S833" s="22">
        <v>3.2534753031647443</v>
      </c>
      <c r="T833" s="22">
        <v>1.7450458444247263</v>
      </c>
      <c r="U833" s="22">
        <v>1.567583555161195</v>
      </c>
      <c r="V833" s="23">
        <v>13.479719426654469</v>
      </c>
      <c r="W833" s="23">
        <v>0</v>
      </c>
      <c r="X833" s="23">
        <v>86.520280573345531</v>
      </c>
      <c r="Y833" s="23">
        <v>5.0828504625393921E-2</v>
      </c>
      <c r="Z833" s="23">
        <v>0</v>
      </c>
      <c r="AA833" s="23">
        <v>0</v>
      </c>
      <c r="AB833" s="23">
        <v>0.1321541120260242</v>
      </c>
      <c r="AC833" s="23">
        <v>8.1325607400630273E-2</v>
      </c>
      <c r="AD833" s="23">
        <v>0.29480532682728477</v>
      </c>
      <c r="AE833" s="23">
        <v>0.20331401850157568</v>
      </c>
      <c r="AF833" s="23">
        <v>4.0662803700315137E-2</v>
      </c>
      <c r="AG833" s="23">
        <v>4.0662803700315137E-2</v>
      </c>
      <c r="AH833" s="23">
        <v>3.9646233607807257</v>
      </c>
      <c r="AI833" s="23">
        <v>0</v>
      </c>
      <c r="AJ833" s="23">
        <v>4.0662803700315137E-2</v>
      </c>
      <c r="AK833" s="23">
        <v>0.11182271017586662</v>
      </c>
      <c r="AL833" s="23">
        <v>0.48795364440378164</v>
      </c>
      <c r="AM833" s="23">
        <v>8.1325607400630273E-2</v>
      </c>
      <c r="AN833" s="23">
        <v>7.1159906475551496E-2</v>
      </c>
      <c r="AO833" s="23">
        <v>0.66077056013012092</v>
      </c>
      <c r="AP833" s="23">
        <v>3.0497102775236352E-2</v>
      </c>
      <c r="AQ833" s="23">
        <v>0</v>
      </c>
      <c r="AR833" s="23">
        <v>7.1159906475551496E-2</v>
      </c>
      <c r="AS833" s="23">
        <v>0.38629663515299384</v>
      </c>
      <c r="AT833" s="23">
        <v>0.45745654162854532</v>
      </c>
      <c r="AU833" s="23">
        <v>3.0497102775236352E-2</v>
      </c>
      <c r="AV833" s="23">
        <v>0</v>
      </c>
      <c r="AW833" s="23">
        <v>4.0662803700315137E-2</v>
      </c>
      <c r="AX833" s="23">
        <v>0.16265121480126055</v>
      </c>
      <c r="AY833" s="23">
        <v>0.50828504625393922</v>
      </c>
      <c r="AZ833" s="23">
        <v>3.0497102775236352E-2</v>
      </c>
      <c r="BA833" s="23">
        <v>0</v>
      </c>
      <c r="BB833" s="23">
        <v>7.1159906475551496E-2</v>
      </c>
      <c r="BC833" s="23">
        <v>0.28463962590220598</v>
      </c>
      <c r="BD833" s="23">
        <v>1.5045237369116602</v>
      </c>
      <c r="BE833" s="23">
        <v>3.0497102775236352E-2</v>
      </c>
      <c r="BF833" s="23">
        <v>3.0497102775236352E-2</v>
      </c>
      <c r="BG833" s="23">
        <v>0.17281691572633934</v>
      </c>
      <c r="BH833" s="23">
        <v>0.17281691572633934</v>
      </c>
      <c r="BI833" s="23">
        <v>0</v>
      </c>
      <c r="BJ833" s="23">
        <v>0.49811934532886049</v>
      </c>
      <c r="BK833" s="23">
        <v>4.0662803700315137E-2</v>
      </c>
      <c r="BL833" s="23">
        <v>0.19314831757649692</v>
      </c>
      <c r="BM833" s="23">
        <v>0.35579953237775747</v>
      </c>
      <c r="BN833" s="23">
        <v>0.19314831757649692</v>
      </c>
      <c r="BO833" s="23">
        <v>0</v>
      </c>
      <c r="BP833" s="23">
        <v>9.1491308325709064E-2</v>
      </c>
      <c r="BQ833" s="23">
        <v>7.1159906475551496E-2</v>
      </c>
      <c r="BR833" s="23">
        <v>0.3151367286774423</v>
      </c>
      <c r="BS833" s="23">
        <v>0.1321541120260242</v>
      </c>
      <c r="BT833" s="23">
        <v>0.11831985801617037</v>
      </c>
      <c r="BU833" s="23">
        <v>0.14364867638005335</v>
      </c>
      <c r="BV833" s="23">
        <v>0.11286681715575619</v>
      </c>
      <c r="BW833" s="23">
        <v>0.23599425405294477</v>
      </c>
      <c r="BX833" s="23">
        <v>0</v>
      </c>
      <c r="BY833" s="23">
        <v>3.0781859224297149E-2</v>
      </c>
      <c r="BZ833" s="23">
        <v>0.16416991586291813</v>
      </c>
      <c r="CA833" s="23">
        <v>0.24625487379437719</v>
      </c>
      <c r="CB833" s="23">
        <v>0.34886107120870102</v>
      </c>
      <c r="CC833" s="23">
        <v>5.1303098707161918E-2</v>
      </c>
      <c r="CD833" s="23">
        <v>0.20521239482864767</v>
      </c>
      <c r="CE833" s="23">
        <v>0</v>
      </c>
      <c r="CF833" s="23">
        <v>0.60537656474451051</v>
      </c>
      <c r="CG833" s="23">
        <v>0</v>
      </c>
      <c r="CH833" s="23">
        <v>0</v>
      </c>
      <c r="CI833" s="23">
        <v>9.2345577672891449E-2</v>
      </c>
      <c r="CJ833" s="23">
        <v>0</v>
      </c>
      <c r="CK833" s="23">
        <v>0.26677611327724199</v>
      </c>
      <c r="CL833" s="23">
        <v>0.27703673301867432</v>
      </c>
      <c r="CM833" s="23">
        <v>0</v>
      </c>
      <c r="CN833" s="23">
        <v>0.13338805663862099</v>
      </c>
      <c r="CO833" s="23">
        <v>0.45146726862302478</v>
      </c>
      <c r="CP833" s="23">
        <v>0</v>
      </c>
      <c r="CQ833" s="23">
        <v>0</v>
      </c>
      <c r="CR833" s="23">
        <v>7.1824338190026676E-2</v>
      </c>
      <c r="CS833" s="23">
        <v>0.4001641699158629</v>
      </c>
      <c r="CT833" s="23">
        <v>6.1563718448594297E-2</v>
      </c>
      <c r="CU833" s="23">
        <v>3.0781859224297149E-2</v>
      </c>
      <c r="CV833" s="23">
        <v>0.14364867638005335</v>
      </c>
      <c r="CW833" s="23">
        <v>3.0781859224297149E-2</v>
      </c>
      <c r="CX833" s="23">
        <v>0.10260619741432384</v>
      </c>
      <c r="CY833" s="27">
        <v>8.8148294222046957</v>
      </c>
      <c r="CZ833" s="6">
        <v>0.33663164337447721</v>
      </c>
      <c r="DA833" s="22">
        <v>0.53880426898766964</v>
      </c>
      <c r="DB833" s="22">
        <v>48.181535592166611</v>
      </c>
      <c r="DC833" s="22">
        <v>0.36265671951093154</v>
      </c>
      <c r="DD833" s="22">
        <v>0.39374158118329705</v>
      </c>
      <c r="DE833" s="22">
        <v>5.1808102787275934E-2</v>
      </c>
      <c r="DF833" s="22">
        <v>0.52844264843021449</v>
      </c>
      <c r="DG833" s="22">
        <v>49.943011086934</v>
      </c>
      <c r="DH833" s="6">
        <v>6.7632850241545892</v>
      </c>
      <c r="DI833" s="24">
        <v>4.5856634468734114</v>
      </c>
      <c r="DJ833" s="6">
        <v>18.152524167561761</v>
      </c>
      <c r="DK833" s="7">
        <v>3716</v>
      </c>
      <c r="DL833" s="22">
        <v>87.486544671689998</v>
      </c>
      <c r="DM833" s="22">
        <v>11.544671689989237</v>
      </c>
      <c r="DN833" s="22">
        <v>0.88805166846071049</v>
      </c>
      <c r="DO833" s="22">
        <v>8.073196986006459E-2</v>
      </c>
      <c r="DP833" s="7">
        <v>161</v>
      </c>
      <c r="DQ833" s="22">
        <v>3.0365899660505469</v>
      </c>
      <c r="DR833" s="7">
        <v>18</v>
      </c>
      <c r="DS833" s="22">
        <v>4.972375690607735</v>
      </c>
      <c r="DT833" s="19">
        <v>967.09558823529414</v>
      </c>
      <c r="DU833" s="22">
        <v>39.747882607839273</v>
      </c>
      <c r="DV833" s="22">
        <v>18.967894425842033</v>
      </c>
      <c r="DW833" s="26">
        <v>4.7073791348600507</v>
      </c>
      <c r="DX833" s="6">
        <v>2.1739130434782608</v>
      </c>
    </row>
    <row r="834" spans="1:128" ht="10.5" x14ac:dyDescent="0.25">
      <c r="A834" s="11">
        <v>830</v>
      </c>
      <c r="B834" s="2" t="s">
        <v>518</v>
      </c>
      <c r="C834" s="7">
        <v>854</v>
      </c>
      <c r="D834" s="22">
        <v>3.8551401869158877</v>
      </c>
      <c r="E834" s="22">
        <v>5.6074766355140184</v>
      </c>
      <c r="F834" s="22">
        <v>7.593457943925233</v>
      </c>
      <c r="G834" s="22">
        <v>8.1775700934579429</v>
      </c>
      <c r="H834" s="22">
        <v>4.55607476635514</v>
      </c>
      <c r="I834" s="22">
        <v>3.2710280373831773</v>
      </c>
      <c r="J834" s="22">
        <v>3.2710280373831773</v>
      </c>
      <c r="K834" s="22">
        <v>4.4392523364485976</v>
      </c>
      <c r="L834" s="22">
        <v>6.4252336448598122</v>
      </c>
      <c r="M834" s="22">
        <v>7.7102803738317753</v>
      </c>
      <c r="N834" s="22">
        <v>8.0607476635514015</v>
      </c>
      <c r="O834" s="22">
        <v>11.098130841121495</v>
      </c>
      <c r="P834" s="22">
        <v>8.2943925233644862</v>
      </c>
      <c r="Q834" s="22">
        <v>5.9579439252336446</v>
      </c>
      <c r="R834" s="22">
        <v>5.490654205607477</v>
      </c>
      <c r="S834" s="22">
        <v>2.570093457943925</v>
      </c>
      <c r="T834" s="22">
        <v>1.9859813084112148</v>
      </c>
      <c r="U834" s="22">
        <v>1.6355140186915886</v>
      </c>
      <c r="V834" s="23">
        <v>12.727272727272734</v>
      </c>
      <c r="W834" s="23">
        <v>0</v>
      </c>
      <c r="X834" s="23">
        <v>87.272727272727266</v>
      </c>
      <c r="Y834" s="23">
        <v>0</v>
      </c>
      <c r="Z834" s="23">
        <v>0</v>
      </c>
      <c r="AA834" s="23">
        <v>0</v>
      </c>
      <c r="AB834" s="23">
        <v>0</v>
      </c>
      <c r="AC834" s="23">
        <v>0</v>
      </c>
      <c r="AD834" s="23">
        <v>0</v>
      </c>
      <c r="AE834" s="23">
        <v>0</v>
      </c>
      <c r="AF834" s="23">
        <v>0.38961038961038963</v>
      </c>
      <c r="AG834" s="23">
        <v>0</v>
      </c>
      <c r="AH834" s="23">
        <v>2.9870129870129869</v>
      </c>
      <c r="AI834" s="23">
        <v>0</v>
      </c>
      <c r="AJ834" s="23">
        <v>0</v>
      </c>
      <c r="AK834" s="23">
        <v>0</v>
      </c>
      <c r="AL834" s="23">
        <v>0</v>
      </c>
      <c r="AM834" s="23">
        <v>0.38961038961038963</v>
      </c>
      <c r="AN834" s="23">
        <v>0</v>
      </c>
      <c r="AO834" s="23">
        <v>0.64935064935064934</v>
      </c>
      <c r="AP834" s="23">
        <v>0</v>
      </c>
      <c r="AQ834" s="23">
        <v>0</v>
      </c>
      <c r="AR834" s="23">
        <v>0</v>
      </c>
      <c r="AS834" s="23">
        <v>0</v>
      </c>
      <c r="AT834" s="23">
        <v>2.5974025974025974</v>
      </c>
      <c r="AU834" s="23">
        <v>0</v>
      </c>
      <c r="AV834" s="23">
        <v>0</v>
      </c>
      <c r="AW834" s="23">
        <v>0</v>
      </c>
      <c r="AX834" s="23">
        <v>0</v>
      </c>
      <c r="AY834" s="23">
        <v>1.0389610389610389</v>
      </c>
      <c r="AZ834" s="23">
        <v>0</v>
      </c>
      <c r="BA834" s="23">
        <v>0</v>
      </c>
      <c r="BB834" s="23">
        <v>0</v>
      </c>
      <c r="BC834" s="23">
        <v>0</v>
      </c>
      <c r="BD834" s="23">
        <v>1.5584415584415585</v>
      </c>
      <c r="BE834" s="23">
        <v>0</v>
      </c>
      <c r="BF834" s="23">
        <v>0</v>
      </c>
      <c r="BG834" s="23">
        <v>0</v>
      </c>
      <c r="BH834" s="23">
        <v>0</v>
      </c>
      <c r="BI834" s="23">
        <v>0</v>
      </c>
      <c r="BJ834" s="23">
        <v>0.64935064935064934</v>
      </c>
      <c r="BK834" s="23">
        <v>0.77922077922077926</v>
      </c>
      <c r="BL834" s="23">
        <v>0</v>
      </c>
      <c r="BM834" s="23">
        <v>0.51948051948051943</v>
      </c>
      <c r="BN834" s="23">
        <v>0</v>
      </c>
      <c r="BO834" s="23">
        <v>0</v>
      </c>
      <c r="BP834" s="23">
        <v>0</v>
      </c>
      <c r="BQ834" s="23">
        <v>0</v>
      </c>
      <c r="BR834" s="23">
        <v>0.38961038961038963</v>
      </c>
      <c r="BS834" s="23">
        <v>0</v>
      </c>
      <c r="BT834" s="23">
        <v>0</v>
      </c>
      <c r="BU834" s="23">
        <v>0</v>
      </c>
      <c r="BV834" s="23">
        <v>0</v>
      </c>
      <c r="BW834" s="23">
        <v>0</v>
      </c>
      <c r="BX834" s="23">
        <v>0</v>
      </c>
      <c r="BY834" s="23">
        <v>0</v>
      </c>
      <c r="BZ834" s="23">
        <v>0</v>
      </c>
      <c r="CA834" s="23">
        <v>0</v>
      </c>
      <c r="CB834" s="23">
        <v>0.37783375314861462</v>
      </c>
      <c r="CC834" s="23">
        <v>0</v>
      </c>
      <c r="CD834" s="23">
        <v>0</v>
      </c>
      <c r="CE834" s="23">
        <v>0</v>
      </c>
      <c r="CF834" s="23">
        <v>1.6372795969773299</v>
      </c>
      <c r="CG834" s="23">
        <v>0</v>
      </c>
      <c r="CH834" s="23">
        <v>0</v>
      </c>
      <c r="CI834" s="23">
        <v>0</v>
      </c>
      <c r="CJ834" s="23">
        <v>0</v>
      </c>
      <c r="CK834" s="23">
        <v>1.1335012594458438</v>
      </c>
      <c r="CL834" s="23">
        <v>0</v>
      </c>
      <c r="CM834" s="23">
        <v>0</v>
      </c>
      <c r="CN834" s="23">
        <v>0</v>
      </c>
      <c r="CO834" s="23">
        <v>0.62972292191435775</v>
      </c>
      <c r="CP834" s="23">
        <v>0</v>
      </c>
      <c r="CQ834" s="23">
        <v>0</v>
      </c>
      <c r="CR834" s="23">
        <v>0</v>
      </c>
      <c r="CS834" s="23">
        <v>0</v>
      </c>
      <c r="CT834" s="23">
        <v>0</v>
      </c>
      <c r="CU834" s="23">
        <v>0</v>
      </c>
      <c r="CV834" s="23">
        <v>0.62972292191435775</v>
      </c>
      <c r="CW834" s="23">
        <v>0</v>
      </c>
      <c r="CX834" s="23">
        <v>0</v>
      </c>
      <c r="CY834" s="27">
        <v>12.880562060889929</v>
      </c>
      <c r="CZ834" s="6">
        <v>0.37174721189591076</v>
      </c>
      <c r="DA834" s="22">
        <v>1.0165184243964422</v>
      </c>
      <c r="DB834" s="22">
        <v>53.240152477763658</v>
      </c>
      <c r="DC834" s="22">
        <v>0</v>
      </c>
      <c r="DD834" s="22">
        <v>1.3977128335451081</v>
      </c>
      <c r="DE834" s="22">
        <v>0</v>
      </c>
      <c r="DF834" s="22">
        <v>0.63532401524777637</v>
      </c>
      <c r="DG834" s="22">
        <v>43.710292249047015</v>
      </c>
      <c r="DH834" s="6">
        <v>0</v>
      </c>
      <c r="DI834" s="24">
        <v>3.3665835411471319</v>
      </c>
      <c r="DJ834" s="6">
        <v>16.366366366366368</v>
      </c>
      <c r="DK834" s="7">
        <v>312</v>
      </c>
      <c r="DL834" s="22">
        <v>100</v>
      </c>
      <c r="DM834" s="22">
        <v>0</v>
      </c>
      <c r="DN834" s="22">
        <v>0</v>
      </c>
      <c r="DO834" s="22">
        <v>0</v>
      </c>
      <c r="DP834" s="7">
        <v>15</v>
      </c>
      <c r="DQ834" s="22">
        <v>3.3557046979865772</v>
      </c>
      <c r="DR834" s="7">
        <v>0</v>
      </c>
      <c r="DS834" s="22">
        <v>0</v>
      </c>
      <c r="DT834" s="19">
        <v>911.11111111111109</v>
      </c>
      <c r="DU834" s="22">
        <v>39.252336448598129</v>
      </c>
      <c r="DV834" s="22">
        <v>18.22429906542056</v>
      </c>
      <c r="DW834" s="26">
        <v>6.666666666666667</v>
      </c>
      <c r="DX834" s="6">
        <v>2.8700361010830324</v>
      </c>
    </row>
    <row r="835" spans="1:128" ht="10.5" x14ac:dyDescent="0.25">
      <c r="A835" s="11">
        <v>831</v>
      </c>
      <c r="B835" s="2" t="s">
        <v>2558</v>
      </c>
      <c r="C835" s="7">
        <v>32</v>
      </c>
      <c r="D835" s="22">
        <v>0</v>
      </c>
      <c r="E835" s="22">
        <v>17.647058823529413</v>
      </c>
      <c r="F835" s="22">
        <v>35.294117647058826</v>
      </c>
      <c r="G835" s="22">
        <v>0</v>
      </c>
      <c r="H835" s="22">
        <v>0</v>
      </c>
      <c r="I835" s="22">
        <v>23.52941176470588</v>
      </c>
      <c r="J835" s="22">
        <v>0</v>
      </c>
      <c r="K835" s="22">
        <v>0</v>
      </c>
      <c r="L835" s="22">
        <v>23.52941176470588</v>
      </c>
      <c r="M835" s="22">
        <v>0</v>
      </c>
      <c r="N835" s="22">
        <v>0</v>
      </c>
      <c r="O835" s="22">
        <v>0</v>
      </c>
      <c r="P835" s="22">
        <v>0</v>
      </c>
      <c r="Q835" s="22">
        <v>0</v>
      </c>
      <c r="R835" s="22">
        <v>0</v>
      </c>
      <c r="S835" s="22">
        <v>0</v>
      </c>
      <c r="T835" s="22">
        <v>0</v>
      </c>
      <c r="U835" s="22">
        <v>0</v>
      </c>
      <c r="V835" s="23">
        <v>15.625</v>
      </c>
      <c r="W835" s="23">
        <v>0</v>
      </c>
      <c r="X835" s="23">
        <v>84.375</v>
      </c>
      <c r="Y835" s="23">
        <v>0</v>
      </c>
      <c r="Z835" s="23">
        <v>0</v>
      </c>
      <c r="AA835" s="23">
        <v>0</v>
      </c>
      <c r="AB835" s="23">
        <v>0</v>
      </c>
      <c r="AC835" s="23">
        <v>0</v>
      </c>
      <c r="AD835" s="23">
        <v>0</v>
      </c>
      <c r="AE835" s="23">
        <v>0</v>
      </c>
      <c r="AF835" s="23">
        <v>0</v>
      </c>
      <c r="AG835" s="23">
        <v>0</v>
      </c>
      <c r="AH835" s="23">
        <v>0</v>
      </c>
      <c r="AI835" s="23">
        <v>0</v>
      </c>
      <c r="AJ835" s="23">
        <v>0</v>
      </c>
      <c r="AK835" s="23">
        <v>0</v>
      </c>
      <c r="AL835" s="23">
        <v>0</v>
      </c>
      <c r="AM835" s="23">
        <v>0</v>
      </c>
      <c r="AN835" s="23">
        <v>0</v>
      </c>
      <c r="AO835" s="23">
        <v>0</v>
      </c>
      <c r="AP835" s="23">
        <v>0</v>
      </c>
      <c r="AQ835" s="23">
        <v>0</v>
      </c>
      <c r="AR835" s="23">
        <v>0</v>
      </c>
      <c r="AS835" s="23">
        <v>0</v>
      </c>
      <c r="AT835" s="23">
        <v>0</v>
      </c>
      <c r="AU835" s="23">
        <v>0</v>
      </c>
      <c r="AV835" s="23">
        <v>0</v>
      </c>
      <c r="AW835" s="23">
        <v>0</v>
      </c>
      <c r="AX835" s="23">
        <v>0</v>
      </c>
      <c r="AY835" s="23">
        <v>0</v>
      </c>
      <c r="AZ835" s="23">
        <v>0</v>
      </c>
      <c r="BA835" s="23">
        <v>0</v>
      </c>
      <c r="BB835" s="23">
        <v>0</v>
      </c>
      <c r="BC835" s="23">
        <v>0</v>
      </c>
      <c r="BD835" s="23">
        <v>15.625</v>
      </c>
      <c r="BE835" s="23">
        <v>0</v>
      </c>
      <c r="BF835" s="23">
        <v>0</v>
      </c>
      <c r="BG835" s="23">
        <v>0</v>
      </c>
      <c r="BH835" s="23">
        <v>0</v>
      </c>
      <c r="BI835" s="23">
        <v>0</v>
      </c>
      <c r="BJ835" s="23">
        <v>0</v>
      </c>
      <c r="BK835" s="23">
        <v>0</v>
      </c>
      <c r="BL835" s="23">
        <v>0</v>
      </c>
      <c r="BM835" s="23">
        <v>0</v>
      </c>
      <c r="BN835" s="23">
        <v>0</v>
      </c>
      <c r="BO835" s="23">
        <v>0</v>
      </c>
      <c r="BP835" s="23">
        <v>0</v>
      </c>
      <c r="BQ835" s="23">
        <v>0</v>
      </c>
      <c r="BR835" s="23">
        <v>0</v>
      </c>
      <c r="BS835" s="23">
        <v>0</v>
      </c>
      <c r="BT835" s="23">
        <v>0</v>
      </c>
      <c r="BU835" s="23">
        <v>0</v>
      </c>
      <c r="BV835" s="23">
        <v>0</v>
      </c>
      <c r="BW835" s="23">
        <v>0</v>
      </c>
      <c r="BX835" s="23">
        <v>0</v>
      </c>
      <c r="BY835" s="23">
        <v>0</v>
      </c>
      <c r="BZ835" s="23">
        <v>0</v>
      </c>
      <c r="CA835" s="23">
        <v>0</v>
      </c>
      <c r="CB835" s="23">
        <v>0</v>
      </c>
      <c r="CC835" s="23">
        <v>0</v>
      </c>
      <c r="CD835" s="23">
        <v>0</v>
      </c>
      <c r="CE835" s="23">
        <v>0</v>
      </c>
      <c r="CF835" s="23">
        <v>0</v>
      </c>
      <c r="CG835" s="23">
        <v>0</v>
      </c>
      <c r="CH835" s="23">
        <v>0</v>
      </c>
      <c r="CI835" s="23">
        <v>0</v>
      </c>
      <c r="CJ835" s="23">
        <v>0</v>
      </c>
      <c r="CK835" s="23">
        <v>0</v>
      </c>
      <c r="CL835" s="23">
        <v>0</v>
      </c>
      <c r="CM835" s="23">
        <v>0</v>
      </c>
      <c r="CN835" s="23">
        <v>0</v>
      </c>
      <c r="CO835" s="23">
        <v>0</v>
      </c>
      <c r="CP835" s="23">
        <v>0</v>
      </c>
      <c r="CQ835" s="23">
        <v>0</v>
      </c>
      <c r="CR835" s="23">
        <v>0</v>
      </c>
      <c r="CS835" s="23">
        <v>0</v>
      </c>
      <c r="CT835" s="23">
        <v>0</v>
      </c>
      <c r="CU835" s="23">
        <v>0</v>
      </c>
      <c r="CV835" s="23">
        <v>0</v>
      </c>
      <c r="CW835" s="23">
        <v>0</v>
      </c>
      <c r="CX835" s="23">
        <v>0</v>
      </c>
      <c r="CY835" s="27">
        <v>0</v>
      </c>
      <c r="CZ835" s="6">
        <v>0</v>
      </c>
      <c r="DA835" s="22">
        <v>0</v>
      </c>
      <c r="DB835" s="22">
        <v>88.461538461538453</v>
      </c>
      <c r="DC835" s="22">
        <v>0</v>
      </c>
      <c r="DD835" s="22">
        <v>0</v>
      </c>
      <c r="DE835" s="22">
        <v>0</v>
      </c>
      <c r="DF835" s="22">
        <v>0</v>
      </c>
      <c r="DG835" s="22">
        <v>11.538461538461538</v>
      </c>
      <c r="DH835" s="6" t="e">
        <v>#DIV/0!</v>
      </c>
      <c r="DI835" s="24">
        <v>0</v>
      </c>
      <c r="DJ835" s="6">
        <v>62.5</v>
      </c>
      <c r="DK835" s="7">
        <v>11</v>
      </c>
      <c r="DL835" s="22">
        <v>100</v>
      </c>
      <c r="DM835" s="22">
        <v>0</v>
      </c>
      <c r="DN835" s="22">
        <v>0</v>
      </c>
      <c r="DO835" s="22">
        <v>0</v>
      </c>
      <c r="DP835" s="7">
        <v>0</v>
      </c>
      <c r="DQ835" s="22">
        <v>0</v>
      </c>
      <c r="DR835" s="7">
        <v>0</v>
      </c>
      <c r="DS835" s="22" t="e">
        <v>#DIV/0!</v>
      </c>
      <c r="DT835" s="19">
        <v>530</v>
      </c>
      <c r="DU835" s="22">
        <v>57.894736842105267</v>
      </c>
      <c r="DV835" s="22">
        <v>21.052631578947366</v>
      </c>
      <c r="DW835" s="26">
        <v>0</v>
      </c>
      <c r="DX835" s="6">
        <v>3</v>
      </c>
    </row>
    <row r="836" spans="1:128" ht="10.5" x14ac:dyDescent="0.25">
      <c r="A836" s="11">
        <v>832</v>
      </c>
      <c r="B836" s="2" t="s">
        <v>519</v>
      </c>
      <c r="C836" s="7">
        <v>8213</v>
      </c>
      <c r="D836" s="22">
        <v>5.7271400778210113</v>
      </c>
      <c r="E836" s="22">
        <v>5.6177042801556425</v>
      </c>
      <c r="F836" s="22">
        <v>5.7757782101167319</v>
      </c>
      <c r="G836" s="22">
        <v>5.3866731517509727</v>
      </c>
      <c r="H836" s="22">
        <v>5.1434824902723735</v>
      </c>
      <c r="I836" s="22">
        <v>5.9338521400778204</v>
      </c>
      <c r="J836" s="22">
        <v>6.663424124513619</v>
      </c>
      <c r="K836" s="22">
        <v>6.7850194552529182</v>
      </c>
      <c r="L836" s="22">
        <v>6.1527237354085607</v>
      </c>
      <c r="M836" s="22">
        <v>5.9338521400778204</v>
      </c>
      <c r="N836" s="22">
        <v>5.3501945525291825</v>
      </c>
      <c r="O836" s="22">
        <v>5.8852140077821007</v>
      </c>
      <c r="P836" s="22">
        <v>5.8000972762645917</v>
      </c>
      <c r="Q836" s="22">
        <v>5.9216926070038909</v>
      </c>
      <c r="R836" s="22">
        <v>7.3078793774319069</v>
      </c>
      <c r="S836" s="22">
        <v>5.1070038910505833</v>
      </c>
      <c r="T836" s="22">
        <v>3.1736381322957197</v>
      </c>
      <c r="U836" s="22">
        <v>2.3346303501945527</v>
      </c>
      <c r="V836" s="23">
        <v>35.354310565361985</v>
      </c>
      <c r="W836" s="23">
        <v>3.8372985418265539E-2</v>
      </c>
      <c r="X836" s="23">
        <v>64.645689434638015</v>
      </c>
      <c r="Y836" s="23">
        <v>5.1163980557687394E-2</v>
      </c>
      <c r="Z836" s="23">
        <v>0.2686108979278588</v>
      </c>
      <c r="AA836" s="23">
        <v>3.8372985418265539E-2</v>
      </c>
      <c r="AB836" s="23">
        <v>0.12790995139421849</v>
      </c>
      <c r="AC836" s="23">
        <v>0.12790995139421849</v>
      </c>
      <c r="AD836" s="23">
        <v>0.65234075211051423</v>
      </c>
      <c r="AE836" s="23">
        <v>0.52443080071629578</v>
      </c>
      <c r="AF836" s="23">
        <v>0.31977487848554614</v>
      </c>
      <c r="AG836" s="23">
        <v>1.4837554361729342</v>
      </c>
      <c r="AH836" s="23">
        <v>1.5093374264517778</v>
      </c>
      <c r="AI836" s="23">
        <v>0.10232796111537479</v>
      </c>
      <c r="AJ836" s="23">
        <v>0.38372985418265537</v>
      </c>
      <c r="AK836" s="23">
        <v>6.3954975697109243E-2</v>
      </c>
      <c r="AL836" s="23">
        <v>0.43489383474034282</v>
      </c>
      <c r="AM836" s="23">
        <v>1.4453824507546686</v>
      </c>
      <c r="AN836" s="23">
        <v>0.11511895625479662</v>
      </c>
      <c r="AO836" s="23">
        <v>2.7244819646968534</v>
      </c>
      <c r="AP836" s="23">
        <v>0.11511895625479662</v>
      </c>
      <c r="AQ836" s="23">
        <v>0.63954975697109229</v>
      </c>
      <c r="AR836" s="23">
        <v>1.6628293681248401</v>
      </c>
      <c r="AS836" s="23">
        <v>0.30698388334612431</v>
      </c>
      <c r="AT836" s="23">
        <v>3.0954208237400871</v>
      </c>
      <c r="AU836" s="23">
        <v>8.9536965975952926E-2</v>
      </c>
      <c r="AV836" s="23">
        <v>0</v>
      </c>
      <c r="AW836" s="23">
        <v>2.3663341007930416</v>
      </c>
      <c r="AX836" s="23">
        <v>0.48605781529803022</v>
      </c>
      <c r="AY836" s="23">
        <v>0.98490662573548216</v>
      </c>
      <c r="AZ836" s="23">
        <v>6.3954975697109243E-2</v>
      </c>
      <c r="BA836" s="23">
        <v>0</v>
      </c>
      <c r="BB836" s="23">
        <v>7.6745970836531077E-2</v>
      </c>
      <c r="BC836" s="23">
        <v>0.21744691737017141</v>
      </c>
      <c r="BD836" s="23">
        <v>1.3174724993604503</v>
      </c>
      <c r="BE836" s="23">
        <v>3.8372985418265539E-2</v>
      </c>
      <c r="BF836" s="23">
        <v>0.37093885904323354</v>
      </c>
      <c r="BG836" s="23">
        <v>1.4581734458940905</v>
      </c>
      <c r="BH836" s="23">
        <v>0.19186492709132769</v>
      </c>
      <c r="BI836" s="23">
        <v>0</v>
      </c>
      <c r="BJ836" s="23">
        <v>0.47326682015860833</v>
      </c>
      <c r="BK836" s="23">
        <v>0.20465592223074958</v>
      </c>
      <c r="BL836" s="23">
        <v>5.1163980557687394E-2</v>
      </c>
      <c r="BM836" s="23">
        <v>8.9536965975952926E-2</v>
      </c>
      <c r="BN836" s="23">
        <v>1.9442312611921209</v>
      </c>
      <c r="BO836" s="23">
        <v>3.8372985418265539E-2</v>
      </c>
      <c r="BP836" s="23">
        <v>0.20465592223074958</v>
      </c>
      <c r="BQ836" s="23">
        <v>1.7907393195190586</v>
      </c>
      <c r="BR836" s="23">
        <v>0.19186492709132769</v>
      </c>
      <c r="BS836" s="23">
        <v>0.57559478127398311</v>
      </c>
      <c r="BT836" s="23">
        <v>0.28004383294776575</v>
      </c>
      <c r="BU836" s="23">
        <v>9.6831657971752119</v>
      </c>
      <c r="BV836" s="23">
        <v>0.75073164524748692</v>
      </c>
      <c r="BW836" s="23">
        <v>0.66166178903168338</v>
      </c>
      <c r="BX836" s="23">
        <v>3.8172795521058657E-2</v>
      </c>
      <c r="BY836" s="23">
        <v>0.57259193281587994</v>
      </c>
      <c r="BZ836" s="23">
        <v>0.11451838656317598</v>
      </c>
      <c r="CA836" s="23">
        <v>0.13996691691054844</v>
      </c>
      <c r="CB836" s="23">
        <v>3.1937905585952415</v>
      </c>
      <c r="CC836" s="23">
        <v>0.10179412138948975</v>
      </c>
      <c r="CD836" s="23">
        <v>0.43262501590533148</v>
      </c>
      <c r="CE836" s="23">
        <v>5.0897060694744874E-2</v>
      </c>
      <c r="CF836" s="23">
        <v>4.1862832421427658</v>
      </c>
      <c r="CG836" s="23">
        <v>0</v>
      </c>
      <c r="CH836" s="23">
        <v>0</v>
      </c>
      <c r="CI836" s="23">
        <v>0.20358824277897949</v>
      </c>
      <c r="CJ836" s="23">
        <v>0.27993383382109688</v>
      </c>
      <c r="CK836" s="23">
        <v>0.73800738007380073</v>
      </c>
      <c r="CL836" s="23">
        <v>0.85252576663697666</v>
      </c>
      <c r="CM836" s="23">
        <v>0.20358824277897949</v>
      </c>
      <c r="CN836" s="23">
        <v>0.20358824277897949</v>
      </c>
      <c r="CO836" s="23">
        <v>0.30538236416846926</v>
      </c>
      <c r="CP836" s="23">
        <v>3.8172795521058657E-2</v>
      </c>
      <c r="CQ836" s="23">
        <v>0.4707978114263901</v>
      </c>
      <c r="CR836" s="23">
        <v>1.6032574118844636</v>
      </c>
      <c r="CS836" s="23">
        <v>0.64893752385799719</v>
      </c>
      <c r="CT836" s="23">
        <v>0.54714340246850746</v>
      </c>
      <c r="CU836" s="23">
        <v>0.19086397760529331</v>
      </c>
      <c r="CV836" s="23">
        <v>2.8884081944267717</v>
      </c>
      <c r="CW836" s="23">
        <v>0.43262501590533148</v>
      </c>
      <c r="CX836" s="23">
        <v>0.636213258684311</v>
      </c>
      <c r="CY836" s="27">
        <v>38.865213685620361</v>
      </c>
      <c r="CZ836" s="6">
        <v>5.3163278191690875</v>
      </c>
      <c r="DA836" s="22">
        <v>2.6329243353783229</v>
      </c>
      <c r="DB836" s="22">
        <v>63.650306748466257</v>
      </c>
      <c r="DC836" s="22">
        <v>0.79243353783231085</v>
      </c>
      <c r="DD836" s="22">
        <v>7.4130879345603278</v>
      </c>
      <c r="DE836" s="22">
        <v>0.10224948875255625</v>
      </c>
      <c r="DF836" s="22">
        <v>0.31952965235173825</v>
      </c>
      <c r="DG836" s="22">
        <v>25.089468302658485</v>
      </c>
      <c r="DH836" s="6">
        <v>6.7331670822942637</v>
      </c>
      <c r="DI836" s="24">
        <v>9.6217314039096209</v>
      </c>
      <c r="DJ836" s="6">
        <v>8.1805576952703731</v>
      </c>
      <c r="DK836" s="7">
        <v>3233</v>
      </c>
      <c r="DL836" s="22">
        <v>96.195484070522724</v>
      </c>
      <c r="DM836" s="22">
        <v>3.8045159294772661</v>
      </c>
      <c r="DN836" s="22">
        <v>0</v>
      </c>
      <c r="DO836" s="22">
        <v>0</v>
      </c>
      <c r="DP836" s="7">
        <v>261</v>
      </c>
      <c r="DQ836" s="22">
        <v>7.1742715777899955</v>
      </c>
      <c r="DR836" s="7">
        <v>44</v>
      </c>
      <c r="DS836" s="22">
        <v>14.102564102564102</v>
      </c>
      <c r="DT836" s="19">
        <v>611.8471953578337</v>
      </c>
      <c r="DU836" s="22">
        <v>28.329297820823246</v>
      </c>
      <c r="DV836" s="22">
        <v>28.056900726392254</v>
      </c>
      <c r="DW836" s="26">
        <v>5.9559775571860163</v>
      </c>
      <c r="DX836" s="6">
        <v>1.825482887156896</v>
      </c>
    </row>
    <row r="837" spans="1:128" ht="10.5" x14ac:dyDescent="0.25">
      <c r="A837" s="11">
        <v>833</v>
      </c>
      <c r="B837" s="2" t="s">
        <v>520</v>
      </c>
      <c r="C837" s="7">
        <v>423</v>
      </c>
      <c r="D837" s="22">
        <v>3.2482598607888629</v>
      </c>
      <c r="E837" s="22">
        <v>4.4083526682134568</v>
      </c>
      <c r="F837" s="22">
        <v>7.4245939675174011</v>
      </c>
      <c r="G837" s="22">
        <v>7.192575406032482</v>
      </c>
      <c r="H837" s="22">
        <v>5.1044083526682131</v>
      </c>
      <c r="I837" s="22">
        <v>3.9443155452436192</v>
      </c>
      <c r="J837" s="22">
        <v>4.8723897911832941</v>
      </c>
      <c r="K837" s="22">
        <v>3.0162412993039442</v>
      </c>
      <c r="L837" s="22">
        <v>5.1044083526682131</v>
      </c>
      <c r="M837" s="22">
        <v>8.8167053364269137</v>
      </c>
      <c r="N837" s="22">
        <v>7.192575406032482</v>
      </c>
      <c r="O837" s="22">
        <v>9.7447795823665881</v>
      </c>
      <c r="P837" s="22">
        <v>6.7285382830626448</v>
      </c>
      <c r="Q837" s="22">
        <v>9.0487238979118327</v>
      </c>
      <c r="R837" s="22">
        <v>8.3526682134570756</v>
      </c>
      <c r="S837" s="22">
        <v>3.2482598607888629</v>
      </c>
      <c r="T837" s="22">
        <v>1.6241299303944314</v>
      </c>
      <c r="U837" s="22">
        <v>0.92807424593967514</v>
      </c>
      <c r="V837" s="23">
        <v>9.703504043126685</v>
      </c>
      <c r="W837" s="23">
        <v>0</v>
      </c>
      <c r="X837" s="23">
        <v>90.296495956873315</v>
      </c>
      <c r="Y837" s="23">
        <v>0</v>
      </c>
      <c r="Z837" s="23">
        <v>0</v>
      </c>
      <c r="AA837" s="23">
        <v>0</v>
      </c>
      <c r="AB837" s="23">
        <v>0</v>
      </c>
      <c r="AC837" s="23">
        <v>0</v>
      </c>
      <c r="AD837" s="23">
        <v>0</v>
      </c>
      <c r="AE837" s="23">
        <v>0</v>
      </c>
      <c r="AF837" s="23">
        <v>0</v>
      </c>
      <c r="AG837" s="23">
        <v>0</v>
      </c>
      <c r="AH837" s="23">
        <v>4.8517520215633425</v>
      </c>
      <c r="AI837" s="23">
        <v>0</v>
      </c>
      <c r="AJ837" s="23">
        <v>0</v>
      </c>
      <c r="AK837" s="23">
        <v>0</v>
      </c>
      <c r="AL837" s="23">
        <v>0</v>
      </c>
      <c r="AM837" s="23">
        <v>0</v>
      </c>
      <c r="AN837" s="23">
        <v>0</v>
      </c>
      <c r="AO837" s="23">
        <v>0</v>
      </c>
      <c r="AP837" s="23">
        <v>0</v>
      </c>
      <c r="AQ837" s="23">
        <v>0</v>
      </c>
      <c r="AR837" s="23">
        <v>0</v>
      </c>
      <c r="AS837" s="23">
        <v>0</v>
      </c>
      <c r="AT837" s="23">
        <v>0</v>
      </c>
      <c r="AU837" s="23">
        <v>0</v>
      </c>
      <c r="AV837" s="23">
        <v>0</v>
      </c>
      <c r="AW837" s="23">
        <v>0</v>
      </c>
      <c r="AX837" s="23">
        <v>0.80862533692722371</v>
      </c>
      <c r="AY837" s="23">
        <v>0</v>
      </c>
      <c r="AZ837" s="23">
        <v>0</v>
      </c>
      <c r="BA837" s="23">
        <v>0</v>
      </c>
      <c r="BB837" s="23">
        <v>0</v>
      </c>
      <c r="BC837" s="23">
        <v>1.0781671159029651</v>
      </c>
      <c r="BD837" s="23">
        <v>0</v>
      </c>
      <c r="BE837" s="23">
        <v>0</v>
      </c>
      <c r="BF837" s="23">
        <v>0</v>
      </c>
      <c r="BG837" s="23">
        <v>0</v>
      </c>
      <c r="BH837" s="23">
        <v>0</v>
      </c>
      <c r="BI837" s="23">
        <v>0</v>
      </c>
      <c r="BJ837" s="23">
        <v>0</v>
      </c>
      <c r="BK837" s="23">
        <v>0</v>
      </c>
      <c r="BL837" s="23">
        <v>0</v>
      </c>
      <c r="BM837" s="23">
        <v>1.3477088948787064</v>
      </c>
      <c r="BN837" s="23">
        <v>0</v>
      </c>
      <c r="BO837" s="23">
        <v>0</v>
      </c>
      <c r="BP837" s="23">
        <v>0</v>
      </c>
      <c r="BQ837" s="23">
        <v>0</v>
      </c>
      <c r="BR837" s="23">
        <v>1.6172506738544474</v>
      </c>
      <c r="BS837" s="23">
        <v>0</v>
      </c>
      <c r="BT837" s="23">
        <v>0</v>
      </c>
      <c r="BU837" s="23">
        <v>0</v>
      </c>
      <c r="BV837" s="23">
        <v>0.78534031413612559</v>
      </c>
      <c r="BW837" s="23">
        <v>0</v>
      </c>
      <c r="BX837" s="23">
        <v>0</v>
      </c>
      <c r="BY837" s="23">
        <v>0</v>
      </c>
      <c r="BZ837" s="23">
        <v>0</v>
      </c>
      <c r="CA837" s="23">
        <v>1.0471204188481675</v>
      </c>
      <c r="CB837" s="23">
        <v>0</v>
      </c>
      <c r="CC837" s="23">
        <v>0</v>
      </c>
      <c r="CD837" s="23">
        <v>0</v>
      </c>
      <c r="CE837" s="23">
        <v>0</v>
      </c>
      <c r="CF837" s="23">
        <v>0</v>
      </c>
      <c r="CG837" s="23">
        <v>0</v>
      </c>
      <c r="CH837" s="23">
        <v>0</v>
      </c>
      <c r="CI837" s="23">
        <v>0</v>
      </c>
      <c r="CJ837" s="23">
        <v>0</v>
      </c>
      <c r="CK837" s="23">
        <v>0</v>
      </c>
      <c r="CL837" s="23">
        <v>0</v>
      </c>
      <c r="CM837" s="23">
        <v>0</v>
      </c>
      <c r="CN837" s="23">
        <v>0</v>
      </c>
      <c r="CO837" s="23">
        <v>0</v>
      </c>
      <c r="CP837" s="23">
        <v>0</v>
      </c>
      <c r="CQ837" s="23">
        <v>0</v>
      </c>
      <c r="CR837" s="23">
        <v>0</v>
      </c>
      <c r="CS837" s="23">
        <v>0</v>
      </c>
      <c r="CT837" s="23">
        <v>0</v>
      </c>
      <c r="CU837" s="23">
        <v>0</v>
      </c>
      <c r="CV837" s="23">
        <v>0</v>
      </c>
      <c r="CW837" s="23">
        <v>0</v>
      </c>
      <c r="CX837" s="23">
        <v>0</v>
      </c>
      <c r="CY837" s="27">
        <v>12.7659574468085</v>
      </c>
      <c r="CZ837" s="6">
        <v>0</v>
      </c>
      <c r="DA837" s="22">
        <v>1.6216216216216217</v>
      </c>
      <c r="DB837" s="22">
        <v>33.513513513513516</v>
      </c>
      <c r="DC837" s="22">
        <v>0</v>
      </c>
      <c r="DD837" s="22">
        <v>0</v>
      </c>
      <c r="DE837" s="22">
        <v>0</v>
      </c>
      <c r="DF837" s="22">
        <v>0</v>
      </c>
      <c r="DG837" s="22">
        <v>64.86486486486487</v>
      </c>
      <c r="DH837" s="6">
        <v>16.666666666666664</v>
      </c>
      <c r="DI837" s="24">
        <v>5.7591623036649215</v>
      </c>
      <c r="DJ837" s="6">
        <v>15.384615384615385</v>
      </c>
      <c r="DK837" s="7">
        <v>178</v>
      </c>
      <c r="DL837" s="22">
        <v>100</v>
      </c>
      <c r="DM837" s="22">
        <v>0</v>
      </c>
      <c r="DN837" s="22">
        <v>0</v>
      </c>
      <c r="DO837" s="22">
        <v>0</v>
      </c>
      <c r="DP837" s="7">
        <v>12</v>
      </c>
      <c r="DQ837" s="22">
        <v>5.2401746724890828</v>
      </c>
      <c r="DR837" s="7">
        <v>0</v>
      </c>
      <c r="DS837" s="22">
        <v>0</v>
      </c>
      <c r="DT837" s="19">
        <v>658.33333333333337</v>
      </c>
      <c r="DU837" s="22">
        <v>32.843137254901961</v>
      </c>
      <c r="DV837" s="22">
        <v>26.96078431372549</v>
      </c>
      <c r="DW837" s="26">
        <v>2.0689655172413794</v>
      </c>
      <c r="DX837" s="6">
        <v>2.7375886524822697</v>
      </c>
    </row>
    <row r="838" spans="1:128" ht="10.5" x14ac:dyDescent="0.25">
      <c r="A838" s="11">
        <v>834</v>
      </c>
      <c r="B838" s="2" t="s">
        <v>521</v>
      </c>
      <c r="C838" s="7">
        <v>182</v>
      </c>
      <c r="D838" s="22">
        <v>4.2780748663101598</v>
      </c>
      <c r="E838" s="22">
        <v>4.2780748663101598</v>
      </c>
      <c r="F838" s="22">
        <v>11.76470588235294</v>
      </c>
      <c r="G838" s="22">
        <v>8.0213903743315509</v>
      </c>
      <c r="H838" s="22">
        <v>2.6737967914438503</v>
      </c>
      <c r="I838" s="22">
        <v>1.6042780748663104</v>
      </c>
      <c r="J838" s="22">
        <v>5.8823529411764701</v>
      </c>
      <c r="K838" s="22">
        <v>8.5561497326203195</v>
      </c>
      <c r="L838" s="22">
        <v>4.2780748663101598</v>
      </c>
      <c r="M838" s="22">
        <v>5.3475935828877006</v>
      </c>
      <c r="N838" s="22">
        <v>9.0909090909090917</v>
      </c>
      <c r="O838" s="22">
        <v>2.6737967914438503</v>
      </c>
      <c r="P838" s="22">
        <v>11.76470588235294</v>
      </c>
      <c r="Q838" s="22">
        <v>10.160427807486631</v>
      </c>
      <c r="R838" s="22">
        <v>5.8823529411764701</v>
      </c>
      <c r="S838" s="22">
        <v>3.7433155080213902</v>
      </c>
      <c r="T838" s="22">
        <v>0</v>
      </c>
      <c r="U838" s="22">
        <v>0</v>
      </c>
      <c r="V838" s="23">
        <v>4.2682926829268268</v>
      </c>
      <c r="W838" s="23">
        <v>0</v>
      </c>
      <c r="X838" s="23">
        <v>95.731707317073173</v>
      </c>
      <c r="Y838" s="23">
        <v>0</v>
      </c>
      <c r="Z838" s="23">
        <v>0</v>
      </c>
      <c r="AA838" s="23">
        <v>0</v>
      </c>
      <c r="AB838" s="23">
        <v>0</v>
      </c>
      <c r="AC838" s="23">
        <v>0</v>
      </c>
      <c r="AD838" s="23">
        <v>0</v>
      </c>
      <c r="AE838" s="23">
        <v>0</v>
      </c>
      <c r="AF838" s="23">
        <v>0</v>
      </c>
      <c r="AG838" s="23">
        <v>0</v>
      </c>
      <c r="AH838" s="23">
        <v>2.4390243902439024</v>
      </c>
      <c r="AI838" s="23">
        <v>0</v>
      </c>
      <c r="AJ838" s="23">
        <v>0</v>
      </c>
      <c r="AK838" s="23">
        <v>0</v>
      </c>
      <c r="AL838" s="23">
        <v>0</v>
      </c>
      <c r="AM838" s="23">
        <v>0</v>
      </c>
      <c r="AN838" s="23">
        <v>0</v>
      </c>
      <c r="AO838" s="23">
        <v>0</v>
      </c>
      <c r="AP838" s="23">
        <v>0</v>
      </c>
      <c r="AQ838" s="23">
        <v>0</v>
      </c>
      <c r="AR838" s="23">
        <v>0</v>
      </c>
      <c r="AS838" s="23">
        <v>0</v>
      </c>
      <c r="AT838" s="23">
        <v>0</v>
      </c>
      <c r="AU838" s="23">
        <v>0</v>
      </c>
      <c r="AV838" s="23">
        <v>0</v>
      </c>
      <c r="AW838" s="23">
        <v>0</v>
      </c>
      <c r="AX838" s="23">
        <v>0</v>
      </c>
      <c r="AY838" s="23">
        <v>0</v>
      </c>
      <c r="AZ838" s="23">
        <v>0</v>
      </c>
      <c r="BA838" s="23">
        <v>0</v>
      </c>
      <c r="BB838" s="23">
        <v>0</v>
      </c>
      <c r="BC838" s="23">
        <v>0</v>
      </c>
      <c r="BD838" s="23">
        <v>1.8292682926829267</v>
      </c>
      <c r="BE838" s="23">
        <v>0</v>
      </c>
      <c r="BF838" s="23">
        <v>0</v>
      </c>
      <c r="BG838" s="23">
        <v>0</v>
      </c>
      <c r="BH838" s="23">
        <v>0</v>
      </c>
      <c r="BI838" s="23">
        <v>0</v>
      </c>
      <c r="BJ838" s="23">
        <v>0</v>
      </c>
      <c r="BK838" s="23">
        <v>0</v>
      </c>
      <c r="BL838" s="23">
        <v>0</v>
      </c>
      <c r="BM838" s="23">
        <v>0</v>
      </c>
      <c r="BN838" s="23">
        <v>0</v>
      </c>
      <c r="BO838" s="23">
        <v>0</v>
      </c>
      <c r="BP838" s="23">
        <v>0</v>
      </c>
      <c r="BQ838" s="23">
        <v>0</v>
      </c>
      <c r="BR838" s="23">
        <v>0</v>
      </c>
      <c r="BS838" s="23">
        <v>0</v>
      </c>
      <c r="BT838" s="23">
        <v>0</v>
      </c>
      <c r="BU838" s="23">
        <v>0</v>
      </c>
      <c r="BV838" s="23">
        <v>0</v>
      </c>
      <c r="BW838" s="23">
        <v>0</v>
      </c>
      <c r="BX838" s="23">
        <v>0</v>
      </c>
      <c r="BY838" s="23">
        <v>0</v>
      </c>
      <c r="BZ838" s="23">
        <v>0</v>
      </c>
      <c r="CA838" s="23">
        <v>0</v>
      </c>
      <c r="CB838" s="23">
        <v>0</v>
      </c>
      <c r="CC838" s="23">
        <v>0</v>
      </c>
      <c r="CD838" s="23">
        <v>0</v>
      </c>
      <c r="CE838" s="23">
        <v>0</v>
      </c>
      <c r="CF838" s="23">
        <v>0</v>
      </c>
      <c r="CG838" s="23">
        <v>0</v>
      </c>
      <c r="CH838" s="23">
        <v>0</v>
      </c>
      <c r="CI838" s="23">
        <v>0</v>
      </c>
      <c r="CJ838" s="23">
        <v>0</v>
      </c>
      <c r="CK838" s="23">
        <v>0</v>
      </c>
      <c r="CL838" s="23">
        <v>0</v>
      </c>
      <c r="CM838" s="23">
        <v>0</v>
      </c>
      <c r="CN838" s="23">
        <v>0</v>
      </c>
      <c r="CO838" s="23">
        <v>0</v>
      </c>
      <c r="CP838" s="23">
        <v>0</v>
      </c>
      <c r="CQ838" s="23">
        <v>0</v>
      </c>
      <c r="CR838" s="23">
        <v>0</v>
      </c>
      <c r="CS838" s="23">
        <v>0</v>
      </c>
      <c r="CT838" s="23">
        <v>0</v>
      </c>
      <c r="CU838" s="23">
        <v>0</v>
      </c>
      <c r="CV838" s="23">
        <v>0</v>
      </c>
      <c r="CW838" s="23">
        <v>0</v>
      </c>
      <c r="CX838" s="23">
        <v>0</v>
      </c>
      <c r="CY838" s="27">
        <v>7.6923076923076934</v>
      </c>
      <c r="CZ838" s="6">
        <v>0</v>
      </c>
      <c r="DA838" s="22">
        <v>0</v>
      </c>
      <c r="DB838" s="22">
        <v>39.393939393939391</v>
      </c>
      <c r="DC838" s="22">
        <v>0</v>
      </c>
      <c r="DD838" s="22">
        <v>0</v>
      </c>
      <c r="DE838" s="22">
        <v>0</v>
      </c>
      <c r="DF838" s="22">
        <v>0</v>
      </c>
      <c r="DG838" s="22">
        <v>60.606060606060609</v>
      </c>
      <c r="DH838" s="6">
        <v>0</v>
      </c>
      <c r="DI838" s="24">
        <v>2.9940119760479043</v>
      </c>
      <c r="DJ838" s="6">
        <v>28.148148148148149</v>
      </c>
      <c r="DK838" s="7">
        <v>77</v>
      </c>
      <c r="DL838" s="22">
        <v>100</v>
      </c>
      <c r="DM838" s="22">
        <v>0</v>
      </c>
      <c r="DN838" s="22">
        <v>0</v>
      </c>
      <c r="DO838" s="22">
        <v>0</v>
      </c>
      <c r="DP838" s="7">
        <v>0</v>
      </c>
      <c r="DQ838" s="22">
        <v>0</v>
      </c>
      <c r="DR838" s="7">
        <v>0</v>
      </c>
      <c r="DS838" s="22">
        <v>0</v>
      </c>
      <c r="DT838" s="19">
        <v>615.90909090909088</v>
      </c>
      <c r="DU838" s="22">
        <v>40</v>
      </c>
      <c r="DV838" s="22">
        <v>20.909090909090907</v>
      </c>
      <c r="DW838" s="26">
        <v>11.475409836065573</v>
      </c>
      <c r="DX838" s="6">
        <v>2.4545454545454546</v>
      </c>
    </row>
    <row r="839" spans="1:128" ht="10.5" x14ac:dyDescent="0.25">
      <c r="A839" s="11">
        <v>835</v>
      </c>
      <c r="B839" s="2" t="s">
        <v>1899</v>
      </c>
      <c r="C839" s="7">
        <v>59</v>
      </c>
      <c r="D839" s="22">
        <v>5.7142857142857144</v>
      </c>
      <c r="E839" s="22">
        <v>8.5714285714285712</v>
      </c>
      <c r="F839" s="22">
        <v>5.7142857142857144</v>
      </c>
      <c r="G839" s="22">
        <v>8.5714285714285712</v>
      </c>
      <c r="H839" s="22">
        <v>5.7142857142857144</v>
      </c>
      <c r="I839" s="22">
        <v>10</v>
      </c>
      <c r="J839" s="22">
        <v>14.285714285714285</v>
      </c>
      <c r="K839" s="22">
        <v>0</v>
      </c>
      <c r="L839" s="22">
        <v>0</v>
      </c>
      <c r="M839" s="22">
        <v>11.428571428571429</v>
      </c>
      <c r="N839" s="22">
        <v>4.2857142857142856</v>
      </c>
      <c r="O839" s="22">
        <v>5.7142857142857144</v>
      </c>
      <c r="P839" s="22">
        <v>12.857142857142856</v>
      </c>
      <c r="Q839" s="22">
        <v>7.1428571428571423</v>
      </c>
      <c r="R839" s="22">
        <v>0</v>
      </c>
      <c r="S839" s="22">
        <v>0</v>
      </c>
      <c r="T839" s="22">
        <v>0</v>
      </c>
      <c r="U839" s="22">
        <v>0</v>
      </c>
      <c r="V839" s="23">
        <v>0</v>
      </c>
      <c r="W839" s="23">
        <v>0</v>
      </c>
      <c r="X839" s="23">
        <v>100</v>
      </c>
      <c r="Y839" s="23">
        <v>0</v>
      </c>
      <c r="Z839" s="23">
        <v>0</v>
      </c>
      <c r="AA839" s="23">
        <v>0</v>
      </c>
      <c r="AB839" s="23">
        <v>0</v>
      </c>
      <c r="AC839" s="23">
        <v>0</v>
      </c>
      <c r="AD839" s="23">
        <v>0</v>
      </c>
      <c r="AE839" s="23">
        <v>0</v>
      </c>
      <c r="AF839" s="23">
        <v>0</v>
      </c>
      <c r="AG839" s="23">
        <v>0</v>
      </c>
      <c r="AH839" s="23">
        <v>0</v>
      </c>
      <c r="AI839" s="23">
        <v>0</v>
      </c>
      <c r="AJ839" s="23">
        <v>0</v>
      </c>
      <c r="AK839" s="23">
        <v>0</v>
      </c>
      <c r="AL839" s="23">
        <v>0</v>
      </c>
      <c r="AM839" s="23">
        <v>0</v>
      </c>
      <c r="AN839" s="23">
        <v>0</v>
      </c>
      <c r="AO839" s="23">
        <v>0</v>
      </c>
      <c r="AP839" s="23">
        <v>0</v>
      </c>
      <c r="AQ839" s="23">
        <v>0</v>
      </c>
      <c r="AR839" s="23">
        <v>0</v>
      </c>
      <c r="AS839" s="23">
        <v>0</v>
      </c>
      <c r="AT839" s="23">
        <v>0</v>
      </c>
      <c r="AU839" s="23">
        <v>0</v>
      </c>
      <c r="AV839" s="23">
        <v>0</v>
      </c>
      <c r="AW839" s="23">
        <v>0</v>
      </c>
      <c r="AX839" s="23">
        <v>0</v>
      </c>
      <c r="AY839" s="23">
        <v>0</v>
      </c>
      <c r="AZ839" s="23">
        <v>0</v>
      </c>
      <c r="BA839" s="23">
        <v>0</v>
      </c>
      <c r="BB839" s="23">
        <v>0</v>
      </c>
      <c r="BC839" s="23">
        <v>0</v>
      </c>
      <c r="BD839" s="23">
        <v>0</v>
      </c>
      <c r="BE839" s="23">
        <v>0</v>
      </c>
      <c r="BF839" s="23">
        <v>0</v>
      </c>
      <c r="BG839" s="23">
        <v>0</v>
      </c>
      <c r="BH839" s="23">
        <v>0</v>
      </c>
      <c r="BI839" s="23">
        <v>0</v>
      </c>
      <c r="BJ839" s="23">
        <v>0</v>
      </c>
      <c r="BK839" s="23">
        <v>0</v>
      </c>
      <c r="BL839" s="23">
        <v>0</v>
      </c>
      <c r="BM839" s="23">
        <v>0</v>
      </c>
      <c r="BN839" s="23">
        <v>0</v>
      </c>
      <c r="BO839" s="23">
        <v>0</v>
      </c>
      <c r="BP839" s="23">
        <v>0</v>
      </c>
      <c r="BQ839" s="23">
        <v>0</v>
      </c>
      <c r="BR839" s="23">
        <v>0</v>
      </c>
      <c r="BS839" s="23">
        <v>0</v>
      </c>
      <c r="BT839" s="23">
        <v>0</v>
      </c>
      <c r="BU839" s="23">
        <v>0</v>
      </c>
      <c r="BV839" s="23">
        <v>0</v>
      </c>
      <c r="BW839" s="23">
        <v>0</v>
      </c>
      <c r="BX839" s="23">
        <v>0</v>
      </c>
      <c r="BY839" s="23">
        <v>0</v>
      </c>
      <c r="BZ839" s="23">
        <v>0</v>
      </c>
      <c r="CA839" s="23">
        <v>0</v>
      </c>
      <c r="CB839" s="23">
        <v>0</v>
      </c>
      <c r="CC839" s="23">
        <v>0</v>
      </c>
      <c r="CD839" s="23">
        <v>0</v>
      </c>
      <c r="CE839" s="23">
        <v>0</v>
      </c>
      <c r="CF839" s="23">
        <v>0</v>
      </c>
      <c r="CG839" s="23">
        <v>0</v>
      </c>
      <c r="CH839" s="23">
        <v>0</v>
      </c>
      <c r="CI839" s="23">
        <v>0</v>
      </c>
      <c r="CJ839" s="23">
        <v>0</v>
      </c>
      <c r="CK839" s="23">
        <v>0</v>
      </c>
      <c r="CL839" s="23">
        <v>0</v>
      </c>
      <c r="CM839" s="23">
        <v>0</v>
      </c>
      <c r="CN839" s="23">
        <v>0</v>
      </c>
      <c r="CO839" s="23">
        <v>0</v>
      </c>
      <c r="CP839" s="23">
        <v>0</v>
      </c>
      <c r="CQ839" s="23">
        <v>0</v>
      </c>
      <c r="CR839" s="23">
        <v>0</v>
      </c>
      <c r="CS839" s="23">
        <v>0</v>
      </c>
      <c r="CT839" s="23">
        <v>0</v>
      </c>
      <c r="CU839" s="23">
        <v>0</v>
      </c>
      <c r="CV839" s="23">
        <v>0</v>
      </c>
      <c r="CW839" s="23">
        <v>0</v>
      </c>
      <c r="CX839" s="23">
        <v>0</v>
      </c>
      <c r="CY839" s="27">
        <v>13.559322033898297</v>
      </c>
      <c r="CZ839" s="6">
        <v>0</v>
      </c>
      <c r="DA839" s="22">
        <v>0</v>
      </c>
      <c r="DB839" s="22">
        <v>46.153846153846153</v>
      </c>
      <c r="DC839" s="22">
        <v>0</v>
      </c>
      <c r="DD839" s="22">
        <v>0</v>
      </c>
      <c r="DE839" s="22">
        <v>0</v>
      </c>
      <c r="DF839" s="22">
        <v>0</v>
      </c>
      <c r="DG839" s="22">
        <v>53.846153846153847</v>
      </c>
      <c r="DH839" s="6">
        <v>0</v>
      </c>
      <c r="DI839" s="24">
        <v>5.5555555555555554</v>
      </c>
      <c r="DJ839" s="6">
        <v>14.634146341463413</v>
      </c>
      <c r="DK839" s="7">
        <v>22</v>
      </c>
      <c r="DL839" s="22">
        <v>100</v>
      </c>
      <c r="DM839" s="22">
        <v>0</v>
      </c>
      <c r="DN839" s="22">
        <v>0</v>
      </c>
      <c r="DO839" s="22">
        <v>0</v>
      </c>
      <c r="DP839" s="7">
        <v>0</v>
      </c>
      <c r="DQ839" s="22">
        <v>0</v>
      </c>
      <c r="DR839" s="7">
        <v>0</v>
      </c>
      <c r="DS839" s="22">
        <v>0</v>
      </c>
      <c r="DT839" s="19">
        <v>1078.125</v>
      </c>
      <c r="DU839" s="22">
        <v>54.54545454545454</v>
      </c>
      <c r="DV839" s="22">
        <v>0</v>
      </c>
      <c r="DW839" s="26">
        <v>0</v>
      </c>
      <c r="DX839" s="6">
        <v>2.4</v>
      </c>
    </row>
    <row r="840" spans="1:128" ht="10.5" x14ac:dyDescent="0.25">
      <c r="A840" s="11">
        <v>836</v>
      </c>
      <c r="B840" s="2" t="s">
        <v>1900</v>
      </c>
      <c r="C840" s="7">
        <v>118</v>
      </c>
      <c r="D840" s="22">
        <v>5.0420168067226889</v>
      </c>
      <c r="E840" s="22">
        <v>0</v>
      </c>
      <c r="F840" s="22">
        <v>4.2016806722689077</v>
      </c>
      <c r="G840" s="22">
        <v>2.5210084033613445</v>
      </c>
      <c r="H840" s="22">
        <v>2.5210084033613445</v>
      </c>
      <c r="I840" s="22">
        <v>0</v>
      </c>
      <c r="J840" s="22">
        <v>3.3613445378151261</v>
      </c>
      <c r="K840" s="22">
        <v>5.8823529411764701</v>
      </c>
      <c r="L840" s="22">
        <v>7.5630252100840334</v>
      </c>
      <c r="M840" s="22">
        <v>8.4033613445378155</v>
      </c>
      <c r="N840" s="22">
        <v>7.5630252100840334</v>
      </c>
      <c r="O840" s="22">
        <v>13.445378151260504</v>
      </c>
      <c r="P840" s="22">
        <v>14.285714285714285</v>
      </c>
      <c r="Q840" s="22">
        <v>5.0420168067226889</v>
      </c>
      <c r="R840" s="22">
        <v>10.084033613445378</v>
      </c>
      <c r="S840" s="22">
        <v>10.084033613445378</v>
      </c>
      <c r="T840" s="22">
        <v>0</v>
      </c>
      <c r="U840" s="22">
        <v>0</v>
      </c>
      <c r="V840" s="23">
        <v>13.725490196078425</v>
      </c>
      <c r="W840" s="23">
        <v>0</v>
      </c>
      <c r="X840" s="23">
        <v>86.274509803921575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4.9019607843137258</v>
      </c>
      <c r="AI840" s="23">
        <v>0</v>
      </c>
      <c r="AJ840" s="23">
        <v>0</v>
      </c>
      <c r="AK840" s="23">
        <v>0</v>
      </c>
      <c r="AL840" s="23">
        <v>0</v>
      </c>
      <c r="AM840" s="23">
        <v>0</v>
      </c>
      <c r="AN840" s="23">
        <v>0</v>
      </c>
      <c r="AO840" s="23">
        <v>0</v>
      </c>
      <c r="AP840" s="23">
        <v>0</v>
      </c>
      <c r="AQ840" s="23">
        <v>0</v>
      </c>
      <c r="AR840" s="23">
        <v>0</v>
      </c>
      <c r="AS840" s="23">
        <v>3.9215686274509802</v>
      </c>
      <c r="AT840" s="23">
        <v>4.9019607843137258</v>
      </c>
      <c r="AU840" s="23">
        <v>0</v>
      </c>
      <c r="AV840" s="23">
        <v>0</v>
      </c>
      <c r="AW840" s="23">
        <v>0</v>
      </c>
      <c r="AX840" s="23">
        <v>0</v>
      </c>
      <c r="AY840" s="23">
        <v>0</v>
      </c>
      <c r="AZ840" s="23">
        <v>0</v>
      </c>
      <c r="BA840" s="23">
        <v>0</v>
      </c>
      <c r="BB840" s="23">
        <v>0</v>
      </c>
      <c r="BC840" s="23">
        <v>0</v>
      </c>
      <c r="BD840" s="23">
        <v>0</v>
      </c>
      <c r="BE840" s="23">
        <v>0</v>
      </c>
      <c r="BF840" s="23">
        <v>0</v>
      </c>
      <c r="BG840" s="23">
        <v>0</v>
      </c>
      <c r="BH840" s="23">
        <v>0</v>
      </c>
      <c r="BI840" s="23">
        <v>0</v>
      </c>
      <c r="BJ840" s="23">
        <v>0</v>
      </c>
      <c r="BK840" s="23">
        <v>0</v>
      </c>
      <c r="BL840" s="23">
        <v>0</v>
      </c>
      <c r="BM840" s="23">
        <v>0</v>
      </c>
      <c r="BN840" s="23">
        <v>0</v>
      </c>
      <c r="BO840" s="23">
        <v>0</v>
      </c>
      <c r="BP840" s="23">
        <v>0</v>
      </c>
      <c r="BQ840" s="23">
        <v>0</v>
      </c>
      <c r="BR840" s="23">
        <v>0</v>
      </c>
      <c r="BS840" s="23">
        <v>0</v>
      </c>
      <c r="BT840" s="23">
        <v>0</v>
      </c>
      <c r="BU840" s="23">
        <v>0</v>
      </c>
      <c r="BV840" s="23">
        <v>0</v>
      </c>
      <c r="BW840" s="23">
        <v>0</v>
      </c>
      <c r="BX840" s="23">
        <v>0</v>
      </c>
      <c r="BY840" s="23">
        <v>0</v>
      </c>
      <c r="BZ840" s="23">
        <v>0</v>
      </c>
      <c r="CA840" s="23">
        <v>0</v>
      </c>
      <c r="CB840" s="23">
        <v>0</v>
      </c>
      <c r="CC840" s="23">
        <v>0</v>
      </c>
      <c r="CD840" s="23">
        <v>0</v>
      </c>
      <c r="CE840" s="23">
        <v>0</v>
      </c>
      <c r="CF840" s="23">
        <v>2.8846153846153846</v>
      </c>
      <c r="CG840" s="23">
        <v>0</v>
      </c>
      <c r="CH840" s="23">
        <v>0</v>
      </c>
      <c r="CI840" s="23">
        <v>0</v>
      </c>
      <c r="CJ840" s="23">
        <v>0</v>
      </c>
      <c r="CK840" s="23">
        <v>0</v>
      </c>
      <c r="CL840" s="23">
        <v>0</v>
      </c>
      <c r="CM840" s="23">
        <v>0</v>
      </c>
      <c r="CN840" s="23">
        <v>0</v>
      </c>
      <c r="CO840" s="23">
        <v>0</v>
      </c>
      <c r="CP840" s="23">
        <v>0</v>
      </c>
      <c r="CQ840" s="23">
        <v>0</v>
      </c>
      <c r="CR840" s="23">
        <v>0</v>
      </c>
      <c r="CS840" s="23">
        <v>0</v>
      </c>
      <c r="CT840" s="23">
        <v>0</v>
      </c>
      <c r="CU840" s="23">
        <v>0</v>
      </c>
      <c r="CV840" s="23">
        <v>0</v>
      </c>
      <c r="CW840" s="23">
        <v>0</v>
      </c>
      <c r="CX840" s="23">
        <v>0</v>
      </c>
      <c r="CY840" s="27">
        <v>14.406779661016941</v>
      </c>
      <c r="CZ840" s="6">
        <v>0</v>
      </c>
      <c r="DA840" s="22">
        <v>0</v>
      </c>
      <c r="DB840" s="22">
        <v>39.449541284403672</v>
      </c>
      <c r="DC840" s="22">
        <v>0</v>
      </c>
      <c r="DD840" s="22">
        <v>0</v>
      </c>
      <c r="DE840" s="22">
        <v>0</v>
      </c>
      <c r="DF840" s="22">
        <v>0</v>
      </c>
      <c r="DG840" s="22">
        <v>60.550458715596335</v>
      </c>
      <c r="DH840" s="6">
        <v>0</v>
      </c>
      <c r="DI840" s="24">
        <v>4.6728971962616823</v>
      </c>
      <c r="DJ840" s="6">
        <v>18.095238095238095</v>
      </c>
      <c r="DK840" s="7">
        <v>56</v>
      </c>
      <c r="DL840" s="22">
        <v>100</v>
      </c>
      <c r="DM840" s="22">
        <v>0</v>
      </c>
      <c r="DN840" s="22">
        <v>0</v>
      </c>
      <c r="DO840" s="22">
        <v>0</v>
      </c>
      <c r="DP840" s="7">
        <v>3</v>
      </c>
      <c r="DQ840" s="22">
        <v>4.4117647058823533</v>
      </c>
      <c r="DR840" s="7">
        <v>0</v>
      </c>
      <c r="DS840" s="22">
        <v>0</v>
      </c>
      <c r="DT840" s="19">
        <v>612.5</v>
      </c>
      <c r="DU840" s="22">
        <v>32.394366197183103</v>
      </c>
      <c r="DV840" s="22">
        <v>35.2112676056338</v>
      </c>
      <c r="DW840" s="26">
        <v>0</v>
      </c>
      <c r="DX840" s="6">
        <v>2.6153846153846154</v>
      </c>
    </row>
    <row r="841" spans="1:128" ht="10.5" x14ac:dyDescent="0.25">
      <c r="A841" s="11">
        <v>837</v>
      </c>
      <c r="B841" s="2" t="s">
        <v>522</v>
      </c>
      <c r="C841" s="7">
        <v>4905</v>
      </c>
      <c r="D841" s="22">
        <v>5.0550346514472073</v>
      </c>
      <c r="E841" s="22">
        <v>4.2804728903383609</v>
      </c>
      <c r="F841" s="22">
        <v>3.5670607419486342</v>
      </c>
      <c r="G841" s="22">
        <v>2.9555646147574399</v>
      </c>
      <c r="H841" s="22">
        <v>7.1748878923766819</v>
      </c>
      <c r="I841" s="22">
        <v>13.67713004484305</v>
      </c>
      <c r="J841" s="22">
        <v>12.861801875254791</v>
      </c>
      <c r="K841" s="22">
        <v>11.027313493681207</v>
      </c>
      <c r="L841" s="22">
        <v>6.9302894415002037</v>
      </c>
      <c r="M841" s="22">
        <v>5.1569506726457401</v>
      </c>
      <c r="N841" s="22">
        <v>5.177333876885446</v>
      </c>
      <c r="O841" s="22">
        <v>4.4639217284957198</v>
      </c>
      <c r="P841" s="22">
        <v>4.1174072564207096</v>
      </c>
      <c r="Q841" s="22">
        <v>4.1785568691398289</v>
      </c>
      <c r="R841" s="22">
        <v>4.1377904606604154</v>
      </c>
      <c r="S841" s="22">
        <v>2.3848348960456582</v>
      </c>
      <c r="T841" s="22">
        <v>1.5695067264573992</v>
      </c>
      <c r="U841" s="22">
        <v>1.2841418671015083</v>
      </c>
      <c r="V841" s="23">
        <v>51.473775465973127</v>
      </c>
      <c r="W841" s="23">
        <v>0</v>
      </c>
      <c r="X841" s="23">
        <v>48.526224534026873</v>
      </c>
      <c r="Y841" s="23">
        <v>0.39011703511053319</v>
      </c>
      <c r="Z841" s="23">
        <v>6.5019505851755532E-2</v>
      </c>
      <c r="AA841" s="23">
        <v>0.10836584308625921</v>
      </c>
      <c r="AB841" s="23">
        <v>0.26007802340702213</v>
      </c>
      <c r="AC841" s="23">
        <v>0.13003901170351106</v>
      </c>
      <c r="AD841" s="23">
        <v>4.0745557000433461</v>
      </c>
      <c r="AE841" s="23">
        <v>0.13003901170351106</v>
      </c>
      <c r="AF841" s="23">
        <v>8.6692674469007372E-2</v>
      </c>
      <c r="AG841" s="23">
        <v>0</v>
      </c>
      <c r="AH841" s="23">
        <v>2.9692241005635025</v>
      </c>
      <c r="AI841" s="23">
        <v>0</v>
      </c>
      <c r="AJ841" s="23">
        <v>0</v>
      </c>
      <c r="AK841" s="23">
        <v>0.41179020372778496</v>
      </c>
      <c r="AL841" s="23">
        <v>0.36844386649328131</v>
      </c>
      <c r="AM841" s="23">
        <v>0.58517555266579979</v>
      </c>
      <c r="AN841" s="23">
        <v>0.54182921543129603</v>
      </c>
      <c r="AO841" s="23">
        <v>18.270481144343304</v>
      </c>
      <c r="AP841" s="23">
        <v>0.86692674469007369</v>
      </c>
      <c r="AQ841" s="23">
        <v>8.6692674469007372E-2</v>
      </c>
      <c r="AR841" s="23">
        <v>0</v>
      </c>
      <c r="AS841" s="23">
        <v>0.67186822713480709</v>
      </c>
      <c r="AT841" s="23">
        <v>0.60684872128305167</v>
      </c>
      <c r="AU841" s="23">
        <v>0.52015604681404426</v>
      </c>
      <c r="AV841" s="23">
        <v>0</v>
      </c>
      <c r="AW841" s="23">
        <v>0</v>
      </c>
      <c r="AX841" s="23">
        <v>1.4521022973558735</v>
      </c>
      <c r="AY841" s="23">
        <v>8.6692674469007372E-2</v>
      </c>
      <c r="AZ841" s="23">
        <v>0.15171218032076292</v>
      </c>
      <c r="BA841" s="23">
        <v>6.5019505851755532E-2</v>
      </c>
      <c r="BB841" s="23">
        <v>1.0836584308625921</v>
      </c>
      <c r="BC841" s="23">
        <v>8.6692674469007372E-2</v>
      </c>
      <c r="BD841" s="23">
        <v>1.387082791504118</v>
      </c>
      <c r="BE841" s="23">
        <v>8.6692674469007372E-2</v>
      </c>
      <c r="BF841" s="23">
        <v>0.32509752925877761</v>
      </c>
      <c r="BG841" s="23">
        <v>1.2570437798006067</v>
      </c>
      <c r="BH841" s="23">
        <v>1.0403120936280885</v>
      </c>
      <c r="BI841" s="23">
        <v>1.1703511053315996</v>
      </c>
      <c r="BJ841" s="23">
        <v>0.30342436064152584</v>
      </c>
      <c r="BK841" s="23">
        <v>0.30342436064152584</v>
      </c>
      <c r="BL841" s="23">
        <v>0.36844386649328131</v>
      </c>
      <c r="BM841" s="23">
        <v>2.102297355873429</v>
      </c>
      <c r="BN841" s="23">
        <v>0.95361941915908099</v>
      </c>
      <c r="BO841" s="23">
        <v>0.21673168617251842</v>
      </c>
      <c r="BP841" s="23">
        <v>0.49848287819679238</v>
      </c>
      <c r="BQ841" s="23">
        <v>0.17338534893801474</v>
      </c>
      <c r="BR841" s="23">
        <v>0.43346337234503685</v>
      </c>
      <c r="BS841" s="23">
        <v>0.78023407022106639</v>
      </c>
      <c r="BT841" s="23">
        <v>1.7737003058103975</v>
      </c>
      <c r="BU841" s="23">
        <v>6.4446831364124588E-2</v>
      </c>
      <c r="BV841" s="23">
        <v>1.5896885069817401</v>
      </c>
      <c r="BW841" s="23">
        <v>0</v>
      </c>
      <c r="BX841" s="23">
        <v>0</v>
      </c>
      <c r="BY841" s="23">
        <v>0.64446831364124602</v>
      </c>
      <c r="BZ841" s="23">
        <v>0.5155746509129967</v>
      </c>
      <c r="CA841" s="23">
        <v>0.21482277121374865</v>
      </c>
      <c r="CB841" s="23">
        <v>1.5896885069817401</v>
      </c>
      <c r="CC841" s="23">
        <v>2.2556390977443606</v>
      </c>
      <c r="CD841" s="23">
        <v>5.284640171858217</v>
      </c>
      <c r="CE841" s="23">
        <v>0.70891514500537056</v>
      </c>
      <c r="CF841" s="23">
        <v>0.83780880773361965</v>
      </c>
      <c r="CG841" s="23">
        <v>0</v>
      </c>
      <c r="CH841" s="23">
        <v>0.38668098818474761</v>
      </c>
      <c r="CI841" s="23">
        <v>0.10741138560687433</v>
      </c>
      <c r="CJ841" s="23">
        <v>0.60150375939849632</v>
      </c>
      <c r="CK841" s="23">
        <v>0</v>
      </c>
      <c r="CL841" s="23">
        <v>5.0483351235230938</v>
      </c>
      <c r="CM841" s="23">
        <v>0.15037593984962408</v>
      </c>
      <c r="CN841" s="23">
        <v>0.73039742212674541</v>
      </c>
      <c r="CO841" s="23">
        <v>0.92373791621911916</v>
      </c>
      <c r="CP841" s="23">
        <v>3.9742212674543502</v>
      </c>
      <c r="CQ841" s="23">
        <v>0.27926960257787325</v>
      </c>
      <c r="CR841" s="23">
        <v>0.32223415682062301</v>
      </c>
      <c r="CS841" s="23">
        <v>1.2030075187969926</v>
      </c>
      <c r="CT841" s="23">
        <v>0.36519871106337271</v>
      </c>
      <c r="CU841" s="23">
        <v>2.0622986036519868</v>
      </c>
      <c r="CV841" s="23">
        <v>0.30075187969924816</v>
      </c>
      <c r="CW841" s="23">
        <v>0.30075187969924816</v>
      </c>
      <c r="CX841" s="23">
        <v>0.64446831364124602</v>
      </c>
      <c r="CY841" s="27">
        <v>46.238532110091747</v>
      </c>
      <c r="CZ841" s="6">
        <v>4.5464247598719316</v>
      </c>
      <c r="DA841" s="22">
        <v>2.5</v>
      </c>
      <c r="DB841" s="22">
        <v>24.217391304347828</v>
      </c>
      <c r="DC841" s="22">
        <v>18.217391304347828</v>
      </c>
      <c r="DD841" s="22">
        <v>1.5869565217391306</v>
      </c>
      <c r="DE841" s="22">
        <v>10.673913043478262</v>
      </c>
      <c r="DF841" s="22">
        <v>1.3043478260869565</v>
      </c>
      <c r="DG841" s="22">
        <v>41.5</v>
      </c>
      <c r="DH841" s="6">
        <v>4.6875</v>
      </c>
      <c r="DI841" s="24">
        <v>4.4177568089212951</v>
      </c>
      <c r="DJ841" s="6">
        <v>14.087301587301587</v>
      </c>
      <c r="DK841" s="7">
        <v>2620</v>
      </c>
      <c r="DL841" s="22">
        <v>13.854961832061068</v>
      </c>
      <c r="DM841" s="22">
        <v>37.175572519083971</v>
      </c>
      <c r="DN841" s="22">
        <v>46.793893129770993</v>
      </c>
      <c r="DO841" s="22">
        <v>2.1755725190839694</v>
      </c>
      <c r="DP841" s="7">
        <v>145</v>
      </c>
      <c r="DQ841" s="22">
        <v>4.8092868988391384</v>
      </c>
      <c r="DR841" s="7">
        <v>19</v>
      </c>
      <c r="DS841" s="22">
        <v>7.6</v>
      </c>
      <c r="DT841" s="19">
        <v>1048.4625668449198</v>
      </c>
      <c r="DU841" s="22">
        <v>52.716225875625447</v>
      </c>
      <c r="DV841" s="22">
        <v>15.368120085775555</v>
      </c>
      <c r="DW841" s="26">
        <v>30</v>
      </c>
      <c r="DX841" s="6">
        <v>1.1572982774252041</v>
      </c>
    </row>
    <row r="842" spans="1:128" ht="10.5" x14ac:dyDescent="0.25">
      <c r="A842" s="11">
        <v>838</v>
      </c>
      <c r="B842" s="2" t="s">
        <v>523</v>
      </c>
      <c r="C842" s="7">
        <v>26131</v>
      </c>
      <c r="D842" s="22">
        <v>4.7504210687490431</v>
      </c>
      <c r="E842" s="22">
        <v>5.6767723166436994</v>
      </c>
      <c r="F842" s="22">
        <v>6.859592711682744</v>
      </c>
      <c r="G842" s="22">
        <v>6.7983463481855768</v>
      </c>
      <c r="H842" s="22">
        <v>7.0548154953299651</v>
      </c>
      <c r="I842" s="22">
        <v>6.2433011789924979</v>
      </c>
      <c r="J842" s="22">
        <v>6.0365947021895572</v>
      </c>
      <c r="K842" s="22">
        <v>6.4423518603582917</v>
      </c>
      <c r="L842" s="22">
        <v>6.5992956668197822</v>
      </c>
      <c r="M842" s="22">
        <v>7.3227683356300712</v>
      </c>
      <c r="N842" s="22">
        <v>7.5524421987444494</v>
      </c>
      <c r="O842" s="22">
        <v>6.7217883938141165</v>
      </c>
      <c r="P842" s="22">
        <v>5.546623794212219</v>
      </c>
      <c r="Q842" s="22">
        <v>4.7389373755933235</v>
      </c>
      <c r="R842" s="22">
        <v>4.1724085132445268</v>
      </c>
      <c r="S842" s="22">
        <v>3.215434083601286</v>
      </c>
      <c r="T842" s="22">
        <v>2.1704180064308685</v>
      </c>
      <c r="U842" s="22">
        <v>2.0976879497779817</v>
      </c>
      <c r="V842" s="23">
        <v>28.235340479192942</v>
      </c>
      <c r="W842" s="23">
        <v>1.9703656998738966E-2</v>
      </c>
      <c r="X842" s="23">
        <v>71.764659520807058</v>
      </c>
      <c r="Y842" s="23">
        <v>5.5170239596469113E-2</v>
      </c>
      <c r="Z842" s="23">
        <v>0.14186633039092056</v>
      </c>
      <c r="AA842" s="23">
        <v>5.5170239596469113E-2</v>
      </c>
      <c r="AB842" s="23">
        <v>0.31919924337957123</v>
      </c>
      <c r="AC842" s="23">
        <v>8.2755359394703659E-2</v>
      </c>
      <c r="AD842" s="23">
        <v>4.8825662042875164</v>
      </c>
      <c r="AE842" s="23">
        <v>0.15762925598991173</v>
      </c>
      <c r="AF842" s="23">
        <v>7.4873896595208073E-2</v>
      </c>
      <c r="AG842" s="23">
        <v>0.11034047919293823</v>
      </c>
      <c r="AH842" s="23">
        <v>3.1210592686002521</v>
      </c>
      <c r="AI842" s="23">
        <v>1.5762925598991173E-2</v>
      </c>
      <c r="AJ842" s="23">
        <v>3.546658259773014E-2</v>
      </c>
      <c r="AK842" s="23">
        <v>0.19703656998738966</v>
      </c>
      <c r="AL842" s="23">
        <v>0.34678436317780581</v>
      </c>
      <c r="AM842" s="23">
        <v>1.1191677175283732</v>
      </c>
      <c r="AN842" s="23">
        <v>0.76450189155107184</v>
      </c>
      <c r="AO842" s="23">
        <v>2.6796973518284992</v>
      </c>
      <c r="AP842" s="23">
        <v>0.47682849936948296</v>
      </c>
      <c r="AQ842" s="23">
        <v>0.31919924337957123</v>
      </c>
      <c r="AR842" s="23">
        <v>5.9110970996216892E-2</v>
      </c>
      <c r="AS842" s="23">
        <v>0.33890290037831022</v>
      </c>
      <c r="AT842" s="23">
        <v>0.48470996216897855</v>
      </c>
      <c r="AU842" s="23">
        <v>0.21674022698612863</v>
      </c>
      <c r="AV842" s="23">
        <v>0</v>
      </c>
      <c r="AW842" s="23">
        <v>2.7585119798234557E-2</v>
      </c>
      <c r="AX842" s="23">
        <v>1.8206179066834804</v>
      </c>
      <c r="AY842" s="23">
        <v>5.1229508196721313E-2</v>
      </c>
      <c r="AZ842" s="23">
        <v>0.14580706179066835</v>
      </c>
      <c r="BA842" s="23">
        <v>6.3051702395964693E-2</v>
      </c>
      <c r="BB842" s="23">
        <v>0.24432534678436318</v>
      </c>
      <c r="BC842" s="23">
        <v>0.18915510718789408</v>
      </c>
      <c r="BD842" s="23">
        <v>1.5881147540983607</v>
      </c>
      <c r="BE842" s="23">
        <v>3.1525851197982346E-2</v>
      </c>
      <c r="BF842" s="23">
        <v>0.11034047919293823</v>
      </c>
      <c r="BG842" s="23">
        <v>0.4413619167717529</v>
      </c>
      <c r="BH842" s="23">
        <v>0.26796973518284994</v>
      </c>
      <c r="BI842" s="23">
        <v>9.0636822194199246E-2</v>
      </c>
      <c r="BJ842" s="23">
        <v>0.39407313997477933</v>
      </c>
      <c r="BK842" s="23">
        <v>7.4873896595208073E-2</v>
      </c>
      <c r="BL842" s="23">
        <v>0.53593947036569989</v>
      </c>
      <c r="BM842" s="23">
        <v>0.81179066834804536</v>
      </c>
      <c r="BN842" s="23">
        <v>0.88666456494325352</v>
      </c>
      <c r="BO842" s="23">
        <v>0.19703656998738966</v>
      </c>
      <c r="BP842" s="23">
        <v>0.19703656998738966</v>
      </c>
      <c r="BQ842" s="23">
        <v>8.6696090794451452E-2</v>
      </c>
      <c r="BR842" s="23">
        <v>0.75662042875157631</v>
      </c>
      <c r="BS842" s="23">
        <v>0.67780580075662045</v>
      </c>
      <c r="BT842" s="23">
        <v>0.65822203513068767</v>
      </c>
      <c r="BU842" s="23">
        <v>0.31483667847304209</v>
      </c>
      <c r="BV842" s="23">
        <v>1.5505706414797324</v>
      </c>
      <c r="BW842" s="23">
        <v>0.14167650531286896</v>
      </c>
      <c r="BX842" s="23">
        <v>3.1483667847304213E-2</v>
      </c>
      <c r="BY842" s="23">
        <v>0.15348288075560801</v>
      </c>
      <c r="BZ842" s="23">
        <v>0.40141676505312868</v>
      </c>
      <c r="CA842" s="23">
        <v>0.33451397087760726</v>
      </c>
      <c r="CB842" s="23">
        <v>2.8728846910665089</v>
      </c>
      <c r="CC842" s="23">
        <v>0.55489964580873674</v>
      </c>
      <c r="CD842" s="23">
        <v>0.94844549390003929</v>
      </c>
      <c r="CE842" s="23">
        <v>0.40141676505312868</v>
      </c>
      <c r="CF842" s="23">
        <v>0.86580086580086579</v>
      </c>
      <c r="CG842" s="23">
        <v>7.0838252656434481E-2</v>
      </c>
      <c r="CH842" s="23">
        <v>0.28335301062573792</v>
      </c>
      <c r="CI842" s="23">
        <v>5.5096418732782364E-2</v>
      </c>
      <c r="CJ842" s="23">
        <v>0.15348288075560801</v>
      </c>
      <c r="CK842" s="23">
        <v>3.9354584809130261E-2</v>
      </c>
      <c r="CL842" s="23">
        <v>6.3793781975600163</v>
      </c>
      <c r="CM842" s="23">
        <v>0.33451397087760726</v>
      </c>
      <c r="CN842" s="23">
        <v>0.20070838252656434</v>
      </c>
      <c r="CO842" s="23">
        <v>0.20857929948839038</v>
      </c>
      <c r="CP842" s="23">
        <v>0.31090121999212911</v>
      </c>
      <c r="CQ842" s="23">
        <v>0.16922471467926012</v>
      </c>
      <c r="CR842" s="23">
        <v>0.35812672176308541</v>
      </c>
      <c r="CS842" s="23">
        <v>0.66115702479338845</v>
      </c>
      <c r="CT842" s="23">
        <v>0.11806375442739078</v>
      </c>
      <c r="CU842" s="23">
        <v>0.29909484454939</v>
      </c>
      <c r="CV842" s="23">
        <v>9.0515545060999611E-2</v>
      </c>
      <c r="CW842" s="23">
        <v>0.11412829594647776</v>
      </c>
      <c r="CX842" s="23">
        <v>0.71625344352617082</v>
      </c>
      <c r="CY842" s="27">
        <v>24.518770808618115</v>
      </c>
      <c r="CZ842" s="6">
        <v>2.5693407715879624</v>
      </c>
      <c r="DA842" s="22">
        <v>2.2038236941044715</v>
      </c>
      <c r="DB842" s="22">
        <v>45.544356451483878</v>
      </c>
      <c r="DC842" s="22">
        <v>3.0597552195824331</v>
      </c>
      <c r="DD842" s="22">
        <v>0.85193184545236389</v>
      </c>
      <c r="DE842" s="22">
        <v>2.2918166546676266</v>
      </c>
      <c r="DF842" s="22">
        <v>0.61595072394208472</v>
      </c>
      <c r="DG842" s="22">
        <v>45.43236541076714</v>
      </c>
      <c r="DH842" s="6">
        <v>1.6675931072818233</v>
      </c>
      <c r="DI842" s="24">
        <v>3.5703014044500554</v>
      </c>
      <c r="DJ842" s="6">
        <v>19.28199742206521</v>
      </c>
      <c r="DK842" s="7">
        <v>11268</v>
      </c>
      <c r="DL842" s="22">
        <v>51.837060702875405</v>
      </c>
      <c r="DM842" s="22">
        <v>18.042243521476749</v>
      </c>
      <c r="DN842" s="22">
        <v>30.049698260560881</v>
      </c>
      <c r="DO842" s="22">
        <v>7.0997515086971955E-2</v>
      </c>
      <c r="DP842" s="7">
        <v>588</v>
      </c>
      <c r="DQ842" s="22">
        <v>3.9689503881201489</v>
      </c>
      <c r="DR842" s="7">
        <v>99</v>
      </c>
      <c r="DS842" s="22">
        <v>6.395348837209303</v>
      </c>
      <c r="DT842" s="19">
        <v>1179.5382165605097</v>
      </c>
      <c r="DU842" s="22">
        <v>61.820255149312246</v>
      </c>
      <c r="DV842" s="22">
        <v>12.636305323925592</v>
      </c>
      <c r="DW842" s="26">
        <v>17.7760375880971</v>
      </c>
      <c r="DX842" s="6">
        <v>1.689620046857492</v>
      </c>
    </row>
    <row r="843" spans="1:128" ht="10.5" x14ac:dyDescent="0.25">
      <c r="A843" s="11">
        <v>839</v>
      </c>
      <c r="B843" s="2" t="s">
        <v>1901</v>
      </c>
      <c r="C843" s="7">
        <v>110</v>
      </c>
      <c r="D843" s="22">
        <v>5.2631578947368416</v>
      </c>
      <c r="E843" s="22">
        <v>3.5087719298245612</v>
      </c>
      <c r="F843" s="22">
        <v>7.0175438596491224</v>
      </c>
      <c r="G843" s="22">
        <v>7.0175438596491224</v>
      </c>
      <c r="H843" s="22">
        <v>6.140350877192982</v>
      </c>
      <c r="I843" s="22">
        <v>4.3859649122807012</v>
      </c>
      <c r="J843" s="22">
        <v>0</v>
      </c>
      <c r="K843" s="22">
        <v>6.140350877192982</v>
      </c>
      <c r="L843" s="22">
        <v>6.140350877192982</v>
      </c>
      <c r="M843" s="22">
        <v>6.140350877192982</v>
      </c>
      <c r="N843" s="22">
        <v>6.140350877192982</v>
      </c>
      <c r="O843" s="22">
        <v>13.157894736842104</v>
      </c>
      <c r="P843" s="22">
        <v>10.526315789473683</v>
      </c>
      <c r="Q843" s="22">
        <v>6.140350877192982</v>
      </c>
      <c r="R843" s="22">
        <v>5.2631578947368416</v>
      </c>
      <c r="S843" s="22">
        <v>3.5087719298245612</v>
      </c>
      <c r="T843" s="22">
        <v>0</v>
      </c>
      <c r="U843" s="22">
        <v>3.5087719298245612</v>
      </c>
      <c r="V843" s="23">
        <v>0</v>
      </c>
      <c r="W843" s="23">
        <v>0</v>
      </c>
      <c r="X843" s="23">
        <v>100</v>
      </c>
      <c r="Y843" s="23">
        <v>0</v>
      </c>
      <c r="Z843" s="23">
        <v>0</v>
      </c>
      <c r="AA843" s="23">
        <v>0</v>
      </c>
      <c r="AB843" s="23">
        <v>0</v>
      </c>
      <c r="AC843" s="23">
        <v>0</v>
      </c>
      <c r="AD843" s="23">
        <v>0</v>
      </c>
      <c r="AE843" s="23">
        <v>0</v>
      </c>
      <c r="AF843" s="23">
        <v>0</v>
      </c>
      <c r="AG843" s="23">
        <v>0</v>
      </c>
      <c r="AH843" s="23">
        <v>0</v>
      </c>
      <c r="AI843" s="23">
        <v>0</v>
      </c>
      <c r="AJ843" s="23">
        <v>0</v>
      </c>
      <c r="AK843" s="23">
        <v>0</v>
      </c>
      <c r="AL843" s="23">
        <v>0</v>
      </c>
      <c r="AM843" s="23">
        <v>0</v>
      </c>
      <c r="AN843" s="23">
        <v>0</v>
      </c>
      <c r="AO843" s="23">
        <v>0</v>
      </c>
      <c r="AP843" s="23">
        <v>0</v>
      </c>
      <c r="AQ843" s="23">
        <v>0</v>
      </c>
      <c r="AR843" s="23">
        <v>0</v>
      </c>
      <c r="AS843" s="23">
        <v>0</v>
      </c>
      <c r="AT843" s="23">
        <v>0</v>
      </c>
      <c r="AU843" s="23">
        <v>0</v>
      </c>
      <c r="AV843" s="23">
        <v>0</v>
      </c>
      <c r="AW843" s="23">
        <v>0</v>
      </c>
      <c r="AX843" s="23">
        <v>0</v>
      </c>
      <c r="AY843" s="23">
        <v>0</v>
      </c>
      <c r="AZ843" s="23">
        <v>0</v>
      </c>
      <c r="BA843" s="23">
        <v>0</v>
      </c>
      <c r="BB843" s="23">
        <v>0</v>
      </c>
      <c r="BC843" s="23">
        <v>0</v>
      </c>
      <c r="BD843" s="23">
        <v>0</v>
      </c>
      <c r="BE843" s="23">
        <v>0</v>
      </c>
      <c r="BF843" s="23">
        <v>0</v>
      </c>
      <c r="BG843" s="23">
        <v>0</v>
      </c>
      <c r="BH843" s="23">
        <v>0</v>
      </c>
      <c r="BI843" s="23">
        <v>0</v>
      </c>
      <c r="BJ843" s="23">
        <v>0</v>
      </c>
      <c r="BK843" s="23">
        <v>0</v>
      </c>
      <c r="BL843" s="23">
        <v>0</v>
      </c>
      <c r="BM843" s="23">
        <v>0</v>
      </c>
      <c r="BN843" s="23">
        <v>0</v>
      </c>
      <c r="BO843" s="23">
        <v>0</v>
      </c>
      <c r="BP843" s="23">
        <v>0</v>
      </c>
      <c r="BQ843" s="23">
        <v>0</v>
      </c>
      <c r="BR843" s="23">
        <v>0</v>
      </c>
      <c r="BS843" s="23">
        <v>0</v>
      </c>
      <c r="BT843" s="23">
        <v>0</v>
      </c>
      <c r="BU843" s="23">
        <v>0</v>
      </c>
      <c r="BV843" s="23">
        <v>0</v>
      </c>
      <c r="BW843" s="23">
        <v>0</v>
      </c>
      <c r="BX843" s="23">
        <v>0</v>
      </c>
      <c r="BY843" s="23">
        <v>0</v>
      </c>
      <c r="BZ843" s="23">
        <v>0</v>
      </c>
      <c r="CA843" s="23">
        <v>0</v>
      </c>
      <c r="CB843" s="23">
        <v>0</v>
      </c>
      <c r="CC843" s="23">
        <v>0</v>
      </c>
      <c r="CD843" s="23">
        <v>0</v>
      </c>
      <c r="CE843" s="23">
        <v>0</v>
      </c>
      <c r="CF843" s="23">
        <v>0</v>
      </c>
      <c r="CG843" s="23">
        <v>0</v>
      </c>
      <c r="CH843" s="23">
        <v>0</v>
      </c>
      <c r="CI843" s="23">
        <v>0</v>
      </c>
      <c r="CJ843" s="23">
        <v>0</v>
      </c>
      <c r="CK843" s="23">
        <v>0</v>
      </c>
      <c r="CL843" s="23">
        <v>0</v>
      </c>
      <c r="CM843" s="23">
        <v>0</v>
      </c>
      <c r="CN843" s="23">
        <v>0</v>
      </c>
      <c r="CO843" s="23">
        <v>0</v>
      </c>
      <c r="CP843" s="23">
        <v>0</v>
      </c>
      <c r="CQ843" s="23">
        <v>0</v>
      </c>
      <c r="CR843" s="23">
        <v>0</v>
      </c>
      <c r="CS843" s="23">
        <v>0</v>
      </c>
      <c r="CT843" s="23">
        <v>0</v>
      </c>
      <c r="CU843" s="23">
        <v>0</v>
      </c>
      <c r="CV843" s="23">
        <v>0</v>
      </c>
      <c r="CW843" s="23">
        <v>0</v>
      </c>
      <c r="CX843" s="23">
        <v>0</v>
      </c>
      <c r="CY843" s="27">
        <v>11.818181818181813</v>
      </c>
      <c r="CZ843" s="6">
        <v>0</v>
      </c>
      <c r="DA843" s="22">
        <v>0</v>
      </c>
      <c r="DB843" s="22">
        <v>56.12244897959183</v>
      </c>
      <c r="DC843" s="22">
        <v>0</v>
      </c>
      <c r="DD843" s="22">
        <v>0</v>
      </c>
      <c r="DE843" s="22">
        <v>0</v>
      </c>
      <c r="DF843" s="22">
        <v>0</v>
      </c>
      <c r="DG843" s="22">
        <v>43.877551020408163</v>
      </c>
      <c r="DH843" s="6">
        <v>0</v>
      </c>
      <c r="DI843" s="24">
        <v>3.8095238095238098</v>
      </c>
      <c r="DJ843" s="6">
        <v>18.518518518518519</v>
      </c>
      <c r="DK843" s="7">
        <v>39</v>
      </c>
      <c r="DL843" s="22">
        <v>100</v>
      </c>
      <c r="DM843" s="22">
        <v>0</v>
      </c>
      <c r="DN843" s="22">
        <v>0</v>
      </c>
      <c r="DO843" s="22">
        <v>0</v>
      </c>
      <c r="DP843" s="7">
        <v>0</v>
      </c>
      <c r="DQ843" s="22">
        <v>0</v>
      </c>
      <c r="DR843" s="7">
        <v>0</v>
      </c>
      <c r="DS843" s="22">
        <v>0</v>
      </c>
      <c r="DT843" s="19">
        <v>743.75</v>
      </c>
      <c r="DU843" s="22">
        <v>40.384615384615387</v>
      </c>
      <c r="DV843" s="22">
        <v>11.538461538461538</v>
      </c>
      <c r="DW843" s="26">
        <v>0</v>
      </c>
      <c r="DX843" s="6">
        <v>2.2857142857142856</v>
      </c>
    </row>
    <row r="844" spans="1:128" ht="10.5" x14ac:dyDescent="0.25">
      <c r="A844" s="11">
        <v>840</v>
      </c>
      <c r="B844" s="2" t="s">
        <v>524</v>
      </c>
      <c r="C844" s="7">
        <v>42642</v>
      </c>
      <c r="D844" s="22">
        <v>3.7942921464249699</v>
      </c>
      <c r="E844" s="22">
        <v>5.9728443120793564</v>
      </c>
      <c r="F844" s="22">
        <v>6.8287878432568059</v>
      </c>
      <c r="G844" s="22">
        <v>6.4465445676898909</v>
      </c>
      <c r="H844" s="22">
        <v>7.1524048495649932</v>
      </c>
      <c r="I844" s="22">
        <v>6.0525760382712281</v>
      </c>
      <c r="J844" s="22">
        <v>5.5999812395938378</v>
      </c>
      <c r="K844" s="22">
        <v>6.8287878432568059</v>
      </c>
      <c r="L844" s="22">
        <v>7.0656379710620731</v>
      </c>
      <c r="M844" s="22">
        <v>6.774851675538776</v>
      </c>
      <c r="N844" s="22">
        <v>6.2495603029805595</v>
      </c>
      <c r="O844" s="22">
        <v>5.9235982459020242</v>
      </c>
      <c r="P844" s="22">
        <v>5.5507351734165047</v>
      </c>
      <c r="Q844" s="22">
        <v>4.9152264146518769</v>
      </c>
      <c r="R844" s="22">
        <v>4.5376732406256597</v>
      </c>
      <c r="S844" s="22">
        <v>3.8318129587505569</v>
      </c>
      <c r="T844" s="22">
        <v>3.2009943015266282</v>
      </c>
      <c r="U844" s="22">
        <v>3.2736908754074525</v>
      </c>
      <c r="V844" s="23">
        <v>60.602374464772282</v>
      </c>
      <c r="W844" s="23">
        <v>0.15326975476839239</v>
      </c>
      <c r="X844" s="23">
        <v>39.397625535227718</v>
      </c>
      <c r="Y844" s="23">
        <v>0.41115219929933827</v>
      </c>
      <c r="Z844" s="23">
        <v>3.1627092253795251E-2</v>
      </c>
      <c r="AA844" s="23">
        <v>0.41845075905021406</v>
      </c>
      <c r="AB844" s="23">
        <v>0.10947839626313741</v>
      </c>
      <c r="AC844" s="23">
        <v>3.405994550408719E-2</v>
      </c>
      <c r="AD844" s="23">
        <v>18.419131957960296</v>
      </c>
      <c r="AE844" s="23">
        <v>0.12407551576488905</v>
      </c>
      <c r="AF844" s="23">
        <v>0.11920980926430517</v>
      </c>
      <c r="AG844" s="23">
        <v>0.34789801479174776</v>
      </c>
      <c r="AH844" s="23">
        <v>1.812475671467497</v>
      </c>
      <c r="AI844" s="23">
        <v>2.4328532502919425E-2</v>
      </c>
      <c r="AJ844" s="23">
        <v>0.18003114052160374</v>
      </c>
      <c r="AK844" s="23">
        <v>5.3522771506422734E-2</v>
      </c>
      <c r="AL844" s="23">
        <v>0.34789801479174776</v>
      </c>
      <c r="AM844" s="23">
        <v>0.79554301284546514</v>
      </c>
      <c r="AN844" s="23">
        <v>2.6153172440638381</v>
      </c>
      <c r="AO844" s="23">
        <v>8.3130595562475662</v>
      </c>
      <c r="AP844" s="23">
        <v>1.0412611911249514</v>
      </c>
      <c r="AQ844" s="23">
        <v>0.56442195406773066</v>
      </c>
      <c r="AR844" s="23">
        <v>7.2985597508758271E-2</v>
      </c>
      <c r="AS844" s="23">
        <v>0.10704554301284547</v>
      </c>
      <c r="AT844" s="23">
        <v>0.54252627481510318</v>
      </c>
      <c r="AU844" s="23">
        <v>0.29437524328532499</v>
      </c>
      <c r="AV844" s="23">
        <v>0</v>
      </c>
      <c r="AW844" s="23">
        <v>6.5687037757882455E-2</v>
      </c>
      <c r="AX844" s="23">
        <v>5.8023550019462826</v>
      </c>
      <c r="AY844" s="23">
        <v>7.7851304009342148E-2</v>
      </c>
      <c r="AZ844" s="23">
        <v>0.17516543402101986</v>
      </c>
      <c r="BA844" s="23">
        <v>8.0284157259634101E-2</v>
      </c>
      <c r="BB844" s="23">
        <v>0.18732970027247955</v>
      </c>
      <c r="BC844" s="23">
        <v>0.15326975476839239</v>
      </c>
      <c r="BD844" s="23">
        <v>1.0047683923705721</v>
      </c>
      <c r="BE844" s="23">
        <v>9.7314130011677685E-3</v>
      </c>
      <c r="BF844" s="23">
        <v>0.60821331257298561</v>
      </c>
      <c r="BG844" s="23">
        <v>0.56442195406773066</v>
      </c>
      <c r="BH844" s="23">
        <v>0.21652393927598287</v>
      </c>
      <c r="BI844" s="23">
        <v>0.12407551576488905</v>
      </c>
      <c r="BJ844" s="23">
        <v>0.22138964577656678</v>
      </c>
      <c r="BK844" s="23">
        <v>0.10461268976255352</v>
      </c>
      <c r="BL844" s="23">
        <v>1.4499805371739978</v>
      </c>
      <c r="BM844" s="23">
        <v>0.53522771506422728</v>
      </c>
      <c r="BN844" s="23">
        <v>5.5371739976644605</v>
      </c>
      <c r="BO844" s="23">
        <v>0.60578045932269364</v>
      </c>
      <c r="BP844" s="23">
        <v>0.31627092253795253</v>
      </c>
      <c r="BQ844" s="23">
        <v>0.21895679252627481</v>
      </c>
      <c r="BR844" s="23">
        <v>0.41845075905021406</v>
      </c>
      <c r="BS844" s="23">
        <v>1.8903269754768395</v>
      </c>
      <c r="BT844" s="23">
        <v>1.8502884480090052</v>
      </c>
      <c r="BU844" s="23">
        <v>0.6196935688494194</v>
      </c>
      <c r="BV844" s="23">
        <v>8.3683029179271973</v>
      </c>
      <c r="BW844" s="23">
        <v>0.14150483068215086</v>
      </c>
      <c r="BX844" s="23">
        <v>8.5390846101297949E-2</v>
      </c>
      <c r="BY844" s="23">
        <v>0.14638430760222504</v>
      </c>
      <c r="BZ844" s="23">
        <v>0.20249829218307799</v>
      </c>
      <c r="CA844" s="23">
        <v>0.20249829218307799</v>
      </c>
      <c r="CB844" s="23">
        <v>1.9103152142090369</v>
      </c>
      <c r="CC844" s="23">
        <v>0.74412023031131058</v>
      </c>
      <c r="CD844" s="23">
        <v>2.8325363521030544</v>
      </c>
      <c r="CE844" s="23">
        <v>0.93929930711427723</v>
      </c>
      <c r="CF844" s="23">
        <v>0.61237435346930802</v>
      </c>
      <c r="CG844" s="23">
        <v>0.24397384600370839</v>
      </c>
      <c r="CH844" s="23">
        <v>1.3174587684200254</v>
      </c>
      <c r="CI844" s="23">
        <v>1.9517907680296674E-2</v>
      </c>
      <c r="CJ844" s="23">
        <v>0.53430272274812141</v>
      </c>
      <c r="CK844" s="23">
        <v>2.4397384600370838E-2</v>
      </c>
      <c r="CL844" s="23">
        <v>24.246120815848542</v>
      </c>
      <c r="CM844" s="23">
        <v>0.71972284571093981</v>
      </c>
      <c r="CN844" s="23">
        <v>0.1951790768029667</v>
      </c>
      <c r="CO844" s="23">
        <v>1.0222504147555382</v>
      </c>
      <c r="CP844" s="23">
        <v>0.30008783058456134</v>
      </c>
      <c r="CQ844" s="23">
        <v>0.20249829218307799</v>
      </c>
      <c r="CR844" s="23">
        <v>4.1719527666634137</v>
      </c>
      <c r="CS844" s="23">
        <v>0.2878891382843759</v>
      </c>
      <c r="CT844" s="23">
        <v>0.25373279984385672</v>
      </c>
      <c r="CU844" s="23">
        <v>3.1570215672879867</v>
      </c>
      <c r="CV844" s="23">
        <v>0.14638430760222504</v>
      </c>
      <c r="CW844" s="23">
        <v>0.67824729189030941</v>
      </c>
      <c r="CX844" s="23">
        <v>1.6882990143456622</v>
      </c>
      <c r="CY844" s="27">
        <v>64.448196613667278</v>
      </c>
      <c r="CZ844" s="6">
        <v>11.026588246731151</v>
      </c>
      <c r="DA844" s="22">
        <v>11.031543474490176</v>
      </c>
      <c r="DB844" s="22">
        <v>33.84047377158857</v>
      </c>
      <c r="DC844" s="22">
        <v>10.399682830735683</v>
      </c>
      <c r="DD844" s="22">
        <v>3.0354089748990263</v>
      </c>
      <c r="DE844" s="22">
        <v>0.16849617166786432</v>
      </c>
      <c r="DF844" s="22">
        <v>1.5833684367024308</v>
      </c>
      <c r="DG844" s="22">
        <v>39.941026339916249</v>
      </c>
      <c r="DH844" s="6">
        <v>2.696245733788396</v>
      </c>
      <c r="DI844" s="24">
        <v>5.3509991947880833</v>
      </c>
      <c r="DJ844" s="6">
        <v>13.979189935923813</v>
      </c>
      <c r="DK844" s="7">
        <v>16518</v>
      </c>
      <c r="DL844" s="22">
        <v>76.419663397505758</v>
      </c>
      <c r="DM844" s="22">
        <v>10.739799007143722</v>
      </c>
      <c r="DN844" s="22">
        <v>12.840537595350526</v>
      </c>
      <c r="DO844" s="22">
        <v>0</v>
      </c>
      <c r="DP844" s="7">
        <v>1208</v>
      </c>
      <c r="DQ844" s="22">
        <v>5.8938329430132708</v>
      </c>
      <c r="DR844" s="7">
        <v>222</v>
      </c>
      <c r="DS844" s="22">
        <v>10.188159706287287</v>
      </c>
      <c r="DT844" s="19">
        <v>706.93608151922183</v>
      </c>
      <c r="DU844" s="22">
        <v>49.677077818951823</v>
      </c>
      <c r="DV844" s="22">
        <v>18.973001588141873</v>
      </c>
      <c r="DW844" s="26">
        <v>13.671733622873688</v>
      </c>
      <c r="DX844" s="6">
        <v>1.7648741019739136</v>
      </c>
    </row>
    <row r="845" spans="1:128" ht="10.5" x14ac:dyDescent="0.25">
      <c r="A845" s="11">
        <v>841</v>
      </c>
      <c r="B845" s="2" t="s">
        <v>1902</v>
      </c>
      <c r="C845" s="7">
        <v>33</v>
      </c>
      <c r="D845" s="22">
        <v>0</v>
      </c>
      <c r="E845" s="22">
        <v>10.714285714285714</v>
      </c>
      <c r="F845" s="22">
        <v>0</v>
      </c>
      <c r="G845" s="22">
        <v>0</v>
      </c>
      <c r="H845" s="22">
        <v>0</v>
      </c>
      <c r="I845" s="22">
        <v>0</v>
      </c>
      <c r="J845" s="22">
        <v>0</v>
      </c>
      <c r="K845" s="22">
        <v>10.714285714285714</v>
      </c>
      <c r="L845" s="22">
        <v>0</v>
      </c>
      <c r="M845" s="22">
        <v>14.285714285714285</v>
      </c>
      <c r="N845" s="22">
        <v>21.428571428571427</v>
      </c>
      <c r="O845" s="22">
        <v>0</v>
      </c>
      <c r="P845" s="22">
        <v>21.428571428571427</v>
      </c>
      <c r="Q845" s="22">
        <v>0</v>
      </c>
      <c r="R845" s="22">
        <v>21.428571428571427</v>
      </c>
      <c r="S845" s="22">
        <v>0</v>
      </c>
      <c r="T845" s="22">
        <v>0</v>
      </c>
      <c r="U845" s="22">
        <v>0</v>
      </c>
      <c r="V845" s="23">
        <v>0</v>
      </c>
      <c r="W845" s="23">
        <v>0</v>
      </c>
      <c r="X845" s="23">
        <v>100</v>
      </c>
      <c r="Y845" s="23">
        <v>0</v>
      </c>
      <c r="Z845" s="23">
        <v>0</v>
      </c>
      <c r="AA845" s="23">
        <v>0</v>
      </c>
      <c r="AB845" s="23">
        <v>0</v>
      </c>
      <c r="AC845" s="23">
        <v>0</v>
      </c>
      <c r="AD845" s="23">
        <v>0</v>
      </c>
      <c r="AE845" s="23">
        <v>0</v>
      </c>
      <c r="AF845" s="23">
        <v>0</v>
      </c>
      <c r="AG845" s="23">
        <v>0</v>
      </c>
      <c r="AH845" s="23">
        <v>0</v>
      </c>
      <c r="AI845" s="23">
        <v>0</v>
      </c>
      <c r="AJ845" s="23">
        <v>0</v>
      </c>
      <c r="AK845" s="23">
        <v>0</v>
      </c>
      <c r="AL845" s="23">
        <v>0</v>
      </c>
      <c r="AM845" s="23">
        <v>0</v>
      </c>
      <c r="AN845" s="23">
        <v>0</v>
      </c>
      <c r="AO845" s="23">
        <v>0</v>
      </c>
      <c r="AP845" s="23">
        <v>0</v>
      </c>
      <c r="AQ845" s="23">
        <v>0</v>
      </c>
      <c r="AR845" s="23">
        <v>0</v>
      </c>
      <c r="AS845" s="23">
        <v>0</v>
      </c>
      <c r="AT845" s="23">
        <v>0</v>
      </c>
      <c r="AU845" s="23">
        <v>0</v>
      </c>
      <c r="AV845" s="23">
        <v>0</v>
      </c>
      <c r="AW845" s="23">
        <v>0</v>
      </c>
      <c r="AX845" s="23">
        <v>0</v>
      </c>
      <c r="AY845" s="23">
        <v>0</v>
      </c>
      <c r="AZ845" s="23">
        <v>0</v>
      </c>
      <c r="BA845" s="23">
        <v>0</v>
      </c>
      <c r="BB845" s="23">
        <v>0</v>
      </c>
      <c r="BC845" s="23">
        <v>0</v>
      </c>
      <c r="BD845" s="23">
        <v>0</v>
      </c>
      <c r="BE845" s="23">
        <v>0</v>
      </c>
      <c r="BF845" s="23">
        <v>0</v>
      </c>
      <c r="BG845" s="23">
        <v>0</v>
      </c>
      <c r="BH845" s="23">
        <v>0</v>
      </c>
      <c r="BI845" s="23">
        <v>0</v>
      </c>
      <c r="BJ845" s="23">
        <v>0</v>
      </c>
      <c r="BK845" s="23">
        <v>0</v>
      </c>
      <c r="BL845" s="23">
        <v>0</v>
      </c>
      <c r="BM845" s="23">
        <v>0</v>
      </c>
      <c r="BN845" s="23">
        <v>0</v>
      </c>
      <c r="BO845" s="23">
        <v>0</v>
      </c>
      <c r="BP845" s="23">
        <v>0</v>
      </c>
      <c r="BQ845" s="23">
        <v>0</v>
      </c>
      <c r="BR845" s="23">
        <v>0</v>
      </c>
      <c r="BS845" s="23">
        <v>0</v>
      </c>
      <c r="BT845" s="23">
        <v>0</v>
      </c>
      <c r="BU845" s="23">
        <v>0</v>
      </c>
      <c r="BV845" s="23">
        <v>0</v>
      </c>
      <c r="BW845" s="23">
        <v>0</v>
      </c>
      <c r="BX845" s="23">
        <v>0</v>
      </c>
      <c r="BY845" s="23">
        <v>0</v>
      </c>
      <c r="BZ845" s="23">
        <v>0</v>
      </c>
      <c r="CA845" s="23">
        <v>13.043478260869565</v>
      </c>
      <c r="CB845" s="23">
        <v>0</v>
      </c>
      <c r="CC845" s="23">
        <v>0</v>
      </c>
      <c r="CD845" s="23">
        <v>0</v>
      </c>
      <c r="CE845" s="23">
        <v>0</v>
      </c>
      <c r="CF845" s="23">
        <v>0</v>
      </c>
      <c r="CG845" s="23">
        <v>0</v>
      </c>
      <c r="CH845" s="23">
        <v>0</v>
      </c>
      <c r="CI845" s="23">
        <v>0</v>
      </c>
      <c r="CJ845" s="23">
        <v>0</v>
      </c>
      <c r="CK845" s="23">
        <v>0</v>
      </c>
      <c r="CL845" s="23">
        <v>0</v>
      </c>
      <c r="CM845" s="23">
        <v>0</v>
      </c>
      <c r="CN845" s="23">
        <v>0</v>
      </c>
      <c r="CO845" s="23">
        <v>0</v>
      </c>
      <c r="CP845" s="23">
        <v>0</v>
      </c>
      <c r="CQ845" s="23">
        <v>0</v>
      </c>
      <c r="CR845" s="23">
        <v>0</v>
      </c>
      <c r="CS845" s="23">
        <v>0</v>
      </c>
      <c r="CT845" s="23">
        <v>0</v>
      </c>
      <c r="CU845" s="23">
        <v>0</v>
      </c>
      <c r="CV845" s="23">
        <v>0</v>
      </c>
      <c r="CW845" s="23">
        <v>0</v>
      </c>
      <c r="CX845" s="23">
        <v>0</v>
      </c>
      <c r="CY845" s="27">
        <v>39.393939393939391</v>
      </c>
      <c r="CZ845" s="6">
        <v>0</v>
      </c>
      <c r="DA845" s="22">
        <v>0</v>
      </c>
      <c r="DB845" s="22">
        <v>55.172413793103445</v>
      </c>
      <c r="DC845" s="22">
        <v>0</v>
      </c>
      <c r="DD845" s="22">
        <v>0</v>
      </c>
      <c r="DE845" s="22">
        <v>0</v>
      </c>
      <c r="DF845" s="22">
        <v>0</v>
      </c>
      <c r="DG845" s="22">
        <v>44.827586206896555</v>
      </c>
      <c r="DH845" s="6" t="e">
        <v>#DIV/0!</v>
      </c>
      <c r="DI845" s="24">
        <v>0</v>
      </c>
      <c r="DJ845" s="6">
        <v>22.222222222222221</v>
      </c>
      <c r="DK845" s="7">
        <v>29</v>
      </c>
      <c r="DL845" s="22">
        <v>100</v>
      </c>
      <c r="DM845" s="22">
        <v>0</v>
      </c>
      <c r="DN845" s="22">
        <v>0</v>
      </c>
      <c r="DO845" s="22">
        <v>0</v>
      </c>
      <c r="DP845" s="7">
        <v>0</v>
      </c>
      <c r="DQ845" s="22">
        <v>0</v>
      </c>
      <c r="DR845" s="7">
        <v>0</v>
      </c>
      <c r="DS845" s="22" t="e">
        <v>#DIV/0!</v>
      </c>
      <c r="DT845" s="19">
        <v>1406.25</v>
      </c>
      <c r="DU845" s="22">
        <v>81.25</v>
      </c>
      <c r="DV845" s="22">
        <v>0</v>
      </c>
      <c r="DW845" s="26">
        <v>0</v>
      </c>
      <c r="DX845" s="6">
        <v>1.4</v>
      </c>
    </row>
    <row r="846" spans="1:128" ht="10.5" x14ac:dyDescent="0.25">
      <c r="A846" s="11">
        <v>842</v>
      </c>
      <c r="B846" s="2" t="s">
        <v>1903</v>
      </c>
      <c r="C846" s="7">
        <v>48</v>
      </c>
      <c r="D846" s="22">
        <v>0</v>
      </c>
      <c r="E846" s="22">
        <v>9.433962264150944</v>
      </c>
      <c r="F846" s="22">
        <v>5.6603773584905666</v>
      </c>
      <c r="G846" s="22">
        <v>0</v>
      </c>
      <c r="H846" s="22">
        <v>0</v>
      </c>
      <c r="I846" s="22">
        <v>0</v>
      </c>
      <c r="J846" s="22">
        <v>7.5471698113207548</v>
      </c>
      <c r="K846" s="22">
        <v>0</v>
      </c>
      <c r="L846" s="22">
        <v>0</v>
      </c>
      <c r="M846" s="22">
        <v>5.6603773584905666</v>
      </c>
      <c r="N846" s="22">
        <v>0</v>
      </c>
      <c r="O846" s="22">
        <v>16.981132075471699</v>
      </c>
      <c r="P846" s="22">
        <v>11.320754716981133</v>
      </c>
      <c r="Q846" s="22">
        <v>18.867924528301888</v>
      </c>
      <c r="R846" s="22">
        <v>11.320754716981133</v>
      </c>
      <c r="S846" s="22">
        <v>5.6603773584905666</v>
      </c>
      <c r="T846" s="22">
        <v>7.5471698113207548</v>
      </c>
      <c r="U846" s="22">
        <v>0</v>
      </c>
      <c r="V846" s="23">
        <v>14.285714285714292</v>
      </c>
      <c r="W846" s="23">
        <v>0</v>
      </c>
      <c r="X846" s="23">
        <v>85.714285714285708</v>
      </c>
      <c r="Y846" s="23">
        <v>0</v>
      </c>
      <c r="Z846" s="23">
        <v>0</v>
      </c>
      <c r="AA846" s="23">
        <v>0</v>
      </c>
      <c r="AB846" s="23">
        <v>0</v>
      </c>
      <c r="AC846" s="23">
        <v>0</v>
      </c>
      <c r="AD846" s="23">
        <v>0</v>
      </c>
      <c r="AE846" s="23">
        <v>0</v>
      </c>
      <c r="AF846" s="23">
        <v>0</v>
      </c>
      <c r="AG846" s="23">
        <v>0</v>
      </c>
      <c r="AH846" s="23">
        <v>14.285714285714285</v>
      </c>
      <c r="AI846" s="23">
        <v>0</v>
      </c>
      <c r="AJ846" s="23">
        <v>0</v>
      </c>
      <c r="AK846" s="23">
        <v>0</v>
      </c>
      <c r="AL846" s="23">
        <v>0</v>
      </c>
      <c r="AM846" s="23">
        <v>0</v>
      </c>
      <c r="AN846" s="23">
        <v>0</v>
      </c>
      <c r="AO846" s="23">
        <v>0</v>
      </c>
      <c r="AP846" s="23">
        <v>0</v>
      </c>
      <c r="AQ846" s="23">
        <v>0</v>
      </c>
      <c r="AR846" s="23">
        <v>0</v>
      </c>
      <c r="AS846" s="23">
        <v>0</v>
      </c>
      <c r="AT846" s="23">
        <v>0</v>
      </c>
      <c r="AU846" s="23">
        <v>0</v>
      </c>
      <c r="AV846" s="23">
        <v>0</v>
      </c>
      <c r="AW846" s="23">
        <v>0</v>
      </c>
      <c r="AX846" s="23">
        <v>0</v>
      </c>
      <c r="AY846" s="23">
        <v>0</v>
      </c>
      <c r="AZ846" s="23">
        <v>0</v>
      </c>
      <c r="BA846" s="23">
        <v>0</v>
      </c>
      <c r="BB846" s="23">
        <v>0</v>
      </c>
      <c r="BC846" s="23">
        <v>0</v>
      </c>
      <c r="BD846" s="23">
        <v>0</v>
      </c>
      <c r="BE846" s="23">
        <v>0</v>
      </c>
      <c r="BF846" s="23">
        <v>0</v>
      </c>
      <c r="BG846" s="23">
        <v>0</v>
      </c>
      <c r="BH846" s="23">
        <v>0</v>
      </c>
      <c r="BI846" s="23">
        <v>0</v>
      </c>
      <c r="BJ846" s="23">
        <v>0</v>
      </c>
      <c r="BK846" s="23">
        <v>0</v>
      </c>
      <c r="BL846" s="23">
        <v>0</v>
      </c>
      <c r="BM846" s="23">
        <v>0</v>
      </c>
      <c r="BN846" s="23">
        <v>0</v>
      </c>
      <c r="BO846" s="23">
        <v>0</v>
      </c>
      <c r="BP846" s="23">
        <v>0</v>
      </c>
      <c r="BQ846" s="23">
        <v>0</v>
      </c>
      <c r="BR846" s="23">
        <v>0</v>
      </c>
      <c r="BS846" s="23">
        <v>0</v>
      </c>
      <c r="BT846" s="23">
        <v>0</v>
      </c>
      <c r="BU846" s="23">
        <v>0</v>
      </c>
      <c r="BV846" s="23">
        <v>0</v>
      </c>
      <c r="BW846" s="23">
        <v>0</v>
      </c>
      <c r="BX846" s="23">
        <v>0</v>
      </c>
      <c r="BY846" s="23">
        <v>0</v>
      </c>
      <c r="BZ846" s="23">
        <v>0</v>
      </c>
      <c r="CA846" s="23">
        <v>0</v>
      </c>
      <c r="CB846" s="23">
        <v>0</v>
      </c>
      <c r="CC846" s="23">
        <v>0</v>
      </c>
      <c r="CD846" s="23">
        <v>0</v>
      </c>
      <c r="CE846" s="23">
        <v>0</v>
      </c>
      <c r="CF846" s="23">
        <v>0</v>
      </c>
      <c r="CG846" s="23">
        <v>0</v>
      </c>
      <c r="CH846" s="23">
        <v>0</v>
      </c>
      <c r="CI846" s="23">
        <v>0</v>
      </c>
      <c r="CJ846" s="23">
        <v>0</v>
      </c>
      <c r="CK846" s="23">
        <v>0</v>
      </c>
      <c r="CL846" s="23">
        <v>0</v>
      </c>
      <c r="CM846" s="23">
        <v>0</v>
      </c>
      <c r="CN846" s="23">
        <v>0</v>
      </c>
      <c r="CO846" s="23">
        <v>0</v>
      </c>
      <c r="CP846" s="23">
        <v>0</v>
      </c>
      <c r="CQ846" s="23">
        <v>0</v>
      </c>
      <c r="CR846" s="23">
        <v>0</v>
      </c>
      <c r="CS846" s="23">
        <v>0</v>
      </c>
      <c r="CT846" s="23">
        <v>0</v>
      </c>
      <c r="CU846" s="23">
        <v>0</v>
      </c>
      <c r="CV846" s="23">
        <v>0</v>
      </c>
      <c r="CW846" s="23">
        <v>0</v>
      </c>
      <c r="CX846" s="23">
        <v>0</v>
      </c>
      <c r="CY846" s="27">
        <v>6.25</v>
      </c>
      <c r="CZ846" s="6">
        <v>0</v>
      </c>
      <c r="DA846" s="22">
        <v>0</v>
      </c>
      <c r="DB846" s="22">
        <v>63.414634146341463</v>
      </c>
      <c r="DC846" s="22">
        <v>0</v>
      </c>
      <c r="DD846" s="22">
        <v>0</v>
      </c>
      <c r="DE846" s="22">
        <v>0</v>
      </c>
      <c r="DF846" s="22">
        <v>0</v>
      </c>
      <c r="DG846" s="22">
        <v>36.585365853658537</v>
      </c>
      <c r="DH846" s="6" t="e">
        <v>#DIV/0!</v>
      </c>
      <c r="DI846" s="24">
        <v>0</v>
      </c>
      <c r="DJ846" s="6">
        <v>28.571428571428569</v>
      </c>
      <c r="DK846" s="7">
        <v>20</v>
      </c>
      <c r="DL846" s="22">
        <v>100</v>
      </c>
      <c r="DM846" s="22">
        <v>0</v>
      </c>
      <c r="DN846" s="22">
        <v>0</v>
      </c>
      <c r="DO846" s="22">
        <v>0</v>
      </c>
      <c r="DP846" s="7">
        <v>0</v>
      </c>
      <c r="DQ846" s="22">
        <v>0</v>
      </c>
      <c r="DR846" s="7">
        <v>0</v>
      </c>
      <c r="DS846" s="22" t="e">
        <v>#DIV/0!</v>
      </c>
      <c r="DT846" s="19">
        <v>605</v>
      </c>
      <c r="DU846" s="22">
        <v>100</v>
      </c>
      <c r="DV846" s="22">
        <v>0</v>
      </c>
      <c r="DW846" s="26">
        <v>0</v>
      </c>
      <c r="DX846" s="6">
        <v>1.8421052631578947</v>
      </c>
    </row>
    <row r="847" spans="1:128" ht="10.5" x14ac:dyDescent="0.25">
      <c r="A847" s="11">
        <v>843</v>
      </c>
      <c r="B847" s="2" t="s">
        <v>1904</v>
      </c>
      <c r="C847" s="7">
        <v>208</v>
      </c>
      <c r="D847" s="22">
        <v>5.9633027522935782</v>
      </c>
      <c r="E847" s="22">
        <v>2.7522935779816518</v>
      </c>
      <c r="F847" s="22">
        <v>8.7155963302752291</v>
      </c>
      <c r="G847" s="22">
        <v>5.9633027522935782</v>
      </c>
      <c r="H847" s="22">
        <v>3.669724770642202</v>
      </c>
      <c r="I847" s="22">
        <v>4.1284403669724776</v>
      </c>
      <c r="J847" s="22">
        <v>7.3394495412844041</v>
      </c>
      <c r="K847" s="22">
        <v>5.9633027522935782</v>
      </c>
      <c r="L847" s="22">
        <v>6.4220183486238538</v>
      </c>
      <c r="M847" s="22">
        <v>7.7981651376146797</v>
      </c>
      <c r="N847" s="22">
        <v>6.8807339449541285</v>
      </c>
      <c r="O847" s="22">
        <v>11.467889908256881</v>
      </c>
      <c r="P847" s="22">
        <v>8.2568807339449553</v>
      </c>
      <c r="Q847" s="22">
        <v>6.8807339449541285</v>
      </c>
      <c r="R847" s="22">
        <v>4.5871559633027523</v>
      </c>
      <c r="S847" s="22">
        <v>1.3761467889908259</v>
      </c>
      <c r="T847" s="22">
        <v>1.834862385321101</v>
      </c>
      <c r="U847" s="22">
        <v>0</v>
      </c>
      <c r="V847" s="23">
        <v>2.2346368715083713</v>
      </c>
      <c r="W847" s="23">
        <v>0</v>
      </c>
      <c r="X847" s="23">
        <v>97.765363128491629</v>
      </c>
      <c r="Y847" s="23">
        <v>0</v>
      </c>
      <c r="Z847" s="23">
        <v>0</v>
      </c>
      <c r="AA847" s="23">
        <v>0</v>
      </c>
      <c r="AB847" s="23">
        <v>0</v>
      </c>
      <c r="AC847" s="23">
        <v>0</v>
      </c>
      <c r="AD847" s="23">
        <v>0</v>
      </c>
      <c r="AE847" s="23">
        <v>0</v>
      </c>
      <c r="AF847" s="23">
        <v>0</v>
      </c>
      <c r="AG847" s="23">
        <v>0</v>
      </c>
      <c r="AH847" s="23">
        <v>0</v>
      </c>
      <c r="AI847" s="23">
        <v>0</v>
      </c>
      <c r="AJ847" s="23">
        <v>0</v>
      </c>
      <c r="AK847" s="23">
        <v>0</v>
      </c>
      <c r="AL847" s="23">
        <v>0</v>
      </c>
      <c r="AM847" s="23">
        <v>0</v>
      </c>
      <c r="AN847" s="23">
        <v>0</v>
      </c>
      <c r="AO847" s="23">
        <v>0</v>
      </c>
      <c r="AP847" s="23">
        <v>0</v>
      </c>
      <c r="AQ847" s="23">
        <v>0</v>
      </c>
      <c r="AR847" s="23">
        <v>0</v>
      </c>
      <c r="AS847" s="23">
        <v>0</v>
      </c>
      <c r="AT847" s="23">
        <v>0</v>
      </c>
      <c r="AU847" s="23">
        <v>0</v>
      </c>
      <c r="AV847" s="23">
        <v>0</v>
      </c>
      <c r="AW847" s="23">
        <v>0</v>
      </c>
      <c r="AX847" s="23">
        <v>0</v>
      </c>
      <c r="AY847" s="23">
        <v>0</v>
      </c>
      <c r="AZ847" s="23">
        <v>0</v>
      </c>
      <c r="BA847" s="23">
        <v>0</v>
      </c>
      <c r="BB847" s="23">
        <v>0</v>
      </c>
      <c r="BC847" s="23">
        <v>0</v>
      </c>
      <c r="BD847" s="23">
        <v>0</v>
      </c>
      <c r="BE847" s="23">
        <v>0</v>
      </c>
      <c r="BF847" s="23">
        <v>0</v>
      </c>
      <c r="BG847" s="23">
        <v>0</v>
      </c>
      <c r="BH847" s="23">
        <v>0</v>
      </c>
      <c r="BI847" s="23">
        <v>0</v>
      </c>
      <c r="BJ847" s="23">
        <v>2.2346368715083798</v>
      </c>
      <c r="BK847" s="23">
        <v>0</v>
      </c>
      <c r="BL847" s="23">
        <v>0</v>
      </c>
      <c r="BM847" s="23">
        <v>0</v>
      </c>
      <c r="BN847" s="23">
        <v>0</v>
      </c>
      <c r="BO847" s="23">
        <v>0</v>
      </c>
      <c r="BP847" s="23">
        <v>0</v>
      </c>
      <c r="BQ847" s="23">
        <v>0</v>
      </c>
      <c r="BR847" s="23">
        <v>0</v>
      </c>
      <c r="BS847" s="23">
        <v>0</v>
      </c>
      <c r="BT847" s="23">
        <v>0</v>
      </c>
      <c r="BU847" s="23">
        <v>0</v>
      </c>
      <c r="BV847" s="23">
        <v>0</v>
      </c>
      <c r="BW847" s="23">
        <v>0</v>
      </c>
      <c r="BX847" s="23">
        <v>0</v>
      </c>
      <c r="BY847" s="23">
        <v>0</v>
      </c>
      <c r="BZ847" s="23">
        <v>1.5228426395939088</v>
      </c>
      <c r="CA847" s="23">
        <v>2.030456852791878</v>
      </c>
      <c r="CB847" s="23">
        <v>0</v>
      </c>
      <c r="CC847" s="23">
        <v>0</v>
      </c>
      <c r="CD847" s="23">
        <v>0</v>
      </c>
      <c r="CE847" s="23">
        <v>0</v>
      </c>
      <c r="CF847" s="23">
        <v>0</v>
      </c>
      <c r="CG847" s="23">
        <v>0</v>
      </c>
      <c r="CH847" s="23">
        <v>0</v>
      </c>
      <c r="CI847" s="23">
        <v>0</v>
      </c>
      <c r="CJ847" s="23">
        <v>0</v>
      </c>
      <c r="CK847" s="23">
        <v>0</v>
      </c>
      <c r="CL847" s="23">
        <v>0</v>
      </c>
      <c r="CM847" s="23">
        <v>0</v>
      </c>
      <c r="CN847" s="23">
        <v>0</v>
      </c>
      <c r="CO847" s="23">
        <v>0</v>
      </c>
      <c r="CP847" s="23">
        <v>0</v>
      </c>
      <c r="CQ847" s="23">
        <v>0</v>
      </c>
      <c r="CR847" s="23">
        <v>0</v>
      </c>
      <c r="CS847" s="23">
        <v>0</v>
      </c>
      <c r="CT847" s="23">
        <v>0</v>
      </c>
      <c r="CU847" s="23">
        <v>0</v>
      </c>
      <c r="CV847" s="23">
        <v>0</v>
      </c>
      <c r="CW847" s="23">
        <v>0</v>
      </c>
      <c r="CX847" s="23">
        <v>0</v>
      </c>
      <c r="CY847" s="27">
        <v>8.6538461538461604</v>
      </c>
      <c r="CZ847" s="6">
        <v>0</v>
      </c>
      <c r="DA847" s="22">
        <v>0</v>
      </c>
      <c r="DB847" s="22">
        <v>51.063829787234042</v>
      </c>
      <c r="DC847" s="22">
        <v>0</v>
      </c>
      <c r="DD847" s="22">
        <v>0</v>
      </c>
      <c r="DE847" s="22">
        <v>0</v>
      </c>
      <c r="DF847" s="22">
        <v>0</v>
      </c>
      <c r="DG847" s="22">
        <v>48.936170212765958</v>
      </c>
      <c r="DH847" s="6">
        <v>0</v>
      </c>
      <c r="DI847" s="24">
        <v>6.2176165803108807</v>
      </c>
      <c r="DJ847" s="6">
        <v>14.285714285714285</v>
      </c>
      <c r="DK847" s="7">
        <v>91</v>
      </c>
      <c r="DL847" s="22">
        <v>100</v>
      </c>
      <c r="DM847" s="22">
        <v>0</v>
      </c>
      <c r="DN847" s="22">
        <v>0</v>
      </c>
      <c r="DO847" s="22">
        <v>0</v>
      </c>
      <c r="DP847" s="7">
        <v>8</v>
      </c>
      <c r="DQ847" s="22">
        <v>6.7796610169491522</v>
      </c>
      <c r="DR847" s="7">
        <v>0</v>
      </c>
      <c r="DS847" s="22">
        <v>0</v>
      </c>
      <c r="DT847" s="19">
        <v>800</v>
      </c>
      <c r="DU847" s="22">
        <v>42.452830188679243</v>
      </c>
      <c r="DV847" s="22">
        <v>33.018867924528301</v>
      </c>
      <c r="DW847" s="26">
        <v>9.8591549295774641</v>
      </c>
      <c r="DX847" s="6">
        <v>2.9726027397260273</v>
      </c>
    </row>
    <row r="848" spans="1:128" ht="10.5" x14ac:dyDescent="0.25">
      <c r="A848" s="11">
        <v>844</v>
      </c>
      <c r="B848" s="2" t="s">
        <v>1905</v>
      </c>
      <c r="C848" s="7">
        <v>30</v>
      </c>
      <c r="D848" s="22">
        <v>13.636363636363635</v>
      </c>
      <c r="E848" s="22">
        <v>0</v>
      </c>
      <c r="F848" s="22">
        <v>0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27.27272727272727</v>
      </c>
      <c r="M848" s="22">
        <v>13.636363636363635</v>
      </c>
      <c r="N848" s="22">
        <v>18.181818181818183</v>
      </c>
      <c r="O848" s="22">
        <v>13.636363636363635</v>
      </c>
      <c r="P848" s="22">
        <v>13.636363636363635</v>
      </c>
      <c r="Q848" s="22">
        <v>0</v>
      </c>
      <c r="R848" s="22">
        <v>0</v>
      </c>
      <c r="S848" s="22">
        <v>0</v>
      </c>
      <c r="T848" s="22">
        <v>0</v>
      </c>
      <c r="U848" s="22">
        <v>0</v>
      </c>
      <c r="V848" s="23">
        <v>0</v>
      </c>
      <c r="W848" s="23">
        <v>0</v>
      </c>
      <c r="X848" s="23">
        <v>100</v>
      </c>
      <c r="Y848" s="23">
        <v>0</v>
      </c>
      <c r="Z848" s="23">
        <v>0</v>
      </c>
      <c r="AA848" s="23">
        <v>0</v>
      </c>
      <c r="AB848" s="23">
        <v>0</v>
      </c>
      <c r="AC848" s="23">
        <v>0</v>
      </c>
      <c r="AD848" s="23">
        <v>0</v>
      </c>
      <c r="AE848" s="23">
        <v>0</v>
      </c>
      <c r="AF848" s="23">
        <v>0</v>
      </c>
      <c r="AG848" s="23">
        <v>0</v>
      </c>
      <c r="AH848" s="23">
        <v>0</v>
      </c>
      <c r="AI848" s="23">
        <v>0</v>
      </c>
      <c r="AJ848" s="23">
        <v>0</v>
      </c>
      <c r="AK848" s="23">
        <v>0</v>
      </c>
      <c r="AL848" s="23">
        <v>0</v>
      </c>
      <c r="AM848" s="23">
        <v>0</v>
      </c>
      <c r="AN848" s="23">
        <v>0</v>
      </c>
      <c r="AO848" s="23">
        <v>0</v>
      </c>
      <c r="AP848" s="23">
        <v>0</v>
      </c>
      <c r="AQ848" s="23">
        <v>0</v>
      </c>
      <c r="AR848" s="23">
        <v>0</v>
      </c>
      <c r="AS848" s="23">
        <v>0</v>
      </c>
      <c r="AT848" s="23">
        <v>0</v>
      </c>
      <c r="AU848" s="23">
        <v>0</v>
      </c>
      <c r="AV848" s="23">
        <v>0</v>
      </c>
      <c r="AW848" s="23">
        <v>0</v>
      </c>
      <c r="AX848" s="23">
        <v>0</v>
      </c>
      <c r="AY848" s="23">
        <v>0</v>
      </c>
      <c r="AZ848" s="23">
        <v>0</v>
      </c>
      <c r="BA848" s="23">
        <v>0</v>
      </c>
      <c r="BB848" s="23">
        <v>0</v>
      </c>
      <c r="BC848" s="23">
        <v>0</v>
      </c>
      <c r="BD848" s="23">
        <v>0</v>
      </c>
      <c r="BE848" s="23">
        <v>0</v>
      </c>
      <c r="BF848" s="23">
        <v>0</v>
      </c>
      <c r="BG848" s="23">
        <v>0</v>
      </c>
      <c r="BH848" s="23">
        <v>0</v>
      </c>
      <c r="BI848" s="23">
        <v>0</v>
      </c>
      <c r="BJ848" s="23">
        <v>0</v>
      </c>
      <c r="BK848" s="23">
        <v>0</v>
      </c>
      <c r="BL848" s="23">
        <v>0</v>
      </c>
      <c r="BM848" s="23">
        <v>0</v>
      </c>
      <c r="BN848" s="23">
        <v>0</v>
      </c>
      <c r="BO848" s="23">
        <v>0</v>
      </c>
      <c r="BP848" s="23">
        <v>0</v>
      </c>
      <c r="BQ848" s="23">
        <v>0</v>
      </c>
      <c r="BR848" s="23">
        <v>0</v>
      </c>
      <c r="BS848" s="23">
        <v>0</v>
      </c>
      <c r="BT848" s="23">
        <v>0</v>
      </c>
      <c r="BU848" s="23">
        <v>0</v>
      </c>
      <c r="BV848" s="23">
        <v>0</v>
      </c>
      <c r="BW848" s="23">
        <v>0</v>
      </c>
      <c r="BX848" s="23">
        <v>0</v>
      </c>
      <c r="BY848" s="23">
        <v>0</v>
      </c>
      <c r="BZ848" s="23">
        <v>0</v>
      </c>
      <c r="CA848" s="23">
        <v>0</v>
      </c>
      <c r="CB848" s="23">
        <v>0</v>
      </c>
      <c r="CC848" s="23">
        <v>0</v>
      </c>
      <c r="CD848" s="23">
        <v>0</v>
      </c>
      <c r="CE848" s="23">
        <v>0</v>
      </c>
      <c r="CF848" s="23">
        <v>0</v>
      </c>
      <c r="CG848" s="23">
        <v>0</v>
      </c>
      <c r="CH848" s="23">
        <v>0</v>
      </c>
      <c r="CI848" s="23">
        <v>0</v>
      </c>
      <c r="CJ848" s="23">
        <v>0</v>
      </c>
      <c r="CK848" s="23">
        <v>0</v>
      </c>
      <c r="CL848" s="23">
        <v>0</v>
      </c>
      <c r="CM848" s="23">
        <v>0</v>
      </c>
      <c r="CN848" s="23">
        <v>0</v>
      </c>
      <c r="CO848" s="23">
        <v>0</v>
      </c>
      <c r="CP848" s="23">
        <v>0</v>
      </c>
      <c r="CQ848" s="23">
        <v>0</v>
      </c>
      <c r="CR848" s="23">
        <v>0</v>
      </c>
      <c r="CS848" s="23">
        <v>0</v>
      </c>
      <c r="CT848" s="23">
        <v>0</v>
      </c>
      <c r="CU848" s="23">
        <v>0</v>
      </c>
      <c r="CV848" s="23">
        <v>0</v>
      </c>
      <c r="CW848" s="23">
        <v>0</v>
      </c>
      <c r="CX848" s="23">
        <v>0</v>
      </c>
      <c r="CY848" s="27">
        <v>6.6666666666666714</v>
      </c>
      <c r="CZ848" s="6">
        <v>0</v>
      </c>
      <c r="DA848" s="22">
        <v>0</v>
      </c>
      <c r="DB848" s="22">
        <v>61.29032258064516</v>
      </c>
      <c r="DC848" s="22">
        <v>0</v>
      </c>
      <c r="DD848" s="22">
        <v>0</v>
      </c>
      <c r="DE848" s="22">
        <v>0</v>
      </c>
      <c r="DF848" s="22">
        <v>0</v>
      </c>
      <c r="DG848" s="22">
        <v>38.70967741935484</v>
      </c>
      <c r="DH848" s="6" t="e">
        <v>#DIV/0!</v>
      </c>
      <c r="DI848" s="24">
        <v>0</v>
      </c>
      <c r="DJ848" s="6">
        <v>30.76923076923077</v>
      </c>
      <c r="DK848" s="7">
        <v>19</v>
      </c>
      <c r="DL848" s="22">
        <v>100</v>
      </c>
      <c r="DM848" s="22">
        <v>0</v>
      </c>
      <c r="DN848" s="22">
        <v>0</v>
      </c>
      <c r="DO848" s="22">
        <v>0</v>
      </c>
      <c r="DP848" s="7">
        <v>0</v>
      </c>
      <c r="DQ848" s="22">
        <v>0</v>
      </c>
      <c r="DR848" s="7">
        <v>0</v>
      </c>
      <c r="DS848" s="22" t="e">
        <v>#DIV/0!</v>
      </c>
      <c r="DT848" s="19">
        <v>1093.75</v>
      </c>
      <c r="DU848" s="22">
        <v>40.909090909090914</v>
      </c>
      <c r="DV848" s="22">
        <v>27.27272727272727</v>
      </c>
      <c r="DW848" s="26">
        <v>0</v>
      </c>
      <c r="DX848" s="6">
        <v>2.5</v>
      </c>
    </row>
    <row r="849" spans="1:128" ht="10.5" x14ac:dyDescent="0.25">
      <c r="A849" s="11">
        <v>845</v>
      </c>
      <c r="B849" s="2" t="s">
        <v>525</v>
      </c>
      <c r="C849" s="7">
        <v>443</v>
      </c>
      <c r="D849" s="22">
        <v>4.2696629213483144</v>
      </c>
      <c r="E849" s="22">
        <v>4.4943820224719104</v>
      </c>
      <c r="F849" s="22">
        <v>6.2921348314606744</v>
      </c>
      <c r="G849" s="22">
        <v>7.1910112359550569</v>
      </c>
      <c r="H849" s="22">
        <v>4.0449438202247192</v>
      </c>
      <c r="I849" s="22">
        <v>4.0449438202247192</v>
      </c>
      <c r="J849" s="22">
        <v>3.1460674157303372</v>
      </c>
      <c r="K849" s="22">
        <v>2.696629213483146</v>
      </c>
      <c r="L849" s="22">
        <v>7.1910112359550569</v>
      </c>
      <c r="M849" s="22">
        <v>5.6179775280898872</v>
      </c>
      <c r="N849" s="22">
        <v>8.3146067415730336</v>
      </c>
      <c r="O849" s="22">
        <v>8.5393258426966288</v>
      </c>
      <c r="P849" s="22">
        <v>9.6629213483146064</v>
      </c>
      <c r="Q849" s="22">
        <v>8.5393258426966288</v>
      </c>
      <c r="R849" s="22">
        <v>7.1910112359550569</v>
      </c>
      <c r="S849" s="22">
        <v>4.7191011235955056</v>
      </c>
      <c r="T849" s="22">
        <v>0.89887640449438211</v>
      </c>
      <c r="U849" s="22">
        <v>3.1460674157303372</v>
      </c>
      <c r="V849" s="23">
        <v>10.399999999999991</v>
      </c>
      <c r="W849" s="23">
        <v>0</v>
      </c>
      <c r="X849" s="23">
        <v>89.600000000000009</v>
      </c>
      <c r="Y849" s="23">
        <v>0</v>
      </c>
      <c r="Z849" s="23">
        <v>0</v>
      </c>
      <c r="AA849" s="23">
        <v>0</v>
      </c>
      <c r="AB849" s="23">
        <v>0</v>
      </c>
      <c r="AC849" s="23">
        <v>0</v>
      </c>
      <c r="AD849" s="23">
        <v>0</v>
      </c>
      <c r="AE849" s="23">
        <v>0</v>
      </c>
      <c r="AF849" s="23">
        <v>0</v>
      </c>
      <c r="AG849" s="23">
        <v>0</v>
      </c>
      <c r="AH849" s="23">
        <v>5.0666666666666664</v>
      </c>
      <c r="AI849" s="23">
        <v>0</v>
      </c>
      <c r="AJ849" s="23">
        <v>0</v>
      </c>
      <c r="AK849" s="23">
        <v>0</v>
      </c>
      <c r="AL849" s="23">
        <v>0</v>
      </c>
      <c r="AM849" s="23">
        <v>0</v>
      </c>
      <c r="AN849" s="23">
        <v>0</v>
      </c>
      <c r="AO849" s="23">
        <v>0</v>
      </c>
      <c r="AP849" s="23">
        <v>0</v>
      </c>
      <c r="AQ849" s="23">
        <v>0</v>
      </c>
      <c r="AR849" s="23">
        <v>0</v>
      </c>
      <c r="AS849" s="23">
        <v>0</v>
      </c>
      <c r="AT849" s="23">
        <v>0</v>
      </c>
      <c r="AU849" s="23">
        <v>0</v>
      </c>
      <c r="AV849" s="23">
        <v>0</v>
      </c>
      <c r="AW849" s="23">
        <v>0</v>
      </c>
      <c r="AX849" s="23">
        <v>0</v>
      </c>
      <c r="AY849" s="23">
        <v>0</v>
      </c>
      <c r="AZ849" s="23">
        <v>0</v>
      </c>
      <c r="BA849" s="23">
        <v>0</v>
      </c>
      <c r="BB849" s="23">
        <v>0</v>
      </c>
      <c r="BC849" s="23">
        <v>0</v>
      </c>
      <c r="BD849" s="23">
        <v>2.1333333333333333</v>
      </c>
      <c r="BE849" s="23">
        <v>0</v>
      </c>
      <c r="BF849" s="23">
        <v>0</v>
      </c>
      <c r="BG849" s="23">
        <v>0</v>
      </c>
      <c r="BH849" s="23">
        <v>0</v>
      </c>
      <c r="BI849" s="23">
        <v>0</v>
      </c>
      <c r="BJ849" s="23">
        <v>0.8</v>
      </c>
      <c r="BK849" s="23">
        <v>0</v>
      </c>
      <c r="BL849" s="23">
        <v>0</v>
      </c>
      <c r="BM849" s="23">
        <v>0</v>
      </c>
      <c r="BN849" s="23">
        <v>0</v>
      </c>
      <c r="BO849" s="23">
        <v>0</v>
      </c>
      <c r="BP849" s="23">
        <v>0</v>
      </c>
      <c r="BQ849" s="23">
        <v>0</v>
      </c>
      <c r="BR849" s="23">
        <v>1.6</v>
      </c>
      <c r="BS849" s="23">
        <v>0</v>
      </c>
      <c r="BT849" s="23">
        <v>0</v>
      </c>
      <c r="BU849" s="23">
        <v>0</v>
      </c>
      <c r="BV849" s="23">
        <v>0</v>
      </c>
      <c r="BW849" s="23">
        <v>0</v>
      </c>
      <c r="BX849" s="23">
        <v>0</v>
      </c>
      <c r="BY849" s="23">
        <v>0</v>
      </c>
      <c r="BZ849" s="23">
        <v>0</v>
      </c>
      <c r="CA849" s="23">
        <v>1.0610079575596816</v>
      </c>
      <c r="CB849" s="23">
        <v>1.0610079575596816</v>
      </c>
      <c r="CC849" s="23">
        <v>0</v>
      </c>
      <c r="CD849" s="23">
        <v>0</v>
      </c>
      <c r="CE849" s="23">
        <v>0</v>
      </c>
      <c r="CF849" s="23">
        <v>0.79575596816976124</v>
      </c>
      <c r="CG849" s="23">
        <v>0.79575596816976124</v>
      </c>
      <c r="CH849" s="23">
        <v>0</v>
      </c>
      <c r="CI849" s="23">
        <v>0</v>
      </c>
      <c r="CJ849" s="23">
        <v>0</v>
      </c>
      <c r="CK849" s="23">
        <v>0</v>
      </c>
      <c r="CL849" s="23">
        <v>0</v>
      </c>
      <c r="CM849" s="23">
        <v>0</v>
      </c>
      <c r="CN849" s="23">
        <v>0</v>
      </c>
      <c r="CO849" s="23">
        <v>0</v>
      </c>
      <c r="CP849" s="23">
        <v>0</v>
      </c>
      <c r="CQ849" s="23">
        <v>0</v>
      </c>
      <c r="CR849" s="23">
        <v>0</v>
      </c>
      <c r="CS849" s="23">
        <v>0</v>
      </c>
      <c r="CT849" s="23">
        <v>0</v>
      </c>
      <c r="CU849" s="23">
        <v>0</v>
      </c>
      <c r="CV849" s="23">
        <v>0</v>
      </c>
      <c r="CW849" s="23">
        <v>0</v>
      </c>
      <c r="CX849" s="23">
        <v>0</v>
      </c>
      <c r="CY849" s="27">
        <v>18.058690744920995</v>
      </c>
      <c r="CZ849" s="6">
        <v>0</v>
      </c>
      <c r="DA849" s="22">
        <v>1.2919896640826873</v>
      </c>
      <c r="DB849" s="22">
        <v>40.310077519379846</v>
      </c>
      <c r="DC849" s="22">
        <v>0</v>
      </c>
      <c r="DD849" s="22">
        <v>0</v>
      </c>
      <c r="DE849" s="22">
        <v>0</v>
      </c>
      <c r="DF849" s="22">
        <v>0</v>
      </c>
      <c r="DG849" s="22">
        <v>58.39793281653747</v>
      </c>
      <c r="DH849" s="6">
        <v>50</v>
      </c>
      <c r="DI849" s="24">
        <v>5.4404145077720205</v>
      </c>
      <c r="DJ849" s="6">
        <v>17.417417417417415</v>
      </c>
      <c r="DK849" s="7">
        <v>237</v>
      </c>
      <c r="DL849" s="22">
        <v>100</v>
      </c>
      <c r="DM849" s="22">
        <v>0</v>
      </c>
      <c r="DN849" s="22">
        <v>0</v>
      </c>
      <c r="DO849" s="22">
        <v>0</v>
      </c>
      <c r="DP849" s="7">
        <v>6</v>
      </c>
      <c r="DQ849" s="22">
        <v>3.0150753768844218</v>
      </c>
      <c r="DR849" s="7">
        <v>0</v>
      </c>
      <c r="DS849" s="22">
        <v>0</v>
      </c>
      <c r="DT849" s="19">
        <v>692.85714285714289</v>
      </c>
      <c r="DU849" s="22">
        <v>33.695652173913047</v>
      </c>
      <c r="DV849" s="22">
        <v>29.891304347826086</v>
      </c>
      <c r="DW849" s="26">
        <v>5.6910569105691051</v>
      </c>
      <c r="DX849" s="6">
        <v>2.506849315068493</v>
      </c>
    </row>
    <row r="850" spans="1:128" ht="10.5" x14ac:dyDescent="0.25">
      <c r="A850" s="11">
        <v>846</v>
      </c>
      <c r="B850" s="2" t="s">
        <v>1906</v>
      </c>
      <c r="C850" s="7">
        <v>49</v>
      </c>
      <c r="D850" s="22">
        <v>9.0909090909090917</v>
      </c>
      <c r="E850" s="22">
        <v>18.181818181818183</v>
      </c>
      <c r="F850" s="22">
        <v>13.636363636363635</v>
      </c>
      <c r="G850" s="22">
        <v>6.8181818181818175</v>
      </c>
      <c r="H850" s="22">
        <v>0</v>
      </c>
      <c r="I850" s="22">
        <v>0</v>
      </c>
      <c r="J850" s="22">
        <v>6.8181818181818175</v>
      </c>
      <c r="K850" s="22">
        <v>0</v>
      </c>
      <c r="L850" s="22">
        <v>18.181818181818183</v>
      </c>
      <c r="M850" s="22">
        <v>6.8181818181818175</v>
      </c>
      <c r="N850" s="22">
        <v>0</v>
      </c>
      <c r="O850" s="22">
        <v>0</v>
      </c>
      <c r="P850" s="22">
        <v>13.636363636363635</v>
      </c>
      <c r="Q850" s="22">
        <v>0</v>
      </c>
      <c r="R850" s="22">
        <v>6.8181818181818175</v>
      </c>
      <c r="S850" s="22">
        <v>0</v>
      </c>
      <c r="T850" s="22">
        <v>0</v>
      </c>
      <c r="U850" s="22">
        <v>0</v>
      </c>
      <c r="V850" s="23">
        <v>11.627906976744185</v>
      </c>
      <c r="W850" s="23">
        <v>0</v>
      </c>
      <c r="X850" s="23">
        <v>88.372093023255815</v>
      </c>
      <c r="Y850" s="23">
        <v>0</v>
      </c>
      <c r="Z850" s="23">
        <v>0</v>
      </c>
      <c r="AA850" s="23">
        <v>0</v>
      </c>
      <c r="AB850" s="23">
        <v>0</v>
      </c>
      <c r="AC850" s="23">
        <v>0</v>
      </c>
      <c r="AD850" s="23">
        <v>0</v>
      </c>
      <c r="AE850" s="23">
        <v>0</v>
      </c>
      <c r="AF850" s="23">
        <v>0</v>
      </c>
      <c r="AG850" s="23">
        <v>0</v>
      </c>
      <c r="AH850" s="23">
        <v>0</v>
      </c>
      <c r="AI850" s="23">
        <v>0</v>
      </c>
      <c r="AJ850" s="23">
        <v>0</v>
      </c>
      <c r="AK850" s="23">
        <v>0</v>
      </c>
      <c r="AL850" s="23">
        <v>0</v>
      </c>
      <c r="AM850" s="23">
        <v>0</v>
      </c>
      <c r="AN850" s="23">
        <v>0</v>
      </c>
      <c r="AO850" s="23">
        <v>0</v>
      </c>
      <c r="AP850" s="23">
        <v>0</v>
      </c>
      <c r="AQ850" s="23">
        <v>0</v>
      </c>
      <c r="AR850" s="23">
        <v>0</v>
      </c>
      <c r="AS850" s="23">
        <v>0</v>
      </c>
      <c r="AT850" s="23">
        <v>0</v>
      </c>
      <c r="AU850" s="23">
        <v>0</v>
      </c>
      <c r="AV850" s="23">
        <v>0</v>
      </c>
      <c r="AW850" s="23">
        <v>0</v>
      </c>
      <c r="AX850" s="23">
        <v>0</v>
      </c>
      <c r="AY850" s="23">
        <v>0</v>
      </c>
      <c r="AZ850" s="23">
        <v>0</v>
      </c>
      <c r="BA850" s="23">
        <v>0</v>
      </c>
      <c r="BB850" s="23">
        <v>0</v>
      </c>
      <c r="BC850" s="23">
        <v>0</v>
      </c>
      <c r="BD850" s="23">
        <v>0</v>
      </c>
      <c r="BE850" s="23">
        <v>0</v>
      </c>
      <c r="BF850" s="23">
        <v>0</v>
      </c>
      <c r="BG850" s="23">
        <v>0</v>
      </c>
      <c r="BH850" s="23">
        <v>0</v>
      </c>
      <c r="BI850" s="23">
        <v>0</v>
      </c>
      <c r="BJ850" s="23">
        <v>0</v>
      </c>
      <c r="BK850" s="23">
        <v>0</v>
      </c>
      <c r="BL850" s="23">
        <v>0</v>
      </c>
      <c r="BM850" s="23">
        <v>0</v>
      </c>
      <c r="BN850" s="23">
        <v>0</v>
      </c>
      <c r="BO850" s="23">
        <v>0</v>
      </c>
      <c r="BP850" s="23">
        <v>0</v>
      </c>
      <c r="BQ850" s="23">
        <v>0</v>
      </c>
      <c r="BR850" s="23">
        <v>0</v>
      </c>
      <c r="BS850" s="23">
        <v>11.627906976744185</v>
      </c>
      <c r="BT850" s="23">
        <v>0</v>
      </c>
      <c r="BU850" s="23">
        <v>0</v>
      </c>
      <c r="BV850" s="23">
        <v>0</v>
      </c>
      <c r="BW850" s="23">
        <v>0</v>
      </c>
      <c r="BX850" s="23">
        <v>0</v>
      </c>
      <c r="BY850" s="23">
        <v>0</v>
      </c>
      <c r="BZ850" s="23">
        <v>0</v>
      </c>
      <c r="CA850" s="23">
        <v>0</v>
      </c>
      <c r="CB850" s="23">
        <v>0</v>
      </c>
      <c r="CC850" s="23">
        <v>0</v>
      </c>
      <c r="CD850" s="23">
        <v>0</v>
      </c>
      <c r="CE850" s="23">
        <v>0</v>
      </c>
      <c r="CF850" s="23">
        <v>0</v>
      </c>
      <c r="CG850" s="23">
        <v>0</v>
      </c>
      <c r="CH850" s="23">
        <v>0</v>
      </c>
      <c r="CI850" s="23">
        <v>0</v>
      </c>
      <c r="CJ850" s="23">
        <v>0</v>
      </c>
      <c r="CK850" s="23">
        <v>0</v>
      </c>
      <c r="CL850" s="23">
        <v>0</v>
      </c>
      <c r="CM850" s="23">
        <v>0</v>
      </c>
      <c r="CN850" s="23">
        <v>0</v>
      </c>
      <c r="CO850" s="23">
        <v>0</v>
      </c>
      <c r="CP850" s="23">
        <v>0</v>
      </c>
      <c r="CQ850" s="23">
        <v>0</v>
      </c>
      <c r="CR850" s="23">
        <v>0</v>
      </c>
      <c r="CS850" s="23">
        <v>0</v>
      </c>
      <c r="CT850" s="23">
        <v>0</v>
      </c>
      <c r="CU850" s="23">
        <v>0</v>
      </c>
      <c r="CV850" s="23">
        <v>0</v>
      </c>
      <c r="CW850" s="23">
        <v>0</v>
      </c>
      <c r="CX850" s="23">
        <v>11.111111111111111</v>
      </c>
      <c r="CY850" s="27">
        <v>18.367346938775512</v>
      </c>
      <c r="CZ850" s="6">
        <v>0</v>
      </c>
      <c r="DA850" s="22">
        <v>9.0909090909090917</v>
      </c>
      <c r="DB850" s="22">
        <v>36.363636363636367</v>
      </c>
      <c r="DC850" s="22">
        <v>0</v>
      </c>
      <c r="DD850" s="22">
        <v>0</v>
      </c>
      <c r="DE850" s="22">
        <v>0</v>
      </c>
      <c r="DF850" s="22">
        <v>0</v>
      </c>
      <c r="DG850" s="22">
        <v>54.54545454545454</v>
      </c>
      <c r="DH850" s="6" t="e">
        <v>#DIV/0!</v>
      </c>
      <c r="DI850" s="24">
        <v>0</v>
      </c>
      <c r="DJ850" s="6">
        <v>23.333333333333332</v>
      </c>
      <c r="DK850" s="7">
        <v>19</v>
      </c>
      <c r="DL850" s="22">
        <v>100</v>
      </c>
      <c r="DM850" s="22">
        <v>0</v>
      </c>
      <c r="DN850" s="22">
        <v>0</v>
      </c>
      <c r="DO850" s="22">
        <v>0</v>
      </c>
      <c r="DP850" s="7">
        <v>0</v>
      </c>
      <c r="DQ850" s="22">
        <v>0</v>
      </c>
      <c r="DR850" s="7">
        <v>0</v>
      </c>
      <c r="DS850" s="22" t="e">
        <v>#DIV/0!</v>
      </c>
      <c r="DT850" s="19">
        <v>500</v>
      </c>
      <c r="DU850" s="22">
        <v>53.846153846153847</v>
      </c>
      <c r="DV850" s="22">
        <v>23.076923076923077</v>
      </c>
      <c r="DW850" s="26">
        <v>0</v>
      </c>
      <c r="DX850" s="6">
        <v>2.6428571428571428</v>
      </c>
    </row>
    <row r="851" spans="1:128" ht="10.5" x14ac:dyDescent="0.25">
      <c r="A851" s="11">
        <v>847</v>
      </c>
      <c r="B851" s="2" t="s">
        <v>526</v>
      </c>
      <c r="C851" s="7">
        <v>131</v>
      </c>
      <c r="D851" s="22">
        <v>3.6764705882352944</v>
      </c>
      <c r="E851" s="22">
        <v>11.76470588235294</v>
      </c>
      <c r="F851" s="22">
        <v>6.6176470588235299</v>
      </c>
      <c r="G851" s="22">
        <v>8.0882352941176467</v>
      </c>
      <c r="H851" s="22">
        <v>2.2058823529411766</v>
      </c>
      <c r="I851" s="22">
        <v>3.6764705882352944</v>
      </c>
      <c r="J851" s="22">
        <v>5.8823529411764701</v>
      </c>
      <c r="K851" s="22">
        <v>2.2058823529411766</v>
      </c>
      <c r="L851" s="22">
        <v>8.0882352941176467</v>
      </c>
      <c r="M851" s="22">
        <v>8.8235294117647065</v>
      </c>
      <c r="N851" s="22">
        <v>12.5</v>
      </c>
      <c r="O851" s="22">
        <v>4.4117647058823533</v>
      </c>
      <c r="P851" s="22">
        <v>11.029411764705882</v>
      </c>
      <c r="Q851" s="22">
        <v>3.6764705882352944</v>
      </c>
      <c r="R851" s="22">
        <v>2.2058823529411766</v>
      </c>
      <c r="S851" s="22">
        <v>0</v>
      </c>
      <c r="T851" s="22">
        <v>2.2058823529411766</v>
      </c>
      <c r="U851" s="22">
        <v>2.9411764705882351</v>
      </c>
      <c r="V851" s="23">
        <v>0</v>
      </c>
      <c r="W851" s="23">
        <v>0</v>
      </c>
      <c r="X851" s="23">
        <v>100</v>
      </c>
      <c r="Y851" s="23">
        <v>0</v>
      </c>
      <c r="Z851" s="23">
        <v>0</v>
      </c>
      <c r="AA851" s="23">
        <v>0</v>
      </c>
      <c r="AB851" s="23">
        <v>0</v>
      </c>
      <c r="AC851" s="23">
        <v>0</v>
      </c>
      <c r="AD851" s="23">
        <v>0</v>
      </c>
      <c r="AE851" s="23">
        <v>0</v>
      </c>
      <c r="AF851" s="23">
        <v>0</v>
      </c>
      <c r="AG851" s="23">
        <v>0</v>
      </c>
      <c r="AH851" s="23">
        <v>0</v>
      </c>
      <c r="AI851" s="23">
        <v>0</v>
      </c>
      <c r="AJ851" s="23">
        <v>0</v>
      </c>
      <c r="AK851" s="23">
        <v>0</v>
      </c>
      <c r="AL851" s="23">
        <v>0</v>
      </c>
      <c r="AM851" s="23">
        <v>0</v>
      </c>
      <c r="AN851" s="23">
        <v>0</v>
      </c>
      <c r="AO851" s="23">
        <v>0</v>
      </c>
      <c r="AP851" s="23">
        <v>0</v>
      </c>
      <c r="AQ851" s="23">
        <v>0</v>
      </c>
      <c r="AR851" s="23">
        <v>0</v>
      </c>
      <c r="AS851" s="23">
        <v>0</v>
      </c>
      <c r="AT851" s="23">
        <v>0</v>
      </c>
      <c r="AU851" s="23">
        <v>0</v>
      </c>
      <c r="AV851" s="23">
        <v>0</v>
      </c>
      <c r="AW851" s="23">
        <v>0</v>
      </c>
      <c r="AX851" s="23">
        <v>0</v>
      </c>
      <c r="AY851" s="23">
        <v>0</v>
      </c>
      <c r="AZ851" s="23">
        <v>0</v>
      </c>
      <c r="BA851" s="23">
        <v>0</v>
      </c>
      <c r="BB851" s="23">
        <v>0</v>
      </c>
      <c r="BC851" s="23">
        <v>0</v>
      </c>
      <c r="BD851" s="23">
        <v>0</v>
      </c>
      <c r="BE851" s="23">
        <v>0</v>
      </c>
      <c r="BF851" s="23">
        <v>0</v>
      </c>
      <c r="BG851" s="23">
        <v>0</v>
      </c>
      <c r="BH851" s="23">
        <v>0</v>
      </c>
      <c r="BI851" s="23">
        <v>0</v>
      </c>
      <c r="BJ851" s="23">
        <v>0</v>
      </c>
      <c r="BK851" s="23">
        <v>0</v>
      </c>
      <c r="BL851" s="23">
        <v>0</v>
      </c>
      <c r="BM851" s="23">
        <v>0</v>
      </c>
      <c r="BN851" s="23">
        <v>0</v>
      </c>
      <c r="BO851" s="23">
        <v>0</v>
      </c>
      <c r="BP851" s="23">
        <v>0</v>
      </c>
      <c r="BQ851" s="23">
        <v>0</v>
      </c>
      <c r="BR851" s="23">
        <v>0</v>
      </c>
      <c r="BS851" s="23">
        <v>0</v>
      </c>
      <c r="BT851" s="23">
        <v>0</v>
      </c>
      <c r="BU851" s="23">
        <v>0</v>
      </c>
      <c r="BV851" s="23">
        <v>0</v>
      </c>
      <c r="BW851" s="23">
        <v>0</v>
      </c>
      <c r="BX851" s="23">
        <v>0</v>
      </c>
      <c r="BY851" s="23">
        <v>0</v>
      </c>
      <c r="BZ851" s="23">
        <v>0</v>
      </c>
      <c r="CA851" s="23">
        <v>0</v>
      </c>
      <c r="CB851" s="23">
        <v>0</v>
      </c>
      <c r="CC851" s="23">
        <v>0</v>
      </c>
      <c r="CD851" s="23">
        <v>0</v>
      </c>
      <c r="CE851" s="23">
        <v>0</v>
      </c>
      <c r="CF851" s="23">
        <v>0</v>
      </c>
      <c r="CG851" s="23">
        <v>0</v>
      </c>
      <c r="CH851" s="23">
        <v>0</v>
      </c>
      <c r="CI851" s="23">
        <v>0</v>
      </c>
      <c r="CJ851" s="23">
        <v>0</v>
      </c>
      <c r="CK851" s="23">
        <v>0</v>
      </c>
      <c r="CL851" s="23">
        <v>0</v>
      </c>
      <c r="CM851" s="23">
        <v>0</v>
      </c>
      <c r="CN851" s="23">
        <v>0</v>
      </c>
      <c r="CO851" s="23">
        <v>0</v>
      </c>
      <c r="CP851" s="23">
        <v>0</v>
      </c>
      <c r="CQ851" s="23">
        <v>0</v>
      </c>
      <c r="CR851" s="23">
        <v>0</v>
      </c>
      <c r="CS851" s="23">
        <v>0</v>
      </c>
      <c r="CT851" s="23">
        <v>0</v>
      </c>
      <c r="CU851" s="23">
        <v>0</v>
      </c>
      <c r="CV851" s="23">
        <v>0</v>
      </c>
      <c r="CW851" s="23">
        <v>0</v>
      </c>
      <c r="CX851" s="23">
        <v>0</v>
      </c>
      <c r="CY851" s="27">
        <v>14.503816793893137</v>
      </c>
      <c r="CZ851" s="6">
        <v>0</v>
      </c>
      <c r="DA851" s="22">
        <v>0</v>
      </c>
      <c r="DB851" s="22">
        <v>52.136752136752143</v>
      </c>
      <c r="DC851" s="22">
        <v>0</v>
      </c>
      <c r="DD851" s="22">
        <v>0</v>
      </c>
      <c r="DE851" s="22">
        <v>0</v>
      </c>
      <c r="DF851" s="22">
        <v>0</v>
      </c>
      <c r="DG851" s="22">
        <v>47.863247863247864</v>
      </c>
      <c r="DH851" s="6">
        <v>0</v>
      </c>
      <c r="DI851" s="24">
        <v>3.4188034188034191</v>
      </c>
      <c r="DJ851" s="6">
        <v>31.521739130434785</v>
      </c>
      <c r="DK851" s="7">
        <v>55</v>
      </c>
      <c r="DL851" s="22">
        <v>100</v>
      </c>
      <c r="DM851" s="22">
        <v>0</v>
      </c>
      <c r="DN851" s="22">
        <v>0</v>
      </c>
      <c r="DO851" s="22">
        <v>0</v>
      </c>
      <c r="DP851" s="7">
        <v>0</v>
      </c>
      <c r="DQ851" s="22">
        <v>0</v>
      </c>
      <c r="DR851" s="7">
        <v>0</v>
      </c>
      <c r="DS851" s="22">
        <v>0</v>
      </c>
      <c r="DT851" s="19">
        <v>831.25</v>
      </c>
      <c r="DU851" s="22">
        <v>63.492063492063487</v>
      </c>
      <c r="DV851" s="22">
        <v>23.809523809523807</v>
      </c>
      <c r="DW851" s="26">
        <v>13.513513513513514</v>
      </c>
      <c r="DX851" s="6">
        <v>3</v>
      </c>
    </row>
    <row r="852" spans="1:128" ht="10.5" x14ac:dyDescent="0.25">
      <c r="A852" s="11">
        <v>848</v>
      </c>
      <c r="B852" s="2" t="s">
        <v>527</v>
      </c>
      <c r="C852" s="7">
        <v>1113</v>
      </c>
      <c r="D852" s="22">
        <v>5.3956834532374103</v>
      </c>
      <c r="E852" s="22">
        <v>6.1151079136690649</v>
      </c>
      <c r="F852" s="22">
        <v>8.8129496402877692</v>
      </c>
      <c r="G852" s="22">
        <v>6.8345323741007196</v>
      </c>
      <c r="H852" s="22">
        <v>4.6762589928057556</v>
      </c>
      <c r="I852" s="22">
        <v>6.8345323741007196</v>
      </c>
      <c r="J852" s="22">
        <v>5.1258992805755392</v>
      </c>
      <c r="K852" s="22">
        <v>6.4748201438848918</v>
      </c>
      <c r="L852" s="22">
        <v>5.9352517985611506</v>
      </c>
      <c r="M852" s="22">
        <v>6.744604316546762</v>
      </c>
      <c r="N852" s="22">
        <v>6.6546762589928061</v>
      </c>
      <c r="O852" s="22">
        <v>8.543165467625899</v>
      </c>
      <c r="P852" s="22">
        <v>7.4640287769784166</v>
      </c>
      <c r="Q852" s="22">
        <v>6.6546762589928061</v>
      </c>
      <c r="R852" s="22">
        <v>2.9676258992805753</v>
      </c>
      <c r="S852" s="22">
        <v>2.6978417266187051</v>
      </c>
      <c r="T852" s="22">
        <v>1.2589928057553956</v>
      </c>
      <c r="U852" s="22">
        <v>0.80935251798561147</v>
      </c>
      <c r="V852" s="23">
        <v>4.7438330170778045</v>
      </c>
      <c r="W852" s="23">
        <v>0</v>
      </c>
      <c r="X852" s="23">
        <v>95.256166982922196</v>
      </c>
      <c r="Y852" s="23">
        <v>0</v>
      </c>
      <c r="Z852" s="23">
        <v>0</v>
      </c>
      <c r="AA852" s="23">
        <v>0</v>
      </c>
      <c r="AB852" s="23">
        <v>0</v>
      </c>
      <c r="AC852" s="23">
        <v>0</v>
      </c>
      <c r="AD852" s="23">
        <v>0</v>
      </c>
      <c r="AE852" s="23">
        <v>0</v>
      </c>
      <c r="AF852" s="23">
        <v>0</v>
      </c>
      <c r="AG852" s="23">
        <v>0</v>
      </c>
      <c r="AH852" s="23">
        <v>1.2333965844402277</v>
      </c>
      <c r="AI852" s="23">
        <v>0</v>
      </c>
      <c r="AJ852" s="23">
        <v>0</v>
      </c>
      <c r="AK852" s="23">
        <v>0</v>
      </c>
      <c r="AL852" s="23">
        <v>0</v>
      </c>
      <c r="AM852" s="23">
        <v>0</v>
      </c>
      <c r="AN852" s="23">
        <v>0</v>
      </c>
      <c r="AO852" s="23">
        <v>0.56925996204933582</v>
      </c>
      <c r="AP852" s="23">
        <v>0</v>
      </c>
      <c r="AQ852" s="23">
        <v>0</v>
      </c>
      <c r="AR852" s="23">
        <v>0</v>
      </c>
      <c r="AS852" s="23">
        <v>0</v>
      </c>
      <c r="AT852" s="23">
        <v>0</v>
      </c>
      <c r="AU852" s="23">
        <v>0</v>
      </c>
      <c r="AV852" s="23">
        <v>0</v>
      </c>
      <c r="AW852" s="23">
        <v>0</v>
      </c>
      <c r="AX852" s="23">
        <v>0.47438330170777987</v>
      </c>
      <c r="AY852" s="23">
        <v>0</v>
      </c>
      <c r="AZ852" s="23">
        <v>0</v>
      </c>
      <c r="BA852" s="23">
        <v>0</v>
      </c>
      <c r="BB852" s="23">
        <v>0</v>
      </c>
      <c r="BC852" s="23">
        <v>0.75901328273244784</v>
      </c>
      <c r="BD852" s="23">
        <v>0.28462998102466791</v>
      </c>
      <c r="BE852" s="23">
        <v>0</v>
      </c>
      <c r="BF852" s="23">
        <v>0</v>
      </c>
      <c r="BG852" s="23">
        <v>0.75901328273244784</v>
      </c>
      <c r="BH852" s="23">
        <v>0</v>
      </c>
      <c r="BI852" s="23">
        <v>0</v>
      </c>
      <c r="BJ852" s="23">
        <v>0.37950664136622392</v>
      </c>
      <c r="BK852" s="23">
        <v>0</v>
      </c>
      <c r="BL852" s="23">
        <v>0</v>
      </c>
      <c r="BM852" s="23">
        <v>0</v>
      </c>
      <c r="BN852" s="23">
        <v>0</v>
      </c>
      <c r="BO852" s="23">
        <v>0</v>
      </c>
      <c r="BP852" s="23">
        <v>0</v>
      </c>
      <c r="BQ852" s="23">
        <v>0</v>
      </c>
      <c r="BR852" s="23">
        <v>0</v>
      </c>
      <c r="BS852" s="23">
        <v>0</v>
      </c>
      <c r="BT852" s="23">
        <v>0</v>
      </c>
      <c r="BU852" s="23">
        <v>0</v>
      </c>
      <c r="BV852" s="23">
        <v>0</v>
      </c>
      <c r="BW852" s="23">
        <v>0</v>
      </c>
      <c r="BX852" s="23">
        <v>0</v>
      </c>
      <c r="BY852" s="23">
        <v>0</v>
      </c>
      <c r="BZ852" s="23">
        <v>0</v>
      </c>
      <c r="CA852" s="23">
        <v>0</v>
      </c>
      <c r="CB852" s="23">
        <v>0</v>
      </c>
      <c r="CC852" s="23">
        <v>0</v>
      </c>
      <c r="CD852" s="23">
        <v>0</v>
      </c>
      <c r="CE852" s="23">
        <v>0</v>
      </c>
      <c r="CF852" s="23">
        <v>0</v>
      </c>
      <c r="CG852" s="23">
        <v>0</v>
      </c>
      <c r="CH852" s="23">
        <v>0</v>
      </c>
      <c r="CI852" s="23">
        <v>0</v>
      </c>
      <c r="CJ852" s="23">
        <v>0</v>
      </c>
      <c r="CK852" s="23">
        <v>0</v>
      </c>
      <c r="CL852" s="23">
        <v>0</v>
      </c>
      <c r="CM852" s="23">
        <v>0</v>
      </c>
      <c r="CN852" s="23">
        <v>0.28328611898016998</v>
      </c>
      <c r="CO852" s="23">
        <v>0.37771482530689332</v>
      </c>
      <c r="CP852" s="23">
        <v>0</v>
      </c>
      <c r="CQ852" s="23">
        <v>0</v>
      </c>
      <c r="CR852" s="23">
        <v>0</v>
      </c>
      <c r="CS852" s="23">
        <v>0</v>
      </c>
      <c r="CT852" s="23">
        <v>0.56657223796033995</v>
      </c>
      <c r="CU852" s="23">
        <v>0</v>
      </c>
      <c r="CV852" s="23">
        <v>0</v>
      </c>
      <c r="CW852" s="23">
        <v>0</v>
      </c>
      <c r="CX852" s="23">
        <v>0</v>
      </c>
      <c r="CY852" s="27">
        <v>6.2893081761006329</v>
      </c>
      <c r="CZ852" s="6">
        <v>0</v>
      </c>
      <c r="DA852" s="22">
        <v>0</v>
      </c>
      <c r="DB852" s="22">
        <v>43.511450381679388</v>
      </c>
      <c r="DC852" s="22">
        <v>0</v>
      </c>
      <c r="DD852" s="22">
        <v>0</v>
      </c>
      <c r="DE852" s="22">
        <v>0</v>
      </c>
      <c r="DF852" s="22">
        <v>0.85877862595419852</v>
      </c>
      <c r="DG852" s="22">
        <v>55.62977099236641</v>
      </c>
      <c r="DH852" s="6">
        <v>24.489795918367346</v>
      </c>
      <c r="DI852" s="24">
        <v>4.7752808988764039</v>
      </c>
      <c r="DJ852" s="6">
        <v>19.904076738609113</v>
      </c>
      <c r="DK852" s="7">
        <v>415</v>
      </c>
      <c r="DL852" s="22">
        <v>97.590361445783131</v>
      </c>
      <c r="DM852" s="22">
        <v>0.72289156626506024</v>
      </c>
      <c r="DN852" s="22">
        <v>1.6867469879518073</v>
      </c>
      <c r="DO852" s="22">
        <v>0</v>
      </c>
      <c r="DP852" s="7">
        <v>19</v>
      </c>
      <c r="DQ852" s="22">
        <v>3.1561461794019934</v>
      </c>
      <c r="DR852" s="7">
        <v>3</v>
      </c>
      <c r="DS852" s="22">
        <v>6.5217391304347823</v>
      </c>
      <c r="DT852" s="19">
        <v>860.75949367088606</v>
      </c>
      <c r="DU852" s="22">
        <v>28.771929824561404</v>
      </c>
      <c r="DV852" s="22">
        <v>28.947368421052634</v>
      </c>
      <c r="DW852" s="26">
        <v>1.6666666666666667</v>
      </c>
      <c r="DX852" s="6">
        <v>2.5026315789473683</v>
      </c>
    </row>
    <row r="853" spans="1:128" ht="10.5" x14ac:dyDescent="0.25">
      <c r="A853" s="11">
        <v>849</v>
      </c>
      <c r="B853" s="2" t="s">
        <v>528</v>
      </c>
      <c r="C853" s="7">
        <v>215</v>
      </c>
      <c r="D853" s="22">
        <v>5.3140096618357484</v>
      </c>
      <c r="E853" s="22">
        <v>3.8647342995169081</v>
      </c>
      <c r="F853" s="22">
        <v>9.6618357487922708</v>
      </c>
      <c r="G853" s="22">
        <v>6.2801932367149762</v>
      </c>
      <c r="H853" s="22">
        <v>2.8985507246376812</v>
      </c>
      <c r="I853" s="22">
        <v>5.3140096618357484</v>
      </c>
      <c r="J853" s="22">
        <v>6.7632850241545892</v>
      </c>
      <c r="K853" s="22">
        <v>2.4154589371980677</v>
      </c>
      <c r="L853" s="22">
        <v>6.2801932367149762</v>
      </c>
      <c r="M853" s="22">
        <v>8.2125603864734309</v>
      </c>
      <c r="N853" s="22">
        <v>8.695652173913043</v>
      </c>
      <c r="O853" s="22">
        <v>10.144927536231885</v>
      </c>
      <c r="P853" s="22">
        <v>5.7971014492753623</v>
      </c>
      <c r="Q853" s="22">
        <v>6.7632850241545892</v>
      </c>
      <c r="R853" s="22">
        <v>6.2801932367149762</v>
      </c>
      <c r="S853" s="22">
        <v>2.8985507246376812</v>
      </c>
      <c r="T853" s="22">
        <v>2.4154589371980677</v>
      </c>
      <c r="U853" s="22">
        <v>0</v>
      </c>
      <c r="V853" s="23">
        <v>1.5706806282722425</v>
      </c>
      <c r="W853" s="23">
        <v>0</v>
      </c>
      <c r="X853" s="23">
        <v>98.429319371727757</v>
      </c>
      <c r="Y853" s="23">
        <v>0</v>
      </c>
      <c r="Z853" s="23">
        <v>0</v>
      </c>
      <c r="AA853" s="23">
        <v>0</v>
      </c>
      <c r="AB853" s="23">
        <v>0</v>
      </c>
      <c r="AC853" s="23">
        <v>0</v>
      </c>
      <c r="AD853" s="23">
        <v>0</v>
      </c>
      <c r="AE853" s="23">
        <v>0</v>
      </c>
      <c r="AF853" s="23">
        <v>0</v>
      </c>
      <c r="AG853" s="23">
        <v>0</v>
      </c>
      <c r="AH853" s="23">
        <v>1.5706806282722512</v>
      </c>
      <c r="AI853" s="23">
        <v>0</v>
      </c>
      <c r="AJ853" s="23">
        <v>0</v>
      </c>
      <c r="AK853" s="23">
        <v>0</v>
      </c>
      <c r="AL853" s="23">
        <v>0</v>
      </c>
      <c r="AM853" s="23">
        <v>0</v>
      </c>
      <c r="AN853" s="23">
        <v>0</v>
      </c>
      <c r="AO853" s="23">
        <v>0</v>
      </c>
      <c r="AP853" s="23">
        <v>0</v>
      </c>
      <c r="AQ853" s="23">
        <v>0</v>
      </c>
      <c r="AR853" s="23">
        <v>0</v>
      </c>
      <c r="AS853" s="23">
        <v>0</v>
      </c>
      <c r="AT853" s="23">
        <v>0</v>
      </c>
      <c r="AU853" s="23">
        <v>0</v>
      </c>
      <c r="AV853" s="23">
        <v>0</v>
      </c>
      <c r="AW853" s="23">
        <v>0</v>
      </c>
      <c r="AX853" s="23">
        <v>0</v>
      </c>
      <c r="AY853" s="23">
        <v>0</v>
      </c>
      <c r="AZ853" s="23">
        <v>0</v>
      </c>
      <c r="BA853" s="23">
        <v>0</v>
      </c>
      <c r="BB853" s="23">
        <v>0</v>
      </c>
      <c r="BC853" s="23">
        <v>0</v>
      </c>
      <c r="BD853" s="23">
        <v>0</v>
      </c>
      <c r="BE853" s="23">
        <v>0</v>
      </c>
      <c r="BF853" s="23">
        <v>0</v>
      </c>
      <c r="BG853" s="23">
        <v>0</v>
      </c>
      <c r="BH853" s="23">
        <v>0</v>
      </c>
      <c r="BI853" s="23">
        <v>0</v>
      </c>
      <c r="BJ853" s="23">
        <v>0</v>
      </c>
      <c r="BK853" s="23">
        <v>0</v>
      </c>
      <c r="BL853" s="23">
        <v>0</v>
      </c>
      <c r="BM853" s="23">
        <v>0</v>
      </c>
      <c r="BN853" s="23">
        <v>0</v>
      </c>
      <c r="BO853" s="23">
        <v>0</v>
      </c>
      <c r="BP853" s="23">
        <v>0</v>
      </c>
      <c r="BQ853" s="23">
        <v>0</v>
      </c>
      <c r="BR853" s="23">
        <v>0</v>
      </c>
      <c r="BS853" s="23">
        <v>0</v>
      </c>
      <c r="BT853" s="23">
        <v>0</v>
      </c>
      <c r="BU853" s="23">
        <v>0</v>
      </c>
      <c r="BV853" s="23">
        <v>0</v>
      </c>
      <c r="BW853" s="23">
        <v>0</v>
      </c>
      <c r="BX853" s="23">
        <v>0</v>
      </c>
      <c r="BY853" s="23">
        <v>0</v>
      </c>
      <c r="BZ853" s="23">
        <v>0</v>
      </c>
      <c r="CA853" s="23">
        <v>0</v>
      </c>
      <c r="CB853" s="23">
        <v>0</v>
      </c>
      <c r="CC853" s="23">
        <v>0</v>
      </c>
      <c r="CD853" s="23">
        <v>0</v>
      </c>
      <c r="CE853" s="23">
        <v>0</v>
      </c>
      <c r="CF853" s="23">
        <v>0</v>
      </c>
      <c r="CG853" s="23">
        <v>0</v>
      </c>
      <c r="CH853" s="23">
        <v>0</v>
      </c>
      <c r="CI853" s="23">
        <v>0</v>
      </c>
      <c r="CJ853" s="23">
        <v>0</v>
      </c>
      <c r="CK853" s="23">
        <v>0</v>
      </c>
      <c r="CL853" s="23">
        <v>0</v>
      </c>
      <c r="CM853" s="23">
        <v>0</v>
      </c>
      <c r="CN853" s="23">
        <v>0</v>
      </c>
      <c r="CO853" s="23">
        <v>0</v>
      </c>
      <c r="CP853" s="23">
        <v>0</v>
      </c>
      <c r="CQ853" s="23">
        <v>0</v>
      </c>
      <c r="CR853" s="23">
        <v>0</v>
      </c>
      <c r="CS853" s="23">
        <v>0</v>
      </c>
      <c r="CT853" s="23">
        <v>0</v>
      </c>
      <c r="CU853" s="23">
        <v>0</v>
      </c>
      <c r="CV853" s="23">
        <v>0</v>
      </c>
      <c r="CW853" s="23">
        <v>0</v>
      </c>
      <c r="CX853" s="23">
        <v>0</v>
      </c>
      <c r="CY853" s="27">
        <v>11.162790697674424</v>
      </c>
      <c r="CZ853" s="6">
        <v>0</v>
      </c>
      <c r="DA853" s="22">
        <v>0</v>
      </c>
      <c r="DB853" s="22">
        <v>50.785340314136128</v>
      </c>
      <c r="DC853" s="22">
        <v>0</v>
      </c>
      <c r="DD853" s="22">
        <v>0</v>
      </c>
      <c r="DE853" s="22">
        <v>0</v>
      </c>
      <c r="DF853" s="22">
        <v>0</v>
      </c>
      <c r="DG853" s="22">
        <v>49.214659685863879</v>
      </c>
      <c r="DH853" s="6" t="e">
        <v>#DIV/0!</v>
      </c>
      <c r="DI853" s="24">
        <v>2.5641025641025639</v>
      </c>
      <c r="DJ853" s="6">
        <v>19.375</v>
      </c>
      <c r="DK853" s="7">
        <v>90</v>
      </c>
      <c r="DL853" s="22">
        <v>95.555555555555557</v>
      </c>
      <c r="DM853" s="22">
        <v>4.4444444444444446</v>
      </c>
      <c r="DN853" s="22">
        <v>0</v>
      </c>
      <c r="DO853" s="22">
        <v>0</v>
      </c>
      <c r="DP853" s="7">
        <v>3</v>
      </c>
      <c r="DQ853" s="22">
        <v>2.8301886792452833</v>
      </c>
      <c r="DR853" s="7">
        <v>0</v>
      </c>
      <c r="DS853" s="22">
        <v>0</v>
      </c>
      <c r="DT853" s="19">
        <v>675</v>
      </c>
      <c r="DU853" s="22">
        <v>23.232323232323232</v>
      </c>
      <c r="DV853" s="22">
        <v>32.323232323232325</v>
      </c>
      <c r="DW853" s="26">
        <v>0</v>
      </c>
      <c r="DX853" s="6">
        <v>2.75</v>
      </c>
    </row>
    <row r="854" spans="1:128" ht="10.5" x14ac:dyDescent="0.25">
      <c r="A854" s="11">
        <v>850</v>
      </c>
      <c r="B854" s="2" t="s">
        <v>1907</v>
      </c>
      <c r="C854" s="7">
        <v>155</v>
      </c>
      <c r="D854" s="22">
        <v>3.9215686274509802</v>
      </c>
      <c r="E854" s="22">
        <v>3.2679738562091507</v>
      </c>
      <c r="F854" s="22">
        <v>4.5751633986928102</v>
      </c>
      <c r="G854" s="22">
        <v>13.725490196078432</v>
      </c>
      <c r="H854" s="22">
        <v>4.5751633986928102</v>
      </c>
      <c r="I854" s="22">
        <v>7.8431372549019605</v>
      </c>
      <c r="J854" s="22">
        <v>0</v>
      </c>
      <c r="K854" s="22">
        <v>3.2679738562091507</v>
      </c>
      <c r="L854" s="22">
        <v>5.2287581699346406</v>
      </c>
      <c r="M854" s="22">
        <v>5.8823529411764701</v>
      </c>
      <c r="N854" s="22">
        <v>7.8431372549019605</v>
      </c>
      <c r="O854" s="22">
        <v>5.8823529411764701</v>
      </c>
      <c r="P854" s="22">
        <v>5.2287581699346406</v>
      </c>
      <c r="Q854" s="22">
        <v>9.8039215686274517</v>
      </c>
      <c r="R854" s="22">
        <v>6.5359477124183014</v>
      </c>
      <c r="S854" s="22">
        <v>9.1503267973856204</v>
      </c>
      <c r="T854" s="22">
        <v>3.2679738562091507</v>
      </c>
      <c r="U854" s="22">
        <v>0</v>
      </c>
      <c r="V854" s="23">
        <v>6.3380281690140805</v>
      </c>
      <c r="W854" s="23">
        <v>0</v>
      </c>
      <c r="X854" s="23">
        <v>93.661971830985919</v>
      </c>
      <c r="Y854" s="23">
        <v>0</v>
      </c>
      <c r="Z854" s="23">
        <v>0</v>
      </c>
      <c r="AA854" s="23">
        <v>0</v>
      </c>
      <c r="AB854" s="23">
        <v>0</v>
      </c>
      <c r="AC854" s="23">
        <v>0</v>
      </c>
      <c r="AD854" s="23">
        <v>0</v>
      </c>
      <c r="AE854" s="23">
        <v>0</v>
      </c>
      <c r="AF854" s="23">
        <v>0</v>
      </c>
      <c r="AG854" s="23">
        <v>0</v>
      </c>
      <c r="AH854" s="23">
        <v>2.8169014084507045</v>
      </c>
      <c r="AI854" s="23">
        <v>0</v>
      </c>
      <c r="AJ854" s="23">
        <v>0</v>
      </c>
      <c r="AK854" s="23">
        <v>0</v>
      </c>
      <c r="AL854" s="23">
        <v>0</v>
      </c>
      <c r="AM854" s="23">
        <v>0</v>
      </c>
      <c r="AN854" s="23">
        <v>0</v>
      </c>
      <c r="AO854" s="23">
        <v>0</v>
      </c>
      <c r="AP854" s="23">
        <v>0</v>
      </c>
      <c r="AQ854" s="23">
        <v>0</v>
      </c>
      <c r="AR854" s="23">
        <v>0</v>
      </c>
      <c r="AS854" s="23">
        <v>0</v>
      </c>
      <c r="AT854" s="23">
        <v>0</v>
      </c>
      <c r="AU854" s="23">
        <v>0</v>
      </c>
      <c r="AV854" s="23">
        <v>0</v>
      </c>
      <c r="AW854" s="23">
        <v>0</v>
      </c>
      <c r="AX854" s="23">
        <v>0</v>
      </c>
      <c r="AY854" s="23">
        <v>0</v>
      </c>
      <c r="AZ854" s="23">
        <v>0</v>
      </c>
      <c r="BA854" s="23">
        <v>0</v>
      </c>
      <c r="BB854" s="23">
        <v>0</v>
      </c>
      <c r="BC854" s="23">
        <v>3.5211267605633805</v>
      </c>
      <c r="BD854" s="23">
        <v>0</v>
      </c>
      <c r="BE854" s="23">
        <v>0</v>
      </c>
      <c r="BF854" s="23">
        <v>0</v>
      </c>
      <c r="BG854" s="23">
        <v>0</v>
      </c>
      <c r="BH854" s="23">
        <v>0</v>
      </c>
      <c r="BI854" s="23">
        <v>0</v>
      </c>
      <c r="BJ854" s="23">
        <v>0</v>
      </c>
      <c r="BK854" s="23">
        <v>0</v>
      </c>
      <c r="BL854" s="23">
        <v>0</v>
      </c>
      <c r="BM854" s="23">
        <v>0</v>
      </c>
      <c r="BN854" s="23">
        <v>0</v>
      </c>
      <c r="BO854" s="23">
        <v>0</v>
      </c>
      <c r="BP854" s="23">
        <v>0</v>
      </c>
      <c r="BQ854" s="23">
        <v>0</v>
      </c>
      <c r="BR854" s="23">
        <v>0</v>
      </c>
      <c r="BS854" s="23">
        <v>0</v>
      </c>
      <c r="BT854" s="23">
        <v>0</v>
      </c>
      <c r="BU854" s="23">
        <v>0</v>
      </c>
      <c r="BV854" s="23">
        <v>0</v>
      </c>
      <c r="BW854" s="23">
        <v>0</v>
      </c>
      <c r="BX854" s="23">
        <v>0</v>
      </c>
      <c r="BY854" s="23">
        <v>0</v>
      </c>
      <c r="BZ854" s="23">
        <v>0</v>
      </c>
      <c r="CA854" s="23">
        <v>0</v>
      </c>
      <c r="CB854" s="23">
        <v>0</v>
      </c>
      <c r="CC854" s="23">
        <v>0</v>
      </c>
      <c r="CD854" s="23">
        <v>0</v>
      </c>
      <c r="CE854" s="23">
        <v>0</v>
      </c>
      <c r="CF854" s="23">
        <v>0</v>
      </c>
      <c r="CG854" s="23">
        <v>0</v>
      </c>
      <c r="CH854" s="23">
        <v>0</v>
      </c>
      <c r="CI854" s="23">
        <v>0</v>
      </c>
      <c r="CJ854" s="23">
        <v>0</v>
      </c>
      <c r="CK854" s="23">
        <v>0</v>
      </c>
      <c r="CL854" s="23">
        <v>0</v>
      </c>
      <c r="CM854" s="23">
        <v>0</v>
      </c>
      <c r="CN854" s="23">
        <v>0</v>
      </c>
      <c r="CO854" s="23">
        <v>0</v>
      </c>
      <c r="CP854" s="23">
        <v>0</v>
      </c>
      <c r="CQ854" s="23">
        <v>0</v>
      </c>
      <c r="CR854" s="23">
        <v>0</v>
      </c>
      <c r="CS854" s="23">
        <v>0</v>
      </c>
      <c r="CT854" s="23">
        <v>0</v>
      </c>
      <c r="CU854" s="23">
        <v>0</v>
      </c>
      <c r="CV854" s="23">
        <v>0</v>
      </c>
      <c r="CW854" s="23">
        <v>0</v>
      </c>
      <c r="CX854" s="23">
        <v>0</v>
      </c>
      <c r="CY854" s="27">
        <v>8.3870967741935516</v>
      </c>
      <c r="CZ854" s="6">
        <v>0</v>
      </c>
      <c r="DA854" s="22">
        <v>0</v>
      </c>
      <c r="DB854" s="22">
        <v>66.901408450704224</v>
      </c>
      <c r="DC854" s="22">
        <v>0</v>
      </c>
      <c r="DD854" s="22">
        <v>0</v>
      </c>
      <c r="DE854" s="22">
        <v>0</v>
      </c>
      <c r="DF854" s="22">
        <v>0</v>
      </c>
      <c r="DG854" s="22">
        <v>33.098591549295776</v>
      </c>
      <c r="DH854" s="6">
        <v>0</v>
      </c>
      <c r="DI854" s="24">
        <v>7.4324324324324325</v>
      </c>
      <c r="DJ854" s="6">
        <v>19.827586206896552</v>
      </c>
      <c r="DK854" s="7">
        <v>62</v>
      </c>
      <c r="DL854" s="22">
        <v>100</v>
      </c>
      <c r="DM854" s="22">
        <v>0</v>
      </c>
      <c r="DN854" s="22">
        <v>0</v>
      </c>
      <c r="DO854" s="22">
        <v>0</v>
      </c>
      <c r="DP854" s="7">
        <v>3</v>
      </c>
      <c r="DQ854" s="22">
        <v>3.7037037037037033</v>
      </c>
      <c r="DR854" s="7">
        <v>0</v>
      </c>
      <c r="DS854" s="22">
        <v>0</v>
      </c>
      <c r="DT854" s="19">
        <v>743.75</v>
      </c>
      <c r="DU854" s="22">
        <v>30.434782608695656</v>
      </c>
      <c r="DV854" s="22">
        <v>20.289855072463769</v>
      </c>
      <c r="DW854" s="26">
        <v>0</v>
      </c>
      <c r="DX854" s="6">
        <v>2.7678571428571428</v>
      </c>
    </row>
    <row r="855" spans="1:128" ht="10.5" x14ac:dyDescent="0.25">
      <c r="A855" s="11">
        <v>851</v>
      </c>
      <c r="B855" s="2" t="s">
        <v>1908</v>
      </c>
      <c r="C855" s="7">
        <v>66</v>
      </c>
      <c r="D855" s="22">
        <v>3.8961038961038961</v>
      </c>
      <c r="E855" s="22">
        <v>3.8961038961038961</v>
      </c>
      <c r="F855" s="22">
        <v>12.987012987012985</v>
      </c>
      <c r="G855" s="22">
        <v>11.688311688311687</v>
      </c>
      <c r="H855" s="22">
        <v>0</v>
      </c>
      <c r="I855" s="22">
        <v>6.4935064935064926</v>
      </c>
      <c r="J855" s="22">
        <v>3.8961038961038961</v>
      </c>
      <c r="K855" s="22">
        <v>6.4935064935064926</v>
      </c>
      <c r="L855" s="22">
        <v>6.4935064935064926</v>
      </c>
      <c r="M855" s="22">
        <v>0</v>
      </c>
      <c r="N855" s="22">
        <v>0</v>
      </c>
      <c r="O855" s="22">
        <v>9.0909090909090917</v>
      </c>
      <c r="P855" s="22">
        <v>5.1948051948051948</v>
      </c>
      <c r="Q855" s="22">
        <v>3.8961038961038961</v>
      </c>
      <c r="R855" s="22">
        <v>11.688311688311687</v>
      </c>
      <c r="S855" s="22">
        <v>10.38961038961039</v>
      </c>
      <c r="T855" s="22">
        <v>3.8961038961038961</v>
      </c>
      <c r="U855" s="22">
        <v>0</v>
      </c>
      <c r="V855" s="23">
        <v>26.229508196721312</v>
      </c>
      <c r="W855" s="23">
        <v>0</v>
      </c>
      <c r="X855" s="23">
        <v>73.770491803278688</v>
      </c>
      <c r="Y855" s="23">
        <v>0</v>
      </c>
      <c r="Z855" s="23">
        <v>0</v>
      </c>
      <c r="AA855" s="23">
        <v>0</v>
      </c>
      <c r="AB855" s="23">
        <v>0</v>
      </c>
      <c r="AC855" s="23">
        <v>0</v>
      </c>
      <c r="AD855" s="23">
        <v>0</v>
      </c>
      <c r="AE855" s="23">
        <v>0</v>
      </c>
      <c r="AF855" s="23">
        <v>0</v>
      </c>
      <c r="AG855" s="23">
        <v>0</v>
      </c>
      <c r="AH855" s="23">
        <v>4.918032786885246</v>
      </c>
      <c r="AI855" s="23">
        <v>0</v>
      </c>
      <c r="AJ855" s="23">
        <v>0</v>
      </c>
      <c r="AK855" s="23">
        <v>0</v>
      </c>
      <c r="AL855" s="23">
        <v>8.1967213114754092</v>
      </c>
      <c r="AM855" s="23">
        <v>6.557377049180328</v>
      </c>
      <c r="AN855" s="23">
        <v>0</v>
      </c>
      <c r="AO855" s="23">
        <v>0</v>
      </c>
      <c r="AP855" s="23">
        <v>0</v>
      </c>
      <c r="AQ855" s="23">
        <v>0</v>
      </c>
      <c r="AR855" s="23">
        <v>0</v>
      </c>
      <c r="AS855" s="23">
        <v>0</v>
      </c>
      <c r="AT855" s="23">
        <v>0</v>
      </c>
      <c r="AU855" s="23">
        <v>0</v>
      </c>
      <c r="AV855" s="23">
        <v>0</v>
      </c>
      <c r="AW855" s="23">
        <v>0</v>
      </c>
      <c r="AX855" s="23">
        <v>0</v>
      </c>
      <c r="AY855" s="23">
        <v>0</v>
      </c>
      <c r="AZ855" s="23">
        <v>0</v>
      </c>
      <c r="BA855" s="23">
        <v>0</v>
      </c>
      <c r="BB855" s="23">
        <v>0</v>
      </c>
      <c r="BC855" s="23">
        <v>0</v>
      </c>
      <c r="BD855" s="23">
        <v>6.557377049180328</v>
      </c>
      <c r="BE855" s="23">
        <v>0</v>
      </c>
      <c r="BF855" s="23">
        <v>0</v>
      </c>
      <c r="BG855" s="23">
        <v>0</v>
      </c>
      <c r="BH855" s="23">
        <v>0</v>
      </c>
      <c r="BI855" s="23">
        <v>0</v>
      </c>
      <c r="BJ855" s="23">
        <v>0</v>
      </c>
      <c r="BK855" s="23">
        <v>0</v>
      </c>
      <c r="BL855" s="23">
        <v>0</v>
      </c>
      <c r="BM855" s="23">
        <v>0</v>
      </c>
      <c r="BN855" s="23">
        <v>0</v>
      </c>
      <c r="BO855" s="23">
        <v>0</v>
      </c>
      <c r="BP855" s="23">
        <v>0</v>
      </c>
      <c r="BQ855" s="23">
        <v>0</v>
      </c>
      <c r="BR855" s="23">
        <v>0</v>
      </c>
      <c r="BS855" s="23">
        <v>0</v>
      </c>
      <c r="BT855" s="23">
        <v>0</v>
      </c>
      <c r="BU855" s="23">
        <v>0</v>
      </c>
      <c r="BV855" s="23">
        <v>0</v>
      </c>
      <c r="BW855" s="23">
        <v>0</v>
      </c>
      <c r="BX855" s="23">
        <v>0</v>
      </c>
      <c r="BY855" s="23">
        <v>0</v>
      </c>
      <c r="BZ855" s="23">
        <v>0</v>
      </c>
      <c r="CA855" s="23">
        <v>7.1428571428571423</v>
      </c>
      <c r="CB855" s="23">
        <v>5.7142857142857144</v>
      </c>
      <c r="CC855" s="23">
        <v>0</v>
      </c>
      <c r="CD855" s="23">
        <v>0</v>
      </c>
      <c r="CE855" s="23">
        <v>0</v>
      </c>
      <c r="CF855" s="23">
        <v>0</v>
      </c>
      <c r="CG855" s="23">
        <v>0</v>
      </c>
      <c r="CH855" s="23">
        <v>0</v>
      </c>
      <c r="CI855" s="23">
        <v>0</v>
      </c>
      <c r="CJ855" s="23">
        <v>0</v>
      </c>
      <c r="CK855" s="23">
        <v>0</v>
      </c>
      <c r="CL855" s="23">
        <v>0</v>
      </c>
      <c r="CM855" s="23">
        <v>0</v>
      </c>
      <c r="CN855" s="23">
        <v>0</v>
      </c>
      <c r="CO855" s="23">
        <v>0</v>
      </c>
      <c r="CP855" s="23">
        <v>0</v>
      </c>
      <c r="CQ855" s="23">
        <v>0</v>
      </c>
      <c r="CR855" s="23">
        <v>0</v>
      </c>
      <c r="CS855" s="23">
        <v>0</v>
      </c>
      <c r="CT855" s="23">
        <v>0</v>
      </c>
      <c r="CU855" s="23">
        <v>0</v>
      </c>
      <c r="CV855" s="23">
        <v>0</v>
      </c>
      <c r="CW855" s="23">
        <v>0</v>
      </c>
      <c r="CX855" s="23">
        <v>0</v>
      </c>
      <c r="CY855" s="27">
        <v>16.666666666666657</v>
      </c>
      <c r="CZ855" s="6">
        <v>0</v>
      </c>
      <c r="DA855" s="22">
        <v>0</v>
      </c>
      <c r="DB855" s="22">
        <v>38.461538461538467</v>
      </c>
      <c r="DC855" s="22">
        <v>0</v>
      </c>
      <c r="DD855" s="22">
        <v>0</v>
      </c>
      <c r="DE855" s="22">
        <v>0</v>
      </c>
      <c r="DF855" s="22">
        <v>0</v>
      </c>
      <c r="DG855" s="22">
        <v>61.53846153846154</v>
      </c>
      <c r="DH855" s="6" t="e">
        <v>#DIV/0!</v>
      </c>
      <c r="DI855" s="24">
        <v>8.3333333333333321</v>
      </c>
      <c r="DJ855" s="6">
        <v>22.033898305084744</v>
      </c>
      <c r="DK855" s="7">
        <v>42</v>
      </c>
      <c r="DL855" s="22">
        <v>100</v>
      </c>
      <c r="DM855" s="22">
        <v>0</v>
      </c>
      <c r="DN855" s="22">
        <v>0</v>
      </c>
      <c r="DO855" s="22">
        <v>0</v>
      </c>
      <c r="DP855" s="7">
        <v>0</v>
      </c>
      <c r="DQ855" s="22">
        <v>0</v>
      </c>
      <c r="DR855" s="7">
        <v>0</v>
      </c>
      <c r="DS855" s="22" t="e">
        <v>#DIV/0!</v>
      </c>
      <c r="DT855" s="19">
        <v>625</v>
      </c>
      <c r="DU855" s="22">
        <v>34.090909090909086</v>
      </c>
      <c r="DV855" s="22">
        <v>25</v>
      </c>
      <c r="DW855" s="26">
        <v>0</v>
      </c>
      <c r="DX855" s="6">
        <v>2.6</v>
      </c>
    </row>
    <row r="856" spans="1:128" ht="10.5" x14ac:dyDescent="0.25">
      <c r="A856" s="11">
        <v>852</v>
      </c>
      <c r="B856" s="2" t="s">
        <v>1909</v>
      </c>
      <c r="C856" s="7">
        <v>71</v>
      </c>
      <c r="D856" s="22">
        <v>11.666666666666666</v>
      </c>
      <c r="E856" s="22">
        <v>8.3333333333333321</v>
      </c>
      <c r="F856" s="22">
        <v>5</v>
      </c>
      <c r="G856" s="22">
        <v>5</v>
      </c>
      <c r="H856" s="22">
        <v>0</v>
      </c>
      <c r="I856" s="22">
        <v>6.666666666666667</v>
      </c>
      <c r="J856" s="22">
        <v>6.666666666666667</v>
      </c>
      <c r="K856" s="22">
        <v>0</v>
      </c>
      <c r="L856" s="22">
        <v>10</v>
      </c>
      <c r="M856" s="22">
        <v>0</v>
      </c>
      <c r="N856" s="22">
        <v>15</v>
      </c>
      <c r="O856" s="22">
        <v>10</v>
      </c>
      <c r="P856" s="22">
        <v>11.666666666666666</v>
      </c>
      <c r="Q856" s="22">
        <v>10</v>
      </c>
      <c r="R856" s="22">
        <v>0</v>
      </c>
      <c r="S856" s="22">
        <v>0</v>
      </c>
      <c r="T856" s="22">
        <v>0</v>
      </c>
      <c r="U856" s="22">
        <v>0</v>
      </c>
      <c r="V856" s="23">
        <v>0</v>
      </c>
      <c r="W856" s="23">
        <v>0</v>
      </c>
      <c r="X856" s="23">
        <v>100</v>
      </c>
      <c r="Y856" s="23">
        <v>0</v>
      </c>
      <c r="Z856" s="23">
        <v>0</v>
      </c>
      <c r="AA856" s="23">
        <v>0</v>
      </c>
      <c r="AB856" s="23">
        <v>0</v>
      </c>
      <c r="AC856" s="23">
        <v>0</v>
      </c>
      <c r="AD856" s="23">
        <v>0</v>
      </c>
      <c r="AE856" s="23">
        <v>0</v>
      </c>
      <c r="AF856" s="23">
        <v>0</v>
      </c>
      <c r="AG856" s="23">
        <v>0</v>
      </c>
      <c r="AH856" s="23">
        <v>0</v>
      </c>
      <c r="AI856" s="23">
        <v>0</v>
      </c>
      <c r="AJ856" s="23">
        <v>0</v>
      </c>
      <c r="AK856" s="23">
        <v>0</v>
      </c>
      <c r="AL856" s="23">
        <v>0</v>
      </c>
      <c r="AM856" s="23">
        <v>0</v>
      </c>
      <c r="AN856" s="23">
        <v>0</v>
      </c>
      <c r="AO856" s="23">
        <v>0</v>
      </c>
      <c r="AP856" s="23">
        <v>0</v>
      </c>
      <c r="AQ856" s="23">
        <v>0</v>
      </c>
      <c r="AR856" s="23">
        <v>0</v>
      </c>
      <c r="AS856" s="23">
        <v>0</v>
      </c>
      <c r="AT856" s="23">
        <v>0</v>
      </c>
      <c r="AU856" s="23">
        <v>0</v>
      </c>
      <c r="AV856" s="23">
        <v>0</v>
      </c>
      <c r="AW856" s="23">
        <v>0</v>
      </c>
      <c r="AX856" s="23">
        <v>0</v>
      </c>
      <c r="AY856" s="23">
        <v>0</v>
      </c>
      <c r="AZ856" s="23">
        <v>0</v>
      </c>
      <c r="BA856" s="23">
        <v>0</v>
      </c>
      <c r="BB856" s="23">
        <v>0</v>
      </c>
      <c r="BC856" s="23">
        <v>0</v>
      </c>
      <c r="BD856" s="23">
        <v>0</v>
      </c>
      <c r="BE856" s="23">
        <v>0</v>
      </c>
      <c r="BF856" s="23">
        <v>0</v>
      </c>
      <c r="BG856" s="23">
        <v>0</v>
      </c>
      <c r="BH856" s="23">
        <v>0</v>
      </c>
      <c r="BI856" s="23">
        <v>0</v>
      </c>
      <c r="BJ856" s="23">
        <v>0</v>
      </c>
      <c r="BK856" s="23">
        <v>0</v>
      </c>
      <c r="BL856" s="23">
        <v>0</v>
      </c>
      <c r="BM856" s="23">
        <v>0</v>
      </c>
      <c r="BN856" s="23">
        <v>0</v>
      </c>
      <c r="BO856" s="23">
        <v>0</v>
      </c>
      <c r="BP856" s="23">
        <v>0</v>
      </c>
      <c r="BQ856" s="23">
        <v>0</v>
      </c>
      <c r="BR856" s="23">
        <v>0</v>
      </c>
      <c r="BS856" s="23">
        <v>0</v>
      </c>
      <c r="BT856" s="23">
        <v>0</v>
      </c>
      <c r="BU856" s="23">
        <v>0</v>
      </c>
      <c r="BV856" s="23">
        <v>0</v>
      </c>
      <c r="BW856" s="23">
        <v>0</v>
      </c>
      <c r="BX856" s="23">
        <v>0</v>
      </c>
      <c r="BY856" s="23">
        <v>0</v>
      </c>
      <c r="BZ856" s="23">
        <v>0</v>
      </c>
      <c r="CA856" s="23">
        <v>0</v>
      </c>
      <c r="CB856" s="23">
        <v>0</v>
      </c>
      <c r="CC856" s="23">
        <v>0</v>
      </c>
      <c r="CD856" s="23">
        <v>0</v>
      </c>
      <c r="CE856" s="23">
        <v>0</v>
      </c>
      <c r="CF856" s="23">
        <v>0</v>
      </c>
      <c r="CG856" s="23">
        <v>0</v>
      </c>
      <c r="CH856" s="23">
        <v>0</v>
      </c>
      <c r="CI856" s="23">
        <v>0</v>
      </c>
      <c r="CJ856" s="23">
        <v>0</v>
      </c>
      <c r="CK856" s="23">
        <v>0</v>
      </c>
      <c r="CL856" s="23">
        <v>0</v>
      </c>
      <c r="CM856" s="23">
        <v>0</v>
      </c>
      <c r="CN856" s="23">
        <v>0</v>
      </c>
      <c r="CO856" s="23">
        <v>0</v>
      </c>
      <c r="CP856" s="23">
        <v>0</v>
      </c>
      <c r="CQ856" s="23">
        <v>0</v>
      </c>
      <c r="CR856" s="23">
        <v>0</v>
      </c>
      <c r="CS856" s="23">
        <v>0</v>
      </c>
      <c r="CT856" s="23">
        <v>0</v>
      </c>
      <c r="CU856" s="23">
        <v>0</v>
      </c>
      <c r="CV856" s="23">
        <v>0</v>
      </c>
      <c r="CW856" s="23">
        <v>0</v>
      </c>
      <c r="CX856" s="23">
        <v>0</v>
      </c>
      <c r="CY856" s="27">
        <v>-2.816901408450704</v>
      </c>
      <c r="CZ856" s="6">
        <v>0</v>
      </c>
      <c r="DA856" s="22">
        <v>0</v>
      </c>
      <c r="DB856" s="22">
        <v>77.41935483870968</v>
      </c>
      <c r="DC856" s="22">
        <v>0</v>
      </c>
      <c r="DD856" s="22">
        <v>0</v>
      </c>
      <c r="DE856" s="22">
        <v>0</v>
      </c>
      <c r="DF856" s="22">
        <v>0</v>
      </c>
      <c r="DG856" s="22">
        <v>22.58064516129032</v>
      </c>
      <c r="DH856" s="6">
        <v>0</v>
      </c>
      <c r="DI856" s="24">
        <v>0</v>
      </c>
      <c r="DJ856" s="6">
        <v>50.943396226415096</v>
      </c>
      <c r="DK856" s="7">
        <v>36</v>
      </c>
      <c r="DL856" s="22">
        <v>91.666666666666657</v>
      </c>
      <c r="DM856" s="22">
        <v>8.3333333333333321</v>
      </c>
      <c r="DN856" s="22">
        <v>0</v>
      </c>
      <c r="DO856" s="22">
        <v>0</v>
      </c>
      <c r="DP856" s="7">
        <v>0</v>
      </c>
      <c r="DQ856" s="22">
        <v>0</v>
      </c>
      <c r="DR856" s="7">
        <v>0</v>
      </c>
      <c r="DS856" s="22" t="e">
        <v>#DIV/0!</v>
      </c>
      <c r="DT856" s="19">
        <v>1267.8571428571429</v>
      </c>
      <c r="DU856" s="22">
        <v>74.358974358974365</v>
      </c>
      <c r="DV856" s="22">
        <v>7.6923076923076925</v>
      </c>
      <c r="DW856" s="26">
        <v>34.782608695652172</v>
      </c>
      <c r="DX856" s="6">
        <v>4.333333333333333</v>
      </c>
    </row>
    <row r="857" spans="1:128" ht="10.5" x14ac:dyDescent="0.25">
      <c r="A857" s="11">
        <v>853</v>
      </c>
      <c r="B857" s="2" t="s">
        <v>1910</v>
      </c>
      <c r="C857" s="7">
        <v>29</v>
      </c>
      <c r="D857" s="22">
        <v>0</v>
      </c>
      <c r="E857" s="22">
        <v>0</v>
      </c>
      <c r="F857" s="22">
        <v>10.714285714285714</v>
      </c>
      <c r="G857" s="22">
        <v>0</v>
      </c>
      <c r="H857" s="22">
        <v>0</v>
      </c>
      <c r="I857" s="22">
        <v>0</v>
      </c>
      <c r="J857" s="22">
        <v>0</v>
      </c>
      <c r="K857" s="22">
        <v>0</v>
      </c>
      <c r="L857" s="22">
        <v>10.714285714285714</v>
      </c>
      <c r="M857" s="22">
        <v>17.857142857142858</v>
      </c>
      <c r="N857" s="22">
        <v>17.857142857142858</v>
      </c>
      <c r="O857" s="22">
        <v>0</v>
      </c>
      <c r="P857" s="22">
        <v>10.714285714285714</v>
      </c>
      <c r="Q857" s="22">
        <v>0</v>
      </c>
      <c r="R857" s="22">
        <v>21.428571428571427</v>
      </c>
      <c r="S857" s="22">
        <v>10.714285714285714</v>
      </c>
      <c r="T857" s="22">
        <v>0</v>
      </c>
      <c r="U857" s="22">
        <v>0</v>
      </c>
      <c r="V857" s="23">
        <v>0</v>
      </c>
      <c r="W857" s="23">
        <v>0</v>
      </c>
      <c r="X857" s="23">
        <v>100</v>
      </c>
      <c r="Y857" s="23">
        <v>0</v>
      </c>
      <c r="Z857" s="23">
        <v>0</v>
      </c>
      <c r="AA857" s="23">
        <v>0</v>
      </c>
      <c r="AB857" s="23">
        <v>0</v>
      </c>
      <c r="AC857" s="23">
        <v>0</v>
      </c>
      <c r="AD857" s="23">
        <v>0</v>
      </c>
      <c r="AE857" s="23">
        <v>0</v>
      </c>
      <c r="AF857" s="23">
        <v>0</v>
      </c>
      <c r="AG857" s="23">
        <v>0</v>
      </c>
      <c r="AH857" s="23">
        <v>0</v>
      </c>
      <c r="AI857" s="23">
        <v>0</v>
      </c>
      <c r="AJ857" s="23">
        <v>0</v>
      </c>
      <c r="AK857" s="23">
        <v>0</v>
      </c>
      <c r="AL857" s="23">
        <v>0</v>
      </c>
      <c r="AM857" s="23">
        <v>0</v>
      </c>
      <c r="AN857" s="23">
        <v>0</v>
      </c>
      <c r="AO857" s="23">
        <v>0</v>
      </c>
      <c r="AP857" s="23">
        <v>0</v>
      </c>
      <c r="AQ857" s="23">
        <v>0</v>
      </c>
      <c r="AR857" s="23">
        <v>0</v>
      </c>
      <c r="AS857" s="23">
        <v>0</v>
      </c>
      <c r="AT857" s="23">
        <v>0</v>
      </c>
      <c r="AU857" s="23">
        <v>0</v>
      </c>
      <c r="AV857" s="23">
        <v>0</v>
      </c>
      <c r="AW857" s="23">
        <v>0</v>
      </c>
      <c r="AX857" s="23">
        <v>0</v>
      </c>
      <c r="AY857" s="23">
        <v>0</v>
      </c>
      <c r="AZ857" s="23">
        <v>0</v>
      </c>
      <c r="BA857" s="23">
        <v>0</v>
      </c>
      <c r="BB857" s="23">
        <v>0</v>
      </c>
      <c r="BC857" s="23">
        <v>0</v>
      </c>
      <c r="BD857" s="23">
        <v>0</v>
      </c>
      <c r="BE857" s="23">
        <v>0</v>
      </c>
      <c r="BF857" s="23">
        <v>0</v>
      </c>
      <c r="BG857" s="23">
        <v>0</v>
      </c>
      <c r="BH857" s="23">
        <v>0</v>
      </c>
      <c r="BI857" s="23">
        <v>0</v>
      </c>
      <c r="BJ857" s="23">
        <v>0</v>
      </c>
      <c r="BK857" s="23">
        <v>0</v>
      </c>
      <c r="BL857" s="23">
        <v>0</v>
      </c>
      <c r="BM857" s="23">
        <v>0</v>
      </c>
      <c r="BN857" s="23">
        <v>0</v>
      </c>
      <c r="BO857" s="23">
        <v>0</v>
      </c>
      <c r="BP857" s="23">
        <v>0</v>
      </c>
      <c r="BQ857" s="23">
        <v>0</v>
      </c>
      <c r="BR857" s="23">
        <v>0</v>
      </c>
      <c r="BS857" s="23">
        <v>0</v>
      </c>
      <c r="BT857" s="23">
        <v>0</v>
      </c>
      <c r="BU857" s="23">
        <v>0</v>
      </c>
      <c r="BV857" s="23">
        <v>0</v>
      </c>
      <c r="BW857" s="23">
        <v>0</v>
      </c>
      <c r="BX857" s="23">
        <v>0</v>
      </c>
      <c r="BY857" s="23">
        <v>0</v>
      </c>
      <c r="BZ857" s="23">
        <v>0</v>
      </c>
      <c r="CA857" s="23">
        <v>0</v>
      </c>
      <c r="CB857" s="23">
        <v>0</v>
      </c>
      <c r="CC857" s="23">
        <v>0</v>
      </c>
      <c r="CD857" s="23">
        <v>0</v>
      </c>
      <c r="CE857" s="23">
        <v>0</v>
      </c>
      <c r="CF857" s="23">
        <v>0</v>
      </c>
      <c r="CG857" s="23">
        <v>0</v>
      </c>
      <c r="CH857" s="23">
        <v>0</v>
      </c>
      <c r="CI857" s="23">
        <v>0</v>
      </c>
      <c r="CJ857" s="23">
        <v>0</v>
      </c>
      <c r="CK857" s="23">
        <v>0</v>
      </c>
      <c r="CL857" s="23">
        <v>0</v>
      </c>
      <c r="CM857" s="23">
        <v>0</v>
      </c>
      <c r="CN857" s="23">
        <v>0</v>
      </c>
      <c r="CO857" s="23">
        <v>0</v>
      </c>
      <c r="CP857" s="23">
        <v>0</v>
      </c>
      <c r="CQ857" s="23">
        <v>0</v>
      </c>
      <c r="CR857" s="23">
        <v>0</v>
      </c>
      <c r="CS857" s="23">
        <v>0</v>
      </c>
      <c r="CT857" s="23">
        <v>0</v>
      </c>
      <c r="CU857" s="23">
        <v>0</v>
      </c>
      <c r="CV857" s="23">
        <v>0</v>
      </c>
      <c r="CW857" s="23">
        <v>0</v>
      </c>
      <c r="CX857" s="23">
        <v>0</v>
      </c>
      <c r="CY857" s="27">
        <v>27.58620689655173</v>
      </c>
      <c r="CZ857" s="6">
        <v>0</v>
      </c>
      <c r="DA857" s="22">
        <v>0</v>
      </c>
      <c r="DB857" s="22">
        <v>29.629629629629626</v>
      </c>
      <c r="DC857" s="22">
        <v>0</v>
      </c>
      <c r="DD857" s="22">
        <v>0</v>
      </c>
      <c r="DE857" s="22">
        <v>0</v>
      </c>
      <c r="DF857" s="22">
        <v>0</v>
      </c>
      <c r="DG857" s="22">
        <v>70.370370370370367</v>
      </c>
      <c r="DH857" s="6" t="e">
        <v>#DIV/0!</v>
      </c>
      <c r="DI857" s="24">
        <v>14.814814814814813</v>
      </c>
      <c r="DJ857" s="6">
        <v>55.172413793103445</v>
      </c>
      <c r="DK857" s="7">
        <v>14</v>
      </c>
      <c r="DL857" s="22">
        <v>100</v>
      </c>
      <c r="DM857" s="22">
        <v>0</v>
      </c>
      <c r="DN857" s="22">
        <v>0</v>
      </c>
      <c r="DO857" s="22">
        <v>0</v>
      </c>
      <c r="DP857" s="7">
        <v>0</v>
      </c>
      <c r="DQ857" s="22">
        <v>0</v>
      </c>
      <c r="DR857" s="7">
        <v>0</v>
      </c>
      <c r="DS857" s="22" t="e">
        <v>#DIV/0!</v>
      </c>
      <c r="DT857" s="19">
        <v>675</v>
      </c>
      <c r="DU857" s="22">
        <v>72.727272727272734</v>
      </c>
      <c r="DV857" s="22">
        <v>27.27272727272727</v>
      </c>
      <c r="DW857" s="26">
        <v>0</v>
      </c>
      <c r="DX857" s="6">
        <v>3.3333333333333335</v>
      </c>
    </row>
    <row r="858" spans="1:128" ht="10.5" x14ac:dyDescent="0.25">
      <c r="A858" s="11">
        <v>854</v>
      </c>
      <c r="B858" s="2" t="s">
        <v>529</v>
      </c>
      <c r="C858" s="7">
        <v>431</v>
      </c>
      <c r="D858" s="22">
        <v>2.1377672209026128</v>
      </c>
      <c r="E858" s="22">
        <v>4.9881235154394297</v>
      </c>
      <c r="F858" s="22">
        <v>4.7505938242280283</v>
      </c>
      <c r="G858" s="22">
        <v>3.5629453681710213</v>
      </c>
      <c r="H858" s="22">
        <v>3.5629453681710213</v>
      </c>
      <c r="I858" s="22">
        <v>2.8503562945368173</v>
      </c>
      <c r="J858" s="22">
        <v>3.800475059382423</v>
      </c>
      <c r="K858" s="22">
        <v>4.7505938242280283</v>
      </c>
      <c r="L858" s="22">
        <v>5.225653206650831</v>
      </c>
      <c r="M858" s="22">
        <v>6.8883610451306403</v>
      </c>
      <c r="N858" s="22">
        <v>9.2636579572446553</v>
      </c>
      <c r="O858" s="22">
        <v>9.026128266033254</v>
      </c>
      <c r="P858" s="22">
        <v>8.7885985748218527</v>
      </c>
      <c r="Q858" s="22">
        <v>9.7387173396674598</v>
      </c>
      <c r="R858" s="22">
        <v>8.5510688836104514</v>
      </c>
      <c r="S858" s="22">
        <v>8.5510688836104514</v>
      </c>
      <c r="T858" s="22">
        <v>2.3752969121140142</v>
      </c>
      <c r="U858" s="22">
        <v>1.1876484560570071</v>
      </c>
      <c r="V858" s="23">
        <v>20.759493670886073</v>
      </c>
      <c r="W858" s="23">
        <v>0</v>
      </c>
      <c r="X858" s="23">
        <v>79.240506329113927</v>
      </c>
      <c r="Y858" s="23">
        <v>0</v>
      </c>
      <c r="Z858" s="23">
        <v>0</v>
      </c>
      <c r="AA858" s="23">
        <v>0.75949367088607589</v>
      </c>
      <c r="AB858" s="23">
        <v>0</v>
      </c>
      <c r="AC858" s="23">
        <v>1.0126582278481013</v>
      </c>
      <c r="AD858" s="23">
        <v>0</v>
      </c>
      <c r="AE858" s="23">
        <v>0</v>
      </c>
      <c r="AF858" s="23">
        <v>0</v>
      </c>
      <c r="AG858" s="23">
        <v>0</v>
      </c>
      <c r="AH858" s="23">
        <v>7.3417721518987342</v>
      </c>
      <c r="AI858" s="23">
        <v>0</v>
      </c>
      <c r="AJ858" s="23">
        <v>0</v>
      </c>
      <c r="AK858" s="23">
        <v>0.75949367088607589</v>
      </c>
      <c r="AL858" s="23">
        <v>1.0126582278481013</v>
      </c>
      <c r="AM858" s="23">
        <v>0</v>
      </c>
      <c r="AN858" s="23">
        <v>0</v>
      </c>
      <c r="AO858" s="23">
        <v>0</v>
      </c>
      <c r="AP858" s="23">
        <v>0</v>
      </c>
      <c r="AQ858" s="23">
        <v>0</v>
      </c>
      <c r="AR858" s="23">
        <v>0</v>
      </c>
      <c r="AS858" s="23">
        <v>0</v>
      </c>
      <c r="AT858" s="23">
        <v>0</v>
      </c>
      <c r="AU858" s="23">
        <v>0</v>
      </c>
      <c r="AV858" s="23">
        <v>0</v>
      </c>
      <c r="AW858" s="23">
        <v>0</v>
      </c>
      <c r="AX858" s="23">
        <v>0</v>
      </c>
      <c r="AY858" s="23">
        <v>0</v>
      </c>
      <c r="AZ858" s="23">
        <v>1.2658227848101267</v>
      </c>
      <c r="BA858" s="23">
        <v>0</v>
      </c>
      <c r="BB858" s="23">
        <v>0</v>
      </c>
      <c r="BC858" s="23">
        <v>1.0126582278481013</v>
      </c>
      <c r="BD858" s="23">
        <v>3.0379746835443036</v>
      </c>
      <c r="BE858" s="23">
        <v>0</v>
      </c>
      <c r="BF858" s="23">
        <v>0</v>
      </c>
      <c r="BG858" s="23">
        <v>0</v>
      </c>
      <c r="BH858" s="23">
        <v>0</v>
      </c>
      <c r="BI858" s="23">
        <v>0</v>
      </c>
      <c r="BJ858" s="23">
        <v>0</v>
      </c>
      <c r="BK858" s="23">
        <v>0.75949367088607589</v>
      </c>
      <c r="BL858" s="23">
        <v>0</v>
      </c>
      <c r="BM858" s="23">
        <v>1.2658227848101267</v>
      </c>
      <c r="BN858" s="23">
        <v>0</v>
      </c>
      <c r="BO858" s="23">
        <v>0</v>
      </c>
      <c r="BP858" s="23">
        <v>0</v>
      </c>
      <c r="BQ858" s="23">
        <v>0</v>
      </c>
      <c r="BR858" s="23">
        <v>1.2658227848101267</v>
      </c>
      <c r="BS858" s="23">
        <v>0</v>
      </c>
      <c r="BT858" s="23">
        <v>0</v>
      </c>
      <c r="BU858" s="23">
        <v>0</v>
      </c>
      <c r="BV858" s="23">
        <v>0</v>
      </c>
      <c r="BW858" s="23">
        <v>0</v>
      </c>
      <c r="BX858" s="23">
        <v>0</v>
      </c>
      <c r="BY858" s="23">
        <v>0</v>
      </c>
      <c r="BZ858" s="23">
        <v>0.76726342710997442</v>
      </c>
      <c r="CA858" s="23">
        <v>0</v>
      </c>
      <c r="CB858" s="23">
        <v>0</v>
      </c>
      <c r="CC858" s="23">
        <v>0</v>
      </c>
      <c r="CD858" s="23">
        <v>0</v>
      </c>
      <c r="CE858" s="23">
        <v>0</v>
      </c>
      <c r="CF858" s="23">
        <v>0.76726342710997442</v>
      </c>
      <c r="CG858" s="23">
        <v>0</v>
      </c>
      <c r="CH858" s="23">
        <v>0</v>
      </c>
      <c r="CI858" s="23">
        <v>0</v>
      </c>
      <c r="CJ858" s="23">
        <v>0</v>
      </c>
      <c r="CK858" s="23">
        <v>0</v>
      </c>
      <c r="CL858" s="23">
        <v>0</v>
      </c>
      <c r="CM858" s="23">
        <v>0</v>
      </c>
      <c r="CN858" s="23">
        <v>0</v>
      </c>
      <c r="CO858" s="23">
        <v>0</v>
      </c>
      <c r="CP858" s="23">
        <v>0</v>
      </c>
      <c r="CQ858" s="23">
        <v>1.2787723785166241</v>
      </c>
      <c r="CR858" s="23">
        <v>0</v>
      </c>
      <c r="CS858" s="23">
        <v>1.2787723785166241</v>
      </c>
      <c r="CT858" s="23">
        <v>0</v>
      </c>
      <c r="CU858" s="23">
        <v>0</v>
      </c>
      <c r="CV858" s="23">
        <v>0</v>
      </c>
      <c r="CW858" s="23">
        <v>0</v>
      </c>
      <c r="CX858" s="23">
        <v>0</v>
      </c>
      <c r="CY858" s="27">
        <v>12.993039443155453</v>
      </c>
      <c r="CZ858" s="6">
        <v>0.99255583126550873</v>
      </c>
      <c r="DA858" s="22">
        <v>1.5037593984962405</v>
      </c>
      <c r="DB858" s="22">
        <v>38.095238095238095</v>
      </c>
      <c r="DC858" s="22">
        <v>0</v>
      </c>
      <c r="DD858" s="22">
        <v>0</v>
      </c>
      <c r="DE858" s="22">
        <v>0</v>
      </c>
      <c r="DF858" s="22">
        <v>0</v>
      </c>
      <c r="DG858" s="22">
        <v>60.401002506265669</v>
      </c>
      <c r="DH858" s="6">
        <v>0</v>
      </c>
      <c r="DI858" s="24">
        <v>3.7128712871287126</v>
      </c>
      <c r="DJ858" s="6">
        <v>25.925925925925924</v>
      </c>
      <c r="DK858" s="7">
        <v>260</v>
      </c>
      <c r="DL858" s="22">
        <v>98.076923076923066</v>
      </c>
      <c r="DM858" s="22">
        <v>0</v>
      </c>
      <c r="DN858" s="22">
        <v>0</v>
      </c>
      <c r="DO858" s="22">
        <v>1.9230769230769231</v>
      </c>
      <c r="DP858" s="7">
        <v>11</v>
      </c>
      <c r="DQ858" s="22">
        <v>5.2380952380952381</v>
      </c>
      <c r="DR858" s="7">
        <v>0</v>
      </c>
      <c r="DS858" s="22">
        <v>0</v>
      </c>
      <c r="DT858" s="19">
        <v>697.36842105263156</v>
      </c>
      <c r="DU858" s="22">
        <v>49.238578680203041</v>
      </c>
      <c r="DV858" s="22">
        <v>18.274111675126903</v>
      </c>
      <c r="DW858" s="26">
        <v>5.8823529411764701</v>
      </c>
      <c r="DX858" s="6">
        <v>2.0765027322404372</v>
      </c>
    </row>
    <row r="859" spans="1:128" ht="10.5" x14ac:dyDescent="0.25">
      <c r="A859" s="11">
        <v>855</v>
      </c>
      <c r="B859" s="2" t="s">
        <v>530</v>
      </c>
      <c r="C859" s="7">
        <v>279</v>
      </c>
      <c r="D859" s="22">
        <v>4.2402826855123674</v>
      </c>
      <c r="E859" s="22">
        <v>4.2402826855123674</v>
      </c>
      <c r="F859" s="22">
        <v>4.946996466431095</v>
      </c>
      <c r="G859" s="22">
        <v>4.5936395759717312</v>
      </c>
      <c r="H859" s="22">
        <v>2.4734982332155475</v>
      </c>
      <c r="I859" s="22">
        <v>3.5335689045936398</v>
      </c>
      <c r="J859" s="22">
        <v>4.2402826855123674</v>
      </c>
      <c r="K859" s="22">
        <v>2.1201413427561837</v>
      </c>
      <c r="L859" s="22">
        <v>1.0600706713780919</v>
      </c>
      <c r="M859" s="22">
        <v>5.6537102473498235</v>
      </c>
      <c r="N859" s="22">
        <v>9.5406360424028271</v>
      </c>
      <c r="O859" s="22">
        <v>13.427561837455832</v>
      </c>
      <c r="P859" s="22">
        <v>9.5406360424028271</v>
      </c>
      <c r="Q859" s="22">
        <v>12.7208480565371</v>
      </c>
      <c r="R859" s="22">
        <v>4.946996466431095</v>
      </c>
      <c r="S859" s="22">
        <v>7.7738515901060072</v>
      </c>
      <c r="T859" s="22">
        <v>3.5335689045936398</v>
      </c>
      <c r="U859" s="22">
        <v>1.4134275618374559</v>
      </c>
      <c r="V859" s="23">
        <v>8.8607594936708836</v>
      </c>
      <c r="W859" s="23">
        <v>0</v>
      </c>
      <c r="X859" s="23">
        <v>91.139240506329116</v>
      </c>
      <c r="Y859" s="23">
        <v>0</v>
      </c>
      <c r="Z859" s="23">
        <v>0</v>
      </c>
      <c r="AA859" s="23">
        <v>0</v>
      </c>
      <c r="AB859" s="23">
        <v>0</v>
      </c>
      <c r="AC859" s="23">
        <v>0</v>
      </c>
      <c r="AD859" s="23">
        <v>0</v>
      </c>
      <c r="AE859" s="23">
        <v>1.2658227848101267</v>
      </c>
      <c r="AF859" s="23">
        <v>0</v>
      </c>
      <c r="AG859" s="23">
        <v>0</v>
      </c>
      <c r="AH859" s="23">
        <v>2.109704641350211</v>
      </c>
      <c r="AI859" s="23">
        <v>0</v>
      </c>
      <c r="AJ859" s="23">
        <v>0</v>
      </c>
      <c r="AK859" s="23">
        <v>0</v>
      </c>
      <c r="AL859" s="23">
        <v>1.6877637130801686</v>
      </c>
      <c r="AM859" s="23">
        <v>0</v>
      </c>
      <c r="AN859" s="23">
        <v>0</v>
      </c>
      <c r="AO859" s="23">
        <v>0</v>
      </c>
      <c r="AP859" s="23">
        <v>0</v>
      </c>
      <c r="AQ859" s="23">
        <v>0</v>
      </c>
      <c r="AR859" s="23">
        <v>0</v>
      </c>
      <c r="AS859" s="23">
        <v>0</v>
      </c>
      <c r="AT859" s="23">
        <v>0</v>
      </c>
      <c r="AU859" s="23">
        <v>0</v>
      </c>
      <c r="AV859" s="23">
        <v>0</v>
      </c>
      <c r="AW859" s="23">
        <v>0</v>
      </c>
      <c r="AX859" s="23">
        <v>0</v>
      </c>
      <c r="AY859" s="23">
        <v>0</v>
      </c>
      <c r="AZ859" s="23">
        <v>0</v>
      </c>
      <c r="BA859" s="23">
        <v>0</v>
      </c>
      <c r="BB859" s="23">
        <v>0</v>
      </c>
      <c r="BC859" s="23">
        <v>0</v>
      </c>
      <c r="BD859" s="23">
        <v>1.2658227848101267</v>
      </c>
      <c r="BE859" s="23">
        <v>0</v>
      </c>
      <c r="BF859" s="23">
        <v>0</v>
      </c>
      <c r="BG859" s="23">
        <v>0</v>
      </c>
      <c r="BH859" s="23">
        <v>1.2658227848101267</v>
      </c>
      <c r="BI859" s="23">
        <v>0</v>
      </c>
      <c r="BJ859" s="23">
        <v>0</v>
      </c>
      <c r="BK859" s="23">
        <v>0</v>
      </c>
      <c r="BL859" s="23">
        <v>0</v>
      </c>
      <c r="BM859" s="23">
        <v>0</v>
      </c>
      <c r="BN859" s="23">
        <v>0</v>
      </c>
      <c r="BO859" s="23">
        <v>0</v>
      </c>
      <c r="BP859" s="23">
        <v>0</v>
      </c>
      <c r="BQ859" s="23">
        <v>0</v>
      </c>
      <c r="BR859" s="23">
        <v>0</v>
      </c>
      <c r="BS859" s="23">
        <v>0</v>
      </c>
      <c r="BT859" s="23">
        <v>0</v>
      </c>
      <c r="BU859" s="23">
        <v>0</v>
      </c>
      <c r="BV859" s="23">
        <v>0</v>
      </c>
      <c r="BW859" s="23">
        <v>0</v>
      </c>
      <c r="BX859" s="23">
        <v>0</v>
      </c>
      <c r="BY859" s="23">
        <v>0</v>
      </c>
      <c r="BZ859" s="23">
        <v>0</v>
      </c>
      <c r="CA859" s="23">
        <v>0</v>
      </c>
      <c r="CB859" s="23">
        <v>0</v>
      </c>
      <c r="CC859" s="23">
        <v>0</v>
      </c>
      <c r="CD859" s="23">
        <v>0</v>
      </c>
      <c r="CE859" s="23">
        <v>0</v>
      </c>
      <c r="CF859" s="23">
        <v>0</v>
      </c>
      <c r="CG859" s="23">
        <v>0</v>
      </c>
      <c r="CH859" s="23">
        <v>0</v>
      </c>
      <c r="CI859" s="23">
        <v>0</v>
      </c>
      <c r="CJ859" s="23">
        <v>0</v>
      </c>
      <c r="CK859" s="23">
        <v>0</v>
      </c>
      <c r="CL859" s="23">
        <v>0</v>
      </c>
      <c r="CM859" s="23">
        <v>0</v>
      </c>
      <c r="CN859" s="23">
        <v>0</v>
      </c>
      <c r="CO859" s="23">
        <v>0</v>
      </c>
      <c r="CP859" s="23">
        <v>2.4489795918367347</v>
      </c>
      <c r="CQ859" s="23">
        <v>0</v>
      </c>
      <c r="CR859" s="23">
        <v>0</v>
      </c>
      <c r="CS859" s="23">
        <v>1.2244897959183674</v>
      </c>
      <c r="CT859" s="23">
        <v>0</v>
      </c>
      <c r="CU859" s="23">
        <v>0</v>
      </c>
      <c r="CV859" s="23">
        <v>0</v>
      </c>
      <c r="CW859" s="23">
        <v>0</v>
      </c>
      <c r="CX859" s="23">
        <v>0</v>
      </c>
      <c r="CY859" s="27">
        <v>17.921146953405014</v>
      </c>
      <c r="CZ859" s="6">
        <v>0</v>
      </c>
      <c r="DA859" s="22">
        <v>0</v>
      </c>
      <c r="DB859" s="22">
        <v>60.784313725490193</v>
      </c>
      <c r="DC859" s="22">
        <v>0</v>
      </c>
      <c r="DD859" s="22">
        <v>0</v>
      </c>
      <c r="DE859" s="22">
        <v>0</v>
      </c>
      <c r="DF859" s="22">
        <v>1.1764705882352942</v>
      </c>
      <c r="DG859" s="22">
        <v>38.03921568627451</v>
      </c>
      <c r="DH859" s="6">
        <v>0</v>
      </c>
      <c r="DI859" s="24">
        <v>5.6000000000000005</v>
      </c>
      <c r="DJ859" s="6">
        <v>26.146788990825687</v>
      </c>
      <c r="DK859" s="7">
        <v>198</v>
      </c>
      <c r="DL859" s="22">
        <v>97.474747474747474</v>
      </c>
      <c r="DM859" s="22">
        <v>0</v>
      </c>
      <c r="DN859" s="22">
        <v>0</v>
      </c>
      <c r="DO859" s="22">
        <v>2.5252525252525251</v>
      </c>
      <c r="DP859" s="7">
        <v>0</v>
      </c>
      <c r="DQ859" s="22">
        <v>0</v>
      </c>
      <c r="DR859" s="7">
        <v>0</v>
      </c>
      <c r="DS859" s="22">
        <v>0</v>
      </c>
      <c r="DT859" s="19">
        <v>605</v>
      </c>
      <c r="DU859" s="22">
        <v>25.688073394495415</v>
      </c>
      <c r="DV859" s="22">
        <v>24.770642201834864</v>
      </c>
      <c r="DW859" s="26">
        <v>0</v>
      </c>
      <c r="DX859" s="6">
        <v>2.5825242718446604</v>
      </c>
    </row>
    <row r="860" spans="1:128" ht="10.5" x14ac:dyDescent="0.25">
      <c r="A860" s="11">
        <v>856</v>
      </c>
      <c r="B860" s="2" t="s">
        <v>1911</v>
      </c>
      <c r="C860" s="7">
        <v>75</v>
      </c>
      <c r="D860" s="22">
        <v>9.4594594594594597</v>
      </c>
      <c r="E860" s="22">
        <v>5.4054054054054053</v>
      </c>
      <c r="F860" s="22">
        <v>12.162162162162163</v>
      </c>
      <c r="G860" s="22">
        <v>9.4594594594594597</v>
      </c>
      <c r="H860" s="22">
        <v>12.162162162162163</v>
      </c>
      <c r="I860" s="22">
        <v>5.4054054054054053</v>
      </c>
      <c r="J860" s="22">
        <v>0</v>
      </c>
      <c r="K860" s="22">
        <v>5.4054054054054053</v>
      </c>
      <c r="L860" s="22">
        <v>12.162162162162163</v>
      </c>
      <c r="M860" s="22">
        <v>0</v>
      </c>
      <c r="N860" s="22">
        <v>6.756756756756757</v>
      </c>
      <c r="O860" s="22">
        <v>4.0540540540540544</v>
      </c>
      <c r="P860" s="22">
        <v>8.1081081081081088</v>
      </c>
      <c r="Q860" s="22">
        <v>5.4054054054054053</v>
      </c>
      <c r="R860" s="22">
        <v>4.0540540540540544</v>
      </c>
      <c r="S860" s="22">
        <v>0</v>
      </c>
      <c r="T860" s="22">
        <v>0</v>
      </c>
      <c r="U860" s="22">
        <v>0</v>
      </c>
      <c r="V860" s="23">
        <v>0</v>
      </c>
      <c r="W860" s="23">
        <v>0</v>
      </c>
      <c r="X860" s="23">
        <v>100</v>
      </c>
      <c r="Y860" s="23">
        <v>0</v>
      </c>
      <c r="Z860" s="23">
        <v>0</v>
      </c>
      <c r="AA860" s="23">
        <v>0</v>
      </c>
      <c r="AB860" s="23">
        <v>0</v>
      </c>
      <c r="AC860" s="23">
        <v>0</v>
      </c>
      <c r="AD860" s="23">
        <v>0</v>
      </c>
      <c r="AE860" s="23">
        <v>0</v>
      </c>
      <c r="AF860" s="23">
        <v>0</v>
      </c>
      <c r="AG860" s="23">
        <v>0</v>
      </c>
      <c r="AH860" s="23">
        <v>0</v>
      </c>
      <c r="AI860" s="23">
        <v>0</v>
      </c>
      <c r="AJ860" s="23">
        <v>0</v>
      </c>
      <c r="AK860" s="23">
        <v>0</v>
      </c>
      <c r="AL860" s="23">
        <v>0</v>
      </c>
      <c r="AM860" s="23">
        <v>0</v>
      </c>
      <c r="AN860" s="23">
        <v>0</v>
      </c>
      <c r="AO860" s="23">
        <v>0</v>
      </c>
      <c r="AP860" s="23">
        <v>0</v>
      </c>
      <c r="AQ860" s="23">
        <v>0</v>
      </c>
      <c r="AR860" s="23">
        <v>0</v>
      </c>
      <c r="AS860" s="23">
        <v>0</v>
      </c>
      <c r="AT860" s="23">
        <v>0</v>
      </c>
      <c r="AU860" s="23">
        <v>0</v>
      </c>
      <c r="AV860" s="23">
        <v>0</v>
      </c>
      <c r="AW860" s="23">
        <v>0</v>
      </c>
      <c r="AX860" s="23">
        <v>0</v>
      </c>
      <c r="AY860" s="23">
        <v>0</v>
      </c>
      <c r="AZ860" s="23">
        <v>0</v>
      </c>
      <c r="BA860" s="23">
        <v>0</v>
      </c>
      <c r="BB860" s="23">
        <v>0</v>
      </c>
      <c r="BC860" s="23">
        <v>0</v>
      </c>
      <c r="BD860" s="23">
        <v>0</v>
      </c>
      <c r="BE860" s="23">
        <v>0</v>
      </c>
      <c r="BF860" s="23">
        <v>0</v>
      </c>
      <c r="BG860" s="23">
        <v>0</v>
      </c>
      <c r="BH860" s="23">
        <v>0</v>
      </c>
      <c r="BI860" s="23">
        <v>0</v>
      </c>
      <c r="BJ860" s="23">
        <v>0</v>
      </c>
      <c r="BK860" s="23">
        <v>0</v>
      </c>
      <c r="BL860" s="23">
        <v>0</v>
      </c>
      <c r="BM860" s="23">
        <v>0</v>
      </c>
      <c r="BN860" s="23">
        <v>0</v>
      </c>
      <c r="BO860" s="23">
        <v>0</v>
      </c>
      <c r="BP860" s="23">
        <v>0</v>
      </c>
      <c r="BQ860" s="23">
        <v>0</v>
      </c>
      <c r="BR860" s="23">
        <v>0</v>
      </c>
      <c r="BS860" s="23">
        <v>0</v>
      </c>
      <c r="BT860" s="23">
        <v>0</v>
      </c>
      <c r="BU860" s="23">
        <v>0</v>
      </c>
      <c r="BV860" s="23">
        <v>0</v>
      </c>
      <c r="BW860" s="23">
        <v>0</v>
      </c>
      <c r="BX860" s="23">
        <v>0</v>
      </c>
      <c r="BY860" s="23">
        <v>0</v>
      </c>
      <c r="BZ860" s="23">
        <v>0</v>
      </c>
      <c r="CA860" s="23">
        <v>0</v>
      </c>
      <c r="CB860" s="23">
        <v>0</v>
      </c>
      <c r="CC860" s="23">
        <v>0</v>
      </c>
      <c r="CD860" s="23">
        <v>0</v>
      </c>
      <c r="CE860" s="23">
        <v>0</v>
      </c>
      <c r="CF860" s="23">
        <v>0</v>
      </c>
      <c r="CG860" s="23">
        <v>0</v>
      </c>
      <c r="CH860" s="23">
        <v>0</v>
      </c>
      <c r="CI860" s="23">
        <v>0</v>
      </c>
      <c r="CJ860" s="23">
        <v>0</v>
      </c>
      <c r="CK860" s="23">
        <v>0</v>
      </c>
      <c r="CL860" s="23">
        <v>0</v>
      </c>
      <c r="CM860" s="23">
        <v>0</v>
      </c>
      <c r="CN860" s="23">
        <v>0</v>
      </c>
      <c r="CO860" s="23">
        <v>0</v>
      </c>
      <c r="CP860" s="23">
        <v>0</v>
      </c>
      <c r="CQ860" s="23">
        <v>0</v>
      </c>
      <c r="CR860" s="23">
        <v>0</v>
      </c>
      <c r="CS860" s="23">
        <v>0</v>
      </c>
      <c r="CT860" s="23">
        <v>0</v>
      </c>
      <c r="CU860" s="23">
        <v>0</v>
      </c>
      <c r="CV860" s="23">
        <v>0</v>
      </c>
      <c r="CW860" s="23">
        <v>0</v>
      </c>
      <c r="CX860" s="23">
        <v>0</v>
      </c>
      <c r="CY860" s="27">
        <v>16</v>
      </c>
      <c r="CZ860" s="6">
        <v>0</v>
      </c>
      <c r="DA860" s="22">
        <v>0</v>
      </c>
      <c r="DB860" s="22">
        <v>62.264150943396224</v>
      </c>
      <c r="DC860" s="22">
        <v>0</v>
      </c>
      <c r="DD860" s="22">
        <v>0</v>
      </c>
      <c r="DE860" s="22">
        <v>0</v>
      </c>
      <c r="DF860" s="22">
        <v>0</v>
      </c>
      <c r="DG860" s="22">
        <v>37.735849056603776</v>
      </c>
      <c r="DH860" s="6">
        <v>0</v>
      </c>
      <c r="DI860" s="24">
        <v>0</v>
      </c>
      <c r="DJ860" s="6">
        <v>40</v>
      </c>
      <c r="DK860" s="7">
        <v>23</v>
      </c>
      <c r="DL860" s="22">
        <v>100</v>
      </c>
      <c r="DM860" s="22">
        <v>0</v>
      </c>
      <c r="DN860" s="22">
        <v>0</v>
      </c>
      <c r="DO860" s="22">
        <v>0</v>
      </c>
      <c r="DP860" s="7">
        <v>0</v>
      </c>
      <c r="DQ860" s="22">
        <v>0</v>
      </c>
      <c r="DR860" s="7">
        <v>0</v>
      </c>
      <c r="DS860" s="22">
        <v>0</v>
      </c>
      <c r="DT860" s="19">
        <v>475</v>
      </c>
      <c r="DU860" s="22">
        <v>25</v>
      </c>
      <c r="DV860" s="22">
        <v>41.666666666666671</v>
      </c>
      <c r="DW860" s="26">
        <v>0</v>
      </c>
      <c r="DX860" s="6">
        <v>2.5263157894736841</v>
      </c>
    </row>
    <row r="861" spans="1:128" ht="10.5" x14ac:dyDescent="0.25">
      <c r="A861" s="11">
        <v>857</v>
      </c>
      <c r="B861" s="2" t="s">
        <v>531</v>
      </c>
      <c r="C861" s="7">
        <v>131</v>
      </c>
      <c r="D861" s="22">
        <v>2.4</v>
      </c>
      <c r="E861" s="22">
        <v>2.4</v>
      </c>
      <c r="F861" s="22">
        <v>5.6000000000000005</v>
      </c>
      <c r="G861" s="22">
        <v>0</v>
      </c>
      <c r="H861" s="22">
        <v>0</v>
      </c>
      <c r="I861" s="22">
        <v>3.2</v>
      </c>
      <c r="J861" s="22">
        <v>0</v>
      </c>
      <c r="K861" s="22">
        <v>5.6000000000000005</v>
      </c>
      <c r="L861" s="22">
        <v>8</v>
      </c>
      <c r="M861" s="22">
        <v>2.4</v>
      </c>
      <c r="N861" s="22">
        <v>13.600000000000001</v>
      </c>
      <c r="O861" s="22">
        <v>12.8</v>
      </c>
      <c r="P861" s="22">
        <v>12</v>
      </c>
      <c r="Q861" s="22">
        <v>15.2</v>
      </c>
      <c r="R861" s="22">
        <v>9.6</v>
      </c>
      <c r="S861" s="22">
        <v>7.1999999999999993</v>
      </c>
      <c r="T861" s="22">
        <v>0</v>
      </c>
      <c r="U861" s="22">
        <v>0</v>
      </c>
      <c r="V861" s="23">
        <v>11.304347826086953</v>
      </c>
      <c r="W861" s="23">
        <v>0</v>
      </c>
      <c r="X861" s="23">
        <v>88.695652173913047</v>
      </c>
      <c r="Y861" s="23">
        <v>0</v>
      </c>
      <c r="Z861" s="23">
        <v>0</v>
      </c>
      <c r="AA861" s="23">
        <v>0</v>
      </c>
      <c r="AB861" s="23">
        <v>0</v>
      </c>
      <c r="AC861" s="23">
        <v>0</v>
      </c>
      <c r="AD861" s="23">
        <v>0</v>
      </c>
      <c r="AE861" s="23">
        <v>0</v>
      </c>
      <c r="AF861" s="23">
        <v>0</v>
      </c>
      <c r="AG861" s="23">
        <v>0</v>
      </c>
      <c r="AH861" s="23">
        <v>7.8260869565217401</v>
      </c>
      <c r="AI861" s="23">
        <v>0</v>
      </c>
      <c r="AJ861" s="23">
        <v>0</v>
      </c>
      <c r="AK861" s="23">
        <v>0</v>
      </c>
      <c r="AL861" s="23">
        <v>0</v>
      </c>
      <c r="AM861" s="23">
        <v>0</v>
      </c>
      <c r="AN861" s="23">
        <v>0</v>
      </c>
      <c r="AO861" s="23">
        <v>0</v>
      </c>
      <c r="AP861" s="23">
        <v>0</v>
      </c>
      <c r="AQ861" s="23">
        <v>0</v>
      </c>
      <c r="AR861" s="23">
        <v>0</v>
      </c>
      <c r="AS861" s="23">
        <v>0</v>
      </c>
      <c r="AT861" s="23">
        <v>0</v>
      </c>
      <c r="AU861" s="23">
        <v>0</v>
      </c>
      <c r="AV861" s="23">
        <v>0</v>
      </c>
      <c r="AW861" s="23">
        <v>0</v>
      </c>
      <c r="AX861" s="23">
        <v>0</v>
      </c>
      <c r="AY861" s="23">
        <v>0</v>
      </c>
      <c r="AZ861" s="23">
        <v>0</v>
      </c>
      <c r="BA861" s="23">
        <v>0</v>
      </c>
      <c r="BB861" s="23">
        <v>0</v>
      </c>
      <c r="BC861" s="23">
        <v>0</v>
      </c>
      <c r="BD861" s="23">
        <v>3.4782608695652173</v>
      </c>
      <c r="BE861" s="23">
        <v>0</v>
      </c>
      <c r="BF861" s="23">
        <v>0</v>
      </c>
      <c r="BG861" s="23">
        <v>0</v>
      </c>
      <c r="BH861" s="23">
        <v>0</v>
      </c>
      <c r="BI861" s="23">
        <v>0</v>
      </c>
      <c r="BJ861" s="23">
        <v>0</v>
      </c>
      <c r="BK861" s="23">
        <v>0</v>
      </c>
      <c r="BL861" s="23">
        <v>0</v>
      </c>
      <c r="BM861" s="23">
        <v>0</v>
      </c>
      <c r="BN861" s="23">
        <v>0</v>
      </c>
      <c r="BO861" s="23">
        <v>0</v>
      </c>
      <c r="BP861" s="23">
        <v>0</v>
      </c>
      <c r="BQ861" s="23">
        <v>0</v>
      </c>
      <c r="BR861" s="23">
        <v>0</v>
      </c>
      <c r="BS861" s="23">
        <v>0</v>
      </c>
      <c r="BT861" s="23">
        <v>0</v>
      </c>
      <c r="BU861" s="23">
        <v>0</v>
      </c>
      <c r="BV861" s="23">
        <v>0</v>
      </c>
      <c r="BW861" s="23">
        <v>0</v>
      </c>
      <c r="BX861" s="23">
        <v>0</v>
      </c>
      <c r="BY861" s="23">
        <v>0</v>
      </c>
      <c r="BZ861" s="23">
        <v>0</v>
      </c>
      <c r="CA861" s="23">
        <v>0</v>
      </c>
      <c r="CB861" s="23">
        <v>0</v>
      </c>
      <c r="CC861" s="23">
        <v>0</v>
      </c>
      <c r="CD861" s="23">
        <v>0</v>
      </c>
      <c r="CE861" s="23">
        <v>0</v>
      </c>
      <c r="CF861" s="23">
        <v>0</v>
      </c>
      <c r="CG861" s="23">
        <v>0</v>
      </c>
      <c r="CH861" s="23">
        <v>0</v>
      </c>
      <c r="CI861" s="23">
        <v>0</v>
      </c>
      <c r="CJ861" s="23">
        <v>0</v>
      </c>
      <c r="CK861" s="23">
        <v>0</v>
      </c>
      <c r="CL861" s="23">
        <v>0</v>
      </c>
      <c r="CM861" s="23">
        <v>0</v>
      </c>
      <c r="CN861" s="23">
        <v>0</v>
      </c>
      <c r="CO861" s="23">
        <v>0</v>
      </c>
      <c r="CP861" s="23">
        <v>0</v>
      </c>
      <c r="CQ861" s="23">
        <v>0</v>
      </c>
      <c r="CR861" s="23">
        <v>0</v>
      </c>
      <c r="CS861" s="23">
        <v>0</v>
      </c>
      <c r="CT861" s="23">
        <v>0</v>
      </c>
      <c r="CU861" s="23">
        <v>0</v>
      </c>
      <c r="CV861" s="23">
        <v>0</v>
      </c>
      <c r="CW861" s="23">
        <v>0</v>
      </c>
      <c r="CX861" s="23">
        <v>0</v>
      </c>
      <c r="CY861" s="27">
        <v>9.1603053435114532</v>
      </c>
      <c r="CZ861" s="6">
        <v>0</v>
      </c>
      <c r="DA861" s="22">
        <v>0</v>
      </c>
      <c r="DB861" s="22">
        <v>57.26495726495726</v>
      </c>
      <c r="DC861" s="22">
        <v>0</v>
      </c>
      <c r="DD861" s="22">
        <v>0</v>
      </c>
      <c r="DE861" s="22">
        <v>0</v>
      </c>
      <c r="DF861" s="22">
        <v>0</v>
      </c>
      <c r="DG861" s="22">
        <v>42.735042735042732</v>
      </c>
      <c r="DH861" s="6">
        <v>0</v>
      </c>
      <c r="DI861" s="24">
        <v>5.982905982905983</v>
      </c>
      <c r="DJ861" s="6">
        <v>29.126213592233007</v>
      </c>
      <c r="DK861" s="7">
        <v>70</v>
      </c>
      <c r="DL861" s="22">
        <v>100</v>
      </c>
      <c r="DM861" s="22">
        <v>0</v>
      </c>
      <c r="DN861" s="22">
        <v>0</v>
      </c>
      <c r="DO861" s="22">
        <v>0</v>
      </c>
      <c r="DP861" s="7">
        <v>0</v>
      </c>
      <c r="DQ861" s="22">
        <v>0</v>
      </c>
      <c r="DR861" s="7">
        <v>0</v>
      </c>
      <c r="DS861" s="22">
        <v>0</v>
      </c>
      <c r="DT861" s="19">
        <v>603.125</v>
      </c>
      <c r="DU861" s="22">
        <v>69.047619047619051</v>
      </c>
      <c r="DV861" s="22">
        <v>9.5238095238095237</v>
      </c>
      <c r="DW861" s="26">
        <v>14.634146341463413</v>
      </c>
      <c r="DX861" s="6">
        <v>2.0869565217391304</v>
      </c>
    </row>
    <row r="862" spans="1:128" ht="10.5" x14ac:dyDescent="0.25">
      <c r="A862" s="11">
        <v>858</v>
      </c>
      <c r="B862" s="2" t="s">
        <v>1912</v>
      </c>
      <c r="C862" s="7">
        <v>63</v>
      </c>
      <c r="D862" s="22">
        <v>7.0175438596491224</v>
      </c>
      <c r="E862" s="22">
        <v>0</v>
      </c>
      <c r="F862" s="22">
        <v>12.280701754385964</v>
      </c>
      <c r="G862" s="22">
        <v>21.052631578947366</v>
      </c>
      <c r="H862" s="22">
        <v>0</v>
      </c>
      <c r="I862" s="22">
        <v>7.0175438596491224</v>
      </c>
      <c r="J862" s="22">
        <v>0</v>
      </c>
      <c r="K862" s="22">
        <v>5.2631578947368416</v>
      </c>
      <c r="L862" s="22">
        <v>7.0175438596491224</v>
      </c>
      <c r="M862" s="22">
        <v>0</v>
      </c>
      <c r="N862" s="22">
        <v>15.789473684210526</v>
      </c>
      <c r="O862" s="22">
        <v>7.0175438596491224</v>
      </c>
      <c r="P862" s="22">
        <v>7.0175438596491224</v>
      </c>
      <c r="Q862" s="22">
        <v>0</v>
      </c>
      <c r="R862" s="22">
        <v>5.2631578947368416</v>
      </c>
      <c r="S862" s="22">
        <v>0</v>
      </c>
      <c r="T862" s="22">
        <v>0</v>
      </c>
      <c r="U862" s="22">
        <v>5.2631578947368416</v>
      </c>
      <c r="V862" s="23">
        <v>8.6956521739130466</v>
      </c>
      <c r="W862" s="23">
        <v>0</v>
      </c>
      <c r="X862" s="23">
        <v>91.304347826086953</v>
      </c>
      <c r="Y862" s="23">
        <v>0</v>
      </c>
      <c r="Z862" s="23">
        <v>0</v>
      </c>
      <c r="AA862" s="23">
        <v>0</v>
      </c>
      <c r="AB862" s="23">
        <v>0</v>
      </c>
      <c r="AC862" s="23">
        <v>0</v>
      </c>
      <c r="AD862" s="23">
        <v>0</v>
      </c>
      <c r="AE862" s="23">
        <v>0</v>
      </c>
      <c r="AF862" s="23">
        <v>0</v>
      </c>
      <c r="AG862" s="23">
        <v>0</v>
      </c>
      <c r="AH862" s="23">
        <v>0</v>
      </c>
      <c r="AI862" s="23">
        <v>0</v>
      </c>
      <c r="AJ862" s="23">
        <v>0</v>
      </c>
      <c r="AK862" s="23">
        <v>0</v>
      </c>
      <c r="AL862" s="23">
        <v>0</v>
      </c>
      <c r="AM862" s="23">
        <v>0</v>
      </c>
      <c r="AN862" s="23">
        <v>0</v>
      </c>
      <c r="AO862" s="23">
        <v>0</v>
      </c>
      <c r="AP862" s="23">
        <v>0</v>
      </c>
      <c r="AQ862" s="23">
        <v>0</v>
      </c>
      <c r="AR862" s="23">
        <v>0</v>
      </c>
      <c r="AS862" s="23">
        <v>0</v>
      </c>
      <c r="AT862" s="23">
        <v>0</v>
      </c>
      <c r="AU862" s="23">
        <v>0</v>
      </c>
      <c r="AV862" s="23">
        <v>0</v>
      </c>
      <c r="AW862" s="23">
        <v>0</v>
      </c>
      <c r="AX862" s="23">
        <v>0</v>
      </c>
      <c r="AY862" s="23">
        <v>0</v>
      </c>
      <c r="AZ862" s="23">
        <v>0</v>
      </c>
      <c r="BA862" s="23">
        <v>0</v>
      </c>
      <c r="BB862" s="23">
        <v>0</v>
      </c>
      <c r="BC862" s="23">
        <v>0</v>
      </c>
      <c r="BD862" s="23">
        <v>8.695652173913043</v>
      </c>
      <c r="BE862" s="23">
        <v>0</v>
      </c>
      <c r="BF862" s="23">
        <v>0</v>
      </c>
      <c r="BG862" s="23">
        <v>0</v>
      </c>
      <c r="BH862" s="23">
        <v>0</v>
      </c>
      <c r="BI862" s="23">
        <v>0</v>
      </c>
      <c r="BJ862" s="23">
        <v>0</v>
      </c>
      <c r="BK862" s="23">
        <v>0</v>
      </c>
      <c r="BL862" s="23">
        <v>0</v>
      </c>
      <c r="BM862" s="23">
        <v>0</v>
      </c>
      <c r="BN862" s="23">
        <v>0</v>
      </c>
      <c r="BO862" s="23">
        <v>0</v>
      </c>
      <c r="BP862" s="23">
        <v>0</v>
      </c>
      <c r="BQ862" s="23">
        <v>0</v>
      </c>
      <c r="BR862" s="23">
        <v>0</v>
      </c>
      <c r="BS862" s="23">
        <v>0</v>
      </c>
      <c r="BT862" s="23">
        <v>0</v>
      </c>
      <c r="BU862" s="23">
        <v>0</v>
      </c>
      <c r="BV862" s="23">
        <v>0</v>
      </c>
      <c r="BW862" s="23">
        <v>0</v>
      </c>
      <c r="BX862" s="23">
        <v>0</v>
      </c>
      <c r="BY862" s="23">
        <v>0</v>
      </c>
      <c r="BZ862" s="23">
        <v>0</v>
      </c>
      <c r="CA862" s="23">
        <v>0</v>
      </c>
      <c r="CB862" s="23">
        <v>0</v>
      </c>
      <c r="CC862" s="23">
        <v>0</v>
      </c>
      <c r="CD862" s="23">
        <v>0</v>
      </c>
      <c r="CE862" s="23">
        <v>0</v>
      </c>
      <c r="CF862" s="23">
        <v>0</v>
      </c>
      <c r="CG862" s="23">
        <v>0</v>
      </c>
      <c r="CH862" s="23">
        <v>0</v>
      </c>
      <c r="CI862" s="23">
        <v>0</v>
      </c>
      <c r="CJ862" s="23">
        <v>0</v>
      </c>
      <c r="CK862" s="23">
        <v>0</v>
      </c>
      <c r="CL862" s="23">
        <v>0</v>
      </c>
      <c r="CM862" s="23">
        <v>0</v>
      </c>
      <c r="CN862" s="23">
        <v>0</v>
      </c>
      <c r="CO862" s="23">
        <v>0</v>
      </c>
      <c r="CP862" s="23">
        <v>0</v>
      </c>
      <c r="CQ862" s="23">
        <v>0</v>
      </c>
      <c r="CR862" s="23">
        <v>0</v>
      </c>
      <c r="CS862" s="23">
        <v>0</v>
      </c>
      <c r="CT862" s="23">
        <v>0</v>
      </c>
      <c r="CU862" s="23">
        <v>0</v>
      </c>
      <c r="CV862" s="23">
        <v>0</v>
      </c>
      <c r="CW862" s="23">
        <v>0</v>
      </c>
      <c r="CX862" s="23">
        <v>0</v>
      </c>
      <c r="CY862" s="27">
        <v>22.222222222222214</v>
      </c>
      <c r="CZ862" s="6">
        <v>0</v>
      </c>
      <c r="DA862" s="22">
        <v>0</v>
      </c>
      <c r="DB862" s="22">
        <v>55.319148936170215</v>
      </c>
      <c r="DC862" s="22">
        <v>0</v>
      </c>
      <c r="DD862" s="22">
        <v>0</v>
      </c>
      <c r="DE862" s="22">
        <v>0</v>
      </c>
      <c r="DF862" s="22">
        <v>0</v>
      </c>
      <c r="DG862" s="22">
        <v>44.680851063829785</v>
      </c>
      <c r="DH862" s="6" t="e">
        <v>#DIV/0!</v>
      </c>
      <c r="DI862" s="24">
        <v>12</v>
      </c>
      <c r="DJ862" s="6">
        <v>27.027027027027028</v>
      </c>
      <c r="DK862" s="7">
        <v>28</v>
      </c>
      <c r="DL862" s="22">
        <v>100</v>
      </c>
      <c r="DM862" s="22">
        <v>0</v>
      </c>
      <c r="DN862" s="22">
        <v>0</v>
      </c>
      <c r="DO862" s="22">
        <v>0</v>
      </c>
      <c r="DP862" s="7">
        <v>0</v>
      </c>
      <c r="DQ862" s="22">
        <v>0</v>
      </c>
      <c r="DR862" s="7">
        <v>0</v>
      </c>
      <c r="DS862" s="22" t="e">
        <v>#DIV/0!</v>
      </c>
      <c r="DT862" s="19">
        <v>781.25</v>
      </c>
      <c r="DU862" s="22">
        <v>54.838709677419352</v>
      </c>
      <c r="DV862" s="22">
        <v>9.67741935483871</v>
      </c>
      <c r="DW862" s="26">
        <v>0</v>
      </c>
      <c r="DX862" s="6">
        <v>2.7058823529411766</v>
      </c>
    </row>
    <row r="863" spans="1:128" ht="10.5" x14ac:dyDescent="0.25">
      <c r="A863" s="11">
        <v>859</v>
      </c>
      <c r="B863" s="2" t="s">
        <v>532</v>
      </c>
      <c r="C863" s="7">
        <v>123</v>
      </c>
      <c r="D863" s="22">
        <v>5.3030303030303028</v>
      </c>
      <c r="E863" s="22">
        <v>0</v>
      </c>
      <c r="F863" s="22">
        <v>7.5757575757575761</v>
      </c>
      <c r="G863" s="22">
        <v>12.121212121212121</v>
      </c>
      <c r="H863" s="22">
        <v>7.5757575757575761</v>
      </c>
      <c r="I863" s="22">
        <v>2.2727272727272729</v>
      </c>
      <c r="J863" s="22">
        <v>6.0606060606060606</v>
      </c>
      <c r="K863" s="22">
        <v>3.7878787878787881</v>
      </c>
      <c r="L863" s="22">
        <v>3.7878787878787881</v>
      </c>
      <c r="M863" s="22">
        <v>2.2727272727272729</v>
      </c>
      <c r="N863" s="22">
        <v>11.363636363636363</v>
      </c>
      <c r="O863" s="22">
        <v>11.363636363636363</v>
      </c>
      <c r="P863" s="22">
        <v>9.0909090909090917</v>
      </c>
      <c r="Q863" s="22">
        <v>2.2727272727272729</v>
      </c>
      <c r="R863" s="22">
        <v>3.7878787878787881</v>
      </c>
      <c r="S863" s="22">
        <v>6.0606060606060606</v>
      </c>
      <c r="T863" s="22">
        <v>3.0303030303030303</v>
      </c>
      <c r="U863" s="22">
        <v>2.2727272727272729</v>
      </c>
      <c r="V863" s="23">
        <v>7.6923076923076934</v>
      </c>
      <c r="W863" s="23">
        <v>0</v>
      </c>
      <c r="X863" s="23">
        <v>92.307692307692307</v>
      </c>
      <c r="Y863" s="23">
        <v>0</v>
      </c>
      <c r="Z863" s="23">
        <v>0</v>
      </c>
      <c r="AA863" s="23">
        <v>0</v>
      </c>
      <c r="AB863" s="23">
        <v>0</v>
      </c>
      <c r="AC863" s="23">
        <v>0</v>
      </c>
      <c r="AD863" s="23">
        <v>0</v>
      </c>
      <c r="AE863" s="23">
        <v>0</v>
      </c>
      <c r="AF863" s="23">
        <v>0</v>
      </c>
      <c r="AG863" s="23">
        <v>0</v>
      </c>
      <c r="AH863" s="23">
        <v>0</v>
      </c>
      <c r="AI863" s="23">
        <v>0</v>
      </c>
      <c r="AJ863" s="23">
        <v>0</v>
      </c>
      <c r="AK863" s="23">
        <v>0</v>
      </c>
      <c r="AL863" s="23">
        <v>0</v>
      </c>
      <c r="AM863" s="23">
        <v>0</v>
      </c>
      <c r="AN863" s="23">
        <v>0</v>
      </c>
      <c r="AO863" s="23">
        <v>0</v>
      </c>
      <c r="AP863" s="23">
        <v>0</v>
      </c>
      <c r="AQ863" s="23">
        <v>0</v>
      </c>
      <c r="AR863" s="23">
        <v>0</v>
      </c>
      <c r="AS863" s="23">
        <v>0</v>
      </c>
      <c r="AT863" s="23">
        <v>0</v>
      </c>
      <c r="AU863" s="23">
        <v>0</v>
      </c>
      <c r="AV863" s="23">
        <v>0</v>
      </c>
      <c r="AW863" s="23">
        <v>0</v>
      </c>
      <c r="AX863" s="23">
        <v>0</v>
      </c>
      <c r="AY863" s="23">
        <v>0</v>
      </c>
      <c r="AZ863" s="23">
        <v>0</v>
      </c>
      <c r="BA863" s="23">
        <v>0</v>
      </c>
      <c r="BB863" s="23">
        <v>0</v>
      </c>
      <c r="BC863" s="23">
        <v>0</v>
      </c>
      <c r="BD863" s="23">
        <v>0</v>
      </c>
      <c r="BE863" s="23">
        <v>0</v>
      </c>
      <c r="BF863" s="23">
        <v>0</v>
      </c>
      <c r="BG863" s="23">
        <v>4.395604395604396</v>
      </c>
      <c r="BH863" s="23">
        <v>0</v>
      </c>
      <c r="BI863" s="23">
        <v>0</v>
      </c>
      <c r="BJ863" s="23">
        <v>3.296703296703297</v>
      </c>
      <c r="BK863" s="23">
        <v>0</v>
      </c>
      <c r="BL863" s="23">
        <v>0</v>
      </c>
      <c r="BM863" s="23">
        <v>0</v>
      </c>
      <c r="BN863" s="23">
        <v>0</v>
      </c>
      <c r="BO863" s="23">
        <v>0</v>
      </c>
      <c r="BP863" s="23">
        <v>0</v>
      </c>
      <c r="BQ863" s="23">
        <v>0</v>
      </c>
      <c r="BR863" s="23">
        <v>0</v>
      </c>
      <c r="BS863" s="23">
        <v>0</v>
      </c>
      <c r="BT863" s="23">
        <v>0</v>
      </c>
      <c r="BU863" s="23">
        <v>0</v>
      </c>
      <c r="BV863" s="23">
        <v>0</v>
      </c>
      <c r="BW863" s="23">
        <v>0</v>
      </c>
      <c r="BX863" s="23">
        <v>0</v>
      </c>
      <c r="BY863" s="23">
        <v>0</v>
      </c>
      <c r="BZ863" s="23">
        <v>0</v>
      </c>
      <c r="CA863" s="23">
        <v>0</v>
      </c>
      <c r="CB863" s="23">
        <v>0</v>
      </c>
      <c r="CC863" s="23">
        <v>0</v>
      </c>
      <c r="CD863" s="23">
        <v>0</v>
      </c>
      <c r="CE863" s="23">
        <v>0</v>
      </c>
      <c r="CF863" s="23">
        <v>0</v>
      </c>
      <c r="CG863" s="23">
        <v>0</v>
      </c>
      <c r="CH863" s="23">
        <v>0</v>
      </c>
      <c r="CI863" s="23">
        <v>0</v>
      </c>
      <c r="CJ863" s="23">
        <v>0</v>
      </c>
      <c r="CK863" s="23">
        <v>0</v>
      </c>
      <c r="CL863" s="23">
        <v>0</v>
      </c>
      <c r="CM863" s="23">
        <v>0</v>
      </c>
      <c r="CN863" s="23">
        <v>0</v>
      </c>
      <c r="CO863" s="23">
        <v>0</v>
      </c>
      <c r="CP863" s="23">
        <v>0</v>
      </c>
      <c r="CQ863" s="23">
        <v>0</v>
      </c>
      <c r="CR863" s="23">
        <v>0</v>
      </c>
      <c r="CS863" s="23">
        <v>0</v>
      </c>
      <c r="CT863" s="23">
        <v>3.4090909090909087</v>
      </c>
      <c r="CU863" s="23">
        <v>0</v>
      </c>
      <c r="CV863" s="23">
        <v>0</v>
      </c>
      <c r="CW863" s="23">
        <v>0</v>
      </c>
      <c r="CX863" s="23">
        <v>0</v>
      </c>
      <c r="CY863" s="27">
        <v>30.894308943089428</v>
      </c>
      <c r="CZ863" s="6">
        <v>0</v>
      </c>
      <c r="DA863" s="22">
        <v>0</v>
      </c>
      <c r="DB863" s="22">
        <v>63.953488372093027</v>
      </c>
      <c r="DC863" s="22">
        <v>0</v>
      </c>
      <c r="DD863" s="22">
        <v>0</v>
      </c>
      <c r="DE863" s="22">
        <v>0</v>
      </c>
      <c r="DF863" s="22">
        <v>0</v>
      </c>
      <c r="DG863" s="22">
        <v>36.046511627906973</v>
      </c>
      <c r="DH863" s="6">
        <v>0</v>
      </c>
      <c r="DI863" s="24">
        <v>10</v>
      </c>
      <c r="DJ863" s="6">
        <v>16.455696202531644</v>
      </c>
      <c r="DK863" s="7">
        <v>55</v>
      </c>
      <c r="DL863" s="22">
        <v>100</v>
      </c>
      <c r="DM863" s="22">
        <v>0</v>
      </c>
      <c r="DN863" s="22">
        <v>0</v>
      </c>
      <c r="DO863" s="22">
        <v>0</v>
      </c>
      <c r="DP863" s="7">
        <v>4</v>
      </c>
      <c r="DQ863" s="22">
        <v>7.0175438596491224</v>
      </c>
      <c r="DR863" s="7">
        <v>0</v>
      </c>
      <c r="DS863" s="22">
        <v>0</v>
      </c>
      <c r="DT863" s="19">
        <v>908.33333333333337</v>
      </c>
      <c r="DU863" s="22">
        <v>43.333333333333336</v>
      </c>
      <c r="DV863" s="22">
        <v>36.666666666666664</v>
      </c>
      <c r="DW863" s="26">
        <v>0</v>
      </c>
      <c r="DX863" s="6">
        <v>2.2954545454545454</v>
      </c>
    </row>
    <row r="864" spans="1:128" ht="10.5" x14ac:dyDescent="0.25">
      <c r="A864" s="11">
        <v>860</v>
      </c>
      <c r="B864" s="2" t="s">
        <v>533</v>
      </c>
      <c r="C864" s="7">
        <v>1049</v>
      </c>
      <c r="D864" s="22">
        <v>4.4804575786463294</v>
      </c>
      <c r="E864" s="22">
        <v>6.9590085795996179</v>
      </c>
      <c r="F864" s="22">
        <v>7.4356530028598673</v>
      </c>
      <c r="G864" s="22">
        <v>5.5290753098188752</v>
      </c>
      <c r="H864" s="22">
        <v>3.4318398474737846</v>
      </c>
      <c r="I864" s="22">
        <v>3.5271687321258343</v>
      </c>
      <c r="J864" s="22">
        <v>5.3384175405147758</v>
      </c>
      <c r="K864" s="22">
        <v>7.2449952335557679</v>
      </c>
      <c r="L864" s="22">
        <v>5.3384175405147758</v>
      </c>
      <c r="M864" s="22">
        <v>6.2917063870352719</v>
      </c>
      <c r="N864" s="22">
        <v>6.1010486177311725</v>
      </c>
      <c r="O864" s="22">
        <v>6.1010486177311725</v>
      </c>
      <c r="P864" s="22">
        <v>9.3422306959008576</v>
      </c>
      <c r="Q864" s="22">
        <v>8.9609151572926589</v>
      </c>
      <c r="R864" s="22">
        <v>7.912297426120114</v>
      </c>
      <c r="S864" s="22">
        <v>3.8131553860819829</v>
      </c>
      <c r="T864" s="22">
        <v>1.9065776930409915</v>
      </c>
      <c r="U864" s="22">
        <v>0.2859866539561487</v>
      </c>
      <c r="V864" s="23">
        <v>6.9358178053830244</v>
      </c>
      <c r="W864" s="23">
        <v>0</v>
      </c>
      <c r="X864" s="23">
        <v>93.064182194616976</v>
      </c>
      <c r="Y864" s="23">
        <v>0</v>
      </c>
      <c r="Z864" s="23">
        <v>0</v>
      </c>
      <c r="AA864" s="23">
        <v>0</v>
      </c>
      <c r="AB864" s="23">
        <v>0</v>
      </c>
      <c r="AC864" s="23">
        <v>0</v>
      </c>
      <c r="AD864" s="23">
        <v>0</v>
      </c>
      <c r="AE864" s="23">
        <v>0</v>
      </c>
      <c r="AF864" s="23">
        <v>0</v>
      </c>
      <c r="AG864" s="23">
        <v>0</v>
      </c>
      <c r="AH864" s="23">
        <v>1.3457556935817805</v>
      </c>
      <c r="AI864" s="23">
        <v>0</v>
      </c>
      <c r="AJ864" s="23">
        <v>0</v>
      </c>
      <c r="AK864" s="23">
        <v>0</v>
      </c>
      <c r="AL864" s="23">
        <v>0.72463768115942029</v>
      </c>
      <c r="AM864" s="23">
        <v>0</v>
      </c>
      <c r="AN864" s="23">
        <v>0</v>
      </c>
      <c r="AO864" s="23">
        <v>0</v>
      </c>
      <c r="AP864" s="23">
        <v>0</v>
      </c>
      <c r="AQ864" s="23">
        <v>0</v>
      </c>
      <c r="AR864" s="23">
        <v>0</v>
      </c>
      <c r="AS864" s="23">
        <v>0.41407867494824019</v>
      </c>
      <c r="AT864" s="23">
        <v>0.3105590062111801</v>
      </c>
      <c r="AU864" s="23">
        <v>0</v>
      </c>
      <c r="AV864" s="23">
        <v>0</v>
      </c>
      <c r="AW864" s="23">
        <v>0</v>
      </c>
      <c r="AX864" s="23">
        <v>0</v>
      </c>
      <c r="AY864" s="23">
        <v>0</v>
      </c>
      <c r="AZ864" s="23">
        <v>0</v>
      </c>
      <c r="BA864" s="23">
        <v>0</v>
      </c>
      <c r="BB864" s="23">
        <v>0</v>
      </c>
      <c r="BC864" s="23">
        <v>0.93167701863354035</v>
      </c>
      <c r="BD864" s="23">
        <v>0.82815734989648038</v>
      </c>
      <c r="BE864" s="23">
        <v>0</v>
      </c>
      <c r="BF864" s="23">
        <v>0</v>
      </c>
      <c r="BG864" s="23">
        <v>0.3105590062111801</v>
      </c>
      <c r="BH864" s="23">
        <v>0</v>
      </c>
      <c r="BI864" s="23">
        <v>0</v>
      </c>
      <c r="BJ864" s="23">
        <v>0.72463768115942029</v>
      </c>
      <c r="BK864" s="23">
        <v>0</v>
      </c>
      <c r="BL864" s="23">
        <v>0</v>
      </c>
      <c r="BM864" s="23">
        <v>0</v>
      </c>
      <c r="BN864" s="23">
        <v>0</v>
      </c>
      <c r="BO864" s="23">
        <v>0</v>
      </c>
      <c r="BP864" s="23">
        <v>0.51759834368530022</v>
      </c>
      <c r="BQ864" s="23">
        <v>0</v>
      </c>
      <c r="BR864" s="23">
        <v>0</v>
      </c>
      <c r="BS864" s="23">
        <v>0</v>
      </c>
      <c r="BT864" s="23">
        <v>0.47664442326024786</v>
      </c>
      <c r="BU864" s="23">
        <v>0</v>
      </c>
      <c r="BV864" s="23">
        <v>0</v>
      </c>
      <c r="BW864" s="23">
        <v>0</v>
      </c>
      <c r="BX864" s="23">
        <v>0</v>
      </c>
      <c r="BY864" s="23">
        <v>0.30737704918032788</v>
      </c>
      <c r="BZ864" s="23">
        <v>0</v>
      </c>
      <c r="CA864" s="23">
        <v>0.4098360655737705</v>
      </c>
      <c r="CB864" s="23">
        <v>0</v>
      </c>
      <c r="CC864" s="23">
        <v>0</v>
      </c>
      <c r="CD864" s="23">
        <v>0</v>
      </c>
      <c r="CE864" s="23">
        <v>0</v>
      </c>
      <c r="CF864" s="23">
        <v>0</v>
      </c>
      <c r="CG864" s="23">
        <v>0</v>
      </c>
      <c r="CH864" s="23">
        <v>0</v>
      </c>
      <c r="CI864" s="23">
        <v>0</v>
      </c>
      <c r="CJ864" s="23">
        <v>0</v>
      </c>
      <c r="CK864" s="23">
        <v>0</v>
      </c>
      <c r="CL864" s="23">
        <v>0</v>
      </c>
      <c r="CM864" s="23">
        <v>0</v>
      </c>
      <c r="CN864" s="23">
        <v>0</v>
      </c>
      <c r="CO864" s="23">
        <v>0</v>
      </c>
      <c r="CP864" s="23">
        <v>0</v>
      </c>
      <c r="CQ864" s="23">
        <v>0</v>
      </c>
      <c r="CR864" s="23">
        <v>0</v>
      </c>
      <c r="CS864" s="23">
        <v>0</v>
      </c>
      <c r="CT864" s="23">
        <v>0</v>
      </c>
      <c r="CU864" s="23">
        <v>0</v>
      </c>
      <c r="CV864" s="23">
        <v>0</v>
      </c>
      <c r="CW864" s="23">
        <v>0</v>
      </c>
      <c r="CX864" s="23">
        <v>0</v>
      </c>
      <c r="CY864" s="27">
        <v>9.3422306959008523</v>
      </c>
      <c r="CZ864" s="6">
        <v>0</v>
      </c>
      <c r="DA864" s="22">
        <v>1.1702127659574468</v>
      </c>
      <c r="DB864" s="22">
        <v>50.10638297872341</v>
      </c>
      <c r="DC864" s="22">
        <v>0</v>
      </c>
      <c r="DD864" s="22">
        <v>0</v>
      </c>
      <c r="DE864" s="22">
        <v>0</v>
      </c>
      <c r="DF864" s="22">
        <v>0</v>
      </c>
      <c r="DG864" s="22">
        <v>48.723404255319146</v>
      </c>
      <c r="DH864" s="6">
        <v>11.538461538461538</v>
      </c>
      <c r="DI864" s="24">
        <v>6.6735112936344976</v>
      </c>
      <c r="DJ864" s="6">
        <v>25.063613231552161</v>
      </c>
      <c r="DK864" s="7">
        <v>439</v>
      </c>
      <c r="DL864" s="22">
        <v>97.949886104783602</v>
      </c>
      <c r="DM864" s="22">
        <v>0</v>
      </c>
      <c r="DN864" s="22">
        <v>0</v>
      </c>
      <c r="DO864" s="22">
        <v>2.0501138952164011</v>
      </c>
      <c r="DP864" s="7">
        <v>10</v>
      </c>
      <c r="DQ864" s="22">
        <v>1.8726591760299627</v>
      </c>
      <c r="DR864" s="7">
        <v>3</v>
      </c>
      <c r="DS864" s="22">
        <v>9.0909090909090917</v>
      </c>
      <c r="DT864" s="19">
        <v>745.2702702702702</v>
      </c>
      <c r="DU864" s="22">
        <v>32.889733840304181</v>
      </c>
      <c r="DV864" s="22">
        <v>25.285171102661597</v>
      </c>
      <c r="DW864" s="26">
        <v>2.1505376344086025</v>
      </c>
      <c r="DX864" s="6">
        <v>2.3431635388739944</v>
      </c>
    </row>
    <row r="865" spans="1:128" ht="10.5" x14ac:dyDescent="0.25">
      <c r="A865" s="11">
        <v>861</v>
      </c>
      <c r="B865" s="2" t="s">
        <v>1913</v>
      </c>
      <c r="C865" s="7">
        <v>75</v>
      </c>
      <c r="D865" s="22">
        <v>5.4794520547945202</v>
      </c>
      <c r="E865" s="22">
        <v>8.2191780821917799</v>
      </c>
      <c r="F865" s="22">
        <v>4.10958904109589</v>
      </c>
      <c r="G865" s="22">
        <v>5.4794520547945202</v>
      </c>
      <c r="H865" s="22">
        <v>0</v>
      </c>
      <c r="I865" s="22">
        <v>0</v>
      </c>
      <c r="J865" s="22">
        <v>4.10958904109589</v>
      </c>
      <c r="K865" s="22">
        <v>9.5890410958904102</v>
      </c>
      <c r="L865" s="22">
        <v>6.8493150684931505</v>
      </c>
      <c r="M865" s="22">
        <v>6.8493150684931505</v>
      </c>
      <c r="N865" s="22">
        <v>4.10958904109589</v>
      </c>
      <c r="O865" s="22">
        <v>13.698630136986301</v>
      </c>
      <c r="P865" s="22">
        <v>8.2191780821917799</v>
      </c>
      <c r="Q865" s="22">
        <v>15.068493150684931</v>
      </c>
      <c r="R865" s="22">
        <v>4.10958904109589</v>
      </c>
      <c r="S865" s="22">
        <v>0</v>
      </c>
      <c r="T865" s="22">
        <v>4.10958904109589</v>
      </c>
      <c r="U865" s="22">
        <v>0</v>
      </c>
      <c r="V865" s="23">
        <v>13.63636363636364</v>
      </c>
      <c r="W865" s="23">
        <v>0</v>
      </c>
      <c r="X865" s="23">
        <v>86.36363636363636</v>
      </c>
      <c r="Y865" s="23">
        <v>0</v>
      </c>
      <c r="Z865" s="23">
        <v>0</v>
      </c>
      <c r="AA865" s="23">
        <v>0</v>
      </c>
      <c r="AB865" s="23">
        <v>0</v>
      </c>
      <c r="AC865" s="23">
        <v>0</v>
      </c>
      <c r="AD865" s="23">
        <v>0</v>
      </c>
      <c r="AE865" s="23">
        <v>0</v>
      </c>
      <c r="AF865" s="23">
        <v>0</v>
      </c>
      <c r="AG865" s="23">
        <v>0</v>
      </c>
      <c r="AH865" s="23">
        <v>13.636363636363635</v>
      </c>
      <c r="AI865" s="23">
        <v>0</v>
      </c>
      <c r="AJ865" s="23">
        <v>0</v>
      </c>
      <c r="AK865" s="23">
        <v>0</v>
      </c>
      <c r="AL865" s="23">
        <v>0</v>
      </c>
      <c r="AM865" s="23">
        <v>0</v>
      </c>
      <c r="AN865" s="23">
        <v>0</v>
      </c>
      <c r="AO865" s="23">
        <v>0</v>
      </c>
      <c r="AP865" s="23">
        <v>0</v>
      </c>
      <c r="AQ865" s="23">
        <v>0</v>
      </c>
      <c r="AR865" s="23">
        <v>0</v>
      </c>
      <c r="AS865" s="23">
        <v>0</v>
      </c>
      <c r="AT865" s="23">
        <v>0</v>
      </c>
      <c r="AU865" s="23">
        <v>0</v>
      </c>
      <c r="AV865" s="23">
        <v>0</v>
      </c>
      <c r="AW865" s="23">
        <v>0</v>
      </c>
      <c r="AX865" s="23">
        <v>0</v>
      </c>
      <c r="AY865" s="23">
        <v>0</v>
      </c>
      <c r="AZ865" s="23">
        <v>0</v>
      </c>
      <c r="BA865" s="23">
        <v>0</v>
      </c>
      <c r="BB865" s="23">
        <v>0</v>
      </c>
      <c r="BC865" s="23">
        <v>0</v>
      </c>
      <c r="BD865" s="23">
        <v>0</v>
      </c>
      <c r="BE865" s="23">
        <v>0</v>
      </c>
      <c r="BF865" s="23">
        <v>0</v>
      </c>
      <c r="BG865" s="23">
        <v>0</v>
      </c>
      <c r="BH865" s="23">
        <v>0</v>
      </c>
      <c r="BI865" s="23">
        <v>0</v>
      </c>
      <c r="BJ865" s="23">
        <v>0</v>
      </c>
      <c r="BK865" s="23">
        <v>0</v>
      </c>
      <c r="BL865" s="23">
        <v>0</v>
      </c>
      <c r="BM865" s="23">
        <v>0</v>
      </c>
      <c r="BN865" s="23">
        <v>0</v>
      </c>
      <c r="BO865" s="23">
        <v>0</v>
      </c>
      <c r="BP865" s="23">
        <v>0</v>
      </c>
      <c r="BQ865" s="23">
        <v>0</v>
      </c>
      <c r="BR865" s="23">
        <v>0</v>
      </c>
      <c r="BS865" s="23">
        <v>0</v>
      </c>
      <c r="BT865" s="23">
        <v>0</v>
      </c>
      <c r="BU865" s="23">
        <v>0</v>
      </c>
      <c r="BV865" s="23">
        <v>0</v>
      </c>
      <c r="BW865" s="23">
        <v>0</v>
      </c>
      <c r="BX865" s="23">
        <v>0</v>
      </c>
      <c r="BY865" s="23">
        <v>0</v>
      </c>
      <c r="BZ865" s="23">
        <v>0</v>
      </c>
      <c r="CA865" s="23">
        <v>0</v>
      </c>
      <c r="CB865" s="23">
        <v>0</v>
      </c>
      <c r="CC865" s="23">
        <v>0</v>
      </c>
      <c r="CD865" s="23">
        <v>0</v>
      </c>
      <c r="CE865" s="23">
        <v>0</v>
      </c>
      <c r="CF865" s="23">
        <v>0</v>
      </c>
      <c r="CG865" s="23">
        <v>0</v>
      </c>
      <c r="CH865" s="23">
        <v>0</v>
      </c>
      <c r="CI865" s="23">
        <v>0</v>
      </c>
      <c r="CJ865" s="23">
        <v>0</v>
      </c>
      <c r="CK865" s="23">
        <v>0</v>
      </c>
      <c r="CL865" s="23">
        <v>0</v>
      </c>
      <c r="CM865" s="23">
        <v>0</v>
      </c>
      <c r="CN865" s="23">
        <v>0</v>
      </c>
      <c r="CO865" s="23">
        <v>0</v>
      </c>
      <c r="CP865" s="23">
        <v>0</v>
      </c>
      <c r="CQ865" s="23">
        <v>0</v>
      </c>
      <c r="CR865" s="23">
        <v>0</v>
      </c>
      <c r="CS865" s="23">
        <v>0</v>
      </c>
      <c r="CT865" s="23">
        <v>0</v>
      </c>
      <c r="CU865" s="23">
        <v>0</v>
      </c>
      <c r="CV865" s="23">
        <v>0</v>
      </c>
      <c r="CW865" s="23">
        <v>0</v>
      </c>
      <c r="CX865" s="23">
        <v>0</v>
      </c>
      <c r="CY865" s="27">
        <v>5.3333333333333286</v>
      </c>
      <c r="CZ865" s="6">
        <v>0</v>
      </c>
      <c r="DA865" s="22">
        <v>0</v>
      </c>
      <c r="DB865" s="22">
        <v>42.105263157894733</v>
      </c>
      <c r="DC865" s="22">
        <v>0</v>
      </c>
      <c r="DD865" s="22">
        <v>0</v>
      </c>
      <c r="DE865" s="22">
        <v>0</v>
      </c>
      <c r="DF865" s="22">
        <v>3.9473684210526314</v>
      </c>
      <c r="DG865" s="22">
        <v>53.94736842105263</v>
      </c>
      <c r="DH865" s="6" t="e">
        <v>#DIV/0!</v>
      </c>
      <c r="DI865" s="24">
        <v>5.1948051948051948</v>
      </c>
      <c r="DJ865" s="6">
        <v>32.307692307692307</v>
      </c>
      <c r="DK865" s="7">
        <v>32</v>
      </c>
      <c r="DL865" s="22">
        <v>100</v>
      </c>
      <c r="DM865" s="22">
        <v>0</v>
      </c>
      <c r="DN865" s="22">
        <v>0</v>
      </c>
      <c r="DO865" s="22">
        <v>0</v>
      </c>
      <c r="DP865" s="7">
        <v>0</v>
      </c>
      <c r="DQ865" s="22">
        <v>0</v>
      </c>
      <c r="DR865" s="7">
        <v>0</v>
      </c>
      <c r="DS865" s="22" t="e">
        <v>#DIV/0!</v>
      </c>
      <c r="DT865" s="19">
        <v>740</v>
      </c>
      <c r="DU865" s="22">
        <v>45.833333333333329</v>
      </c>
      <c r="DV865" s="22">
        <v>14.583333333333334</v>
      </c>
      <c r="DW865" s="26">
        <v>12.5</v>
      </c>
      <c r="DX865" s="6">
        <v>2.40625</v>
      </c>
    </row>
    <row r="866" spans="1:128" ht="10.5" x14ac:dyDescent="0.25">
      <c r="A866" s="11">
        <v>862</v>
      </c>
      <c r="B866" s="2" t="s">
        <v>534</v>
      </c>
      <c r="C866" s="7">
        <v>23792</v>
      </c>
      <c r="D866" s="22">
        <v>7.3034416102870106</v>
      </c>
      <c r="E866" s="22">
        <v>5.56792873051225</v>
      </c>
      <c r="F866" s="22">
        <v>4.5720048745640209</v>
      </c>
      <c r="G866" s="22">
        <v>4.0761440517712311</v>
      </c>
      <c r="H866" s="22">
        <v>7.8539311677942596</v>
      </c>
      <c r="I866" s="22">
        <v>10.837500525276296</v>
      </c>
      <c r="J866" s="22">
        <v>11.152666302475103</v>
      </c>
      <c r="K866" s="22">
        <v>9.0599655418750267</v>
      </c>
      <c r="L866" s="22">
        <v>6.4293818548556541</v>
      </c>
      <c r="M866" s="22">
        <v>5.2485607429507919</v>
      </c>
      <c r="N866" s="22">
        <v>4.9838214901037947</v>
      </c>
      <c r="O866" s="22">
        <v>4.8787662310375257</v>
      </c>
      <c r="P866" s="22">
        <v>3.828213640374837</v>
      </c>
      <c r="Q866" s="22">
        <v>3.0676135647350509</v>
      </c>
      <c r="R866" s="22">
        <v>2.7440433668109425</v>
      </c>
      <c r="S866" s="22">
        <v>2.4835063243265956</v>
      </c>
      <c r="T866" s="22">
        <v>2.3700466445350252</v>
      </c>
      <c r="U866" s="22">
        <v>3.542463335714586</v>
      </c>
      <c r="V866" s="23">
        <v>45.5945252352438</v>
      </c>
      <c r="W866" s="23">
        <v>0.10355229390842376</v>
      </c>
      <c r="X866" s="23">
        <v>54.4054747647562</v>
      </c>
      <c r="Y866" s="23">
        <v>0.27914096618792494</v>
      </c>
      <c r="Z866" s="23">
        <v>0.16658412498311648</v>
      </c>
      <c r="AA866" s="23">
        <v>2.7013641889154026E-2</v>
      </c>
      <c r="AB866" s="23">
        <v>0.10355229390842376</v>
      </c>
      <c r="AC866" s="23">
        <v>9.004547296384674E-2</v>
      </c>
      <c r="AD866" s="23">
        <v>1.3731934626986628</v>
      </c>
      <c r="AE866" s="23">
        <v>0.32866597631804062</v>
      </c>
      <c r="AF866" s="23">
        <v>0.22061140876142452</v>
      </c>
      <c r="AG866" s="23">
        <v>0.54927738507946511</v>
      </c>
      <c r="AH866" s="23">
        <v>1.1525820539372382</v>
      </c>
      <c r="AI866" s="23">
        <v>2.7013641889154026E-2</v>
      </c>
      <c r="AJ866" s="23">
        <v>0.22061140876142452</v>
      </c>
      <c r="AK866" s="23">
        <v>5.852955742650038E-2</v>
      </c>
      <c r="AL866" s="23">
        <v>0.37368871279996396</v>
      </c>
      <c r="AM866" s="23">
        <v>1.0085092971950835</v>
      </c>
      <c r="AN866" s="23">
        <v>0.18459321957588581</v>
      </c>
      <c r="AO866" s="23">
        <v>5.5648102291657287</v>
      </c>
      <c r="AP866" s="23">
        <v>0.21160686146503982</v>
      </c>
      <c r="AQ866" s="23">
        <v>0.66633649993246591</v>
      </c>
      <c r="AR866" s="23">
        <v>0.81491153032281305</v>
      </c>
      <c r="AS866" s="23">
        <v>0.18909549322407815</v>
      </c>
      <c r="AT866" s="23">
        <v>3.327180226014137</v>
      </c>
      <c r="AU866" s="23">
        <v>0.13056593579757778</v>
      </c>
      <c r="AV866" s="23">
        <v>0</v>
      </c>
      <c r="AW866" s="23">
        <v>2.4807527801539777</v>
      </c>
      <c r="AX866" s="23">
        <v>0.46823645941200304</v>
      </c>
      <c r="AY866" s="23">
        <v>0.7698887938408896</v>
      </c>
      <c r="AZ866" s="23">
        <v>0.11255684120480842</v>
      </c>
      <c r="BA866" s="23">
        <v>5.852955742650038E-2</v>
      </c>
      <c r="BB866" s="23">
        <v>8.1175993876907846</v>
      </c>
      <c r="BC866" s="23">
        <v>0.10355229390842376</v>
      </c>
      <c r="BD866" s="23">
        <v>1.1840979694745848</v>
      </c>
      <c r="BE866" s="23">
        <v>0.12606366214938544</v>
      </c>
      <c r="BF866" s="23">
        <v>3.219125658457521</v>
      </c>
      <c r="BG866" s="23">
        <v>1.2561343478456621</v>
      </c>
      <c r="BH866" s="23">
        <v>0.41871144928188736</v>
      </c>
      <c r="BI866" s="23">
        <v>8.5543199315654406E-2</v>
      </c>
      <c r="BJ866" s="23">
        <v>0.1080545675566161</v>
      </c>
      <c r="BK866" s="23">
        <v>0.15757957768673178</v>
      </c>
      <c r="BL866" s="23">
        <v>0.18009094592769348</v>
      </c>
      <c r="BM866" s="23">
        <v>0.13056593579757778</v>
      </c>
      <c r="BN866" s="23">
        <v>1.1165638647516998</v>
      </c>
      <c r="BO866" s="23">
        <v>7.2036378371077389E-2</v>
      </c>
      <c r="BP866" s="23">
        <v>0.31966142902165595</v>
      </c>
      <c r="BQ866" s="23">
        <v>2.4087164017829004</v>
      </c>
      <c r="BR866" s="23">
        <v>0.20260231416865518</v>
      </c>
      <c r="BS866" s="23">
        <v>1.0895502228625455</v>
      </c>
      <c r="BT866" s="23">
        <v>1.4080363147276396</v>
      </c>
      <c r="BU866" s="23">
        <v>9.0016889578673478</v>
      </c>
      <c r="BV866" s="23">
        <v>0.76687816679600129</v>
      </c>
      <c r="BW866" s="23">
        <v>0.50668736020450089</v>
      </c>
      <c r="BX866" s="23">
        <v>0</v>
      </c>
      <c r="BY866" s="23">
        <v>0.44734559729766743</v>
      </c>
      <c r="BZ866" s="23">
        <v>0.12781302779933357</v>
      </c>
      <c r="CA866" s="23">
        <v>0.19628429269183367</v>
      </c>
      <c r="CB866" s="23">
        <v>2.0358789428036701</v>
      </c>
      <c r="CC866" s="23">
        <v>0.24193180262016709</v>
      </c>
      <c r="CD866" s="23">
        <v>1.351166293878669</v>
      </c>
      <c r="CE866" s="23">
        <v>0.15520153375633358</v>
      </c>
      <c r="CF866" s="23">
        <v>4.897977815310175</v>
      </c>
      <c r="CG866" s="23">
        <v>0</v>
      </c>
      <c r="CH866" s="23">
        <v>0.19628429269183367</v>
      </c>
      <c r="CI866" s="23">
        <v>0.20084904368466699</v>
      </c>
      <c r="CJ866" s="23">
        <v>0.85817318665266806</v>
      </c>
      <c r="CK866" s="23">
        <v>0.59341762906833428</v>
      </c>
      <c r="CL866" s="23">
        <v>1.7072168713196696</v>
      </c>
      <c r="CM866" s="23">
        <v>0.58885287807550102</v>
      </c>
      <c r="CN866" s="23">
        <v>0.42452184233350071</v>
      </c>
      <c r="CO866" s="23">
        <v>1.1868352581366686</v>
      </c>
      <c r="CP866" s="23">
        <v>0.19628429269183367</v>
      </c>
      <c r="CQ866" s="23">
        <v>0.24193180262016709</v>
      </c>
      <c r="CR866" s="23">
        <v>1.0088099694161683</v>
      </c>
      <c r="CS866" s="23">
        <v>0.81252567672433462</v>
      </c>
      <c r="CT866" s="23">
        <v>0.5568996211256676</v>
      </c>
      <c r="CU866" s="23">
        <v>0.54320536814716758</v>
      </c>
      <c r="CV866" s="23">
        <v>4.0352398776646732</v>
      </c>
      <c r="CW866" s="23">
        <v>4.1219701465285068</v>
      </c>
      <c r="CX866" s="23">
        <v>1.2142237640936688</v>
      </c>
      <c r="CY866" s="27">
        <v>56.439139206455948</v>
      </c>
      <c r="CZ866" s="6">
        <v>7.2091234104177033</v>
      </c>
      <c r="DA866" s="22">
        <v>3.221378237393612</v>
      </c>
      <c r="DB866" s="22">
        <v>38.761782740001834</v>
      </c>
      <c r="DC866" s="22">
        <v>11.704951038711449</v>
      </c>
      <c r="DD866" s="22">
        <v>20.316646838107442</v>
      </c>
      <c r="DE866" s="22">
        <v>1.830328543973643E-2</v>
      </c>
      <c r="DF866" s="22">
        <v>1.1805619108629999</v>
      </c>
      <c r="DG866" s="22">
        <v>24.796375949482933</v>
      </c>
      <c r="DH866" s="6">
        <v>5.4587688734030202</v>
      </c>
      <c r="DI866" s="24">
        <v>8.631531327753903</v>
      </c>
      <c r="DJ866" s="6">
        <v>8.4088898717381699</v>
      </c>
      <c r="DK866" s="7">
        <v>10036</v>
      </c>
      <c r="DL866" s="22">
        <v>57.343563172578712</v>
      </c>
      <c r="DM866" s="22">
        <v>33.439617377441209</v>
      </c>
      <c r="DN866" s="22">
        <v>8.967716221602231</v>
      </c>
      <c r="DO866" s="22">
        <v>0.24910322837783977</v>
      </c>
      <c r="DP866" s="7">
        <v>688</v>
      </c>
      <c r="DQ866" s="22">
        <v>5.838424983027835</v>
      </c>
      <c r="DR866" s="7">
        <v>128</v>
      </c>
      <c r="DS866" s="22">
        <v>9.0587402689313521</v>
      </c>
      <c r="DT866" s="19">
        <v>759.41051136363637</v>
      </c>
      <c r="DU866" s="22">
        <v>34.084844023189468</v>
      </c>
      <c r="DV866" s="22">
        <v>26.08815680500598</v>
      </c>
      <c r="DW866" s="26">
        <v>20.700861947152749</v>
      </c>
      <c r="DX866" s="6">
        <v>1.5027007984969469</v>
      </c>
    </row>
    <row r="867" spans="1:128" ht="10.5" x14ac:dyDescent="0.25">
      <c r="A867" s="11">
        <v>863</v>
      </c>
      <c r="B867" s="2" t="s">
        <v>535</v>
      </c>
      <c r="C867" s="7">
        <v>256</v>
      </c>
      <c r="D867" s="22">
        <v>5.6000000000000005</v>
      </c>
      <c r="E867" s="22">
        <v>7.6</v>
      </c>
      <c r="F867" s="22">
        <v>4.8</v>
      </c>
      <c r="G867" s="22">
        <v>3.2</v>
      </c>
      <c r="H867" s="22">
        <v>5.6000000000000005</v>
      </c>
      <c r="I867" s="22">
        <v>1.2</v>
      </c>
      <c r="J867" s="22">
        <v>3.5999999999999996</v>
      </c>
      <c r="K867" s="22">
        <v>3.5999999999999996</v>
      </c>
      <c r="L867" s="22">
        <v>6</v>
      </c>
      <c r="M867" s="22">
        <v>6.8000000000000007</v>
      </c>
      <c r="N867" s="22">
        <v>10.8</v>
      </c>
      <c r="O867" s="22">
        <v>8</v>
      </c>
      <c r="P867" s="22">
        <v>9.1999999999999993</v>
      </c>
      <c r="Q867" s="22">
        <v>9.1999999999999993</v>
      </c>
      <c r="R867" s="22">
        <v>5.6000000000000005</v>
      </c>
      <c r="S867" s="22">
        <v>3.5999999999999996</v>
      </c>
      <c r="T867" s="22">
        <v>2.8000000000000003</v>
      </c>
      <c r="U867" s="22">
        <v>2.8000000000000003</v>
      </c>
      <c r="V867" s="23">
        <v>4.7619047619047734</v>
      </c>
      <c r="W867" s="23">
        <v>0</v>
      </c>
      <c r="X867" s="23">
        <v>95.238095238095227</v>
      </c>
      <c r="Y867" s="23">
        <v>0</v>
      </c>
      <c r="Z867" s="23">
        <v>0</v>
      </c>
      <c r="AA867" s="23">
        <v>0</v>
      </c>
      <c r="AB867" s="23">
        <v>0</v>
      </c>
      <c r="AC867" s="23">
        <v>0</v>
      </c>
      <c r="AD867" s="23">
        <v>0</v>
      </c>
      <c r="AE867" s="23">
        <v>0</v>
      </c>
      <c r="AF867" s="23">
        <v>0</v>
      </c>
      <c r="AG867" s="23">
        <v>0</v>
      </c>
      <c r="AH867" s="23">
        <v>2.5974025974025974</v>
      </c>
      <c r="AI867" s="23">
        <v>0</v>
      </c>
      <c r="AJ867" s="23">
        <v>0</v>
      </c>
      <c r="AK867" s="23">
        <v>0</v>
      </c>
      <c r="AL867" s="23">
        <v>0</v>
      </c>
      <c r="AM867" s="23">
        <v>0</v>
      </c>
      <c r="AN867" s="23">
        <v>0</v>
      </c>
      <c r="AO867" s="23">
        <v>0</v>
      </c>
      <c r="AP867" s="23">
        <v>0</v>
      </c>
      <c r="AQ867" s="23">
        <v>0</v>
      </c>
      <c r="AR867" s="23">
        <v>0</v>
      </c>
      <c r="AS867" s="23">
        <v>0</v>
      </c>
      <c r="AT867" s="23">
        <v>0</v>
      </c>
      <c r="AU867" s="23">
        <v>0</v>
      </c>
      <c r="AV867" s="23">
        <v>0</v>
      </c>
      <c r="AW867" s="23">
        <v>0</v>
      </c>
      <c r="AX867" s="23">
        <v>0</v>
      </c>
      <c r="AY867" s="23">
        <v>0</v>
      </c>
      <c r="AZ867" s="23">
        <v>0</v>
      </c>
      <c r="BA867" s="23">
        <v>0</v>
      </c>
      <c r="BB867" s="23">
        <v>0</v>
      </c>
      <c r="BC867" s="23">
        <v>0</v>
      </c>
      <c r="BD867" s="23">
        <v>2.1645021645021645</v>
      </c>
      <c r="BE867" s="23">
        <v>0</v>
      </c>
      <c r="BF867" s="23">
        <v>0</v>
      </c>
      <c r="BG867" s="23">
        <v>0</v>
      </c>
      <c r="BH867" s="23">
        <v>0</v>
      </c>
      <c r="BI867" s="23">
        <v>0</v>
      </c>
      <c r="BJ867" s="23">
        <v>0</v>
      </c>
      <c r="BK867" s="23">
        <v>0</v>
      </c>
      <c r="BL867" s="23">
        <v>0</v>
      </c>
      <c r="BM867" s="23">
        <v>0</v>
      </c>
      <c r="BN867" s="23">
        <v>0</v>
      </c>
      <c r="BO867" s="23">
        <v>0</v>
      </c>
      <c r="BP867" s="23">
        <v>0</v>
      </c>
      <c r="BQ867" s="23">
        <v>0</v>
      </c>
      <c r="BR867" s="23">
        <v>0</v>
      </c>
      <c r="BS867" s="23">
        <v>0</v>
      </c>
      <c r="BT867" s="23">
        <v>0</v>
      </c>
      <c r="BU867" s="23">
        <v>0</v>
      </c>
      <c r="BV867" s="23">
        <v>0</v>
      </c>
      <c r="BW867" s="23">
        <v>0</v>
      </c>
      <c r="BX867" s="23">
        <v>0</v>
      </c>
      <c r="BY867" s="23">
        <v>0</v>
      </c>
      <c r="BZ867" s="23">
        <v>0</v>
      </c>
      <c r="CA867" s="23">
        <v>0</v>
      </c>
      <c r="CB867" s="23">
        <v>0</v>
      </c>
      <c r="CC867" s="23">
        <v>0</v>
      </c>
      <c r="CD867" s="23">
        <v>0</v>
      </c>
      <c r="CE867" s="23">
        <v>0</v>
      </c>
      <c r="CF867" s="23">
        <v>0</v>
      </c>
      <c r="CG867" s="23">
        <v>0</v>
      </c>
      <c r="CH867" s="23">
        <v>0</v>
      </c>
      <c r="CI867" s="23">
        <v>0</v>
      </c>
      <c r="CJ867" s="23">
        <v>0</v>
      </c>
      <c r="CK867" s="23">
        <v>0</v>
      </c>
      <c r="CL867" s="23">
        <v>0</v>
      </c>
      <c r="CM867" s="23">
        <v>0</v>
      </c>
      <c r="CN867" s="23">
        <v>0</v>
      </c>
      <c r="CO867" s="23">
        <v>0</v>
      </c>
      <c r="CP867" s="23">
        <v>0</v>
      </c>
      <c r="CQ867" s="23">
        <v>0</v>
      </c>
      <c r="CR867" s="23">
        <v>0</v>
      </c>
      <c r="CS867" s="23">
        <v>0</v>
      </c>
      <c r="CT867" s="23">
        <v>0</v>
      </c>
      <c r="CU867" s="23">
        <v>0</v>
      </c>
      <c r="CV867" s="23">
        <v>0</v>
      </c>
      <c r="CW867" s="23">
        <v>0</v>
      </c>
      <c r="CX867" s="23">
        <v>0</v>
      </c>
      <c r="CY867" s="27">
        <v>6.640625</v>
      </c>
      <c r="CZ867" s="6">
        <v>0</v>
      </c>
      <c r="DA867" s="22">
        <v>2.1739130434782608</v>
      </c>
      <c r="DB867" s="22">
        <v>48.260869565217391</v>
      </c>
      <c r="DC867" s="22">
        <v>0</v>
      </c>
      <c r="DD867" s="22">
        <v>0</v>
      </c>
      <c r="DE867" s="22">
        <v>0</v>
      </c>
      <c r="DF867" s="22">
        <v>0</v>
      </c>
      <c r="DG867" s="22">
        <v>49.565217391304351</v>
      </c>
      <c r="DH867" s="6">
        <v>0</v>
      </c>
      <c r="DI867" s="24">
        <v>11.983471074380166</v>
      </c>
      <c r="DJ867" s="6">
        <v>31.282051282051281</v>
      </c>
      <c r="DK867" s="7">
        <v>166</v>
      </c>
      <c r="DL867" s="22">
        <v>98.192771084337352</v>
      </c>
      <c r="DM867" s="22">
        <v>0</v>
      </c>
      <c r="DN867" s="22">
        <v>0</v>
      </c>
      <c r="DO867" s="22">
        <v>1.8072289156626504</v>
      </c>
      <c r="DP867" s="7">
        <v>3</v>
      </c>
      <c r="DQ867" s="22">
        <v>2.5210084033613445</v>
      </c>
      <c r="DR867" s="7">
        <v>0</v>
      </c>
      <c r="DS867" s="22">
        <v>0</v>
      </c>
      <c r="DT867" s="19">
        <v>663.39285714285711</v>
      </c>
      <c r="DU867" s="22">
        <v>49.565217391304351</v>
      </c>
      <c r="DV867" s="22">
        <v>22.608695652173914</v>
      </c>
      <c r="DW867" s="26">
        <v>13.698630136986301</v>
      </c>
      <c r="DX867" s="6">
        <v>2.1869158878504673</v>
      </c>
    </row>
    <row r="868" spans="1:128" ht="10.5" x14ac:dyDescent="0.25">
      <c r="A868" s="11">
        <v>864</v>
      </c>
      <c r="B868" s="2" t="s">
        <v>536</v>
      </c>
      <c r="C868" s="7">
        <v>297</v>
      </c>
      <c r="D868" s="22">
        <v>4.3918918918918921</v>
      </c>
      <c r="E868" s="22">
        <v>9.121621621621621</v>
      </c>
      <c r="F868" s="22">
        <v>5.0675675675675675</v>
      </c>
      <c r="G868" s="22">
        <v>7.0945945945945947</v>
      </c>
      <c r="H868" s="22">
        <v>4.7297297297297298</v>
      </c>
      <c r="I868" s="22">
        <v>2.3648648648648649</v>
      </c>
      <c r="J868" s="22">
        <v>2.7027027027027026</v>
      </c>
      <c r="K868" s="22">
        <v>5.7432432432432439</v>
      </c>
      <c r="L868" s="22">
        <v>7.4324324324324325</v>
      </c>
      <c r="M868" s="22">
        <v>8.4459459459459456</v>
      </c>
      <c r="N868" s="22">
        <v>9.4594594594594597</v>
      </c>
      <c r="O868" s="22">
        <v>6.756756756756757</v>
      </c>
      <c r="P868" s="22">
        <v>5.4054054054054053</v>
      </c>
      <c r="Q868" s="22">
        <v>6.756756756756757</v>
      </c>
      <c r="R868" s="22">
        <v>8.4459459459459456</v>
      </c>
      <c r="S868" s="22">
        <v>3.3783783783783785</v>
      </c>
      <c r="T868" s="22">
        <v>1.0135135135135136</v>
      </c>
      <c r="U868" s="22">
        <v>1.6891891891891893</v>
      </c>
      <c r="V868" s="23">
        <v>7.8651685393258362</v>
      </c>
      <c r="W868" s="23">
        <v>0</v>
      </c>
      <c r="X868" s="23">
        <v>92.134831460674164</v>
      </c>
      <c r="Y868" s="23">
        <v>0</v>
      </c>
      <c r="Z868" s="23">
        <v>0</v>
      </c>
      <c r="AA868" s="23">
        <v>0</v>
      </c>
      <c r="AB868" s="23">
        <v>0</v>
      </c>
      <c r="AC868" s="23">
        <v>0</v>
      </c>
      <c r="AD868" s="23">
        <v>0</v>
      </c>
      <c r="AE868" s="23">
        <v>1.4981273408239701</v>
      </c>
      <c r="AF868" s="23">
        <v>0</v>
      </c>
      <c r="AG868" s="23">
        <v>0</v>
      </c>
      <c r="AH868" s="23">
        <v>3.3707865168539324</v>
      </c>
      <c r="AI868" s="23">
        <v>0</v>
      </c>
      <c r="AJ868" s="23">
        <v>0</v>
      </c>
      <c r="AK868" s="23">
        <v>0</v>
      </c>
      <c r="AL868" s="23">
        <v>1.1235955056179776</v>
      </c>
      <c r="AM868" s="23">
        <v>0</v>
      </c>
      <c r="AN868" s="23">
        <v>0</v>
      </c>
      <c r="AO868" s="23">
        <v>0</v>
      </c>
      <c r="AP868" s="23">
        <v>0</v>
      </c>
      <c r="AQ868" s="23">
        <v>0</v>
      </c>
      <c r="AR868" s="23">
        <v>0</v>
      </c>
      <c r="AS868" s="23">
        <v>0</v>
      </c>
      <c r="AT868" s="23">
        <v>0</v>
      </c>
      <c r="AU868" s="23">
        <v>0</v>
      </c>
      <c r="AV868" s="23">
        <v>0</v>
      </c>
      <c r="AW868" s="23">
        <v>0</v>
      </c>
      <c r="AX868" s="23">
        <v>0</v>
      </c>
      <c r="AY868" s="23">
        <v>0</v>
      </c>
      <c r="AZ868" s="23">
        <v>0</v>
      </c>
      <c r="BA868" s="23">
        <v>0</v>
      </c>
      <c r="BB868" s="23">
        <v>0</v>
      </c>
      <c r="BC868" s="23">
        <v>0</v>
      </c>
      <c r="BD868" s="23">
        <v>1.8726591760299627</v>
      </c>
      <c r="BE868" s="23">
        <v>0</v>
      </c>
      <c r="BF868" s="23">
        <v>0</v>
      </c>
      <c r="BG868" s="23">
        <v>0</v>
      </c>
      <c r="BH868" s="23">
        <v>0</v>
      </c>
      <c r="BI868" s="23">
        <v>0</v>
      </c>
      <c r="BJ868" s="23">
        <v>0</v>
      </c>
      <c r="BK868" s="23">
        <v>0</v>
      </c>
      <c r="BL868" s="23">
        <v>0</v>
      </c>
      <c r="BM868" s="23">
        <v>0</v>
      </c>
      <c r="BN868" s="23">
        <v>0</v>
      </c>
      <c r="BO868" s="23">
        <v>0</v>
      </c>
      <c r="BP868" s="23">
        <v>0</v>
      </c>
      <c r="BQ868" s="23">
        <v>0</v>
      </c>
      <c r="BR868" s="23">
        <v>0</v>
      </c>
      <c r="BS868" s="23">
        <v>0</v>
      </c>
      <c r="BT868" s="23">
        <v>1.0101010101010102</v>
      </c>
      <c r="BU868" s="23">
        <v>0</v>
      </c>
      <c r="BV868" s="23">
        <v>0</v>
      </c>
      <c r="BW868" s="23">
        <v>1.4134275618374559</v>
      </c>
      <c r="BX868" s="23">
        <v>0</v>
      </c>
      <c r="BY868" s="23">
        <v>0</v>
      </c>
      <c r="BZ868" s="23">
        <v>1.0600706713780919</v>
      </c>
      <c r="CA868" s="23">
        <v>0</v>
      </c>
      <c r="CB868" s="23">
        <v>0</v>
      </c>
      <c r="CC868" s="23">
        <v>0</v>
      </c>
      <c r="CD868" s="23">
        <v>0</v>
      </c>
      <c r="CE868" s="23">
        <v>0</v>
      </c>
      <c r="CF868" s="23">
        <v>0</v>
      </c>
      <c r="CG868" s="23">
        <v>0</v>
      </c>
      <c r="CH868" s="23">
        <v>0</v>
      </c>
      <c r="CI868" s="23">
        <v>0</v>
      </c>
      <c r="CJ868" s="23">
        <v>0</v>
      </c>
      <c r="CK868" s="23">
        <v>0</v>
      </c>
      <c r="CL868" s="23">
        <v>0</v>
      </c>
      <c r="CM868" s="23">
        <v>0</v>
      </c>
      <c r="CN868" s="23">
        <v>0</v>
      </c>
      <c r="CO868" s="23">
        <v>0</v>
      </c>
      <c r="CP868" s="23">
        <v>0</v>
      </c>
      <c r="CQ868" s="23">
        <v>0</v>
      </c>
      <c r="CR868" s="23">
        <v>0</v>
      </c>
      <c r="CS868" s="23">
        <v>0</v>
      </c>
      <c r="CT868" s="23">
        <v>0</v>
      </c>
      <c r="CU868" s="23">
        <v>0</v>
      </c>
      <c r="CV868" s="23">
        <v>0</v>
      </c>
      <c r="CW868" s="23">
        <v>0</v>
      </c>
      <c r="CX868" s="23">
        <v>0</v>
      </c>
      <c r="CY868" s="27">
        <v>8.4175084175084152</v>
      </c>
      <c r="CZ868" s="6">
        <v>0</v>
      </c>
      <c r="DA868" s="22">
        <v>0</v>
      </c>
      <c r="DB868" s="22">
        <v>51.394422310756973</v>
      </c>
      <c r="DC868" s="22">
        <v>0</v>
      </c>
      <c r="DD868" s="22">
        <v>0</v>
      </c>
      <c r="DE868" s="22">
        <v>0</v>
      </c>
      <c r="DF868" s="22">
        <v>0</v>
      </c>
      <c r="DG868" s="22">
        <v>48.605577689243027</v>
      </c>
      <c r="DH868" s="6">
        <v>0</v>
      </c>
      <c r="DI868" s="24">
        <v>3.9285714285714284</v>
      </c>
      <c r="DJ868" s="6">
        <v>19.823788546255507</v>
      </c>
      <c r="DK868" s="7">
        <v>111</v>
      </c>
      <c r="DL868" s="22">
        <v>100</v>
      </c>
      <c r="DM868" s="22">
        <v>0</v>
      </c>
      <c r="DN868" s="22">
        <v>0</v>
      </c>
      <c r="DO868" s="22">
        <v>0</v>
      </c>
      <c r="DP868" s="7">
        <v>4</v>
      </c>
      <c r="DQ868" s="22">
        <v>2.6490066225165565</v>
      </c>
      <c r="DR868" s="7">
        <v>0</v>
      </c>
      <c r="DS868" s="22">
        <v>0</v>
      </c>
      <c r="DT868" s="19">
        <v>745.83333333333337</v>
      </c>
      <c r="DU868" s="22">
        <v>46.527777777777779</v>
      </c>
      <c r="DV868" s="22">
        <v>27.777777777777779</v>
      </c>
      <c r="DW868" s="26">
        <v>3.125</v>
      </c>
      <c r="DX868" s="6">
        <v>2.7325581395348837</v>
      </c>
    </row>
    <row r="869" spans="1:128" ht="10.5" x14ac:dyDescent="0.25">
      <c r="A869" s="11">
        <v>865</v>
      </c>
      <c r="B869" s="2" t="s">
        <v>1914</v>
      </c>
      <c r="C869" s="7">
        <v>120</v>
      </c>
      <c r="D869" s="22">
        <v>0</v>
      </c>
      <c r="E869" s="22">
        <v>3.1007751937984498</v>
      </c>
      <c r="F869" s="22">
        <v>8.5271317829457356</v>
      </c>
      <c r="G869" s="22">
        <v>10.852713178294573</v>
      </c>
      <c r="H869" s="22">
        <v>0</v>
      </c>
      <c r="I869" s="22">
        <v>10.077519379844961</v>
      </c>
      <c r="J869" s="22">
        <v>5.4263565891472867</v>
      </c>
      <c r="K869" s="22">
        <v>0</v>
      </c>
      <c r="L869" s="22">
        <v>6.2015503875968996</v>
      </c>
      <c r="M869" s="22">
        <v>9.3023255813953494</v>
      </c>
      <c r="N869" s="22">
        <v>7.7519379844961236</v>
      </c>
      <c r="O869" s="22">
        <v>14.728682170542637</v>
      </c>
      <c r="P869" s="22">
        <v>6.9767441860465116</v>
      </c>
      <c r="Q869" s="22">
        <v>6.2015503875968996</v>
      </c>
      <c r="R869" s="22">
        <v>5.4263565891472867</v>
      </c>
      <c r="S869" s="22">
        <v>3.1007751937984498</v>
      </c>
      <c r="T869" s="22">
        <v>0</v>
      </c>
      <c r="U869" s="22">
        <v>2.3255813953488373</v>
      </c>
      <c r="V869" s="23">
        <v>8.6538461538461604</v>
      </c>
      <c r="W869" s="23">
        <v>0</v>
      </c>
      <c r="X869" s="23">
        <v>91.34615384615384</v>
      </c>
      <c r="Y869" s="23">
        <v>0</v>
      </c>
      <c r="Z869" s="23">
        <v>0</v>
      </c>
      <c r="AA869" s="23">
        <v>0</v>
      </c>
      <c r="AB869" s="23">
        <v>0</v>
      </c>
      <c r="AC869" s="23">
        <v>0</v>
      </c>
      <c r="AD869" s="23">
        <v>0</v>
      </c>
      <c r="AE869" s="23">
        <v>0</v>
      </c>
      <c r="AF869" s="23">
        <v>0</v>
      </c>
      <c r="AG869" s="23">
        <v>0</v>
      </c>
      <c r="AH869" s="23">
        <v>0</v>
      </c>
      <c r="AI869" s="23">
        <v>0</v>
      </c>
      <c r="AJ869" s="23">
        <v>0</v>
      </c>
      <c r="AK869" s="23">
        <v>0</v>
      </c>
      <c r="AL869" s="23">
        <v>0</v>
      </c>
      <c r="AM869" s="23">
        <v>0</v>
      </c>
      <c r="AN869" s="23">
        <v>0</v>
      </c>
      <c r="AO869" s="23">
        <v>0</v>
      </c>
      <c r="AP869" s="23">
        <v>0</v>
      </c>
      <c r="AQ869" s="23">
        <v>0</v>
      </c>
      <c r="AR869" s="23">
        <v>0</v>
      </c>
      <c r="AS869" s="23">
        <v>0</v>
      </c>
      <c r="AT869" s="23">
        <v>3.8461538461538463</v>
      </c>
      <c r="AU869" s="23">
        <v>0</v>
      </c>
      <c r="AV869" s="23">
        <v>0</v>
      </c>
      <c r="AW869" s="23">
        <v>0</v>
      </c>
      <c r="AX869" s="23">
        <v>0</v>
      </c>
      <c r="AY869" s="23">
        <v>0</v>
      </c>
      <c r="AZ869" s="23">
        <v>0</v>
      </c>
      <c r="BA869" s="23">
        <v>0</v>
      </c>
      <c r="BB869" s="23">
        <v>0</v>
      </c>
      <c r="BC869" s="23">
        <v>0</v>
      </c>
      <c r="BD869" s="23">
        <v>4.8076923076923084</v>
      </c>
      <c r="BE869" s="23">
        <v>0</v>
      </c>
      <c r="BF869" s="23">
        <v>0</v>
      </c>
      <c r="BG869" s="23">
        <v>0</v>
      </c>
      <c r="BH869" s="23">
        <v>0</v>
      </c>
      <c r="BI869" s="23">
        <v>0</v>
      </c>
      <c r="BJ869" s="23">
        <v>0</v>
      </c>
      <c r="BK869" s="23">
        <v>0</v>
      </c>
      <c r="BL869" s="23">
        <v>0</v>
      </c>
      <c r="BM869" s="23">
        <v>0</v>
      </c>
      <c r="BN869" s="23">
        <v>0</v>
      </c>
      <c r="BO869" s="23">
        <v>0</v>
      </c>
      <c r="BP869" s="23">
        <v>0</v>
      </c>
      <c r="BQ869" s="23">
        <v>0</v>
      </c>
      <c r="BR869" s="23">
        <v>0</v>
      </c>
      <c r="BS869" s="23">
        <v>0</v>
      </c>
      <c r="BT869" s="23">
        <v>0</v>
      </c>
      <c r="BU869" s="23">
        <v>0</v>
      </c>
      <c r="BV869" s="23">
        <v>0</v>
      </c>
      <c r="BW869" s="23">
        <v>0</v>
      </c>
      <c r="BX869" s="23">
        <v>0</v>
      </c>
      <c r="BY869" s="23">
        <v>0</v>
      </c>
      <c r="BZ869" s="23">
        <v>0</v>
      </c>
      <c r="CA869" s="23">
        <v>0</v>
      </c>
      <c r="CB869" s="23">
        <v>0</v>
      </c>
      <c r="CC869" s="23">
        <v>0</v>
      </c>
      <c r="CD869" s="23">
        <v>0</v>
      </c>
      <c r="CE869" s="23">
        <v>0</v>
      </c>
      <c r="CF869" s="23">
        <v>0</v>
      </c>
      <c r="CG869" s="23">
        <v>0</v>
      </c>
      <c r="CH869" s="23">
        <v>0</v>
      </c>
      <c r="CI869" s="23">
        <v>0</v>
      </c>
      <c r="CJ869" s="23">
        <v>0</v>
      </c>
      <c r="CK869" s="23">
        <v>0</v>
      </c>
      <c r="CL869" s="23">
        <v>0</v>
      </c>
      <c r="CM869" s="23">
        <v>0</v>
      </c>
      <c r="CN869" s="23">
        <v>0</v>
      </c>
      <c r="CO869" s="23">
        <v>0</v>
      </c>
      <c r="CP869" s="23">
        <v>0</v>
      </c>
      <c r="CQ869" s="23">
        <v>0</v>
      </c>
      <c r="CR869" s="23">
        <v>0</v>
      </c>
      <c r="CS869" s="23">
        <v>0</v>
      </c>
      <c r="CT869" s="23">
        <v>0</v>
      </c>
      <c r="CU869" s="23">
        <v>0</v>
      </c>
      <c r="CV869" s="23">
        <v>0</v>
      </c>
      <c r="CW869" s="23">
        <v>0</v>
      </c>
      <c r="CX869" s="23">
        <v>0</v>
      </c>
      <c r="CY869" s="27">
        <v>13.333333333333329</v>
      </c>
      <c r="CZ869" s="6">
        <v>0</v>
      </c>
      <c r="DA869" s="22">
        <v>0</v>
      </c>
      <c r="DB869" s="22">
        <v>44</v>
      </c>
      <c r="DC869" s="22">
        <v>0</v>
      </c>
      <c r="DD869" s="22">
        <v>0</v>
      </c>
      <c r="DE869" s="22">
        <v>0</v>
      </c>
      <c r="DF869" s="22">
        <v>0</v>
      </c>
      <c r="DG869" s="22">
        <v>56.000000000000007</v>
      </c>
      <c r="DH869" s="6" t="e">
        <v>#DIV/0!</v>
      </c>
      <c r="DI869" s="24">
        <v>4.4642857142857144</v>
      </c>
      <c r="DJ869" s="6">
        <v>18.888888888888889</v>
      </c>
      <c r="DK869" s="7">
        <v>50</v>
      </c>
      <c r="DL869" s="22">
        <v>100</v>
      </c>
      <c r="DM869" s="22">
        <v>0</v>
      </c>
      <c r="DN869" s="22">
        <v>0</v>
      </c>
      <c r="DO869" s="22">
        <v>0</v>
      </c>
      <c r="DP869" s="7">
        <v>0</v>
      </c>
      <c r="DQ869" s="22">
        <v>0</v>
      </c>
      <c r="DR869" s="7">
        <v>0</v>
      </c>
      <c r="DS869" s="22" t="e">
        <v>#DIV/0!</v>
      </c>
      <c r="DT869" s="19">
        <v>981.81818181818176</v>
      </c>
      <c r="DU869" s="22">
        <v>35.384615384615387</v>
      </c>
      <c r="DV869" s="22">
        <v>35.384615384615387</v>
      </c>
      <c r="DW869" s="26">
        <v>0</v>
      </c>
      <c r="DX869" s="6">
        <v>2.2916666666666665</v>
      </c>
    </row>
    <row r="870" spans="1:128" ht="10.5" x14ac:dyDescent="0.25">
      <c r="A870" s="11">
        <v>866</v>
      </c>
      <c r="B870" s="2" t="s">
        <v>1915</v>
      </c>
      <c r="C870" s="7">
        <v>45</v>
      </c>
      <c r="D870" s="22">
        <v>9.375</v>
      </c>
      <c r="E870" s="22">
        <v>0</v>
      </c>
      <c r="F870" s="22">
        <v>15.625</v>
      </c>
      <c r="G870" s="22">
        <v>0</v>
      </c>
      <c r="H870" s="22">
        <v>0</v>
      </c>
      <c r="I870" s="22">
        <v>15.625</v>
      </c>
      <c r="J870" s="22">
        <v>0</v>
      </c>
      <c r="K870" s="22">
        <v>9.375</v>
      </c>
      <c r="L870" s="22">
        <v>0</v>
      </c>
      <c r="M870" s="22">
        <v>15.625</v>
      </c>
      <c r="N870" s="22">
        <v>9.375</v>
      </c>
      <c r="O870" s="22">
        <v>9.375</v>
      </c>
      <c r="P870" s="22">
        <v>15.625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3">
        <v>0</v>
      </c>
      <c r="W870" s="23">
        <v>0</v>
      </c>
      <c r="X870" s="23">
        <v>100</v>
      </c>
      <c r="Y870" s="23">
        <v>0</v>
      </c>
      <c r="Z870" s="23">
        <v>0</v>
      </c>
      <c r="AA870" s="23">
        <v>0</v>
      </c>
      <c r="AB870" s="23">
        <v>0</v>
      </c>
      <c r="AC870" s="23">
        <v>0</v>
      </c>
      <c r="AD870" s="23">
        <v>0</v>
      </c>
      <c r="AE870" s="23">
        <v>0</v>
      </c>
      <c r="AF870" s="23">
        <v>0</v>
      </c>
      <c r="AG870" s="23">
        <v>0</v>
      </c>
      <c r="AH870" s="23">
        <v>0</v>
      </c>
      <c r="AI870" s="23">
        <v>0</v>
      </c>
      <c r="AJ870" s="23">
        <v>0</v>
      </c>
      <c r="AK870" s="23">
        <v>0</v>
      </c>
      <c r="AL870" s="23">
        <v>0</v>
      </c>
      <c r="AM870" s="23">
        <v>0</v>
      </c>
      <c r="AN870" s="23">
        <v>0</v>
      </c>
      <c r="AO870" s="23">
        <v>0</v>
      </c>
      <c r="AP870" s="23">
        <v>0</v>
      </c>
      <c r="AQ870" s="23">
        <v>0</v>
      </c>
      <c r="AR870" s="23">
        <v>0</v>
      </c>
      <c r="AS870" s="23">
        <v>0</v>
      </c>
      <c r="AT870" s="23">
        <v>0</v>
      </c>
      <c r="AU870" s="23">
        <v>0</v>
      </c>
      <c r="AV870" s="23">
        <v>0</v>
      </c>
      <c r="AW870" s="23">
        <v>0</v>
      </c>
      <c r="AX870" s="23">
        <v>0</v>
      </c>
      <c r="AY870" s="23">
        <v>0</v>
      </c>
      <c r="AZ870" s="23">
        <v>0</v>
      </c>
      <c r="BA870" s="23">
        <v>0</v>
      </c>
      <c r="BB870" s="23">
        <v>0</v>
      </c>
      <c r="BC870" s="23">
        <v>0</v>
      </c>
      <c r="BD870" s="23">
        <v>0</v>
      </c>
      <c r="BE870" s="23">
        <v>0</v>
      </c>
      <c r="BF870" s="23">
        <v>0</v>
      </c>
      <c r="BG870" s="23">
        <v>0</v>
      </c>
      <c r="BH870" s="23">
        <v>0</v>
      </c>
      <c r="BI870" s="23">
        <v>0</v>
      </c>
      <c r="BJ870" s="23">
        <v>0</v>
      </c>
      <c r="BK870" s="23">
        <v>0</v>
      </c>
      <c r="BL870" s="23">
        <v>0</v>
      </c>
      <c r="BM870" s="23">
        <v>0</v>
      </c>
      <c r="BN870" s="23">
        <v>0</v>
      </c>
      <c r="BO870" s="23">
        <v>0</v>
      </c>
      <c r="BP870" s="23">
        <v>0</v>
      </c>
      <c r="BQ870" s="23">
        <v>0</v>
      </c>
      <c r="BR870" s="23">
        <v>0</v>
      </c>
      <c r="BS870" s="23">
        <v>0</v>
      </c>
      <c r="BT870" s="23">
        <v>0</v>
      </c>
      <c r="BU870" s="23">
        <v>0</v>
      </c>
      <c r="BV870" s="23">
        <v>0</v>
      </c>
      <c r="BW870" s="23">
        <v>0</v>
      </c>
      <c r="BX870" s="23">
        <v>0</v>
      </c>
      <c r="BY870" s="23">
        <v>0</v>
      </c>
      <c r="BZ870" s="23">
        <v>0</v>
      </c>
      <c r="CA870" s="23">
        <v>0</v>
      </c>
      <c r="CB870" s="23">
        <v>0</v>
      </c>
      <c r="CC870" s="23">
        <v>0</v>
      </c>
      <c r="CD870" s="23">
        <v>0</v>
      </c>
      <c r="CE870" s="23">
        <v>0</v>
      </c>
      <c r="CF870" s="23">
        <v>0</v>
      </c>
      <c r="CG870" s="23">
        <v>0</v>
      </c>
      <c r="CH870" s="23">
        <v>0</v>
      </c>
      <c r="CI870" s="23">
        <v>0</v>
      </c>
      <c r="CJ870" s="23">
        <v>0</v>
      </c>
      <c r="CK870" s="23">
        <v>0</v>
      </c>
      <c r="CL870" s="23">
        <v>0</v>
      </c>
      <c r="CM870" s="23">
        <v>0</v>
      </c>
      <c r="CN870" s="23">
        <v>0</v>
      </c>
      <c r="CO870" s="23">
        <v>0</v>
      </c>
      <c r="CP870" s="23">
        <v>0</v>
      </c>
      <c r="CQ870" s="23">
        <v>0</v>
      </c>
      <c r="CR870" s="23">
        <v>0</v>
      </c>
      <c r="CS870" s="23">
        <v>0</v>
      </c>
      <c r="CT870" s="23">
        <v>0</v>
      </c>
      <c r="CU870" s="23">
        <v>0</v>
      </c>
      <c r="CV870" s="23">
        <v>0</v>
      </c>
      <c r="CW870" s="23">
        <v>0</v>
      </c>
      <c r="CX870" s="23">
        <v>0</v>
      </c>
      <c r="CY870" s="27">
        <v>26.666666666666671</v>
      </c>
      <c r="CZ870" s="6">
        <v>0</v>
      </c>
      <c r="DA870" s="22">
        <v>0</v>
      </c>
      <c r="DB870" s="22">
        <v>57.142857142857139</v>
      </c>
      <c r="DC870" s="22">
        <v>0</v>
      </c>
      <c r="DD870" s="22">
        <v>0</v>
      </c>
      <c r="DE870" s="22">
        <v>0</v>
      </c>
      <c r="DF870" s="22">
        <v>0</v>
      </c>
      <c r="DG870" s="22">
        <v>42.857142857142854</v>
      </c>
      <c r="DH870" s="6" t="e">
        <v>#DIV/0!</v>
      </c>
      <c r="DI870" s="24">
        <v>0</v>
      </c>
      <c r="DJ870" s="6">
        <v>34.615384615384613</v>
      </c>
      <c r="DK870" s="7">
        <v>22</v>
      </c>
      <c r="DL870" s="22">
        <v>100</v>
      </c>
      <c r="DM870" s="22">
        <v>0</v>
      </c>
      <c r="DN870" s="22">
        <v>0</v>
      </c>
      <c r="DO870" s="22">
        <v>0</v>
      </c>
      <c r="DP870" s="7">
        <v>0</v>
      </c>
      <c r="DQ870" s="22">
        <v>0</v>
      </c>
      <c r="DR870" s="7">
        <v>0</v>
      </c>
      <c r="DS870" s="22" t="e">
        <v>#DIV/0!</v>
      </c>
      <c r="DT870" s="19">
        <v>530</v>
      </c>
      <c r="DU870" s="22">
        <v>81.25</v>
      </c>
      <c r="DV870" s="22">
        <v>18.75</v>
      </c>
      <c r="DW870" s="26">
        <v>0</v>
      </c>
      <c r="DX870" s="6">
        <v>2</v>
      </c>
    </row>
    <row r="871" spans="1:128" ht="10.5" x14ac:dyDescent="0.25">
      <c r="A871" s="11">
        <v>867</v>
      </c>
      <c r="B871" s="2" t="s">
        <v>1916</v>
      </c>
      <c r="C871" s="7">
        <v>102</v>
      </c>
      <c r="D871" s="22">
        <v>2.6785714285714284</v>
      </c>
      <c r="E871" s="22">
        <v>4.4642857142857144</v>
      </c>
      <c r="F871" s="22">
        <v>4.4642857142857144</v>
      </c>
      <c r="G871" s="22">
        <v>2.6785714285714284</v>
      </c>
      <c r="H871" s="22">
        <v>2.6785714285714284</v>
      </c>
      <c r="I871" s="22">
        <v>0</v>
      </c>
      <c r="J871" s="22">
        <v>6.25</v>
      </c>
      <c r="K871" s="22">
        <v>0</v>
      </c>
      <c r="L871" s="22">
        <v>2.6785714285714284</v>
      </c>
      <c r="M871" s="22">
        <v>2.6785714285714284</v>
      </c>
      <c r="N871" s="22">
        <v>15.178571428571427</v>
      </c>
      <c r="O871" s="22">
        <v>8.9285714285714288</v>
      </c>
      <c r="P871" s="22">
        <v>16.964285714285715</v>
      </c>
      <c r="Q871" s="22">
        <v>15.178571428571427</v>
      </c>
      <c r="R871" s="22">
        <v>9.8214285714285712</v>
      </c>
      <c r="S871" s="22">
        <v>2.6785714285714284</v>
      </c>
      <c r="T871" s="22">
        <v>2.6785714285714284</v>
      </c>
      <c r="U871" s="22">
        <v>0</v>
      </c>
      <c r="V871" s="23">
        <v>0</v>
      </c>
      <c r="W871" s="23">
        <v>0</v>
      </c>
      <c r="X871" s="23">
        <v>100</v>
      </c>
      <c r="Y871" s="23">
        <v>0</v>
      </c>
      <c r="Z871" s="23">
        <v>0</v>
      </c>
      <c r="AA871" s="23">
        <v>0</v>
      </c>
      <c r="AB871" s="23">
        <v>0</v>
      </c>
      <c r="AC871" s="23">
        <v>0</v>
      </c>
      <c r="AD871" s="23">
        <v>0</v>
      </c>
      <c r="AE871" s="23">
        <v>0</v>
      </c>
      <c r="AF871" s="23">
        <v>0</v>
      </c>
      <c r="AG871" s="23">
        <v>0</v>
      </c>
      <c r="AH871" s="23">
        <v>0</v>
      </c>
      <c r="AI871" s="23">
        <v>0</v>
      </c>
      <c r="AJ871" s="23">
        <v>0</v>
      </c>
      <c r="AK871" s="23">
        <v>0</v>
      </c>
      <c r="AL871" s="23">
        <v>0</v>
      </c>
      <c r="AM871" s="23">
        <v>0</v>
      </c>
      <c r="AN871" s="23">
        <v>0</v>
      </c>
      <c r="AO871" s="23">
        <v>0</v>
      </c>
      <c r="AP871" s="23">
        <v>0</v>
      </c>
      <c r="AQ871" s="23">
        <v>0</v>
      </c>
      <c r="AR871" s="23">
        <v>0</v>
      </c>
      <c r="AS871" s="23">
        <v>0</v>
      </c>
      <c r="AT871" s="23">
        <v>0</v>
      </c>
      <c r="AU871" s="23">
        <v>0</v>
      </c>
      <c r="AV871" s="23">
        <v>0</v>
      </c>
      <c r="AW871" s="23">
        <v>0</v>
      </c>
      <c r="AX871" s="23">
        <v>0</v>
      </c>
      <c r="AY871" s="23">
        <v>0</v>
      </c>
      <c r="AZ871" s="23">
        <v>0</v>
      </c>
      <c r="BA871" s="23">
        <v>0</v>
      </c>
      <c r="BB871" s="23">
        <v>0</v>
      </c>
      <c r="BC871" s="23">
        <v>0</v>
      </c>
      <c r="BD871" s="23">
        <v>0</v>
      </c>
      <c r="BE871" s="23">
        <v>0</v>
      </c>
      <c r="BF871" s="23">
        <v>0</v>
      </c>
      <c r="BG871" s="23">
        <v>0</v>
      </c>
      <c r="BH871" s="23">
        <v>0</v>
      </c>
      <c r="BI871" s="23">
        <v>0</v>
      </c>
      <c r="BJ871" s="23">
        <v>0</v>
      </c>
      <c r="BK871" s="23">
        <v>0</v>
      </c>
      <c r="BL871" s="23">
        <v>0</v>
      </c>
      <c r="BM871" s="23">
        <v>0</v>
      </c>
      <c r="BN871" s="23">
        <v>0</v>
      </c>
      <c r="BO871" s="23">
        <v>0</v>
      </c>
      <c r="BP871" s="23">
        <v>0</v>
      </c>
      <c r="BQ871" s="23">
        <v>0</v>
      </c>
      <c r="BR871" s="23">
        <v>0</v>
      </c>
      <c r="BS871" s="23">
        <v>0</v>
      </c>
      <c r="BT871" s="23">
        <v>0</v>
      </c>
      <c r="BU871" s="23">
        <v>0</v>
      </c>
      <c r="BV871" s="23">
        <v>0</v>
      </c>
      <c r="BW871" s="23">
        <v>0</v>
      </c>
      <c r="BX871" s="23">
        <v>0</v>
      </c>
      <c r="BY871" s="23">
        <v>0</v>
      </c>
      <c r="BZ871" s="23">
        <v>0</v>
      </c>
      <c r="CA871" s="23">
        <v>0</v>
      </c>
      <c r="CB871" s="23">
        <v>0</v>
      </c>
      <c r="CC871" s="23">
        <v>0</v>
      </c>
      <c r="CD871" s="23">
        <v>0</v>
      </c>
      <c r="CE871" s="23">
        <v>0</v>
      </c>
      <c r="CF871" s="23">
        <v>0</v>
      </c>
      <c r="CG871" s="23">
        <v>0</v>
      </c>
      <c r="CH871" s="23">
        <v>0</v>
      </c>
      <c r="CI871" s="23">
        <v>0</v>
      </c>
      <c r="CJ871" s="23">
        <v>0</v>
      </c>
      <c r="CK871" s="23">
        <v>0</v>
      </c>
      <c r="CL871" s="23">
        <v>0</v>
      </c>
      <c r="CM871" s="23">
        <v>0</v>
      </c>
      <c r="CN871" s="23">
        <v>0</v>
      </c>
      <c r="CO871" s="23">
        <v>0</v>
      </c>
      <c r="CP871" s="23">
        <v>0</v>
      </c>
      <c r="CQ871" s="23">
        <v>0</v>
      </c>
      <c r="CR871" s="23">
        <v>0</v>
      </c>
      <c r="CS871" s="23">
        <v>0</v>
      </c>
      <c r="CT871" s="23">
        <v>0</v>
      </c>
      <c r="CU871" s="23">
        <v>0</v>
      </c>
      <c r="CV871" s="23">
        <v>0</v>
      </c>
      <c r="CW871" s="23">
        <v>0</v>
      </c>
      <c r="CX871" s="23">
        <v>0</v>
      </c>
      <c r="CY871" s="27">
        <v>12.745098039215691</v>
      </c>
      <c r="CZ871" s="6">
        <v>0</v>
      </c>
      <c r="DA871" s="22">
        <v>0</v>
      </c>
      <c r="DB871" s="22">
        <v>40.217391304347828</v>
      </c>
      <c r="DC871" s="22">
        <v>0</v>
      </c>
      <c r="DD871" s="22">
        <v>0</v>
      </c>
      <c r="DE871" s="22">
        <v>0</v>
      </c>
      <c r="DF871" s="22">
        <v>0</v>
      </c>
      <c r="DG871" s="22">
        <v>59.782608695652172</v>
      </c>
      <c r="DH871" s="6">
        <v>0</v>
      </c>
      <c r="DI871" s="24">
        <v>10.989010989010989</v>
      </c>
      <c r="DJ871" s="6">
        <v>18.292682926829269</v>
      </c>
      <c r="DK871" s="7">
        <v>85</v>
      </c>
      <c r="DL871" s="22">
        <v>100</v>
      </c>
      <c r="DM871" s="22">
        <v>0</v>
      </c>
      <c r="DN871" s="22">
        <v>0</v>
      </c>
      <c r="DO871" s="22">
        <v>0</v>
      </c>
      <c r="DP871" s="7">
        <v>0</v>
      </c>
      <c r="DQ871" s="22">
        <v>0</v>
      </c>
      <c r="DR871" s="7">
        <v>0</v>
      </c>
      <c r="DS871" s="22">
        <v>0</v>
      </c>
      <c r="DT871" s="19">
        <v>585.71428571428567</v>
      </c>
      <c r="DU871" s="22">
        <v>49.019607843137251</v>
      </c>
      <c r="DV871" s="22">
        <v>25.490196078431371</v>
      </c>
      <c r="DW871" s="26">
        <v>0</v>
      </c>
      <c r="DX871" s="6">
        <v>2.2105263157894739</v>
      </c>
    </row>
    <row r="872" spans="1:128" ht="10.5" x14ac:dyDescent="0.25">
      <c r="A872" s="11">
        <v>868</v>
      </c>
      <c r="B872" s="2" t="s">
        <v>537</v>
      </c>
      <c r="C872" s="7">
        <v>356</v>
      </c>
      <c r="D872" s="22">
        <v>0</v>
      </c>
      <c r="E872" s="22">
        <v>1.1142061281337048</v>
      </c>
      <c r="F872" s="22">
        <v>1.6713091922005572</v>
      </c>
      <c r="G872" s="22">
        <v>3.3426183844011144</v>
      </c>
      <c r="H872" s="22">
        <v>1.392757660167131</v>
      </c>
      <c r="I872" s="22">
        <v>2.5069637883008355</v>
      </c>
      <c r="J872" s="22">
        <v>0.83565459610027859</v>
      </c>
      <c r="K872" s="22">
        <v>2.2284122562674096</v>
      </c>
      <c r="L872" s="22">
        <v>3.8997214484679668</v>
      </c>
      <c r="M872" s="22">
        <v>6.9637883008356551</v>
      </c>
      <c r="N872" s="22">
        <v>10.30640668523677</v>
      </c>
      <c r="O872" s="22">
        <v>15.041782729805014</v>
      </c>
      <c r="P872" s="22">
        <v>16.713091922005571</v>
      </c>
      <c r="Q872" s="22">
        <v>10.863509749303621</v>
      </c>
      <c r="R872" s="22">
        <v>12.256267409470752</v>
      </c>
      <c r="S872" s="22">
        <v>6.4066852367688023</v>
      </c>
      <c r="T872" s="22">
        <v>3.3426183844011144</v>
      </c>
      <c r="U872" s="22">
        <v>1.1142061281337048</v>
      </c>
      <c r="V872" s="23">
        <v>20.952380952380949</v>
      </c>
      <c r="W872" s="23">
        <v>0</v>
      </c>
      <c r="X872" s="23">
        <v>79.047619047619051</v>
      </c>
      <c r="Y872" s="23">
        <v>0</v>
      </c>
      <c r="Z872" s="23">
        <v>0</v>
      </c>
      <c r="AA872" s="23">
        <v>0</v>
      </c>
      <c r="AB872" s="23">
        <v>0</v>
      </c>
      <c r="AC872" s="23">
        <v>0.95238095238095244</v>
      </c>
      <c r="AD872" s="23">
        <v>0</v>
      </c>
      <c r="AE872" s="23">
        <v>1.9047619047619049</v>
      </c>
      <c r="AF872" s="23">
        <v>0</v>
      </c>
      <c r="AG872" s="23">
        <v>0</v>
      </c>
      <c r="AH872" s="23">
        <v>7.3015873015873023</v>
      </c>
      <c r="AI872" s="23">
        <v>0</v>
      </c>
      <c r="AJ872" s="23">
        <v>0</v>
      </c>
      <c r="AK872" s="23">
        <v>0</v>
      </c>
      <c r="AL872" s="23">
        <v>0</v>
      </c>
      <c r="AM872" s="23">
        <v>0.95238095238095244</v>
      </c>
      <c r="AN872" s="23">
        <v>0</v>
      </c>
      <c r="AO872" s="23">
        <v>0</v>
      </c>
      <c r="AP872" s="23">
        <v>0</v>
      </c>
      <c r="AQ872" s="23">
        <v>0</v>
      </c>
      <c r="AR872" s="23">
        <v>0</v>
      </c>
      <c r="AS872" s="23">
        <v>0</v>
      </c>
      <c r="AT872" s="23">
        <v>1.5873015873015872</v>
      </c>
      <c r="AU872" s="23">
        <v>0</v>
      </c>
      <c r="AV872" s="23">
        <v>0</v>
      </c>
      <c r="AW872" s="23">
        <v>0</v>
      </c>
      <c r="AX872" s="23">
        <v>0</v>
      </c>
      <c r="AY872" s="23">
        <v>0</v>
      </c>
      <c r="AZ872" s="23">
        <v>0.95238095238095244</v>
      </c>
      <c r="BA872" s="23">
        <v>0</v>
      </c>
      <c r="BB872" s="23">
        <v>0</v>
      </c>
      <c r="BC872" s="23">
        <v>1.5873015873015872</v>
      </c>
      <c r="BD872" s="23">
        <v>1.5873015873015872</v>
      </c>
      <c r="BE872" s="23">
        <v>0</v>
      </c>
      <c r="BF872" s="23">
        <v>0</v>
      </c>
      <c r="BG872" s="23">
        <v>0</v>
      </c>
      <c r="BH872" s="23">
        <v>0</v>
      </c>
      <c r="BI872" s="23">
        <v>0</v>
      </c>
      <c r="BJ872" s="23">
        <v>0.95238095238095244</v>
      </c>
      <c r="BK872" s="23">
        <v>0</v>
      </c>
      <c r="BL872" s="23">
        <v>0</v>
      </c>
      <c r="BM872" s="23">
        <v>0</v>
      </c>
      <c r="BN872" s="23">
        <v>0</v>
      </c>
      <c r="BO872" s="23">
        <v>0</v>
      </c>
      <c r="BP872" s="23">
        <v>0</v>
      </c>
      <c r="BQ872" s="23">
        <v>0</v>
      </c>
      <c r="BR872" s="23">
        <v>0</v>
      </c>
      <c r="BS872" s="23">
        <v>0</v>
      </c>
      <c r="BT872" s="23">
        <v>0</v>
      </c>
      <c r="BU872" s="23">
        <v>0</v>
      </c>
      <c r="BV872" s="23">
        <v>0</v>
      </c>
      <c r="BW872" s="23">
        <v>0</v>
      </c>
      <c r="BX872" s="23">
        <v>0</v>
      </c>
      <c r="BY872" s="23">
        <v>0</v>
      </c>
      <c r="BZ872" s="23">
        <v>0</v>
      </c>
      <c r="CA872" s="23">
        <v>0</v>
      </c>
      <c r="CB872" s="23">
        <v>0.93457943925233633</v>
      </c>
      <c r="CC872" s="23">
        <v>0</v>
      </c>
      <c r="CD872" s="23">
        <v>0</v>
      </c>
      <c r="CE872" s="23">
        <v>0</v>
      </c>
      <c r="CF872" s="23">
        <v>0</v>
      </c>
      <c r="CG872" s="23">
        <v>0</v>
      </c>
      <c r="CH872" s="23">
        <v>0</v>
      </c>
      <c r="CI872" s="23">
        <v>0</v>
      </c>
      <c r="CJ872" s="23">
        <v>0</v>
      </c>
      <c r="CK872" s="23">
        <v>0</v>
      </c>
      <c r="CL872" s="23">
        <v>0</v>
      </c>
      <c r="CM872" s="23">
        <v>0</v>
      </c>
      <c r="CN872" s="23">
        <v>0</v>
      </c>
      <c r="CO872" s="23">
        <v>0</v>
      </c>
      <c r="CP872" s="23">
        <v>0</v>
      </c>
      <c r="CQ872" s="23">
        <v>0</v>
      </c>
      <c r="CR872" s="23">
        <v>0</v>
      </c>
      <c r="CS872" s="23">
        <v>1.8691588785046727</v>
      </c>
      <c r="CT872" s="23">
        <v>0</v>
      </c>
      <c r="CU872" s="23">
        <v>0</v>
      </c>
      <c r="CV872" s="23">
        <v>0</v>
      </c>
      <c r="CW872" s="23">
        <v>0</v>
      </c>
      <c r="CX872" s="23">
        <v>0</v>
      </c>
      <c r="CY872" s="27">
        <v>12.359550561797747</v>
      </c>
      <c r="CZ872" s="6">
        <v>2.0958083832335328</v>
      </c>
      <c r="DA872" s="22">
        <v>1.8072289156626504</v>
      </c>
      <c r="DB872" s="22">
        <v>51.506024096385538</v>
      </c>
      <c r="DC872" s="22">
        <v>0</v>
      </c>
      <c r="DD872" s="22">
        <v>0</v>
      </c>
      <c r="DE872" s="22">
        <v>0</v>
      </c>
      <c r="DF872" s="22">
        <v>0</v>
      </c>
      <c r="DG872" s="22">
        <v>46.686746987951807</v>
      </c>
      <c r="DH872" s="6" t="e">
        <v>#DIV/0!</v>
      </c>
      <c r="DI872" s="24">
        <v>12.094395280235988</v>
      </c>
      <c r="DJ872" s="6">
        <v>18.238993710691823</v>
      </c>
      <c r="DK872" s="7">
        <v>496</v>
      </c>
      <c r="DL872" s="22">
        <v>82.661290322580655</v>
      </c>
      <c r="DM872" s="22">
        <v>10.483870967741936</v>
      </c>
      <c r="DN872" s="22">
        <v>1.0080645161290323</v>
      </c>
      <c r="DO872" s="22">
        <v>5.846774193548387</v>
      </c>
      <c r="DP872" s="7">
        <v>12</v>
      </c>
      <c r="DQ872" s="22">
        <v>10.344827586206897</v>
      </c>
      <c r="DR872" s="7">
        <v>0</v>
      </c>
      <c r="DS872" s="22" t="e">
        <v>#DIV/0!</v>
      </c>
      <c r="DT872" s="19">
        <v>436.60714285714283</v>
      </c>
      <c r="DU872" s="22">
        <v>32.692307692307693</v>
      </c>
      <c r="DV872" s="22">
        <v>32.692307692307693</v>
      </c>
      <c r="DW872" s="26">
        <v>0</v>
      </c>
      <c r="DX872" s="6">
        <v>1.6943005181347151</v>
      </c>
    </row>
    <row r="873" spans="1:128" ht="10.5" x14ac:dyDescent="0.25">
      <c r="A873" s="11">
        <v>869</v>
      </c>
      <c r="B873" s="2" t="s">
        <v>538</v>
      </c>
      <c r="C873" s="7">
        <v>213</v>
      </c>
      <c r="D873" s="22">
        <v>4.225352112676056</v>
      </c>
      <c r="E873" s="22">
        <v>3.286384976525822</v>
      </c>
      <c r="F873" s="22">
        <v>8.4507042253521121</v>
      </c>
      <c r="G873" s="22">
        <v>8.92018779342723</v>
      </c>
      <c r="H873" s="22">
        <v>6.103286384976526</v>
      </c>
      <c r="I873" s="22">
        <v>4.225352112676056</v>
      </c>
      <c r="J873" s="22">
        <v>5.6338028169014089</v>
      </c>
      <c r="K873" s="22">
        <v>5.6338028169014089</v>
      </c>
      <c r="L873" s="22">
        <v>6.5727699530516439</v>
      </c>
      <c r="M873" s="22">
        <v>1.8779342723004695</v>
      </c>
      <c r="N873" s="22">
        <v>6.5727699530516439</v>
      </c>
      <c r="O873" s="22">
        <v>6.5727699530516439</v>
      </c>
      <c r="P873" s="22">
        <v>11.737089201877934</v>
      </c>
      <c r="Q873" s="22">
        <v>8.4507042253521121</v>
      </c>
      <c r="R873" s="22">
        <v>7.042253521126761</v>
      </c>
      <c r="S873" s="22">
        <v>4.6948356807511731</v>
      </c>
      <c r="T873" s="22">
        <v>0</v>
      </c>
      <c r="U873" s="22">
        <v>0</v>
      </c>
      <c r="V873" s="23">
        <v>3.448275862068968</v>
      </c>
      <c r="W873" s="23">
        <v>0</v>
      </c>
      <c r="X873" s="23">
        <v>96.551724137931032</v>
      </c>
      <c r="Y873" s="23">
        <v>0</v>
      </c>
      <c r="Z873" s="23">
        <v>0</v>
      </c>
      <c r="AA873" s="23">
        <v>0</v>
      </c>
      <c r="AB873" s="23">
        <v>0</v>
      </c>
      <c r="AC873" s="23">
        <v>0</v>
      </c>
      <c r="AD873" s="23">
        <v>0</v>
      </c>
      <c r="AE873" s="23">
        <v>0</v>
      </c>
      <c r="AF873" s="23">
        <v>0</v>
      </c>
      <c r="AG873" s="23">
        <v>0</v>
      </c>
      <c r="AH873" s="23">
        <v>1.4778325123152709</v>
      </c>
      <c r="AI873" s="23">
        <v>0</v>
      </c>
      <c r="AJ873" s="23">
        <v>0</v>
      </c>
      <c r="AK873" s="23">
        <v>0</v>
      </c>
      <c r="AL873" s="23">
        <v>0</v>
      </c>
      <c r="AM873" s="23">
        <v>0</v>
      </c>
      <c r="AN873" s="23">
        <v>0</v>
      </c>
      <c r="AO873" s="23">
        <v>0</v>
      </c>
      <c r="AP873" s="23">
        <v>0</v>
      </c>
      <c r="AQ873" s="23">
        <v>0</v>
      </c>
      <c r="AR873" s="23">
        <v>0</v>
      </c>
      <c r="AS873" s="23">
        <v>0</v>
      </c>
      <c r="AT873" s="23">
        <v>0</v>
      </c>
      <c r="AU873" s="23">
        <v>0</v>
      </c>
      <c r="AV873" s="23">
        <v>0</v>
      </c>
      <c r="AW873" s="23">
        <v>0</v>
      </c>
      <c r="AX873" s="23">
        <v>0</v>
      </c>
      <c r="AY873" s="23">
        <v>0</v>
      </c>
      <c r="AZ873" s="23">
        <v>0</v>
      </c>
      <c r="BA873" s="23">
        <v>0</v>
      </c>
      <c r="BB873" s="23">
        <v>0</v>
      </c>
      <c r="BC873" s="23">
        <v>0</v>
      </c>
      <c r="BD873" s="23">
        <v>0</v>
      </c>
      <c r="BE873" s="23">
        <v>0</v>
      </c>
      <c r="BF873" s="23">
        <v>0</v>
      </c>
      <c r="BG873" s="23">
        <v>1.9704433497536946</v>
      </c>
      <c r="BH873" s="23">
        <v>0</v>
      </c>
      <c r="BI873" s="23">
        <v>0</v>
      </c>
      <c r="BJ873" s="23">
        <v>0</v>
      </c>
      <c r="BK873" s="23">
        <v>0</v>
      </c>
      <c r="BL873" s="23">
        <v>0</v>
      </c>
      <c r="BM873" s="23">
        <v>0</v>
      </c>
      <c r="BN873" s="23">
        <v>0</v>
      </c>
      <c r="BO873" s="23">
        <v>0</v>
      </c>
      <c r="BP873" s="23">
        <v>0</v>
      </c>
      <c r="BQ873" s="23">
        <v>0</v>
      </c>
      <c r="BR873" s="23">
        <v>0</v>
      </c>
      <c r="BS873" s="23">
        <v>0</v>
      </c>
      <c r="BT873" s="23">
        <v>0</v>
      </c>
      <c r="BU873" s="23">
        <v>0</v>
      </c>
      <c r="BV873" s="23">
        <v>0</v>
      </c>
      <c r="BW873" s="23">
        <v>0</v>
      </c>
      <c r="BX873" s="23">
        <v>0</v>
      </c>
      <c r="BY873" s="23">
        <v>0</v>
      </c>
      <c r="BZ873" s="23">
        <v>0</v>
      </c>
      <c r="CA873" s="23">
        <v>0</v>
      </c>
      <c r="CB873" s="23">
        <v>0</v>
      </c>
      <c r="CC873" s="23">
        <v>0</v>
      </c>
      <c r="CD873" s="23">
        <v>0</v>
      </c>
      <c r="CE873" s="23">
        <v>0</v>
      </c>
      <c r="CF873" s="23">
        <v>0</v>
      </c>
      <c r="CG873" s="23">
        <v>0</v>
      </c>
      <c r="CH873" s="23">
        <v>0</v>
      </c>
      <c r="CI873" s="23">
        <v>0</v>
      </c>
      <c r="CJ873" s="23">
        <v>0</v>
      </c>
      <c r="CK873" s="23">
        <v>0</v>
      </c>
      <c r="CL873" s="23">
        <v>0</v>
      </c>
      <c r="CM873" s="23">
        <v>0</v>
      </c>
      <c r="CN873" s="23">
        <v>0</v>
      </c>
      <c r="CO873" s="23">
        <v>0</v>
      </c>
      <c r="CP873" s="23">
        <v>0</v>
      </c>
      <c r="CQ873" s="23">
        <v>0</v>
      </c>
      <c r="CR873" s="23">
        <v>0</v>
      </c>
      <c r="CS873" s="23">
        <v>0</v>
      </c>
      <c r="CT873" s="23">
        <v>1.932367149758454</v>
      </c>
      <c r="CU873" s="23">
        <v>0</v>
      </c>
      <c r="CV873" s="23">
        <v>0</v>
      </c>
      <c r="CW873" s="23">
        <v>0</v>
      </c>
      <c r="CX873" s="23">
        <v>0</v>
      </c>
      <c r="CY873" s="27">
        <v>4.6948356807511686</v>
      </c>
      <c r="CZ873" s="6">
        <v>0</v>
      </c>
      <c r="DA873" s="22">
        <v>0</v>
      </c>
      <c r="DB873" s="22">
        <v>43.781094527363187</v>
      </c>
      <c r="DC873" s="22">
        <v>0</v>
      </c>
      <c r="DD873" s="22">
        <v>0</v>
      </c>
      <c r="DE873" s="22">
        <v>0</v>
      </c>
      <c r="DF873" s="22">
        <v>0</v>
      </c>
      <c r="DG873" s="22">
        <v>56.218905472636813</v>
      </c>
      <c r="DH873" s="6">
        <v>0</v>
      </c>
      <c r="DI873" s="24">
        <v>7.5376884422110546</v>
      </c>
      <c r="DJ873" s="6">
        <v>6.8750000000000009</v>
      </c>
      <c r="DK873" s="7">
        <v>86</v>
      </c>
      <c r="DL873" s="22">
        <v>100</v>
      </c>
      <c r="DM873" s="22">
        <v>0</v>
      </c>
      <c r="DN873" s="22">
        <v>0</v>
      </c>
      <c r="DO873" s="22">
        <v>0</v>
      </c>
      <c r="DP873" s="7">
        <v>9</v>
      </c>
      <c r="DQ873" s="22">
        <v>8.5714285714285712</v>
      </c>
      <c r="DR873" s="7">
        <v>0</v>
      </c>
      <c r="DS873" s="22">
        <v>0</v>
      </c>
      <c r="DT873" s="19">
        <v>715.625</v>
      </c>
      <c r="DU873" s="22">
        <v>23.333333333333332</v>
      </c>
      <c r="DV873" s="22">
        <v>41.111111111111107</v>
      </c>
      <c r="DW873" s="26">
        <v>0</v>
      </c>
      <c r="DX873" s="6">
        <v>2.2837837837837838</v>
      </c>
    </row>
    <row r="874" spans="1:128" ht="10.5" x14ac:dyDescent="0.25">
      <c r="A874" s="11">
        <v>870</v>
      </c>
      <c r="B874" s="2" t="s">
        <v>539</v>
      </c>
      <c r="C874" s="7">
        <v>2217</v>
      </c>
      <c r="D874" s="22">
        <v>4.0760869565217392</v>
      </c>
      <c r="E874" s="22">
        <v>4.9818840579710146</v>
      </c>
      <c r="F874" s="22">
        <v>4.8460144927536231</v>
      </c>
      <c r="G874" s="22">
        <v>4.9818840579710146</v>
      </c>
      <c r="H874" s="22">
        <v>7.7445652173913038</v>
      </c>
      <c r="I874" s="22">
        <v>9.6467391304347831</v>
      </c>
      <c r="J874" s="22">
        <v>7.2463768115942031</v>
      </c>
      <c r="K874" s="22">
        <v>5.4800724637681162</v>
      </c>
      <c r="L874" s="22">
        <v>5.8423913043478262</v>
      </c>
      <c r="M874" s="22">
        <v>6.7481884057971007</v>
      </c>
      <c r="N874" s="22">
        <v>6.2952898550724639</v>
      </c>
      <c r="O874" s="22">
        <v>6.7028985507246386</v>
      </c>
      <c r="P874" s="22">
        <v>5.7518115942028984</v>
      </c>
      <c r="Q874" s="22">
        <v>6.9746376811594208</v>
      </c>
      <c r="R874" s="22">
        <v>4.6195652173913038</v>
      </c>
      <c r="S874" s="22">
        <v>3.7137681159420288</v>
      </c>
      <c r="T874" s="22">
        <v>2.4003623188405796</v>
      </c>
      <c r="U874" s="22">
        <v>1.9474637681159419</v>
      </c>
      <c r="V874" s="23">
        <v>13.404565322972317</v>
      </c>
      <c r="W874" s="23">
        <v>0</v>
      </c>
      <c r="X874" s="23">
        <v>86.595434677027683</v>
      </c>
      <c r="Y874" s="23">
        <v>0</v>
      </c>
      <c r="Z874" s="23">
        <v>0</v>
      </c>
      <c r="AA874" s="23">
        <v>0</v>
      </c>
      <c r="AB874" s="23">
        <v>0</v>
      </c>
      <c r="AC874" s="23">
        <v>0</v>
      </c>
      <c r="AD874" s="23">
        <v>0.72850898494414762</v>
      </c>
      <c r="AE874" s="23">
        <v>0</v>
      </c>
      <c r="AF874" s="23">
        <v>0</v>
      </c>
      <c r="AG874" s="23">
        <v>0</v>
      </c>
      <c r="AH874" s="23">
        <v>3.8368139873725107</v>
      </c>
      <c r="AI874" s="23">
        <v>0</v>
      </c>
      <c r="AJ874" s="23">
        <v>0</v>
      </c>
      <c r="AK874" s="23">
        <v>0.14570179698882951</v>
      </c>
      <c r="AL874" s="23">
        <v>0.53423992229237494</v>
      </c>
      <c r="AM874" s="23">
        <v>0</v>
      </c>
      <c r="AN874" s="23">
        <v>0</v>
      </c>
      <c r="AO874" s="23">
        <v>1.7969888295288974</v>
      </c>
      <c r="AP874" s="23">
        <v>0</v>
      </c>
      <c r="AQ874" s="23">
        <v>0.29140359397765903</v>
      </c>
      <c r="AR874" s="23">
        <v>0</v>
      </c>
      <c r="AS874" s="23">
        <v>0.24283632831471588</v>
      </c>
      <c r="AT874" s="23">
        <v>0.19426906265177268</v>
      </c>
      <c r="AU874" s="23">
        <v>0.19426906265177268</v>
      </c>
      <c r="AV874" s="23">
        <v>0</v>
      </c>
      <c r="AW874" s="23">
        <v>0.14570179698882951</v>
      </c>
      <c r="AX874" s="23">
        <v>0.14570179698882951</v>
      </c>
      <c r="AY874" s="23">
        <v>0</v>
      </c>
      <c r="AZ874" s="23">
        <v>0</v>
      </c>
      <c r="BA874" s="23">
        <v>0</v>
      </c>
      <c r="BB874" s="23">
        <v>0.63137445361826128</v>
      </c>
      <c r="BC874" s="23">
        <v>0.3399708596406022</v>
      </c>
      <c r="BD874" s="23">
        <v>0.87421078193297719</v>
      </c>
      <c r="BE874" s="23">
        <v>0</v>
      </c>
      <c r="BF874" s="23">
        <v>0.19426906265177268</v>
      </c>
      <c r="BG874" s="23">
        <v>0.24283632831471588</v>
      </c>
      <c r="BH874" s="23">
        <v>0</v>
      </c>
      <c r="BI874" s="23">
        <v>0</v>
      </c>
      <c r="BJ874" s="23">
        <v>0.58280718795531805</v>
      </c>
      <c r="BK874" s="23">
        <v>0</v>
      </c>
      <c r="BL874" s="23">
        <v>0</v>
      </c>
      <c r="BM874" s="23">
        <v>0.58280718795531805</v>
      </c>
      <c r="BN874" s="23">
        <v>0.29140359397765903</v>
      </c>
      <c r="BO874" s="23">
        <v>0</v>
      </c>
      <c r="BP874" s="23">
        <v>0.19426906265177268</v>
      </c>
      <c r="BQ874" s="23">
        <v>0</v>
      </c>
      <c r="BR874" s="23">
        <v>0.14570179698882951</v>
      </c>
      <c r="BS874" s="23">
        <v>0.14570179698882951</v>
      </c>
      <c r="BT874" s="23">
        <v>0.22552999548940009</v>
      </c>
      <c r="BU874" s="23">
        <v>0.24073182474723159</v>
      </c>
      <c r="BV874" s="23">
        <v>0.33702455464612424</v>
      </c>
      <c r="BW874" s="23">
        <v>0</v>
      </c>
      <c r="BX874" s="23">
        <v>0</v>
      </c>
      <c r="BY874" s="23">
        <v>0</v>
      </c>
      <c r="BZ874" s="23">
        <v>0.14443909484833894</v>
      </c>
      <c r="CA874" s="23">
        <v>0.38517091959557054</v>
      </c>
      <c r="CB874" s="23">
        <v>0.28887818969667789</v>
      </c>
      <c r="CC874" s="23">
        <v>0.19258545979778527</v>
      </c>
      <c r="CD874" s="23">
        <v>0.24073182474723159</v>
      </c>
      <c r="CE874" s="23">
        <v>0.28887818969667789</v>
      </c>
      <c r="CF874" s="23">
        <v>0.38517091959557054</v>
      </c>
      <c r="CG874" s="23">
        <v>0</v>
      </c>
      <c r="CH874" s="23">
        <v>0</v>
      </c>
      <c r="CI874" s="23">
        <v>0</v>
      </c>
      <c r="CJ874" s="23">
        <v>0</v>
      </c>
      <c r="CK874" s="23">
        <v>0</v>
      </c>
      <c r="CL874" s="23">
        <v>0.52961001444390954</v>
      </c>
      <c r="CM874" s="23">
        <v>0.28887818969667789</v>
      </c>
      <c r="CN874" s="23">
        <v>0</v>
      </c>
      <c r="CO874" s="23">
        <v>1.203659123736158</v>
      </c>
      <c r="CP874" s="23">
        <v>0</v>
      </c>
      <c r="CQ874" s="23">
        <v>0</v>
      </c>
      <c r="CR874" s="23">
        <v>0</v>
      </c>
      <c r="CS874" s="23">
        <v>0.28887818969667789</v>
      </c>
      <c r="CT874" s="23">
        <v>0</v>
      </c>
      <c r="CU874" s="23">
        <v>0</v>
      </c>
      <c r="CV874" s="23">
        <v>0</v>
      </c>
      <c r="CW874" s="23">
        <v>0</v>
      </c>
      <c r="CX874" s="23">
        <v>0.28887818969667789</v>
      </c>
      <c r="CY874" s="27">
        <v>13.441587731168241</v>
      </c>
      <c r="CZ874" s="6">
        <v>0.3363767419509851</v>
      </c>
      <c r="DA874" s="22">
        <v>1.2357884330202669</v>
      </c>
      <c r="DB874" s="22">
        <v>36.97478991596639</v>
      </c>
      <c r="DC874" s="22">
        <v>1.2852199703410776</v>
      </c>
      <c r="DD874" s="22">
        <v>0.49431537320810681</v>
      </c>
      <c r="DE874" s="22">
        <v>0</v>
      </c>
      <c r="DF874" s="22">
        <v>2.026693030153238</v>
      </c>
      <c r="DG874" s="22">
        <v>57.983193277310932</v>
      </c>
      <c r="DH874" s="6">
        <v>10.179640718562874</v>
      </c>
      <c r="DI874" s="24">
        <v>6.9182389937106921</v>
      </c>
      <c r="DJ874" s="6">
        <v>15.332581736189402</v>
      </c>
      <c r="DK874" s="7">
        <v>1193</v>
      </c>
      <c r="DL874" s="22">
        <v>85.414920368818102</v>
      </c>
      <c r="DM874" s="22">
        <v>12.824811399832356</v>
      </c>
      <c r="DN874" s="22">
        <v>0.7544006705783739</v>
      </c>
      <c r="DO874" s="22">
        <v>1.0058675607711651</v>
      </c>
      <c r="DP874" s="7">
        <v>72</v>
      </c>
      <c r="DQ874" s="22">
        <v>6.1538461538461542</v>
      </c>
      <c r="DR874" s="7">
        <v>11</v>
      </c>
      <c r="DS874" s="22">
        <v>7.7464788732394361</v>
      </c>
      <c r="DT874" s="19">
        <v>751.2987012987013</v>
      </c>
      <c r="DU874" s="22">
        <v>38.686131386861319</v>
      </c>
      <c r="DV874" s="22">
        <v>19.981751824817518</v>
      </c>
      <c r="DW874" s="26">
        <v>13.112582781456952</v>
      </c>
      <c r="DX874" s="6">
        <v>1.4919517102615694</v>
      </c>
    </row>
    <row r="875" spans="1:128" ht="10.5" x14ac:dyDescent="0.25">
      <c r="A875" s="11">
        <v>871</v>
      </c>
      <c r="B875" s="2" t="s">
        <v>1917</v>
      </c>
      <c r="C875" s="7">
        <v>102</v>
      </c>
      <c r="D875" s="22">
        <v>0</v>
      </c>
      <c r="E875" s="22">
        <v>3.0303030303030303</v>
      </c>
      <c r="F875" s="22">
        <v>4.0404040404040407</v>
      </c>
      <c r="G875" s="22">
        <v>5.0505050505050502</v>
      </c>
      <c r="H875" s="22">
        <v>0</v>
      </c>
      <c r="I875" s="22">
        <v>5.0505050505050502</v>
      </c>
      <c r="J875" s="22">
        <v>7.0707070707070701</v>
      </c>
      <c r="K875" s="22">
        <v>6.0606060606060606</v>
      </c>
      <c r="L875" s="22">
        <v>6.0606060606060606</v>
      </c>
      <c r="M875" s="22">
        <v>9.0909090909090917</v>
      </c>
      <c r="N875" s="22">
        <v>4.0404040404040407</v>
      </c>
      <c r="O875" s="22">
        <v>12.121212121212121</v>
      </c>
      <c r="P875" s="22">
        <v>10.1010101010101</v>
      </c>
      <c r="Q875" s="22">
        <v>15.151515151515152</v>
      </c>
      <c r="R875" s="22">
        <v>4.0404040404040407</v>
      </c>
      <c r="S875" s="22">
        <v>9.0909090909090917</v>
      </c>
      <c r="T875" s="22">
        <v>0</v>
      </c>
      <c r="U875" s="22">
        <v>0</v>
      </c>
      <c r="V875" s="23">
        <v>8.0459770114942586</v>
      </c>
      <c r="W875" s="23">
        <v>0</v>
      </c>
      <c r="X875" s="23">
        <v>91.954022988505741</v>
      </c>
      <c r="Y875" s="23">
        <v>0</v>
      </c>
      <c r="Z875" s="23">
        <v>0</v>
      </c>
      <c r="AA875" s="23">
        <v>0</v>
      </c>
      <c r="AB875" s="23">
        <v>0</v>
      </c>
      <c r="AC875" s="23">
        <v>0</v>
      </c>
      <c r="AD875" s="23">
        <v>0</v>
      </c>
      <c r="AE875" s="23">
        <v>0</v>
      </c>
      <c r="AF875" s="23">
        <v>0</v>
      </c>
      <c r="AG875" s="23">
        <v>0</v>
      </c>
      <c r="AH875" s="23">
        <v>8.0459770114942533</v>
      </c>
      <c r="AI875" s="23">
        <v>0</v>
      </c>
      <c r="AJ875" s="23">
        <v>0</v>
      </c>
      <c r="AK875" s="23">
        <v>0</v>
      </c>
      <c r="AL875" s="23">
        <v>0</v>
      </c>
      <c r="AM875" s="23">
        <v>0</v>
      </c>
      <c r="AN875" s="23">
        <v>0</v>
      </c>
      <c r="AO875" s="23">
        <v>0</v>
      </c>
      <c r="AP875" s="23">
        <v>0</v>
      </c>
      <c r="AQ875" s="23">
        <v>0</v>
      </c>
      <c r="AR875" s="23">
        <v>0</v>
      </c>
      <c r="AS875" s="23">
        <v>0</v>
      </c>
      <c r="AT875" s="23">
        <v>0</v>
      </c>
      <c r="AU875" s="23">
        <v>0</v>
      </c>
      <c r="AV875" s="23">
        <v>0</v>
      </c>
      <c r="AW875" s="23">
        <v>0</v>
      </c>
      <c r="AX875" s="23">
        <v>0</v>
      </c>
      <c r="AY875" s="23">
        <v>0</v>
      </c>
      <c r="AZ875" s="23">
        <v>0</v>
      </c>
      <c r="BA875" s="23">
        <v>0</v>
      </c>
      <c r="BB875" s="23">
        <v>0</v>
      </c>
      <c r="BC875" s="23">
        <v>0</v>
      </c>
      <c r="BD875" s="23">
        <v>0</v>
      </c>
      <c r="BE875" s="23">
        <v>0</v>
      </c>
      <c r="BF875" s="23">
        <v>0</v>
      </c>
      <c r="BG875" s="23">
        <v>0</v>
      </c>
      <c r="BH875" s="23">
        <v>0</v>
      </c>
      <c r="BI875" s="23">
        <v>0</v>
      </c>
      <c r="BJ875" s="23">
        <v>0</v>
      </c>
      <c r="BK875" s="23">
        <v>0</v>
      </c>
      <c r="BL875" s="23">
        <v>0</v>
      </c>
      <c r="BM875" s="23">
        <v>0</v>
      </c>
      <c r="BN875" s="23">
        <v>0</v>
      </c>
      <c r="BO875" s="23">
        <v>0</v>
      </c>
      <c r="BP875" s="23">
        <v>0</v>
      </c>
      <c r="BQ875" s="23">
        <v>0</v>
      </c>
      <c r="BR875" s="23">
        <v>0</v>
      </c>
      <c r="BS875" s="23">
        <v>0</v>
      </c>
      <c r="BT875" s="23">
        <v>0</v>
      </c>
      <c r="BU875" s="23">
        <v>0</v>
      </c>
      <c r="BV875" s="23">
        <v>0</v>
      </c>
      <c r="BW875" s="23">
        <v>0</v>
      </c>
      <c r="BX875" s="23">
        <v>0</v>
      </c>
      <c r="BY875" s="23">
        <v>0</v>
      </c>
      <c r="BZ875" s="23">
        <v>0</v>
      </c>
      <c r="CA875" s="23">
        <v>0</v>
      </c>
      <c r="CB875" s="23">
        <v>0</v>
      </c>
      <c r="CC875" s="23">
        <v>0</v>
      </c>
      <c r="CD875" s="23">
        <v>0</v>
      </c>
      <c r="CE875" s="23">
        <v>0</v>
      </c>
      <c r="CF875" s="23">
        <v>0</v>
      </c>
      <c r="CG875" s="23">
        <v>0</v>
      </c>
      <c r="CH875" s="23">
        <v>0</v>
      </c>
      <c r="CI875" s="23">
        <v>0</v>
      </c>
      <c r="CJ875" s="23">
        <v>0</v>
      </c>
      <c r="CK875" s="23">
        <v>0</v>
      </c>
      <c r="CL875" s="23">
        <v>0</v>
      </c>
      <c r="CM875" s="23">
        <v>0</v>
      </c>
      <c r="CN875" s="23">
        <v>0</v>
      </c>
      <c r="CO875" s="23">
        <v>0</v>
      </c>
      <c r="CP875" s="23">
        <v>0</v>
      </c>
      <c r="CQ875" s="23">
        <v>0</v>
      </c>
      <c r="CR875" s="23">
        <v>0</v>
      </c>
      <c r="CS875" s="23">
        <v>0</v>
      </c>
      <c r="CT875" s="23">
        <v>0</v>
      </c>
      <c r="CU875" s="23">
        <v>0</v>
      </c>
      <c r="CV875" s="23">
        <v>0</v>
      </c>
      <c r="CW875" s="23">
        <v>0</v>
      </c>
      <c r="CX875" s="23">
        <v>0</v>
      </c>
      <c r="CY875" s="27">
        <v>10.784313725490193</v>
      </c>
      <c r="CZ875" s="6">
        <v>0</v>
      </c>
      <c r="DA875" s="22">
        <v>5.4347826086956523</v>
      </c>
      <c r="DB875" s="22">
        <v>30.434782608695656</v>
      </c>
      <c r="DC875" s="22">
        <v>0</v>
      </c>
      <c r="DD875" s="22">
        <v>0</v>
      </c>
      <c r="DE875" s="22">
        <v>0</v>
      </c>
      <c r="DF875" s="22">
        <v>0</v>
      </c>
      <c r="DG875" s="22">
        <v>64.130434782608688</v>
      </c>
      <c r="DH875" s="6" t="e">
        <v>#DIV/0!</v>
      </c>
      <c r="DI875" s="24">
        <v>3.3333333333333335</v>
      </c>
      <c r="DJ875" s="6">
        <v>16.25</v>
      </c>
      <c r="DK875" s="7">
        <v>62</v>
      </c>
      <c r="DL875" s="22">
        <v>100</v>
      </c>
      <c r="DM875" s="22">
        <v>0</v>
      </c>
      <c r="DN875" s="22">
        <v>0</v>
      </c>
      <c r="DO875" s="22">
        <v>0</v>
      </c>
      <c r="DP875" s="7">
        <v>5</v>
      </c>
      <c r="DQ875" s="22">
        <v>9.2592592592592595</v>
      </c>
      <c r="DR875" s="7">
        <v>0</v>
      </c>
      <c r="DS875" s="22" t="e">
        <v>#DIV/0!</v>
      </c>
      <c r="DT875" s="19">
        <v>716.66666666666663</v>
      </c>
      <c r="DU875" s="22">
        <v>52.631578947368418</v>
      </c>
      <c r="DV875" s="22">
        <v>15.789473684210526</v>
      </c>
      <c r="DW875" s="26">
        <v>16.666666666666664</v>
      </c>
      <c r="DX875" s="6">
        <v>2.0444444444444443</v>
      </c>
    </row>
    <row r="876" spans="1:128" ht="10.5" x14ac:dyDescent="0.25">
      <c r="A876" s="11">
        <v>872</v>
      </c>
      <c r="B876" s="2" t="s">
        <v>540</v>
      </c>
      <c r="C876" s="7">
        <v>9220</v>
      </c>
      <c r="D876" s="22">
        <v>5.8287202865516123</v>
      </c>
      <c r="E876" s="22">
        <v>6.0349506132638657</v>
      </c>
      <c r="F876" s="22">
        <v>5.4705307717355911</v>
      </c>
      <c r="G876" s="22">
        <v>5.2100293064148486</v>
      </c>
      <c r="H876" s="22">
        <v>5.8504287419950067</v>
      </c>
      <c r="I876" s="22">
        <v>7.3591663953109734</v>
      </c>
      <c r="J876" s="22">
        <v>7.8584608705090639</v>
      </c>
      <c r="K876" s="22">
        <v>6.762183870617605</v>
      </c>
      <c r="L876" s="22">
        <v>5.8178660588299147</v>
      </c>
      <c r="M876" s="22">
        <v>5.6116357321176595</v>
      </c>
      <c r="N876" s="22">
        <v>5.6659068707261477</v>
      </c>
      <c r="O876" s="22">
        <v>5.7201780093346359</v>
      </c>
      <c r="P876" s="22">
        <v>5.9698252469336808</v>
      </c>
      <c r="Q876" s="22">
        <v>5.1883208509714533</v>
      </c>
      <c r="R876" s="22">
        <v>5.2643004450233368</v>
      </c>
      <c r="S876" s="22">
        <v>4.1788776728535764</v>
      </c>
      <c r="T876" s="22">
        <v>2.7352653858677956</v>
      </c>
      <c r="U876" s="22">
        <v>3.4733528709432324</v>
      </c>
      <c r="V876" s="23">
        <v>10.446570972886761</v>
      </c>
      <c r="W876" s="23">
        <v>0.15948963317384371</v>
      </c>
      <c r="X876" s="23">
        <v>89.553429027113239</v>
      </c>
      <c r="Y876" s="23">
        <v>6.8352699931647304E-2</v>
      </c>
      <c r="Z876" s="23">
        <v>0</v>
      </c>
      <c r="AA876" s="23">
        <v>3.4176349965823652E-2</v>
      </c>
      <c r="AB876" s="23">
        <v>0.12531328320802004</v>
      </c>
      <c r="AC876" s="23">
        <v>0</v>
      </c>
      <c r="AD876" s="23">
        <v>0.41011619958988382</v>
      </c>
      <c r="AE876" s="23">
        <v>7.9744816586921854E-2</v>
      </c>
      <c r="AF876" s="23">
        <v>4.5568466621098196E-2</v>
      </c>
      <c r="AG876" s="23">
        <v>0</v>
      </c>
      <c r="AH876" s="23">
        <v>1.4240145819093188</v>
      </c>
      <c r="AI876" s="23">
        <v>0</v>
      </c>
      <c r="AJ876" s="23">
        <v>3.4176349965823652E-2</v>
      </c>
      <c r="AK876" s="23">
        <v>3.4176349965823652E-2</v>
      </c>
      <c r="AL876" s="23">
        <v>0.14809751651856914</v>
      </c>
      <c r="AM876" s="23">
        <v>0.13670539986329461</v>
      </c>
      <c r="AN876" s="23">
        <v>4.5568466621098196E-2</v>
      </c>
      <c r="AO876" s="23">
        <v>1.3100934153565733</v>
      </c>
      <c r="AP876" s="23">
        <v>0.10252904989747096</v>
      </c>
      <c r="AQ876" s="23">
        <v>3.4176349965823652E-2</v>
      </c>
      <c r="AR876" s="23">
        <v>0</v>
      </c>
      <c r="AS876" s="23">
        <v>6.8352699931647304E-2</v>
      </c>
      <c r="AT876" s="23">
        <v>5.6960583276372746E-2</v>
      </c>
      <c r="AU876" s="23">
        <v>0</v>
      </c>
      <c r="AV876" s="23">
        <v>0</v>
      </c>
      <c r="AW876" s="23">
        <v>0</v>
      </c>
      <c r="AX876" s="23">
        <v>0.17088174982911825</v>
      </c>
      <c r="AY876" s="23">
        <v>5.6960583276372746E-2</v>
      </c>
      <c r="AZ876" s="23">
        <v>0</v>
      </c>
      <c r="BA876" s="23">
        <v>0.76327181590339488</v>
      </c>
      <c r="BB876" s="23">
        <v>0.25062656641604009</v>
      </c>
      <c r="BC876" s="23">
        <v>0.25062656641604009</v>
      </c>
      <c r="BD876" s="23">
        <v>0.74048758259284575</v>
      </c>
      <c r="BE876" s="23">
        <v>0</v>
      </c>
      <c r="BF876" s="23">
        <v>0.13670539986329461</v>
      </c>
      <c r="BG876" s="23">
        <v>0.7860560492139439</v>
      </c>
      <c r="BH876" s="23">
        <v>5.6960583276372746E-2</v>
      </c>
      <c r="BI876" s="23">
        <v>0</v>
      </c>
      <c r="BJ876" s="23">
        <v>0.27341079972658922</v>
      </c>
      <c r="BK876" s="23">
        <v>0</v>
      </c>
      <c r="BL876" s="23">
        <v>4.5568466621098196E-2</v>
      </c>
      <c r="BM876" s="23">
        <v>0.13670539986329461</v>
      </c>
      <c r="BN876" s="23">
        <v>0.17088174982911825</v>
      </c>
      <c r="BO876" s="23">
        <v>6.8352699931647304E-2</v>
      </c>
      <c r="BP876" s="23">
        <v>0.89997721576668943</v>
      </c>
      <c r="BQ876" s="23">
        <v>0</v>
      </c>
      <c r="BR876" s="23">
        <v>0.21645021645021645</v>
      </c>
      <c r="BS876" s="23">
        <v>0.22784233310549099</v>
      </c>
      <c r="BT876" s="23">
        <v>0.17353579175704989</v>
      </c>
      <c r="BU876" s="23">
        <v>0.10275145564562163</v>
      </c>
      <c r="BV876" s="23">
        <v>0.12558511245575979</v>
      </c>
      <c r="BW876" s="23">
        <v>7.99177988354835E-2</v>
      </c>
      <c r="BX876" s="23">
        <v>5.7084142025345355E-2</v>
      </c>
      <c r="BY876" s="23">
        <v>0.21691973969631237</v>
      </c>
      <c r="BZ876" s="23">
        <v>4.566731362027629E-2</v>
      </c>
      <c r="CA876" s="23">
        <v>7.99177988354835E-2</v>
      </c>
      <c r="CB876" s="23">
        <v>0.30825436693686498</v>
      </c>
      <c r="CC876" s="23">
        <v>9.1334627240552579E-2</v>
      </c>
      <c r="CD876" s="23">
        <v>7.99177988354835E-2</v>
      </c>
      <c r="CE876" s="23">
        <v>0.12558511245575979</v>
      </c>
      <c r="CF876" s="23">
        <v>0.10275145564562163</v>
      </c>
      <c r="CG876" s="23">
        <v>6.8500970430414435E-2</v>
      </c>
      <c r="CH876" s="23">
        <v>0</v>
      </c>
      <c r="CI876" s="23">
        <v>0</v>
      </c>
      <c r="CJ876" s="23">
        <v>0.47950679301290106</v>
      </c>
      <c r="CK876" s="23">
        <v>0</v>
      </c>
      <c r="CL876" s="23">
        <v>0.67359287589907524</v>
      </c>
      <c r="CM876" s="23">
        <v>0</v>
      </c>
      <c r="CN876" s="23">
        <v>0</v>
      </c>
      <c r="CO876" s="23">
        <v>0.59367507706359168</v>
      </c>
      <c r="CP876" s="23">
        <v>3.4250485215207217E-2</v>
      </c>
      <c r="CQ876" s="23">
        <v>0.10275145564562163</v>
      </c>
      <c r="CR876" s="23">
        <v>0.18266925448110516</v>
      </c>
      <c r="CS876" s="23">
        <v>5.7084142025345355E-2</v>
      </c>
      <c r="CT876" s="23">
        <v>0.20550291129124326</v>
      </c>
      <c r="CU876" s="23">
        <v>0</v>
      </c>
      <c r="CV876" s="23">
        <v>0</v>
      </c>
      <c r="CW876" s="23">
        <v>5.7084142025345355E-2</v>
      </c>
      <c r="CX876" s="23">
        <v>0.21691973969631237</v>
      </c>
      <c r="CY876" s="27">
        <v>12.114967462039047</v>
      </c>
      <c r="CZ876" s="6">
        <v>1.6048258593216482</v>
      </c>
      <c r="DA876" s="22">
        <v>1.2502894188469553</v>
      </c>
      <c r="DB876" s="22">
        <v>44.744153739291505</v>
      </c>
      <c r="DC876" s="22">
        <v>0.79879601759666585</v>
      </c>
      <c r="DD876" s="22">
        <v>0.92614031025700394</v>
      </c>
      <c r="DE876" s="22">
        <v>0</v>
      </c>
      <c r="DF876" s="22">
        <v>0.81037277147487841</v>
      </c>
      <c r="DG876" s="22">
        <v>51.47024774253299</v>
      </c>
      <c r="DH876" s="6">
        <v>15.087040618955513</v>
      </c>
      <c r="DI876" s="24">
        <v>8.968299711815563</v>
      </c>
      <c r="DJ876" s="6">
        <v>14.229691876750699</v>
      </c>
      <c r="DK876" s="7">
        <v>4173</v>
      </c>
      <c r="DL876" s="22">
        <v>90.342679127725859</v>
      </c>
      <c r="DM876" s="22">
        <v>5.367840881859574</v>
      </c>
      <c r="DN876" s="22">
        <v>4.28947999041457</v>
      </c>
      <c r="DO876" s="22">
        <v>0</v>
      </c>
      <c r="DP876" s="7">
        <v>180</v>
      </c>
      <c r="DQ876" s="22">
        <v>4.022346368715084</v>
      </c>
      <c r="DR876" s="7">
        <v>26</v>
      </c>
      <c r="DS876" s="22">
        <v>6.0889929742388755</v>
      </c>
      <c r="DT876" s="19">
        <v>721.54907975460128</v>
      </c>
      <c r="DU876" s="22">
        <v>31.590156176053004</v>
      </c>
      <c r="DV876" s="22">
        <v>27.993374349266446</v>
      </c>
      <c r="DW876" s="26">
        <v>5.0031269543464667</v>
      </c>
      <c r="DX876" s="6">
        <v>1.7147479104880021</v>
      </c>
    </row>
    <row r="877" spans="1:128" ht="10.5" x14ac:dyDescent="0.25">
      <c r="A877" s="11">
        <v>873</v>
      </c>
      <c r="B877" s="2" t="s">
        <v>541</v>
      </c>
      <c r="C877" s="7">
        <v>253</v>
      </c>
      <c r="D877" s="22">
        <v>5.2830188679245289</v>
      </c>
      <c r="E877" s="22">
        <v>10.566037735849058</v>
      </c>
      <c r="F877" s="22">
        <v>4.9056603773584913</v>
      </c>
      <c r="G877" s="22">
        <v>3.7735849056603774</v>
      </c>
      <c r="H877" s="22">
        <v>1.5094339622641511</v>
      </c>
      <c r="I877" s="22">
        <v>3.7735849056603774</v>
      </c>
      <c r="J877" s="22">
        <v>6.7924528301886795</v>
      </c>
      <c r="K877" s="22">
        <v>8.6792452830188669</v>
      </c>
      <c r="L877" s="22">
        <v>7.1698113207547172</v>
      </c>
      <c r="M877" s="22">
        <v>4.9056603773584913</v>
      </c>
      <c r="N877" s="22">
        <v>7.1698113207547172</v>
      </c>
      <c r="O877" s="22">
        <v>9.0566037735849054</v>
      </c>
      <c r="P877" s="22">
        <v>9.433962264150944</v>
      </c>
      <c r="Q877" s="22">
        <v>6.0377358490566042</v>
      </c>
      <c r="R877" s="22">
        <v>6.4150943396226419</v>
      </c>
      <c r="S877" s="22">
        <v>1.1320754716981132</v>
      </c>
      <c r="T877" s="22">
        <v>1.1320754716981132</v>
      </c>
      <c r="U877" s="22">
        <v>2.2641509433962264</v>
      </c>
      <c r="V877" s="23">
        <v>6.5656565656565675</v>
      </c>
      <c r="W877" s="23">
        <v>0</v>
      </c>
      <c r="X877" s="23">
        <v>93.434343434343432</v>
      </c>
      <c r="Y877" s="23">
        <v>0</v>
      </c>
      <c r="Z877" s="23">
        <v>0</v>
      </c>
      <c r="AA877" s="23">
        <v>0</v>
      </c>
      <c r="AB877" s="23">
        <v>0</v>
      </c>
      <c r="AC877" s="23">
        <v>0</v>
      </c>
      <c r="AD877" s="23">
        <v>0</v>
      </c>
      <c r="AE877" s="23">
        <v>0</v>
      </c>
      <c r="AF877" s="23">
        <v>0</v>
      </c>
      <c r="AG877" s="23">
        <v>0</v>
      </c>
      <c r="AH877" s="23">
        <v>4.5454545454545459</v>
      </c>
      <c r="AI877" s="23">
        <v>0</v>
      </c>
      <c r="AJ877" s="23">
        <v>0</v>
      </c>
      <c r="AK877" s="23">
        <v>0</v>
      </c>
      <c r="AL877" s="23">
        <v>0</v>
      </c>
      <c r="AM877" s="23">
        <v>0</v>
      </c>
      <c r="AN877" s="23">
        <v>0</v>
      </c>
      <c r="AO877" s="23">
        <v>0</v>
      </c>
      <c r="AP877" s="23">
        <v>0</v>
      </c>
      <c r="AQ877" s="23">
        <v>0</v>
      </c>
      <c r="AR877" s="23">
        <v>0</v>
      </c>
      <c r="AS877" s="23">
        <v>0</v>
      </c>
      <c r="AT877" s="23">
        <v>0</v>
      </c>
      <c r="AU877" s="23">
        <v>0</v>
      </c>
      <c r="AV877" s="23">
        <v>0</v>
      </c>
      <c r="AW877" s="23">
        <v>0</v>
      </c>
      <c r="AX877" s="23">
        <v>0</v>
      </c>
      <c r="AY877" s="23">
        <v>2.0202020202020203</v>
      </c>
      <c r="AZ877" s="23">
        <v>0</v>
      </c>
      <c r="BA877" s="23">
        <v>0</v>
      </c>
      <c r="BB877" s="23">
        <v>0</v>
      </c>
      <c r="BC877" s="23">
        <v>0</v>
      </c>
      <c r="BD877" s="23">
        <v>0</v>
      </c>
      <c r="BE877" s="23">
        <v>0</v>
      </c>
      <c r="BF877" s="23">
        <v>0</v>
      </c>
      <c r="BG877" s="23">
        <v>0</v>
      </c>
      <c r="BH877" s="23">
        <v>0</v>
      </c>
      <c r="BI877" s="23">
        <v>0</v>
      </c>
      <c r="BJ877" s="23">
        <v>0</v>
      </c>
      <c r="BK877" s="23">
        <v>0</v>
      </c>
      <c r="BL877" s="23">
        <v>0</v>
      </c>
      <c r="BM877" s="23">
        <v>0</v>
      </c>
      <c r="BN877" s="23">
        <v>0</v>
      </c>
      <c r="BO877" s="23">
        <v>0</v>
      </c>
      <c r="BP877" s="23">
        <v>0</v>
      </c>
      <c r="BQ877" s="23">
        <v>0</v>
      </c>
      <c r="BR877" s="23">
        <v>0</v>
      </c>
      <c r="BS877" s="23">
        <v>0</v>
      </c>
      <c r="BT877" s="23">
        <v>0</v>
      </c>
      <c r="BU877" s="23">
        <v>0</v>
      </c>
      <c r="BV877" s="23">
        <v>0</v>
      </c>
      <c r="BW877" s="23">
        <v>0</v>
      </c>
      <c r="BX877" s="23">
        <v>0</v>
      </c>
      <c r="BY877" s="23">
        <v>0</v>
      </c>
      <c r="BZ877" s="23">
        <v>0</v>
      </c>
      <c r="CA877" s="23">
        <v>0</v>
      </c>
      <c r="CB877" s="23">
        <v>0</v>
      </c>
      <c r="CC877" s="23">
        <v>0</v>
      </c>
      <c r="CD877" s="23">
        <v>0</v>
      </c>
      <c r="CE877" s="23">
        <v>0</v>
      </c>
      <c r="CF877" s="23">
        <v>0</v>
      </c>
      <c r="CG877" s="23">
        <v>0</v>
      </c>
      <c r="CH877" s="23">
        <v>0</v>
      </c>
      <c r="CI877" s="23">
        <v>0</v>
      </c>
      <c r="CJ877" s="23">
        <v>0</v>
      </c>
      <c r="CK877" s="23">
        <v>1.4925373134328357</v>
      </c>
      <c r="CL877" s="23">
        <v>0</v>
      </c>
      <c r="CM877" s="23">
        <v>0</v>
      </c>
      <c r="CN877" s="23">
        <v>0</v>
      </c>
      <c r="CO877" s="23">
        <v>0</v>
      </c>
      <c r="CP877" s="23">
        <v>0</v>
      </c>
      <c r="CQ877" s="23">
        <v>0</v>
      </c>
      <c r="CR877" s="23">
        <v>0</v>
      </c>
      <c r="CS877" s="23">
        <v>0</v>
      </c>
      <c r="CT877" s="23">
        <v>0</v>
      </c>
      <c r="CU877" s="23">
        <v>0</v>
      </c>
      <c r="CV877" s="23">
        <v>0</v>
      </c>
      <c r="CW877" s="23">
        <v>0</v>
      </c>
      <c r="CX877" s="23">
        <v>0</v>
      </c>
      <c r="CY877" s="27">
        <v>21.739130434782609</v>
      </c>
      <c r="CZ877" s="6">
        <v>0</v>
      </c>
      <c r="DA877" s="22">
        <v>0</v>
      </c>
      <c r="DB877" s="22">
        <v>55.882352941176471</v>
      </c>
      <c r="DC877" s="22">
        <v>0</v>
      </c>
      <c r="DD877" s="22">
        <v>0</v>
      </c>
      <c r="DE877" s="22">
        <v>0</v>
      </c>
      <c r="DF877" s="22">
        <v>0</v>
      </c>
      <c r="DG877" s="22">
        <v>44.117647058823529</v>
      </c>
      <c r="DH877" s="6">
        <v>0</v>
      </c>
      <c r="DI877" s="24">
        <v>4.6296296296296298</v>
      </c>
      <c r="DJ877" s="6">
        <v>23.52941176470588</v>
      </c>
      <c r="DK877" s="7">
        <v>108</v>
      </c>
      <c r="DL877" s="22">
        <v>100</v>
      </c>
      <c r="DM877" s="22">
        <v>0</v>
      </c>
      <c r="DN877" s="22">
        <v>0</v>
      </c>
      <c r="DO877" s="22">
        <v>0</v>
      </c>
      <c r="DP877" s="7">
        <v>5</v>
      </c>
      <c r="DQ877" s="22">
        <v>4.3478260869565215</v>
      </c>
      <c r="DR877" s="7">
        <v>0</v>
      </c>
      <c r="DS877" s="22">
        <v>0</v>
      </c>
      <c r="DT877" s="19">
        <v>861.53846153846155</v>
      </c>
      <c r="DU877" s="22">
        <v>42.452830188679243</v>
      </c>
      <c r="DV877" s="22">
        <v>22.641509433962266</v>
      </c>
      <c r="DW877" s="26">
        <v>0</v>
      </c>
      <c r="DX877" s="6">
        <v>2.3866666666666667</v>
      </c>
    </row>
    <row r="878" spans="1:128" ht="10.5" x14ac:dyDescent="0.25">
      <c r="A878" s="11">
        <v>874</v>
      </c>
      <c r="B878" s="2" t="s">
        <v>1918</v>
      </c>
      <c r="C878" s="7">
        <v>37</v>
      </c>
      <c r="D878" s="22">
        <v>0</v>
      </c>
      <c r="E878" s="22">
        <v>12.5</v>
      </c>
      <c r="F878" s="22">
        <v>12.5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20.833333333333336</v>
      </c>
      <c r="N878" s="22">
        <v>0</v>
      </c>
      <c r="O878" s="22">
        <v>29.166666666666668</v>
      </c>
      <c r="P878" s="22">
        <v>0</v>
      </c>
      <c r="Q878" s="22">
        <v>0</v>
      </c>
      <c r="R878" s="22">
        <v>12.5</v>
      </c>
      <c r="S878" s="22">
        <v>0</v>
      </c>
      <c r="T878" s="22">
        <v>12.5</v>
      </c>
      <c r="U878" s="22">
        <v>0</v>
      </c>
      <c r="V878" s="23">
        <v>0</v>
      </c>
      <c r="W878" s="23">
        <v>0</v>
      </c>
      <c r="X878" s="23">
        <v>100</v>
      </c>
      <c r="Y878" s="23">
        <v>0</v>
      </c>
      <c r="Z878" s="23">
        <v>0</v>
      </c>
      <c r="AA878" s="23">
        <v>0</v>
      </c>
      <c r="AB878" s="23">
        <v>0</v>
      </c>
      <c r="AC878" s="23">
        <v>0</v>
      </c>
      <c r="AD878" s="23">
        <v>0</v>
      </c>
      <c r="AE878" s="23">
        <v>0</v>
      </c>
      <c r="AF878" s="23">
        <v>0</v>
      </c>
      <c r="AG878" s="23">
        <v>0</v>
      </c>
      <c r="AH878" s="23">
        <v>0</v>
      </c>
      <c r="AI878" s="23">
        <v>0</v>
      </c>
      <c r="AJ878" s="23">
        <v>0</v>
      </c>
      <c r="AK878" s="23">
        <v>0</v>
      </c>
      <c r="AL878" s="23">
        <v>0</v>
      </c>
      <c r="AM878" s="23">
        <v>0</v>
      </c>
      <c r="AN878" s="23">
        <v>0</v>
      </c>
      <c r="AO878" s="23">
        <v>0</v>
      </c>
      <c r="AP878" s="23">
        <v>0</v>
      </c>
      <c r="AQ878" s="23">
        <v>0</v>
      </c>
      <c r="AR878" s="23">
        <v>0</v>
      </c>
      <c r="AS878" s="23">
        <v>0</v>
      </c>
      <c r="AT878" s="23">
        <v>0</v>
      </c>
      <c r="AU878" s="23">
        <v>0</v>
      </c>
      <c r="AV878" s="23">
        <v>0</v>
      </c>
      <c r="AW878" s="23">
        <v>0</v>
      </c>
      <c r="AX878" s="23">
        <v>0</v>
      </c>
      <c r="AY878" s="23">
        <v>0</v>
      </c>
      <c r="AZ878" s="23">
        <v>0</v>
      </c>
      <c r="BA878" s="23">
        <v>0</v>
      </c>
      <c r="BB878" s="23">
        <v>0</v>
      </c>
      <c r="BC878" s="23">
        <v>0</v>
      </c>
      <c r="BD878" s="23">
        <v>0</v>
      </c>
      <c r="BE878" s="23">
        <v>0</v>
      </c>
      <c r="BF878" s="23">
        <v>0</v>
      </c>
      <c r="BG878" s="23">
        <v>0</v>
      </c>
      <c r="BH878" s="23">
        <v>0</v>
      </c>
      <c r="BI878" s="23">
        <v>0</v>
      </c>
      <c r="BJ878" s="23">
        <v>0</v>
      </c>
      <c r="BK878" s="23">
        <v>0</v>
      </c>
      <c r="BL878" s="23">
        <v>0</v>
      </c>
      <c r="BM878" s="23">
        <v>0</v>
      </c>
      <c r="BN878" s="23">
        <v>0</v>
      </c>
      <c r="BO878" s="23">
        <v>0</v>
      </c>
      <c r="BP878" s="23">
        <v>0</v>
      </c>
      <c r="BQ878" s="23">
        <v>0</v>
      </c>
      <c r="BR878" s="23">
        <v>0</v>
      </c>
      <c r="BS878" s="23">
        <v>0</v>
      </c>
      <c r="BT878" s="23">
        <v>0</v>
      </c>
      <c r="BU878" s="23">
        <v>0</v>
      </c>
      <c r="BV878" s="23">
        <v>0</v>
      </c>
      <c r="BW878" s="23">
        <v>0</v>
      </c>
      <c r="BX878" s="23">
        <v>0</v>
      </c>
      <c r="BY878" s="23">
        <v>0</v>
      </c>
      <c r="BZ878" s="23">
        <v>0</v>
      </c>
      <c r="CA878" s="23">
        <v>0</v>
      </c>
      <c r="CB878" s="23">
        <v>0</v>
      </c>
      <c r="CC878" s="23">
        <v>0</v>
      </c>
      <c r="CD878" s="23">
        <v>0</v>
      </c>
      <c r="CE878" s="23">
        <v>0</v>
      </c>
      <c r="CF878" s="23">
        <v>0</v>
      </c>
      <c r="CG878" s="23">
        <v>0</v>
      </c>
      <c r="CH878" s="23">
        <v>0</v>
      </c>
      <c r="CI878" s="23">
        <v>0</v>
      </c>
      <c r="CJ878" s="23">
        <v>0</v>
      </c>
      <c r="CK878" s="23">
        <v>0</v>
      </c>
      <c r="CL878" s="23">
        <v>0</v>
      </c>
      <c r="CM878" s="23">
        <v>0</v>
      </c>
      <c r="CN878" s="23">
        <v>0</v>
      </c>
      <c r="CO878" s="23">
        <v>0</v>
      </c>
      <c r="CP878" s="23">
        <v>0</v>
      </c>
      <c r="CQ878" s="23">
        <v>0</v>
      </c>
      <c r="CR878" s="23">
        <v>0</v>
      </c>
      <c r="CS878" s="23">
        <v>0</v>
      </c>
      <c r="CT878" s="23">
        <v>0</v>
      </c>
      <c r="CU878" s="23">
        <v>0</v>
      </c>
      <c r="CV878" s="23">
        <v>0</v>
      </c>
      <c r="CW878" s="23">
        <v>0</v>
      </c>
      <c r="CX878" s="23">
        <v>0</v>
      </c>
      <c r="CY878" s="27">
        <v>2.7027027027026946</v>
      </c>
      <c r="CZ878" s="6">
        <v>0</v>
      </c>
      <c r="DA878" s="22">
        <v>0</v>
      </c>
      <c r="DB878" s="22">
        <v>63.333333333333329</v>
      </c>
      <c r="DC878" s="22">
        <v>0</v>
      </c>
      <c r="DD878" s="22">
        <v>0</v>
      </c>
      <c r="DE878" s="22">
        <v>0</v>
      </c>
      <c r="DF878" s="22">
        <v>0</v>
      </c>
      <c r="DG878" s="22">
        <v>36.666666666666664</v>
      </c>
      <c r="DH878" s="6" t="e">
        <v>#DIV/0!</v>
      </c>
      <c r="DI878" s="24">
        <v>14.705882352941178</v>
      </c>
      <c r="DJ878" s="6">
        <v>0</v>
      </c>
      <c r="DK878" s="7">
        <v>23</v>
      </c>
      <c r="DL878" s="22">
        <v>82.608695652173907</v>
      </c>
      <c r="DM878" s="22">
        <v>0</v>
      </c>
      <c r="DN878" s="22">
        <v>0</v>
      </c>
      <c r="DO878" s="22">
        <v>17.391304347826086</v>
      </c>
      <c r="DP878" s="7">
        <v>0</v>
      </c>
      <c r="DQ878" s="22">
        <v>0</v>
      </c>
      <c r="DR878" s="7">
        <v>0</v>
      </c>
      <c r="DS878" s="22" t="e">
        <v>#DIV/0!</v>
      </c>
      <c r="DT878" s="19">
        <v>416.66666666666669</v>
      </c>
      <c r="DU878" s="22">
        <v>0</v>
      </c>
      <c r="DV878" s="22">
        <v>0</v>
      </c>
      <c r="DW878" s="26">
        <v>0</v>
      </c>
      <c r="DX878" s="6">
        <v>2.25</v>
      </c>
    </row>
    <row r="879" spans="1:128" ht="10.5" x14ac:dyDescent="0.25">
      <c r="A879" s="11">
        <v>875</v>
      </c>
      <c r="B879" s="2" t="s">
        <v>1919</v>
      </c>
      <c r="C879" s="7">
        <v>50</v>
      </c>
      <c r="D879" s="22">
        <v>0</v>
      </c>
      <c r="E879" s="22">
        <v>0</v>
      </c>
      <c r="F879" s="22">
        <v>0</v>
      </c>
      <c r="G879" s="22">
        <v>0</v>
      </c>
      <c r="H879" s="22">
        <v>6.9767441860465116</v>
      </c>
      <c r="I879" s="22">
        <v>0</v>
      </c>
      <c r="J879" s="22">
        <v>0</v>
      </c>
      <c r="K879" s="22">
        <v>9.3023255813953494</v>
      </c>
      <c r="L879" s="22">
        <v>6.9767441860465116</v>
      </c>
      <c r="M879" s="22">
        <v>0</v>
      </c>
      <c r="N879" s="22">
        <v>23.255813953488371</v>
      </c>
      <c r="O879" s="22">
        <v>13.953488372093023</v>
      </c>
      <c r="P879" s="22">
        <v>23.255813953488371</v>
      </c>
      <c r="Q879" s="22">
        <v>0</v>
      </c>
      <c r="R879" s="22">
        <v>6.9767441860465116</v>
      </c>
      <c r="S879" s="22">
        <v>0</v>
      </c>
      <c r="T879" s="22">
        <v>0</v>
      </c>
      <c r="U879" s="22">
        <v>9.3023255813953494</v>
      </c>
      <c r="V879" s="23">
        <v>17.391304347826093</v>
      </c>
      <c r="W879" s="23">
        <v>0</v>
      </c>
      <c r="X879" s="23">
        <v>82.608695652173907</v>
      </c>
      <c r="Y879" s="23">
        <v>0</v>
      </c>
      <c r="Z879" s="23">
        <v>0</v>
      </c>
      <c r="AA879" s="23">
        <v>0</v>
      </c>
      <c r="AB879" s="23">
        <v>0</v>
      </c>
      <c r="AC879" s="23">
        <v>0</v>
      </c>
      <c r="AD879" s="23">
        <v>0</v>
      </c>
      <c r="AE879" s="23">
        <v>0</v>
      </c>
      <c r="AF879" s="23">
        <v>0</v>
      </c>
      <c r="AG879" s="23">
        <v>0</v>
      </c>
      <c r="AH879" s="23">
        <v>0</v>
      </c>
      <c r="AI879" s="23">
        <v>0</v>
      </c>
      <c r="AJ879" s="23">
        <v>0</v>
      </c>
      <c r="AK879" s="23">
        <v>0</v>
      </c>
      <c r="AL879" s="23">
        <v>0</v>
      </c>
      <c r="AM879" s="23">
        <v>0</v>
      </c>
      <c r="AN879" s="23">
        <v>0</v>
      </c>
      <c r="AO879" s="23">
        <v>0</v>
      </c>
      <c r="AP879" s="23">
        <v>0</v>
      </c>
      <c r="AQ879" s="23">
        <v>0</v>
      </c>
      <c r="AR879" s="23">
        <v>0</v>
      </c>
      <c r="AS879" s="23">
        <v>0</v>
      </c>
      <c r="AT879" s="23">
        <v>0</v>
      </c>
      <c r="AU879" s="23">
        <v>0</v>
      </c>
      <c r="AV879" s="23">
        <v>0</v>
      </c>
      <c r="AW879" s="23">
        <v>0</v>
      </c>
      <c r="AX879" s="23">
        <v>0</v>
      </c>
      <c r="AY879" s="23">
        <v>0</v>
      </c>
      <c r="AZ879" s="23">
        <v>0</v>
      </c>
      <c r="BA879" s="23">
        <v>0</v>
      </c>
      <c r="BB879" s="23">
        <v>0</v>
      </c>
      <c r="BC879" s="23">
        <v>0</v>
      </c>
      <c r="BD879" s="23">
        <v>6.5217391304347823</v>
      </c>
      <c r="BE879" s="23">
        <v>0</v>
      </c>
      <c r="BF879" s="23">
        <v>0</v>
      </c>
      <c r="BG879" s="23">
        <v>0</v>
      </c>
      <c r="BH879" s="23">
        <v>0</v>
      </c>
      <c r="BI879" s="23">
        <v>0</v>
      </c>
      <c r="BJ879" s="23">
        <v>0</v>
      </c>
      <c r="BK879" s="23">
        <v>0</v>
      </c>
      <c r="BL879" s="23">
        <v>0</v>
      </c>
      <c r="BM879" s="23">
        <v>0</v>
      </c>
      <c r="BN879" s="23">
        <v>0</v>
      </c>
      <c r="BO879" s="23">
        <v>0</v>
      </c>
      <c r="BP879" s="23">
        <v>10.869565217391305</v>
      </c>
      <c r="BQ879" s="23">
        <v>0</v>
      </c>
      <c r="BR879" s="23">
        <v>0</v>
      </c>
      <c r="BS879" s="23">
        <v>0</v>
      </c>
      <c r="BT879" s="23">
        <v>0</v>
      </c>
      <c r="BU879" s="23">
        <v>0</v>
      </c>
      <c r="BV879" s="23">
        <v>0</v>
      </c>
      <c r="BW879" s="23">
        <v>0</v>
      </c>
      <c r="BX879" s="23">
        <v>0</v>
      </c>
      <c r="BY879" s="23">
        <v>0</v>
      </c>
      <c r="BZ879" s="23">
        <v>0</v>
      </c>
      <c r="CA879" s="23">
        <v>0</v>
      </c>
      <c r="CB879" s="23">
        <v>0</v>
      </c>
      <c r="CC879" s="23">
        <v>0</v>
      </c>
      <c r="CD879" s="23">
        <v>0</v>
      </c>
      <c r="CE879" s="23">
        <v>0</v>
      </c>
      <c r="CF879" s="23">
        <v>0</v>
      </c>
      <c r="CG879" s="23">
        <v>0</v>
      </c>
      <c r="CH879" s="23">
        <v>0</v>
      </c>
      <c r="CI879" s="23">
        <v>0</v>
      </c>
      <c r="CJ879" s="23">
        <v>0</v>
      </c>
      <c r="CK879" s="23">
        <v>0</v>
      </c>
      <c r="CL879" s="23">
        <v>0</v>
      </c>
      <c r="CM879" s="23">
        <v>0</v>
      </c>
      <c r="CN879" s="23">
        <v>0</v>
      </c>
      <c r="CO879" s="23">
        <v>0</v>
      </c>
      <c r="CP879" s="23">
        <v>0</v>
      </c>
      <c r="CQ879" s="23">
        <v>0</v>
      </c>
      <c r="CR879" s="23">
        <v>0</v>
      </c>
      <c r="CS879" s="23">
        <v>0</v>
      </c>
      <c r="CT879" s="23">
        <v>0</v>
      </c>
      <c r="CU879" s="23">
        <v>0</v>
      </c>
      <c r="CV879" s="23">
        <v>0</v>
      </c>
      <c r="CW879" s="23">
        <v>0</v>
      </c>
      <c r="CX879" s="23">
        <v>0</v>
      </c>
      <c r="CY879" s="27">
        <v>20</v>
      </c>
      <c r="CZ879" s="6">
        <v>0</v>
      </c>
      <c r="DA879" s="22">
        <v>11.627906976744185</v>
      </c>
      <c r="DB879" s="22">
        <v>62.790697674418603</v>
      </c>
      <c r="DC879" s="22">
        <v>0</v>
      </c>
      <c r="DD879" s="22">
        <v>0</v>
      </c>
      <c r="DE879" s="22">
        <v>0</v>
      </c>
      <c r="DF879" s="22">
        <v>0</v>
      </c>
      <c r="DG879" s="22">
        <v>25.581395348837212</v>
      </c>
      <c r="DH879" s="6">
        <v>0</v>
      </c>
      <c r="DI879" s="24">
        <v>6.8181818181818175</v>
      </c>
      <c r="DJ879" s="6">
        <v>37.777777777777779</v>
      </c>
      <c r="DK879" s="7">
        <v>29</v>
      </c>
      <c r="DL879" s="22">
        <v>100</v>
      </c>
      <c r="DM879" s="22">
        <v>0</v>
      </c>
      <c r="DN879" s="22">
        <v>0</v>
      </c>
      <c r="DO879" s="22">
        <v>0</v>
      </c>
      <c r="DP879" s="7">
        <v>0</v>
      </c>
      <c r="DQ879" s="22">
        <v>0</v>
      </c>
      <c r="DR879" s="7">
        <v>0</v>
      </c>
      <c r="DS879" s="22">
        <v>0</v>
      </c>
      <c r="DT879" s="19">
        <v>500</v>
      </c>
      <c r="DU879" s="22">
        <v>18.518518518518519</v>
      </c>
      <c r="DV879" s="22">
        <v>55.555555555555557</v>
      </c>
      <c r="DW879" s="26">
        <v>0</v>
      </c>
      <c r="DX879" s="6">
        <v>2.3636363636363638</v>
      </c>
    </row>
    <row r="880" spans="1:128" ht="10.5" x14ac:dyDescent="0.25">
      <c r="A880" s="11">
        <v>876</v>
      </c>
      <c r="B880" s="2" t="s">
        <v>1920</v>
      </c>
      <c r="C880" s="7">
        <v>91</v>
      </c>
      <c r="D880" s="22">
        <v>0</v>
      </c>
      <c r="E880" s="22">
        <v>5.376344086021505</v>
      </c>
      <c r="F880" s="22">
        <v>5.376344086021505</v>
      </c>
      <c r="G880" s="22">
        <v>5.376344086021505</v>
      </c>
      <c r="H880" s="22">
        <v>11.827956989247312</v>
      </c>
      <c r="I880" s="22">
        <v>6.4516129032258061</v>
      </c>
      <c r="J880" s="22">
        <v>0</v>
      </c>
      <c r="K880" s="22">
        <v>5.376344086021505</v>
      </c>
      <c r="L880" s="22">
        <v>0</v>
      </c>
      <c r="M880" s="22">
        <v>4.3010752688172049</v>
      </c>
      <c r="N880" s="22">
        <v>13.978494623655912</v>
      </c>
      <c r="O880" s="22">
        <v>12.903225806451612</v>
      </c>
      <c r="P880" s="22">
        <v>11.827956989247312</v>
      </c>
      <c r="Q880" s="22">
        <v>7.5268817204301079</v>
      </c>
      <c r="R880" s="22">
        <v>3.225806451612903</v>
      </c>
      <c r="S880" s="22">
        <v>3.225806451612903</v>
      </c>
      <c r="T880" s="22">
        <v>3.225806451612903</v>
      </c>
      <c r="U880" s="22">
        <v>0</v>
      </c>
      <c r="V880" s="23">
        <v>4.8780487804878021</v>
      </c>
      <c r="W880" s="23">
        <v>0</v>
      </c>
      <c r="X880" s="23">
        <v>95.121951219512198</v>
      </c>
      <c r="Y880" s="23">
        <v>0</v>
      </c>
      <c r="Z880" s="23">
        <v>0</v>
      </c>
      <c r="AA880" s="23">
        <v>0</v>
      </c>
      <c r="AB880" s="23">
        <v>0</v>
      </c>
      <c r="AC880" s="23">
        <v>0</v>
      </c>
      <c r="AD880" s="23">
        <v>0</v>
      </c>
      <c r="AE880" s="23">
        <v>0</v>
      </c>
      <c r="AF880" s="23">
        <v>0</v>
      </c>
      <c r="AG880" s="23">
        <v>0</v>
      </c>
      <c r="AH880" s="23">
        <v>0</v>
      </c>
      <c r="AI880" s="23">
        <v>0</v>
      </c>
      <c r="AJ880" s="23">
        <v>0</v>
      </c>
      <c r="AK880" s="23">
        <v>0</v>
      </c>
      <c r="AL880" s="23">
        <v>0</v>
      </c>
      <c r="AM880" s="23">
        <v>0</v>
      </c>
      <c r="AN880" s="23">
        <v>0</v>
      </c>
      <c r="AO880" s="23">
        <v>0</v>
      </c>
      <c r="AP880" s="23">
        <v>0</v>
      </c>
      <c r="AQ880" s="23">
        <v>0</v>
      </c>
      <c r="AR880" s="23">
        <v>0</v>
      </c>
      <c r="AS880" s="23">
        <v>0</v>
      </c>
      <c r="AT880" s="23">
        <v>0</v>
      </c>
      <c r="AU880" s="23">
        <v>0</v>
      </c>
      <c r="AV880" s="23">
        <v>0</v>
      </c>
      <c r="AW880" s="23">
        <v>0</v>
      </c>
      <c r="AX880" s="23">
        <v>0</v>
      </c>
      <c r="AY880" s="23">
        <v>0</v>
      </c>
      <c r="AZ880" s="23">
        <v>0</v>
      </c>
      <c r="BA880" s="23">
        <v>0</v>
      </c>
      <c r="BB880" s="23">
        <v>0</v>
      </c>
      <c r="BC880" s="23">
        <v>0</v>
      </c>
      <c r="BD880" s="23">
        <v>0</v>
      </c>
      <c r="BE880" s="23">
        <v>0</v>
      </c>
      <c r="BF880" s="23">
        <v>0</v>
      </c>
      <c r="BG880" s="23">
        <v>0</v>
      </c>
      <c r="BH880" s="23">
        <v>0</v>
      </c>
      <c r="BI880" s="23">
        <v>0</v>
      </c>
      <c r="BJ880" s="23">
        <v>0</v>
      </c>
      <c r="BK880" s="23">
        <v>0</v>
      </c>
      <c r="BL880" s="23">
        <v>0</v>
      </c>
      <c r="BM880" s="23">
        <v>0</v>
      </c>
      <c r="BN880" s="23">
        <v>0</v>
      </c>
      <c r="BO880" s="23">
        <v>4.8780487804878048</v>
      </c>
      <c r="BP880" s="23">
        <v>0</v>
      </c>
      <c r="BQ880" s="23">
        <v>0</v>
      </c>
      <c r="BR880" s="23">
        <v>0</v>
      </c>
      <c r="BS880" s="23">
        <v>0</v>
      </c>
      <c r="BT880" s="23">
        <v>0</v>
      </c>
      <c r="BU880" s="23">
        <v>0</v>
      </c>
      <c r="BV880" s="23">
        <v>0</v>
      </c>
      <c r="BW880" s="23">
        <v>0</v>
      </c>
      <c r="BX880" s="23">
        <v>0</v>
      </c>
      <c r="BY880" s="23">
        <v>0</v>
      </c>
      <c r="BZ880" s="23">
        <v>0</v>
      </c>
      <c r="CA880" s="23">
        <v>0</v>
      </c>
      <c r="CB880" s="23">
        <v>0</v>
      </c>
      <c r="CC880" s="23">
        <v>0</v>
      </c>
      <c r="CD880" s="23">
        <v>0</v>
      </c>
      <c r="CE880" s="23">
        <v>0</v>
      </c>
      <c r="CF880" s="23">
        <v>0</v>
      </c>
      <c r="CG880" s="23">
        <v>0</v>
      </c>
      <c r="CH880" s="23">
        <v>0</v>
      </c>
      <c r="CI880" s="23">
        <v>0</v>
      </c>
      <c r="CJ880" s="23">
        <v>0</v>
      </c>
      <c r="CK880" s="23">
        <v>0</v>
      </c>
      <c r="CL880" s="23">
        <v>4.7619047619047619</v>
      </c>
      <c r="CM880" s="23">
        <v>0</v>
      </c>
      <c r="CN880" s="23">
        <v>0</v>
      </c>
      <c r="CO880" s="23">
        <v>0</v>
      </c>
      <c r="CP880" s="23">
        <v>0</v>
      </c>
      <c r="CQ880" s="23">
        <v>0</v>
      </c>
      <c r="CR880" s="23">
        <v>0</v>
      </c>
      <c r="CS880" s="23">
        <v>0</v>
      </c>
      <c r="CT880" s="23">
        <v>0</v>
      </c>
      <c r="CU880" s="23">
        <v>0</v>
      </c>
      <c r="CV880" s="23">
        <v>0</v>
      </c>
      <c r="CW880" s="23">
        <v>0</v>
      </c>
      <c r="CX880" s="23">
        <v>0</v>
      </c>
      <c r="CY880" s="27">
        <v>12.087912087912088</v>
      </c>
      <c r="CZ880" s="6">
        <v>0</v>
      </c>
      <c r="DA880" s="22">
        <v>0</v>
      </c>
      <c r="DB880" s="22">
        <v>47.435897435897431</v>
      </c>
      <c r="DC880" s="22">
        <v>0</v>
      </c>
      <c r="DD880" s="22">
        <v>0</v>
      </c>
      <c r="DE880" s="22">
        <v>0</v>
      </c>
      <c r="DF880" s="22">
        <v>0</v>
      </c>
      <c r="DG880" s="22">
        <v>52.564102564102569</v>
      </c>
      <c r="DH880" s="6">
        <v>100</v>
      </c>
      <c r="DI880" s="24">
        <v>0</v>
      </c>
      <c r="DJ880" s="6">
        <v>16.901408450704224</v>
      </c>
      <c r="DK880" s="7">
        <v>34</v>
      </c>
      <c r="DL880" s="22">
        <v>100</v>
      </c>
      <c r="DM880" s="22">
        <v>0</v>
      </c>
      <c r="DN880" s="22">
        <v>0</v>
      </c>
      <c r="DO880" s="22">
        <v>0</v>
      </c>
      <c r="DP880" s="7">
        <v>0</v>
      </c>
      <c r="DQ880" s="22">
        <v>0</v>
      </c>
      <c r="DR880" s="7">
        <v>0</v>
      </c>
      <c r="DS880" s="22">
        <v>0</v>
      </c>
      <c r="DT880" s="19">
        <v>809.09090909090912</v>
      </c>
      <c r="DU880" s="22">
        <v>36.84210526315789</v>
      </c>
      <c r="DV880" s="22">
        <v>40.350877192982452</v>
      </c>
      <c r="DW880" s="26">
        <v>0</v>
      </c>
      <c r="DX880" s="6">
        <v>2.40625</v>
      </c>
    </row>
    <row r="881" spans="1:128" ht="10.5" x14ac:dyDescent="0.25">
      <c r="A881" s="11">
        <v>877</v>
      </c>
      <c r="B881" s="2" t="s">
        <v>542</v>
      </c>
      <c r="C881" s="7">
        <v>137</v>
      </c>
      <c r="D881" s="22">
        <v>2.2388059701492535</v>
      </c>
      <c r="E881" s="22">
        <v>8.9552238805970141</v>
      </c>
      <c r="F881" s="22">
        <v>2.9850746268656714</v>
      </c>
      <c r="G881" s="22">
        <v>5.2238805970149249</v>
      </c>
      <c r="H881" s="22">
        <v>0</v>
      </c>
      <c r="I881" s="22">
        <v>0</v>
      </c>
      <c r="J881" s="22">
        <v>6.7164179104477615</v>
      </c>
      <c r="K881" s="22">
        <v>5.2238805970149249</v>
      </c>
      <c r="L881" s="22">
        <v>8.9552238805970141</v>
      </c>
      <c r="M881" s="22">
        <v>5.9701492537313428</v>
      </c>
      <c r="N881" s="22">
        <v>3.7313432835820892</v>
      </c>
      <c r="O881" s="22">
        <v>10.44776119402985</v>
      </c>
      <c r="P881" s="22">
        <v>11.940298507462686</v>
      </c>
      <c r="Q881" s="22">
        <v>14.17910447761194</v>
      </c>
      <c r="R881" s="22">
        <v>7.4626865671641784</v>
      </c>
      <c r="S881" s="22">
        <v>3.7313432835820892</v>
      </c>
      <c r="T881" s="22">
        <v>2.2388059701492535</v>
      </c>
      <c r="U881" s="22">
        <v>0</v>
      </c>
      <c r="V881" s="23">
        <v>15.12605042016807</v>
      </c>
      <c r="W881" s="23">
        <v>0</v>
      </c>
      <c r="X881" s="23">
        <v>84.87394957983193</v>
      </c>
      <c r="Y881" s="23">
        <v>0</v>
      </c>
      <c r="Z881" s="23">
        <v>0</v>
      </c>
      <c r="AA881" s="23">
        <v>0</v>
      </c>
      <c r="AB881" s="23">
        <v>0</v>
      </c>
      <c r="AC881" s="23">
        <v>0</v>
      </c>
      <c r="AD881" s="23">
        <v>0</v>
      </c>
      <c r="AE881" s="23">
        <v>0</v>
      </c>
      <c r="AF881" s="23">
        <v>0</v>
      </c>
      <c r="AG881" s="23">
        <v>0</v>
      </c>
      <c r="AH881" s="23">
        <v>0</v>
      </c>
      <c r="AI881" s="23">
        <v>0</v>
      </c>
      <c r="AJ881" s="23">
        <v>4.2016806722689077</v>
      </c>
      <c r="AK881" s="23">
        <v>0</v>
      </c>
      <c r="AL881" s="23">
        <v>0</v>
      </c>
      <c r="AM881" s="23">
        <v>0</v>
      </c>
      <c r="AN881" s="23">
        <v>0</v>
      </c>
      <c r="AO881" s="23">
        <v>0</v>
      </c>
      <c r="AP881" s="23">
        <v>0</v>
      </c>
      <c r="AQ881" s="23">
        <v>0</v>
      </c>
      <c r="AR881" s="23">
        <v>0</v>
      </c>
      <c r="AS881" s="23">
        <v>0</v>
      </c>
      <c r="AT881" s="23">
        <v>0</v>
      </c>
      <c r="AU881" s="23">
        <v>0</v>
      </c>
      <c r="AV881" s="23">
        <v>0</v>
      </c>
      <c r="AW881" s="23">
        <v>0</v>
      </c>
      <c r="AX881" s="23">
        <v>0</v>
      </c>
      <c r="AY881" s="23">
        <v>0</v>
      </c>
      <c r="AZ881" s="23">
        <v>0</v>
      </c>
      <c r="BA881" s="23">
        <v>0</v>
      </c>
      <c r="BB881" s="23">
        <v>0</v>
      </c>
      <c r="BC881" s="23">
        <v>0</v>
      </c>
      <c r="BD881" s="23">
        <v>5.8823529411764701</v>
      </c>
      <c r="BE881" s="23">
        <v>0</v>
      </c>
      <c r="BF881" s="23">
        <v>0</v>
      </c>
      <c r="BG881" s="23">
        <v>5.0420168067226889</v>
      </c>
      <c r="BH881" s="23">
        <v>0</v>
      </c>
      <c r="BI881" s="23">
        <v>0</v>
      </c>
      <c r="BJ881" s="23">
        <v>0</v>
      </c>
      <c r="BK881" s="23">
        <v>0</v>
      </c>
      <c r="BL881" s="23">
        <v>0</v>
      </c>
      <c r="BM881" s="23">
        <v>0</v>
      </c>
      <c r="BN881" s="23">
        <v>0</v>
      </c>
      <c r="BO881" s="23">
        <v>0</v>
      </c>
      <c r="BP881" s="23">
        <v>0</v>
      </c>
      <c r="BQ881" s="23">
        <v>0</v>
      </c>
      <c r="BR881" s="23">
        <v>0</v>
      </c>
      <c r="BS881" s="23">
        <v>0</v>
      </c>
      <c r="BT881" s="23">
        <v>3.6496350364963499</v>
      </c>
      <c r="BU881" s="23">
        <v>0</v>
      </c>
      <c r="BV881" s="23">
        <v>0</v>
      </c>
      <c r="BW881" s="23">
        <v>0</v>
      </c>
      <c r="BX881" s="23">
        <v>0</v>
      </c>
      <c r="BY881" s="23">
        <v>0</v>
      </c>
      <c r="BZ881" s="23">
        <v>0</v>
      </c>
      <c r="CA881" s="23">
        <v>0</v>
      </c>
      <c r="CB881" s="23">
        <v>0</v>
      </c>
      <c r="CC881" s="23">
        <v>0</v>
      </c>
      <c r="CD881" s="23">
        <v>0</v>
      </c>
      <c r="CE881" s="23">
        <v>0</v>
      </c>
      <c r="CF881" s="23">
        <v>0</v>
      </c>
      <c r="CG881" s="23">
        <v>0</v>
      </c>
      <c r="CH881" s="23">
        <v>0</v>
      </c>
      <c r="CI881" s="23">
        <v>0</v>
      </c>
      <c r="CJ881" s="23">
        <v>0</v>
      </c>
      <c r="CK881" s="23">
        <v>0</v>
      </c>
      <c r="CL881" s="23">
        <v>0</v>
      </c>
      <c r="CM881" s="23">
        <v>0</v>
      </c>
      <c r="CN881" s="23">
        <v>0</v>
      </c>
      <c r="CO881" s="23">
        <v>0</v>
      </c>
      <c r="CP881" s="23">
        <v>0</v>
      </c>
      <c r="CQ881" s="23">
        <v>0</v>
      </c>
      <c r="CR881" s="23">
        <v>0</v>
      </c>
      <c r="CS881" s="23">
        <v>0</v>
      </c>
      <c r="CT881" s="23">
        <v>0</v>
      </c>
      <c r="CU881" s="23">
        <v>0</v>
      </c>
      <c r="CV881" s="23">
        <v>0</v>
      </c>
      <c r="CW881" s="23">
        <v>0</v>
      </c>
      <c r="CX881" s="23">
        <v>0</v>
      </c>
      <c r="CY881" s="27">
        <v>15.328467153284677</v>
      </c>
      <c r="CZ881" s="6">
        <v>0</v>
      </c>
      <c r="DA881" s="22">
        <v>0</v>
      </c>
      <c r="DB881" s="22">
        <v>55.555555555555557</v>
      </c>
      <c r="DC881" s="22">
        <v>0</v>
      </c>
      <c r="DD881" s="22">
        <v>0</v>
      </c>
      <c r="DE881" s="22">
        <v>0</v>
      </c>
      <c r="DF881" s="22">
        <v>0</v>
      </c>
      <c r="DG881" s="22">
        <v>44.444444444444443</v>
      </c>
      <c r="DH881" s="6" t="e">
        <v>#DIV/0!</v>
      </c>
      <c r="DI881" s="24">
        <v>3.3333333333333335</v>
      </c>
      <c r="DJ881" s="6">
        <v>35.922330097087382</v>
      </c>
      <c r="DK881" s="7">
        <v>66</v>
      </c>
      <c r="DL881" s="22">
        <v>100</v>
      </c>
      <c r="DM881" s="22">
        <v>0</v>
      </c>
      <c r="DN881" s="22">
        <v>0</v>
      </c>
      <c r="DO881" s="22">
        <v>0</v>
      </c>
      <c r="DP881" s="7">
        <v>3</v>
      </c>
      <c r="DQ881" s="22">
        <v>4.4117647058823533</v>
      </c>
      <c r="DR881" s="7">
        <v>0</v>
      </c>
      <c r="DS881" s="22" t="e">
        <v>#DIV/0!</v>
      </c>
      <c r="DT881" s="19">
        <v>593.75</v>
      </c>
      <c r="DU881" s="22">
        <v>53.448275862068961</v>
      </c>
      <c r="DV881" s="22">
        <v>25.862068965517242</v>
      </c>
      <c r="DW881" s="26">
        <v>10</v>
      </c>
      <c r="DX881" s="6">
        <v>2.34</v>
      </c>
    </row>
    <row r="882" spans="1:128" ht="10.5" x14ac:dyDescent="0.25">
      <c r="A882" s="11">
        <v>878</v>
      </c>
      <c r="B882" s="2" t="s">
        <v>1921</v>
      </c>
      <c r="C882" s="7">
        <v>31</v>
      </c>
      <c r="D882" s="22">
        <v>0</v>
      </c>
      <c r="E882" s="22">
        <v>0</v>
      </c>
      <c r="F882" s="22">
        <v>0</v>
      </c>
      <c r="G882" s="22">
        <v>0</v>
      </c>
      <c r="H882" s="22">
        <v>0</v>
      </c>
      <c r="I882" s="22">
        <v>12.903225806451612</v>
      </c>
      <c r="J882" s="22">
        <v>0</v>
      </c>
      <c r="K882" s="22">
        <v>9.67741935483871</v>
      </c>
      <c r="L882" s="22">
        <v>12.903225806451612</v>
      </c>
      <c r="M882" s="22">
        <v>9.67741935483871</v>
      </c>
      <c r="N882" s="22">
        <v>9.67741935483871</v>
      </c>
      <c r="O882" s="22">
        <v>9.67741935483871</v>
      </c>
      <c r="P882" s="22">
        <v>12.903225806451612</v>
      </c>
      <c r="Q882" s="22">
        <v>22.58064516129032</v>
      </c>
      <c r="R882" s="22">
        <v>0</v>
      </c>
      <c r="S882" s="22">
        <v>0</v>
      </c>
      <c r="T882" s="22">
        <v>0</v>
      </c>
      <c r="U882" s="22">
        <v>0</v>
      </c>
      <c r="V882" s="23">
        <v>18.918918918918919</v>
      </c>
      <c r="W882" s="23">
        <v>0</v>
      </c>
      <c r="X882" s="23">
        <v>81.081081081081081</v>
      </c>
      <c r="Y882" s="23">
        <v>0</v>
      </c>
      <c r="Z882" s="23">
        <v>0</v>
      </c>
      <c r="AA882" s="23">
        <v>0</v>
      </c>
      <c r="AB882" s="23">
        <v>0</v>
      </c>
      <c r="AC882" s="23">
        <v>0</v>
      </c>
      <c r="AD882" s="23">
        <v>0</v>
      </c>
      <c r="AE882" s="23">
        <v>0</v>
      </c>
      <c r="AF882" s="23">
        <v>0</v>
      </c>
      <c r="AG882" s="23">
        <v>0</v>
      </c>
      <c r="AH882" s="23">
        <v>8.1081081081081088</v>
      </c>
      <c r="AI882" s="23">
        <v>0</v>
      </c>
      <c r="AJ882" s="23">
        <v>0</v>
      </c>
      <c r="AK882" s="23">
        <v>0</v>
      </c>
      <c r="AL882" s="23">
        <v>0</v>
      </c>
      <c r="AM882" s="23">
        <v>0</v>
      </c>
      <c r="AN882" s="23">
        <v>0</v>
      </c>
      <c r="AO882" s="23">
        <v>0</v>
      </c>
      <c r="AP882" s="23">
        <v>0</v>
      </c>
      <c r="AQ882" s="23">
        <v>0</v>
      </c>
      <c r="AR882" s="23">
        <v>0</v>
      </c>
      <c r="AS882" s="23">
        <v>0</v>
      </c>
      <c r="AT882" s="23">
        <v>0</v>
      </c>
      <c r="AU882" s="23">
        <v>0</v>
      </c>
      <c r="AV882" s="23">
        <v>0</v>
      </c>
      <c r="AW882" s="23">
        <v>0</v>
      </c>
      <c r="AX882" s="23">
        <v>0</v>
      </c>
      <c r="AY882" s="23">
        <v>0</v>
      </c>
      <c r="AZ882" s="23">
        <v>0</v>
      </c>
      <c r="BA882" s="23">
        <v>0</v>
      </c>
      <c r="BB882" s="23">
        <v>0</v>
      </c>
      <c r="BC882" s="23">
        <v>0</v>
      </c>
      <c r="BD882" s="23">
        <v>10.810810810810811</v>
      </c>
      <c r="BE882" s="23">
        <v>0</v>
      </c>
      <c r="BF882" s="23">
        <v>0</v>
      </c>
      <c r="BG882" s="23">
        <v>0</v>
      </c>
      <c r="BH882" s="23">
        <v>0</v>
      </c>
      <c r="BI882" s="23">
        <v>0</v>
      </c>
      <c r="BJ882" s="23">
        <v>0</v>
      </c>
      <c r="BK882" s="23">
        <v>0</v>
      </c>
      <c r="BL882" s="23">
        <v>0</v>
      </c>
      <c r="BM882" s="23">
        <v>0</v>
      </c>
      <c r="BN882" s="23">
        <v>0</v>
      </c>
      <c r="BO882" s="23">
        <v>0</v>
      </c>
      <c r="BP882" s="23">
        <v>0</v>
      </c>
      <c r="BQ882" s="23">
        <v>0</v>
      </c>
      <c r="BR882" s="23">
        <v>0</v>
      </c>
      <c r="BS882" s="23">
        <v>0</v>
      </c>
      <c r="BT882" s="23">
        <v>0</v>
      </c>
      <c r="BU882" s="23">
        <v>0</v>
      </c>
      <c r="BV882" s="23">
        <v>0</v>
      </c>
      <c r="BW882" s="23">
        <v>0</v>
      </c>
      <c r="BX882" s="23">
        <v>0</v>
      </c>
      <c r="BY882" s="23">
        <v>0</v>
      </c>
      <c r="BZ882" s="23">
        <v>0</v>
      </c>
      <c r="CA882" s="23">
        <v>0</v>
      </c>
      <c r="CB882" s="23">
        <v>0</v>
      </c>
      <c r="CC882" s="23">
        <v>0</v>
      </c>
      <c r="CD882" s="23">
        <v>0</v>
      </c>
      <c r="CE882" s="23">
        <v>0</v>
      </c>
      <c r="CF882" s="23">
        <v>0</v>
      </c>
      <c r="CG882" s="23">
        <v>0</v>
      </c>
      <c r="CH882" s="23">
        <v>0</v>
      </c>
      <c r="CI882" s="23">
        <v>0</v>
      </c>
      <c r="CJ882" s="23">
        <v>0</v>
      </c>
      <c r="CK882" s="23">
        <v>0</v>
      </c>
      <c r="CL882" s="23">
        <v>0</v>
      </c>
      <c r="CM882" s="23">
        <v>0</v>
      </c>
      <c r="CN882" s="23">
        <v>0</v>
      </c>
      <c r="CO882" s="23">
        <v>0</v>
      </c>
      <c r="CP882" s="23">
        <v>0</v>
      </c>
      <c r="CQ882" s="23">
        <v>0</v>
      </c>
      <c r="CR882" s="23">
        <v>0</v>
      </c>
      <c r="CS882" s="23">
        <v>0</v>
      </c>
      <c r="CT882" s="23">
        <v>0</v>
      </c>
      <c r="CU882" s="23">
        <v>0</v>
      </c>
      <c r="CV882" s="23">
        <v>0</v>
      </c>
      <c r="CW882" s="23">
        <v>0</v>
      </c>
      <c r="CX882" s="23">
        <v>0</v>
      </c>
      <c r="CY882" s="27">
        <v>9.6774193548387188</v>
      </c>
      <c r="CZ882" s="6">
        <v>0</v>
      </c>
      <c r="DA882" s="22">
        <v>0</v>
      </c>
      <c r="DB882" s="22">
        <v>18.75</v>
      </c>
      <c r="DC882" s="22">
        <v>0</v>
      </c>
      <c r="DD882" s="22">
        <v>0</v>
      </c>
      <c r="DE882" s="22">
        <v>0</v>
      </c>
      <c r="DF882" s="22">
        <v>0</v>
      </c>
      <c r="DG882" s="22">
        <v>81.25</v>
      </c>
      <c r="DH882" s="6" t="e">
        <v>#DIV/0!</v>
      </c>
      <c r="DI882" s="24">
        <v>11.111111111111111</v>
      </c>
      <c r="DJ882" s="6">
        <v>46.428571428571431</v>
      </c>
      <c r="DK882" s="7">
        <v>26</v>
      </c>
      <c r="DL882" s="22">
        <v>100</v>
      </c>
      <c r="DM882" s="22">
        <v>0</v>
      </c>
      <c r="DN882" s="22">
        <v>0</v>
      </c>
      <c r="DO882" s="22">
        <v>0</v>
      </c>
      <c r="DP882" s="7">
        <v>0</v>
      </c>
      <c r="DQ882" s="22">
        <v>0</v>
      </c>
      <c r="DR882" s="7">
        <v>0</v>
      </c>
      <c r="DS882" s="22" t="e">
        <v>#DIV/0!</v>
      </c>
      <c r="DT882" s="19">
        <v>400</v>
      </c>
      <c r="DU882" s="22">
        <v>33.333333333333329</v>
      </c>
      <c r="DV882" s="22">
        <v>25</v>
      </c>
      <c r="DW882" s="26">
        <v>0</v>
      </c>
      <c r="DX882" s="6">
        <v>1.8333333333333333</v>
      </c>
    </row>
    <row r="883" spans="1:128" ht="10.5" x14ac:dyDescent="0.25">
      <c r="A883" s="11">
        <v>879</v>
      </c>
      <c r="B883" s="2" t="s">
        <v>1922</v>
      </c>
      <c r="C883" s="7">
        <v>141</v>
      </c>
      <c r="D883" s="22">
        <v>3.1007751937984498</v>
      </c>
      <c r="E883" s="22">
        <v>5.4263565891472867</v>
      </c>
      <c r="F883" s="22">
        <v>0</v>
      </c>
      <c r="G883" s="22">
        <v>5.4263565891472867</v>
      </c>
      <c r="H883" s="22">
        <v>6.2015503875968996</v>
      </c>
      <c r="I883" s="22">
        <v>2.3255813953488373</v>
      </c>
      <c r="J883" s="22">
        <v>2.3255813953488373</v>
      </c>
      <c r="K883" s="22">
        <v>7.7519379844961236</v>
      </c>
      <c r="L883" s="22">
        <v>3.1007751937984498</v>
      </c>
      <c r="M883" s="22">
        <v>4.6511627906976747</v>
      </c>
      <c r="N883" s="22">
        <v>6.2015503875968996</v>
      </c>
      <c r="O883" s="22">
        <v>13.178294573643413</v>
      </c>
      <c r="P883" s="22">
        <v>13.178294573643413</v>
      </c>
      <c r="Q883" s="22">
        <v>16.279069767441861</v>
      </c>
      <c r="R883" s="22">
        <v>7.7519379844961236</v>
      </c>
      <c r="S883" s="22">
        <v>0</v>
      </c>
      <c r="T883" s="22">
        <v>0</v>
      </c>
      <c r="U883" s="22">
        <v>3.1007751937984498</v>
      </c>
      <c r="V883" s="23">
        <v>8.0645161290322562</v>
      </c>
      <c r="W883" s="23">
        <v>0</v>
      </c>
      <c r="X883" s="23">
        <v>91.935483870967744</v>
      </c>
      <c r="Y883" s="23">
        <v>0</v>
      </c>
      <c r="Z883" s="23">
        <v>0</v>
      </c>
      <c r="AA883" s="23">
        <v>0</v>
      </c>
      <c r="AB883" s="23">
        <v>0</v>
      </c>
      <c r="AC883" s="23">
        <v>0</v>
      </c>
      <c r="AD883" s="23">
        <v>0</v>
      </c>
      <c r="AE883" s="23">
        <v>0</v>
      </c>
      <c r="AF883" s="23">
        <v>0</v>
      </c>
      <c r="AG883" s="23">
        <v>0</v>
      </c>
      <c r="AH883" s="23">
        <v>4.032258064516129</v>
      </c>
      <c r="AI883" s="23">
        <v>0</v>
      </c>
      <c r="AJ883" s="23">
        <v>0</v>
      </c>
      <c r="AK883" s="23">
        <v>0</v>
      </c>
      <c r="AL883" s="23">
        <v>4.032258064516129</v>
      </c>
      <c r="AM883" s="23">
        <v>0</v>
      </c>
      <c r="AN883" s="23">
        <v>0</v>
      </c>
      <c r="AO883" s="23">
        <v>0</v>
      </c>
      <c r="AP883" s="23">
        <v>0</v>
      </c>
      <c r="AQ883" s="23">
        <v>0</v>
      </c>
      <c r="AR883" s="23">
        <v>0</v>
      </c>
      <c r="AS883" s="23">
        <v>0</v>
      </c>
      <c r="AT883" s="23">
        <v>0</v>
      </c>
      <c r="AU883" s="23">
        <v>0</v>
      </c>
      <c r="AV883" s="23">
        <v>0</v>
      </c>
      <c r="AW883" s="23">
        <v>0</v>
      </c>
      <c r="AX883" s="23">
        <v>0</v>
      </c>
      <c r="AY883" s="23">
        <v>0</v>
      </c>
      <c r="AZ883" s="23">
        <v>0</v>
      </c>
      <c r="BA883" s="23">
        <v>0</v>
      </c>
      <c r="BB883" s="23">
        <v>0</v>
      </c>
      <c r="BC883" s="23">
        <v>0</v>
      </c>
      <c r="BD883" s="23">
        <v>0</v>
      </c>
      <c r="BE883" s="23">
        <v>0</v>
      </c>
      <c r="BF883" s="23">
        <v>0</v>
      </c>
      <c r="BG883" s="23">
        <v>0</v>
      </c>
      <c r="BH883" s="23">
        <v>0</v>
      </c>
      <c r="BI883" s="23">
        <v>0</v>
      </c>
      <c r="BJ883" s="23">
        <v>0</v>
      </c>
      <c r="BK883" s="23">
        <v>0</v>
      </c>
      <c r="BL883" s="23">
        <v>0</v>
      </c>
      <c r="BM883" s="23">
        <v>0</v>
      </c>
      <c r="BN883" s="23">
        <v>0</v>
      </c>
      <c r="BO883" s="23">
        <v>0</v>
      </c>
      <c r="BP883" s="23">
        <v>0</v>
      </c>
      <c r="BQ883" s="23">
        <v>0</v>
      </c>
      <c r="BR883" s="23">
        <v>0</v>
      </c>
      <c r="BS883" s="23">
        <v>0</v>
      </c>
      <c r="BT883" s="23">
        <v>0</v>
      </c>
      <c r="BU883" s="23">
        <v>0</v>
      </c>
      <c r="BV883" s="23">
        <v>0</v>
      </c>
      <c r="BW883" s="23">
        <v>0</v>
      </c>
      <c r="BX883" s="23">
        <v>0</v>
      </c>
      <c r="BY883" s="23">
        <v>0</v>
      </c>
      <c r="BZ883" s="23">
        <v>0</v>
      </c>
      <c r="CA883" s="23">
        <v>0</v>
      </c>
      <c r="CB883" s="23">
        <v>0</v>
      </c>
      <c r="CC883" s="23">
        <v>0</v>
      </c>
      <c r="CD883" s="23">
        <v>0</v>
      </c>
      <c r="CE883" s="23">
        <v>0</v>
      </c>
      <c r="CF883" s="23">
        <v>0</v>
      </c>
      <c r="CG883" s="23">
        <v>0</v>
      </c>
      <c r="CH883" s="23">
        <v>0</v>
      </c>
      <c r="CI883" s="23">
        <v>0</v>
      </c>
      <c r="CJ883" s="23">
        <v>0</v>
      </c>
      <c r="CK883" s="23">
        <v>0</v>
      </c>
      <c r="CL883" s="23">
        <v>0</v>
      </c>
      <c r="CM883" s="23">
        <v>0</v>
      </c>
      <c r="CN883" s="23">
        <v>0</v>
      </c>
      <c r="CO883" s="23">
        <v>0</v>
      </c>
      <c r="CP883" s="23">
        <v>0</v>
      </c>
      <c r="CQ883" s="23">
        <v>0</v>
      </c>
      <c r="CR883" s="23">
        <v>0</v>
      </c>
      <c r="CS883" s="23">
        <v>0</v>
      </c>
      <c r="CT883" s="23">
        <v>0</v>
      </c>
      <c r="CU883" s="23">
        <v>0</v>
      </c>
      <c r="CV883" s="23">
        <v>0</v>
      </c>
      <c r="CW883" s="23">
        <v>0</v>
      </c>
      <c r="CX883" s="23">
        <v>0</v>
      </c>
      <c r="CY883" s="27">
        <v>17.730496453900713</v>
      </c>
      <c r="CZ883" s="6">
        <v>0</v>
      </c>
      <c r="DA883" s="22">
        <v>2.5641025641025639</v>
      </c>
      <c r="DB883" s="22">
        <v>50.427350427350426</v>
      </c>
      <c r="DC883" s="22">
        <v>0</v>
      </c>
      <c r="DD883" s="22">
        <v>0</v>
      </c>
      <c r="DE883" s="22">
        <v>0</v>
      </c>
      <c r="DF883" s="22">
        <v>0</v>
      </c>
      <c r="DG883" s="22">
        <v>47.008547008547005</v>
      </c>
      <c r="DH883" s="6">
        <v>0</v>
      </c>
      <c r="DI883" s="24">
        <v>2.3809523809523809</v>
      </c>
      <c r="DJ883" s="6">
        <v>29.09090909090909</v>
      </c>
      <c r="DK883" s="7">
        <v>89</v>
      </c>
      <c r="DL883" s="22">
        <v>100</v>
      </c>
      <c r="DM883" s="22">
        <v>0</v>
      </c>
      <c r="DN883" s="22">
        <v>0</v>
      </c>
      <c r="DO883" s="22">
        <v>0</v>
      </c>
      <c r="DP883" s="7">
        <v>0</v>
      </c>
      <c r="DQ883" s="22">
        <v>0</v>
      </c>
      <c r="DR883" s="7">
        <v>0</v>
      </c>
      <c r="DS883" s="22">
        <v>0</v>
      </c>
      <c r="DT883" s="19">
        <v>618.75</v>
      </c>
      <c r="DU883" s="22">
        <v>51.219512195121951</v>
      </c>
      <c r="DV883" s="22">
        <v>23.170731707317074</v>
      </c>
      <c r="DW883" s="26">
        <v>6.3829787234042552</v>
      </c>
      <c r="DX883" s="6">
        <v>2.6607142857142856</v>
      </c>
    </row>
    <row r="884" spans="1:128" ht="10.5" x14ac:dyDescent="0.25">
      <c r="A884" s="11">
        <v>880</v>
      </c>
      <c r="B884" s="2" t="s">
        <v>1923</v>
      </c>
      <c r="C884" s="7">
        <v>62</v>
      </c>
      <c r="D884" s="22">
        <v>0</v>
      </c>
      <c r="E884" s="22">
        <v>0</v>
      </c>
      <c r="F884" s="22">
        <v>0</v>
      </c>
      <c r="G884" s="22">
        <v>0</v>
      </c>
      <c r="H884" s="22">
        <v>0</v>
      </c>
      <c r="I884" s="22">
        <v>12.962962962962962</v>
      </c>
      <c r="J884" s="22">
        <v>11.111111111111111</v>
      </c>
      <c r="K884" s="22">
        <v>0</v>
      </c>
      <c r="L884" s="22">
        <v>11.111111111111111</v>
      </c>
      <c r="M884" s="22">
        <v>0</v>
      </c>
      <c r="N884" s="22">
        <v>7.4074074074074066</v>
      </c>
      <c r="O884" s="22">
        <v>24.074074074074073</v>
      </c>
      <c r="P884" s="22">
        <v>16.666666666666664</v>
      </c>
      <c r="Q884" s="22">
        <v>16.666666666666664</v>
      </c>
      <c r="R884" s="22">
        <v>0</v>
      </c>
      <c r="S884" s="22">
        <v>0</v>
      </c>
      <c r="T884" s="22">
        <v>0</v>
      </c>
      <c r="U884" s="22">
        <v>0</v>
      </c>
      <c r="V884" s="23">
        <v>0</v>
      </c>
      <c r="W884" s="23">
        <v>0</v>
      </c>
      <c r="X884" s="23">
        <v>100</v>
      </c>
      <c r="Y884" s="23">
        <v>0</v>
      </c>
      <c r="Z884" s="23">
        <v>0</v>
      </c>
      <c r="AA884" s="23">
        <v>0</v>
      </c>
      <c r="AB884" s="23">
        <v>0</v>
      </c>
      <c r="AC884" s="23">
        <v>0</v>
      </c>
      <c r="AD884" s="23">
        <v>0</v>
      </c>
      <c r="AE884" s="23">
        <v>0</v>
      </c>
      <c r="AF884" s="23">
        <v>0</v>
      </c>
      <c r="AG884" s="23">
        <v>0</v>
      </c>
      <c r="AH884" s="23">
        <v>0</v>
      </c>
      <c r="AI884" s="23">
        <v>0</v>
      </c>
      <c r="AJ884" s="23">
        <v>0</v>
      </c>
      <c r="AK884" s="23">
        <v>0</v>
      </c>
      <c r="AL884" s="23">
        <v>0</v>
      </c>
      <c r="AM884" s="23">
        <v>0</v>
      </c>
      <c r="AN884" s="23">
        <v>0</v>
      </c>
      <c r="AO884" s="23">
        <v>0</v>
      </c>
      <c r="AP884" s="23">
        <v>0</v>
      </c>
      <c r="AQ884" s="23">
        <v>0</v>
      </c>
      <c r="AR884" s="23">
        <v>0</v>
      </c>
      <c r="AS884" s="23">
        <v>0</v>
      </c>
      <c r="AT884" s="23">
        <v>0</v>
      </c>
      <c r="AU884" s="23">
        <v>0</v>
      </c>
      <c r="AV884" s="23">
        <v>0</v>
      </c>
      <c r="AW884" s="23">
        <v>0</v>
      </c>
      <c r="AX884" s="23">
        <v>0</v>
      </c>
      <c r="AY884" s="23">
        <v>0</v>
      </c>
      <c r="AZ884" s="23">
        <v>0</v>
      </c>
      <c r="BA884" s="23">
        <v>0</v>
      </c>
      <c r="BB884" s="23">
        <v>0</v>
      </c>
      <c r="BC884" s="23">
        <v>0</v>
      </c>
      <c r="BD884" s="23">
        <v>0</v>
      </c>
      <c r="BE884" s="23">
        <v>0</v>
      </c>
      <c r="BF884" s="23">
        <v>0</v>
      </c>
      <c r="BG884" s="23">
        <v>0</v>
      </c>
      <c r="BH884" s="23">
        <v>0</v>
      </c>
      <c r="BI884" s="23">
        <v>0</v>
      </c>
      <c r="BJ884" s="23">
        <v>0</v>
      </c>
      <c r="BK884" s="23">
        <v>0</v>
      </c>
      <c r="BL884" s="23">
        <v>0</v>
      </c>
      <c r="BM884" s="23">
        <v>0</v>
      </c>
      <c r="BN884" s="23">
        <v>0</v>
      </c>
      <c r="BO884" s="23">
        <v>0</v>
      </c>
      <c r="BP884" s="23">
        <v>0</v>
      </c>
      <c r="BQ884" s="23">
        <v>0</v>
      </c>
      <c r="BR884" s="23">
        <v>0</v>
      </c>
      <c r="BS884" s="23">
        <v>0</v>
      </c>
      <c r="BT884" s="23">
        <v>0</v>
      </c>
      <c r="BU884" s="23">
        <v>0</v>
      </c>
      <c r="BV884" s="23">
        <v>0</v>
      </c>
      <c r="BW884" s="23">
        <v>0</v>
      </c>
      <c r="BX884" s="23">
        <v>0</v>
      </c>
      <c r="BY884" s="23">
        <v>0</v>
      </c>
      <c r="BZ884" s="23">
        <v>0</v>
      </c>
      <c r="CA884" s="23">
        <v>0</v>
      </c>
      <c r="CB884" s="23">
        <v>0</v>
      </c>
      <c r="CC884" s="23">
        <v>0</v>
      </c>
      <c r="CD884" s="23">
        <v>0</v>
      </c>
      <c r="CE884" s="23">
        <v>0</v>
      </c>
      <c r="CF884" s="23">
        <v>0</v>
      </c>
      <c r="CG884" s="23">
        <v>0</v>
      </c>
      <c r="CH884" s="23">
        <v>0</v>
      </c>
      <c r="CI884" s="23">
        <v>0</v>
      </c>
      <c r="CJ884" s="23">
        <v>0</v>
      </c>
      <c r="CK884" s="23">
        <v>0</v>
      </c>
      <c r="CL884" s="23">
        <v>0</v>
      </c>
      <c r="CM884" s="23">
        <v>0</v>
      </c>
      <c r="CN884" s="23">
        <v>0</v>
      </c>
      <c r="CO884" s="23">
        <v>0</v>
      </c>
      <c r="CP884" s="23">
        <v>0</v>
      </c>
      <c r="CQ884" s="23">
        <v>0</v>
      </c>
      <c r="CR884" s="23">
        <v>0</v>
      </c>
      <c r="CS884" s="23">
        <v>0</v>
      </c>
      <c r="CT884" s="23">
        <v>0</v>
      </c>
      <c r="CU884" s="23">
        <v>0</v>
      </c>
      <c r="CV884" s="23">
        <v>0</v>
      </c>
      <c r="CW884" s="23">
        <v>0</v>
      </c>
      <c r="CX884" s="23">
        <v>0</v>
      </c>
      <c r="CY884" s="27">
        <v>11.290322580645167</v>
      </c>
      <c r="CZ884" s="6">
        <v>0</v>
      </c>
      <c r="DA884" s="22">
        <v>0</v>
      </c>
      <c r="DB884" s="22">
        <v>38.596491228070171</v>
      </c>
      <c r="DC884" s="22">
        <v>0</v>
      </c>
      <c r="DD884" s="22">
        <v>0</v>
      </c>
      <c r="DE884" s="22">
        <v>0</v>
      </c>
      <c r="DF884" s="22">
        <v>0</v>
      </c>
      <c r="DG884" s="22">
        <v>61.403508771929829</v>
      </c>
      <c r="DH884" s="6" t="e">
        <v>#DIV/0!</v>
      </c>
      <c r="DI884" s="24">
        <v>8.7719298245614024</v>
      </c>
      <c r="DJ884" s="6">
        <v>32.692307692307693</v>
      </c>
      <c r="DK884" s="7">
        <v>32</v>
      </c>
      <c r="DL884" s="22">
        <v>100</v>
      </c>
      <c r="DM884" s="22">
        <v>0</v>
      </c>
      <c r="DN884" s="22">
        <v>0</v>
      </c>
      <c r="DO884" s="22">
        <v>0</v>
      </c>
      <c r="DP884" s="7">
        <v>0</v>
      </c>
      <c r="DQ884" s="22">
        <v>0</v>
      </c>
      <c r="DR884" s="7">
        <v>0</v>
      </c>
      <c r="DS884" s="22" t="e">
        <v>#DIV/0!</v>
      </c>
      <c r="DT884" s="19">
        <v>1500</v>
      </c>
      <c r="DU884" s="22">
        <v>53.846153846153847</v>
      </c>
      <c r="DV884" s="22">
        <v>23.076923076923077</v>
      </c>
      <c r="DW884" s="26">
        <v>25</v>
      </c>
      <c r="DX884" s="6">
        <v>2.2000000000000002</v>
      </c>
    </row>
    <row r="885" spans="1:128" ht="10.5" x14ac:dyDescent="0.25">
      <c r="A885" s="11">
        <v>881</v>
      </c>
      <c r="B885" s="2" t="s">
        <v>543</v>
      </c>
      <c r="C885" s="7">
        <v>269</v>
      </c>
      <c r="D885" s="22">
        <v>6.1818181818181817</v>
      </c>
      <c r="E885" s="22">
        <v>4.7272727272727275</v>
      </c>
      <c r="F885" s="22">
        <v>6.1818181818181817</v>
      </c>
      <c r="G885" s="22">
        <v>4.3636363636363642</v>
      </c>
      <c r="H885" s="22">
        <v>1.8181818181818181</v>
      </c>
      <c r="I885" s="22">
        <v>2.1818181818181821</v>
      </c>
      <c r="J885" s="22">
        <v>3.6363636363636362</v>
      </c>
      <c r="K885" s="22">
        <v>8</v>
      </c>
      <c r="L885" s="22">
        <v>2.9090909090909092</v>
      </c>
      <c r="M885" s="22">
        <v>4</v>
      </c>
      <c r="N885" s="22">
        <v>6.1818181818181817</v>
      </c>
      <c r="O885" s="22">
        <v>9.8181818181818183</v>
      </c>
      <c r="P885" s="22">
        <v>9.0909090909090917</v>
      </c>
      <c r="Q885" s="22">
        <v>10.545454545454545</v>
      </c>
      <c r="R885" s="22">
        <v>9.0909090909090917</v>
      </c>
      <c r="S885" s="22">
        <v>5.0909090909090908</v>
      </c>
      <c r="T885" s="22">
        <v>4</v>
      </c>
      <c r="U885" s="22">
        <v>2.1818181818181821</v>
      </c>
      <c r="V885" s="23">
        <v>5.1063829787234027</v>
      </c>
      <c r="W885" s="23">
        <v>0</v>
      </c>
      <c r="X885" s="23">
        <v>94.893617021276597</v>
      </c>
      <c r="Y885" s="23">
        <v>0</v>
      </c>
      <c r="Z885" s="23">
        <v>0</v>
      </c>
      <c r="AA885" s="23">
        <v>0</v>
      </c>
      <c r="AB885" s="23">
        <v>0</v>
      </c>
      <c r="AC885" s="23">
        <v>0</v>
      </c>
      <c r="AD885" s="23">
        <v>0</v>
      </c>
      <c r="AE885" s="23">
        <v>0</v>
      </c>
      <c r="AF885" s="23">
        <v>0</v>
      </c>
      <c r="AG885" s="23">
        <v>0</v>
      </c>
      <c r="AH885" s="23">
        <v>3.8297872340425529</v>
      </c>
      <c r="AI885" s="23">
        <v>0</v>
      </c>
      <c r="AJ885" s="23">
        <v>0</v>
      </c>
      <c r="AK885" s="23">
        <v>0</v>
      </c>
      <c r="AL885" s="23">
        <v>0</v>
      </c>
      <c r="AM885" s="23">
        <v>0</v>
      </c>
      <c r="AN885" s="23">
        <v>0</v>
      </c>
      <c r="AO885" s="23">
        <v>0</v>
      </c>
      <c r="AP885" s="23">
        <v>0</v>
      </c>
      <c r="AQ885" s="23">
        <v>0</v>
      </c>
      <c r="AR885" s="23">
        <v>0</v>
      </c>
      <c r="AS885" s="23">
        <v>0</v>
      </c>
      <c r="AT885" s="23">
        <v>0</v>
      </c>
      <c r="AU885" s="23">
        <v>0</v>
      </c>
      <c r="AV885" s="23">
        <v>0</v>
      </c>
      <c r="AW885" s="23">
        <v>0</v>
      </c>
      <c r="AX885" s="23">
        <v>0</v>
      </c>
      <c r="AY885" s="23">
        <v>0</v>
      </c>
      <c r="AZ885" s="23">
        <v>0</v>
      </c>
      <c r="BA885" s="23">
        <v>0</v>
      </c>
      <c r="BB885" s="23">
        <v>0</v>
      </c>
      <c r="BC885" s="23">
        <v>0</v>
      </c>
      <c r="BD885" s="23">
        <v>0</v>
      </c>
      <c r="BE885" s="23">
        <v>0</v>
      </c>
      <c r="BF885" s="23">
        <v>0</v>
      </c>
      <c r="BG885" s="23">
        <v>0</v>
      </c>
      <c r="BH885" s="23">
        <v>0</v>
      </c>
      <c r="BI885" s="23">
        <v>0</v>
      </c>
      <c r="BJ885" s="23">
        <v>0</v>
      </c>
      <c r="BK885" s="23">
        <v>0</v>
      </c>
      <c r="BL885" s="23">
        <v>0</v>
      </c>
      <c r="BM885" s="23">
        <v>0</v>
      </c>
      <c r="BN885" s="23">
        <v>0</v>
      </c>
      <c r="BO885" s="23">
        <v>0</v>
      </c>
      <c r="BP885" s="23">
        <v>0</v>
      </c>
      <c r="BQ885" s="23">
        <v>0</v>
      </c>
      <c r="BR885" s="23">
        <v>0</v>
      </c>
      <c r="BS885" s="23">
        <v>0</v>
      </c>
      <c r="BT885" s="23">
        <v>0</v>
      </c>
      <c r="BU885" s="23">
        <v>0</v>
      </c>
      <c r="BV885" s="23">
        <v>0</v>
      </c>
      <c r="BW885" s="23">
        <v>0</v>
      </c>
      <c r="BX885" s="23">
        <v>0</v>
      </c>
      <c r="BY885" s="23">
        <v>0</v>
      </c>
      <c r="BZ885" s="23">
        <v>0</v>
      </c>
      <c r="CA885" s="23">
        <v>0</v>
      </c>
      <c r="CB885" s="23">
        <v>0</v>
      </c>
      <c r="CC885" s="23">
        <v>0</v>
      </c>
      <c r="CD885" s="23">
        <v>0</v>
      </c>
      <c r="CE885" s="23">
        <v>0</v>
      </c>
      <c r="CF885" s="23">
        <v>0</v>
      </c>
      <c r="CG885" s="23">
        <v>0</v>
      </c>
      <c r="CH885" s="23">
        <v>0</v>
      </c>
      <c r="CI885" s="23">
        <v>0</v>
      </c>
      <c r="CJ885" s="23">
        <v>0</v>
      </c>
      <c r="CK885" s="23">
        <v>0</v>
      </c>
      <c r="CL885" s="23">
        <v>0</v>
      </c>
      <c r="CM885" s="23">
        <v>0</v>
      </c>
      <c r="CN885" s="23">
        <v>0</v>
      </c>
      <c r="CO885" s="23">
        <v>0</v>
      </c>
      <c r="CP885" s="23">
        <v>0</v>
      </c>
      <c r="CQ885" s="23">
        <v>0</v>
      </c>
      <c r="CR885" s="23">
        <v>0</v>
      </c>
      <c r="CS885" s="23">
        <v>0</v>
      </c>
      <c r="CT885" s="23">
        <v>0</v>
      </c>
      <c r="CU885" s="23">
        <v>0</v>
      </c>
      <c r="CV885" s="23">
        <v>0</v>
      </c>
      <c r="CW885" s="23">
        <v>0</v>
      </c>
      <c r="CX885" s="23">
        <v>0</v>
      </c>
      <c r="CY885" s="27">
        <v>10.408921933085509</v>
      </c>
      <c r="CZ885" s="6">
        <v>0</v>
      </c>
      <c r="DA885" s="22">
        <v>0</v>
      </c>
      <c r="DB885" s="22">
        <v>50.627615062761514</v>
      </c>
      <c r="DC885" s="22">
        <v>0</v>
      </c>
      <c r="DD885" s="22">
        <v>0</v>
      </c>
      <c r="DE885" s="22">
        <v>0</v>
      </c>
      <c r="DF885" s="22">
        <v>0</v>
      </c>
      <c r="DG885" s="22">
        <v>49.372384937238493</v>
      </c>
      <c r="DH885" s="6">
        <v>0</v>
      </c>
      <c r="DI885" s="24">
        <v>4.1666666666666661</v>
      </c>
      <c r="DJ885" s="6">
        <v>31.188118811881189</v>
      </c>
      <c r="DK885" s="7">
        <v>124</v>
      </c>
      <c r="DL885" s="22">
        <v>100</v>
      </c>
      <c r="DM885" s="22">
        <v>0</v>
      </c>
      <c r="DN885" s="22">
        <v>0</v>
      </c>
      <c r="DO885" s="22">
        <v>0</v>
      </c>
      <c r="DP885" s="7">
        <v>0</v>
      </c>
      <c r="DQ885" s="22">
        <v>0</v>
      </c>
      <c r="DR885" s="7">
        <v>0</v>
      </c>
      <c r="DS885" s="22">
        <v>0</v>
      </c>
      <c r="DT885" s="19">
        <v>656.81818181818187</v>
      </c>
      <c r="DU885" s="22">
        <v>37.391304347826086</v>
      </c>
      <c r="DV885" s="22">
        <v>29.565217391304348</v>
      </c>
      <c r="DW885" s="26">
        <v>0</v>
      </c>
      <c r="DX885" s="6">
        <v>2.3695652173913042</v>
      </c>
    </row>
    <row r="886" spans="1:128" ht="10.5" x14ac:dyDescent="0.25">
      <c r="A886" s="11">
        <v>882</v>
      </c>
      <c r="B886" s="2" t="s">
        <v>544</v>
      </c>
      <c r="C886" s="7">
        <v>718</v>
      </c>
      <c r="D886" s="22">
        <v>8.0394922425952053</v>
      </c>
      <c r="E886" s="22">
        <v>7.3342736248236946</v>
      </c>
      <c r="F886" s="22">
        <v>4.9365303244005645</v>
      </c>
      <c r="G886" s="22">
        <v>6.7700987306064881</v>
      </c>
      <c r="H886" s="22">
        <v>5.500705218617771</v>
      </c>
      <c r="I886" s="22">
        <v>4.7954866008462629</v>
      </c>
      <c r="J886" s="22">
        <v>6.9111424541607906</v>
      </c>
      <c r="K886" s="22">
        <v>5.6417489421720735</v>
      </c>
      <c r="L886" s="22">
        <v>7.7574047954866012</v>
      </c>
      <c r="M886" s="22">
        <v>6.488011283497884</v>
      </c>
      <c r="N886" s="22">
        <v>7.7574047954866012</v>
      </c>
      <c r="O886" s="22">
        <v>7.0521861777150914</v>
      </c>
      <c r="P886" s="22">
        <v>7.6163610719322996</v>
      </c>
      <c r="Q886" s="22">
        <v>5.6417489421720735</v>
      </c>
      <c r="R886" s="22">
        <v>4.090267983074753</v>
      </c>
      <c r="S886" s="22">
        <v>3.244005641748942</v>
      </c>
      <c r="T886" s="22">
        <v>0.42313117066290551</v>
      </c>
      <c r="U886" s="22">
        <v>0</v>
      </c>
      <c r="V886" s="23">
        <v>4.5383411580594668</v>
      </c>
      <c r="W886" s="23">
        <v>0</v>
      </c>
      <c r="X886" s="23">
        <v>95.461658841940533</v>
      </c>
      <c r="Y886" s="23">
        <v>0</v>
      </c>
      <c r="Z886" s="23">
        <v>0</v>
      </c>
      <c r="AA886" s="23">
        <v>0</v>
      </c>
      <c r="AB886" s="23">
        <v>0</v>
      </c>
      <c r="AC886" s="23">
        <v>0</v>
      </c>
      <c r="AD886" s="23">
        <v>0</v>
      </c>
      <c r="AE886" s="23">
        <v>0</v>
      </c>
      <c r="AF886" s="23">
        <v>0</v>
      </c>
      <c r="AG886" s="23">
        <v>0</v>
      </c>
      <c r="AH886" s="23">
        <v>2.5039123630672928</v>
      </c>
      <c r="AI886" s="23">
        <v>0</v>
      </c>
      <c r="AJ886" s="23">
        <v>0</v>
      </c>
      <c r="AK886" s="23">
        <v>0</v>
      </c>
      <c r="AL886" s="23">
        <v>0</v>
      </c>
      <c r="AM886" s="23">
        <v>0</v>
      </c>
      <c r="AN886" s="23">
        <v>0</v>
      </c>
      <c r="AO886" s="23">
        <v>0</v>
      </c>
      <c r="AP886" s="23">
        <v>0</v>
      </c>
      <c r="AQ886" s="23">
        <v>0</v>
      </c>
      <c r="AR886" s="23">
        <v>0</v>
      </c>
      <c r="AS886" s="23">
        <v>0</v>
      </c>
      <c r="AT886" s="23">
        <v>0</v>
      </c>
      <c r="AU886" s="23">
        <v>0</v>
      </c>
      <c r="AV886" s="23">
        <v>0</v>
      </c>
      <c r="AW886" s="23">
        <v>0</v>
      </c>
      <c r="AX886" s="23">
        <v>0</v>
      </c>
      <c r="AY886" s="23">
        <v>0</v>
      </c>
      <c r="AZ886" s="23">
        <v>0</v>
      </c>
      <c r="BA886" s="23">
        <v>0</v>
      </c>
      <c r="BB886" s="23">
        <v>0</v>
      </c>
      <c r="BC886" s="23">
        <v>0</v>
      </c>
      <c r="BD886" s="23">
        <v>1.2519561815336464</v>
      </c>
      <c r="BE886" s="23">
        <v>0</v>
      </c>
      <c r="BF886" s="23">
        <v>0</v>
      </c>
      <c r="BG886" s="23">
        <v>0</v>
      </c>
      <c r="BH886" s="23">
        <v>0</v>
      </c>
      <c r="BI886" s="23">
        <v>0</v>
      </c>
      <c r="BJ886" s="23">
        <v>0</v>
      </c>
      <c r="BK886" s="23">
        <v>0</v>
      </c>
      <c r="BL886" s="23">
        <v>0</v>
      </c>
      <c r="BM886" s="23">
        <v>0</v>
      </c>
      <c r="BN886" s="23">
        <v>0</v>
      </c>
      <c r="BO886" s="23">
        <v>0</v>
      </c>
      <c r="BP886" s="23">
        <v>0.78247261345852892</v>
      </c>
      <c r="BQ886" s="23">
        <v>0</v>
      </c>
      <c r="BR886" s="23">
        <v>0</v>
      </c>
      <c r="BS886" s="23">
        <v>0</v>
      </c>
      <c r="BT886" s="23">
        <v>0</v>
      </c>
      <c r="BU886" s="23">
        <v>0</v>
      </c>
      <c r="BV886" s="23">
        <v>0</v>
      </c>
      <c r="BW886" s="23">
        <v>0</v>
      </c>
      <c r="BX886" s="23">
        <v>0</v>
      </c>
      <c r="BY886" s="23">
        <v>0</v>
      </c>
      <c r="BZ886" s="23">
        <v>0</v>
      </c>
      <c r="CA886" s="23">
        <v>0</v>
      </c>
      <c r="CB886" s="23">
        <v>0</v>
      </c>
      <c r="CC886" s="23">
        <v>0</v>
      </c>
      <c r="CD886" s="23">
        <v>0</v>
      </c>
      <c r="CE886" s="23">
        <v>0</v>
      </c>
      <c r="CF886" s="23">
        <v>0.45662100456621002</v>
      </c>
      <c r="CG886" s="23">
        <v>0</v>
      </c>
      <c r="CH886" s="23">
        <v>0</v>
      </c>
      <c r="CI886" s="23">
        <v>0</v>
      </c>
      <c r="CJ886" s="23">
        <v>0</v>
      </c>
      <c r="CK886" s="23">
        <v>0</v>
      </c>
      <c r="CL886" s="23">
        <v>0</v>
      </c>
      <c r="CM886" s="23">
        <v>0</v>
      </c>
      <c r="CN886" s="23">
        <v>0</v>
      </c>
      <c r="CO886" s="23">
        <v>0.45662100456621002</v>
      </c>
      <c r="CP886" s="23">
        <v>0</v>
      </c>
      <c r="CQ886" s="23">
        <v>0</v>
      </c>
      <c r="CR886" s="23">
        <v>0</v>
      </c>
      <c r="CS886" s="23">
        <v>0</v>
      </c>
      <c r="CT886" s="23">
        <v>0</v>
      </c>
      <c r="CU886" s="23">
        <v>0</v>
      </c>
      <c r="CV886" s="23">
        <v>0</v>
      </c>
      <c r="CW886" s="23">
        <v>0</v>
      </c>
      <c r="CX886" s="23">
        <v>0</v>
      </c>
      <c r="CY886" s="27">
        <v>10.584958217270184</v>
      </c>
      <c r="CZ886" s="6">
        <v>0</v>
      </c>
      <c r="DA886" s="22">
        <v>1.2461059190031152</v>
      </c>
      <c r="DB886" s="22">
        <v>48.909657320872277</v>
      </c>
      <c r="DC886" s="22">
        <v>0</v>
      </c>
      <c r="DD886" s="22">
        <v>0</v>
      </c>
      <c r="DE886" s="22">
        <v>0</v>
      </c>
      <c r="DF886" s="22">
        <v>1.0903426791277258</v>
      </c>
      <c r="DG886" s="22">
        <v>48.753894080996886</v>
      </c>
      <c r="DH886" s="6">
        <v>32.352941176470587</v>
      </c>
      <c r="DI886" s="24">
        <v>6.3829787234042552</v>
      </c>
      <c r="DJ886" s="6">
        <v>19.103313840155945</v>
      </c>
      <c r="DK886" s="7">
        <v>288</v>
      </c>
      <c r="DL886" s="22">
        <v>100</v>
      </c>
      <c r="DM886" s="22">
        <v>0</v>
      </c>
      <c r="DN886" s="22">
        <v>0</v>
      </c>
      <c r="DO886" s="22">
        <v>0</v>
      </c>
      <c r="DP886" s="7">
        <v>12</v>
      </c>
      <c r="DQ886" s="22">
        <v>3.2520325203252036</v>
      </c>
      <c r="DR886" s="7">
        <v>3</v>
      </c>
      <c r="DS886" s="22">
        <v>9.375</v>
      </c>
      <c r="DT886" s="19">
        <v>742.93478260869563</v>
      </c>
      <c r="DU886" s="22">
        <v>28.651685393258425</v>
      </c>
      <c r="DV886" s="22">
        <v>24.438202247191011</v>
      </c>
      <c r="DW886" s="26">
        <v>3.9682539682539679</v>
      </c>
      <c r="DX886" s="6">
        <v>2.5490196078431371</v>
      </c>
    </row>
    <row r="887" spans="1:128" ht="10.5" x14ac:dyDescent="0.25">
      <c r="A887" s="11">
        <v>883</v>
      </c>
      <c r="B887" s="2" t="s">
        <v>1924</v>
      </c>
      <c r="C887" s="7">
        <v>236</v>
      </c>
      <c r="D887" s="22">
        <v>9.375</v>
      </c>
      <c r="E887" s="22">
        <v>4.9107142857142856</v>
      </c>
      <c r="F887" s="22">
        <v>7.1428571428571423</v>
      </c>
      <c r="G887" s="22">
        <v>4.9107142857142856</v>
      </c>
      <c r="H887" s="22">
        <v>8.0357142857142865</v>
      </c>
      <c r="I887" s="22">
        <v>4.9107142857142856</v>
      </c>
      <c r="J887" s="22">
        <v>8.9285714285714288</v>
      </c>
      <c r="K887" s="22">
        <v>4.0178571428571432</v>
      </c>
      <c r="L887" s="22">
        <v>3.5714285714285712</v>
      </c>
      <c r="M887" s="22">
        <v>8.0357142857142865</v>
      </c>
      <c r="N887" s="22">
        <v>10.267857142857142</v>
      </c>
      <c r="O887" s="22">
        <v>7.5892857142857135</v>
      </c>
      <c r="P887" s="22">
        <v>5.8035714285714288</v>
      </c>
      <c r="Q887" s="22">
        <v>7.5892857142857135</v>
      </c>
      <c r="R887" s="22">
        <v>1.3392857142857142</v>
      </c>
      <c r="S887" s="22">
        <v>2.2321428571428572</v>
      </c>
      <c r="T887" s="22">
        <v>0</v>
      </c>
      <c r="U887" s="22">
        <v>1.3392857142857142</v>
      </c>
      <c r="V887" s="23">
        <v>0</v>
      </c>
      <c r="W887" s="23">
        <v>0</v>
      </c>
      <c r="X887" s="23">
        <v>100</v>
      </c>
      <c r="Y887" s="23">
        <v>0</v>
      </c>
      <c r="Z887" s="23">
        <v>0</v>
      </c>
      <c r="AA887" s="23">
        <v>0</v>
      </c>
      <c r="AB887" s="23">
        <v>0</v>
      </c>
      <c r="AC887" s="23">
        <v>0</v>
      </c>
      <c r="AD887" s="23">
        <v>0</v>
      </c>
      <c r="AE887" s="23">
        <v>0</v>
      </c>
      <c r="AF887" s="23">
        <v>0</v>
      </c>
      <c r="AG887" s="23">
        <v>0</v>
      </c>
      <c r="AH887" s="23">
        <v>0</v>
      </c>
      <c r="AI887" s="23">
        <v>0</v>
      </c>
      <c r="AJ887" s="23">
        <v>0</v>
      </c>
      <c r="AK887" s="23">
        <v>0</v>
      </c>
      <c r="AL887" s="23">
        <v>0</v>
      </c>
      <c r="AM887" s="23">
        <v>0</v>
      </c>
      <c r="AN887" s="23">
        <v>0</v>
      </c>
      <c r="AO887" s="23">
        <v>0</v>
      </c>
      <c r="AP887" s="23">
        <v>0</v>
      </c>
      <c r="AQ887" s="23">
        <v>0</v>
      </c>
      <c r="AR887" s="23">
        <v>0</v>
      </c>
      <c r="AS887" s="23">
        <v>0</v>
      </c>
      <c r="AT887" s="23">
        <v>0</v>
      </c>
      <c r="AU887" s="23">
        <v>0</v>
      </c>
      <c r="AV887" s="23">
        <v>0</v>
      </c>
      <c r="AW887" s="23">
        <v>0</v>
      </c>
      <c r="AX887" s="23">
        <v>0</v>
      </c>
      <c r="AY887" s="23">
        <v>0</v>
      </c>
      <c r="AZ887" s="23">
        <v>0</v>
      </c>
      <c r="BA887" s="23">
        <v>0</v>
      </c>
      <c r="BB887" s="23">
        <v>0</v>
      </c>
      <c r="BC887" s="23">
        <v>0</v>
      </c>
      <c r="BD887" s="23">
        <v>0</v>
      </c>
      <c r="BE887" s="23">
        <v>0</v>
      </c>
      <c r="BF887" s="23">
        <v>0</v>
      </c>
      <c r="BG887" s="23">
        <v>0</v>
      </c>
      <c r="BH887" s="23">
        <v>0</v>
      </c>
      <c r="BI887" s="23">
        <v>0</v>
      </c>
      <c r="BJ887" s="23">
        <v>0</v>
      </c>
      <c r="BK887" s="23">
        <v>0</v>
      </c>
      <c r="BL887" s="23">
        <v>0</v>
      </c>
      <c r="BM887" s="23">
        <v>0</v>
      </c>
      <c r="BN887" s="23">
        <v>0</v>
      </c>
      <c r="BO887" s="23">
        <v>0</v>
      </c>
      <c r="BP887" s="23">
        <v>0</v>
      </c>
      <c r="BQ887" s="23">
        <v>0</v>
      </c>
      <c r="BR887" s="23">
        <v>0</v>
      </c>
      <c r="BS887" s="23">
        <v>0</v>
      </c>
      <c r="BT887" s="23">
        <v>0</v>
      </c>
      <c r="BU887" s="23">
        <v>0</v>
      </c>
      <c r="BV887" s="23">
        <v>0</v>
      </c>
      <c r="BW887" s="23">
        <v>0</v>
      </c>
      <c r="BX887" s="23">
        <v>0</v>
      </c>
      <c r="BY887" s="23">
        <v>0</v>
      </c>
      <c r="BZ887" s="23">
        <v>0</v>
      </c>
      <c r="CA887" s="23">
        <v>0</v>
      </c>
      <c r="CB887" s="23">
        <v>0</v>
      </c>
      <c r="CC887" s="23">
        <v>0</v>
      </c>
      <c r="CD887" s="23">
        <v>0</v>
      </c>
      <c r="CE887" s="23">
        <v>0</v>
      </c>
      <c r="CF887" s="23">
        <v>0</v>
      </c>
      <c r="CG887" s="23">
        <v>0</v>
      </c>
      <c r="CH887" s="23">
        <v>0</v>
      </c>
      <c r="CI887" s="23">
        <v>0</v>
      </c>
      <c r="CJ887" s="23">
        <v>0</v>
      </c>
      <c r="CK887" s="23">
        <v>0</v>
      </c>
      <c r="CL887" s="23">
        <v>0</v>
      </c>
      <c r="CM887" s="23">
        <v>0</v>
      </c>
      <c r="CN887" s="23">
        <v>0</v>
      </c>
      <c r="CO887" s="23">
        <v>0</v>
      </c>
      <c r="CP887" s="23">
        <v>0</v>
      </c>
      <c r="CQ887" s="23">
        <v>0</v>
      </c>
      <c r="CR887" s="23">
        <v>0</v>
      </c>
      <c r="CS887" s="23">
        <v>0</v>
      </c>
      <c r="CT887" s="23">
        <v>0</v>
      </c>
      <c r="CU887" s="23">
        <v>0</v>
      </c>
      <c r="CV887" s="23">
        <v>0</v>
      </c>
      <c r="CW887" s="23">
        <v>0</v>
      </c>
      <c r="CX887" s="23">
        <v>0</v>
      </c>
      <c r="CY887" s="27">
        <v>5.5084745762711833</v>
      </c>
      <c r="CZ887" s="6">
        <v>0</v>
      </c>
      <c r="DA887" s="22">
        <v>0</v>
      </c>
      <c r="DB887" s="22">
        <v>42.105263157894733</v>
      </c>
      <c r="DC887" s="22">
        <v>0</v>
      </c>
      <c r="DD887" s="22">
        <v>0</v>
      </c>
      <c r="DE887" s="22">
        <v>0</v>
      </c>
      <c r="DF887" s="22">
        <v>0</v>
      </c>
      <c r="DG887" s="22">
        <v>57.894736842105267</v>
      </c>
      <c r="DH887" s="6">
        <v>0</v>
      </c>
      <c r="DI887" s="24">
        <v>3.1963470319634704</v>
      </c>
      <c r="DJ887" s="6">
        <v>23.428571428571431</v>
      </c>
      <c r="DK887" s="7">
        <v>84</v>
      </c>
      <c r="DL887" s="22">
        <v>100</v>
      </c>
      <c r="DM887" s="22">
        <v>0</v>
      </c>
      <c r="DN887" s="22">
        <v>0</v>
      </c>
      <c r="DO887" s="22">
        <v>0</v>
      </c>
      <c r="DP887" s="7">
        <v>0</v>
      </c>
      <c r="DQ887" s="22">
        <v>0</v>
      </c>
      <c r="DR887" s="7">
        <v>0</v>
      </c>
      <c r="DS887" s="22">
        <v>0</v>
      </c>
      <c r="DT887" s="19">
        <v>804.76190476190482</v>
      </c>
      <c r="DU887" s="22">
        <v>23.076923076923077</v>
      </c>
      <c r="DV887" s="22">
        <v>30.76923076923077</v>
      </c>
      <c r="DW887" s="26">
        <v>5.2083333333333339</v>
      </c>
      <c r="DX887" s="6">
        <v>2.3472222222222223</v>
      </c>
    </row>
    <row r="888" spans="1:128" ht="10.5" x14ac:dyDescent="0.25">
      <c r="A888" s="11">
        <v>884</v>
      </c>
      <c r="B888" s="2" t="s">
        <v>545</v>
      </c>
      <c r="C888" s="7">
        <v>237</v>
      </c>
      <c r="D888" s="22">
        <v>3.7037037037037033</v>
      </c>
      <c r="E888" s="22">
        <v>4.9382716049382713</v>
      </c>
      <c r="F888" s="22">
        <v>9.4650205761316872</v>
      </c>
      <c r="G888" s="22">
        <v>4.9382716049382713</v>
      </c>
      <c r="H888" s="22">
        <v>5.761316872427984</v>
      </c>
      <c r="I888" s="22">
        <v>4.9382716049382713</v>
      </c>
      <c r="J888" s="22">
        <v>6.1728395061728394</v>
      </c>
      <c r="K888" s="22">
        <v>5.3497942386831276</v>
      </c>
      <c r="L888" s="22">
        <v>1.6460905349794239</v>
      </c>
      <c r="M888" s="22">
        <v>9.8765432098765427</v>
      </c>
      <c r="N888" s="22">
        <v>13.580246913580247</v>
      </c>
      <c r="O888" s="22">
        <v>8.2304526748971192</v>
      </c>
      <c r="P888" s="22">
        <v>6.5843621399176957</v>
      </c>
      <c r="Q888" s="22">
        <v>7.8189300411522638</v>
      </c>
      <c r="R888" s="22">
        <v>2.4691358024691357</v>
      </c>
      <c r="S888" s="22">
        <v>4.5267489711934159</v>
      </c>
      <c r="T888" s="22">
        <v>0</v>
      </c>
      <c r="U888" s="22">
        <v>0</v>
      </c>
      <c r="V888" s="23">
        <v>10.34482758620689</v>
      </c>
      <c r="W888" s="23">
        <v>0</v>
      </c>
      <c r="X888" s="23">
        <v>89.65517241379311</v>
      </c>
      <c r="Y888" s="23">
        <v>0</v>
      </c>
      <c r="Z888" s="23">
        <v>0</v>
      </c>
      <c r="AA888" s="23">
        <v>0</v>
      </c>
      <c r="AB888" s="23">
        <v>0</v>
      </c>
      <c r="AC888" s="23">
        <v>0</v>
      </c>
      <c r="AD888" s="23">
        <v>0</v>
      </c>
      <c r="AE888" s="23">
        <v>0</v>
      </c>
      <c r="AF888" s="23">
        <v>0</v>
      </c>
      <c r="AG888" s="23">
        <v>0</v>
      </c>
      <c r="AH888" s="23">
        <v>2.1551724137931036</v>
      </c>
      <c r="AI888" s="23">
        <v>0</v>
      </c>
      <c r="AJ888" s="23">
        <v>0</v>
      </c>
      <c r="AK888" s="23">
        <v>0</v>
      </c>
      <c r="AL888" s="23">
        <v>0</v>
      </c>
      <c r="AM888" s="23">
        <v>0</v>
      </c>
      <c r="AN888" s="23">
        <v>0</v>
      </c>
      <c r="AO888" s="23">
        <v>0</v>
      </c>
      <c r="AP888" s="23">
        <v>0</v>
      </c>
      <c r="AQ888" s="23">
        <v>0</v>
      </c>
      <c r="AR888" s="23">
        <v>0</v>
      </c>
      <c r="AS888" s="23">
        <v>0</v>
      </c>
      <c r="AT888" s="23">
        <v>0</v>
      </c>
      <c r="AU888" s="23">
        <v>0</v>
      </c>
      <c r="AV888" s="23">
        <v>0</v>
      </c>
      <c r="AW888" s="23">
        <v>0</v>
      </c>
      <c r="AX888" s="23">
        <v>0</v>
      </c>
      <c r="AY888" s="23">
        <v>0</v>
      </c>
      <c r="AZ888" s="23">
        <v>0</v>
      </c>
      <c r="BA888" s="23">
        <v>0</v>
      </c>
      <c r="BB888" s="23">
        <v>0</v>
      </c>
      <c r="BC888" s="23">
        <v>0</v>
      </c>
      <c r="BD888" s="23">
        <v>3.4482758620689653</v>
      </c>
      <c r="BE888" s="23">
        <v>0</v>
      </c>
      <c r="BF888" s="23">
        <v>0</v>
      </c>
      <c r="BG888" s="23">
        <v>4.7413793103448274</v>
      </c>
      <c r="BH888" s="23">
        <v>0</v>
      </c>
      <c r="BI888" s="23">
        <v>0</v>
      </c>
      <c r="BJ888" s="23">
        <v>0</v>
      </c>
      <c r="BK888" s="23">
        <v>0</v>
      </c>
      <c r="BL888" s="23">
        <v>0</v>
      </c>
      <c r="BM888" s="23">
        <v>0</v>
      </c>
      <c r="BN888" s="23">
        <v>0</v>
      </c>
      <c r="BO888" s="23">
        <v>0</v>
      </c>
      <c r="BP888" s="23">
        <v>0</v>
      </c>
      <c r="BQ888" s="23">
        <v>0</v>
      </c>
      <c r="BR888" s="23">
        <v>0</v>
      </c>
      <c r="BS888" s="23">
        <v>0</v>
      </c>
      <c r="BT888" s="23">
        <v>0</v>
      </c>
      <c r="BU888" s="23">
        <v>0</v>
      </c>
      <c r="BV888" s="23">
        <v>0</v>
      </c>
      <c r="BW888" s="23">
        <v>0</v>
      </c>
      <c r="BX888" s="23">
        <v>0</v>
      </c>
      <c r="BY888" s="23">
        <v>2.1276595744680851</v>
      </c>
      <c r="BZ888" s="23">
        <v>0</v>
      </c>
      <c r="CA888" s="23">
        <v>0</v>
      </c>
      <c r="CB888" s="23">
        <v>0</v>
      </c>
      <c r="CC888" s="23">
        <v>0</v>
      </c>
      <c r="CD888" s="23">
        <v>0</v>
      </c>
      <c r="CE888" s="23">
        <v>0</v>
      </c>
      <c r="CF888" s="23">
        <v>0</v>
      </c>
      <c r="CG888" s="23">
        <v>0</v>
      </c>
      <c r="CH888" s="23">
        <v>0</v>
      </c>
      <c r="CI888" s="23">
        <v>0</v>
      </c>
      <c r="CJ888" s="23">
        <v>0</v>
      </c>
      <c r="CK888" s="23">
        <v>0</v>
      </c>
      <c r="CL888" s="23">
        <v>0</v>
      </c>
      <c r="CM888" s="23">
        <v>0</v>
      </c>
      <c r="CN888" s="23">
        <v>0</v>
      </c>
      <c r="CO888" s="23">
        <v>0</v>
      </c>
      <c r="CP888" s="23">
        <v>0</v>
      </c>
      <c r="CQ888" s="23">
        <v>0</v>
      </c>
      <c r="CR888" s="23">
        <v>0</v>
      </c>
      <c r="CS888" s="23">
        <v>0</v>
      </c>
      <c r="CT888" s="23">
        <v>1.2765957446808509</v>
      </c>
      <c r="CU888" s="23">
        <v>0</v>
      </c>
      <c r="CV888" s="23">
        <v>0</v>
      </c>
      <c r="CW888" s="23">
        <v>0</v>
      </c>
      <c r="CX888" s="23">
        <v>0</v>
      </c>
      <c r="CY888" s="27">
        <v>4.2194092827004255</v>
      </c>
      <c r="CZ888" s="6">
        <v>0</v>
      </c>
      <c r="DA888" s="22">
        <v>0</v>
      </c>
      <c r="DB888" s="22">
        <v>41.409691629955944</v>
      </c>
      <c r="DC888" s="22">
        <v>0</v>
      </c>
      <c r="DD888" s="22">
        <v>0</v>
      </c>
      <c r="DE888" s="22">
        <v>0</v>
      </c>
      <c r="DF888" s="22">
        <v>0</v>
      </c>
      <c r="DG888" s="22">
        <v>58.590308370044056</v>
      </c>
      <c r="DH888" s="6">
        <v>31.25</v>
      </c>
      <c r="DI888" s="24">
        <v>4.7413793103448274</v>
      </c>
      <c r="DJ888" s="6">
        <v>21.98952879581152</v>
      </c>
      <c r="DK888" s="7">
        <v>103</v>
      </c>
      <c r="DL888" s="22">
        <v>91.262135922330103</v>
      </c>
      <c r="DM888" s="22">
        <v>8.7378640776699026</v>
      </c>
      <c r="DN888" s="22">
        <v>0</v>
      </c>
      <c r="DO888" s="22">
        <v>0</v>
      </c>
      <c r="DP888" s="7">
        <v>10</v>
      </c>
      <c r="DQ888" s="22">
        <v>7.0921985815602842</v>
      </c>
      <c r="DR888" s="7">
        <v>3</v>
      </c>
      <c r="DS888" s="22">
        <v>33.333333333333329</v>
      </c>
      <c r="DT888" s="19">
        <v>750</v>
      </c>
      <c r="DU888" s="22">
        <v>27.692307692307693</v>
      </c>
      <c r="DV888" s="22">
        <v>35.384615384615387</v>
      </c>
      <c r="DW888" s="26">
        <v>3.4482758620689653</v>
      </c>
      <c r="DX888" s="6">
        <v>2.6951219512195124</v>
      </c>
    </row>
    <row r="889" spans="1:128" ht="10.5" x14ac:dyDescent="0.25">
      <c r="A889" s="11">
        <v>885</v>
      </c>
      <c r="B889" s="2" t="s">
        <v>546</v>
      </c>
      <c r="C889" s="7">
        <v>1393</v>
      </c>
      <c r="D889" s="22">
        <v>6.5123010130246017</v>
      </c>
      <c r="E889" s="22">
        <v>6.2228654124457305</v>
      </c>
      <c r="F889" s="22">
        <v>7.5976845151953682</v>
      </c>
      <c r="G889" s="22">
        <v>6.4399421128798844</v>
      </c>
      <c r="H889" s="22">
        <v>3.1114327062228653</v>
      </c>
      <c r="I889" s="22">
        <v>3.6179450072358899</v>
      </c>
      <c r="J889" s="22">
        <v>5.4269175108538352</v>
      </c>
      <c r="K889" s="22">
        <v>6.8740955137481912</v>
      </c>
      <c r="L889" s="22">
        <v>7.1635311143270624</v>
      </c>
      <c r="M889" s="22">
        <v>7.5253256150506518</v>
      </c>
      <c r="N889" s="22">
        <v>7.6700434153400874</v>
      </c>
      <c r="O889" s="22">
        <v>8.6107091172214183</v>
      </c>
      <c r="P889" s="22">
        <v>7.7424023154848047</v>
      </c>
      <c r="Q889" s="22">
        <v>5.4992764109985526</v>
      </c>
      <c r="R889" s="22">
        <v>4.9927641099855284</v>
      </c>
      <c r="S889" s="22">
        <v>2.6772793053545589</v>
      </c>
      <c r="T889" s="22">
        <v>1.519536903039074</v>
      </c>
      <c r="U889" s="22">
        <v>0.79594790159189577</v>
      </c>
      <c r="V889" s="23">
        <v>14.13982717989002</v>
      </c>
      <c r="W889" s="23">
        <v>0</v>
      </c>
      <c r="X889" s="23">
        <v>85.86017282010998</v>
      </c>
      <c r="Y889" s="23">
        <v>0</v>
      </c>
      <c r="Z889" s="23">
        <v>0.3142183817753339</v>
      </c>
      <c r="AA889" s="23">
        <v>0</v>
      </c>
      <c r="AB889" s="23">
        <v>0.2356637863315004</v>
      </c>
      <c r="AC889" s="23">
        <v>0</v>
      </c>
      <c r="AD889" s="23">
        <v>0</v>
      </c>
      <c r="AE889" s="23">
        <v>0.2356637863315004</v>
      </c>
      <c r="AF889" s="23">
        <v>0</v>
      </c>
      <c r="AG889" s="23">
        <v>0.2356637863315004</v>
      </c>
      <c r="AH889" s="23">
        <v>5.6559308719560093</v>
      </c>
      <c r="AI889" s="23">
        <v>0</v>
      </c>
      <c r="AJ889" s="23">
        <v>0</v>
      </c>
      <c r="AK889" s="23">
        <v>0</v>
      </c>
      <c r="AL889" s="23">
        <v>0.3142183817753339</v>
      </c>
      <c r="AM889" s="23">
        <v>0</v>
      </c>
      <c r="AN889" s="23">
        <v>0</v>
      </c>
      <c r="AO889" s="23">
        <v>0.2356637863315004</v>
      </c>
      <c r="AP889" s="23">
        <v>0</v>
      </c>
      <c r="AQ889" s="23">
        <v>0</v>
      </c>
      <c r="AR889" s="23">
        <v>0</v>
      </c>
      <c r="AS889" s="23">
        <v>0.78554595443833464</v>
      </c>
      <c r="AT889" s="23">
        <v>0.70699135899450116</v>
      </c>
      <c r="AU889" s="23">
        <v>0</v>
      </c>
      <c r="AV889" s="23">
        <v>0</v>
      </c>
      <c r="AW889" s="23">
        <v>0</v>
      </c>
      <c r="AX889" s="23">
        <v>0</v>
      </c>
      <c r="AY889" s="23">
        <v>1.0212097407698351</v>
      </c>
      <c r="AZ889" s="23">
        <v>0</v>
      </c>
      <c r="BA889" s="23">
        <v>0</v>
      </c>
      <c r="BB889" s="23">
        <v>0</v>
      </c>
      <c r="BC889" s="23">
        <v>0.6284367635506678</v>
      </c>
      <c r="BD889" s="23">
        <v>1.5710919088766693</v>
      </c>
      <c r="BE889" s="23">
        <v>0</v>
      </c>
      <c r="BF889" s="23">
        <v>0</v>
      </c>
      <c r="BG889" s="23">
        <v>0.2356637863315004</v>
      </c>
      <c r="BH889" s="23">
        <v>0</v>
      </c>
      <c r="BI889" s="23">
        <v>0</v>
      </c>
      <c r="BJ889" s="23">
        <v>0.78554595443833464</v>
      </c>
      <c r="BK889" s="23">
        <v>0</v>
      </c>
      <c r="BL889" s="23">
        <v>0</v>
      </c>
      <c r="BM889" s="23">
        <v>0</v>
      </c>
      <c r="BN889" s="23">
        <v>0</v>
      </c>
      <c r="BO889" s="23">
        <v>0</v>
      </c>
      <c r="BP889" s="23">
        <v>0</v>
      </c>
      <c r="BQ889" s="23">
        <v>0</v>
      </c>
      <c r="BR889" s="23">
        <v>0</v>
      </c>
      <c r="BS889" s="23">
        <v>0</v>
      </c>
      <c r="BT889" s="23">
        <v>0</v>
      </c>
      <c r="BU889" s="23">
        <v>0.60836501901140683</v>
      </c>
      <c r="BV889" s="23">
        <v>0</v>
      </c>
      <c r="BW889" s="23">
        <v>0</v>
      </c>
      <c r="BX889" s="23">
        <v>0</v>
      </c>
      <c r="BY889" s="23">
        <v>0</v>
      </c>
      <c r="BZ889" s="23">
        <v>0</v>
      </c>
      <c r="CA889" s="23">
        <v>0.30418250950570341</v>
      </c>
      <c r="CB889" s="23">
        <v>0</v>
      </c>
      <c r="CC889" s="23">
        <v>0</v>
      </c>
      <c r="CD889" s="23">
        <v>0</v>
      </c>
      <c r="CE889" s="23">
        <v>0</v>
      </c>
      <c r="CF889" s="23">
        <v>0.76045627376425851</v>
      </c>
      <c r="CG889" s="23">
        <v>0</v>
      </c>
      <c r="CH889" s="23">
        <v>0</v>
      </c>
      <c r="CI889" s="23">
        <v>0.38022813688212925</v>
      </c>
      <c r="CJ889" s="23">
        <v>0</v>
      </c>
      <c r="CK889" s="23">
        <v>0.22813688212927757</v>
      </c>
      <c r="CL889" s="23">
        <v>0.83650190114068435</v>
      </c>
      <c r="CM889" s="23">
        <v>0</v>
      </c>
      <c r="CN889" s="23">
        <v>0</v>
      </c>
      <c r="CO889" s="23">
        <v>0</v>
      </c>
      <c r="CP889" s="23">
        <v>0.30418250950570341</v>
      </c>
      <c r="CQ889" s="23">
        <v>0.22813688212927757</v>
      </c>
      <c r="CR889" s="23">
        <v>0</v>
      </c>
      <c r="CS889" s="23">
        <v>0</v>
      </c>
      <c r="CT889" s="23">
        <v>0.22813688212927757</v>
      </c>
      <c r="CU889" s="23">
        <v>0</v>
      </c>
      <c r="CV889" s="23">
        <v>0</v>
      </c>
      <c r="CW889" s="23">
        <v>0</v>
      </c>
      <c r="CX889" s="23">
        <v>0.38022813688212925</v>
      </c>
      <c r="CY889" s="27">
        <v>10.624551328068918</v>
      </c>
      <c r="CZ889" s="6">
        <v>0.68078668683812404</v>
      </c>
      <c r="DA889" s="22">
        <v>0.39308176100628933</v>
      </c>
      <c r="DB889" s="22">
        <v>49.135220125786162</v>
      </c>
      <c r="DC889" s="22">
        <v>0</v>
      </c>
      <c r="DD889" s="22">
        <v>0.39308176100628933</v>
      </c>
      <c r="DE889" s="22">
        <v>0</v>
      </c>
      <c r="DF889" s="22">
        <v>0</v>
      </c>
      <c r="DG889" s="22">
        <v>50.078616352201252</v>
      </c>
      <c r="DH889" s="6">
        <v>7.1428571428571423</v>
      </c>
      <c r="DI889" s="24">
        <v>5.0381679389312977</v>
      </c>
      <c r="DJ889" s="6">
        <v>17.624521072796934</v>
      </c>
      <c r="DK889" s="7">
        <v>576</v>
      </c>
      <c r="DL889" s="22">
        <v>100</v>
      </c>
      <c r="DM889" s="22">
        <v>0</v>
      </c>
      <c r="DN889" s="22">
        <v>0</v>
      </c>
      <c r="DO889" s="22">
        <v>0</v>
      </c>
      <c r="DP889" s="7">
        <v>15</v>
      </c>
      <c r="DQ889" s="22">
        <v>2.112676056338028</v>
      </c>
      <c r="DR889" s="7">
        <v>0</v>
      </c>
      <c r="DS889" s="22">
        <v>0</v>
      </c>
      <c r="DT889" s="19">
        <v>825.84269662921349</v>
      </c>
      <c r="DU889" s="22">
        <v>35.912408759124084</v>
      </c>
      <c r="DV889" s="22">
        <v>22.335766423357665</v>
      </c>
      <c r="DW889" s="26">
        <v>5.0847457627118651</v>
      </c>
      <c r="DX889" s="6">
        <v>2.3145833333333332</v>
      </c>
    </row>
    <row r="890" spans="1:128" ht="10.5" x14ac:dyDescent="0.25">
      <c r="A890" s="11">
        <v>886</v>
      </c>
      <c r="B890" s="2" t="s">
        <v>547</v>
      </c>
      <c r="C890" s="7">
        <v>324</v>
      </c>
      <c r="D890" s="22">
        <v>4.6511627906976747</v>
      </c>
      <c r="E890" s="22">
        <v>10.963455149501661</v>
      </c>
      <c r="F890" s="22">
        <v>6.3122923588039868</v>
      </c>
      <c r="G890" s="22">
        <v>4.3189368770764114</v>
      </c>
      <c r="H890" s="22">
        <v>3.322259136212625</v>
      </c>
      <c r="I890" s="22">
        <v>5.3156146179401995</v>
      </c>
      <c r="J890" s="22">
        <v>5.9800664451827243</v>
      </c>
      <c r="K890" s="22">
        <v>9.6345514950166127</v>
      </c>
      <c r="L890" s="22">
        <v>7.3089700996677749</v>
      </c>
      <c r="M890" s="22">
        <v>3.9867109634551494</v>
      </c>
      <c r="N890" s="22">
        <v>4.9833887043189371</v>
      </c>
      <c r="O890" s="22">
        <v>7.9734219269102988</v>
      </c>
      <c r="P890" s="22">
        <v>7.6411960132890364</v>
      </c>
      <c r="Q890" s="22">
        <v>7.6411960132890364</v>
      </c>
      <c r="R890" s="22">
        <v>5.6478405315614619</v>
      </c>
      <c r="S890" s="22">
        <v>0.99667774086378735</v>
      </c>
      <c r="T890" s="22">
        <v>3.322259136212625</v>
      </c>
      <c r="U890" s="22">
        <v>0</v>
      </c>
      <c r="V890" s="23">
        <v>2.3809523809523796</v>
      </c>
      <c r="W890" s="23">
        <v>0</v>
      </c>
      <c r="X890" s="23">
        <v>97.61904761904762</v>
      </c>
      <c r="Y890" s="23">
        <v>0</v>
      </c>
      <c r="Z890" s="23">
        <v>0</v>
      </c>
      <c r="AA890" s="23">
        <v>0</v>
      </c>
      <c r="AB890" s="23">
        <v>0</v>
      </c>
      <c r="AC890" s="23">
        <v>0</v>
      </c>
      <c r="AD890" s="23">
        <v>0</v>
      </c>
      <c r="AE890" s="23">
        <v>0</v>
      </c>
      <c r="AF890" s="23">
        <v>0</v>
      </c>
      <c r="AG890" s="23">
        <v>0</v>
      </c>
      <c r="AH890" s="23">
        <v>1.3605442176870748</v>
      </c>
      <c r="AI890" s="23">
        <v>0</v>
      </c>
      <c r="AJ890" s="23">
        <v>0</v>
      </c>
      <c r="AK890" s="23">
        <v>0</v>
      </c>
      <c r="AL890" s="23">
        <v>0</v>
      </c>
      <c r="AM890" s="23">
        <v>0</v>
      </c>
      <c r="AN890" s="23">
        <v>0</v>
      </c>
      <c r="AO890" s="23">
        <v>0</v>
      </c>
      <c r="AP890" s="23">
        <v>0</v>
      </c>
      <c r="AQ890" s="23">
        <v>0</v>
      </c>
      <c r="AR890" s="23">
        <v>0</v>
      </c>
      <c r="AS890" s="23">
        <v>0</v>
      </c>
      <c r="AT890" s="23">
        <v>0</v>
      </c>
      <c r="AU890" s="23">
        <v>0</v>
      </c>
      <c r="AV890" s="23">
        <v>0</v>
      </c>
      <c r="AW890" s="23">
        <v>0</v>
      </c>
      <c r="AX890" s="23">
        <v>0</v>
      </c>
      <c r="AY890" s="23">
        <v>0</v>
      </c>
      <c r="AZ890" s="23">
        <v>0</v>
      </c>
      <c r="BA890" s="23">
        <v>0</v>
      </c>
      <c r="BB890" s="23">
        <v>0</v>
      </c>
      <c r="BC890" s="23">
        <v>0</v>
      </c>
      <c r="BD890" s="23">
        <v>0</v>
      </c>
      <c r="BE890" s="23">
        <v>0</v>
      </c>
      <c r="BF890" s="23">
        <v>0</v>
      </c>
      <c r="BG890" s="23">
        <v>0</v>
      </c>
      <c r="BH890" s="23">
        <v>0</v>
      </c>
      <c r="BI890" s="23">
        <v>0</v>
      </c>
      <c r="BJ890" s="23">
        <v>0</v>
      </c>
      <c r="BK890" s="23">
        <v>0</v>
      </c>
      <c r="BL890" s="23">
        <v>0</v>
      </c>
      <c r="BM890" s="23">
        <v>0</v>
      </c>
      <c r="BN890" s="23">
        <v>0</v>
      </c>
      <c r="BO890" s="23">
        <v>0</v>
      </c>
      <c r="BP890" s="23">
        <v>0</v>
      </c>
      <c r="BQ890" s="23">
        <v>0</v>
      </c>
      <c r="BR890" s="23">
        <v>1.0204081632653061</v>
      </c>
      <c r="BS890" s="23">
        <v>0</v>
      </c>
      <c r="BT890" s="23">
        <v>0</v>
      </c>
      <c r="BU890" s="23">
        <v>0</v>
      </c>
      <c r="BV890" s="23">
        <v>0</v>
      </c>
      <c r="BW890" s="23">
        <v>0</v>
      </c>
      <c r="BX890" s="23">
        <v>0</v>
      </c>
      <c r="BY890" s="23">
        <v>0</v>
      </c>
      <c r="BZ890" s="23">
        <v>0</v>
      </c>
      <c r="CA890" s="23">
        <v>0</v>
      </c>
      <c r="CB890" s="23">
        <v>0</v>
      </c>
      <c r="CC890" s="23">
        <v>0</v>
      </c>
      <c r="CD890" s="23">
        <v>0</v>
      </c>
      <c r="CE890" s="23">
        <v>0</v>
      </c>
      <c r="CF890" s="23">
        <v>0</v>
      </c>
      <c r="CG890" s="23">
        <v>0</v>
      </c>
      <c r="CH890" s="23">
        <v>0</v>
      </c>
      <c r="CI890" s="23">
        <v>0</v>
      </c>
      <c r="CJ890" s="23">
        <v>0</v>
      </c>
      <c r="CK890" s="23">
        <v>0</v>
      </c>
      <c r="CL890" s="23">
        <v>1.3157894736842104</v>
      </c>
      <c r="CM890" s="23">
        <v>0</v>
      </c>
      <c r="CN890" s="23">
        <v>0</v>
      </c>
      <c r="CO890" s="23">
        <v>0</v>
      </c>
      <c r="CP890" s="23">
        <v>0</v>
      </c>
      <c r="CQ890" s="23">
        <v>0</v>
      </c>
      <c r="CR890" s="23">
        <v>0</v>
      </c>
      <c r="CS890" s="23">
        <v>0</v>
      </c>
      <c r="CT890" s="23">
        <v>0</v>
      </c>
      <c r="CU890" s="23">
        <v>0</v>
      </c>
      <c r="CV890" s="23">
        <v>0</v>
      </c>
      <c r="CW890" s="23">
        <v>0</v>
      </c>
      <c r="CX890" s="23">
        <v>0</v>
      </c>
      <c r="CY890" s="27">
        <v>7.4074074074074048</v>
      </c>
      <c r="CZ890" s="6">
        <v>0</v>
      </c>
      <c r="DA890" s="22">
        <v>0</v>
      </c>
      <c r="DB890" s="22">
        <v>40.136054421768705</v>
      </c>
      <c r="DC890" s="22">
        <v>0</v>
      </c>
      <c r="DD890" s="22">
        <v>0</v>
      </c>
      <c r="DE890" s="22">
        <v>0</v>
      </c>
      <c r="DF890" s="22">
        <v>0</v>
      </c>
      <c r="DG890" s="22">
        <v>59.863945578231295</v>
      </c>
      <c r="DH890" s="6">
        <v>23.076923076923077</v>
      </c>
      <c r="DI890" s="24">
        <v>6.25</v>
      </c>
      <c r="DJ890" s="6">
        <v>23.043478260869566</v>
      </c>
      <c r="DK890" s="7">
        <v>141</v>
      </c>
      <c r="DL890" s="22">
        <v>100</v>
      </c>
      <c r="DM890" s="22">
        <v>0</v>
      </c>
      <c r="DN890" s="22">
        <v>0</v>
      </c>
      <c r="DO890" s="22">
        <v>0</v>
      </c>
      <c r="DP890" s="7">
        <v>6</v>
      </c>
      <c r="DQ890" s="22">
        <v>4</v>
      </c>
      <c r="DR890" s="7">
        <v>0</v>
      </c>
      <c r="DS890" s="22">
        <v>0</v>
      </c>
      <c r="DT890" s="19">
        <v>687.5</v>
      </c>
      <c r="DU890" s="22">
        <v>30.215827338129497</v>
      </c>
      <c r="DV890" s="22">
        <v>33.812949640287769</v>
      </c>
      <c r="DW890" s="26">
        <v>10</v>
      </c>
      <c r="DX890" s="6">
        <v>2.3821138211382116</v>
      </c>
    </row>
    <row r="891" spans="1:128" ht="10.5" x14ac:dyDescent="0.25">
      <c r="A891" s="11">
        <v>887</v>
      </c>
      <c r="B891" s="2" t="s">
        <v>548</v>
      </c>
      <c r="C891" s="7">
        <v>295</v>
      </c>
      <c r="D891" s="22">
        <v>7.0469798657718119</v>
      </c>
      <c r="E891" s="22">
        <v>7.0469798657718119</v>
      </c>
      <c r="F891" s="22">
        <v>6.0402684563758395</v>
      </c>
      <c r="G891" s="22">
        <v>4.0268456375838921</v>
      </c>
      <c r="H891" s="22">
        <v>1.3422818791946309</v>
      </c>
      <c r="I891" s="22">
        <v>4.0268456375838921</v>
      </c>
      <c r="J891" s="22">
        <v>5.0335570469798654</v>
      </c>
      <c r="K891" s="22">
        <v>9.0604026845637584</v>
      </c>
      <c r="L891" s="22">
        <v>4.3624161073825505</v>
      </c>
      <c r="M891" s="22">
        <v>2.6845637583892619</v>
      </c>
      <c r="N891" s="22">
        <v>7.7181208053691277</v>
      </c>
      <c r="O891" s="22">
        <v>8.3892617449664435</v>
      </c>
      <c r="P891" s="22">
        <v>4.6979865771812079</v>
      </c>
      <c r="Q891" s="22">
        <v>7.0469798657718119</v>
      </c>
      <c r="R891" s="22">
        <v>7.7181208053691277</v>
      </c>
      <c r="S891" s="22">
        <v>4.6979865771812079</v>
      </c>
      <c r="T891" s="22">
        <v>7.0469798657718119</v>
      </c>
      <c r="U891" s="22">
        <v>2.0134228187919461</v>
      </c>
      <c r="V891" s="23">
        <v>2.5270758122743757</v>
      </c>
      <c r="W891" s="23">
        <v>0</v>
      </c>
      <c r="X891" s="23">
        <v>97.472924187725624</v>
      </c>
      <c r="Y891" s="23">
        <v>0</v>
      </c>
      <c r="Z891" s="23">
        <v>0</v>
      </c>
      <c r="AA891" s="23">
        <v>0</v>
      </c>
      <c r="AB891" s="23">
        <v>0</v>
      </c>
      <c r="AC891" s="23">
        <v>0</v>
      </c>
      <c r="AD891" s="23">
        <v>0</v>
      </c>
      <c r="AE891" s="23">
        <v>0</v>
      </c>
      <c r="AF891" s="23">
        <v>0</v>
      </c>
      <c r="AG891" s="23">
        <v>0</v>
      </c>
      <c r="AH891" s="23">
        <v>2.5270758122743682</v>
      </c>
      <c r="AI891" s="23">
        <v>0</v>
      </c>
      <c r="AJ891" s="23">
        <v>0</v>
      </c>
      <c r="AK891" s="23">
        <v>0</v>
      </c>
      <c r="AL891" s="23">
        <v>0</v>
      </c>
      <c r="AM891" s="23">
        <v>0</v>
      </c>
      <c r="AN891" s="23">
        <v>0</v>
      </c>
      <c r="AO891" s="23">
        <v>0</v>
      </c>
      <c r="AP891" s="23">
        <v>0</v>
      </c>
      <c r="AQ891" s="23">
        <v>0</v>
      </c>
      <c r="AR891" s="23">
        <v>0</v>
      </c>
      <c r="AS891" s="23">
        <v>0</v>
      </c>
      <c r="AT891" s="23">
        <v>0</v>
      </c>
      <c r="AU891" s="23">
        <v>0</v>
      </c>
      <c r="AV891" s="23">
        <v>0</v>
      </c>
      <c r="AW891" s="23">
        <v>0</v>
      </c>
      <c r="AX891" s="23">
        <v>0</v>
      </c>
      <c r="AY891" s="23">
        <v>0</v>
      </c>
      <c r="AZ891" s="23">
        <v>0</v>
      </c>
      <c r="BA891" s="23">
        <v>0</v>
      </c>
      <c r="BB891" s="23">
        <v>0</v>
      </c>
      <c r="BC891" s="23">
        <v>0</v>
      </c>
      <c r="BD891" s="23">
        <v>0</v>
      </c>
      <c r="BE891" s="23">
        <v>0</v>
      </c>
      <c r="BF891" s="23">
        <v>0</v>
      </c>
      <c r="BG891" s="23">
        <v>0</v>
      </c>
      <c r="BH891" s="23">
        <v>0</v>
      </c>
      <c r="BI891" s="23">
        <v>0</v>
      </c>
      <c r="BJ891" s="23">
        <v>0</v>
      </c>
      <c r="BK891" s="23">
        <v>0</v>
      </c>
      <c r="BL891" s="23">
        <v>0</v>
      </c>
      <c r="BM891" s="23">
        <v>0</v>
      </c>
      <c r="BN891" s="23">
        <v>0</v>
      </c>
      <c r="BO891" s="23">
        <v>0</v>
      </c>
      <c r="BP891" s="23">
        <v>0</v>
      </c>
      <c r="BQ891" s="23">
        <v>0</v>
      </c>
      <c r="BR891" s="23">
        <v>0</v>
      </c>
      <c r="BS891" s="23">
        <v>0</v>
      </c>
      <c r="BT891" s="23">
        <v>0</v>
      </c>
      <c r="BU891" s="23">
        <v>0</v>
      </c>
      <c r="BV891" s="23">
        <v>0</v>
      </c>
      <c r="BW891" s="23">
        <v>0</v>
      </c>
      <c r="BX891" s="23">
        <v>0</v>
      </c>
      <c r="BY891" s="23">
        <v>0</v>
      </c>
      <c r="BZ891" s="23">
        <v>0</v>
      </c>
      <c r="CA891" s="23">
        <v>0</v>
      </c>
      <c r="CB891" s="23">
        <v>0</v>
      </c>
      <c r="CC891" s="23">
        <v>0</v>
      </c>
      <c r="CD891" s="23">
        <v>0</v>
      </c>
      <c r="CE891" s="23">
        <v>0</v>
      </c>
      <c r="CF891" s="23">
        <v>0</v>
      </c>
      <c r="CG891" s="23">
        <v>0</v>
      </c>
      <c r="CH891" s="23">
        <v>0</v>
      </c>
      <c r="CI891" s="23">
        <v>0</v>
      </c>
      <c r="CJ891" s="23">
        <v>0</v>
      </c>
      <c r="CK891" s="23">
        <v>0</v>
      </c>
      <c r="CL891" s="23">
        <v>0</v>
      </c>
      <c r="CM891" s="23">
        <v>0</v>
      </c>
      <c r="CN891" s="23">
        <v>0</v>
      </c>
      <c r="CO891" s="23">
        <v>0</v>
      </c>
      <c r="CP891" s="23">
        <v>0</v>
      </c>
      <c r="CQ891" s="23">
        <v>0</v>
      </c>
      <c r="CR891" s="23">
        <v>0</v>
      </c>
      <c r="CS891" s="23">
        <v>0</v>
      </c>
      <c r="CT891" s="23">
        <v>0</v>
      </c>
      <c r="CU891" s="23">
        <v>0</v>
      </c>
      <c r="CV891" s="23">
        <v>0</v>
      </c>
      <c r="CW891" s="23">
        <v>0</v>
      </c>
      <c r="CX891" s="23">
        <v>0</v>
      </c>
      <c r="CY891" s="27">
        <v>5.4237288135593218</v>
      </c>
      <c r="CZ891" s="6">
        <v>0</v>
      </c>
      <c r="DA891" s="22">
        <v>0</v>
      </c>
      <c r="DB891" s="22">
        <v>61.509433962264147</v>
      </c>
      <c r="DC891" s="22">
        <v>0</v>
      </c>
      <c r="DD891" s="22">
        <v>0</v>
      </c>
      <c r="DE891" s="22">
        <v>0</v>
      </c>
      <c r="DF891" s="22">
        <v>0</v>
      </c>
      <c r="DG891" s="22">
        <v>38.490566037735853</v>
      </c>
      <c r="DH891" s="6">
        <v>0</v>
      </c>
      <c r="DI891" s="24">
        <v>7.1428571428571423</v>
      </c>
      <c r="DJ891" s="6">
        <v>29.493087557603687</v>
      </c>
      <c r="DK891" s="7">
        <v>163</v>
      </c>
      <c r="DL891" s="22">
        <v>100</v>
      </c>
      <c r="DM891" s="22">
        <v>0</v>
      </c>
      <c r="DN891" s="22">
        <v>0</v>
      </c>
      <c r="DO891" s="22">
        <v>0</v>
      </c>
      <c r="DP891" s="7">
        <v>4</v>
      </c>
      <c r="DQ891" s="22">
        <v>3.278688524590164</v>
      </c>
      <c r="DR891" s="7">
        <v>0</v>
      </c>
      <c r="DS891" s="22">
        <v>0</v>
      </c>
      <c r="DT891" s="19">
        <v>591.07142857142856</v>
      </c>
      <c r="DU891" s="22">
        <v>52.459016393442624</v>
      </c>
      <c r="DV891" s="22">
        <v>23.770491803278688</v>
      </c>
      <c r="DW891" s="26">
        <v>15.053763440860216</v>
      </c>
      <c r="DX891" s="6">
        <v>1.9359999999999999</v>
      </c>
    </row>
    <row r="892" spans="1:128" ht="10.5" x14ac:dyDescent="0.25">
      <c r="A892" s="11">
        <v>888</v>
      </c>
      <c r="B892" s="2" t="s">
        <v>1925</v>
      </c>
      <c r="C892" s="7">
        <v>35</v>
      </c>
      <c r="D892" s="22">
        <v>12.5</v>
      </c>
      <c r="E892" s="22">
        <v>0</v>
      </c>
      <c r="F892" s="22">
        <v>0</v>
      </c>
      <c r="G892" s="22">
        <v>0</v>
      </c>
      <c r="H892" s="22">
        <v>9.375</v>
      </c>
      <c r="I892" s="22">
        <v>21.875</v>
      </c>
      <c r="J892" s="22">
        <v>0</v>
      </c>
      <c r="K892" s="22">
        <v>0</v>
      </c>
      <c r="L892" s="22">
        <v>0</v>
      </c>
      <c r="M892" s="22">
        <v>12.5</v>
      </c>
      <c r="N892" s="22">
        <v>21.875</v>
      </c>
      <c r="O892" s="22">
        <v>0</v>
      </c>
      <c r="P892" s="22">
        <v>21.875</v>
      </c>
      <c r="Q892" s="22">
        <v>0</v>
      </c>
      <c r="R892" s="22">
        <v>0</v>
      </c>
      <c r="S892" s="22">
        <v>0</v>
      </c>
      <c r="T892" s="22">
        <v>0</v>
      </c>
      <c r="U892" s="22">
        <v>0</v>
      </c>
      <c r="V892" s="23">
        <v>0</v>
      </c>
      <c r="W892" s="23">
        <v>0</v>
      </c>
      <c r="X892" s="23">
        <v>100</v>
      </c>
      <c r="Y892" s="23">
        <v>0</v>
      </c>
      <c r="Z892" s="23">
        <v>0</v>
      </c>
      <c r="AA892" s="23">
        <v>0</v>
      </c>
      <c r="AB892" s="23">
        <v>0</v>
      </c>
      <c r="AC892" s="23">
        <v>0</v>
      </c>
      <c r="AD892" s="23">
        <v>0</v>
      </c>
      <c r="AE892" s="23">
        <v>0</v>
      </c>
      <c r="AF892" s="23">
        <v>0</v>
      </c>
      <c r="AG892" s="23">
        <v>0</v>
      </c>
      <c r="AH892" s="23">
        <v>0</v>
      </c>
      <c r="AI892" s="23">
        <v>0</v>
      </c>
      <c r="AJ892" s="23">
        <v>0</v>
      </c>
      <c r="AK892" s="23">
        <v>0</v>
      </c>
      <c r="AL892" s="23">
        <v>0</v>
      </c>
      <c r="AM892" s="23">
        <v>0</v>
      </c>
      <c r="AN892" s="23">
        <v>0</v>
      </c>
      <c r="AO892" s="23">
        <v>0</v>
      </c>
      <c r="AP892" s="23">
        <v>0</v>
      </c>
      <c r="AQ892" s="23">
        <v>0</v>
      </c>
      <c r="AR892" s="23">
        <v>0</v>
      </c>
      <c r="AS892" s="23">
        <v>0</v>
      </c>
      <c r="AT892" s="23">
        <v>0</v>
      </c>
      <c r="AU892" s="23">
        <v>0</v>
      </c>
      <c r="AV892" s="23">
        <v>0</v>
      </c>
      <c r="AW892" s="23">
        <v>0</v>
      </c>
      <c r="AX892" s="23">
        <v>0</v>
      </c>
      <c r="AY892" s="23">
        <v>0</v>
      </c>
      <c r="AZ892" s="23">
        <v>0</v>
      </c>
      <c r="BA892" s="23">
        <v>0</v>
      </c>
      <c r="BB892" s="23">
        <v>0</v>
      </c>
      <c r="BC892" s="23">
        <v>0</v>
      </c>
      <c r="BD892" s="23">
        <v>0</v>
      </c>
      <c r="BE892" s="23">
        <v>0</v>
      </c>
      <c r="BF892" s="23">
        <v>0</v>
      </c>
      <c r="BG892" s="23">
        <v>0</v>
      </c>
      <c r="BH892" s="23">
        <v>0</v>
      </c>
      <c r="BI892" s="23">
        <v>0</v>
      </c>
      <c r="BJ892" s="23">
        <v>0</v>
      </c>
      <c r="BK892" s="23">
        <v>0</v>
      </c>
      <c r="BL892" s="23">
        <v>0</v>
      </c>
      <c r="BM892" s="23">
        <v>0</v>
      </c>
      <c r="BN892" s="23">
        <v>0</v>
      </c>
      <c r="BO892" s="23">
        <v>0</v>
      </c>
      <c r="BP892" s="23">
        <v>0</v>
      </c>
      <c r="BQ892" s="23">
        <v>0</v>
      </c>
      <c r="BR892" s="23">
        <v>0</v>
      </c>
      <c r="BS892" s="23">
        <v>0</v>
      </c>
      <c r="BT892" s="23">
        <v>0</v>
      </c>
      <c r="BU892" s="23">
        <v>0</v>
      </c>
      <c r="BV892" s="23">
        <v>0</v>
      </c>
      <c r="BW892" s="23">
        <v>0</v>
      </c>
      <c r="BX892" s="23">
        <v>0</v>
      </c>
      <c r="BY892" s="23">
        <v>0</v>
      </c>
      <c r="BZ892" s="23">
        <v>0</v>
      </c>
      <c r="CA892" s="23">
        <v>0</v>
      </c>
      <c r="CB892" s="23">
        <v>0</v>
      </c>
      <c r="CC892" s="23">
        <v>0</v>
      </c>
      <c r="CD892" s="23">
        <v>0</v>
      </c>
      <c r="CE892" s="23">
        <v>0</v>
      </c>
      <c r="CF892" s="23">
        <v>0</v>
      </c>
      <c r="CG892" s="23">
        <v>0</v>
      </c>
      <c r="CH892" s="23">
        <v>0</v>
      </c>
      <c r="CI892" s="23">
        <v>0</v>
      </c>
      <c r="CJ892" s="23">
        <v>0</v>
      </c>
      <c r="CK892" s="23">
        <v>0</v>
      </c>
      <c r="CL892" s="23">
        <v>0</v>
      </c>
      <c r="CM892" s="23">
        <v>0</v>
      </c>
      <c r="CN892" s="23">
        <v>0</v>
      </c>
      <c r="CO892" s="23">
        <v>0</v>
      </c>
      <c r="CP892" s="23">
        <v>0</v>
      </c>
      <c r="CQ892" s="23">
        <v>0</v>
      </c>
      <c r="CR892" s="23">
        <v>0</v>
      </c>
      <c r="CS892" s="23">
        <v>0</v>
      </c>
      <c r="CT892" s="23">
        <v>0</v>
      </c>
      <c r="CU892" s="23">
        <v>0</v>
      </c>
      <c r="CV892" s="23">
        <v>0</v>
      </c>
      <c r="CW892" s="23">
        <v>0</v>
      </c>
      <c r="CX892" s="23">
        <v>0</v>
      </c>
      <c r="CY892" s="27">
        <v>8.5714285714285694</v>
      </c>
      <c r="CZ892" s="6">
        <v>0</v>
      </c>
      <c r="DA892" s="22">
        <v>0</v>
      </c>
      <c r="DB892" s="22">
        <v>53.846153846153847</v>
      </c>
      <c r="DC892" s="22">
        <v>0</v>
      </c>
      <c r="DD892" s="22">
        <v>10.256410256410255</v>
      </c>
      <c r="DE892" s="22">
        <v>0</v>
      </c>
      <c r="DF892" s="22">
        <v>0</v>
      </c>
      <c r="DG892" s="22">
        <v>35.897435897435898</v>
      </c>
      <c r="DH892" s="6" t="e">
        <v>#DIV/0!</v>
      </c>
      <c r="DI892" s="24">
        <v>0</v>
      </c>
      <c r="DJ892" s="6">
        <v>10.714285714285714</v>
      </c>
      <c r="DK892" s="7">
        <v>15</v>
      </c>
      <c r="DL892" s="22">
        <v>100</v>
      </c>
      <c r="DM892" s="22">
        <v>0</v>
      </c>
      <c r="DN892" s="22">
        <v>0</v>
      </c>
      <c r="DO892" s="22">
        <v>0</v>
      </c>
      <c r="DP892" s="7">
        <v>0</v>
      </c>
      <c r="DQ892" s="22">
        <v>0</v>
      </c>
      <c r="DR892" s="7">
        <v>0</v>
      </c>
      <c r="DS892" s="22" t="e">
        <v>#DIV/0!</v>
      </c>
      <c r="DT892" s="19">
        <v>1125</v>
      </c>
      <c r="DU892" s="22">
        <v>63.157894736842103</v>
      </c>
      <c r="DV892" s="22">
        <v>15.789473684210526</v>
      </c>
      <c r="DW892" s="26">
        <v>17.647058823529413</v>
      </c>
      <c r="DX892" s="6">
        <v>3.1818181818181817</v>
      </c>
    </row>
    <row r="893" spans="1:128" ht="10.5" x14ac:dyDescent="0.25">
      <c r="A893" s="11">
        <v>889</v>
      </c>
      <c r="B893" s="2" t="s">
        <v>549</v>
      </c>
      <c r="C893" s="7">
        <v>328</v>
      </c>
      <c r="D893" s="22">
        <v>3.1347962382445136</v>
      </c>
      <c r="E893" s="22">
        <v>0.94043887147335425</v>
      </c>
      <c r="F893" s="22">
        <v>2.507836990595611</v>
      </c>
      <c r="G893" s="22">
        <v>5.0156739811912221</v>
      </c>
      <c r="H893" s="22">
        <v>2.8213166144200628</v>
      </c>
      <c r="I893" s="22">
        <v>5.0156739811912221</v>
      </c>
      <c r="J893" s="22">
        <v>4.3887147335423196</v>
      </c>
      <c r="K893" s="22">
        <v>3.4482758620689653</v>
      </c>
      <c r="L893" s="22">
        <v>4.7021943573667713</v>
      </c>
      <c r="M893" s="22">
        <v>4.3887147335423196</v>
      </c>
      <c r="N893" s="22">
        <v>8.7774294670846391</v>
      </c>
      <c r="O893" s="22">
        <v>11.912225705329153</v>
      </c>
      <c r="P893" s="22">
        <v>12.225705329153605</v>
      </c>
      <c r="Q893" s="22">
        <v>11.598746081504702</v>
      </c>
      <c r="R893" s="22">
        <v>5.9561128526645764</v>
      </c>
      <c r="S893" s="22">
        <v>6.5830721003134789</v>
      </c>
      <c r="T893" s="22">
        <v>4.3887147335423196</v>
      </c>
      <c r="U893" s="22">
        <v>2.1943573667711598</v>
      </c>
      <c r="V893" s="23">
        <v>13.919413919413913</v>
      </c>
      <c r="W893" s="23">
        <v>0</v>
      </c>
      <c r="X893" s="23">
        <v>86.080586080586087</v>
      </c>
      <c r="Y893" s="23">
        <v>0</v>
      </c>
      <c r="Z893" s="23">
        <v>0</v>
      </c>
      <c r="AA893" s="23">
        <v>0</v>
      </c>
      <c r="AB893" s="23">
        <v>0</v>
      </c>
      <c r="AC893" s="23">
        <v>0</v>
      </c>
      <c r="AD893" s="23">
        <v>0</v>
      </c>
      <c r="AE893" s="23">
        <v>0</v>
      </c>
      <c r="AF893" s="23">
        <v>0</v>
      </c>
      <c r="AG893" s="23">
        <v>0</v>
      </c>
      <c r="AH893" s="23">
        <v>5.8608058608058604</v>
      </c>
      <c r="AI893" s="23">
        <v>0</v>
      </c>
      <c r="AJ893" s="23">
        <v>0</v>
      </c>
      <c r="AK893" s="23">
        <v>0</v>
      </c>
      <c r="AL893" s="23">
        <v>1.8315018315018317</v>
      </c>
      <c r="AM893" s="23">
        <v>0</v>
      </c>
      <c r="AN893" s="23">
        <v>0</v>
      </c>
      <c r="AO893" s="23">
        <v>1.4652014652014651</v>
      </c>
      <c r="AP893" s="23">
        <v>0</v>
      </c>
      <c r="AQ893" s="23">
        <v>0</v>
      </c>
      <c r="AR893" s="23">
        <v>0</v>
      </c>
      <c r="AS893" s="23">
        <v>0</v>
      </c>
      <c r="AT893" s="23">
        <v>0</v>
      </c>
      <c r="AU893" s="23">
        <v>0</v>
      </c>
      <c r="AV893" s="23">
        <v>0</v>
      </c>
      <c r="AW893" s="23">
        <v>0</v>
      </c>
      <c r="AX893" s="23">
        <v>0</v>
      </c>
      <c r="AY893" s="23">
        <v>0</v>
      </c>
      <c r="AZ893" s="23">
        <v>0</v>
      </c>
      <c r="BA893" s="23">
        <v>0</v>
      </c>
      <c r="BB893" s="23">
        <v>0</v>
      </c>
      <c r="BC893" s="23">
        <v>0</v>
      </c>
      <c r="BD893" s="23">
        <v>0</v>
      </c>
      <c r="BE893" s="23">
        <v>0</v>
      </c>
      <c r="BF893" s="23">
        <v>0</v>
      </c>
      <c r="BG893" s="23">
        <v>2.197802197802198</v>
      </c>
      <c r="BH893" s="23">
        <v>0</v>
      </c>
      <c r="BI893" s="23">
        <v>0</v>
      </c>
      <c r="BJ893" s="23">
        <v>0</v>
      </c>
      <c r="BK893" s="23">
        <v>0</v>
      </c>
      <c r="BL893" s="23">
        <v>0</v>
      </c>
      <c r="BM893" s="23">
        <v>0</v>
      </c>
      <c r="BN893" s="23">
        <v>0</v>
      </c>
      <c r="BO893" s="23">
        <v>0</v>
      </c>
      <c r="BP893" s="23">
        <v>0</v>
      </c>
      <c r="BQ893" s="23">
        <v>0</v>
      </c>
      <c r="BR893" s="23">
        <v>0</v>
      </c>
      <c r="BS893" s="23">
        <v>0</v>
      </c>
      <c r="BT893" s="23">
        <v>0</v>
      </c>
      <c r="BU893" s="23">
        <v>0</v>
      </c>
      <c r="BV893" s="23">
        <v>0</v>
      </c>
      <c r="BW893" s="23">
        <v>0</v>
      </c>
      <c r="BX893" s="23">
        <v>0</v>
      </c>
      <c r="BY893" s="23">
        <v>0</v>
      </c>
      <c r="BZ893" s="23">
        <v>1.4336917562724014</v>
      </c>
      <c r="CA893" s="23">
        <v>0</v>
      </c>
      <c r="CB893" s="23">
        <v>0</v>
      </c>
      <c r="CC893" s="23">
        <v>0</v>
      </c>
      <c r="CD893" s="23">
        <v>0</v>
      </c>
      <c r="CE893" s="23">
        <v>0</v>
      </c>
      <c r="CF893" s="23">
        <v>0</v>
      </c>
      <c r="CG893" s="23">
        <v>0</v>
      </c>
      <c r="CH893" s="23">
        <v>0</v>
      </c>
      <c r="CI893" s="23">
        <v>0</v>
      </c>
      <c r="CJ893" s="23">
        <v>1.0752688172043012</v>
      </c>
      <c r="CK893" s="23">
        <v>0</v>
      </c>
      <c r="CL893" s="23">
        <v>0</v>
      </c>
      <c r="CM893" s="23">
        <v>0</v>
      </c>
      <c r="CN893" s="23">
        <v>0</v>
      </c>
      <c r="CO893" s="23">
        <v>0</v>
      </c>
      <c r="CP893" s="23">
        <v>0</v>
      </c>
      <c r="CQ893" s="23">
        <v>0</v>
      </c>
      <c r="CR893" s="23">
        <v>0</v>
      </c>
      <c r="CS893" s="23">
        <v>0</v>
      </c>
      <c r="CT893" s="23">
        <v>0</v>
      </c>
      <c r="CU893" s="23">
        <v>0</v>
      </c>
      <c r="CV893" s="23">
        <v>0</v>
      </c>
      <c r="CW893" s="23">
        <v>0</v>
      </c>
      <c r="CX893" s="23">
        <v>0</v>
      </c>
      <c r="CY893" s="27">
        <v>19.207317073170728</v>
      </c>
      <c r="CZ893" s="6">
        <v>0</v>
      </c>
      <c r="DA893" s="22">
        <v>1.4545454545454546</v>
      </c>
      <c r="DB893" s="22">
        <v>45.81818181818182</v>
      </c>
      <c r="DC893" s="22">
        <v>1.0909090909090911</v>
      </c>
      <c r="DD893" s="22">
        <v>0</v>
      </c>
      <c r="DE893" s="22">
        <v>0</v>
      </c>
      <c r="DF893" s="22">
        <v>0</v>
      </c>
      <c r="DG893" s="22">
        <v>51.636363636363633</v>
      </c>
      <c r="DH893" s="6">
        <v>0</v>
      </c>
      <c r="DI893" s="24">
        <v>5.0724637681159424</v>
      </c>
      <c r="DJ893" s="6">
        <v>23.938223938223938</v>
      </c>
      <c r="DK893" s="7">
        <v>365</v>
      </c>
      <c r="DL893" s="22">
        <v>100</v>
      </c>
      <c r="DM893" s="22">
        <v>0</v>
      </c>
      <c r="DN893" s="22">
        <v>0</v>
      </c>
      <c r="DO893" s="22">
        <v>0</v>
      </c>
      <c r="DP893" s="7">
        <v>6</v>
      </c>
      <c r="DQ893" s="22">
        <v>4.5454545454545459</v>
      </c>
      <c r="DR893" s="7">
        <v>0</v>
      </c>
      <c r="DS893" s="22">
        <v>0</v>
      </c>
      <c r="DT893" s="19">
        <v>527.5</v>
      </c>
      <c r="DU893" s="22">
        <v>31.666666666666664</v>
      </c>
      <c r="DV893" s="22">
        <v>32.5</v>
      </c>
      <c r="DW893" s="26">
        <v>7.0588235294117645</v>
      </c>
      <c r="DX893" s="6">
        <v>2.024193548387097</v>
      </c>
    </row>
    <row r="894" spans="1:128" ht="10.5" x14ac:dyDescent="0.25">
      <c r="A894" s="11">
        <v>890</v>
      </c>
      <c r="B894" s="2" t="s">
        <v>1926</v>
      </c>
      <c r="C894" s="7">
        <v>90</v>
      </c>
      <c r="D894" s="22">
        <v>3.5714285714285712</v>
      </c>
      <c r="E894" s="22">
        <v>9.5238095238095237</v>
      </c>
      <c r="F894" s="22">
        <v>0</v>
      </c>
      <c r="G894" s="22">
        <v>7.1428571428571423</v>
      </c>
      <c r="H894" s="22">
        <v>0</v>
      </c>
      <c r="I894" s="22">
        <v>4.7619047619047619</v>
      </c>
      <c r="J894" s="22">
        <v>9.5238095238095237</v>
      </c>
      <c r="K894" s="22">
        <v>0</v>
      </c>
      <c r="L894" s="22">
        <v>0</v>
      </c>
      <c r="M894" s="22">
        <v>4.7619047619047619</v>
      </c>
      <c r="N894" s="22">
        <v>8.3333333333333321</v>
      </c>
      <c r="O894" s="22">
        <v>9.5238095238095237</v>
      </c>
      <c r="P894" s="22">
        <v>13.095238095238097</v>
      </c>
      <c r="Q894" s="22">
        <v>11.904761904761903</v>
      </c>
      <c r="R894" s="22">
        <v>7.1428571428571423</v>
      </c>
      <c r="S894" s="22">
        <v>5.9523809523809517</v>
      </c>
      <c r="T894" s="22">
        <v>4.7619047619047619</v>
      </c>
      <c r="U894" s="22">
        <v>0</v>
      </c>
      <c r="V894" s="23">
        <v>0</v>
      </c>
      <c r="W894" s="23">
        <v>0</v>
      </c>
      <c r="X894" s="23">
        <v>100</v>
      </c>
      <c r="Y894" s="23">
        <v>0</v>
      </c>
      <c r="Z894" s="23">
        <v>0</v>
      </c>
      <c r="AA894" s="23">
        <v>0</v>
      </c>
      <c r="AB894" s="23">
        <v>0</v>
      </c>
      <c r="AC894" s="23">
        <v>0</v>
      </c>
      <c r="AD894" s="23">
        <v>0</v>
      </c>
      <c r="AE894" s="23">
        <v>0</v>
      </c>
      <c r="AF894" s="23">
        <v>0</v>
      </c>
      <c r="AG894" s="23">
        <v>0</v>
      </c>
      <c r="AH894" s="23">
        <v>0</v>
      </c>
      <c r="AI894" s="23">
        <v>0</v>
      </c>
      <c r="AJ894" s="23">
        <v>0</v>
      </c>
      <c r="AK894" s="23">
        <v>0</v>
      </c>
      <c r="AL894" s="23">
        <v>0</v>
      </c>
      <c r="AM894" s="23">
        <v>0</v>
      </c>
      <c r="AN894" s="23">
        <v>0</v>
      </c>
      <c r="AO894" s="23">
        <v>0</v>
      </c>
      <c r="AP894" s="23">
        <v>0</v>
      </c>
      <c r="AQ894" s="23">
        <v>0</v>
      </c>
      <c r="AR894" s="23">
        <v>0</v>
      </c>
      <c r="AS894" s="23">
        <v>0</v>
      </c>
      <c r="AT894" s="23">
        <v>0</v>
      </c>
      <c r="AU894" s="23">
        <v>0</v>
      </c>
      <c r="AV894" s="23">
        <v>0</v>
      </c>
      <c r="AW894" s="23">
        <v>0</v>
      </c>
      <c r="AX894" s="23">
        <v>0</v>
      </c>
      <c r="AY894" s="23">
        <v>0</v>
      </c>
      <c r="AZ894" s="23">
        <v>0</v>
      </c>
      <c r="BA894" s="23">
        <v>0</v>
      </c>
      <c r="BB894" s="23">
        <v>0</v>
      </c>
      <c r="BC894" s="23">
        <v>0</v>
      </c>
      <c r="BD894" s="23">
        <v>0</v>
      </c>
      <c r="BE894" s="23">
        <v>0</v>
      </c>
      <c r="BF894" s="23">
        <v>0</v>
      </c>
      <c r="BG894" s="23">
        <v>0</v>
      </c>
      <c r="BH894" s="23">
        <v>0</v>
      </c>
      <c r="BI894" s="23">
        <v>0</v>
      </c>
      <c r="BJ894" s="23">
        <v>0</v>
      </c>
      <c r="BK894" s="23">
        <v>0</v>
      </c>
      <c r="BL894" s="23">
        <v>0</v>
      </c>
      <c r="BM894" s="23">
        <v>0</v>
      </c>
      <c r="BN894" s="23">
        <v>0</v>
      </c>
      <c r="BO894" s="23">
        <v>0</v>
      </c>
      <c r="BP894" s="23">
        <v>0</v>
      </c>
      <c r="BQ894" s="23">
        <v>0</v>
      </c>
      <c r="BR894" s="23">
        <v>0</v>
      </c>
      <c r="BS894" s="23">
        <v>0</v>
      </c>
      <c r="BT894" s="23">
        <v>0</v>
      </c>
      <c r="BU894" s="23">
        <v>0</v>
      </c>
      <c r="BV894" s="23">
        <v>0</v>
      </c>
      <c r="BW894" s="23">
        <v>0</v>
      </c>
      <c r="BX894" s="23">
        <v>0</v>
      </c>
      <c r="BY894" s="23">
        <v>0</v>
      </c>
      <c r="BZ894" s="23">
        <v>0</v>
      </c>
      <c r="CA894" s="23">
        <v>0</v>
      </c>
      <c r="CB894" s="23">
        <v>0</v>
      </c>
      <c r="CC894" s="23">
        <v>0</v>
      </c>
      <c r="CD894" s="23">
        <v>0</v>
      </c>
      <c r="CE894" s="23">
        <v>0</v>
      </c>
      <c r="CF894" s="23">
        <v>0</v>
      </c>
      <c r="CG894" s="23">
        <v>0</v>
      </c>
      <c r="CH894" s="23">
        <v>0</v>
      </c>
      <c r="CI894" s="23">
        <v>0</v>
      </c>
      <c r="CJ894" s="23">
        <v>0</v>
      </c>
      <c r="CK894" s="23">
        <v>0</v>
      </c>
      <c r="CL894" s="23">
        <v>0</v>
      </c>
      <c r="CM894" s="23">
        <v>0</v>
      </c>
      <c r="CN894" s="23">
        <v>0</v>
      </c>
      <c r="CO894" s="23">
        <v>0</v>
      </c>
      <c r="CP894" s="23">
        <v>0</v>
      </c>
      <c r="CQ894" s="23">
        <v>0</v>
      </c>
      <c r="CR894" s="23">
        <v>0</v>
      </c>
      <c r="CS894" s="23">
        <v>0</v>
      </c>
      <c r="CT894" s="23">
        <v>0</v>
      </c>
      <c r="CU894" s="23">
        <v>0</v>
      </c>
      <c r="CV894" s="23">
        <v>0</v>
      </c>
      <c r="CW894" s="23">
        <v>0</v>
      </c>
      <c r="CX894" s="23">
        <v>0</v>
      </c>
      <c r="CY894" s="27">
        <v>3.3333333333333286</v>
      </c>
      <c r="CZ894" s="6">
        <v>0</v>
      </c>
      <c r="DA894" s="22">
        <v>0</v>
      </c>
      <c r="DB894" s="22">
        <v>68.817204301075279</v>
      </c>
      <c r="DC894" s="22">
        <v>0</v>
      </c>
      <c r="DD894" s="22">
        <v>0</v>
      </c>
      <c r="DE894" s="22">
        <v>0</v>
      </c>
      <c r="DF894" s="22">
        <v>0</v>
      </c>
      <c r="DG894" s="22">
        <v>31.182795698924732</v>
      </c>
      <c r="DH894" s="6" t="e">
        <v>#DIV/0!</v>
      </c>
      <c r="DI894" s="24">
        <v>3.2608695652173911</v>
      </c>
      <c r="DJ894" s="6">
        <v>14.457831325301203</v>
      </c>
      <c r="DK894" s="7">
        <v>61</v>
      </c>
      <c r="DL894" s="22">
        <v>100</v>
      </c>
      <c r="DM894" s="22">
        <v>0</v>
      </c>
      <c r="DN894" s="22">
        <v>0</v>
      </c>
      <c r="DO894" s="22">
        <v>0</v>
      </c>
      <c r="DP894" s="7">
        <v>0</v>
      </c>
      <c r="DQ894" s="22">
        <v>0</v>
      </c>
      <c r="DR894" s="7">
        <v>0</v>
      </c>
      <c r="DS894" s="22" t="e">
        <v>#DIV/0!</v>
      </c>
      <c r="DT894" s="19">
        <v>629.5454545454545</v>
      </c>
      <c r="DU894" s="22">
        <v>39.583333333333329</v>
      </c>
      <c r="DV894" s="22">
        <v>20.833333333333336</v>
      </c>
      <c r="DW894" s="26">
        <v>0</v>
      </c>
      <c r="DX894" s="6">
        <v>2.3571428571428572</v>
      </c>
    </row>
    <row r="895" spans="1:128" ht="10.5" x14ac:dyDescent="0.25">
      <c r="A895" s="11">
        <v>891</v>
      </c>
      <c r="B895" s="2" t="s">
        <v>550</v>
      </c>
      <c r="C895" s="7">
        <v>2971</v>
      </c>
      <c r="D895" s="22">
        <v>5.4289544235924936</v>
      </c>
      <c r="E895" s="22">
        <v>6.8029490616621988</v>
      </c>
      <c r="F895" s="22">
        <v>7.5067024128686324</v>
      </c>
      <c r="G895" s="22">
        <v>6.9034852546916898</v>
      </c>
      <c r="H895" s="22">
        <v>5.3954423592493299</v>
      </c>
      <c r="I895" s="22">
        <v>4.9597855227882039</v>
      </c>
      <c r="J895" s="22">
        <v>6.3337801608579092</v>
      </c>
      <c r="K895" s="22">
        <v>6.2667560321715818</v>
      </c>
      <c r="L895" s="22">
        <v>7.7747989276139409</v>
      </c>
      <c r="M895" s="22">
        <v>8.4450402144772116</v>
      </c>
      <c r="N895" s="22">
        <v>7.6407506702412862</v>
      </c>
      <c r="O895" s="22">
        <v>5.6635388739946384</v>
      </c>
      <c r="P895" s="22">
        <v>4.423592493297587</v>
      </c>
      <c r="Q895" s="22">
        <v>3.8203753351206431</v>
      </c>
      <c r="R895" s="22">
        <v>3.3847184986595176</v>
      </c>
      <c r="S895" s="22">
        <v>3.7868632707774799</v>
      </c>
      <c r="T895" s="22">
        <v>3.0495978552278822</v>
      </c>
      <c r="U895" s="22">
        <v>2.4128686327077746</v>
      </c>
      <c r="V895" s="23">
        <v>23.987430167597765</v>
      </c>
      <c r="W895" s="23">
        <v>0</v>
      </c>
      <c r="X895" s="23">
        <v>76.012569832402235</v>
      </c>
      <c r="Y895" s="23">
        <v>0.10474860335195531</v>
      </c>
      <c r="Z895" s="23">
        <v>0.27932960893854747</v>
      </c>
      <c r="AA895" s="23">
        <v>0</v>
      </c>
      <c r="AB895" s="23">
        <v>0</v>
      </c>
      <c r="AC895" s="23">
        <v>0</v>
      </c>
      <c r="AD895" s="23">
        <v>1.5013966480446927</v>
      </c>
      <c r="AE895" s="23">
        <v>0.55865921787709494</v>
      </c>
      <c r="AF895" s="23">
        <v>0</v>
      </c>
      <c r="AG895" s="23">
        <v>0.62849162011173187</v>
      </c>
      <c r="AH895" s="23">
        <v>1.2569832402234637</v>
      </c>
      <c r="AI895" s="23">
        <v>0</v>
      </c>
      <c r="AJ895" s="23">
        <v>2.0600558659217878</v>
      </c>
      <c r="AK895" s="23">
        <v>0.10474860335195531</v>
      </c>
      <c r="AL895" s="23">
        <v>0.24441340782122906</v>
      </c>
      <c r="AM895" s="23">
        <v>0.55865921787709494</v>
      </c>
      <c r="AN895" s="23">
        <v>0.10474860335195531</v>
      </c>
      <c r="AO895" s="23">
        <v>2.0600558659217878</v>
      </c>
      <c r="AP895" s="23">
        <v>0.34916201117318435</v>
      </c>
      <c r="AQ895" s="23">
        <v>0.24441340782122906</v>
      </c>
      <c r="AR895" s="23">
        <v>0.80307262569832405</v>
      </c>
      <c r="AS895" s="23">
        <v>0.24441340782122906</v>
      </c>
      <c r="AT895" s="23">
        <v>1.8505586592178773</v>
      </c>
      <c r="AU895" s="23">
        <v>0.13966480446927373</v>
      </c>
      <c r="AV895" s="23">
        <v>0</v>
      </c>
      <c r="AW895" s="23">
        <v>0.41899441340782123</v>
      </c>
      <c r="AX895" s="23">
        <v>0.31424581005586594</v>
      </c>
      <c r="AY895" s="23">
        <v>0.73324022346368711</v>
      </c>
      <c r="AZ895" s="23">
        <v>0.20949720670391062</v>
      </c>
      <c r="BA895" s="23">
        <v>0</v>
      </c>
      <c r="BB895" s="23">
        <v>0</v>
      </c>
      <c r="BC895" s="23">
        <v>0.20949720670391062</v>
      </c>
      <c r="BD895" s="23">
        <v>0.34916201117318435</v>
      </c>
      <c r="BE895" s="23">
        <v>0.13966480446927373</v>
      </c>
      <c r="BF895" s="23">
        <v>0.38407821229050276</v>
      </c>
      <c r="BG895" s="23">
        <v>0.59357541899441335</v>
      </c>
      <c r="BH895" s="23">
        <v>0.48882681564245811</v>
      </c>
      <c r="BI895" s="23">
        <v>0</v>
      </c>
      <c r="BJ895" s="23">
        <v>0.62849162011173187</v>
      </c>
      <c r="BK895" s="23">
        <v>0.27932960893854747</v>
      </c>
      <c r="BL895" s="23">
        <v>0</v>
      </c>
      <c r="BM895" s="23">
        <v>0.24441340782122906</v>
      </c>
      <c r="BN895" s="23">
        <v>1.6759776536312849</v>
      </c>
      <c r="BO895" s="23">
        <v>0</v>
      </c>
      <c r="BP895" s="23">
        <v>0.34916201117318435</v>
      </c>
      <c r="BQ895" s="23">
        <v>1.2220670391061452</v>
      </c>
      <c r="BR895" s="23">
        <v>0.38407821229050276</v>
      </c>
      <c r="BS895" s="23">
        <v>0.6983240223463687</v>
      </c>
      <c r="BT895" s="23">
        <v>0</v>
      </c>
      <c r="BU895" s="23">
        <v>2.2703457911281872</v>
      </c>
      <c r="BV895" s="23">
        <v>0.80335312609151244</v>
      </c>
      <c r="BW895" s="23">
        <v>1.0478519035976248</v>
      </c>
      <c r="BX895" s="23">
        <v>0</v>
      </c>
      <c r="BY895" s="23">
        <v>0.24449877750611246</v>
      </c>
      <c r="BZ895" s="23">
        <v>0.13971358714634999</v>
      </c>
      <c r="CA895" s="23">
        <v>0.17464198393293748</v>
      </c>
      <c r="CB895" s="23">
        <v>2.4100593782745374</v>
      </c>
      <c r="CC895" s="23">
        <v>0.31435557107928747</v>
      </c>
      <c r="CD895" s="23">
        <v>2.7593433461404122</v>
      </c>
      <c r="CE895" s="23">
        <v>0</v>
      </c>
      <c r="CF895" s="23">
        <v>4.0167656304575621</v>
      </c>
      <c r="CG895" s="23">
        <v>0</v>
      </c>
      <c r="CH895" s="23">
        <v>0</v>
      </c>
      <c r="CI895" s="23">
        <v>0.45406915822563743</v>
      </c>
      <c r="CJ895" s="23">
        <v>0</v>
      </c>
      <c r="CK895" s="23">
        <v>0.59378274537198739</v>
      </c>
      <c r="CL895" s="23">
        <v>2.0607754104086622</v>
      </c>
      <c r="CM895" s="23">
        <v>0</v>
      </c>
      <c r="CN895" s="23">
        <v>0.9430667132378624</v>
      </c>
      <c r="CO895" s="23">
        <v>0.17464198393293748</v>
      </c>
      <c r="CP895" s="23">
        <v>0</v>
      </c>
      <c r="CQ895" s="23">
        <v>0.34928396786587496</v>
      </c>
      <c r="CR895" s="23">
        <v>1.9909186168354873</v>
      </c>
      <c r="CS895" s="23">
        <v>0.87320991966468742</v>
      </c>
      <c r="CT895" s="23">
        <v>0.1047851903597625</v>
      </c>
      <c r="CU895" s="23">
        <v>0.13971358714634999</v>
      </c>
      <c r="CV895" s="23">
        <v>2.619629758994062</v>
      </c>
      <c r="CW895" s="23">
        <v>0.38421236465246245</v>
      </c>
      <c r="CX895" s="23">
        <v>1.0478519035976248</v>
      </c>
      <c r="CY895" s="27">
        <v>31.706496129249402</v>
      </c>
      <c r="CZ895" s="6">
        <v>2.1401449775629962</v>
      </c>
      <c r="DA895" s="22">
        <v>2.8960223307745987</v>
      </c>
      <c r="DB895" s="22">
        <v>61.025819958129802</v>
      </c>
      <c r="DC895" s="22">
        <v>4.1172365666434052</v>
      </c>
      <c r="DD895" s="22">
        <v>4.8499651081646897</v>
      </c>
      <c r="DE895" s="22">
        <v>0.13956734124214934</v>
      </c>
      <c r="DF895" s="22">
        <v>0.66294487090020937</v>
      </c>
      <c r="DG895" s="22">
        <v>26.308443824145151</v>
      </c>
      <c r="DH895" s="6">
        <v>4.3209876543209873</v>
      </c>
      <c r="DI895" s="24">
        <v>4.2767732962447846</v>
      </c>
      <c r="DJ895" s="6">
        <v>12.310359774599046</v>
      </c>
      <c r="DK895" s="7">
        <v>1122</v>
      </c>
      <c r="DL895" s="22">
        <v>67.379679144385022</v>
      </c>
      <c r="DM895" s="22">
        <v>29.322638146167556</v>
      </c>
      <c r="DN895" s="22">
        <v>3.297682709447415</v>
      </c>
      <c r="DO895" s="22">
        <v>0</v>
      </c>
      <c r="DP895" s="7">
        <v>73</v>
      </c>
      <c r="DQ895" s="22">
        <v>4.542626011200996</v>
      </c>
      <c r="DR895" s="7">
        <v>10</v>
      </c>
      <c r="DS895" s="22">
        <v>7.1942446043165464</v>
      </c>
      <c r="DT895" s="19">
        <v>932.76836158192089</v>
      </c>
      <c r="DU895" s="22">
        <v>42.414025623735668</v>
      </c>
      <c r="DV895" s="22">
        <v>18.813216453135535</v>
      </c>
      <c r="DW895" s="26">
        <v>5.8888888888888884</v>
      </c>
      <c r="DX895" s="6">
        <v>1.9382716049382716</v>
      </c>
    </row>
    <row r="896" spans="1:128" ht="10.5" x14ac:dyDescent="0.25">
      <c r="A896" s="11">
        <v>892</v>
      </c>
      <c r="B896" s="2" t="s">
        <v>1927</v>
      </c>
      <c r="C896" s="7">
        <v>45</v>
      </c>
      <c r="D896" s="22">
        <v>9.7560975609756095</v>
      </c>
      <c r="E896" s="22">
        <v>12.195121951219512</v>
      </c>
      <c r="F896" s="22">
        <v>0</v>
      </c>
      <c r="G896" s="22">
        <v>0</v>
      </c>
      <c r="H896" s="22">
        <v>7.3170731707317067</v>
      </c>
      <c r="I896" s="22">
        <v>0</v>
      </c>
      <c r="J896" s="22">
        <v>0</v>
      </c>
      <c r="K896" s="22">
        <v>7.3170731707317067</v>
      </c>
      <c r="L896" s="22">
        <v>0</v>
      </c>
      <c r="M896" s="22">
        <v>14.634146341463413</v>
      </c>
      <c r="N896" s="22">
        <v>12.195121951219512</v>
      </c>
      <c r="O896" s="22">
        <v>7.3170731707317067</v>
      </c>
      <c r="P896" s="22">
        <v>29.268292682926827</v>
      </c>
      <c r="Q896" s="22">
        <v>0</v>
      </c>
      <c r="R896" s="22">
        <v>0</v>
      </c>
      <c r="S896" s="22">
        <v>0</v>
      </c>
      <c r="T896" s="22">
        <v>0</v>
      </c>
      <c r="U896" s="22">
        <v>0</v>
      </c>
      <c r="V896" s="23">
        <v>0</v>
      </c>
      <c r="W896" s="23">
        <v>0</v>
      </c>
      <c r="X896" s="23">
        <v>100</v>
      </c>
      <c r="Y896" s="23">
        <v>0</v>
      </c>
      <c r="Z896" s="23">
        <v>0</v>
      </c>
      <c r="AA896" s="23">
        <v>0</v>
      </c>
      <c r="AB896" s="23">
        <v>0</v>
      </c>
      <c r="AC896" s="23">
        <v>0</v>
      </c>
      <c r="AD896" s="23">
        <v>0</v>
      </c>
      <c r="AE896" s="23">
        <v>0</v>
      </c>
      <c r="AF896" s="23">
        <v>0</v>
      </c>
      <c r="AG896" s="23">
        <v>0</v>
      </c>
      <c r="AH896" s="23">
        <v>0</v>
      </c>
      <c r="AI896" s="23">
        <v>0</v>
      </c>
      <c r="AJ896" s="23">
        <v>0</v>
      </c>
      <c r="AK896" s="23">
        <v>0</v>
      </c>
      <c r="AL896" s="23">
        <v>0</v>
      </c>
      <c r="AM896" s="23">
        <v>0</v>
      </c>
      <c r="AN896" s="23">
        <v>0</v>
      </c>
      <c r="AO896" s="23">
        <v>0</v>
      </c>
      <c r="AP896" s="23">
        <v>0</v>
      </c>
      <c r="AQ896" s="23">
        <v>0</v>
      </c>
      <c r="AR896" s="23">
        <v>0</v>
      </c>
      <c r="AS896" s="23">
        <v>0</v>
      </c>
      <c r="AT896" s="23">
        <v>0</v>
      </c>
      <c r="AU896" s="23">
        <v>0</v>
      </c>
      <c r="AV896" s="23">
        <v>0</v>
      </c>
      <c r="AW896" s="23">
        <v>0</v>
      </c>
      <c r="AX896" s="23">
        <v>0</v>
      </c>
      <c r="AY896" s="23">
        <v>0</v>
      </c>
      <c r="AZ896" s="23">
        <v>0</v>
      </c>
      <c r="BA896" s="23">
        <v>0</v>
      </c>
      <c r="BB896" s="23">
        <v>0</v>
      </c>
      <c r="BC896" s="23">
        <v>0</v>
      </c>
      <c r="BD896" s="23">
        <v>0</v>
      </c>
      <c r="BE896" s="23">
        <v>0</v>
      </c>
      <c r="BF896" s="23">
        <v>0</v>
      </c>
      <c r="BG896" s="23">
        <v>0</v>
      </c>
      <c r="BH896" s="23">
        <v>0</v>
      </c>
      <c r="BI896" s="23">
        <v>0</v>
      </c>
      <c r="BJ896" s="23">
        <v>0</v>
      </c>
      <c r="BK896" s="23">
        <v>0</v>
      </c>
      <c r="BL896" s="23">
        <v>0</v>
      </c>
      <c r="BM896" s="23">
        <v>0</v>
      </c>
      <c r="BN896" s="23">
        <v>0</v>
      </c>
      <c r="BO896" s="23">
        <v>0</v>
      </c>
      <c r="BP896" s="23">
        <v>0</v>
      </c>
      <c r="BQ896" s="23">
        <v>0</v>
      </c>
      <c r="BR896" s="23">
        <v>0</v>
      </c>
      <c r="BS896" s="23">
        <v>0</v>
      </c>
      <c r="BT896" s="23">
        <v>0</v>
      </c>
      <c r="BU896" s="23">
        <v>0</v>
      </c>
      <c r="BV896" s="23">
        <v>0</v>
      </c>
      <c r="BW896" s="23">
        <v>0</v>
      </c>
      <c r="BX896" s="23">
        <v>0</v>
      </c>
      <c r="BY896" s="23">
        <v>0</v>
      </c>
      <c r="BZ896" s="23">
        <v>0</v>
      </c>
      <c r="CA896" s="23">
        <v>0</v>
      </c>
      <c r="CB896" s="23">
        <v>0</v>
      </c>
      <c r="CC896" s="23">
        <v>0</v>
      </c>
      <c r="CD896" s="23">
        <v>0</v>
      </c>
      <c r="CE896" s="23">
        <v>0</v>
      </c>
      <c r="CF896" s="23">
        <v>0</v>
      </c>
      <c r="CG896" s="23">
        <v>0</v>
      </c>
      <c r="CH896" s="23">
        <v>0</v>
      </c>
      <c r="CI896" s="23">
        <v>0</v>
      </c>
      <c r="CJ896" s="23">
        <v>0</v>
      </c>
      <c r="CK896" s="23">
        <v>0</v>
      </c>
      <c r="CL896" s="23">
        <v>0</v>
      </c>
      <c r="CM896" s="23">
        <v>0</v>
      </c>
      <c r="CN896" s="23">
        <v>0</v>
      </c>
      <c r="CO896" s="23">
        <v>0</v>
      </c>
      <c r="CP896" s="23">
        <v>0</v>
      </c>
      <c r="CQ896" s="23">
        <v>0</v>
      </c>
      <c r="CR896" s="23">
        <v>0</v>
      </c>
      <c r="CS896" s="23">
        <v>0</v>
      </c>
      <c r="CT896" s="23">
        <v>0</v>
      </c>
      <c r="CU896" s="23">
        <v>0</v>
      </c>
      <c r="CV896" s="23">
        <v>0</v>
      </c>
      <c r="CW896" s="23">
        <v>0</v>
      </c>
      <c r="CX896" s="23">
        <v>0</v>
      </c>
      <c r="CY896" s="27">
        <v>0</v>
      </c>
      <c r="CZ896" s="6">
        <v>0</v>
      </c>
      <c r="DA896" s="22">
        <v>0</v>
      </c>
      <c r="DB896" s="22">
        <v>36.585365853658537</v>
      </c>
      <c r="DC896" s="22">
        <v>0</v>
      </c>
      <c r="DD896" s="22">
        <v>0</v>
      </c>
      <c r="DE896" s="22">
        <v>0</v>
      </c>
      <c r="DF896" s="22">
        <v>0</v>
      </c>
      <c r="DG896" s="22">
        <v>63.414634146341463</v>
      </c>
      <c r="DH896" s="6">
        <v>0</v>
      </c>
      <c r="DI896" s="24">
        <v>0</v>
      </c>
      <c r="DJ896" s="6">
        <v>36.585365853658537</v>
      </c>
      <c r="DK896" s="7">
        <v>16</v>
      </c>
      <c r="DL896" s="22">
        <v>100</v>
      </c>
      <c r="DM896" s="22">
        <v>0</v>
      </c>
      <c r="DN896" s="22">
        <v>0</v>
      </c>
      <c r="DO896" s="22">
        <v>0</v>
      </c>
      <c r="DP896" s="7">
        <v>0</v>
      </c>
      <c r="DQ896" s="22">
        <v>0</v>
      </c>
      <c r="DR896" s="7">
        <v>0</v>
      </c>
      <c r="DS896" s="22">
        <v>0</v>
      </c>
      <c r="DT896" s="19">
        <v>811.11111111111109</v>
      </c>
      <c r="DU896" s="22">
        <v>27.27272727272727</v>
      </c>
      <c r="DV896" s="22">
        <v>18.181818181818183</v>
      </c>
      <c r="DW896" s="26">
        <v>0</v>
      </c>
      <c r="DX896" s="6">
        <v>2.4</v>
      </c>
    </row>
    <row r="897" spans="1:128" ht="10.5" x14ac:dyDescent="0.25">
      <c r="A897" s="11">
        <v>893</v>
      </c>
      <c r="B897" s="2" t="s">
        <v>551</v>
      </c>
      <c r="C897" s="7">
        <v>685</v>
      </c>
      <c r="D897" s="22">
        <v>4.5255474452554747</v>
      </c>
      <c r="E897" s="22">
        <v>6.5693430656934311</v>
      </c>
      <c r="F897" s="22">
        <v>5.9854014598540148</v>
      </c>
      <c r="G897" s="22">
        <v>6.1313868613138682</v>
      </c>
      <c r="H897" s="22">
        <v>4.6715328467153281</v>
      </c>
      <c r="I897" s="22">
        <v>4.6715328467153281</v>
      </c>
      <c r="J897" s="22">
        <v>4.3795620437956204</v>
      </c>
      <c r="K897" s="22">
        <v>4.3795620437956204</v>
      </c>
      <c r="L897" s="22">
        <v>7.007299270072993</v>
      </c>
      <c r="M897" s="22">
        <v>4.5255474452554747</v>
      </c>
      <c r="N897" s="22">
        <v>8.4671532846715323</v>
      </c>
      <c r="O897" s="22">
        <v>10.364963503649635</v>
      </c>
      <c r="P897" s="22">
        <v>10.802919708029197</v>
      </c>
      <c r="Q897" s="22">
        <v>7.2992700729926998</v>
      </c>
      <c r="R897" s="22">
        <v>4.0875912408759127</v>
      </c>
      <c r="S897" s="22">
        <v>3.0656934306569341</v>
      </c>
      <c r="T897" s="22">
        <v>1.6058394160583942</v>
      </c>
      <c r="U897" s="22">
        <v>1.4598540145985401</v>
      </c>
      <c r="V897" s="23">
        <v>13.74045801526718</v>
      </c>
      <c r="W897" s="23">
        <v>0</v>
      </c>
      <c r="X897" s="23">
        <v>86.25954198473282</v>
      </c>
      <c r="Y897" s="23">
        <v>0</v>
      </c>
      <c r="Z897" s="23">
        <v>0</v>
      </c>
      <c r="AA897" s="23">
        <v>0</v>
      </c>
      <c r="AB897" s="23">
        <v>0</v>
      </c>
      <c r="AC897" s="23">
        <v>0</v>
      </c>
      <c r="AD897" s="23">
        <v>0</v>
      </c>
      <c r="AE897" s="23">
        <v>0.91603053435114512</v>
      </c>
      <c r="AF897" s="23">
        <v>0</v>
      </c>
      <c r="AG897" s="23">
        <v>0</v>
      </c>
      <c r="AH897" s="23">
        <v>1.2213740458015268</v>
      </c>
      <c r="AI897" s="23">
        <v>0</v>
      </c>
      <c r="AJ897" s="23">
        <v>0</v>
      </c>
      <c r="AK897" s="23">
        <v>0</v>
      </c>
      <c r="AL897" s="23">
        <v>0.45801526717557256</v>
      </c>
      <c r="AM897" s="23">
        <v>0.91603053435114512</v>
      </c>
      <c r="AN897" s="23">
        <v>0</v>
      </c>
      <c r="AO897" s="23">
        <v>0.91603053435114512</v>
      </c>
      <c r="AP897" s="23">
        <v>0</v>
      </c>
      <c r="AQ897" s="23">
        <v>0</v>
      </c>
      <c r="AR897" s="23">
        <v>1.3740458015267176</v>
      </c>
      <c r="AS897" s="23">
        <v>0</v>
      </c>
      <c r="AT897" s="23">
        <v>1.5267175572519083</v>
      </c>
      <c r="AU897" s="23">
        <v>0</v>
      </c>
      <c r="AV897" s="23">
        <v>0</v>
      </c>
      <c r="AW897" s="23">
        <v>0</v>
      </c>
      <c r="AX897" s="23">
        <v>0</v>
      </c>
      <c r="AY897" s="23">
        <v>0</v>
      </c>
      <c r="AZ897" s="23">
        <v>0</v>
      </c>
      <c r="BA897" s="23">
        <v>0</v>
      </c>
      <c r="BB897" s="23">
        <v>0</v>
      </c>
      <c r="BC897" s="23">
        <v>0</v>
      </c>
      <c r="BD897" s="23">
        <v>1.8320610687022902</v>
      </c>
      <c r="BE897" s="23">
        <v>0.61068702290076338</v>
      </c>
      <c r="BF897" s="23">
        <v>0</v>
      </c>
      <c r="BG897" s="23">
        <v>0.45801526717557256</v>
      </c>
      <c r="BH897" s="23">
        <v>0</v>
      </c>
      <c r="BI897" s="23">
        <v>0</v>
      </c>
      <c r="BJ897" s="23">
        <v>0</v>
      </c>
      <c r="BK897" s="23">
        <v>0</v>
      </c>
      <c r="BL897" s="23">
        <v>0</v>
      </c>
      <c r="BM897" s="23">
        <v>1.2213740458015268</v>
      </c>
      <c r="BN897" s="23">
        <v>0</v>
      </c>
      <c r="BO897" s="23">
        <v>0.76335877862595414</v>
      </c>
      <c r="BP897" s="23">
        <v>0</v>
      </c>
      <c r="BQ897" s="23">
        <v>0</v>
      </c>
      <c r="BR897" s="23">
        <v>0.45801526717557256</v>
      </c>
      <c r="BS897" s="23">
        <v>0</v>
      </c>
      <c r="BT897" s="23">
        <v>0</v>
      </c>
      <c r="BU897" s="23">
        <v>2.3112480739599381</v>
      </c>
      <c r="BV897" s="23">
        <v>0</v>
      </c>
      <c r="BW897" s="23">
        <v>0.46224961479198773</v>
      </c>
      <c r="BX897" s="23">
        <v>0</v>
      </c>
      <c r="BY897" s="23">
        <v>0</v>
      </c>
      <c r="BZ897" s="23">
        <v>0</v>
      </c>
      <c r="CA897" s="23">
        <v>0.6163328197226503</v>
      </c>
      <c r="CB897" s="23">
        <v>0.92449922958397546</v>
      </c>
      <c r="CC897" s="23">
        <v>0</v>
      </c>
      <c r="CD897" s="23">
        <v>0</v>
      </c>
      <c r="CE897" s="23">
        <v>0</v>
      </c>
      <c r="CF897" s="23">
        <v>2.6194144838212634</v>
      </c>
      <c r="CG897" s="23">
        <v>0</v>
      </c>
      <c r="CH897" s="23">
        <v>0</v>
      </c>
      <c r="CI897" s="23">
        <v>1.2326656394453006</v>
      </c>
      <c r="CJ897" s="23">
        <v>0.46224961479198773</v>
      </c>
      <c r="CK897" s="23">
        <v>0</v>
      </c>
      <c r="CL897" s="23">
        <v>1.078582434514638</v>
      </c>
      <c r="CM897" s="23">
        <v>0</v>
      </c>
      <c r="CN897" s="23">
        <v>0</v>
      </c>
      <c r="CO897" s="23">
        <v>0.46224961479198773</v>
      </c>
      <c r="CP897" s="23">
        <v>0</v>
      </c>
      <c r="CQ897" s="23">
        <v>0</v>
      </c>
      <c r="CR897" s="23">
        <v>0</v>
      </c>
      <c r="CS897" s="23">
        <v>0</v>
      </c>
      <c r="CT897" s="23">
        <v>0</v>
      </c>
      <c r="CU897" s="23">
        <v>0</v>
      </c>
      <c r="CV897" s="23">
        <v>0</v>
      </c>
      <c r="CW897" s="23">
        <v>0</v>
      </c>
      <c r="CX897" s="23">
        <v>0</v>
      </c>
      <c r="CY897" s="27">
        <v>18.102189781021892</v>
      </c>
      <c r="CZ897" s="6">
        <v>1.393188854489164</v>
      </c>
      <c r="DA897" s="22">
        <v>1.5552099533437014</v>
      </c>
      <c r="DB897" s="22">
        <v>58.009331259720064</v>
      </c>
      <c r="DC897" s="22">
        <v>0</v>
      </c>
      <c r="DD897" s="22">
        <v>6.0653188180404358</v>
      </c>
      <c r="DE897" s="22">
        <v>0</v>
      </c>
      <c r="DF897" s="22">
        <v>0.46656298600311047</v>
      </c>
      <c r="DG897" s="22">
        <v>33.903576982892695</v>
      </c>
      <c r="DH897" s="6">
        <v>15.384615384615385</v>
      </c>
      <c r="DI897" s="24">
        <v>5.5900621118012426</v>
      </c>
      <c r="DJ897" s="6">
        <v>17.448405253283301</v>
      </c>
      <c r="DK897" s="7">
        <v>256</v>
      </c>
      <c r="DL897" s="22">
        <v>100</v>
      </c>
      <c r="DM897" s="22">
        <v>0</v>
      </c>
      <c r="DN897" s="22">
        <v>0</v>
      </c>
      <c r="DO897" s="22">
        <v>0</v>
      </c>
      <c r="DP897" s="7">
        <v>14</v>
      </c>
      <c r="DQ897" s="22">
        <v>3.5897435897435894</v>
      </c>
      <c r="DR897" s="7">
        <v>3</v>
      </c>
      <c r="DS897" s="22">
        <v>10.344827586206897</v>
      </c>
      <c r="DT897" s="19">
        <v>868.08510638297867</v>
      </c>
      <c r="DU897" s="22">
        <v>34.852546916890084</v>
      </c>
      <c r="DV897" s="22">
        <v>26.273458445040216</v>
      </c>
      <c r="DW897" s="26">
        <v>3.278688524590164</v>
      </c>
      <c r="DX897" s="6">
        <v>2.905349794238683</v>
      </c>
    </row>
    <row r="898" spans="1:128" ht="10.5" x14ac:dyDescent="0.25">
      <c r="A898" s="11">
        <v>894</v>
      </c>
      <c r="B898" s="2" t="s">
        <v>2501</v>
      </c>
      <c r="C898" s="7">
        <v>132</v>
      </c>
      <c r="D898" s="22">
        <v>3.5971223021582732</v>
      </c>
      <c r="E898" s="22">
        <v>2.1582733812949639</v>
      </c>
      <c r="F898" s="22">
        <v>6.4748201438848918</v>
      </c>
      <c r="G898" s="22">
        <v>11.510791366906476</v>
      </c>
      <c r="H898" s="22">
        <v>5.755395683453238</v>
      </c>
      <c r="I898" s="22">
        <v>5.0359712230215825</v>
      </c>
      <c r="J898" s="22">
        <v>9.3525179856115113</v>
      </c>
      <c r="K898" s="22">
        <v>5.0359712230215825</v>
      </c>
      <c r="L898" s="22">
        <v>9.3525179856115113</v>
      </c>
      <c r="M898" s="22">
        <v>2.1582733812949639</v>
      </c>
      <c r="N898" s="22">
        <v>7.9136690647482011</v>
      </c>
      <c r="O898" s="22">
        <v>2.877697841726619</v>
      </c>
      <c r="P898" s="22">
        <v>7.1942446043165464</v>
      </c>
      <c r="Q898" s="22">
        <v>10.791366906474821</v>
      </c>
      <c r="R898" s="22">
        <v>8.6330935251798557</v>
      </c>
      <c r="S898" s="22">
        <v>2.1582733812949639</v>
      </c>
      <c r="T898" s="22">
        <v>0</v>
      </c>
      <c r="U898" s="22">
        <v>0</v>
      </c>
      <c r="V898" s="23">
        <v>30.70866141732283</v>
      </c>
      <c r="W898" s="23">
        <v>0</v>
      </c>
      <c r="X898" s="23">
        <v>69.29133858267717</v>
      </c>
      <c r="Y898" s="23">
        <v>0</v>
      </c>
      <c r="Z898" s="23">
        <v>0</v>
      </c>
      <c r="AA898" s="23">
        <v>0</v>
      </c>
      <c r="AB898" s="23">
        <v>0</v>
      </c>
      <c r="AC898" s="23">
        <v>0</v>
      </c>
      <c r="AD898" s="23">
        <v>0</v>
      </c>
      <c r="AE898" s="23">
        <v>0</v>
      </c>
      <c r="AF898" s="23">
        <v>0</v>
      </c>
      <c r="AG898" s="23">
        <v>0</v>
      </c>
      <c r="AH898" s="23">
        <v>0</v>
      </c>
      <c r="AI898" s="23">
        <v>0</v>
      </c>
      <c r="AJ898" s="23">
        <v>0</v>
      </c>
      <c r="AK898" s="23">
        <v>0</v>
      </c>
      <c r="AL898" s="23">
        <v>0</v>
      </c>
      <c r="AM898" s="23">
        <v>0</v>
      </c>
      <c r="AN898" s="23">
        <v>0</v>
      </c>
      <c r="AO898" s="23">
        <v>6.2992125984251963</v>
      </c>
      <c r="AP898" s="23">
        <v>0</v>
      </c>
      <c r="AQ898" s="23">
        <v>0</v>
      </c>
      <c r="AR898" s="23">
        <v>0</v>
      </c>
      <c r="AS898" s="23">
        <v>0</v>
      </c>
      <c r="AT898" s="23">
        <v>2.3622047244094486</v>
      </c>
      <c r="AU898" s="23">
        <v>0</v>
      </c>
      <c r="AV898" s="23">
        <v>0</v>
      </c>
      <c r="AW898" s="23">
        <v>0</v>
      </c>
      <c r="AX898" s="23">
        <v>0</v>
      </c>
      <c r="AY898" s="23">
        <v>3.9370078740157481</v>
      </c>
      <c r="AZ898" s="23">
        <v>0</v>
      </c>
      <c r="BA898" s="23">
        <v>0</v>
      </c>
      <c r="BB898" s="23">
        <v>0</v>
      </c>
      <c r="BC898" s="23">
        <v>0</v>
      </c>
      <c r="BD898" s="23">
        <v>3.1496062992125982</v>
      </c>
      <c r="BE898" s="23">
        <v>0</v>
      </c>
      <c r="BF898" s="23">
        <v>0</v>
      </c>
      <c r="BG898" s="23">
        <v>0</v>
      </c>
      <c r="BH898" s="23">
        <v>0</v>
      </c>
      <c r="BI898" s="23">
        <v>0</v>
      </c>
      <c r="BJ898" s="23">
        <v>0</v>
      </c>
      <c r="BK898" s="23">
        <v>0</v>
      </c>
      <c r="BL898" s="23">
        <v>0</v>
      </c>
      <c r="BM898" s="23">
        <v>0</v>
      </c>
      <c r="BN898" s="23">
        <v>0</v>
      </c>
      <c r="BO898" s="23">
        <v>6.2992125984251963</v>
      </c>
      <c r="BP898" s="23">
        <v>0</v>
      </c>
      <c r="BQ898" s="23">
        <v>3.1496062992125982</v>
      </c>
      <c r="BR898" s="23">
        <v>0</v>
      </c>
      <c r="BS898" s="23">
        <v>3.1496062992125982</v>
      </c>
      <c r="BT898" s="23">
        <v>0</v>
      </c>
      <c r="BU898" s="23">
        <v>0</v>
      </c>
      <c r="BV898" s="23">
        <v>0</v>
      </c>
      <c r="BW898" s="23">
        <v>0</v>
      </c>
      <c r="BX898" s="23">
        <v>0</v>
      </c>
      <c r="BY898" s="23">
        <v>0</v>
      </c>
      <c r="BZ898" s="23">
        <v>0</v>
      </c>
      <c r="CA898" s="23">
        <v>0</v>
      </c>
      <c r="CB898" s="23">
        <v>0</v>
      </c>
      <c r="CC898" s="23">
        <v>0</v>
      </c>
      <c r="CD898" s="23">
        <v>0</v>
      </c>
      <c r="CE898" s="23">
        <v>0</v>
      </c>
      <c r="CF898" s="23">
        <v>0</v>
      </c>
      <c r="CG898" s="23">
        <v>0</v>
      </c>
      <c r="CH898" s="23">
        <v>0</v>
      </c>
      <c r="CI898" s="23">
        <v>0</v>
      </c>
      <c r="CJ898" s="23">
        <v>0</v>
      </c>
      <c r="CK898" s="23">
        <v>9.9173553719008272</v>
      </c>
      <c r="CL898" s="23">
        <v>0</v>
      </c>
      <c r="CM898" s="23">
        <v>0</v>
      </c>
      <c r="CN898" s="23">
        <v>0</v>
      </c>
      <c r="CO898" s="23">
        <v>5.785123966942149</v>
      </c>
      <c r="CP898" s="23">
        <v>0</v>
      </c>
      <c r="CQ898" s="23">
        <v>0</v>
      </c>
      <c r="CR898" s="23">
        <v>0</v>
      </c>
      <c r="CS898" s="23">
        <v>0</v>
      </c>
      <c r="CT898" s="23">
        <v>0</v>
      </c>
      <c r="CU898" s="23">
        <v>0</v>
      </c>
      <c r="CV898" s="23">
        <v>3.3057851239669422</v>
      </c>
      <c r="CW898" s="23">
        <v>0</v>
      </c>
      <c r="CX898" s="23">
        <v>3.3057851239669422</v>
      </c>
      <c r="CY898" s="27">
        <v>31.818181818181827</v>
      </c>
      <c r="CZ898" s="6">
        <v>6.9767441860465116</v>
      </c>
      <c r="DA898" s="22">
        <v>3.0534351145038165</v>
      </c>
      <c r="DB898" s="22">
        <v>48.091603053435115</v>
      </c>
      <c r="DC898" s="22">
        <v>0</v>
      </c>
      <c r="DD898" s="22">
        <v>3.0534351145038165</v>
      </c>
      <c r="DE898" s="22">
        <v>0</v>
      </c>
      <c r="DF898" s="22">
        <v>6.1068702290076331</v>
      </c>
      <c r="DG898" s="22">
        <v>39.694656488549619</v>
      </c>
      <c r="DH898" s="6">
        <v>37.5</v>
      </c>
      <c r="DI898" s="24">
        <v>8.4615384615384617</v>
      </c>
      <c r="DJ898" s="6">
        <v>5.6074766355140184</v>
      </c>
      <c r="DK898" s="7">
        <v>36</v>
      </c>
      <c r="DL898" s="22">
        <v>100</v>
      </c>
      <c r="DM898" s="22">
        <v>0</v>
      </c>
      <c r="DN898" s="22">
        <v>0</v>
      </c>
      <c r="DO898" s="22">
        <v>0</v>
      </c>
      <c r="DP898" s="7">
        <v>6</v>
      </c>
      <c r="DQ898" s="22">
        <v>11.76470588235294</v>
      </c>
      <c r="DR898" s="7">
        <v>0</v>
      </c>
      <c r="DS898" s="22">
        <v>0</v>
      </c>
      <c r="DT898" s="19">
        <v>567.5</v>
      </c>
      <c r="DU898" s="22">
        <v>17.647058823529413</v>
      </c>
      <c r="DV898" s="22">
        <v>41.17647058823529</v>
      </c>
      <c r="DW898" s="26">
        <v>0</v>
      </c>
      <c r="DX898" s="6">
        <v>2.9666666666666668</v>
      </c>
    </row>
    <row r="899" spans="1:128" ht="10.5" x14ac:dyDescent="0.25">
      <c r="A899" s="11">
        <v>895</v>
      </c>
      <c r="B899" s="2" t="s">
        <v>552</v>
      </c>
      <c r="C899" s="7">
        <v>261</v>
      </c>
      <c r="D899" s="22">
        <v>3.515625</v>
      </c>
      <c r="E899" s="22">
        <v>3.125</v>
      </c>
      <c r="F899" s="22">
        <v>7.8125</v>
      </c>
      <c r="G899" s="22">
        <v>8.59375</v>
      </c>
      <c r="H899" s="22">
        <v>3.90625</v>
      </c>
      <c r="I899" s="22">
        <v>1.953125</v>
      </c>
      <c r="J899" s="22">
        <v>5.46875</v>
      </c>
      <c r="K899" s="22">
        <v>5.46875</v>
      </c>
      <c r="L899" s="22">
        <v>4.6875</v>
      </c>
      <c r="M899" s="22">
        <v>7.03125</v>
      </c>
      <c r="N899" s="22">
        <v>7.421875</v>
      </c>
      <c r="O899" s="22">
        <v>7.421875</v>
      </c>
      <c r="P899" s="22">
        <v>9.765625</v>
      </c>
      <c r="Q899" s="22">
        <v>7.8125</v>
      </c>
      <c r="R899" s="22">
        <v>5.859375</v>
      </c>
      <c r="S899" s="22">
        <v>5.859375</v>
      </c>
      <c r="T899" s="22">
        <v>3.125</v>
      </c>
      <c r="U899" s="22">
        <v>1.171875</v>
      </c>
      <c r="V899" s="23">
        <v>7.5098814229249058</v>
      </c>
      <c r="W899" s="23">
        <v>0</v>
      </c>
      <c r="X899" s="23">
        <v>92.490118577075094</v>
      </c>
      <c r="Y899" s="23">
        <v>0</v>
      </c>
      <c r="Z899" s="23">
        <v>0</v>
      </c>
      <c r="AA899" s="23">
        <v>0</v>
      </c>
      <c r="AB899" s="23">
        <v>1.1857707509881421</v>
      </c>
      <c r="AC899" s="23">
        <v>0</v>
      </c>
      <c r="AD899" s="23">
        <v>0</v>
      </c>
      <c r="AE899" s="23">
        <v>0</v>
      </c>
      <c r="AF899" s="23">
        <v>0</v>
      </c>
      <c r="AG899" s="23">
        <v>0</v>
      </c>
      <c r="AH899" s="23">
        <v>3.9525691699604746</v>
      </c>
      <c r="AI899" s="23">
        <v>0</v>
      </c>
      <c r="AJ899" s="23">
        <v>0</v>
      </c>
      <c r="AK899" s="23">
        <v>0</v>
      </c>
      <c r="AL899" s="23">
        <v>0</v>
      </c>
      <c r="AM899" s="23">
        <v>0</v>
      </c>
      <c r="AN899" s="23">
        <v>0</v>
      </c>
      <c r="AO899" s="23">
        <v>0</v>
      </c>
      <c r="AP899" s="23">
        <v>0</v>
      </c>
      <c r="AQ899" s="23">
        <v>0</v>
      </c>
      <c r="AR899" s="23">
        <v>0</v>
      </c>
      <c r="AS899" s="23">
        <v>0</v>
      </c>
      <c r="AT899" s="23">
        <v>0</v>
      </c>
      <c r="AU899" s="23">
        <v>0</v>
      </c>
      <c r="AV899" s="23">
        <v>0</v>
      </c>
      <c r="AW899" s="23">
        <v>0</v>
      </c>
      <c r="AX899" s="23">
        <v>0</v>
      </c>
      <c r="AY899" s="23">
        <v>0</v>
      </c>
      <c r="AZ899" s="23">
        <v>0</v>
      </c>
      <c r="BA899" s="23">
        <v>0</v>
      </c>
      <c r="BB899" s="23">
        <v>0</v>
      </c>
      <c r="BC899" s="23">
        <v>2.3715415019762842</v>
      </c>
      <c r="BD899" s="23">
        <v>0</v>
      </c>
      <c r="BE899" s="23">
        <v>0</v>
      </c>
      <c r="BF899" s="23">
        <v>0</v>
      </c>
      <c r="BG899" s="23">
        <v>0</v>
      </c>
      <c r="BH899" s="23">
        <v>0</v>
      </c>
      <c r="BI899" s="23">
        <v>0</v>
      </c>
      <c r="BJ899" s="23">
        <v>0</v>
      </c>
      <c r="BK899" s="23">
        <v>0</v>
      </c>
      <c r="BL899" s="23">
        <v>0</v>
      </c>
      <c r="BM899" s="23">
        <v>0</v>
      </c>
      <c r="BN899" s="23">
        <v>0</v>
      </c>
      <c r="BO899" s="23">
        <v>0</v>
      </c>
      <c r="BP899" s="23">
        <v>0</v>
      </c>
      <c r="BQ899" s="23">
        <v>0</v>
      </c>
      <c r="BR899" s="23">
        <v>0</v>
      </c>
      <c r="BS899" s="23">
        <v>0</v>
      </c>
      <c r="BT899" s="23">
        <v>0</v>
      </c>
      <c r="BU899" s="23">
        <v>0</v>
      </c>
      <c r="BV899" s="23">
        <v>0</v>
      </c>
      <c r="BW899" s="23">
        <v>0</v>
      </c>
      <c r="BX899" s="23">
        <v>0</v>
      </c>
      <c r="BY899" s="23">
        <v>0</v>
      </c>
      <c r="BZ899" s="23">
        <v>0</v>
      </c>
      <c r="CA899" s="23">
        <v>0</v>
      </c>
      <c r="CB899" s="23">
        <v>0</v>
      </c>
      <c r="CC899" s="23">
        <v>0</v>
      </c>
      <c r="CD899" s="23">
        <v>0</v>
      </c>
      <c r="CE899" s="23">
        <v>0</v>
      </c>
      <c r="CF899" s="23">
        <v>0</v>
      </c>
      <c r="CG899" s="23">
        <v>0</v>
      </c>
      <c r="CH899" s="23">
        <v>0</v>
      </c>
      <c r="CI899" s="23">
        <v>0</v>
      </c>
      <c r="CJ899" s="23">
        <v>0</v>
      </c>
      <c r="CK899" s="23">
        <v>0</v>
      </c>
      <c r="CL899" s="23">
        <v>0</v>
      </c>
      <c r="CM899" s="23">
        <v>0</v>
      </c>
      <c r="CN899" s="23">
        <v>0</v>
      </c>
      <c r="CO899" s="23">
        <v>0</v>
      </c>
      <c r="CP899" s="23">
        <v>0</v>
      </c>
      <c r="CQ899" s="23">
        <v>0</v>
      </c>
      <c r="CR899" s="23">
        <v>0</v>
      </c>
      <c r="CS899" s="23">
        <v>0</v>
      </c>
      <c r="CT899" s="23">
        <v>0</v>
      </c>
      <c r="CU899" s="23">
        <v>0</v>
      </c>
      <c r="CV899" s="23">
        <v>0</v>
      </c>
      <c r="CW899" s="23">
        <v>0</v>
      </c>
      <c r="CX899" s="23">
        <v>0</v>
      </c>
      <c r="CY899" s="27">
        <v>5.363984674329501</v>
      </c>
      <c r="CZ899" s="6">
        <v>0</v>
      </c>
      <c r="DA899" s="22">
        <v>0</v>
      </c>
      <c r="DB899" s="22">
        <v>43.82470119521912</v>
      </c>
      <c r="DC899" s="22">
        <v>0</v>
      </c>
      <c r="DD899" s="22">
        <v>0</v>
      </c>
      <c r="DE899" s="22">
        <v>0</v>
      </c>
      <c r="DF899" s="22">
        <v>0</v>
      </c>
      <c r="DG899" s="22">
        <v>56.175298804780873</v>
      </c>
      <c r="DH899" s="6">
        <v>0</v>
      </c>
      <c r="DI899" s="24">
        <v>3.9215686274509802</v>
      </c>
      <c r="DJ899" s="6">
        <v>23.557692307692307</v>
      </c>
      <c r="DK899" s="7">
        <v>105</v>
      </c>
      <c r="DL899" s="22">
        <v>100</v>
      </c>
      <c r="DM899" s="22">
        <v>0</v>
      </c>
      <c r="DN899" s="22">
        <v>0</v>
      </c>
      <c r="DO899" s="22">
        <v>0</v>
      </c>
      <c r="DP899" s="7">
        <v>0</v>
      </c>
      <c r="DQ899" s="22">
        <v>0</v>
      </c>
      <c r="DR899" s="7">
        <v>0</v>
      </c>
      <c r="DS899" s="22">
        <v>0</v>
      </c>
      <c r="DT899" s="19">
        <v>725</v>
      </c>
      <c r="DU899" s="22">
        <v>24.793388429752067</v>
      </c>
      <c r="DV899" s="22">
        <v>28.099173553719009</v>
      </c>
      <c r="DW899" s="26">
        <v>4.2553191489361701</v>
      </c>
      <c r="DX899" s="6">
        <v>2.4888888888888889</v>
      </c>
    </row>
    <row r="900" spans="1:128" ht="10.5" x14ac:dyDescent="0.25">
      <c r="A900" s="11">
        <v>896</v>
      </c>
      <c r="B900" s="2" t="s">
        <v>553</v>
      </c>
      <c r="C900" s="7">
        <v>1168</v>
      </c>
      <c r="D900" s="22">
        <v>5.0043140638481445</v>
      </c>
      <c r="E900" s="22">
        <v>3.62381363244176</v>
      </c>
      <c r="F900" s="22">
        <v>4.0552200172562554</v>
      </c>
      <c r="G900" s="22">
        <v>2.8472821397756687</v>
      </c>
      <c r="H900" s="22">
        <v>4.4003451251078518</v>
      </c>
      <c r="I900" s="22">
        <v>5.6945642795513374</v>
      </c>
      <c r="J900" s="22">
        <v>4.7454702329594483</v>
      </c>
      <c r="K900" s="22">
        <v>5.0905953408110438</v>
      </c>
      <c r="L900" s="22">
        <v>4.8317515099223467</v>
      </c>
      <c r="M900" s="22">
        <v>6.1259706643658323</v>
      </c>
      <c r="N900" s="22">
        <v>7.6790336496980149</v>
      </c>
      <c r="O900" s="22">
        <v>8.6281276962899049</v>
      </c>
      <c r="P900" s="22">
        <v>8.9732528041415023</v>
      </c>
      <c r="Q900" s="22">
        <v>10.526315789473683</v>
      </c>
      <c r="R900" s="22">
        <v>8.4555651423641081</v>
      </c>
      <c r="S900" s="22">
        <v>4.918032786885246</v>
      </c>
      <c r="T900" s="22">
        <v>2.9335634167385676</v>
      </c>
      <c r="U900" s="22">
        <v>1.4667817083692838</v>
      </c>
      <c r="V900" s="23">
        <v>16.412213740458014</v>
      </c>
      <c r="W900" s="23">
        <v>0</v>
      </c>
      <c r="X900" s="23">
        <v>83.587786259541986</v>
      </c>
      <c r="Y900" s="23">
        <v>0</v>
      </c>
      <c r="Z900" s="23">
        <v>0</v>
      </c>
      <c r="AA900" s="23">
        <v>0</v>
      </c>
      <c r="AB900" s="23">
        <v>0</v>
      </c>
      <c r="AC900" s="23">
        <v>0</v>
      </c>
      <c r="AD900" s="23">
        <v>0.2862595419847328</v>
      </c>
      <c r="AE900" s="23">
        <v>0</v>
      </c>
      <c r="AF900" s="23">
        <v>0</v>
      </c>
      <c r="AG900" s="23">
        <v>0</v>
      </c>
      <c r="AH900" s="23">
        <v>6.5839694656488552</v>
      </c>
      <c r="AI900" s="23">
        <v>0</v>
      </c>
      <c r="AJ900" s="23">
        <v>0</v>
      </c>
      <c r="AK900" s="23">
        <v>0</v>
      </c>
      <c r="AL900" s="23">
        <v>0.85877862595419852</v>
      </c>
      <c r="AM900" s="23">
        <v>0.47709923664122139</v>
      </c>
      <c r="AN900" s="23">
        <v>0</v>
      </c>
      <c r="AO900" s="23">
        <v>0.2862595419847328</v>
      </c>
      <c r="AP900" s="23">
        <v>0</v>
      </c>
      <c r="AQ900" s="23">
        <v>0</v>
      </c>
      <c r="AR900" s="23">
        <v>0</v>
      </c>
      <c r="AS900" s="23">
        <v>0.2862595419847328</v>
      </c>
      <c r="AT900" s="23">
        <v>1.3358778625954197</v>
      </c>
      <c r="AU900" s="23">
        <v>0.2862595419847328</v>
      </c>
      <c r="AV900" s="23">
        <v>0</v>
      </c>
      <c r="AW900" s="23">
        <v>0</v>
      </c>
      <c r="AX900" s="23">
        <v>0</v>
      </c>
      <c r="AY900" s="23">
        <v>0</v>
      </c>
      <c r="AZ900" s="23">
        <v>0</v>
      </c>
      <c r="BA900" s="23">
        <v>0</v>
      </c>
      <c r="BB900" s="23">
        <v>0</v>
      </c>
      <c r="BC900" s="23">
        <v>0.5725190839694656</v>
      </c>
      <c r="BD900" s="23">
        <v>2.5763358778625953</v>
      </c>
      <c r="BE900" s="23">
        <v>0</v>
      </c>
      <c r="BF900" s="23">
        <v>0</v>
      </c>
      <c r="BG900" s="23">
        <v>0.47709923664122139</v>
      </c>
      <c r="BH900" s="23">
        <v>0</v>
      </c>
      <c r="BI900" s="23">
        <v>0</v>
      </c>
      <c r="BJ900" s="23">
        <v>0.66793893129770987</v>
      </c>
      <c r="BK900" s="23">
        <v>0</v>
      </c>
      <c r="BL900" s="23">
        <v>0</v>
      </c>
      <c r="BM900" s="23">
        <v>0.2862595419847328</v>
      </c>
      <c r="BN900" s="23">
        <v>0</v>
      </c>
      <c r="BO900" s="23">
        <v>0</v>
      </c>
      <c r="BP900" s="23">
        <v>0</v>
      </c>
      <c r="BQ900" s="23">
        <v>0</v>
      </c>
      <c r="BR900" s="23">
        <v>0.2862595419847328</v>
      </c>
      <c r="BS900" s="23">
        <v>0.2862595419847328</v>
      </c>
      <c r="BT900" s="23">
        <v>0</v>
      </c>
      <c r="BU900" s="23">
        <v>0</v>
      </c>
      <c r="BV900" s="23">
        <v>0</v>
      </c>
      <c r="BW900" s="23">
        <v>0</v>
      </c>
      <c r="BX900" s="23">
        <v>0</v>
      </c>
      <c r="BY900" s="23">
        <v>0</v>
      </c>
      <c r="BZ900" s="23">
        <v>0</v>
      </c>
      <c r="CA900" s="23">
        <v>0</v>
      </c>
      <c r="CB900" s="23">
        <v>0.55504162812210911</v>
      </c>
      <c r="CC900" s="23">
        <v>0</v>
      </c>
      <c r="CD900" s="23">
        <v>0</v>
      </c>
      <c r="CE900" s="23">
        <v>0</v>
      </c>
      <c r="CF900" s="23">
        <v>0.37002775208140615</v>
      </c>
      <c r="CG900" s="23">
        <v>0</v>
      </c>
      <c r="CH900" s="23">
        <v>0</v>
      </c>
      <c r="CI900" s="23">
        <v>0</v>
      </c>
      <c r="CJ900" s="23">
        <v>0</v>
      </c>
      <c r="CK900" s="23">
        <v>0</v>
      </c>
      <c r="CL900" s="23">
        <v>0.6475485661424607</v>
      </c>
      <c r="CM900" s="23">
        <v>0</v>
      </c>
      <c r="CN900" s="23">
        <v>0</v>
      </c>
      <c r="CO900" s="23">
        <v>0</v>
      </c>
      <c r="CP900" s="23">
        <v>0</v>
      </c>
      <c r="CQ900" s="23">
        <v>0</v>
      </c>
      <c r="CR900" s="23">
        <v>0</v>
      </c>
      <c r="CS900" s="23">
        <v>0</v>
      </c>
      <c r="CT900" s="23">
        <v>0</v>
      </c>
      <c r="CU900" s="23">
        <v>0</v>
      </c>
      <c r="CV900" s="23">
        <v>0</v>
      </c>
      <c r="CW900" s="23">
        <v>0</v>
      </c>
      <c r="CX900" s="23">
        <v>0.27752081406105455</v>
      </c>
      <c r="CY900" s="27">
        <v>10.873287671232873</v>
      </c>
      <c r="CZ900" s="6">
        <v>0.27777777777777779</v>
      </c>
      <c r="DA900" s="22">
        <v>0.37735849056603776</v>
      </c>
      <c r="DB900" s="22">
        <v>41.037735849056602</v>
      </c>
      <c r="DC900" s="22">
        <v>0</v>
      </c>
      <c r="DD900" s="22">
        <v>0</v>
      </c>
      <c r="DE900" s="22">
        <v>0</v>
      </c>
      <c r="DF900" s="22">
        <v>0.56603773584905659</v>
      </c>
      <c r="DG900" s="22">
        <v>58.018867924528308</v>
      </c>
      <c r="DH900" s="6">
        <v>31.25</v>
      </c>
      <c r="DI900" s="24">
        <v>8.2493125572868937</v>
      </c>
      <c r="DJ900" s="6">
        <v>13.951011714589988</v>
      </c>
      <c r="DK900" s="7">
        <v>663</v>
      </c>
      <c r="DL900" s="22">
        <v>90.799396681749627</v>
      </c>
      <c r="DM900" s="22">
        <v>0</v>
      </c>
      <c r="DN900" s="22">
        <v>0.45248868778280549</v>
      </c>
      <c r="DO900" s="22">
        <v>8.7481146304675708</v>
      </c>
      <c r="DP900" s="7">
        <v>21</v>
      </c>
      <c r="DQ900" s="22">
        <v>4.1338582677165361</v>
      </c>
      <c r="DR900" s="7">
        <v>0</v>
      </c>
      <c r="DS900" s="22">
        <v>0</v>
      </c>
      <c r="DT900" s="19">
        <v>617.74193548387098</v>
      </c>
      <c r="DU900" s="22">
        <v>26.793248945147681</v>
      </c>
      <c r="DV900" s="22">
        <v>32.911392405063289</v>
      </c>
      <c r="DW900" s="26">
        <v>3.4782608695652173</v>
      </c>
      <c r="DX900" s="6">
        <v>1.8333333333333333</v>
      </c>
    </row>
    <row r="901" spans="1:128" ht="10.5" x14ac:dyDescent="0.25">
      <c r="A901" s="11">
        <v>897</v>
      </c>
      <c r="B901" s="2" t="s">
        <v>1928</v>
      </c>
      <c r="C901" s="7">
        <v>88</v>
      </c>
      <c r="D901" s="22">
        <v>8.2474226804123703</v>
      </c>
      <c r="E901" s="22">
        <v>11.340206185567011</v>
      </c>
      <c r="F901" s="22">
        <v>4.1237113402061851</v>
      </c>
      <c r="G901" s="22">
        <v>0</v>
      </c>
      <c r="H901" s="22">
        <v>0</v>
      </c>
      <c r="I901" s="22">
        <v>0</v>
      </c>
      <c r="J901" s="22">
        <v>6.1855670103092786</v>
      </c>
      <c r="K901" s="22">
        <v>5.1546391752577314</v>
      </c>
      <c r="L901" s="22">
        <v>6.1855670103092786</v>
      </c>
      <c r="M901" s="22">
        <v>3.0927835051546393</v>
      </c>
      <c r="N901" s="22">
        <v>6.1855670103092786</v>
      </c>
      <c r="O901" s="22">
        <v>12.371134020618557</v>
      </c>
      <c r="P901" s="22">
        <v>15.463917525773196</v>
      </c>
      <c r="Q901" s="22">
        <v>7.216494845360824</v>
      </c>
      <c r="R901" s="22">
        <v>14.432989690721648</v>
      </c>
      <c r="S901" s="22">
        <v>0</v>
      </c>
      <c r="T901" s="22">
        <v>0</v>
      </c>
      <c r="U901" s="22">
        <v>0</v>
      </c>
      <c r="V901" s="23">
        <v>0</v>
      </c>
      <c r="W901" s="23">
        <v>0</v>
      </c>
      <c r="X901" s="23">
        <v>100</v>
      </c>
      <c r="Y901" s="23">
        <v>0</v>
      </c>
      <c r="Z901" s="23">
        <v>0</v>
      </c>
      <c r="AA901" s="23">
        <v>0</v>
      </c>
      <c r="AB901" s="23">
        <v>0</v>
      </c>
      <c r="AC901" s="23">
        <v>0</v>
      </c>
      <c r="AD901" s="23">
        <v>0</v>
      </c>
      <c r="AE901" s="23">
        <v>0</v>
      </c>
      <c r="AF901" s="23">
        <v>0</v>
      </c>
      <c r="AG901" s="23">
        <v>0</v>
      </c>
      <c r="AH901" s="23">
        <v>0</v>
      </c>
      <c r="AI901" s="23">
        <v>0</v>
      </c>
      <c r="AJ901" s="23">
        <v>0</v>
      </c>
      <c r="AK901" s="23">
        <v>0</v>
      </c>
      <c r="AL901" s="23">
        <v>0</v>
      </c>
      <c r="AM901" s="23">
        <v>0</v>
      </c>
      <c r="AN901" s="23">
        <v>0</v>
      </c>
      <c r="AO901" s="23">
        <v>0</v>
      </c>
      <c r="AP901" s="23">
        <v>0</v>
      </c>
      <c r="AQ901" s="23">
        <v>0</v>
      </c>
      <c r="AR901" s="23">
        <v>0</v>
      </c>
      <c r="AS901" s="23">
        <v>0</v>
      </c>
      <c r="AT901" s="23">
        <v>0</v>
      </c>
      <c r="AU901" s="23">
        <v>0</v>
      </c>
      <c r="AV901" s="23">
        <v>0</v>
      </c>
      <c r="AW901" s="23">
        <v>0</v>
      </c>
      <c r="AX901" s="23">
        <v>0</v>
      </c>
      <c r="AY901" s="23">
        <v>0</v>
      </c>
      <c r="AZ901" s="23">
        <v>0</v>
      </c>
      <c r="BA901" s="23">
        <v>0</v>
      </c>
      <c r="BB901" s="23">
        <v>0</v>
      </c>
      <c r="BC901" s="23">
        <v>0</v>
      </c>
      <c r="BD901" s="23">
        <v>0</v>
      </c>
      <c r="BE901" s="23">
        <v>0</v>
      </c>
      <c r="BF901" s="23">
        <v>0</v>
      </c>
      <c r="BG901" s="23">
        <v>0</v>
      </c>
      <c r="BH901" s="23">
        <v>0</v>
      </c>
      <c r="BI901" s="23">
        <v>0</v>
      </c>
      <c r="BJ901" s="23">
        <v>0</v>
      </c>
      <c r="BK901" s="23">
        <v>0</v>
      </c>
      <c r="BL901" s="23">
        <v>0</v>
      </c>
      <c r="BM901" s="23">
        <v>0</v>
      </c>
      <c r="BN901" s="23">
        <v>0</v>
      </c>
      <c r="BO901" s="23">
        <v>0</v>
      </c>
      <c r="BP901" s="23">
        <v>0</v>
      </c>
      <c r="BQ901" s="23">
        <v>0</v>
      </c>
      <c r="BR901" s="23">
        <v>0</v>
      </c>
      <c r="BS901" s="23">
        <v>0</v>
      </c>
      <c r="BT901" s="23">
        <v>0</v>
      </c>
      <c r="BU901" s="23">
        <v>0</v>
      </c>
      <c r="BV901" s="23">
        <v>0</v>
      </c>
      <c r="BW901" s="23">
        <v>0</v>
      </c>
      <c r="BX901" s="23">
        <v>0</v>
      </c>
      <c r="BY901" s="23">
        <v>0</v>
      </c>
      <c r="BZ901" s="23">
        <v>0</v>
      </c>
      <c r="CA901" s="23">
        <v>0</v>
      </c>
      <c r="CB901" s="23">
        <v>0</v>
      </c>
      <c r="CC901" s="23">
        <v>0</v>
      </c>
      <c r="CD901" s="23">
        <v>0</v>
      </c>
      <c r="CE901" s="23">
        <v>0</v>
      </c>
      <c r="CF901" s="23">
        <v>0</v>
      </c>
      <c r="CG901" s="23">
        <v>0</v>
      </c>
      <c r="CH901" s="23">
        <v>0</v>
      </c>
      <c r="CI901" s="23">
        <v>0</v>
      </c>
      <c r="CJ901" s="23">
        <v>0</v>
      </c>
      <c r="CK901" s="23">
        <v>0</v>
      </c>
      <c r="CL901" s="23">
        <v>0</v>
      </c>
      <c r="CM901" s="23">
        <v>0</v>
      </c>
      <c r="CN901" s="23">
        <v>0</v>
      </c>
      <c r="CO901" s="23">
        <v>0</v>
      </c>
      <c r="CP901" s="23">
        <v>0</v>
      </c>
      <c r="CQ901" s="23">
        <v>0</v>
      </c>
      <c r="CR901" s="23">
        <v>0</v>
      </c>
      <c r="CS901" s="23">
        <v>0</v>
      </c>
      <c r="CT901" s="23">
        <v>0</v>
      </c>
      <c r="CU901" s="23">
        <v>0</v>
      </c>
      <c r="CV901" s="23">
        <v>0</v>
      </c>
      <c r="CW901" s="23">
        <v>0</v>
      </c>
      <c r="CX901" s="23">
        <v>0</v>
      </c>
      <c r="CY901" s="27">
        <v>0</v>
      </c>
      <c r="CZ901" s="6">
        <v>0</v>
      </c>
      <c r="DA901" s="22">
        <v>0</v>
      </c>
      <c r="DB901" s="22">
        <v>46.511627906976742</v>
      </c>
      <c r="DC901" s="22">
        <v>0</v>
      </c>
      <c r="DD901" s="22">
        <v>0</v>
      </c>
      <c r="DE901" s="22">
        <v>0</v>
      </c>
      <c r="DF901" s="22">
        <v>0</v>
      </c>
      <c r="DG901" s="22">
        <v>53.488372093023251</v>
      </c>
      <c r="DH901" s="6" t="e">
        <v>#DIV/0!</v>
      </c>
      <c r="DI901" s="24">
        <v>6.593406593406594</v>
      </c>
      <c r="DJ901" s="6">
        <v>27.941176470588236</v>
      </c>
      <c r="DK901" s="7">
        <v>56</v>
      </c>
      <c r="DL901" s="22">
        <v>100</v>
      </c>
      <c r="DM901" s="22">
        <v>0</v>
      </c>
      <c r="DN901" s="22">
        <v>0</v>
      </c>
      <c r="DO901" s="22">
        <v>0</v>
      </c>
      <c r="DP901" s="7">
        <v>0</v>
      </c>
      <c r="DQ901" s="22">
        <v>0</v>
      </c>
      <c r="DR901" s="7">
        <v>0</v>
      </c>
      <c r="DS901" s="22" t="e">
        <v>#DIV/0!</v>
      </c>
      <c r="DT901" s="19">
        <v>600</v>
      </c>
      <c r="DU901" s="22">
        <v>59.45945945945946</v>
      </c>
      <c r="DV901" s="22">
        <v>16.216216216216218</v>
      </c>
      <c r="DW901" s="26">
        <v>0</v>
      </c>
      <c r="DX901" s="6">
        <v>1.9696969696969697</v>
      </c>
    </row>
    <row r="902" spans="1:128" ht="10.5" x14ac:dyDescent="0.25">
      <c r="A902" s="11">
        <v>898</v>
      </c>
      <c r="B902" s="2" t="s">
        <v>554</v>
      </c>
      <c r="C902" s="7">
        <v>54</v>
      </c>
      <c r="D902" s="22">
        <v>10.526315789473683</v>
      </c>
      <c r="E902" s="22">
        <v>12.280701754385964</v>
      </c>
      <c r="F902" s="22">
        <v>0</v>
      </c>
      <c r="G902" s="22">
        <v>0</v>
      </c>
      <c r="H902" s="22">
        <v>8.7719298245614024</v>
      </c>
      <c r="I902" s="22">
        <v>8.7719298245614024</v>
      </c>
      <c r="J902" s="22">
        <v>15.789473684210526</v>
      </c>
      <c r="K902" s="22">
        <v>8.7719298245614024</v>
      </c>
      <c r="L902" s="22">
        <v>7.0175438596491224</v>
      </c>
      <c r="M902" s="22">
        <v>0</v>
      </c>
      <c r="N902" s="22">
        <v>10.526315789473683</v>
      </c>
      <c r="O902" s="22">
        <v>10.526315789473683</v>
      </c>
      <c r="P902" s="22">
        <v>0</v>
      </c>
      <c r="Q902" s="22">
        <v>7.0175438596491224</v>
      </c>
      <c r="R902" s="22">
        <v>0</v>
      </c>
      <c r="S902" s="22">
        <v>0</v>
      </c>
      <c r="T902" s="22">
        <v>0</v>
      </c>
      <c r="U902" s="22">
        <v>0</v>
      </c>
      <c r="V902" s="23">
        <v>16.279069767441854</v>
      </c>
      <c r="W902" s="23">
        <v>0</v>
      </c>
      <c r="X902" s="23">
        <v>83.720930232558146</v>
      </c>
      <c r="Y902" s="23">
        <v>0</v>
      </c>
      <c r="Z902" s="23">
        <v>0</v>
      </c>
      <c r="AA902" s="23">
        <v>0</v>
      </c>
      <c r="AB902" s="23">
        <v>0</v>
      </c>
      <c r="AC902" s="23">
        <v>0</v>
      </c>
      <c r="AD902" s="23">
        <v>0</v>
      </c>
      <c r="AE902" s="23">
        <v>0</v>
      </c>
      <c r="AF902" s="23">
        <v>0</v>
      </c>
      <c r="AG902" s="23">
        <v>0</v>
      </c>
      <c r="AH902" s="23">
        <v>6.9767441860465116</v>
      </c>
      <c r="AI902" s="23">
        <v>0</v>
      </c>
      <c r="AJ902" s="23">
        <v>0</v>
      </c>
      <c r="AK902" s="23">
        <v>0</v>
      </c>
      <c r="AL902" s="23">
        <v>0</v>
      </c>
      <c r="AM902" s="23">
        <v>0</v>
      </c>
      <c r="AN902" s="23">
        <v>0</v>
      </c>
      <c r="AO902" s="23">
        <v>0</v>
      </c>
      <c r="AP902" s="23">
        <v>0</v>
      </c>
      <c r="AQ902" s="23">
        <v>0</v>
      </c>
      <c r="AR902" s="23">
        <v>0</v>
      </c>
      <c r="AS902" s="23">
        <v>0</v>
      </c>
      <c r="AT902" s="23">
        <v>0</v>
      </c>
      <c r="AU902" s="23">
        <v>0</v>
      </c>
      <c r="AV902" s="23">
        <v>0</v>
      </c>
      <c r="AW902" s="23">
        <v>0</v>
      </c>
      <c r="AX902" s="23">
        <v>0</v>
      </c>
      <c r="AY902" s="23">
        <v>0</v>
      </c>
      <c r="AZ902" s="23">
        <v>0</v>
      </c>
      <c r="BA902" s="23">
        <v>0</v>
      </c>
      <c r="BB902" s="23">
        <v>0</v>
      </c>
      <c r="BC902" s="23">
        <v>0</v>
      </c>
      <c r="BD902" s="23">
        <v>9.3023255813953494</v>
      </c>
      <c r="BE902" s="23">
        <v>0</v>
      </c>
      <c r="BF902" s="23">
        <v>0</v>
      </c>
      <c r="BG902" s="23">
        <v>0</v>
      </c>
      <c r="BH902" s="23">
        <v>0</v>
      </c>
      <c r="BI902" s="23">
        <v>0</v>
      </c>
      <c r="BJ902" s="23">
        <v>0</v>
      </c>
      <c r="BK902" s="23">
        <v>0</v>
      </c>
      <c r="BL902" s="23">
        <v>0</v>
      </c>
      <c r="BM902" s="23">
        <v>0</v>
      </c>
      <c r="BN902" s="23">
        <v>0</v>
      </c>
      <c r="BO902" s="23">
        <v>0</v>
      </c>
      <c r="BP902" s="23">
        <v>0</v>
      </c>
      <c r="BQ902" s="23">
        <v>0</v>
      </c>
      <c r="BR902" s="23">
        <v>0</v>
      </c>
      <c r="BS902" s="23">
        <v>0</v>
      </c>
      <c r="BT902" s="23">
        <v>0</v>
      </c>
      <c r="BU902" s="23">
        <v>0</v>
      </c>
      <c r="BV902" s="23">
        <v>0</v>
      </c>
      <c r="BW902" s="23">
        <v>0</v>
      </c>
      <c r="BX902" s="23">
        <v>0</v>
      </c>
      <c r="BY902" s="23">
        <v>0</v>
      </c>
      <c r="BZ902" s="23">
        <v>0</v>
      </c>
      <c r="CA902" s="23">
        <v>0</v>
      </c>
      <c r="CB902" s="23">
        <v>0</v>
      </c>
      <c r="CC902" s="23">
        <v>0</v>
      </c>
      <c r="CD902" s="23">
        <v>0</v>
      </c>
      <c r="CE902" s="23">
        <v>0</v>
      </c>
      <c r="CF902" s="23">
        <v>0</v>
      </c>
      <c r="CG902" s="23">
        <v>0</v>
      </c>
      <c r="CH902" s="23">
        <v>0</v>
      </c>
      <c r="CI902" s="23">
        <v>0</v>
      </c>
      <c r="CJ902" s="23">
        <v>0</v>
      </c>
      <c r="CK902" s="23">
        <v>0</v>
      </c>
      <c r="CL902" s="23">
        <v>0</v>
      </c>
      <c r="CM902" s="23">
        <v>0</v>
      </c>
      <c r="CN902" s="23">
        <v>0</v>
      </c>
      <c r="CO902" s="23">
        <v>0</v>
      </c>
      <c r="CP902" s="23">
        <v>0</v>
      </c>
      <c r="CQ902" s="23">
        <v>0</v>
      </c>
      <c r="CR902" s="23">
        <v>0</v>
      </c>
      <c r="CS902" s="23">
        <v>0</v>
      </c>
      <c r="CT902" s="23">
        <v>0</v>
      </c>
      <c r="CU902" s="23">
        <v>0</v>
      </c>
      <c r="CV902" s="23">
        <v>0</v>
      </c>
      <c r="CW902" s="23">
        <v>0</v>
      </c>
      <c r="CX902" s="23">
        <v>0</v>
      </c>
      <c r="CY902" s="27">
        <v>14.81481481481481</v>
      </c>
      <c r="CZ902" s="6">
        <v>0</v>
      </c>
      <c r="DA902" s="22">
        <v>0</v>
      </c>
      <c r="DB902" s="22">
        <v>41.025641025641022</v>
      </c>
      <c r="DC902" s="22">
        <v>0</v>
      </c>
      <c r="DD902" s="22">
        <v>0</v>
      </c>
      <c r="DE902" s="22">
        <v>0</v>
      </c>
      <c r="DF902" s="22">
        <v>0</v>
      </c>
      <c r="DG902" s="22">
        <v>58.974358974358978</v>
      </c>
      <c r="DH902" s="6">
        <v>0</v>
      </c>
      <c r="DI902" s="24">
        <v>0</v>
      </c>
      <c r="DJ902" s="6">
        <v>39.393939393939391</v>
      </c>
      <c r="DK902" s="7">
        <v>23</v>
      </c>
      <c r="DL902" s="22">
        <v>100</v>
      </c>
      <c r="DM902" s="22">
        <v>0</v>
      </c>
      <c r="DN902" s="22">
        <v>0</v>
      </c>
      <c r="DO902" s="22">
        <v>0</v>
      </c>
      <c r="DP902" s="7">
        <v>0</v>
      </c>
      <c r="DQ902" s="22">
        <v>0</v>
      </c>
      <c r="DR902" s="7">
        <v>0</v>
      </c>
      <c r="DS902" s="22">
        <v>0</v>
      </c>
      <c r="DT902" s="19">
        <v>1375</v>
      </c>
      <c r="DU902" s="22">
        <v>44.444444444444443</v>
      </c>
      <c r="DV902" s="22">
        <v>14.814814814814813</v>
      </c>
      <c r="DW902" s="26">
        <v>31.25</v>
      </c>
      <c r="DX902" s="6">
        <v>2.4117647058823528</v>
      </c>
    </row>
    <row r="903" spans="1:128" ht="10.5" x14ac:dyDescent="0.25">
      <c r="A903" s="11">
        <v>899</v>
      </c>
      <c r="B903" s="2" t="s">
        <v>555</v>
      </c>
      <c r="C903" s="7">
        <v>385</v>
      </c>
      <c r="D903" s="22">
        <v>4.3147208121827409</v>
      </c>
      <c r="E903" s="22">
        <v>8.3756345177664979</v>
      </c>
      <c r="F903" s="22">
        <v>8.3756345177664979</v>
      </c>
      <c r="G903" s="22">
        <v>7.3604060913705585</v>
      </c>
      <c r="H903" s="22">
        <v>6.8527918781725887</v>
      </c>
      <c r="I903" s="22">
        <v>2.5380710659898478</v>
      </c>
      <c r="J903" s="22">
        <v>4.8223350253807107</v>
      </c>
      <c r="K903" s="22">
        <v>6.345177664974619</v>
      </c>
      <c r="L903" s="22">
        <v>4.5685279187817258</v>
      </c>
      <c r="M903" s="22">
        <v>9.6446700507614214</v>
      </c>
      <c r="N903" s="22">
        <v>6.8527918781725887</v>
      </c>
      <c r="O903" s="22">
        <v>5.8375634517766501</v>
      </c>
      <c r="P903" s="22">
        <v>6.5989847715736047</v>
      </c>
      <c r="Q903" s="22">
        <v>6.8527918781725887</v>
      </c>
      <c r="R903" s="22">
        <v>5.3299492385786804</v>
      </c>
      <c r="S903" s="22">
        <v>3.2994923857868024</v>
      </c>
      <c r="T903" s="22">
        <v>0.76142131979695438</v>
      </c>
      <c r="U903" s="22">
        <v>1.2690355329949239</v>
      </c>
      <c r="V903" s="23">
        <v>5.4200542005419976</v>
      </c>
      <c r="W903" s="23">
        <v>0</v>
      </c>
      <c r="X903" s="23">
        <v>94.579945799458002</v>
      </c>
      <c r="Y903" s="23">
        <v>0</v>
      </c>
      <c r="Z903" s="23">
        <v>0</v>
      </c>
      <c r="AA903" s="23">
        <v>0</v>
      </c>
      <c r="AB903" s="23">
        <v>0</v>
      </c>
      <c r="AC903" s="23">
        <v>0</v>
      </c>
      <c r="AD903" s="23">
        <v>0</v>
      </c>
      <c r="AE903" s="23">
        <v>0</v>
      </c>
      <c r="AF903" s="23">
        <v>0</v>
      </c>
      <c r="AG903" s="23">
        <v>0</v>
      </c>
      <c r="AH903" s="23">
        <v>3.2520325203252036</v>
      </c>
      <c r="AI903" s="23">
        <v>0</v>
      </c>
      <c r="AJ903" s="23">
        <v>0</v>
      </c>
      <c r="AK903" s="23">
        <v>0</v>
      </c>
      <c r="AL903" s="23">
        <v>0</v>
      </c>
      <c r="AM903" s="23">
        <v>0</v>
      </c>
      <c r="AN903" s="23">
        <v>0</v>
      </c>
      <c r="AO903" s="23">
        <v>0</v>
      </c>
      <c r="AP903" s="23">
        <v>0</v>
      </c>
      <c r="AQ903" s="23">
        <v>0</v>
      </c>
      <c r="AR903" s="23">
        <v>0</v>
      </c>
      <c r="AS903" s="23">
        <v>0</v>
      </c>
      <c r="AT903" s="23">
        <v>0</v>
      </c>
      <c r="AU903" s="23">
        <v>0</v>
      </c>
      <c r="AV903" s="23">
        <v>0</v>
      </c>
      <c r="AW903" s="23">
        <v>0</v>
      </c>
      <c r="AX903" s="23">
        <v>0</v>
      </c>
      <c r="AY903" s="23">
        <v>0</v>
      </c>
      <c r="AZ903" s="23">
        <v>0</v>
      </c>
      <c r="BA903" s="23">
        <v>0</v>
      </c>
      <c r="BB903" s="23">
        <v>0</v>
      </c>
      <c r="BC903" s="23">
        <v>0</v>
      </c>
      <c r="BD903" s="23">
        <v>2.168021680216802</v>
      </c>
      <c r="BE903" s="23">
        <v>0</v>
      </c>
      <c r="BF903" s="23">
        <v>0</v>
      </c>
      <c r="BG903" s="23">
        <v>0</v>
      </c>
      <c r="BH903" s="23">
        <v>0</v>
      </c>
      <c r="BI903" s="23">
        <v>0</v>
      </c>
      <c r="BJ903" s="23">
        <v>0</v>
      </c>
      <c r="BK903" s="23">
        <v>0</v>
      </c>
      <c r="BL903" s="23">
        <v>0</v>
      </c>
      <c r="BM903" s="23">
        <v>0</v>
      </c>
      <c r="BN903" s="23">
        <v>0</v>
      </c>
      <c r="BO903" s="23">
        <v>0</v>
      </c>
      <c r="BP903" s="23">
        <v>0</v>
      </c>
      <c r="BQ903" s="23">
        <v>0</v>
      </c>
      <c r="BR903" s="23">
        <v>0</v>
      </c>
      <c r="BS903" s="23">
        <v>0</v>
      </c>
      <c r="BT903" s="23">
        <v>0</v>
      </c>
      <c r="BU903" s="23">
        <v>0</v>
      </c>
      <c r="BV903" s="23">
        <v>0</v>
      </c>
      <c r="BW903" s="23">
        <v>0</v>
      </c>
      <c r="BX903" s="23">
        <v>0</v>
      </c>
      <c r="BY903" s="23">
        <v>0</v>
      </c>
      <c r="BZ903" s="23">
        <v>0</v>
      </c>
      <c r="CA903" s="23">
        <v>0</v>
      </c>
      <c r="CB903" s="23">
        <v>0</v>
      </c>
      <c r="CC903" s="23">
        <v>0</v>
      </c>
      <c r="CD903" s="23">
        <v>0</v>
      </c>
      <c r="CE903" s="23">
        <v>0</v>
      </c>
      <c r="CF903" s="23">
        <v>0</v>
      </c>
      <c r="CG903" s="23">
        <v>0</v>
      </c>
      <c r="CH903" s="23">
        <v>0</v>
      </c>
      <c r="CI903" s="23">
        <v>0</v>
      </c>
      <c r="CJ903" s="23">
        <v>0</v>
      </c>
      <c r="CK903" s="23">
        <v>0</v>
      </c>
      <c r="CL903" s="23">
        <v>0</v>
      </c>
      <c r="CM903" s="23">
        <v>0</v>
      </c>
      <c r="CN903" s="23">
        <v>0</v>
      </c>
      <c r="CO903" s="23">
        <v>0</v>
      </c>
      <c r="CP903" s="23">
        <v>0</v>
      </c>
      <c r="CQ903" s="23">
        <v>0</v>
      </c>
      <c r="CR903" s="23">
        <v>0</v>
      </c>
      <c r="CS903" s="23">
        <v>0</v>
      </c>
      <c r="CT903" s="23">
        <v>0</v>
      </c>
      <c r="CU903" s="23">
        <v>0</v>
      </c>
      <c r="CV903" s="23">
        <v>0</v>
      </c>
      <c r="CW903" s="23">
        <v>0</v>
      </c>
      <c r="CX903" s="23">
        <v>0</v>
      </c>
      <c r="CY903" s="27">
        <v>3.3766233766233711</v>
      </c>
      <c r="CZ903" s="6">
        <v>0</v>
      </c>
      <c r="DA903" s="22">
        <v>0</v>
      </c>
      <c r="DB903" s="22">
        <v>57.549857549857549</v>
      </c>
      <c r="DC903" s="22">
        <v>0</v>
      </c>
      <c r="DD903" s="22">
        <v>0</v>
      </c>
      <c r="DE903" s="22">
        <v>0</v>
      </c>
      <c r="DF903" s="22">
        <v>0</v>
      </c>
      <c r="DG903" s="22">
        <v>42.450142450142451</v>
      </c>
      <c r="DH903" s="6">
        <v>0</v>
      </c>
      <c r="DI903" s="24">
        <v>2.1563342318059302</v>
      </c>
      <c r="DJ903" s="6">
        <v>19.858156028368796</v>
      </c>
      <c r="DK903" s="7">
        <v>158</v>
      </c>
      <c r="DL903" s="22">
        <v>100</v>
      </c>
      <c r="DM903" s="22">
        <v>0</v>
      </c>
      <c r="DN903" s="22">
        <v>0</v>
      </c>
      <c r="DO903" s="22">
        <v>0</v>
      </c>
      <c r="DP903" s="7">
        <v>0</v>
      </c>
      <c r="DQ903" s="22">
        <v>0</v>
      </c>
      <c r="DR903" s="7">
        <v>0</v>
      </c>
      <c r="DS903" s="22">
        <v>0</v>
      </c>
      <c r="DT903" s="19">
        <v>850</v>
      </c>
      <c r="DU903" s="22">
        <v>48.292682926829265</v>
      </c>
      <c r="DV903" s="22">
        <v>20.975609756097562</v>
      </c>
      <c r="DW903" s="26">
        <v>5.6737588652482271</v>
      </c>
      <c r="DX903" s="6">
        <v>2.7536231884057969</v>
      </c>
    </row>
    <row r="904" spans="1:128" ht="10.5" x14ac:dyDescent="0.25">
      <c r="A904" s="11">
        <v>900</v>
      </c>
      <c r="B904" s="2" t="s">
        <v>1929</v>
      </c>
      <c r="C904" s="7">
        <v>60</v>
      </c>
      <c r="D904" s="22">
        <v>0</v>
      </c>
      <c r="E904" s="22">
        <v>0</v>
      </c>
      <c r="F904" s="22">
        <v>14.754098360655737</v>
      </c>
      <c r="G904" s="22">
        <v>0</v>
      </c>
      <c r="H904" s="22">
        <v>0</v>
      </c>
      <c r="I904" s="22">
        <v>6.557377049180328</v>
      </c>
      <c r="J904" s="22">
        <v>0</v>
      </c>
      <c r="K904" s="22">
        <v>0</v>
      </c>
      <c r="L904" s="22">
        <v>4.918032786885246</v>
      </c>
      <c r="M904" s="22">
        <v>0</v>
      </c>
      <c r="N904" s="22">
        <v>14.754098360655737</v>
      </c>
      <c r="O904" s="22">
        <v>16.393442622950818</v>
      </c>
      <c r="P904" s="22">
        <v>8.1967213114754092</v>
      </c>
      <c r="Q904" s="22">
        <v>13.114754098360656</v>
      </c>
      <c r="R904" s="22">
        <v>8.1967213114754092</v>
      </c>
      <c r="S904" s="22">
        <v>6.557377049180328</v>
      </c>
      <c r="T904" s="22">
        <v>6.557377049180328</v>
      </c>
      <c r="U904" s="22">
        <v>0</v>
      </c>
      <c r="V904" s="23">
        <v>14.583333333333343</v>
      </c>
      <c r="W904" s="23">
        <v>0</v>
      </c>
      <c r="X904" s="23">
        <v>85.416666666666657</v>
      </c>
      <c r="Y904" s="23">
        <v>0</v>
      </c>
      <c r="Z904" s="23">
        <v>0</v>
      </c>
      <c r="AA904" s="23">
        <v>0</v>
      </c>
      <c r="AB904" s="23">
        <v>0</v>
      </c>
      <c r="AC904" s="23">
        <v>0</v>
      </c>
      <c r="AD904" s="23">
        <v>0</v>
      </c>
      <c r="AE904" s="23">
        <v>0</v>
      </c>
      <c r="AF904" s="23">
        <v>0</v>
      </c>
      <c r="AG904" s="23">
        <v>0</v>
      </c>
      <c r="AH904" s="23">
        <v>6.25</v>
      </c>
      <c r="AI904" s="23">
        <v>0</v>
      </c>
      <c r="AJ904" s="23">
        <v>0</v>
      </c>
      <c r="AK904" s="23">
        <v>0</v>
      </c>
      <c r="AL904" s="23">
        <v>0</v>
      </c>
      <c r="AM904" s="23">
        <v>0</v>
      </c>
      <c r="AN904" s="23">
        <v>0</v>
      </c>
      <c r="AO904" s="23">
        <v>0</v>
      </c>
      <c r="AP904" s="23">
        <v>0</v>
      </c>
      <c r="AQ904" s="23">
        <v>0</v>
      </c>
      <c r="AR904" s="23">
        <v>0</v>
      </c>
      <c r="AS904" s="23">
        <v>0</v>
      </c>
      <c r="AT904" s="23">
        <v>0</v>
      </c>
      <c r="AU904" s="23">
        <v>0</v>
      </c>
      <c r="AV904" s="23">
        <v>0</v>
      </c>
      <c r="AW904" s="23">
        <v>0</v>
      </c>
      <c r="AX904" s="23">
        <v>0</v>
      </c>
      <c r="AY904" s="23">
        <v>0</v>
      </c>
      <c r="AZ904" s="23">
        <v>0</v>
      </c>
      <c r="BA904" s="23">
        <v>0</v>
      </c>
      <c r="BB904" s="23">
        <v>0</v>
      </c>
      <c r="BC904" s="23">
        <v>0</v>
      </c>
      <c r="BD904" s="23">
        <v>8.3333333333333321</v>
      </c>
      <c r="BE904" s="23">
        <v>0</v>
      </c>
      <c r="BF904" s="23">
        <v>0</v>
      </c>
      <c r="BG904" s="23">
        <v>0</v>
      </c>
      <c r="BH904" s="23">
        <v>0</v>
      </c>
      <c r="BI904" s="23">
        <v>0</v>
      </c>
      <c r="BJ904" s="23">
        <v>0</v>
      </c>
      <c r="BK904" s="23">
        <v>0</v>
      </c>
      <c r="BL904" s="23">
        <v>0</v>
      </c>
      <c r="BM904" s="23">
        <v>0</v>
      </c>
      <c r="BN904" s="23">
        <v>0</v>
      </c>
      <c r="BO904" s="23">
        <v>0</v>
      </c>
      <c r="BP904" s="23">
        <v>0</v>
      </c>
      <c r="BQ904" s="23">
        <v>0</v>
      </c>
      <c r="BR904" s="23">
        <v>0</v>
      </c>
      <c r="BS904" s="23">
        <v>0</v>
      </c>
      <c r="BT904" s="23">
        <v>0</v>
      </c>
      <c r="BU904" s="23">
        <v>0</v>
      </c>
      <c r="BV904" s="23">
        <v>0</v>
      </c>
      <c r="BW904" s="23">
        <v>0</v>
      </c>
      <c r="BX904" s="23">
        <v>0</v>
      </c>
      <c r="BY904" s="23">
        <v>0</v>
      </c>
      <c r="BZ904" s="23">
        <v>0</v>
      </c>
      <c r="CA904" s="23">
        <v>0</v>
      </c>
      <c r="CB904" s="23">
        <v>0</v>
      </c>
      <c r="CC904" s="23">
        <v>0</v>
      </c>
      <c r="CD904" s="23">
        <v>0</v>
      </c>
      <c r="CE904" s="23">
        <v>0</v>
      </c>
      <c r="CF904" s="23">
        <v>0</v>
      </c>
      <c r="CG904" s="23">
        <v>0</v>
      </c>
      <c r="CH904" s="23">
        <v>0</v>
      </c>
      <c r="CI904" s="23">
        <v>0</v>
      </c>
      <c r="CJ904" s="23">
        <v>0</v>
      </c>
      <c r="CK904" s="23">
        <v>0</v>
      </c>
      <c r="CL904" s="23">
        <v>0</v>
      </c>
      <c r="CM904" s="23">
        <v>0</v>
      </c>
      <c r="CN904" s="23">
        <v>0</v>
      </c>
      <c r="CO904" s="23">
        <v>0</v>
      </c>
      <c r="CP904" s="23">
        <v>0</v>
      </c>
      <c r="CQ904" s="23">
        <v>0</v>
      </c>
      <c r="CR904" s="23">
        <v>0</v>
      </c>
      <c r="CS904" s="23">
        <v>0</v>
      </c>
      <c r="CT904" s="23">
        <v>0</v>
      </c>
      <c r="CU904" s="23">
        <v>0</v>
      </c>
      <c r="CV904" s="23">
        <v>0</v>
      </c>
      <c r="CW904" s="23">
        <v>0</v>
      </c>
      <c r="CX904" s="23">
        <v>0</v>
      </c>
      <c r="CY904" s="27">
        <v>16.666666666666657</v>
      </c>
      <c r="CZ904" s="6">
        <v>0</v>
      </c>
      <c r="DA904" s="22">
        <v>0</v>
      </c>
      <c r="DB904" s="22">
        <v>37.254901960784316</v>
      </c>
      <c r="DC904" s="22">
        <v>0</v>
      </c>
      <c r="DD904" s="22">
        <v>0</v>
      </c>
      <c r="DE904" s="22">
        <v>0</v>
      </c>
      <c r="DF904" s="22">
        <v>0</v>
      </c>
      <c r="DG904" s="22">
        <v>62.745098039215684</v>
      </c>
      <c r="DH904" s="6" t="e">
        <v>#DIV/0!</v>
      </c>
      <c r="DI904" s="24">
        <v>11.29032258064516</v>
      </c>
      <c r="DJ904" s="6">
        <v>12.5</v>
      </c>
      <c r="DK904" s="7">
        <v>63</v>
      </c>
      <c r="DL904" s="22">
        <v>82.539682539682531</v>
      </c>
      <c r="DM904" s="22">
        <v>0</v>
      </c>
      <c r="DN904" s="22">
        <v>0</v>
      </c>
      <c r="DO904" s="22">
        <v>17.460317460317459</v>
      </c>
      <c r="DP904" s="7">
        <v>0</v>
      </c>
      <c r="DQ904" s="22">
        <v>0</v>
      </c>
      <c r="DR904" s="7">
        <v>0</v>
      </c>
      <c r="DS904" s="22" t="e">
        <v>#DIV/0!</v>
      </c>
      <c r="DT904" s="19">
        <v>431.25</v>
      </c>
      <c r="DU904" s="22">
        <v>38.70967741935484</v>
      </c>
      <c r="DV904" s="22">
        <v>32.258064516129032</v>
      </c>
      <c r="DW904" s="26">
        <v>0</v>
      </c>
      <c r="DX904" s="6">
        <v>2.125</v>
      </c>
    </row>
    <row r="905" spans="1:128" ht="10.5" x14ac:dyDescent="0.25">
      <c r="A905" s="11">
        <v>901</v>
      </c>
      <c r="B905" s="2" t="s">
        <v>556</v>
      </c>
      <c r="C905" s="7">
        <v>425</v>
      </c>
      <c r="D905" s="22">
        <v>2.3980815347721824</v>
      </c>
      <c r="E905" s="22">
        <v>4.3165467625899279</v>
      </c>
      <c r="F905" s="22">
        <v>5.275779376498801</v>
      </c>
      <c r="G905" s="22">
        <v>5.275779376498801</v>
      </c>
      <c r="H905" s="22">
        <v>2.6378896882494005</v>
      </c>
      <c r="I905" s="22">
        <v>2.3980815347721824</v>
      </c>
      <c r="J905" s="22">
        <v>3.5971223021582732</v>
      </c>
      <c r="K905" s="22">
        <v>6.2350119904076742</v>
      </c>
      <c r="L905" s="22">
        <v>5.275779376498801</v>
      </c>
      <c r="M905" s="22">
        <v>10.311750599520384</v>
      </c>
      <c r="N905" s="22">
        <v>6.4748201438848918</v>
      </c>
      <c r="O905" s="22">
        <v>7.434052757793765</v>
      </c>
      <c r="P905" s="22">
        <v>8.393285371702639</v>
      </c>
      <c r="Q905" s="22">
        <v>10.791366906474821</v>
      </c>
      <c r="R905" s="22">
        <v>10.311750599520384</v>
      </c>
      <c r="S905" s="22">
        <v>6.7146282973621103</v>
      </c>
      <c r="T905" s="22">
        <v>1.4388489208633095</v>
      </c>
      <c r="U905" s="22">
        <v>0.71942446043165476</v>
      </c>
      <c r="V905" s="23">
        <v>8.7628865979381487</v>
      </c>
      <c r="W905" s="23">
        <v>0</v>
      </c>
      <c r="X905" s="23">
        <v>91.237113402061851</v>
      </c>
      <c r="Y905" s="23">
        <v>0</v>
      </c>
      <c r="Z905" s="23">
        <v>0</v>
      </c>
      <c r="AA905" s="23">
        <v>0</v>
      </c>
      <c r="AB905" s="23">
        <v>0</v>
      </c>
      <c r="AC905" s="23">
        <v>0</v>
      </c>
      <c r="AD905" s="23">
        <v>0</v>
      </c>
      <c r="AE905" s="23">
        <v>0</v>
      </c>
      <c r="AF905" s="23">
        <v>0</v>
      </c>
      <c r="AG905" s="23">
        <v>0</v>
      </c>
      <c r="AH905" s="23">
        <v>2.3195876288659796</v>
      </c>
      <c r="AI905" s="23">
        <v>0</v>
      </c>
      <c r="AJ905" s="23">
        <v>0</v>
      </c>
      <c r="AK905" s="23">
        <v>0</v>
      </c>
      <c r="AL905" s="23">
        <v>1.804123711340206</v>
      </c>
      <c r="AM905" s="23">
        <v>0</v>
      </c>
      <c r="AN905" s="23">
        <v>0</v>
      </c>
      <c r="AO905" s="23">
        <v>1.0309278350515463</v>
      </c>
      <c r="AP905" s="23">
        <v>0</v>
      </c>
      <c r="AQ905" s="23">
        <v>0</v>
      </c>
      <c r="AR905" s="23">
        <v>0</v>
      </c>
      <c r="AS905" s="23">
        <v>0</v>
      </c>
      <c r="AT905" s="23">
        <v>0</v>
      </c>
      <c r="AU905" s="23">
        <v>0</v>
      </c>
      <c r="AV905" s="23">
        <v>0</v>
      </c>
      <c r="AW905" s="23">
        <v>0</v>
      </c>
      <c r="AX905" s="23">
        <v>0</v>
      </c>
      <c r="AY905" s="23">
        <v>0</v>
      </c>
      <c r="AZ905" s="23">
        <v>0</v>
      </c>
      <c r="BA905" s="23">
        <v>0</v>
      </c>
      <c r="BB905" s="23">
        <v>0</v>
      </c>
      <c r="BC905" s="23">
        <v>0</v>
      </c>
      <c r="BD905" s="23">
        <v>0</v>
      </c>
      <c r="BE905" s="23">
        <v>0</v>
      </c>
      <c r="BF905" s="23">
        <v>0</v>
      </c>
      <c r="BG905" s="23">
        <v>1.2886597938144329</v>
      </c>
      <c r="BH905" s="23">
        <v>0</v>
      </c>
      <c r="BI905" s="23">
        <v>0</v>
      </c>
      <c r="BJ905" s="23">
        <v>1.2886597938144329</v>
      </c>
      <c r="BK905" s="23">
        <v>0</v>
      </c>
      <c r="BL905" s="23">
        <v>0</v>
      </c>
      <c r="BM905" s="23">
        <v>0</v>
      </c>
      <c r="BN905" s="23">
        <v>0</v>
      </c>
      <c r="BO905" s="23">
        <v>0</v>
      </c>
      <c r="BP905" s="23">
        <v>0</v>
      </c>
      <c r="BQ905" s="23">
        <v>0</v>
      </c>
      <c r="BR905" s="23">
        <v>1.0309278350515463</v>
      </c>
      <c r="BS905" s="23">
        <v>0</v>
      </c>
      <c r="BT905" s="23">
        <v>0</v>
      </c>
      <c r="BU905" s="23">
        <v>0</v>
      </c>
      <c r="BV905" s="23">
        <v>0</v>
      </c>
      <c r="BW905" s="23">
        <v>0</v>
      </c>
      <c r="BX905" s="23">
        <v>0</v>
      </c>
      <c r="BY905" s="23">
        <v>0</v>
      </c>
      <c r="BZ905" s="23">
        <v>0</v>
      </c>
      <c r="CA905" s="23">
        <v>0</v>
      </c>
      <c r="CB905" s="23">
        <v>0</v>
      </c>
      <c r="CC905" s="23">
        <v>0</v>
      </c>
      <c r="CD905" s="23">
        <v>0</v>
      </c>
      <c r="CE905" s="23">
        <v>0</v>
      </c>
      <c r="CF905" s="23">
        <v>0</v>
      </c>
      <c r="CG905" s="23">
        <v>0</v>
      </c>
      <c r="CH905" s="23">
        <v>0</v>
      </c>
      <c r="CI905" s="23">
        <v>0</v>
      </c>
      <c r="CJ905" s="23">
        <v>0</v>
      </c>
      <c r="CK905" s="23">
        <v>0</v>
      </c>
      <c r="CL905" s="23">
        <v>0</v>
      </c>
      <c r="CM905" s="23">
        <v>0</v>
      </c>
      <c r="CN905" s="23">
        <v>0</v>
      </c>
      <c r="CO905" s="23">
        <v>0</v>
      </c>
      <c r="CP905" s="23">
        <v>0</v>
      </c>
      <c r="CQ905" s="23">
        <v>0</v>
      </c>
      <c r="CR905" s="23">
        <v>0</v>
      </c>
      <c r="CS905" s="23">
        <v>0</v>
      </c>
      <c r="CT905" s="23">
        <v>0</v>
      </c>
      <c r="CU905" s="23">
        <v>0</v>
      </c>
      <c r="CV905" s="23">
        <v>0</v>
      </c>
      <c r="CW905" s="23">
        <v>0</v>
      </c>
      <c r="CX905" s="23">
        <v>0</v>
      </c>
      <c r="CY905" s="27">
        <v>10.588235294117638</v>
      </c>
      <c r="CZ905" s="6">
        <v>0</v>
      </c>
      <c r="DA905" s="22">
        <v>0</v>
      </c>
      <c r="DB905" s="22">
        <v>46.410256410256409</v>
      </c>
      <c r="DC905" s="22">
        <v>1.0256410256410255</v>
      </c>
      <c r="DD905" s="22">
        <v>0</v>
      </c>
      <c r="DE905" s="22">
        <v>0</v>
      </c>
      <c r="DF905" s="22">
        <v>1.0256410256410255</v>
      </c>
      <c r="DG905" s="22">
        <v>51.538461538461533</v>
      </c>
      <c r="DH905" s="6">
        <v>0</v>
      </c>
      <c r="DI905" s="24">
        <v>5.4830287206266322</v>
      </c>
      <c r="DJ905" s="6">
        <v>23.684210526315788</v>
      </c>
      <c r="DK905" s="7">
        <v>220</v>
      </c>
      <c r="DL905" s="22">
        <v>100</v>
      </c>
      <c r="DM905" s="22">
        <v>0</v>
      </c>
      <c r="DN905" s="22">
        <v>0</v>
      </c>
      <c r="DO905" s="22">
        <v>0</v>
      </c>
      <c r="DP905" s="7">
        <v>7</v>
      </c>
      <c r="DQ905" s="22">
        <v>3.2407407407407405</v>
      </c>
      <c r="DR905" s="7">
        <v>0</v>
      </c>
      <c r="DS905" s="22">
        <v>0</v>
      </c>
      <c r="DT905" s="19">
        <v>727.02702702702697</v>
      </c>
      <c r="DU905" s="22">
        <v>38.536585365853661</v>
      </c>
      <c r="DV905" s="22">
        <v>19.512195121951219</v>
      </c>
      <c r="DW905" s="26">
        <v>6.1643835616438354</v>
      </c>
      <c r="DX905" s="6">
        <v>2.25</v>
      </c>
    </row>
    <row r="906" spans="1:128" ht="10.5" x14ac:dyDescent="0.25">
      <c r="A906" s="11">
        <v>902</v>
      </c>
      <c r="B906" s="2" t="s">
        <v>1930</v>
      </c>
      <c r="C906" s="7">
        <v>71</v>
      </c>
      <c r="D906" s="22">
        <v>7.8947368421052628</v>
      </c>
      <c r="E906" s="22">
        <v>0</v>
      </c>
      <c r="F906" s="22">
        <v>0</v>
      </c>
      <c r="G906" s="22">
        <v>6.5789473684210522</v>
      </c>
      <c r="H906" s="22">
        <v>5.2631578947368416</v>
      </c>
      <c r="I906" s="22">
        <v>0</v>
      </c>
      <c r="J906" s="22">
        <v>3.9473684210526314</v>
      </c>
      <c r="K906" s="22">
        <v>6.5789473684210522</v>
      </c>
      <c r="L906" s="22">
        <v>0</v>
      </c>
      <c r="M906" s="22">
        <v>5.2631578947368416</v>
      </c>
      <c r="N906" s="22">
        <v>3.9473684210526314</v>
      </c>
      <c r="O906" s="22">
        <v>5.2631578947368416</v>
      </c>
      <c r="P906" s="22">
        <v>21.052631578947366</v>
      </c>
      <c r="Q906" s="22">
        <v>15.789473684210526</v>
      </c>
      <c r="R906" s="22">
        <v>5.2631578947368416</v>
      </c>
      <c r="S906" s="22">
        <v>9.2105263157894726</v>
      </c>
      <c r="T906" s="22">
        <v>3.9473684210526314</v>
      </c>
      <c r="U906" s="22">
        <v>0</v>
      </c>
      <c r="V906" s="23">
        <v>16.393442622950815</v>
      </c>
      <c r="W906" s="23">
        <v>0</v>
      </c>
      <c r="X906" s="23">
        <v>83.606557377049185</v>
      </c>
      <c r="Y906" s="23">
        <v>0</v>
      </c>
      <c r="Z906" s="23">
        <v>0</v>
      </c>
      <c r="AA906" s="23">
        <v>0</v>
      </c>
      <c r="AB906" s="23">
        <v>0</v>
      </c>
      <c r="AC906" s="23">
        <v>0</v>
      </c>
      <c r="AD906" s="23">
        <v>0</v>
      </c>
      <c r="AE906" s="23">
        <v>0</v>
      </c>
      <c r="AF906" s="23">
        <v>0</v>
      </c>
      <c r="AG906" s="23">
        <v>0</v>
      </c>
      <c r="AH906" s="23">
        <v>9.8360655737704921</v>
      </c>
      <c r="AI906" s="23">
        <v>0</v>
      </c>
      <c r="AJ906" s="23">
        <v>0</v>
      </c>
      <c r="AK906" s="23">
        <v>0</v>
      </c>
      <c r="AL906" s="23">
        <v>0</v>
      </c>
      <c r="AM906" s="23">
        <v>0</v>
      </c>
      <c r="AN906" s="23">
        <v>0</v>
      </c>
      <c r="AO906" s="23">
        <v>0</v>
      </c>
      <c r="AP906" s="23">
        <v>0</v>
      </c>
      <c r="AQ906" s="23">
        <v>0</v>
      </c>
      <c r="AR906" s="23">
        <v>0</v>
      </c>
      <c r="AS906" s="23">
        <v>0</v>
      </c>
      <c r="AT906" s="23">
        <v>0</v>
      </c>
      <c r="AU906" s="23">
        <v>0</v>
      </c>
      <c r="AV906" s="23">
        <v>0</v>
      </c>
      <c r="AW906" s="23">
        <v>0</v>
      </c>
      <c r="AX906" s="23">
        <v>0</v>
      </c>
      <c r="AY906" s="23">
        <v>0</v>
      </c>
      <c r="AZ906" s="23">
        <v>0</v>
      </c>
      <c r="BA906" s="23">
        <v>0</v>
      </c>
      <c r="BB906" s="23">
        <v>0</v>
      </c>
      <c r="BC906" s="23">
        <v>6.557377049180328</v>
      </c>
      <c r="BD906" s="23">
        <v>0</v>
      </c>
      <c r="BE906" s="23">
        <v>0</v>
      </c>
      <c r="BF906" s="23">
        <v>0</v>
      </c>
      <c r="BG906" s="23">
        <v>0</v>
      </c>
      <c r="BH906" s="23">
        <v>0</v>
      </c>
      <c r="BI906" s="23">
        <v>0</v>
      </c>
      <c r="BJ906" s="23">
        <v>0</v>
      </c>
      <c r="BK906" s="23">
        <v>0</v>
      </c>
      <c r="BL906" s="23">
        <v>0</v>
      </c>
      <c r="BM906" s="23">
        <v>0</v>
      </c>
      <c r="BN906" s="23">
        <v>0</v>
      </c>
      <c r="BO906" s="23">
        <v>0</v>
      </c>
      <c r="BP906" s="23">
        <v>0</v>
      </c>
      <c r="BQ906" s="23">
        <v>0</v>
      </c>
      <c r="BR906" s="23">
        <v>0</v>
      </c>
      <c r="BS906" s="23">
        <v>0</v>
      </c>
      <c r="BT906" s="23">
        <v>0</v>
      </c>
      <c r="BU906" s="23">
        <v>0</v>
      </c>
      <c r="BV906" s="23">
        <v>0</v>
      </c>
      <c r="BW906" s="23">
        <v>0</v>
      </c>
      <c r="BX906" s="23">
        <v>0</v>
      </c>
      <c r="BY906" s="23">
        <v>0</v>
      </c>
      <c r="BZ906" s="23">
        <v>0</v>
      </c>
      <c r="CA906" s="23">
        <v>0</v>
      </c>
      <c r="CB906" s="23">
        <v>0</v>
      </c>
      <c r="CC906" s="23">
        <v>0</v>
      </c>
      <c r="CD906" s="23">
        <v>0</v>
      </c>
      <c r="CE906" s="23">
        <v>0</v>
      </c>
      <c r="CF906" s="23">
        <v>0</v>
      </c>
      <c r="CG906" s="23">
        <v>0</v>
      </c>
      <c r="CH906" s="23">
        <v>0</v>
      </c>
      <c r="CI906" s="23">
        <v>0</v>
      </c>
      <c r="CJ906" s="23">
        <v>0</v>
      </c>
      <c r="CK906" s="23">
        <v>0</v>
      </c>
      <c r="CL906" s="23">
        <v>0</v>
      </c>
      <c r="CM906" s="23">
        <v>0</v>
      </c>
      <c r="CN906" s="23">
        <v>0</v>
      </c>
      <c r="CO906" s="23">
        <v>0</v>
      </c>
      <c r="CP906" s="23">
        <v>0</v>
      </c>
      <c r="CQ906" s="23">
        <v>0</v>
      </c>
      <c r="CR906" s="23">
        <v>0</v>
      </c>
      <c r="CS906" s="23">
        <v>0</v>
      </c>
      <c r="CT906" s="23">
        <v>0</v>
      </c>
      <c r="CU906" s="23">
        <v>0</v>
      </c>
      <c r="CV906" s="23">
        <v>0</v>
      </c>
      <c r="CW906" s="23">
        <v>0</v>
      </c>
      <c r="CX906" s="23">
        <v>0</v>
      </c>
      <c r="CY906" s="27">
        <v>18.309859154929569</v>
      </c>
      <c r="CZ906" s="6">
        <v>0</v>
      </c>
      <c r="DA906" s="22">
        <v>0</v>
      </c>
      <c r="DB906" s="22">
        <v>28.000000000000004</v>
      </c>
      <c r="DC906" s="22">
        <v>0</v>
      </c>
      <c r="DD906" s="22">
        <v>0</v>
      </c>
      <c r="DE906" s="22">
        <v>0</v>
      </c>
      <c r="DF906" s="22">
        <v>0</v>
      </c>
      <c r="DG906" s="22">
        <v>72</v>
      </c>
      <c r="DH906" s="6">
        <v>0</v>
      </c>
      <c r="DI906" s="24">
        <v>5.4545454545454541</v>
      </c>
      <c r="DJ906" s="6">
        <v>41.17647058823529</v>
      </c>
      <c r="DK906" s="7">
        <v>48</v>
      </c>
      <c r="DL906" s="22">
        <v>100</v>
      </c>
      <c r="DM906" s="22">
        <v>0</v>
      </c>
      <c r="DN906" s="22">
        <v>0</v>
      </c>
      <c r="DO906" s="22">
        <v>0</v>
      </c>
      <c r="DP906" s="7">
        <v>3</v>
      </c>
      <c r="DQ906" s="22">
        <v>9.375</v>
      </c>
      <c r="DR906" s="7">
        <v>3</v>
      </c>
      <c r="DS906" s="22">
        <v>100</v>
      </c>
      <c r="DT906" s="19">
        <v>762.5</v>
      </c>
      <c r="DU906" s="22">
        <v>53.846153846153847</v>
      </c>
      <c r="DV906" s="22">
        <v>0</v>
      </c>
      <c r="DW906" s="26">
        <v>0</v>
      </c>
      <c r="DX906" s="6">
        <v>2</v>
      </c>
    </row>
    <row r="907" spans="1:128" ht="10.5" x14ac:dyDescent="0.25">
      <c r="A907" s="11">
        <v>903</v>
      </c>
      <c r="B907" s="2" t="s">
        <v>557</v>
      </c>
      <c r="C907" s="7">
        <v>623</v>
      </c>
      <c r="D907" s="22">
        <v>6.0317460317460316</v>
      </c>
      <c r="E907" s="22">
        <v>7.6190476190476195</v>
      </c>
      <c r="F907" s="22">
        <v>7.4603174603174605</v>
      </c>
      <c r="G907" s="22">
        <v>6.3492063492063489</v>
      </c>
      <c r="H907" s="22">
        <v>4.2857142857142856</v>
      </c>
      <c r="I907" s="22">
        <v>3.1746031746031744</v>
      </c>
      <c r="J907" s="22">
        <v>4.4444444444444446</v>
      </c>
      <c r="K907" s="22">
        <v>6.3492063492063489</v>
      </c>
      <c r="L907" s="22">
        <v>8.412698412698413</v>
      </c>
      <c r="M907" s="22">
        <v>6.3492063492063489</v>
      </c>
      <c r="N907" s="22">
        <v>7.6190476190476195</v>
      </c>
      <c r="O907" s="22">
        <v>6.5079365079365088</v>
      </c>
      <c r="P907" s="22">
        <v>7.4603174603174605</v>
      </c>
      <c r="Q907" s="22">
        <v>5.2380952380952381</v>
      </c>
      <c r="R907" s="22">
        <v>5.5555555555555554</v>
      </c>
      <c r="S907" s="22">
        <v>3.9682539682539679</v>
      </c>
      <c r="T907" s="22">
        <v>2.0634920634920633</v>
      </c>
      <c r="U907" s="22">
        <v>1.1111111111111112</v>
      </c>
      <c r="V907" s="23">
        <v>12.455516014234874</v>
      </c>
      <c r="W907" s="23">
        <v>0</v>
      </c>
      <c r="X907" s="23">
        <v>87.544483985765126</v>
      </c>
      <c r="Y907" s="23">
        <v>0</v>
      </c>
      <c r="Z907" s="23">
        <v>0</v>
      </c>
      <c r="AA907" s="23">
        <v>0</v>
      </c>
      <c r="AB907" s="23">
        <v>0</v>
      </c>
      <c r="AC907" s="23">
        <v>0</v>
      </c>
      <c r="AD907" s="23">
        <v>0</v>
      </c>
      <c r="AE907" s="23">
        <v>0</v>
      </c>
      <c r="AF907" s="23">
        <v>0</v>
      </c>
      <c r="AG907" s="23">
        <v>0</v>
      </c>
      <c r="AH907" s="23">
        <v>6.5836298932384336</v>
      </c>
      <c r="AI907" s="23">
        <v>0</v>
      </c>
      <c r="AJ907" s="23">
        <v>0</v>
      </c>
      <c r="AK907" s="23">
        <v>0</v>
      </c>
      <c r="AL907" s="23">
        <v>0.53380782918149472</v>
      </c>
      <c r="AM907" s="23">
        <v>0</v>
      </c>
      <c r="AN907" s="23">
        <v>0</v>
      </c>
      <c r="AO907" s="23">
        <v>0</v>
      </c>
      <c r="AP907" s="23">
        <v>0</v>
      </c>
      <c r="AQ907" s="23">
        <v>0</v>
      </c>
      <c r="AR907" s="23">
        <v>0</v>
      </c>
      <c r="AS907" s="23">
        <v>0</v>
      </c>
      <c r="AT907" s="23">
        <v>0</v>
      </c>
      <c r="AU907" s="23">
        <v>0</v>
      </c>
      <c r="AV907" s="23">
        <v>0</v>
      </c>
      <c r="AW907" s="23">
        <v>0</v>
      </c>
      <c r="AX907" s="23">
        <v>0</v>
      </c>
      <c r="AY907" s="23">
        <v>0</v>
      </c>
      <c r="AZ907" s="23">
        <v>0</v>
      </c>
      <c r="BA907" s="23">
        <v>0</v>
      </c>
      <c r="BB907" s="23">
        <v>0</v>
      </c>
      <c r="BC907" s="23">
        <v>1.0676156583629894</v>
      </c>
      <c r="BD907" s="23">
        <v>1.7793594306049825</v>
      </c>
      <c r="BE907" s="23">
        <v>0</v>
      </c>
      <c r="BF907" s="23">
        <v>0</v>
      </c>
      <c r="BG907" s="23">
        <v>0</v>
      </c>
      <c r="BH907" s="23">
        <v>0</v>
      </c>
      <c r="BI907" s="23">
        <v>0</v>
      </c>
      <c r="BJ907" s="23">
        <v>1.0676156583629894</v>
      </c>
      <c r="BK907" s="23">
        <v>0</v>
      </c>
      <c r="BL907" s="23">
        <v>0</v>
      </c>
      <c r="BM907" s="23">
        <v>0</v>
      </c>
      <c r="BN907" s="23">
        <v>0</v>
      </c>
      <c r="BO907" s="23">
        <v>0</v>
      </c>
      <c r="BP907" s="23">
        <v>0</v>
      </c>
      <c r="BQ907" s="23">
        <v>0</v>
      </c>
      <c r="BR907" s="23">
        <v>0</v>
      </c>
      <c r="BS907" s="23">
        <v>0</v>
      </c>
      <c r="BT907" s="23">
        <v>0</v>
      </c>
      <c r="BU907" s="23">
        <v>0</v>
      </c>
      <c r="BV907" s="23">
        <v>0</v>
      </c>
      <c r="BW907" s="23">
        <v>0</v>
      </c>
      <c r="BX907" s="23">
        <v>0</v>
      </c>
      <c r="BY907" s="23">
        <v>0</v>
      </c>
      <c r="BZ907" s="23">
        <v>0</v>
      </c>
      <c r="CA907" s="23">
        <v>0</v>
      </c>
      <c r="CB907" s="23">
        <v>0</v>
      </c>
      <c r="CC907" s="23">
        <v>0</v>
      </c>
      <c r="CD907" s="23">
        <v>0</v>
      </c>
      <c r="CE907" s="23">
        <v>0</v>
      </c>
      <c r="CF907" s="23">
        <v>0.51635111876075734</v>
      </c>
      <c r="CG907" s="23">
        <v>0</v>
      </c>
      <c r="CH907" s="23">
        <v>0</v>
      </c>
      <c r="CI907" s="23">
        <v>0</v>
      </c>
      <c r="CJ907" s="23">
        <v>0</v>
      </c>
      <c r="CK907" s="23">
        <v>0</v>
      </c>
      <c r="CL907" s="23">
        <v>0</v>
      </c>
      <c r="CM907" s="23">
        <v>0</v>
      </c>
      <c r="CN907" s="23">
        <v>0</v>
      </c>
      <c r="CO907" s="23">
        <v>0</v>
      </c>
      <c r="CP907" s="23">
        <v>0</v>
      </c>
      <c r="CQ907" s="23">
        <v>0</v>
      </c>
      <c r="CR907" s="23">
        <v>0</v>
      </c>
      <c r="CS907" s="23">
        <v>0.6884681583476765</v>
      </c>
      <c r="CT907" s="23">
        <v>0</v>
      </c>
      <c r="CU907" s="23">
        <v>0</v>
      </c>
      <c r="CV907" s="23">
        <v>0</v>
      </c>
      <c r="CW907" s="23">
        <v>0</v>
      </c>
      <c r="CX907" s="23">
        <v>0</v>
      </c>
      <c r="CY907" s="27">
        <v>9.149277688603533</v>
      </c>
      <c r="CZ907" s="6">
        <v>0</v>
      </c>
      <c r="DA907" s="22">
        <v>0</v>
      </c>
      <c r="DB907" s="22">
        <v>45.172413793103452</v>
      </c>
      <c r="DC907" s="22">
        <v>0</v>
      </c>
      <c r="DD907" s="22">
        <v>0.51724137931034486</v>
      </c>
      <c r="DE907" s="22">
        <v>0</v>
      </c>
      <c r="DF907" s="22">
        <v>0</v>
      </c>
      <c r="DG907" s="22">
        <v>54.310344827586206</v>
      </c>
      <c r="DH907" s="6">
        <v>18.518518518518519</v>
      </c>
      <c r="DI907" s="24">
        <v>4.2589437819420786</v>
      </c>
      <c r="DJ907" s="6">
        <v>26.394849785407725</v>
      </c>
      <c r="DK907" s="7">
        <v>235</v>
      </c>
      <c r="DL907" s="22">
        <v>100</v>
      </c>
      <c r="DM907" s="22">
        <v>0</v>
      </c>
      <c r="DN907" s="22">
        <v>0</v>
      </c>
      <c r="DO907" s="22">
        <v>0</v>
      </c>
      <c r="DP907" s="7">
        <v>12</v>
      </c>
      <c r="DQ907" s="22">
        <v>3.6474164133738598</v>
      </c>
      <c r="DR907" s="7">
        <v>0</v>
      </c>
      <c r="DS907" s="22">
        <v>0</v>
      </c>
      <c r="DT907" s="19">
        <v>760.625</v>
      </c>
      <c r="DU907" s="22">
        <v>26.797385620915033</v>
      </c>
      <c r="DV907" s="22">
        <v>29.738562091503269</v>
      </c>
      <c r="DW907" s="26">
        <v>3.3980582524271843</v>
      </c>
      <c r="DX907" s="6">
        <v>2.65</v>
      </c>
    </row>
    <row r="908" spans="1:128" ht="10.5" x14ac:dyDescent="0.25">
      <c r="A908" s="11">
        <v>904</v>
      </c>
      <c r="B908" s="2" t="s">
        <v>1931</v>
      </c>
      <c r="C908" s="7">
        <v>60</v>
      </c>
      <c r="D908" s="22">
        <v>6.1224489795918364</v>
      </c>
      <c r="E908" s="22">
        <v>0</v>
      </c>
      <c r="F908" s="22">
        <v>12.244897959183673</v>
      </c>
      <c r="G908" s="22">
        <v>6.1224489795918364</v>
      </c>
      <c r="H908" s="22">
        <v>6.1224489795918364</v>
      </c>
      <c r="I908" s="22">
        <v>0</v>
      </c>
      <c r="J908" s="22">
        <v>10.204081632653061</v>
      </c>
      <c r="K908" s="22">
        <v>6.1224489795918364</v>
      </c>
      <c r="L908" s="22">
        <v>0</v>
      </c>
      <c r="M908" s="22">
        <v>6.1224489795918364</v>
      </c>
      <c r="N908" s="22">
        <v>16.326530612244898</v>
      </c>
      <c r="O908" s="22">
        <v>0</v>
      </c>
      <c r="P908" s="22">
        <v>0</v>
      </c>
      <c r="Q908" s="22">
        <v>12.244897959183673</v>
      </c>
      <c r="R908" s="22">
        <v>18.367346938775512</v>
      </c>
      <c r="S908" s="22">
        <v>0</v>
      </c>
      <c r="T908" s="22">
        <v>0</v>
      </c>
      <c r="U908" s="22">
        <v>0</v>
      </c>
      <c r="V908" s="23">
        <v>10.714285714285708</v>
      </c>
      <c r="W908" s="23">
        <v>0</v>
      </c>
      <c r="X908" s="23">
        <v>89.285714285714292</v>
      </c>
      <c r="Y908" s="23">
        <v>0</v>
      </c>
      <c r="Z908" s="23">
        <v>0</v>
      </c>
      <c r="AA908" s="23">
        <v>0</v>
      </c>
      <c r="AB908" s="23">
        <v>0</v>
      </c>
      <c r="AC908" s="23">
        <v>0</v>
      </c>
      <c r="AD908" s="23">
        <v>0</v>
      </c>
      <c r="AE908" s="23">
        <v>5.3571428571428568</v>
      </c>
      <c r="AF908" s="23">
        <v>0</v>
      </c>
      <c r="AG908" s="23">
        <v>0</v>
      </c>
      <c r="AH908" s="23">
        <v>0</v>
      </c>
      <c r="AI908" s="23">
        <v>0</v>
      </c>
      <c r="AJ908" s="23">
        <v>0</v>
      </c>
      <c r="AK908" s="23">
        <v>0</v>
      </c>
      <c r="AL908" s="23">
        <v>5.3571428571428568</v>
      </c>
      <c r="AM908" s="23">
        <v>0</v>
      </c>
      <c r="AN908" s="23">
        <v>0</v>
      </c>
      <c r="AO908" s="23">
        <v>0</v>
      </c>
      <c r="AP908" s="23">
        <v>0</v>
      </c>
      <c r="AQ908" s="23">
        <v>0</v>
      </c>
      <c r="AR908" s="23">
        <v>0</v>
      </c>
      <c r="AS908" s="23">
        <v>0</v>
      </c>
      <c r="AT908" s="23">
        <v>0</v>
      </c>
      <c r="AU908" s="23">
        <v>0</v>
      </c>
      <c r="AV908" s="23">
        <v>0</v>
      </c>
      <c r="AW908" s="23">
        <v>0</v>
      </c>
      <c r="AX908" s="23">
        <v>0</v>
      </c>
      <c r="AY908" s="23">
        <v>0</v>
      </c>
      <c r="AZ908" s="23">
        <v>0</v>
      </c>
      <c r="BA908" s="23">
        <v>0</v>
      </c>
      <c r="BB908" s="23">
        <v>0</v>
      </c>
      <c r="BC908" s="23">
        <v>0</v>
      </c>
      <c r="BD908" s="23">
        <v>0</v>
      </c>
      <c r="BE908" s="23">
        <v>0</v>
      </c>
      <c r="BF908" s="23">
        <v>0</v>
      </c>
      <c r="BG908" s="23">
        <v>0</v>
      </c>
      <c r="BH908" s="23">
        <v>0</v>
      </c>
      <c r="BI908" s="23">
        <v>0</v>
      </c>
      <c r="BJ908" s="23">
        <v>0</v>
      </c>
      <c r="BK908" s="23">
        <v>0</v>
      </c>
      <c r="BL908" s="23">
        <v>0</v>
      </c>
      <c r="BM908" s="23">
        <v>0</v>
      </c>
      <c r="BN908" s="23">
        <v>0</v>
      </c>
      <c r="BO908" s="23">
        <v>0</v>
      </c>
      <c r="BP908" s="23">
        <v>0</v>
      </c>
      <c r="BQ908" s="23">
        <v>0</v>
      </c>
      <c r="BR908" s="23">
        <v>0</v>
      </c>
      <c r="BS908" s="23">
        <v>0</v>
      </c>
      <c r="BT908" s="23">
        <v>0</v>
      </c>
      <c r="BU908" s="23">
        <v>0</v>
      </c>
      <c r="BV908" s="23">
        <v>0</v>
      </c>
      <c r="BW908" s="23">
        <v>5.8823529411764701</v>
      </c>
      <c r="BX908" s="23">
        <v>0</v>
      </c>
      <c r="BY908" s="23">
        <v>0</v>
      </c>
      <c r="BZ908" s="23">
        <v>0</v>
      </c>
      <c r="CA908" s="23">
        <v>0</v>
      </c>
      <c r="CB908" s="23">
        <v>0</v>
      </c>
      <c r="CC908" s="23">
        <v>0</v>
      </c>
      <c r="CD908" s="23">
        <v>0</v>
      </c>
      <c r="CE908" s="23">
        <v>0</v>
      </c>
      <c r="CF908" s="23">
        <v>0</v>
      </c>
      <c r="CG908" s="23">
        <v>0</v>
      </c>
      <c r="CH908" s="23">
        <v>0</v>
      </c>
      <c r="CI908" s="23">
        <v>0</v>
      </c>
      <c r="CJ908" s="23">
        <v>0</v>
      </c>
      <c r="CK908" s="23">
        <v>0</v>
      </c>
      <c r="CL908" s="23">
        <v>0</v>
      </c>
      <c r="CM908" s="23">
        <v>0</v>
      </c>
      <c r="CN908" s="23">
        <v>0</v>
      </c>
      <c r="CO908" s="23">
        <v>0</v>
      </c>
      <c r="CP908" s="23">
        <v>0</v>
      </c>
      <c r="CQ908" s="23">
        <v>0</v>
      </c>
      <c r="CR908" s="23">
        <v>0</v>
      </c>
      <c r="CS908" s="23">
        <v>0</v>
      </c>
      <c r="CT908" s="23">
        <v>0</v>
      </c>
      <c r="CU908" s="23">
        <v>0</v>
      </c>
      <c r="CV908" s="23">
        <v>0</v>
      </c>
      <c r="CW908" s="23">
        <v>0</v>
      </c>
      <c r="CX908" s="23">
        <v>0</v>
      </c>
      <c r="CY908" s="27">
        <v>20</v>
      </c>
      <c r="CZ908" s="6">
        <v>0</v>
      </c>
      <c r="DA908" s="22">
        <v>0</v>
      </c>
      <c r="DB908" s="22">
        <v>31.03448275862069</v>
      </c>
      <c r="DC908" s="22">
        <v>0</v>
      </c>
      <c r="DD908" s="22">
        <v>0</v>
      </c>
      <c r="DE908" s="22">
        <v>0</v>
      </c>
      <c r="DF908" s="22">
        <v>0</v>
      </c>
      <c r="DG908" s="22">
        <v>68.965517241379317</v>
      </c>
      <c r="DH908" s="6">
        <v>0</v>
      </c>
      <c r="DI908" s="24">
        <v>7.2727272727272725</v>
      </c>
      <c r="DJ908" s="6">
        <v>26.086956521739129</v>
      </c>
      <c r="DK908" s="7">
        <v>38</v>
      </c>
      <c r="DL908" s="22">
        <v>86.842105263157904</v>
      </c>
      <c r="DM908" s="22">
        <v>0</v>
      </c>
      <c r="DN908" s="22">
        <v>0</v>
      </c>
      <c r="DO908" s="22">
        <v>13.157894736842104</v>
      </c>
      <c r="DP908" s="7">
        <v>0</v>
      </c>
      <c r="DQ908" s="22">
        <v>0</v>
      </c>
      <c r="DR908" s="7">
        <v>0</v>
      </c>
      <c r="DS908" s="22">
        <v>0</v>
      </c>
      <c r="DT908" s="19">
        <v>620</v>
      </c>
      <c r="DU908" s="22">
        <v>43.75</v>
      </c>
      <c r="DV908" s="22">
        <v>0</v>
      </c>
      <c r="DW908" s="26">
        <v>0</v>
      </c>
      <c r="DX908" s="6">
        <v>2</v>
      </c>
    </row>
    <row r="909" spans="1:128" ht="10.5" x14ac:dyDescent="0.25">
      <c r="A909" s="11">
        <v>905</v>
      </c>
      <c r="B909" s="2" t="s">
        <v>1932</v>
      </c>
      <c r="C909" s="7">
        <v>52</v>
      </c>
      <c r="D909" s="22">
        <v>8.7719298245614024</v>
      </c>
      <c r="E909" s="22">
        <v>7.0175438596491224</v>
      </c>
      <c r="F909" s="22">
        <v>5.2631578947368416</v>
      </c>
      <c r="G909" s="22">
        <v>8.7719298245614024</v>
      </c>
      <c r="H909" s="22">
        <v>0</v>
      </c>
      <c r="I909" s="22">
        <v>8.7719298245614024</v>
      </c>
      <c r="J909" s="22">
        <v>5.2631578947368416</v>
      </c>
      <c r="K909" s="22">
        <v>14.035087719298245</v>
      </c>
      <c r="L909" s="22">
        <v>8.7719298245614024</v>
      </c>
      <c r="M909" s="22">
        <v>7.0175438596491224</v>
      </c>
      <c r="N909" s="22">
        <v>7.0175438596491224</v>
      </c>
      <c r="O909" s="22">
        <v>0</v>
      </c>
      <c r="P909" s="22">
        <v>8.7719298245614024</v>
      </c>
      <c r="Q909" s="22">
        <v>5.2631578947368416</v>
      </c>
      <c r="R909" s="22">
        <v>0</v>
      </c>
      <c r="S909" s="22">
        <v>5.2631578947368416</v>
      </c>
      <c r="T909" s="22">
        <v>0</v>
      </c>
      <c r="U909" s="22">
        <v>0</v>
      </c>
      <c r="V909" s="23">
        <v>0</v>
      </c>
      <c r="W909" s="23">
        <v>0</v>
      </c>
      <c r="X909" s="23">
        <v>100</v>
      </c>
      <c r="Y909" s="23">
        <v>0</v>
      </c>
      <c r="Z909" s="23">
        <v>0</v>
      </c>
      <c r="AA909" s="23">
        <v>0</v>
      </c>
      <c r="AB909" s="23">
        <v>0</v>
      </c>
      <c r="AC909" s="23">
        <v>0</v>
      </c>
      <c r="AD909" s="23">
        <v>0</v>
      </c>
      <c r="AE909" s="23">
        <v>0</v>
      </c>
      <c r="AF909" s="23">
        <v>0</v>
      </c>
      <c r="AG909" s="23">
        <v>0</v>
      </c>
      <c r="AH909" s="23">
        <v>0</v>
      </c>
      <c r="AI909" s="23">
        <v>0</v>
      </c>
      <c r="AJ909" s="23">
        <v>0</v>
      </c>
      <c r="AK909" s="23">
        <v>0</v>
      </c>
      <c r="AL909" s="23">
        <v>0</v>
      </c>
      <c r="AM909" s="23">
        <v>0</v>
      </c>
      <c r="AN909" s="23">
        <v>0</v>
      </c>
      <c r="AO909" s="23">
        <v>0</v>
      </c>
      <c r="AP909" s="23">
        <v>0</v>
      </c>
      <c r="AQ909" s="23">
        <v>0</v>
      </c>
      <c r="AR909" s="23">
        <v>0</v>
      </c>
      <c r="AS909" s="23">
        <v>0</v>
      </c>
      <c r="AT909" s="23">
        <v>0</v>
      </c>
      <c r="AU909" s="23">
        <v>0</v>
      </c>
      <c r="AV909" s="23">
        <v>0</v>
      </c>
      <c r="AW909" s="23">
        <v>0</v>
      </c>
      <c r="AX909" s="23">
        <v>0</v>
      </c>
      <c r="AY909" s="23">
        <v>0</v>
      </c>
      <c r="AZ909" s="23">
        <v>0</v>
      </c>
      <c r="BA909" s="23">
        <v>0</v>
      </c>
      <c r="BB909" s="23">
        <v>0</v>
      </c>
      <c r="BC909" s="23">
        <v>0</v>
      </c>
      <c r="BD909" s="23">
        <v>0</v>
      </c>
      <c r="BE909" s="23">
        <v>0</v>
      </c>
      <c r="BF909" s="23">
        <v>0</v>
      </c>
      <c r="BG909" s="23">
        <v>0</v>
      </c>
      <c r="BH909" s="23">
        <v>0</v>
      </c>
      <c r="BI909" s="23">
        <v>0</v>
      </c>
      <c r="BJ909" s="23">
        <v>0</v>
      </c>
      <c r="BK909" s="23">
        <v>0</v>
      </c>
      <c r="BL909" s="23">
        <v>0</v>
      </c>
      <c r="BM909" s="23">
        <v>0</v>
      </c>
      <c r="BN909" s="23">
        <v>0</v>
      </c>
      <c r="BO909" s="23">
        <v>0</v>
      </c>
      <c r="BP909" s="23">
        <v>0</v>
      </c>
      <c r="BQ909" s="23">
        <v>0</v>
      </c>
      <c r="BR909" s="23">
        <v>0</v>
      </c>
      <c r="BS909" s="23">
        <v>0</v>
      </c>
      <c r="BT909" s="23">
        <v>0</v>
      </c>
      <c r="BU909" s="23">
        <v>0</v>
      </c>
      <c r="BV909" s="23">
        <v>0</v>
      </c>
      <c r="BW909" s="23">
        <v>0</v>
      </c>
      <c r="BX909" s="23">
        <v>0</v>
      </c>
      <c r="BY909" s="23">
        <v>0</v>
      </c>
      <c r="BZ909" s="23">
        <v>0</v>
      </c>
      <c r="CA909" s="23">
        <v>0</v>
      </c>
      <c r="CB909" s="23">
        <v>0</v>
      </c>
      <c r="CC909" s="23">
        <v>0</v>
      </c>
      <c r="CD909" s="23">
        <v>0</v>
      </c>
      <c r="CE909" s="23">
        <v>0</v>
      </c>
      <c r="CF909" s="23">
        <v>0</v>
      </c>
      <c r="CG909" s="23">
        <v>0</v>
      </c>
      <c r="CH909" s="23">
        <v>0</v>
      </c>
      <c r="CI909" s="23">
        <v>0</v>
      </c>
      <c r="CJ909" s="23">
        <v>0</v>
      </c>
      <c r="CK909" s="23">
        <v>0</v>
      </c>
      <c r="CL909" s="23">
        <v>11.76470588235294</v>
      </c>
      <c r="CM909" s="23">
        <v>0</v>
      </c>
      <c r="CN909" s="23">
        <v>0</v>
      </c>
      <c r="CO909" s="23">
        <v>0</v>
      </c>
      <c r="CP909" s="23">
        <v>0</v>
      </c>
      <c r="CQ909" s="23">
        <v>0</v>
      </c>
      <c r="CR909" s="23">
        <v>0</v>
      </c>
      <c r="CS909" s="23">
        <v>0</v>
      </c>
      <c r="CT909" s="23">
        <v>0</v>
      </c>
      <c r="CU909" s="23">
        <v>0</v>
      </c>
      <c r="CV909" s="23">
        <v>0</v>
      </c>
      <c r="CW909" s="23">
        <v>0</v>
      </c>
      <c r="CX909" s="23">
        <v>0</v>
      </c>
      <c r="CY909" s="27">
        <v>13.461538461538453</v>
      </c>
      <c r="CZ909" s="6">
        <v>0</v>
      </c>
      <c r="DA909" s="22">
        <v>0</v>
      </c>
      <c r="DB909" s="22">
        <v>43.18181818181818</v>
      </c>
      <c r="DC909" s="22">
        <v>0</v>
      </c>
      <c r="DD909" s="22">
        <v>0</v>
      </c>
      <c r="DE909" s="22">
        <v>0</v>
      </c>
      <c r="DF909" s="22">
        <v>0</v>
      </c>
      <c r="DG909" s="22">
        <v>56.81818181818182</v>
      </c>
      <c r="DH909" s="6" t="e">
        <v>#DIV/0!</v>
      </c>
      <c r="DI909" s="24">
        <v>0</v>
      </c>
      <c r="DJ909" s="6">
        <v>13.953488372093023</v>
      </c>
      <c r="DK909" s="7">
        <v>21</v>
      </c>
      <c r="DL909" s="22">
        <v>100</v>
      </c>
      <c r="DM909" s="22">
        <v>0</v>
      </c>
      <c r="DN909" s="22">
        <v>0</v>
      </c>
      <c r="DO909" s="22">
        <v>0</v>
      </c>
      <c r="DP909" s="7">
        <v>0</v>
      </c>
      <c r="DQ909" s="22">
        <v>0</v>
      </c>
      <c r="DR909" s="7">
        <v>0</v>
      </c>
      <c r="DS909" s="22" t="e">
        <v>#DIV/0!</v>
      </c>
      <c r="DT909" s="19">
        <v>350</v>
      </c>
      <c r="DU909" s="22">
        <v>42.307692307692307</v>
      </c>
      <c r="DV909" s="22">
        <v>46.153846153846153</v>
      </c>
      <c r="DW909" s="26">
        <v>0</v>
      </c>
      <c r="DX909" s="6">
        <v>1.736842105263158</v>
      </c>
    </row>
    <row r="910" spans="1:128" ht="10.5" x14ac:dyDescent="0.25">
      <c r="A910" s="11">
        <v>906</v>
      </c>
      <c r="B910" s="2" t="s">
        <v>558</v>
      </c>
      <c r="C910" s="7">
        <v>21070</v>
      </c>
      <c r="D910" s="22">
        <v>5.8295751246142888</v>
      </c>
      <c r="E910" s="22">
        <v>6.3280322810348926</v>
      </c>
      <c r="F910" s="22">
        <v>6.4514597673866607</v>
      </c>
      <c r="G910" s="22">
        <v>5.6824115831948729</v>
      </c>
      <c r="H910" s="22">
        <v>4.6854972703536673</v>
      </c>
      <c r="I910" s="22">
        <v>4.5573225729883688</v>
      </c>
      <c r="J910" s="22">
        <v>6.5369095656301921</v>
      </c>
      <c r="K910" s="22">
        <v>7.8091621172561121</v>
      </c>
      <c r="L910" s="22">
        <v>7.5053406123902207</v>
      </c>
      <c r="M910" s="22">
        <v>7.0116306669831472</v>
      </c>
      <c r="N910" s="22">
        <v>6.7647756942796109</v>
      </c>
      <c r="O910" s="22">
        <v>5.7014004272489913</v>
      </c>
      <c r="P910" s="22">
        <v>5.8770472347495852</v>
      </c>
      <c r="Q910" s="22">
        <v>5.535248041775457</v>
      </c>
      <c r="R910" s="22">
        <v>5.3785900783289815</v>
      </c>
      <c r="S910" s="22">
        <v>3.6506052694042253</v>
      </c>
      <c r="T910" s="22">
        <v>2.2881557085212436</v>
      </c>
      <c r="U910" s="22">
        <v>2.4068359838594828</v>
      </c>
      <c r="V910" s="23">
        <v>21.600428599259686</v>
      </c>
      <c r="W910" s="23">
        <v>0</v>
      </c>
      <c r="X910" s="23">
        <v>78.399571400740314</v>
      </c>
      <c r="Y910" s="23">
        <v>2.4352230664328855E-2</v>
      </c>
      <c r="Z910" s="23">
        <v>0.10227936879018118</v>
      </c>
      <c r="AA910" s="23">
        <v>2.9222676797194622E-2</v>
      </c>
      <c r="AB910" s="23">
        <v>8.766803039158387E-2</v>
      </c>
      <c r="AC910" s="23">
        <v>7.3056691992986561E-2</v>
      </c>
      <c r="AD910" s="23">
        <v>2.1137736216637446</v>
      </c>
      <c r="AE910" s="23">
        <v>0.40911747516072472</v>
      </c>
      <c r="AF910" s="23">
        <v>0.11689070718877849</v>
      </c>
      <c r="AG910" s="23">
        <v>0.2678745373076174</v>
      </c>
      <c r="AH910" s="23">
        <v>2.7420611728034285</v>
      </c>
      <c r="AI910" s="23">
        <v>2.9222676797194622E-2</v>
      </c>
      <c r="AJ910" s="23">
        <v>7.3056691992986561E-2</v>
      </c>
      <c r="AK910" s="23">
        <v>7.7927138125852322E-2</v>
      </c>
      <c r="AL910" s="23">
        <v>0.4967855055523086</v>
      </c>
      <c r="AM910" s="23">
        <v>0.64776933567114747</v>
      </c>
      <c r="AN910" s="23">
        <v>0.2435223066432885</v>
      </c>
      <c r="AO910" s="23">
        <v>1.4075589323982076</v>
      </c>
      <c r="AP910" s="23">
        <v>0.12663159945451005</v>
      </c>
      <c r="AQ910" s="23">
        <v>0.78901227352425485</v>
      </c>
      <c r="AR910" s="23">
        <v>6.8186245860120787E-2</v>
      </c>
      <c r="AS910" s="23">
        <v>0.530878628482369</v>
      </c>
      <c r="AT910" s="23">
        <v>1.7728423923631405</v>
      </c>
      <c r="AU910" s="23">
        <v>0.16072472238457045</v>
      </c>
      <c r="AV910" s="23">
        <v>0</v>
      </c>
      <c r="AW910" s="23">
        <v>0.14124293785310735</v>
      </c>
      <c r="AX910" s="23">
        <v>0.70134424313267096</v>
      </c>
      <c r="AY910" s="23">
        <v>0.21429962984609391</v>
      </c>
      <c r="AZ910" s="23">
        <v>0.1315020455873758</v>
      </c>
      <c r="BA910" s="23">
        <v>0</v>
      </c>
      <c r="BB910" s="23">
        <v>3.4093122930060393E-2</v>
      </c>
      <c r="BC910" s="23">
        <v>0.27761542957334895</v>
      </c>
      <c r="BD910" s="23">
        <v>1.2906682252094293</v>
      </c>
      <c r="BE910" s="23">
        <v>0.38476524449639588</v>
      </c>
      <c r="BF910" s="23">
        <v>5.8445353594389245E-2</v>
      </c>
      <c r="BG910" s="23">
        <v>0.38476524449639588</v>
      </c>
      <c r="BH910" s="23">
        <v>0.17533606078316774</v>
      </c>
      <c r="BI910" s="23">
        <v>0.18994739918176504</v>
      </c>
      <c r="BJ910" s="23">
        <v>0.4724332748879797</v>
      </c>
      <c r="BK910" s="23">
        <v>0.16559516851743619</v>
      </c>
      <c r="BL910" s="23">
        <v>0.2435223066432885</v>
      </c>
      <c r="BM910" s="23">
        <v>0.530878628482369</v>
      </c>
      <c r="BN910" s="23">
        <v>0.5113968439509059</v>
      </c>
      <c r="BO910" s="23">
        <v>6.3315799727255026E-2</v>
      </c>
      <c r="BP910" s="23">
        <v>0.2483927527761543</v>
      </c>
      <c r="BQ910" s="23">
        <v>0.15098383011883887</v>
      </c>
      <c r="BR910" s="23">
        <v>0.32631989090200664</v>
      </c>
      <c r="BS910" s="23">
        <v>0.31170855250340929</v>
      </c>
      <c r="BT910" s="23">
        <v>0.23730422401518747</v>
      </c>
      <c r="BU910" s="23">
        <v>0.84754018509498297</v>
      </c>
      <c r="BV910" s="23">
        <v>0.67705796395518758</v>
      </c>
      <c r="BW910" s="23">
        <v>0.47735021919142717</v>
      </c>
      <c r="BX910" s="23">
        <v>0</v>
      </c>
      <c r="BY910" s="23">
        <v>0.14612761811982464</v>
      </c>
      <c r="BZ910" s="23">
        <v>0.25328787140769604</v>
      </c>
      <c r="CA910" s="23">
        <v>0.46273745737944472</v>
      </c>
      <c r="CB910" s="23">
        <v>1.3005358012664394</v>
      </c>
      <c r="CC910" s="23">
        <v>3.4096444227959086E-2</v>
      </c>
      <c r="CD910" s="23">
        <v>0.54067218704335118</v>
      </c>
      <c r="CE910" s="23">
        <v>9.2547491475888949E-2</v>
      </c>
      <c r="CF910" s="23">
        <v>2.1139795421334635</v>
      </c>
      <c r="CG910" s="23">
        <v>1.4612761811982466E-2</v>
      </c>
      <c r="CH910" s="23">
        <v>0.2240623477837311</v>
      </c>
      <c r="CI910" s="23">
        <v>0.67705796395518758</v>
      </c>
      <c r="CJ910" s="23">
        <v>0.19483682415976619</v>
      </c>
      <c r="CK910" s="23">
        <v>0.14612761811982464</v>
      </c>
      <c r="CL910" s="23">
        <v>2.7471992206527034</v>
      </c>
      <c r="CM910" s="23">
        <v>0.89137847053093033</v>
      </c>
      <c r="CN910" s="23">
        <v>0.18022406234778374</v>
      </c>
      <c r="CO910" s="23">
        <v>0.16561130053580128</v>
      </c>
      <c r="CP910" s="23">
        <v>0.42377009254749148</v>
      </c>
      <c r="CQ910" s="23">
        <v>0.3019970774476376</v>
      </c>
      <c r="CR910" s="23">
        <v>0.37506088650754993</v>
      </c>
      <c r="CS910" s="23">
        <v>0.48222113979542136</v>
      </c>
      <c r="CT910" s="23">
        <v>9.2547491475888949E-2</v>
      </c>
      <c r="CU910" s="23">
        <v>0.23867510959571359</v>
      </c>
      <c r="CV910" s="23">
        <v>0.26302971261568436</v>
      </c>
      <c r="CW910" s="23">
        <v>9.7418412079883096E-2</v>
      </c>
      <c r="CX910" s="23">
        <v>0.37506088650754993</v>
      </c>
      <c r="CY910" s="27">
        <v>19.12672045562411</v>
      </c>
      <c r="CZ910" s="6">
        <v>1.7263954221424762</v>
      </c>
      <c r="DA910" s="22">
        <v>1.4836795252225521</v>
      </c>
      <c r="DB910" s="22">
        <v>49.376854599406528</v>
      </c>
      <c r="DC910" s="22">
        <v>1.2166172106824924</v>
      </c>
      <c r="DD910" s="22">
        <v>1.0929772502472799</v>
      </c>
      <c r="DE910" s="22">
        <v>0.11374876360039565</v>
      </c>
      <c r="DF910" s="22">
        <v>0.60336300692383782</v>
      </c>
      <c r="DG910" s="22">
        <v>46.11275964391691</v>
      </c>
      <c r="DH910" s="6">
        <v>4.0330920372285419</v>
      </c>
      <c r="DI910" s="24">
        <v>5.8748902117692987</v>
      </c>
      <c r="DJ910" s="6">
        <v>13.99147300786645</v>
      </c>
      <c r="DK910" s="7">
        <v>8349</v>
      </c>
      <c r="DL910" s="22">
        <v>84.165768355491679</v>
      </c>
      <c r="DM910" s="22">
        <v>13.151275601868488</v>
      </c>
      <c r="DN910" s="22">
        <v>2.6829560426398369</v>
      </c>
      <c r="DO910" s="22">
        <v>0</v>
      </c>
      <c r="DP910" s="7">
        <v>449</v>
      </c>
      <c r="DQ910" s="22">
        <v>4.0301588726326187</v>
      </c>
      <c r="DR910" s="7">
        <v>44</v>
      </c>
      <c r="DS910" s="22">
        <v>5.2380952380952381</v>
      </c>
      <c r="DT910" s="19">
        <v>903.19059613769946</v>
      </c>
      <c r="DU910" s="22">
        <v>44.457099468488991</v>
      </c>
      <c r="DV910" s="22">
        <v>16.581245254365985</v>
      </c>
      <c r="DW910" s="26">
        <v>9.0520922288642183</v>
      </c>
      <c r="DX910" s="6">
        <v>1.8646997660514686</v>
      </c>
    </row>
    <row r="911" spans="1:128" ht="10.5" x14ac:dyDescent="0.25">
      <c r="A911" s="11">
        <v>907</v>
      </c>
      <c r="B911" s="2" t="s">
        <v>559</v>
      </c>
      <c r="C911" s="7">
        <v>21274</v>
      </c>
      <c r="D911" s="22">
        <v>7.1871768355739398</v>
      </c>
      <c r="E911" s="22">
        <v>7.1025665131146001</v>
      </c>
      <c r="F911" s="22">
        <v>6.9568487355457371</v>
      </c>
      <c r="G911" s="22">
        <v>6.6419103130581929</v>
      </c>
      <c r="H911" s="22">
        <v>6.9897527498354801</v>
      </c>
      <c r="I911" s="22">
        <v>7.1119676600545274</v>
      </c>
      <c r="J911" s="22">
        <v>7.614929021340604</v>
      </c>
      <c r="K911" s="22">
        <v>7.8170536805490274</v>
      </c>
      <c r="L911" s="22">
        <v>6.5431982701889631</v>
      </c>
      <c r="M911" s="22">
        <v>6.3880793456801728</v>
      </c>
      <c r="N911" s="22">
        <v>7.0320579110651495</v>
      </c>
      <c r="O911" s="22">
        <v>6.5196954028391456</v>
      </c>
      <c r="P911" s="22">
        <v>5.5842812823164421</v>
      </c>
      <c r="Q911" s="22">
        <v>4.1694086678574784</v>
      </c>
      <c r="R911" s="22">
        <v>3.1211807840556549</v>
      </c>
      <c r="S911" s="22">
        <v>1.7533139042963239</v>
      </c>
      <c r="T911" s="22">
        <v>0.90251010623296035</v>
      </c>
      <c r="U911" s="22">
        <v>0.56406881639560025</v>
      </c>
      <c r="V911" s="23">
        <v>34.625648988306082</v>
      </c>
      <c r="W911" s="23">
        <v>6.3079237226454463E-2</v>
      </c>
      <c r="X911" s="23">
        <v>65.374351011693918</v>
      </c>
      <c r="Y911" s="23">
        <v>0.20379445873162211</v>
      </c>
      <c r="Z911" s="23">
        <v>0.21835120578388081</v>
      </c>
      <c r="AA911" s="23">
        <v>2.4261245087097871E-2</v>
      </c>
      <c r="AB911" s="23">
        <v>0.12130622543548934</v>
      </c>
      <c r="AC911" s="23">
        <v>6.3079237226454463E-2</v>
      </c>
      <c r="AD911" s="23">
        <v>0.55315638798583144</v>
      </c>
      <c r="AE911" s="23">
        <v>0.59197438012518799</v>
      </c>
      <c r="AF911" s="23">
        <v>0.59682662914260753</v>
      </c>
      <c r="AG911" s="23">
        <v>0.88310932117036245</v>
      </c>
      <c r="AH911" s="23">
        <v>0.83943908001358636</v>
      </c>
      <c r="AI911" s="23">
        <v>3.3965743121937016E-2</v>
      </c>
      <c r="AJ911" s="23">
        <v>0.53374739191615317</v>
      </c>
      <c r="AK911" s="23">
        <v>5.8226988209034887E-2</v>
      </c>
      <c r="AL911" s="23">
        <v>0.20864670774904168</v>
      </c>
      <c r="AM911" s="23">
        <v>0.68901936047357948</v>
      </c>
      <c r="AN911" s="23">
        <v>0.10674947838323064</v>
      </c>
      <c r="AO911" s="23">
        <v>2.2902615362220389</v>
      </c>
      <c r="AP911" s="23">
        <v>9.7044980348391485E-2</v>
      </c>
      <c r="AQ911" s="23">
        <v>0.66475811538648166</v>
      </c>
      <c r="AR911" s="23">
        <v>4.0128099374059873</v>
      </c>
      <c r="AS911" s="23">
        <v>0.13586297248774806</v>
      </c>
      <c r="AT911" s="23">
        <v>3.5421417827162891</v>
      </c>
      <c r="AU911" s="23">
        <v>6.7931486243874031E-2</v>
      </c>
      <c r="AV911" s="23">
        <v>0</v>
      </c>
      <c r="AW911" s="23">
        <v>1.8341501285845989</v>
      </c>
      <c r="AX911" s="23">
        <v>0.35421417827162888</v>
      </c>
      <c r="AY911" s="23">
        <v>0.74724634868261441</v>
      </c>
      <c r="AZ911" s="23">
        <v>0.1649764665922655</v>
      </c>
      <c r="BA911" s="23">
        <v>0</v>
      </c>
      <c r="BB911" s="23">
        <v>0.25716919792323739</v>
      </c>
      <c r="BC911" s="23">
        <v>7.2783735261293614E-2</v>
      </c>
      <c r="BD911" s="23">
        <v>0.72783735261293614</v>
      </c>
      <c r="BE911" s="23">
        <v>0.32995293318453101</v>
      </c>
      <c r="BF911" s="23">
        <v>0.97530205250133428</v>
      </c>
      <c r="BG911" s="23">
        <v>1.2567324955116697</v>
      </c>
      <c r="BH911" s="23">
        <v>0.20864670774904168</v>
      </c>
      <c r="BI911" s="23">
        <v>1.9408996069678296E-2</v>
      </c>
      <c r="BJ911" s="23">
        <v>8.7340482313552334E-2</v>
      </c>
      <c r="BK911" s="23">
        <v>0.26202144694065699</v>
      </c>
      <c r="BL911" s="23">
        <v>0.25716919792323739</v>
      </c>
      <c r="BM911" s="23">
        <v>0.1504197195400068</v>
      </c>
      <c r="BN911" s="23">
        <v>2.2757047891697804</v>
      </c>
      <c r="BO911" s="23">
        <v>5.3374739191615318E-2</v>
      </c>
      <c r="BP911" s="23">
        <v>0.18438546266194383</v>
      </c>
      <c r="BQ911" s="23">
        <v>3.930321704109855</v>
      </c>
      <c r="BR911" s="23">
        <v>0.22320345480130038</v>
      </c>
      <c r="BS911" s="23">
        <v>0.3396574312193702</v>
      </c>
      <c r="BT911" s="23">
        <v>0.25383096737802013</v>
      </c>
      <c r="BU911" s="23">
        <v>8.5960868925611731</v>
      </c>
      <c r="BV911" s="23">
        <v>0.30892953464424067</v>
      </c>
      <c r="BW911" s="23">
        <v>0.77967930172117883</v>
      </c>
      <c r="BX911" s="23">
        <v>3.9229147256411516E-2</v>
      </c>
      <c r="BY911" s="23">
        <v>0.41680968959937231</v>
      </c>
      <c r="BZ911" s="23">
        <v>0.12749472858333741</v>
      </c>
      <c r="CA911" s="23">
        <v>9.8072868141028793E-2</v>
      </c>
      <c r="CB911" s="23">
        <v>1.8780954249007011</v>
      </c>
      <c r="CC911" s="23">
        <v>0.22556759672436619</v>
      </c>
      <c r="CD911" s="23">
        <v>0.94640317756092773</v>
      </c>
      <c r="CE911" s="23">
        <v>8.8265581326925913E-2</v>
      </c>
      <c r="CF911" s="23">
        <v>5.9971558868239097</v>
      </c>
      <c r="CG911" s="23">
        <v>6.3747364291668704E-2</v>
      </c>
      <c r="CH911" s="23">
        <v>0.16672387583974893</v>
      </c>
      <c r="CI911" s="23">
        <v>0.53940077477565829</v>
      </c>
      <c r="CJ911" s="23">
        <v>0.85813759623400188</v>
      </c>
      <c r="CK911" s="23">
        <v>0.59334085225322419</v>
      </c>
      <c r="CL911" s="23">
        <v>0.8238120923846417</v>
      </c>
      <c r="CM911" s="23">
        <v>0.4364242632275781</v>
      </c>
      <c r="CN911" s="23">
        <v>0.23537488353846908</v>
      </c>
      <c r="CO911" s="23">
        <v>0.56882263521796694</v>
      </c>
      <c r="CP911" s="23">
        <v>8.3361937919874465E-2</v>
      </c>
      <c r="CQ911" s="23">
        <v>0.52959348796155548</v>
      </c>
      <c r="CR911" s="23">
        <v>2.2949051145000734</v>
      </c>
      <c r="CS911" s="23">
        <v>0.63747364291668707</v>
      </c>
      <c r="CT911" s="23">
        <v>0.61295542588142982</v>
      </c>
      <c r="CU911" s="23">
        <v>0.25498945716667482</v>
      </c>
      <c r="CV911" s="23">
        <v>9.2188496052567057</v>
      </c>
      <c r="CW911" s="23">
        <v>1.4907075957436375</v>
      </c>
      <c r="CX911" s="23">
        <v>0.49036434070514395</v>
      </c>
      <c r="CY911" s="27">
        <v>49.628654695872896</v>
      </c>
      <c r="CZ911" s="6">
        <v>5.1811963324115844</v>
      </c>
      <c r="DA911" s="22">
        <v>2.9212490180675568</v>
      </c>
      <c r="DB911" s="22">
        <v>58.223684210526315</v>
      </c>
      <c r="DC911" s="22">
        <v>2.3075412411626082</v>
      </c>
      <c r="DD911" s="22">
        <v>20.350549882168107</v>
      </c>
      <c r="DE911" s="22">
        <v>2.4548311076197957E-2</v>
      </c>
      <c r="DF911" s="22">
        <v>0.6628043990573449</v>
      </c>
      <c r="DG911" s="22">
        <v>15.50962293794187</v>
      </c>
      <c r="DH911" s="6">
        <v>4.7487955953200274</v>
      </c>
      <c r="DI911" s="24">
        <v>5.2942324582804723</v>
      </c>
      <c r="DJ911" s="6">
        <v>7.3123876804858403</v>
      </c>
      <c r="DK911" s="7">
        <v>6750</v>
      </c>
      <c r="DL911" s="22">
        <v>96.548148148148144</v>
      </c>
      <c r="DM911" s="22">
        <v>3.4518518518518517</v>
      </c>
      <c r="DN911" s="22">
        <v>0</v>
      </c>
      <c r="DO911" s="22">
        <v>0</v>
      </c>
      <c r="DP911" s="7">
        <v>657</v>
      </c>
      <c r="DQ911" s="22">
        <v>5.9317443120260025</v>
      </c>
      <c r="DR911" s="7">
        <v>110</v>
      </c>
      <c r="DS911" s="22">
        <v>9.1438071487946804</v>
      </c>
      <c r="DT911" s="19">
        <v>795.89731285988478</v>
      </c>
      <c r="DU911" s="22">
        <v>35.842928845586066</v>
      </c>
      <c r="DV911" s="22">
        <v>24.820391693730929</v>
      </c>
      <c r="DW911" s="26">
        <v>4.1467995954341852</v>
      </c>
      <c r="DX911" s="6">
        <v>2.3217363549313759</v>
      </c>
    </row>
    <row r="912" spans="1:128" ht="10.5" x14ac:dyDescent="0.25">
      <c r="A912" s="11">
        <v>908</v>
      </c>
      <c r="B912" s="2" t="s">
        <v>1933</v>
      </c>
      <c r="C912" s="7">
        <v>58</v>
      </c>
      <c r="D912" s="22">
        <v>0</v>
      </c>
      <c r="E912" s="22">
        <v>6.666666666666667</v>
      </c>
      <c r="F912" s="22">
        <v>6.666666666666667</v>
      </c>
      <c r="G912" s="22">
        <v>6.666666666666667</v>
      </c>
      <c r="H912" s="22">
        <v>8.8888888888888893</v>
      </c>
      <c r="I912" s="22">
        <v>0</v>
      </c>
      <c r="J912" s="22">
        <v>6.666666666666667</v>
      </c>
      <c r="K912" s="22">
        <v>8.8888888888888893</v>
      </c>
      <c r="L912" s="22">
        <v>8.8888888888888893</v>
      </c>
      <c r="M912" s="22">
        <v>11.111111111111111</v>
      </c>
      <c r="N912" s="22">
        <v>8.8888888888888893</v>
      </c>
      <c r="O912" s="22">
        <v>6.666666666666667</v>
      </c>
      <c r="P912" s="22">
        <v>8.8888888888888893</v>
      </c>
      <c r="Q912" s="22">
        <v>0</v>
      </c>
      <c r="R912" s="22">
        <v>0</v>
      </c>
      <c r="S912" s="22">
        <v>11.111111111111111</v>
      </c>
      <c r="T912" s="22">
        <v>0</v>
      </c>
      <c r="U912" s="22">
        <v>0</v>
      </c>
      <c r="V912" s="23">
        <v>6</v>
      </c>
      <c r="W912" s="23">
        <v>0</v>
      </c>
      <c r="X912" s="23">
        <v>94</v>
      </c>
      <c r="Y912" s="23">
        <v>0</v>
      </c>
      <c r="Z912" s="23">
        <v>0</v>
      </c>
      <c r="AA912" s="23">
        <v>0</v>
      </c>
      <c r="AB912" s="23">
        <v>0</v>
      </c>
      <c r="AC912" s="23">
        <v>0</v>
      </c>
      <c r="AD912" s="23">
        <v>0</v>
      </c>
      <c r="AE912" s="23">
        <v>0</v>
      </c>
      <c r="AF912" s="23">
        <v>0</v>
      </c>
      <c r="AG912" s="23">
        <v>0</v>
      </c>
      <c r="AH912" s="23">
        <v>0</v>
      </c>
      <c r="AI912" s="23">
        <v>0</v>
      </c>
      <c r="AJ912" s="23">
        <v>0</v>
      </c>
      <c r="AK912" s="23">
        <v>0</v>
      </c>
      <c r="AL912" s="23">
        <v>0</v>
      </c>
      <c r="AM912" s="23">
        <v>0</v>
      </c>
      <c r="AN912" s="23">
        <v>0</v>
      </c>
      <c r="AO912" s="23">
        <v>0</v>
      </c>
      <c r="AP912" s="23">
        <v>0</v>
      </c>
      <c r="AQ912" s="23">
        <v>0</v>
      </c>
      <c r="AR912" s="23">
        <v>0</v>
      </c>
      <c r="AS912" s="23">
        <v>0</v>
      </c>
      <c r="AT912" s="23">
        <v>0</v>
      </c>
      <c r="AU912" s="23">
        <v>0</v>
      </c>
      <c r="AV912" s="23">
        <v>0</v>
      </c>
      <c r="AW912" s="23">
        <v>0</v>
      </c>
      <c r="AX912" s="23">
        <v>0</v>
      </c>
      <c r="AY912" s="23">
        <v>0</v>
      </c>
      <c r="AZ912" s="23">
        <v>0</v>
      </c>
      <c r="BA912" s="23">
        <v>0</v>
      </c>
      <c r="BB912" s="23">
        <v>0</v>
      </c>
      <c r="BC912" s="23">
        <v>0</v>
      </c>
      <c r="BD912" s="23">
        <v>6</v>
      </c>
      <c r="BE912" s="23">
        <v>0</v>
      </c>
      <c r="BF912" s="23">
        <v>0</v>
      </c>
      <c r="BG912" s="23">
        <v>0</v>
      </c>
      <c r="BH912" s="23">
        <v>0</v>
      </c>
      <c r="BI912" s="23">
        <v>0</v>
      </c>
      <c r="BJ912" s="23">
        <v>0</v>
      </c>
      <c r="BK912" s="23">
        <v>0</v>
      </c>
      <c r="BL912" s="23">
        <v>0</v>
      </c>
      <c r="BM912" s="23">
        <v>0</v>
      </c>
      <c r="BN912" s="23">
        <v>0</v>
      </c>
      <c r="BO912" s="23">
        <v>0</v>
      </c>
      <c r="BP912" s="23">
        <v>0</v>
      </c>
      <c r="BQ912" s="23">
        <v>0</v>
      </c>
      <c r="BR912" s="23">
        <v>0</v>
      </c>
      <c r="BS912" s="23">
        <v>0</v>
      </c>
      <c r="BT912" s="23">
        <v>0</v>
      </c>
      <c r="BU912" s="23">
        <v>0</v>
      </c>
      <c r="BV912" s="23">
        <v>0</v>
      </c>
      <c r="BW912" s="23">
        <v>0</v>
      </c>
      <c r="BX912" s="23">
        <v>0</v>
      </c>
      <c r="BY912" s="23">
        <v>0</v>
      </c>
      <c r="BZ912" s="23">
        <v>0</v>
      </c>
      <c r="CA912" s="23">
        <v>0</v>
      </c>
      <c r="CB912" s="23">
        <v>0</v>
      </c>
      <c r="CC912" s="23">
        <v>0</v>
      </c>
      <c r="CD912" s="23">
        <v>0</v>
      </c>
      <c r="CE912" s="23">
        <v>0</v>
      </c>
      <c r="CF912" s="23">
        <v>0</v>
      </c>
      <c r="CG912" s="23">
        <v>0</v>
      </c>
      <c r="CH912" s="23">
        <v>0</v>
      </c>
      <c r="CI912" s="23">
        <v>0</v>
      </c>
      <c r="CJ912" s="23">
        <v>0</v>
      </c>
      <c r="CK912" s="23">
        <v>0</v>
      </c>
      <c r="CL912" s="23">
        <v>0</v>
      </c>
      <c r="CM912" s="23">
        <v>0</v>
      </c>
      <c r="CN912" s="23">
        <v>0</v>
      </c>
      <c r="CO912" s="23">
        <v>0</v>
      </c>
      <c r="CP912" s="23">
        <v>0</v>
      </c>
      <c r="CQ912" s="23">
        <v>0</v>
      </c>
      <c r="CR912" s="23">
        <v>0</v>
      </c>
      <c r="CS912" s="23">
        <v>0</v>
      </c>
      <c r="CT912" s="23">
        <v>0</v>
      </c>
      <c r="CU912" s="23">
        <v>0</v>
      </c>
      <c r="CV912" s="23">
        <v>0</v>
      </c>
      <c r="CW912" s="23">
        <v>0</v>
      </c>
      <c r="CX912" s="23">
        <v>0</v>
      </c>
      <c r="CY912" s="27">
        <v>10.34482758620689</v>
      </c>
      <c r="CZ912" s="6">
        <v>0</v>
      </c>
      <c r="DA912" s="22">
        <v>0</v>
      </c>
      <c r="DB912" s="22">
        <v>51.785714285714292</v>
      </c>
      <c r="DC912" s="22">
        <v>0</v>
      </c>
      <c r="DD912" s="22">
        <v>0</v>
      </c>
      <c r="DE912" s="22">
        <v>0</v>
      </c>
      <c r="DF912" s="22">
        <v>0</v>
      </c>
      <c r="DG912" s="22">
        <v>48.214285714285715</v>
      </c>
      <c r="DH912" s="6">
        <v>0</v>
      </c>
      <c r="DI912" s="24">
        <v>15.789473684210526</v>
      </c>
      <c r="DJ912" s="6">
        <v>28.571428571428569</v>
      </c>
      <c r="DK912" s="7">
        <v>24</v>
      </c>
      <c r="DL912" s="22">
        <v>100</v>
      </c>
      <c r="DM912" s="22">
        <v>0</v>
      </c>
      <c r="DN912" s="22">
        <v>0</v>
      </c>
      <c r="DO912" s="22">
        <v>0</v>
      </c>
      <c r="DP912" s="7">
        <v>0</v>
      </c>
      <c r="DQ912" s="22">
        <v>0</v>
      </c>
      <c r="DR912" s="7">
        <v>0</v>
      </c>
      <c r="DS912" s="22" t="e">
        <v>#DIV/0!</v>
      </c>
      <c r="DT912" s="19">
        <v>833.33333333333337</v>
      </c>
      <c r="DU912" s="22">
        <v>34.375</v>
      </c>
      <c r="DV912" s="22">
        <v>9.375</v>
      </c>
      <c r="DW912" s="26">
        <v>0</v>
      </c>
      <c r="DX912" s="6">
        <v>2.2307692307692308</v>
      </c>
    </row>
    <row r="913" spans="1:128" ht="10.5" x14ac:dyDescent="0.25">
      <c r="A913" s="11">
        <v>909</v>
      </c>
      <c r="B913" s="2" t="s">
        <v>1934</v>
      </c>
      <c r="C913" s="7">
        <v>113</v>
      </c>
      <c r="D913" s="22">
        <v>0</v>
      </c>
      <c r="E913" s="22">
        <v>4.9019607843137258</v>
      </c>
      <c r="F913" s="22">
        <v>9.8039215686274517</v>
      </c>
      <c r="G913" s="22">
        <v>8.8235294117647065</v>
      </c>
      <c r="H913" s="22">
        <v>3.9215686274509802</v>
      </c>
      <c r="I913" s="22">
        <v>0</v>
      </c>
      <c r="J913" s="22">
        <v>7.8431372549019605</v>
      </c>
      <c r="K913" s="22">
        <v>10.784313725490197</v>
      </c>
      <c r="L913" s="22">
        <v>9.8039215686274517</v>
      </c>
      <c r="M913" s="22">
        <v>4.9019607843137258</v>
      </c>
      <c r="N913" s="22">
        <v>4.9019607843137258</v>
      </c>
      <c r="O913" s="22">
        <v>7.8431372549019605</v>
      </c>
      <c r="P913" s="22">
        <v>6.8627450980392162</v>
      </c>
      <c r="Q913" s="22">
        <v>10.784313725490197</v>
      </c>
      <c r="R913" s="22">
        <v>3.9215686274509802</v>
      </c>
      <c r="S913" s="22">
        <v>4.9019607843137258</v>
      </c>
      <c r="T913" s="22">
        <v>0</v>
      </c>
      <c r="U913" s="22">
        <v>0</v>
      </c>
      <c r="V913" s="23">
        <v>3.5714285714285694</v>
      </c>
      <c r="W913" s="23">
        <v>0</v>
      </c>
      <c r="X913" s="23">
        <v>96.428571428571431</v>
      </c>
      <c r="Y913" s="23">
        <v>0</v>
      </c>
      <c r="Z913" s="23">
        <v>0</v>
      </c>
      <c r="AA913" s="23">
        <v>0</v>
      </c>
      <c r="AB913" s="23">
        <v>0</v>
      </c>
      <c r="AC913" s="23">
        <v>0</v>
      </c>
      <c r="AD913" s="23">
        <v>0</v>
      </c>
      <c r="AE913" s="23">
        <v>0</v>
      </c>
      <c r="AF913" s="23">
        <v>0</v>
      </c>
      <c r="AG913" s="23">
        <v>0</v>
      </c>
      <c r="AH913" s="23">
        <v>0</v>
      </c>
      <c r="AI913" s="23">
        <v>0</v>
      </c>
      <c r="AJ913" s="23">
        <v>0</v>
      </c>
      <c r="AK913" s="23">
        <v>0</v>
      </c>
      <c r="AL913" s="23">
        <v>0</v>
      </c>
      <c r="AM913" s="23">
        <v>0</v>
      </c>
      <c r="AN913" s="23">
        <v>0</v>
      </c>
      <c r="AO913" s="23">
        <v>0</v>
      </c>
      <c r="AP913" s="23">
        <v>0</v>
      </c>
      <c r="AQ913" s="23">
        <v>0</v>
      </c>
      <c r="AR913" s="23">
        <v>0</v>
      </c>
      <c r="AS913" s="23">
        <v>0</v>
      </c>
      <c r="AT913" s="23">
        <v>0</v>
      </c>
      <c r="AU913" s="23">
        <v>0</v>
      </c>
      <c r="AV913" s="23">
        <v>0</v>
      </c>
      <c r="AW913" s="23">
        <v>0</v>
      </c>
      <c r="AX913" s="23">
        <v>0</v>
      </c>
      <c r="AY913" s="23">
        <v>0</v>
      </c>
      <c r="AZ913" s="23">
        <v>0</v>
      </c>
      <c r="BA913" s="23">
        <v>0</v>
      </c>
      <c r="BB913" s="23">
        <v>0</v>
      </c>
      <c r="BC913" s="23">
        <v>0</v>
      </c>
      <c r="BD913" s="23">
        <v>3.5714285714285712</v>
      </c>
      <c r="BE913" s="23">
        <v>0</v>
      </c>
      <c r="BF913" s="23">
        <v>0</v>
      </c>
      <c r="BG913" s="23">
        <v>0</v>
      </c>
      <c r="BH913" s="23">
        <v>0</v>
      </c>
      <c r="BI913" s="23">
        <v>0</v>
      </c>
      <c r="BJ913" s="23">
        <v>0</v>
      </c>
      <c r="BK913" s="23">
        <v>0</v>
      </c>
      <c r="BL913" s="23">
        <v>0</v>
      </c>
      <c r="BM913" s="23">
        <v>0</v>
      </c>
      <c r="BN913" s="23">
        <v>0</v>
      </c>
      <c r="BO913" s="23">
        <v>0</v>
      </c>
      <c r="BP913" s="23">
        <v>0</v>
      </c>
      <c r="BQ913" s="23">
        <v>0</v>
      </c>
      <c r="BR913" s="23">
        <v>0</v>
      </c>
      <c r="BS913" s="23">
        <v>0</v>
      </c>
      <c r="BT913" s="23">
        <v>0</v>
      </c>
      <c r="BU913" s="23">
        <v>0</v>
      </c>
      <c r="BV913" s="23">
        <v>0</v>
      </c>
      <c r="BW913" s="23">
        <v>0</v>
      </c>
      <c r="BX913" s="23">
        <v>0</v>
      </c>
      <c r="BY913" s="23">
        <v>0</v>
      </c>
      <c r="BZ913" s="23">
        <v>0</v>
      </c>
      <c r="CA913" s="23">
        <v>0</v>
      </c>
      <c r="CB913" s="23">
        <v>0</v>
      </c>
      <c r="CC913" s="23">
        <v>0</v>
      </c>
      <c r="CD913" s="23">
        <v>0</v>
      </c>
      <c r="CE913" s="23">
        <v>0</v>
      </c>
      <c r="CF913" s="23">
        <v>0</v>
      </c>
      <c r="CG913" s="23">
        <v>0</v>
      </c>
      <c r="CH913" s="23">
        <v>0</v>
      </c>
      <c r="CI913" s="23">
        <v>0</v>
      </c>
      <c r="CJ913" s="23">
        <v>0</v>
      </c>
      <c r="CK913" s="23">
        <v>0</v>
      </c>
      <c r="CL913" s="23">
        <v>0</v>
      </c>
      <c r="CM913" s="23">
        <v>0</v>
      </c>
      <c r="CN913" s="23">
        <v>0</v>
      </c>
      <c r="CO913" s="23">
        <v>0</v>
      </c>
      <c r="CP913" s="23">
        <v>0</v>
      </c>
      <c r="CQ913" s="23">
        <v>0</v>
      </c>
      <c r="CR913" s="23">
        <v>0</v>
      </c>
      <c r="CS913" s="23">
        <v>0</v>
      </c>
      <c r="CT913" s="23">
        <v>0</v>
      </c>
      <c r="CU913" s="23">
        <v>0</v>
      </c>
      <c r="CV913" s="23">
        <v>0</v>
      </c>
      <c r="CW913" s="23">
        <v>0</v>
      </c>
      <c r="CX913" s="23">
        <v>0</v>
      </c>
      <c r="CY913" s="27">
        <v>3.5398230088495666</v>
      </c>
      <c r="CZ913" s="6">
        <v>0</v>
      </c>
      <c r="DA913" s="22">
        <v>0</v>
      </c>
      <c r="DB913" s="22">
        <v>47.169811320754718</v>
      </c>
      <c r="DC913" s="22">
        <v>0</v>
      </c>
      <c r="DD913" s="22">
        <v>0</v>
      </c>
      <c r="DE913" s="22">
        <v>0</v>
      </c>
      <c r="DF913" s="22">
        <v>0</v>
      </c>
      <c r="DG913" s="22">
        <v>52.830188679245282</v>
      </c>
      <c r="DH913" s="6">
        <v>0</v>
      </c>
      <c r="DI913" s="24">
        <v>10.810810810810811</v>
      </c>
      <c r="DJ913" s="6">
        <v>29.896907216494846</v>
      </c>
      <c r="DK913" s="7">
        <v>40</v>
      </c>
      <c r="DL913" s="22">
        <v>100</v>
      </c>
      <c r="DM913" s="22">
        <v>0</v>
      </c>
      <c r="DN913" s="22">
        <v>0</v>
      </c>
      <c r="DO913" s="22">
        <v>0</v>
      </c>
      <c r="DP913" s="7">
        <v>0</v>
      </c>
      <c r="DQ913" s="22">
        <v>0</v>
      </c>
      <c r="DR913" s="7">
        <v>0</v>
      </c>
      <c r="DS913" s="22">
        <v>0</v>
      </c>
      <c r="DT913" s="19">
        <v>612.5</v>
      </c>
      <c r="DU913" s="22">
        <v>42.592592592592595</v>
      </c>
      <c r="DV913" s="22">
        <v>27.777777777777779</v>
      </c>
      <c r="DW913" s="26">
        <v>0</v>
      </c>
      <c r="DX913" s="6">
        <v>2.6944444444444446</v>
      </c>
    </row>
    <row r="914" spans="1:128" ht="10.5" x14ac:dyDescent="0.25">
      <c r="A914" s="11">
        <v>910</v>
      </c>
      <c r="B914" s="2" t="s">
        <v>1935</v>
      </c>
      <c r="C914" s="7">
        <v>86</v>
      </c>
      <c r="D914" s="22">
        <v>0</v>
      </c>
      <c r="E914" s="22">
        <v>7.5268817204301079</v>
      </c>
      <c r="F914" s="22">
        <v>5.376344086021505</v>
      </c>
      <c r="G914" s="22">
        <v>13.978494623655912</v>
      </c>
      <c r="H914" s="22">
        <v>4.3010752688172049</v>
      </c>
      <c r="I914" s="22">
        <v>3.225806451612903</v>
      </c>
      <c r="J914" s="22">
        <v>0</v>
      </c>
      <c r="K914" s="22">
        <v>3.225806451612903</v>
      </c>
      <c r="L914" s="22">
        <v>3.225806451612903</v>
      </c>
      <c r="M914" s="22">
        <v>7.5268817204301079</v>
      </c>
      <c r="N914" s="22">
        <v>16.129032258064516</v>
      </c>
      <c r="O914" s="22">
        <v>11.827956989247312</v>
      </c>
      <c r="P914" s="22">
        <v>9.67741935483871</v>
      </c>
      <c r="Q914" s="22">
        <v>4.3010752688172049</v>
      </c>
      <c r="R914" s="22">
        <v>0</v>
      </c>
      <c r="S914" s="22">
        <v>0</v>
      </c>
      <c r="T914" s="22">
        <v>0</v>
      </c>
      <c r="U914" s="22">
        <v>9.67741935483871</v>
      </c>
      <c r="V914" s="23">
        <v>3.3707865168539257</v>
      </c>
      <c r="W914" s="23">
        <v>0</v>
      </c>
      <c r="X914" s="23">
        <v>96.629213483146074</v>
      </c>
      <c r="Y914" s="23">
        <v>0</v>
      </c>
      <c r="Z914" s="23">
        <v>0</v>
      </c>
      <c r="AA914" s="23">
        <v>0</v>
      </c>
      <c r="AB914" s="23">
        <v>0</v>
      </c>
      <c r="AC914" s="23">
        <v>0</v>
      </c>
      <c r="AD914" s="23">
        <v>0</v>
      </c>
      <c r="AE914" s="23">
        <v>0</v>
      </c>
      <c r="AF914" s="23">
        <v>0</v>
      </c>
      <c r="AG914" s="23">
        <v>0</v>
      </c>
      <c r="AH914" s="23">
        <v>0</v>
      </c>
      <c r="AI914" s="23">
        <v>0</v>
      </c>
      <c r="AJ914" s="23">
        <v>0</v>
      </c>
      <c r="AK914" s="23">
        <v>0</v>
      </c>
      <c r="AL914" s="23">
        <v>0</v>
      </c>
      <c r="AM914" s="23">
        <v>0</v>
      </c>
      <c r="AN914" s="23">
        <v>0</v>
      </c>
      <c r="AO914" s="23">
        <v>3.3707865168539324</v>
      </c>
      <c r="AP914" s="23">
        <v>0</v>
      </c>
      <c r="AQ914" s="23">
        <v>0</v>
      </c>
      <c r="AR914" s="23">
        <v>0</v>
      </c>
      <c r="AS914" s="23">
        <v>0</v>
      </c>
      <c r="AT914" s="23">
        <v>0</v>
      </c>
      <c r="AU914" s="23">
        <v>0</v>
      </c>
      <c r="AV914" s="23">
        <v>0</v>
      </c>
      <c r="AW914" s="23">
        <v>0</v>
      </c>
      <c r="AX914" s="23">
        <v>0</v>
      </c>
      <c r="AY914" s="23">
        <v>0</v>
      </c>
      <c r="AZ914" s="23">
        <v>0</v>
      </c>
      <c r="BA914" s="23">
        <v>0</v>
      </c>
      <c r="BB914" s="23">
        <v>0</v>
      </c>
      <c r="BC914" s="23">
        <v>0</v>
      </c>
      <c r="BD914" s="23">
        <v>0</v>
      </c>
      <c r="BE914" s="23">
        <v>0</v>
      </c>
      <c r="BF914" s="23">
        <v>0</v>
      </c>
      <c r="BG914" s="23">
        <v>0</v>
      </c>
      <c r="BH914" s="23">
        <v>0</v>
      </c>
      <c r="BI914" s="23">
        <v>0</v>
      </c>
      <c r="BJ914" s="23">
        <v>0</v>
      </c>
      <c r="BK914" s="23">
        <v>0</v>
      </c>
      <c r="BL914" s="23">
        <v>0</v>
      </c>
      <c r="BM914" s="23">
        <v>0</v>
      </c>
      <c r="BN914" s="23">
        <v>0</v>
      </c>
      <c r="BO914" s="23">
        <v>0</v>
      </c>
      <c r="BP914" s="23">
        <v>0</v>
      </c>
      <c r="BQ914" s="23">
        <v>0</v>
      </c>
      <c r="BR914" s="23">
        <v>0</v>
      </c>
      <c r="BS914" s="23">
        <v>0</v>
      </c>
      <c r="BT914" s="23">
        <v>0</v>
      </c>
      <c r="BU914" s="23">
        <v>0</v>
      </c>
      <c r="BV914" s="23">
        <v>0</v>
      </c>
      <c r="BW914" s="23">
        <v>0</v>
      </c>
      <c r="BX914" s="23">
        <v>0</v>
      </c>
      <c r="BY914" s="23">
        <v>0</v>
      </c>
      <c r="BZ914" s="23">
        <v>0</v>
      </c>
      <c r="CA914" s="23">
        <v>0</v>
      </c>
      <c r="CB914" s="23">
        <v>0</v>
      </c>
      <c r="CC914" s="23">
        <v>0</v>
      </c>
      <c r="CD914" s="23">
        <v>0</v>
      </c>
      <c r="CE914" s="23">
        <v>0</v>
      </c>
      <c r="CF914" s="23">
        <v>0</v>
      </c>
      <c r="CG914" s="23">
        <v>0</v>
      </c>
      <c r="CH914" s="23">
        <v>0</v>
      </c>
      <c r="CI914" s="23">
        <v>0</v>
      </c>
      <c r="CJ914" s="23">
        <v>0</v>
      </c>
      <c r="CK914" s="23">
        <v>0</v>
      </c>
      <c r="CL914" s="23">
        <v>0</v>
      </c>
      <c r="CM914" s="23">
        <v>0</v>
      </c>
      <c r="CN914" s="23">
        <v>0</v>
      </c>
      <c r="CO914" s="23">
        <v>0</v>
      </c>
      <c r="CP914" s="23">
        <v>0</v>
      </c>
      <c r="CQ914" s="23">
        <v>0</v>
      </c>
      <c r="CR914" s="23">
        <v>0</v>
      </c>
      <c r="CS914" s="23">
        <v>0</v>
      </c>
      <c r="CT914" s="23">
        <v>0</v>
      </c>
      <c r="CU914" s="23">
        <v>0</v>
      </c>
      <c r="CV914" s="23">
        <v>0</v>
      </c>
      <c r="CW914" s="23">
        <v>0</v>
      </c>
      <c r="CX914" s="23">
        <v>0</v>
      </c>
      <c r="CY914" s="27">
        <v>1.1627906976744242</v>
      </c>
      <c r="CZ914" s="6">
        <v>0</v>
      </c>
      <c r="DA914" s="22">
        <v>0</v>
      </c>
      <c r="DB914" s="22">
        <v>53.571428571428569</v>
      </c>
      <c r="DC914" s="22">
        <v>0</v>
      </c>
      <c r="DD914" s="22">
        <v>0</v>
      </c>
      <c r="DE914" s="22">
        <v>0</v>
      </c>
      <c r="DF914" s="22">
        <v>0</v>
      </c>
      <c r="DG914" s="22">
        <v>46.428571428571431</v>
      </c>
      <c r="DH914" s="6">
        <v>0</v>
      </c>
      <c r="DI914" s="24">
        <v>4.5454545454545459</v>
      </c>
      <c r="DJ914" s="6">
        <v>24.657534246575342</v>
      </c>
      <c r="DK914" s="7">
        <v>42</v>
      </c>
      <c r="DL914" s="22">
        <v>100</v>
      </c>
      <c r="DM914" s="22">
        <v>0</v>
      </c>
      <c r="DN914" s="22">
        <v>0</v>
      </c>
      <c r="DO914" s="22">
        <v>0</v>
      </c>
      <c r="DP914" s="7">
        <v>0</v>
      </c>
      <c r="DQ914" s="22">
        <v>0</v>
      </c>
      <c r="DR914" s="7">
        <v>0</v>
      </c>
      <c r="DS914" s="22">
        <v>0</v>
      </c>
      <c r="DT914" s="19">
        <v>1073.5294117647059</v>
      </c>
      <c r="DU914" s="22">
        <v>45.161290322580641</v>
      </c>
      <c r="DV914" s="22">
        <v>25.806451612903224</v>
      </c>
      <c r="DW914" s="26">
        <v>0</v>
      </c>
      <c r="DX914" s="6">
        <v>2.2592592592592591</v>
      </c>
    </row>
    <row r="915" spans="1:128" ht="10.5" x14ac:dyDescent="0.25">
      <c r="A915" s="11">
        <v>911</v>
      </c>
      <c r="B915" s="2" t="s">
        <v>560</v>
      </c>
      <c r="C915" s="7">
        <v>131</v>
      </c>
      <c r="D915" s="22">
        <v>6.5217391304347823</v>
      </c>
      <c r="E915" s="22">
        <v>2.1739130434782608</v>
      </c>
      <c r="F915" s="22">
        <v>7.9710144927536222</v>
      </c>
      <c r="G915" s="22">
        <v>7.2463768115942031</v>
      </c>
      <c r="H915" s="22">
        <v>4.3478260869565215</v>
      </c>
      <c r="I915" s="22">
        <v>0</v>
      </c>
      <c r="J915" s="22">
        <v>4.3478260869565215</v>
      </c>
      <c r="K915" s="22">
        <v>4.3478260869565215</v>
      </c>
      <c r="L915" s="22">
        <v>8.695652173913043</v>
      </c>
      <c r="M915" s="22">
        <v>9.4202898550724647</v>
      </c>
      <c r="N915" s="22">
        <v>5.7971014492753623</v>
      </c>
      <c r="O915" s="22">
        <v>11.594202898550725</v>
      </c>
      <c r="P915" s="22">
        <v>7.9710144927536222</v>
      </c>
      <c r="Q915" s="22">
        <v>4.3478260869565215</v>
      </c>
      <c r="R915" s="22">
        <v>7.9710144927536222</v>
      </c>
      <c r="S915" s="22">
        <v>2.8985507246376812</v>
      </c>
      <c r="T915" s="22">
        <v>2.1739130434782608</v>
      </c>
      <c r="U915" s="22">
        <v>2.1739130434782608</v>
      </c>
      <c r="V915" s="23">
        <v>3.4188034188034209</v>
      </c>
      <c r="W915" s="23">
        <v>0</v>
      </c>
      <c r="X915" s="23">
        <v>96.581196581196579</v>
      </c>
      <c r="Y915" s="23">
        <v>0</v>
      </c>
      <c r="Z915" s="23">
        <v>0</v>
      </c>
      <c r="AA915" s="23">
        <v>0</v>
      </c>
      <c r="AB915" s="23">
        <v>0</v>
      </c>
      <c r="AC915" s="23">
        <v>0</v>
      </c>
      <c r="AD915" s="23">
        <v>0</v>
      </c>
      <c r="AE915" s="23">
        <v>0</v>
      </c>
      <c r="AF915" s="23">
        <v>0</v>
      </c>
      <c r="AG915" s="23">
        <v>0</v>
      </c>
      <c r="AH915" s="23">
        <v>0</v>
      </c>
      <c r="AI915" s="23">
        <v>0</v>
      </c>
      <c r="AJ915" s="23">
        <v>0</v>
      </c>
      <c r="AK915" s="23">
        <v>0</v>
      </c>
      <c r="AL915" s="23">
        <v>0</v>
      </c>
      <c r="AM915" s="23">
        <v>0</v>
      </c>
      <c r="AN915" s="23">
        <v>0</v>
      </c>
      <c r="AO915" s="23">
        <v>0</v>
      </c>
      <c r="AP915" s="23">
        <v>0</v>
      </c>
      <c r="AQ915" s="23">
        <v>0</v>
      </c>
      <c r="AR915" s="23">
        <v>0</v>
      </c>
      <c r="AS915" s="23">
        <v>0</v>
      </c>
      <c r="AT915" s="23">
        <v>0</v>
      </c>
      <c r="AU915" s="23">
        <v>3.4188034188034191</v>
      </c>
      <c r="AV915" s="23">
        <v>0</v>
      </c>
      <c r="AW915" s="23">
        <v>0</v>
      </c>
      <c r="AX915" s="23">
        <v>0</v>
      </c>
      <c r="AY915" s="23">
        <v>0</v>
      </c>
      <c r="AZ915" s="23">
        <v>0</v>
      </c>
      <c r="BA915" s="23">
        <v>0</v>
      </c>
      <c r="BB915" s="23">
        <v>0</v>
      </c>
      <c r="BC915" s="23">
        <v>0</v>
      </c>
      <c r="BD915" s="23">
        <v>0</v>
      </c>
      <c r="BE915" s="23">
        <v>0</v>
      </c>
      <c r="BF915" s="23">
        <v>0</v>
      </c>
      <c r="BG915" s="23">
        <v>0</v>
      </c>
      <c r="BH915" s="23">
        <v>0</v>
      </c>
      <c r="BI915" s="23">
        <v>0</v>
      </c>
      <c r="BJ915" s="23">
        <v>0</v>
      </c>
      <c r="BK915" s="23">
        <v>0</v>
      </c>
      <c r="BL915" s="23">
        <v>0</v>
      </c>
      <c r="BM915" s="23">
        <v>0</v>
      </c>
      <c r="BN915" s="23">
        <v>0</v>
      </c>
      <c r="BO915" s="23">
        <v>0</v>
      </c>
      <c r="BP915" s="23">
        <v>0</v>
      </c>
      <c r="BQ915" s="23">
        <v>0</v>
      </c>
      <c r="BR915" s="23">
        <v>0</v>
      </c>
      <c r="BS915" s="23">
        <v>0</v>
      </c>
      <c r="BT915" s="23">
        <v>0</v>
      </c>
      <c r="BU915" s="23">
        <v>0</v>
      </c>
      <c r="BV915" s="23">
        <v>0</v>
      </c>
      <c r="BW915" s="23">
        <v>0</v>
      </c>
      <c r="BX915" s="23">
        <v>0</v>
      </c>
      <c r="BY915" s="23">
        <v>0</v>
      </c>
      <c r="BZ915" s="23">
        <v>0</v>
      </c>
      <c r="CA915" s="23">
        <v>0</v>
      </c>
      <c r="CB915" s="23">
        <v>0</v>
      </c>
      <c r="CC915" s="23">
        <v>0</v>
      </c>
      <c r="CD915" s="23">
        <v>0</v>
      </c>
      <c r="CE915" s="23">
        <v>0</v>
      </c>
      <c r="CF915" s="23">
        <v>0</v>
      </c>
      <c r="CG915" s="23">
        <v>0</v>
      </c>
      <c r="CH915" s="23">
        <v>0</v>
      </c>
      <c r="CI915" s="23">
        <v>0</v>
      </c>
      <c r="CJ915" s="23">
        <v>0</v>
      </c>
      <c r="CK915" s="23">
        <v>0</v>
      </c>
      <c r="CL915" s="23">
        <v>0</v>
      </c>
      <c r="CM915" s="23">
        <v>0</v>
      </c>
      <c r="CN915" s="23">
        <v>0</v>
      </c>
      <c r="CO915" s="23">
        <v>0</v>
      </c>
      <c r="CP915" s="23">
        <v>0</v>
      </c>
      <c r="CQ915" s="23">
        <v>0</v>
      </c>
      <c r="CR915" s="23">
        <v>0</v>
      </c>
      <c r="CS915" s="23">
        <v>0</v>
      </c>
      <c r="CT915" s="23">
        <v>0</v>
      </c>
      <c r="CU915" s="23">
        <v>0</v>
      </c>
      <c r="CV915" s="23">
        <v>0</v>
      </c>
      <c r="CW915" s="23">
        <v>0</v>
      </c>
      <c r="CX915" s="23">
        <v>0</v>
      </c>
      <c r="CY915" s="27">
        <v>7.6335877862595396</v>
      </c>
      <c r="CZ915" s="6">
        <v>0</v>
      </c>
      <c r="DA915" s="22">
        <v>0</v>
      </c>
      <c r="DB915" s="22">
        <v>42.276422764227647</v>
      </c>
      <c r="DC915" s="22">
        <v>0</v>
      </c>
      <c r="DD915" s="22">
        <v>0</v>
      </c>
      <c r="DE915" s="22">
        <v>0</v>
      </c>
      <c r="DF915" s="22">
        <v>0</v>
      </c>
      <c r="DG915" s="22">
        <v>57.72357723577236</v>
      </c>
      <c r="DH915" s="6">
        <v>0</v>
      </c>
      <c r="DI915" s="24">
        <v>5.6000000000000005</v>
      </c>
      <c r="DJ915" s="6">
        <v>18</v>
      </c>
      <c r="DK915" s="7">
        <v>60</v>
      </c>
      <c r="DL915" s="22">
        <v>100</v>
      </c>
      <c r="DM915" s="22">
        <v>0</v>
      </c>
      <c r="DN915" s="22">
        <v>0</v>
      </c>
      <c r="DO915" s="22">
        <v>0</v>
      </c>
      <c r="DP915" s="7">
        <v>0</v>
      </c>
      <c r="DQ915" s="22">
        <v>0</v>
      </c>
      <c r="DR915" s="7">
        <v>0</v>
      </c>
      <c r="DS915" s="22">
        <v>0</v>
      </c>
      <c r="DT915" s="19">
        <v>528.125</v>
      </c>
      <c r="DU915" s="22">
        <v>47.297297297297298</v>
      </c>
      <c r="DV915" s="22">
        <v>22.972972972972975</v>
      </c>
      <c r="DW915" s="26">
        <v>0</v>
      </c>
      <c r="DX915" s="6">
        <v>2.3333333333333335</v>
      </c>
    </row>
    <row r="916" spans="1:128" ht="10.5" x14ac:dyDescent="0.25">
      <c r="A916" s="11">
        <v>912</v>
      </c>
      <c r="B916" s="2" t="s">
        <v>561</v>
      </c>
      <c r="C916" s="7">
        <v>157</v>
      </c>
      <c r="D916" s="22">
        <v>1.7857142857142856</v>
      </c>
      <c r="E916" s="22">
        <v>5.9523809523809517</v>
      </c>
      <c r="F916" s="22">
        <v>2.3809523809523809</v>
      </c>
      <c r="G916" s="22">
        <v>7.7380952380952381</v>
      </c>
      <c r="H916" s="22">
        <v>2.9761904761904758</v>
      </c>
      <c r="I916" s="22">
        <v>5.3571428571428568</v>
      </c>
      <c r="J916" s="22">
        <v>2.9761904761904758</v>
      </c>
      <c r="K916" s="22">
        <v>2.3809523809523809</v>
      </c>
      <c r="L916" s="22">
        <v>5.3571428571428568</v>
      </c>
      <c r="M916" s="22">
        <v>7.7380952380952381</v>
      </c>
      <c r="N916" s="22">
        <v>7.7380952380952381</v>
      </c>
      <c r="O916" s="22">
        <v>3.5714285714285712</v>
      </c>
      <c r="P916" s="22">
        <v>13.095238095238097</v>
      </c>
      <c r="Q916" s="22">
        <v>13.690476190476192</v>
      </c>
      <c r="R916" s="22">
        <v>5.9523809523809517</v>
      </c>
      <c r="S916" s="22">
        <v>2.9761904761904758</v>
      </c>
      <c r="T916" s="22">
        <v>5.3571428571428568</v>
      </c>
      <c r="U916" s="22">
        <v>2.9761904761904758</v>
      </c>
      <c r="V916" s="23">
        <v>3.0303030303030312</v>
      </c>
      <c r="W916" s="23">
        <v>0</v>
      </c>
      <c r="X916" s="23">
        <v>96.969696969696969</v>
      </c>
      <c r="Y916" s="23">
        <v>0</v>
      </c>
      <c r="Z916" s="23">
        <v>0</v>
      </c>
      <c r="AA916" s="23">
        <v>0</v>
      </c>
      <c r="AB916" s="23">
        <v>0</v>
      </c>
      <c r="AC916" s="23">
        <v>0</v>
      </c>
      <c r="AD916" s="23">
        <v>0</v>
      </c>
      <c r="AE916" s="23">
        <v>0</v>
      </c>
      <c r="AF916" s="23">
        <v>0</v>
      </c>
      <c r="AG916" s="23">
        <v>0</v>
      </c>
      <c r="AH916" s="23">
        <v>3.0303030303030303</v>
      </c>
      <c r="AI916" s="23">
        <v>0</v>
      </c>
      <c r="AJ916" s="23">
        <v>0</v>
      </c>
      <c r="AK916" s="23">
        <v>0</v>
      </c>
      <c r="AL916" s="23">
        <v>0</v>
      </c>
      <c r="AM916" s="23">
        <v>0</v>
      </c>
      <c r="AN916" s="23">
        <v>0</v>
      </c>
      <c r="AO916" s="23">
        <v>0</v>
      </c>
      <c r="AP916" s="23">
        <v>0</v>
      </c>
      <c r="AQ916" s="23">
        <v>0</v>
      </c>
      <c r="AR916" s="23">
        <v>0</v>
      </c>
      <c r="AS916" s="23">
        <v>0</v>
      </c>
      <c r="AT916" s="23">
        <v>0</v>
      </c>
      <c r="AU916" s="23">
        <v>0</v>
      </c>
      <c r="AV916" s="23">
        <v>0</v>
      </c>
      <c r="AW916" s="23">
        <v>0</v>
      </c>
      <c r="AX916" s="23">
        <v>0</v>
      </c>
      <c r="AY916" s="23">
        <v>0</v>
      </c>
      <c r="AZ916" s="23">
        <v>0</v>
      </c>
      <c r="BA916" s="23">
        <v>0</v>
      </c>
      <c r="BB916" s="23">
        <v>0</v>
      </c>
      <c r="BC916" s="23">
        <v>0</v>
      </c>
      <c r="BD916" s="23">
        <v>0</v>
      </c>
      <c r="BE916" s="23">
        <v>0</v>
      </c>
      <c r="BF916" s="23">
        <v>0</v>
      </c>
      <c r="BG916" s="23">
        <v>0</v>
      </c>
      <c r="BH916" s="23">
        <v>0</v>
      </c>
      <c r="BI916" s="23">
        <v>0</v>
      </c>
      <c r="BJ916" s="23">
        <v>0</v>
      </c>
      <c r="BK916" s="23">
        <v>0</v>
      </c>
      <c r="BL916" s="23">
        <v>0</v>
      </c>
      <c r="BM916" s="23">
        <v>0</v>
      </c>
      <c r="BN916" s="23">
        <v>0</v>
      </c>
      <c r="BO916" s="23">
        <v>0</v>
      </c>
      <c r="BP916" s="23">
        <v>0</v>
      </c>
      <c r="BQ916" s="23">
        <v>0</v>
      </c>
      <c r="BR916" s="23">
        <v>0</v>
      </c>
      <c r="BS916" s="23">
        <v>0</v>
      </c>
      <c r="BT916" s="23">
        <v>0</v>
      </c>
      <c r="BU916" s="23">
        <v>0</v>
      </c>
      <c r="BV916" s="23">
        <v>0</v>
      </c>
      <c r="BW916" s="23">
        <v>0</v>
      </c>
      <c r="BX916" s="23">
        <v>0</v>
      </c>
      <c r="BY916" s="23">
        <v>0</v>
      </c>
      <c r="BZ916" s="23">
        <v>0</v>
      </c>
      <c r="CA916" s="23">
        <v>0</v>
      </c>
      <c r="CB916" s="23">
        <v>0</v>
      </c>
      <c r="CC916" s="23">
        <v>0</v>
      </c>
      <c r="CD916" s="23">
        <v>0</v>
      </c>
      <c r="CE916" s="23">
        <v>0</v>
      </c>
      <c r="CF916" s="23">
        <v>0</v>
      </c>
      <c r="CG916" s="23">
        <v>0</v>
      </c>
      <c r="CH916" s="23">
        <v>0</v>
      </c>
      <c r="CI916" s="23">
        <v>0</v>
      </c>
      <c r="CJ916" s="23">
        <v>0</v>
      </c>
      <c r="CK916" s="23">
        <v>0</v>
      </c>
      <c r="CL916" s="23">
        <v>0</v>
      </c>
      <c r="CM916" s="23">
        <v>0</v>
      </c>
      <c r="CN916" s="23">
        <v>0</v>
      </c>
      <c r="CO916" s="23">
        <v>0</v>
      </c>
      <c r="CP916" s="23">
        <v>0</v>
      </c>
      <c r="CQ916" s="23">
        <v>0</v>
      </c>
      <c r="CR916" s="23">
        <v>0</v>
      </c>
      <c r="CS916" s="23">
        <v>0</v>
      </c>
      <c r="CT916" s="23">
        <v>0</v>
      </c>
      <c r="CU916" s="23">
        <v>0</v>
      </c>
      <c r="CV916" s="23">
        <v>0</v>
      </c>
      <c r="CW916" s="23">
        <v>0</v>
      </c>
      <c r="CX916" s="23">
        <v>0</v>
      </c>
      <c r="CY916" s="27">
        <v>10.191082802547768</v>
      </c>
      <c r="CZ916" s="6">
        <v>0</v>
      </c>
      <c r="DA916" s="22">
        <v>0</v>
      </c>
      <c r="DB916" s="22">
        <v>52.554744525547449</v>
      </c>
      <c r="DC916" s="22">
        <v>0</v>
      </c>
      <c r="DD916" s="22">
        <v>0</v>
      </c>
      <c r="DE916" s="22">
        <v>0</v>
      </c>
      <c r="DF916" s="22">
        <v>0</v>
      </c>
      <c r="DG916" s="22">
        <v>47.445255474452551</v>
      </c>
      <c r="DH916" s="6" t="e">
        <v>#DIV/0!</v>
      </c>
      <c r="DI916" s="24">
        <v>5.8394160583941606</v>
      </c>
      <c r="DJ916" s="6">
        <v>28.455284552845526</v>
      </c>
      <c r="DK916" s="7">
        <v>75</v>
      </c>
      <c r="DL916" s="22">
        <v>100</v>
      </c>
      <c r="DM916" s="22">
        <v>0</v>
      </c>
      <c r="DN916" s="22">
        <v>0</v>
      </c>
      <c r="DO916" s="22">
        <v>0</v>
      </c>
      <c r="DP916" s="7">
        <v>0</v>
      </c>
      <c r="DQ916" s="22">
        <v>0</v>
      </c>
      <c r="DR916" s="7">
        <v>0</v>
      </c>
      <c r="DS916" s="22" t="e">
        <v>#DIV/0!</v>
      </c>
      <c r="DT916" s="19">
        <v>592.64705882352939</v>
      </c>
      <c r="DU916" s="22">
        <v>45.070422535211272</v>
      </c>
      <c r="DV916" s="22">
        <v>15.492957746478872</v>
      </c>
      <c r="DW916" s="26">
        <v>0</v>
      </c>
      <c r="DX916" s="6">
        <v>2.1864406779661016</v>
      </c>
    </row>
    <row r="917" spans="1:128" ht="10.5" x14ac:dyDescent="0.25">
      <c r="A917" s="11">
        <v>913</v>
      </c>
      <c r="B917" s="2" t="s">
        <v>1936</v>
      </c>
      <c r="C917" s="7">
        <v>44</v>
      </c>
      <c r="D917" s="22">
        <v>6.9767441860465116</v>
      </c>
      <c r="E917" s="22">
        <v>0</v>
      </c>
      <c r="F917" s="22">
        <v>13.953488372093023</v>
      </c>
      <c r="G917" s="22">
        <v>16.279069767441861</v>
      </c>
      <c r="H917" s="22">
        <v>6.9767441860465116</v>
      </c>
      <c r="I917" s="22">
        <v>9.3023255813953494</v>
      </c>
      <c r="J917" s="22">
        <v>0</v>
      </c>
      <c r="K917" s="22">
        <v>0</v>
      </c>
      <c r="L917" s="22">
        <v>0</v>
      </c>
      <c r="M917" s="22">
        <v>0</v>
      </c>
      <c r="N917" s="22">
        <v>6.9767441860465116</v>
      </c>
      <c r="O917" s="22">
        <v>11.627906976744185</v>
      </c>
      <c r="P917" s="22">
        <v>6.9767441860465116</v>
      </c>
      <c r="Q917" s="22">
        <v>9.3023255813953494</v>
      </c>
      <c r="R917" s="22">
        <v>11.627906976744185</v>
      </c>
      <c r="S917" s="22">
        <v>0</v>
      </c>
      <c r="T917" s="22">
        <v>0</v>
      </c>
      <c r="U917" s="22">
        <v>0</v>
      </c>
      <c r="V917" s="23">
        <v>0</v>
      </c>
      <c r="W917" s="23">
        <v>0</v>
      </c>
      <c r="X917" s="23">
        <v>100</v>
      </c>
      <c r="Y917" s="23">
        <v>0</v>
      </c>
      <c r="Z917" s="23">
        <v>0</v>
      </c>
      <c r="AA917" s="23">
        <v>0</v>
      </c>
      <c r="AB917" s="23">
        <v>0</v>
      </c>
      <c r="AC917" s="23">
        <v>0</v>
      </c>
      <c r="AD917" s="23">
        <v>0</v>
      </c>
      <c r="AE917" s="23">
        <v>0</v>
      </c>
      <c r="AF917" s="23">
        <v>0</v>
      </c>
      <c r="AG917" s="23">
        <v>0</v>
      </c>
      <c r="AH917" s="23">
        <v>0</v>
      </c>
      <c r="AI917" s="23">
        <v>0</v>
      </c>
      <c r="AJ917" s="23">
        <v>0</v>
      </c>
      <c r="AK917" s="23">
        <v>0</v>
      </c>
      <c r="AL917" s="23">
        <v>0</v>
      </c>
      <c r="AM917" s="23">
        <v>0</v>
      </c>
      <c r="AN917" s="23">
        <v>0</v>
      </c>
      <c r="AO917" s="23">
        <v>0</v>
      </c>
      <c r="AP917" s="23">
        <v>0</v>
      </c>
      <c r="AQ917" s="23">
        <v>0</v>
      </c>
      <c r="AR917" s="23">
        <v>0</v>
      </c>
      <c r="AS917" s="23">
        <v>0</v>
      </c>
      <c r="AT917" s="23">
        <v>0</v>
      </c>
      <c r="AU917" s="23">
        <v>0</v>
      </c>
      <c r="AV917" s="23">
        <v>0</v>
      </c>
      <c r="AW917" s="23">
        <v>0</v>
      </c>
      <c r="AX917" s="23">
        <v>0</v>
      </c>
      <c r="AY917" s="23">
        <v>0</v>
      </c>
      <c r="AZ917" s="23">
        <v>0</v>
      </c>
      <c r="BA917" s="23">
        <v>0</v>
      </c>
      <c r="BB917" s="23">
        <v>0</v>
      </c>
      <c r="BC917" s="23">
        <v>0</v>
      </c>
      <c r="BD917" s="23">
        <v>0</v>
      </c>
      <c r="BE917" s="23">
        <v>0</v>
      </c>
      <c r="BF917" s="23">
        <v>0</v>
      </c>
      <c r="BG917" s="23">
        <v>0</v>
      </c>
      <c r="BH917" s="23">
        <v>0</v>
      </c>
      <c r="BI917" s="23">
        <v>0</v>
      </c>
      <c r="BJ917" s="23">
        <v>0</v>
      </c>
      <c r="BK917" s="23">
        <v>0</v>
      </c>
      <c r="BL917" s="23">
        <v>0</v>
      </c>
      <c r="BM917" s="23">
        <v>0</v>
      </c>
      <c r="BN917" s="23">
        <v>0</v>
      </c>
      <c r="BO917" s="23">
        <v>0</v>
      </c>
      <c r="BP917" s="23">
        <v>0</v>
      </c>
      <c r="BQ917" s="23">
        <v>0</v>
      </c>
      <c r="BR917" s="23">
        <v>0</v>
      </c>
      <c r="BS917" s="23">
        <v>0</v>
      </c>
      <c r="BT917" s="23">
        <v>0</v>
      </c>
      <c r="BU917" s="23">
        <v>0</v>
      </c>
      <c r="BV917" s="23">
        <v>0</v>
      </c>
      <c r="BW917" s="23">
        <v>0</v>
      </c>
      <c r="BX917" s="23">
        <v>0</v>
      </c>
      <c r="BY917" s="23">
        <v>0</v>
      </c>
      <c r="BZ917" s="23">
        <v>0</v>
      </c>
      <c r="CA917" s="23">
        <v>0</v>
      </c>
      <c r="CB917" s="23">
        <v>0</v>
      </c>
      <c r="CC917" s="23">
        <v>0</v>
      </c>
      <c r="CD917" s="23">
        <v>0</v>
      </c>
      <c r="CE917" s="23">
        <v>0</v>
      </c>
      <c r="CF917" s="23">
        <v>0</v>
      </c>
      <c r="CG917" s="23">
        <v>0</v>
      </c>
      <c r="CH917" s="23">
        <v>0</v>
      </c>
      <c r="CI917" s="23">
        <v>0</v>
      </c>
      <c r="CJ917" s="23">
        <v>0</v>
      </c>
      <c r="CK917" s="23">
        <v>0</v>
      </c>
      <c r="CL917" s="23">
        <v>0</v>
      </c>
      <c r="CM917" s="23">
        <v>0</v>
      </c>
      <c r="CN917" s="23">
        <v>0</v>
      </c>
      <c r="CO917" s="23">
        <v>0</v>
      </c>
      <c r="CP917" s="23">
        <v>0</v>
      </c>
      <c r="CQ917" s="23">
        <v>0</v>
      </c>
      <c r="CR917" s="23">
        <v>0</v>
      </c>
      <c r="CS917" s="23">
        <v>0</v>
      </c>
      <c r="CT917" s="23">
        <v>0</v>
      </c>
      <c r="CU917" s="23">
        <v>0</v>
      </c>
      <c r="CV917" s="23">
        <v>0</v>
      </c>
      <c r="CW917" s="23">
        <v>0</v>
      </c>
      <c r="CX917" s="23">
        <v>0</v>
      </c>
      <c r="CY917" s="27">
        <v>15.909090909090907</v>
      </c>
      <c r="CZ917" s="6">
        <v>0</v>
      </c>
      <c r="DA917" s="22">
        <v>0</v>
      </c>
      <c r="DB917" s="22">
        <v>41.463414634146339</v>
      </c>
      <c r="DC917" s="22">
        <v>0</v>
      </c>
      <c r="DD917" s="22">
        <v>0</v>
      </c>
      <c r="DE917" s="22">
        <v>0</v>
      </c>
      <c r="DF917" s="22">
        <v>0</v>
      </c>
      <c r="DG917" s="22">
        <v>58.536585365853654</v>
      </c>
      <c r="DH917" s="6" t="e">
        <v>#DIV/0!</v>
      </c>
      <c r="DI917" s="24">
        <v>0</v>
      </c>
      <c r="DJ917" s="6">
        <v>30.303030303030305</v>
      </c>
      <c r="DK917" s="7">
        <v>23</v>
      </c>
      <c r="DL917" s="22">
        <v>100</v>
      </c>
      <c r="DM917" s="22">
        <v>0</v>
      </c>
      <c r="DN917" s="22">
        <v>0</v>
      </c>
      <c r="DO917" s="22">
        <v>0</v>
      </c>
      <c r="DP917" s="7">
        <v>0</v>
      </c>
      <c r="DQ917" s="22">
        <v>0</v>
      </c>
      <c r="DR917" s="7">
        <v>0</v>
      </c>
      <c r="DS917" s="22" t="e">
        <v>#DIV/0!</v>
      </c>
      <c r="DT917" s="19">
        <v>900</v>
      </c>
      <c r="DU917" s="22">
        <v>52.941176470588239</v>
      </c>
      <c r="DV917" s="22">
        <v>17.647058823529413</v>
      </c>
      <c r="DW917" s="26">
        <v>16.666666666666664</v>
      </c>
      <c r="DX917" s="6">
        <v>2.5714285714285716</v>
      </c>
    </row>
    <row r="918" spans="1:128" ht="10.5" x14ac:dyDescent="0.25">
      <c r="A918" s="11">
        <v>914</v>
      </c>
      <c r="B918" s="2" t="s">
        <v>1937</v>
      </c>
      <c r="C918" s="7">
        <v>61</v>
      </c>
      <c r="D918" s="22">
        <v>10.76923076923077</v>
      </c>
      <c r="E918" s="22">
        <v>15.384615384615385</v>
      </c>
      <c r="F918" s="22">
        <v>7.6923076923076925</v>
      </c>
      <c r="G918" s="22">
        <v>0</v>
      </c>
      <c r="H918" s="22">
        <v>7.6923076923076925</v>
      </c>
      <c r="I918" s="22">
        <v>0</v>
      </c>
      <c r="J918" s="22">
        <v>0</v>
      </c>
      <c r="K918" s="22">
        <v>16.923076923076923</v>
      </c>
      <c r="L918" s="22">
        <v>4.6153846153846159</v>
      </c>
      <c r="M918" s="22">
        <v>4.6153846153846159</v>
      </c>
      <c r="N918" s="22">
        <v>0</v>
      </c>
      <c r="O918" s="22">
        <v>7.6923076923076925</v>
      </c>
      <c r="P918" s="22">
        <v>7.6923076923076925</v>
      </c>
      <c r="Q918" s="22">
        <v>4.6153846153846159</v>
      </c>
      <c r="R918" s="22">
        <v>4.6153846153846159</v>
      </c>
      <c r="S918" s="22">
        <v>7.6923076923076925</v>
      </c>
      <c r="T918" s="22">
        <v>0</v>
      </c>
      <c r="U918" s="22">
        <v>0</v>
      </c>
      <c r="V918" s="23">
        <v>0</v>
      </c>
      <c r="W918" s="23">
        <v>0</v>
      </c>
      <c r="X918" s="23">
        <v>100</v>
      </c>
      <c r="Y918" s="23">
        <v>0</v>
      </c>
      <c r="Z918" s="23">
        <v>0</v>
      </c>
      <c r="AA918" s="23">
        <v>0</v>
      </c>
      <c r="AB918" s="23">
        <v>0</v>
      </c>
      <c r="AC918" s="23">
        <v>0</v>
      </c>
      <c r="AD918" s="23">
        <v>0</v>
      </c>
      <c r="AE918" s="23">
        <v>0</v>
      </c>
      <c r="AF918" s="23">
        <v>0</v>
      </c>
      <c r="AG918" s="23">
        <v>0</v>
      </c>
      <c r="AH918" s="23">
        <v>0</v>
      </c>
      <c r="AI918" s="23">
        <v>0</v>
      </c>
      <c r="AJ918" s="23">
        <v>0</v>
      </c>
      <c r="AK918" s="23">
        <v>0</v>
      </c>
      <c r="AL918" s="23">
        <v>0</v>
      </c>
      <c r="AM918" s="23">
        <v>0</v>
      </c>
      <c r="AN918" s="23">
        <v>0</v>
      </c>
      <c r="AO918" s="23">
        <v>0</v>
      </c>
      <c r="AP918" s="23">
        <v>0</v>
      </c>
      <c r="AQ918" s="23">
        <v>0</v>
      </c>
      <c r="AR918" s="23">
        <v>0</v>
      </c>
      <c r="AS918" s="23">
        <v>0</v>
      </c>
      <c r="AT918" s="23">
        <v>0</v>
      </c>
      <c r="AU918" s="23">
        <v>0</v>
      </c>
      <c r="AV918" s="23">
        <v>0</v>
      </c>
      <c r="AW918" s="23">
        <v>0</v>
      </c>
      <c r="AX918" s="23">
        <v>0</v>
      </c>
      <c r="AY918" s="23">
        <v>0</v>
      </c>
      <c r="AZ918" s="23">
        <v>0</v>
      </c>
      <c r="BA918" s="23">
        <v>0</v>
      </c>
      <c r="BB918" s="23">
        <v>0</v>
      </c>
      <c r="BC918" s="23">
        <v>0</v>
      </c>
      <c r="BD918" s="23">
        <v>0</v>
      </c>
      <c r="BE918" s="23">
        <v>0</v>
      </c>
      <c r="BF918" s="23">
        <v>0</v>
      </c>
      <c r="BG918" s="23">
        <v>0</v>
      </c>
      <c r="BH918" s="23">
        <v>0</v>
      </c>
      <c r="BI918" s="23">
        <v>0</v>
      </c>
      <c r="BJ918" s="23">
        <v>0</v>
      </c>
      <c r="BK918" s="23">
        <v>0</v>
      </c>
      <c r="BL918" s="23">
        <v>0</v>
      </c>
      <c r="BM918" s="23">
        <v>0</v>
      </c>
      <c r="BN918" s="23">
        <v>0</v>
      </c>
      <c r="BO918" s="23">
        <v>0</v>
      </c>
      <c r="BP918" s="23">
        <v>0</v>
      </c>
      <c r="BQ918" s="23">
        <v>0</v>
      </c>
      <c r="BR918" s="23">
        <v>0</v>
      </c>
      <c r="BS918" s="23">
        <v>0</v>
      </c>
      <c r="BT918" s="23">
        <v>0</v>
      </c>
      <c r="BU918" s="23">
        <v>0</v>
      </c>
      <c r="BV918" s="23">
        <v>0</v>
      </c>
      <c r="BW918" s="23">
        <v>0</v>
      </c>
      <c r="BX918" s="23">
        <v>0</v>
      </c>
      <c r="BY918" s="23">
        <v>0</v>
      </c>
      <c r="BZ918" s="23">
        <v>0</v>
      </c>
      <c r="CA918" s="23">
        <v>12.962962962962962</v>
      </c>
      <c r="CB918" s="23">
        <v>0</v>
      </c>
      <c r="CC918" s="23">
        <v>0</v>
      </c>
      <c r="CD918" s="23">
        <v>0</v>
      </c>
      <c r="CE918" s="23">
        <v>0</v>
      </c>
      <c r="CF918" s="23">
        <v>0</v>
      </c>
      <c r="CG918" s="23">
        <v>0</v>
      </c>
      <c r="CH918" s="23">
        <v>0</v>
      </c>
      <c r="CI918" s="23">
        <v>0</v>
      </c>
      <c r="CJ918" s="23">
        <v>0</v>
      </c>
      <c r="CK918" s="23">
        <v>0</v>
      </c>
      <c r="CL918" s="23">
        <v>0</v>
      </c>
      <c r="CM918" s="23">
        <v>0</v>
      </c>
      <c r="CN918" s="23">
        <v>0</v>
      </c>
      <c r="CO918" s="23">
        <v>0</v>
      </c>
      <c r="CP918" s="23">
        <v>0</v>
      </c>
      <c r="CQ918" s="23">
        <v>0</v>
      </c>
      <c r="CR918" s="23">
        <v>0</v>
      </c>
      <c r="CS918" s="23">
        <v>0</v>
      </c>
      <c r="CT918" s="23">
        <v>0</v>
      </c>
      <c r="CU918" s="23">
        <v>0</v>
      </c>
      <c r="CV918" s="23">
        <v>0</v>
      </c>
      <c r="CW918" s="23">
        <v>0</v>
      </c>
      <c r="CX918" s="23">
        <v>0</v>
      </c>
      <c r="CY918" s="27">
        <v>22.950819672131146</v>
      </c>
      <c r="CZ918" s="6">
        <v>0</v>
      </c>
      <c r="DA918" s="22">
        <v>0</v>
      </c>
      <c r="DB918" s="22">
        <v>47.272727272727273</v>
      </c>
      <c r="DC918" s="22">
        <v>0</v>
      </c>
      <c r="DD918" s="22">
        <v>0</v>
      </c>
      <c r="DE918" s="22">
        <v>0</v>
      </c>
      <c r="DF918" s="22">
        <v>0</v>
      </c>
      <c r="DG918" s="22">
        <v>52.72727272727272</v>
      </c>
      <c r="DH918" s="6">
        <v>0</v>
      </c>
      <c r="DI918" s="24">
        <v>6.8965517241379306</v>
      </c>
      <c r="DJ918" s="6">
        <v>22.222222222222221</v>
      </c>
      <c r="DK918" s="7">
        <v>18</v>
      </c>
      <c r="DL918" s="22">
        <v>100</v>
      </c>
      <c r="DM918" s="22">
        <v>0</v>
      </c>
      <c r="DN918" s="22">
        <v>0</v>
      </c>
      <c r="DO918" s="22">
        <v>0</v>
      </c>
      <c r="DP918" s="7">
        <v>0</v>
      </c>
      <c r="DQ918" s="22">
        <v>0</v>
      </c>
      <c r="DR918" s="7">
        <v>0</v>
      </c>
      <c r="DS918" s="22">
        <v>0</v>
      </c>
      <c r="DT918" s="19">
        <v>750</v>
      </c>
      <c r="DU918" s="22">
        <v>88</v>
      </c>
      <c r="DV918" s="22">
        <v>0</v>
      </c>
      <c r="DW918" s="26">
        <v>0</v>
      </c>
      <c r="DX918" s="6">
        <v>2.9166666666666665</v>
      </c>
    </row>
    <row r="919" spans="1:128" ht="10.5" x14ac:dyDescent="0.25">
      <c r="A919" s="11">
        <v>915</v>
      </c>
      <c r="B919" s="2" t="s">
        <v>562</v>
      </c>
      <c r="C919" s="7">
        <v>14869</v>
      </c>
      <c r="D919" s="22">
        <v>5.1463168516649853</v>
      </c>
      <c r="E919" s="22">
        <v>5.5970400269088465</v>
      </c>
      <c r="F919" s="22">
        <v>4.7157753111335357</v>
      </c>
      <c r="G919" s="22">
        <v>5.6306760847628663</v>
      </c>
      <c r="H919" s="22">
        <v>7.1981163807601751</v>
      </c>
      <c r="I919" s="22">
        <v>7.4941136898755465</v>
      </c>
      <c r="J919" s="22">
        <v>6.7810292633703337</v>
      </c>
      <c r="K919" s="22">
        <v>6.3504877228388841</v>
      </c>
      <c r="L919" s="22">
        <v>5.6643121426168852</v>
      </c>
      <c r="M919" s="22">
        <v>5.7181298351833165</v>
      </c>
      <c r="N919" s="22">
        <v>5.4019508913555327</v>
      </c>
      <c r="O919" s="22">
        <v>5.415405314497141</v>
      </c>
      <c r="P919" s="22">
        <v>5.5634039690548267</v>
      </c>
      <c r="Q919" s="22">
        <v>5.2674066599394553</v>
      </c>
      <c r="R919" s="22">
        <v>5.6306760847628663</v>
      </c>
      <c r="S919" s="22">
        <v>4.4668684830137906</v>
      </c>
      <c r="T919" s="22">
        <v>3.1012445341405988</v>
      </c>
      <c r="U919" s="22">
        <v>4.8570467541204172</v>
      </c>
      <c r="V919" s="23">
        <v>17.093063785291037</v>
      </c>
      <c r="W919" s="23">
        <v>4.1826420355524571E-2</v>
      </c>
      <c r="X919" s="23">
        <v>82.906936214708963</v>
      </c>
      <c r="Y919" s="23">
        <v>0.18124782154060648</v>
      </c>
      <c r="Z919" s="23">
        <v>4.1826420355524571E-2</v>
      </c>
      <c r="AA919" s="23">
        <v>0</v>
      </c>
      <c r="AB919" s="23">
        <v>0.14639247124433602</v>
      </c>
      <c r="AC919" s="23">
        <v>0</v>
      </c>
      <c r="AD919" s="23">
        <v>1.0317183687696063</v>
      </c>
      <c r="AE919" s="23">
        <v>0.10456605088881143</v>
      </c>
      <c r="AF919" s="23">
        <v>0</v>
      </c>
      <c r="AG919" s="23">
        <v>5.5768560474032759E-2</v>
      </c>
      <c r="AH919" s="23">
        <v>3.2694318577901704</v>
      </c>
      <c r="AI919" s="23">
        <v>5.5768560474032759E-2</v>
      </c>
      <c r="AJ919" s="23">
        <v>3.4855350296270481E-2</v>
      </c>
      <c r="AK919" s="23">
        <v>0.11850819100731962</v>
      </c>
      <c r="AL919" s="23">
        <v>0.59254095503659809</v>
      </c>
      <c r="AM919" s="23">
        <v>4.8797490414778669E-2</v>
      </c>
      <c r="AN919" s="23">
        <v>0.10456605088881143</v>
      </c>
      <c r="AO919" s="23">
        <v>2.6002091321017775</v>
      </c>
      <c r="AP919" s="23">
        <v>0.13942140118508192</v>
      </c>
      <c r="AQ919" s="23">
        <v>0.29975601254792611</v>
      </c>
      <c r="AR919" s="23">
        <v>5.5768560474032759E-2</v>
      </c>
      <c r="AS919" s="23">
        <v>0.23004531195538516</v>
      </c>
      <c r="AT919" s="23">
        <v>0.36946671314046708</v>
      </c>
      <c r="AU919" s="23">
        <v>0.14639247124433602</v>
      </c>
      <c r="AV919" s="23">
        <v>0</v>
      </c>
      <c r="AW919" s="23">
        <v>3.4855350296270481E-2</v>
      </c>
      <c r="AX919" s="23">
        <v>0.42523527361449981</v>
      </c>
      <c r="AY919" s="23">
        <v>6.9710700592540961E-2</v>
      </c>
      <c r="AZ919" s="23">
        <v>3.4855350296270481E-2</v>
      </c>
      <c r="BA919" s="23">
        <v>0</v>
      </c>
      <c r="BB919" s="23">
        <v>0.29975601254792611</v>
      </c>
      <c r="BC919" s="23">
        <v>0.46706169397002439</v>
      </c>
      <c r="BD919" s="23">
        <v>1.0665737190658766</v>
      </c>
      <c r="BE919" s="23">
        <v>4.8797490414778669E-2</v>
      </c>
      <c r="BF919" s="23">
        <v>0.23701638201463923</v>
      </c>
      <c r="BG919" s="23">
        <v>0.80864412687347509</v>
      </c>
      <c r="BH919" s="23">
        <v>6.9710700592540961E-2</v>
      </c>
      <c r="BI919" s="23">
        <v>0</v>
      </c>
      <c r="BJ919" s="23">
        <v>0.47403276402927846</v>
      </c>
      <c r="BK919" s="23">
        <v>2.788428023701638E-2</v>
      </c>
      <c r="BL919" s="23">
        <v>0.16033461136284421</v>
      </c>
      <c r="BM919" s="23">
        <v>0.40432206343673754</v>
      </c>
      <c r="BN919" s="23">
        <v>0.35552457302195889</v>
      </c>
      <c r="BO919" s="23">
        <v>5.5768560474032759E-2</v>
      </c>
      <c r="BP919" s="23">
        <v>0.17427675148135238</v>
      </c>
      <c r="BQ919" s="23">
        <v>0</v>
      </c>
      <c r="BR919" s="23">
        <v>0.29975601254792611</v>
      </c>
      <c r="BS919" s="23">
        <v>0.23701638201463923</v>
      </c>
      <c r="BT919" s="23">
        <v>0.30936848476696482</v>
      </c>
      <c r="BU919" s="23">
        <v>0.25739130434782609</v>
      </c>
      <c r="BV919" s="23">
        <v>0.27130434782608698</v>
      </c>
      <c r="BW919" s="23">
        <v>9.0434782608695655E-2</v>
      </c>
      <c r="BX919" s="23">
        <v>4.1739130434782612E-2</v>
      </c>
      <c r="BY919" s="23">
        <v>0.26434782608695656</v>
      </c>
      <c r="BZ919" s="23">
        <v>0.11130434782608695</v>
      </c>
      <c r="CA919" s="23">
        <v>0.25739130434782609</v>
      </c>
      <c r="CB919" s="23">
        <v>0.18086956521739131</v>
      </c>
      <c r="CC919" s="23">
        <v>0.18782608695652175</v>
      </c>
      <c r="CD919" s="23">
        <v>0.32695652173913042</v>
      </c>
      <c r="CE919" s="23">
        <v>0.16695652173913045</v>
      </c>
      <c r="CF919" s="23">
        <v>0.52869565217391312</v>
      </c>
      <c r="CG919" s="23">
        <v>0</v>
      </c>
      <c r="CH919" s="23">
        <v>0.13217391304347828</v>
      </c>
      <c r="CI919" s="23">
        <v>2.0869565217391306E-2</v>
      </c>
      <c r="CJ919" s="23">
        <v>0.87652173913043474</v>
      </c>
      <c r="CK919" s="23">
        <v>0</v>
      </c>
      <c r="CL919" s="23">
        <v>1.3843478260869564</v>
      </c>
      <c r="CM919" s="23">
        <v>0.3339130434782609</v>
      </c>
      <c r="CN919" s="23">
        <v>5.5652173913043473E-2</v>
      </c>
      <c r="CO919" s="23">
        <v>0.84173913043478266</v>
      </c>
      <c r="CP919" s="23">
        <v>5.5652173913043473E-2</v>
      </c>
      <c r="CQ919" s="23">
        <v>2.0869565217391306E-2</v>
      </c>
      <c r="CR919" s="23">
        <v>0.23652173913043475</v>
      </c>
      <c r="CS919" s="23">
        <v>0.30608695652173917</v>
      </c>
      <c r="CT919" s="23">
        <v>0.20173913043478259</v>
      </c>
      <c r="CU919" s="23">
        <v>0.16695652173913045</v>
      </c>
      <c r="CV919" s="23">
        <v>0</v>
      </c>
      <c r="CW919" s="23">
        <v>0.3339130434782609</v>
      </c>
      <c r="CX919" s="23">
        <v>0.2991304347826087</v>
      </c>
      <c r="CY919" s="27">
        <v>13.403725872620882</v>
      </c>
      <c r="CZ919" s="6">
        <v>0.9986130374479889</v>
      </c>
      <c r="DA919" s="22">
        <v>0.93233507557564621</v>
      </c>
      <c r="DB919" s="22">
        <v>45.839807882469273</v>
      </c>
      <c r="DC919" s="22">
        <v>1.7163441164006217</v>
      </c>
      <c r="DD919" s="22">
        <v>1.2784291566605452</v>
      </c>
      <c r="DE919" s="22">
        <v>0</v>
      </c>
      <c r="DF919" s="22">
        <v>1.0594716767905072</v>
      </c>
      <c r="DG919" s="22">
        <v>49.173612092103404</v>
      </c>
      <c r="DH919" s="6">
        <v>10.048309178743962</v>
      </c>
      <c r="DI919" s="24">
        <v>9.9805258033106128</v>
      </c>
      <c r="DJ919" s="6">
        <v>14.158194892139846</v>
      </c>
      <c r="DK919" s="7">
        <v>6281</v>
      </c>
      <c r="DL919" s="22">
        <v>84.445152045852566</v>
      </c>
      <c r="DM919" s="22">
        <v>14.806559465053335</v>
      </c>
      <c r="DN919" s="22">
        <v>0.74828848909409329</v>
      </c>
      <c r="DO919" s="22">
        <v>0</v>
      </c>
      <c r="DP919" s="7">
        <v>331</v>
      </c>
      <c r="DQ919" s="22">
        <v>4.4465341214400853</v>
      </c>
      <c r="DR919" s="7">
        <v>61</v>
      </c>
      <c r="DS919" s="22">
        <v>6.8462401795735124</v>
      </c>
      <c r="DT919" s="19">
        <v>705.45366795366795</v>
      </c>
      <c r="DU919" s="22">
        <v>29.784808322645006</v>
      </c>
      <c r="DV919" s="22">
        <v>26.777825281459311</v>
      </c>
      <c r="DW919" s="26">
        <v>4.7264169444989212</v>
      </c>
      <c r="DX919" s="6">
        <v>1.7955925733125109</v>
      </c>
    </row>
    <row r="920" spans="1:128" ht="10.5" x14ac:dyDescent="0.25">
      <c r="A920" s="11">
        <v>916</v>
      </c>
      <c r="B920" s="2" t="s">
        <v>563</v>
      </c>
      <c r="C920" s="7">
        <v>966</v>
      </c>
      <c r="D920" s="22">
        <v>4.5407636738906092</v>
      </c>
      <c r="E920" s="22">
        <v>5.6759545923632606</v>
      </c>
      <c r="F920" s="22">
        <v>6.6047471620227034</v>
      </c>
      <c r="G920" s="22">
        <v>6.5015479876160995</v>
      </c>
      <c r="H920" s="22">
        <v>8.0495356037151709</v>
      </c>
      <c r="I920" s="22">
        <v>4.7471620227038187</v>
      </c>
      <c r="J920" s="22">
        <v>3.4055727554179565</v>
      </c>
      <c r="K920" s="22">
        <v>5.1599587203302368</v>
      </c>
      <c r="L920" s="22">
        <v>4.3343653250773997</v>
      </c>
      <c r="M920" s="22">
        <v>6.6047471620227034</v>
      </c>
      <c r="N920" s="22">
        <v>9.5975232198142422</v>
      </c>
      <c r="O920" s="22">
        <v>8.6687306501547994</v>
      </c>
      <c r="P920" s="22">
        <v>7.9463364293085661</v>
      </c>
      <c r="Q920" s="22">
        <v>5.5727554179566559</v>
      </c>
      <c r="R920" s="22">
        <v>4.7471620227038187</v>
      </c>
      <c r="S920" s="22">
        <v>4.1279669762641902</v>
      </c>
      <c r="T920" s="22">
        <v>2.5799793601651184</v>
      </c>
      <c r="U920" s="22">
        <v>1.1351909184726523</v>
      </c>
      <c r="V920" s="23">
        <v>10.067114093959731</v>
      </c>
      <c r="W920" s="23">
        <v>0</v>
      </c>
      <c r="X920" s="23">
        <v>89.932885906040269</v>
      </c>
      <c r="Y920" s="23">
        <v>0</v>
      </c>
      <c r="Z920" s="23">
        <v>0</v>
      </c>
      <c r="AA920" s="23">
        <v>0</v>
      </c>
      <c r="AB920" s="23">
        <v>0</v>
      </c>
      <c r="AC920" s="23">
        <v>0</v>
      </c>
      <c r="AD920" s="23">
        <v>0.33557046979865773</v>
      </c>
      <c r="AE920" s="23">
        <v>0</v>
      </c>
      <c r="AF920" s="23">
        <v>0</v>
      </c>
      <c r="AG920" s="23">
        <v>0</v>
      </c>
      <c r="AH920" s="23">
        <v>5.2572706935123046</v>
      </c>
      <c r="AI920" s="23">
        <v>0</v>
      </c>
      <c r="AJ920" s="23">
        <v>0</v>
      </c>
      <c r="AK920" s="23">
        <v>0</v>
      </c>
      <c r="AL920" s="23">
        <v>0.33557046979865773</v>
      </c>
      <c r="AM920" s="23">
        <v>0</v>
      </c>
      <c r="AN920" s="23">
        <v>0</v>
      </c>
      <c r="AO920" s="23">
        <v>0.33557046979865773</v>
      </c>
      <c r="AP920" s="23">
        <v>0</v>
      </c>
      <c r="AQ920" s="23">
        <v>0</v>
      </c>
      <c r="AR920" s="23">
        <v>0</v>
      </c>
      <c r="AS920" s="23">
        <v>0.44742729306487694</v>
      </c>
      <c r="AT920" s="23">
        <v>0.44742729306487694</v>
      </c>
      <c r="AU920" s="23">
        <v>0</v>
      </c>
      <c r="AV920" s="23">
        <v>0</v>
      </c>
      <c r="AW920" s="23">
        <v>0</v>
      </c>
      <c r="AX920" s="23">
        <v>0</v>
      </c>
      <c r="AY920" s="23">
        <v>0</v>
      </c>
      <c r="AZ920" s="23">
        <v>0</v>
      </c>
      <c r="BA920" s="23">
        <v>0</v>
      </c>
      <c r="BB920" s="23">
        <v>0</v>
      </c>
      <c r="BC920" s="23">
        <v>0.67114093959731547</v>
      </c>
      <c r="BD920" s="23">
        <v>1.1185682326621924</v>
      </c>
      <c r="BE920" s="23">
        <v>0</v>
      </c>
      <c r="BF920" s="23">
        <v>0</v>
      </c>
      <c r="BG920" s="23">
        <v>0.33557046979865773</v>
      </c>
      <c r="BH920" s="23">
        <v>0</v>
      </c>
      <c r="BI920" s="23">
        <v>0</v>
      </c>
      <c r="BJ920" s="23">
        <v>0.33557046979865773</v>
      </c>
      <c r="BK920" s="23">
        <v>0</v>
      </c>
      <c r="BL920" s="23">
        <v>0</v>
      </c>
      <c r="BM920" s="23">
        <v>0.44742729306487694</v>
      </c>
      <c r="BN920" s="23">
        <v>0</v>
      </c>
      <c r="BO920" s="23">
        <v>0</v>
      </c>
      <c r="BP920" s="23">
        <v>0</v>
      </c>
      <c r="BQ920" s="23">
        <v>0</v>
      </c>
      <c r="BR920" s="23">
        <v>0</v>
      </c>
      <c r="BS920" s="23">
        <v>0</v>
      </c>
      <c r="BT920" s="23">
        <v>0</v>
      </c>
      <c r="BU920" s="23">
        <v>0</v>
      </c>
      <c r="BV920" s="23">
        <v>0</v>
      </c>
      <c r="BW920" s="23">
        <v>0</v>
      </c>
      <c r="BX920" s="23">
        <v>0</v>
      </c>
      <c r="BY920" s="23">
        <v>0</v>
      </c>
      <c r="BZ920" s="23">
        <v>0</v>
      </c>
      <c r="CA920" s="23">
        <v>0.43525571273122959</v>
      </c>
      <c r="CB920" s="23">
        <v>0</v>
      </c>
      <c r="CC920" s="23">
        <v>0</v>
      </c>
      <c r="CD920" s="23">
        <v>0</v>
      </c>
      <c r="CE920" s="23">
        <v>0</v>
      </c>
      <c r="CF920" s="23">
        <v>0.32644178454842221</v>
      </c>
      <c r="CG920" s="23">
        <v>0</v>
      </c>
      <c r="CH920" s="23">
        <v>0</v>
      </c>
      <c r="CI920" s="23">
        <v>0</v>
      </c>
      <c r="CJ920" s="23">
        <v>0</v>
      </c>
      <c r="CK920" s="23">
        <v>0</v>
      </c>
      <c r="CL920" s="23">
        <v>0.32644178454842221</v>
      </c>
      <c r="CM920" s="23">
        <v>0</v>
      </c>
      <c r="CN920" s="23">
        <v>0</v>
      </c>
      <c r="CO920" s="23">
        <v>0</v>
      </c>
      <c r="CP920" s="23">
        <v>0</v>
      </c>
      <c r="CQ920" s="23">
        <v>0</v>
      </c>
      <c r="CR920" s="23">
        <v>0</v>
      </c>
      <c r="CS920" s="23">
        <v>0</v>
      </c>
      <c r="CT920" s="23">
        <v>0</v>
      </c>
      <c r="CU920" s="23">
        <v>0</v>
      </c>
      <c r="CV920" s="23">
        <v>0</v>
      </c>
      <c r="CW920" s="23">
        <v>0</v>
      </c>
      <c r="CX920" s="23">
        <v>0</v>
      </c>
      <c r="CY920" s="27">
        <v>6.8322981366459601</v>
      </c>
      <c r="CZ920" s="6">
        <v>0.32573289902280134</v>
      </c>
      <c r="DA920" s="22">
        <v>0</v>
      </c>
      <c r="DB920" s="22">
        <v>40</v>
      </c>
      <c r="DC920" s="22">
        <v>0</v>
      </c>
      <c r="DD920" s="22">
        <v>0</v>
      </c>
      <c r="DE920" s="22">
        <v>0</v>
      </c>
      <c r="DF920" s="22">
        <v>0.67039106145251393</v>
      </c>
      <c r="DG920" s="22">
        <v>59.329608938547487</v>
      </c>
      <c r="DH920" s="6">
        <v>11.111111111111111</v>
      </c>
      <c r="DI920" s="24">
        <v>3.567567567567568</v>
      </c>
      <c r="DJ920" s="6">
        <v>21.148825065274153</v>
      </c>
      <c r="DK920" s="7">
        <v>351</v>
      </c>
      <c r="DL920" s="22">
        <v>100</v>
      </c>
      <c r="DM920" s="22">
        <v>0</v>
      </c>
      <c r="DN920" s="22">
        <v>0</v>
      </c>
      <c r="DO920" s="22">
        <v>0</v>
      </c>
      <c r="DP920" s="7">
        <v>10</v>
      </c>
      <c r="DQ920" s="22">
        <v>1.773049645390071</v>
      </c>
      <c r="DR920" s="7">
        <v>6</v>
      </c>
      <c r="DS920" s="22">
        <v>8.9552238805970141</v>
      </c>
      <c r="DT920" s="19">
        <v>870.12987012987014</v>
      </c>
      <c r="DU920" s="22">
        <v>41.391941391941387</v>
      </c>
      <c r="DV920" s="22">
        <v>20.329670329670328</v>
      </c>
      <c r="DW920" s="26">
        <v>6.9767441860465116</v>
      </c>
      <c r="DX920" s="6">
        <v>2.9449838187702264</v>
      </c>
    </row>
    <row r="921" spans="1:128" ht="10.5" x14ac:dyDescent="0.25">
      <c r="A921" s="11">
        <v>917</v>
      </c>
      <c r="B921" s="2" t="s">
        <v>564</v>
      </c>
      <c r="C921" s="7">
        <v>330</v>
      </c>
      <c r="D921" s="22">
        <v>5.4380664652567976</v>
      </c>
      <c r="E921" s="22">
        <v>9.0634441087613293</v>
      </c>
      <c r="F921" s="22">
        <v>6.3444108761329305</v>
      </c>
      <c r="G921" s="22">
        <v>3.9274924471299091</v>
      </c>
      <c r="H921" s="22">
        <v>1.2084592145015105</v>
      </c>
      <c r="I921" s="22">
        <v>2.7190332326283988</v>
      </c>
      <c r="J921" s="22">
        <v>4.2296072507552873</v>
      </c>
      <c r="K921" s="22">
        <v>6.0422960725075532</v>
      </c>
      <c r="L921" s="22">
        <v>8.1570996978851973</v>
      </c>
      <c r="M921" s="22">
        <v>6.3444108761329305</v>
      </c>
      <c r="N921" s="22">
        <v>3.9274924471299091</v>
      </c>
      <c r="O921" s="22">
        <v>7.8549848942598182</v>
      </c>
      <c r="P921" s="22">
        <v>7.8549848942598182</v>
      </c>
      <c r="Q921" s="22">
        <v>9.667673716012084</v>
      </c>
      <c r="R921" s="22">
        <v>6.0422960725075532</v>
      </c>
      <c r="S921" s="22">
        <v>5.1359516616314203</v>
      </c>
      <c r="T921" s="22">
        <v>3.3232628398791544</v>
      </c>
      <c r="U921" s="22">
        <v>2.7190332326283988</v>
      </c>
      <c r="V921" s="23">
        <v>12.068965517241381</v>
      </c>
      <c r="W921" s="23">
        <v>0</v>
      </c>
      <c r="X921" s="23">
        <v>87.931034482758619</v>
      </c>
      <c r="Y921" s="23">
        <v>0</v>
      </c>
      <c r="Z921" s="23">
        <v>0</v>
      </c>
      <c r="AA921" s="23">
        <v>0</v>
      </c>
      <c r="AB921" s="23">
        <v>1.0344827586206897</v>
      </c>
      <c r="AC921" s="23">
        <v>0</v>
      </c>
      <c r="AD921" s="23">
        <v>0</v>
      </c>
      <c r="AE921" s="23">
        <v>0</v>
      </c>
      <c r="AF921" s="23">
        <v>0</v>
      </c>
      <c r="AG921" s="23">
        <v>0</v>
      </c>
      <c r="AH921" s="23">
        <v>5.5172413793103452</v>
      </c>
      <c r="AI921" s="23">
        <v>0</v>
      </c>
      <c r="AJ921" s="23">
        <v>0</v>
      </c>
      <c r="AK921" s="23">
        <v>0</v>
      </c>
      <c r="AL921" s="23">
        <v>0</v>
      </c>
      <c r="AM921" s="23">
        <v>0</v>
      </c>
      <c r="AN921" s="23">
        <v>0</v>
      </c>
      <c r="AO921" s="23">
        <v>0</v>
      </c>
      <c r="AP921" s="23">
        <v>0</v>
      </c>
      <c r="AQ921" s="23">
        <v>0</v>
      </c>
      <c r="AR921" s="23">
        <v>0</v>
      </c>
      <c r="AS921" s="23">
        <v>0</v>
      </c>
      <c r="AT921" s="23">
        <v>1.7241379310344827</v>
      </c>
      <c r="AU921" s="23">
        <v>0</v>
      </c>
      <c r="AV921" s="23">
        <v>0</v>
      </c>
      <c r="AW921" s="23">
        <v>0</v>
      </c>
      <c r="AX921" s="23">
        <v>0</v>
      </c>
      <c r="AY921" s="23">
        <v>0</v>
      </c>
      <c r="AZ921" s="23">
        <v>0</v>
      </c>
      <c r="BA921" s="23">
        <v>0</v>
      </c>
      <c r="BB921" s="23">
        <v>0</v>
      </c>
      <c r="BC921" s="23">
        <v>0</v>
      </c>
      <c r="BD921" s="23">
        <v>2.4137931034482758</v>
      </c>
      <c r="BE921" s="23">
        <v>0</v>
      </c>
      <c r="BF921" s="23">
        <v>0</v>
      </c>
      <c r="BG921" s="23">
        <v>1.3793103448275863</v>
      </c>
      <c r="BH921" s="23">
        <v>0</v>
      </c>
      <c r="BI921" s="23">
        <v>0</v>
      </c>
      <c r="BJ921" s="23">
        <v>0</v>
      </c>
      <c r="BK921" s="23">
        <v>0</v>
      </c>
      <c r="BL921" s="23">
        <v>0</v>
      </c>
      <c r="BM921" s="23">
        <v>0</v>
      </c>
      <c r="BN921" s="23">
        <v>0</v>
      </c>
      <c r="BO921" s="23">
        <v>0</v>
      </c>
      <c r="BP921" s="23">
        <v>0</v>
      </c>
      <c r="BQ921" s="23">
        <v>0</v>
      </c>
      <c r="BR921" s="23">
        <v>0</v>
      </c>
      <c r="BS921" s="23">
        <v>0</v>
      </c>
      <c r="BT921" s="23">
        <v>0</v>
      </c>
      <c r="BU921" s="23">
        <v>0</v>
      </c>
      <c r="BV921" s="23">
        <v>0</v>
      </c>
      <c r="BW921" s="23">
        <v>0</v>
      </c>
      <c r="BX921" s="23">
        <v>0</v>
      </c>
      <c r="BY921" s="23">
        <v>0</v>
      </c>
      <c r="BZ921" s="23">
        <v>0</v>
      </c>
      <c r="CA921" s="23">
        <v>0</v>
      </c>
      <c r="CB921" s="23">
        <v>0</v>
      </c>
      <c r="CC921" s="23">
        <v>0</v>
      </c>
      <c r="CD921" s="23">
        <v>0</v>
      </c>
      <c r="CE921" s="23">
        <v>0</v>
      </c>
      <c r="CF921" s="23">
        <v>1.3245033112582782</v>
      </c>
      <c r="CG921" s="23">
        <v>0</v>
      </c>
      <c r="CH921" s="23">
        <v>0</v>
      </c>
      <c r="CI921" s="23">
        <v>0</v>
      </c>
      <c r="CJ921" s="23">
        <v>0</v>
      </c>
      <c r="CK921" s="23">
        <v>0</v>
      </c>
      <c r="CL921" s="23">
        <v>0</v>
      </c>
      <c r="CM921" s="23">
        <v>0</v>
      </c>
      <c r="CN921" s="23">
        <v>0</v>
      </c>
      <c r="CO921" s="23">
        <v>0</v>
      </c>
      <c r="CP921" s="23">
        <v>0</v>
      </c>
      <c r="CQ921" s="23">
        <v>0</v>
      </c>
      <c r="CR921" s="23">
        <v>0</v>
      </c>
      <c r="CS921" s="23">
        <v>0</v>
      </c>
      <c r="CT921" s="23">
        <v>0</v>
      </c>
      <c r="CU921" s="23">
        <v>0</v>
      </c>
      <c r="CV921" s="23">
        <v>0</v>
      </c>
      <c r="CW921" s="23">
        <v>0</v>
      </c>
      <c r="CX921" s="23">
        <v>0</v>
      </c>
      <c r="CY921" s="27">
        <v>9.6969696969696884</v>
      </c>
      <c r="CZ921" s="6">
        <v>0</v>
      </c>
      <c r="DA921" s="22">
        <v>2.3972602739726026</v>
      </c>
      <c r="DB921" s="22">
        <v>33.561643835616437</v>
      </c>
      <c r="DC921" s="22">
        <v>0</v>
      </c>
      <c r="DD921" s="22">
        <v>0</v>
      </c>
      <c r="DE921" s="22">
        <v>0</v>
      </c>
      <c r="DF921" s="22">
        <v>1.0273972602739725</v>
      </c>
      <c r="DG921" s="22">
        <v>63.013698630136986</v>
      </c>
      <c r="DH921" s="6">
        <v>0</v>
      </c>
      <c r="DI921" s="24">
        <v>5.5194805194805197</v>
      </c>
      <c r="DJ921" s="6">
        <v>26.694915254237291</v>
      </c>
      <c r="DK921" s="7">
        <v>181</v>
      </c>
      <c r="DL921" s="22">
        <v>100</v>
      </c>
      <c r="DM921" s="22">
        <v>0</v>
      </c>
      <c r="DN921" s="22">
        <v>0</v>
      </c>
      <c r="DO921" s="22">
        <v>0</v>
      </c>
      <c r="DP921" s="7">
        <v>4</v>
      </c>
      <c r="DQ921" s="22">
        <v>3.007518796992481</v>
      </c>
      <c r="DR921" s="7">
        <v>0</v>
      </c>
      <c r="DS921" s="22">
        <v>0</v>
      </c>
      <c r="DT921" s="19">
        <v>626.72413793103453</v>
      </c>
      <c r="DU921" s="22">
        <v>54.310344827586206</v>
      </c>
      <c r="DV921" s="22">
        <v>18.103448275862068</v>
      </c>
      <c r="DW921" s="26">
        <v>6.666666666666667</v>
      </c>
      <c r="DX921" s="6">
        <v>1.9022556390977443</v>
      </c>
    </row>
    <row r="922" spans="1:128" ht="10.5" x14ac:dyDescent="0.25">
      <c r="A922" s="11">
        <v>918</v>
      </c>
      <c r="B922" s="2" t="s">
        <v>565</v>
      </c>
      <c r="C922" s="7">
        <v>578</v>
      </c>
      <c r="D922" s="22">
        <v>4.4217687074829932</v>
      </c>
      <c r="E922" s="22">
        <v>5.7823129251700678</v>
      </c>
      <c r="F922" s="22">
        <v>6.9727891156462576</v>
      </c>
      <c r="G922" s="22">
        <v>3.231292517006803</v>
      </c>
      <c r="H922" s="22">
        <v>5.4421768707482991</v>
      </c>
      <c r="I922" s="22">
        <v>4.7619047619047619</v>
      </c>
      <c r="J922" s="22">
        <v>3.5714285714285712</v>
      </c>
      <c r="K922" s="22">
        <v>5.6122448979591839</v>
      </c>
      <c r="L922" s="22">
        <v>4.9319727891156457</v>
      </c>
      <c r="M922" s="22">
        <v>6.9727891156462576</v>
      </c>
      <c r="N922" s="22">
        <v>6.8027210884353746</v>
      </c>
      <c r="O922" s="22">
        <v>7.9931972789115653</v>
      </c>
      <c r="P922" s="22">
        <v>8.5034013605442169</v>
      </c>
      <c r="Q922" s="22">
        <v>7.9931972789115653</v>
      </c>
      <c r="R922" s="22">
        <v>7.6530612244897958</v>
      </c>
      <c r="S922" s="22">
        <v>3.9115646258503403</v>
      </c>
      <c r="T922" s="22">
        <v>4.0816326530612246</v>
      </c>
      <c r="U922" s="22">
        <v>1.3605442176870748</v>
      </c>
      <c r="V922" s="23">
        <v>3.9920159680638676</v>
      </c>
      <c r="W922" s="23">
        <v>0</v>
      </c>
      <c r="X922" s="23">
        <v>96.007984031936132</v>
      </c>
      <c r="Y922" s="23">
        <v>0</v>
      </c>
      <c r="Z922" s="23">
        <v>0</v>
      </c>
      <c r="AA922" s="23">
        <v>0</v>
      </c>
      <c r="AB922" s="23">
        <v>0</v>
      </c>
      <c r="AC922" s="23">
        <v>0</v>
      </c>
      <c r="AD922" s="23">
        <v>0</v>
      </c>
      <c r="AE922" s="23">
        <v>0</v>
      </c>
      <c r="AF922" s="23">
        <v>0</v>
      </c>
      <c r="AG922" s="23">
        <v>0</v>
      </c>
      <c r="AH922" s="23">
        <v>1.7964071856287425</v>
      </c>
      <c r="AI922" s="23">
        <v>0</v>
      </c>
      <c r="AJ922" s="23">
        <v>0</v>
      </c>
      <c r="AK922" s="23">
        <v>0</v>
      </c>
      <c r="AL922" s="23">
        <v>0</v>
      </c>
      <c r="AM922" s="23">
        <v>0</v>
      </c>
      <c r="AN922" s="23">
        <v>0</v>
      </c>
      <c r="AO922" s="23">
        <v>0</v>
      </c>
      <c r="AP922" s="23">
        <v>0</v>
      </c>
      <c r="AQ922" s="23">
        <v>0</v>
      </c>
      <c r="AR922" s="23">
        <v>0</v>
      </c>
      <c r="AS922" s="23">
        <v>0</v>
      </c>
      <c r="AT922" s="23">
        <v>0</v>
      </c>
      <c r="AU922" s="23">
        <v>0</v>
      </c>
      <c r="AV922" s="23">
        <v>0</v>
      </c>
      <c r="AW922" s="23">
        <v>0</v>
      </c>
      <c r="AX922" s="23">
        <v>0</v>
      </c>
      <c r="AY922" s="23">
        <v>0</v>
      </c>
      <c r="AZ922" s="23">
        <v>0</v>
      </c>
      <c r="BA922" s="23">
        <v>0</v>
      </c>
      <c r="BB922" s="23">
        <v>0</v>
      </c>
      <c r="BC922" s="23">
        <v>0</v>
      </c>
      <c r="BD922" s="23">
        <v>0</v>
      </c>
      <c r="BE922" s="23">
        <v>0</v>
      </c>
      <c r="BF922" s="23">
        <v>0</v>
      </c>
      <c r="BG922" s="23">
        <v>2.19560878243513</v>
      </c>
      <c r="BH922" s="23">
        <v>0</v>
      </c>
      <c r="BI922" s="23">
        <v>0</v>
      </c>
      <c r="BJ922" s="23">
        <v>0</v>
      </c>
      <c r="BK922" s="23">
        <v>0</v>
      </c>
      <c r="BL922" s="23">
        <v>0</v>
      </c>
      <c r="BM922" s="23">
        <v>0</v>
      </c>
      <c r="BN922" s="23">
        <v>0</v>
      </c>
      <c r="BO922" s="23">
        <v>0</v>
      </c>
      <c r="BP922" s="23">
        <v>0</v>
      </c>
      <c r="BQ922" s="23">
        <v>0</v>
      </c>
      <c r="BR922" s="23">
        <v>0</v>
      </c>
      <c r="BS922" s="23">
        <v>0</v>
      </c>
      <c r="BT922" s="23">
        <v>0</v>
      </c>
      <c r="BU922" s="23">
        <v>0</v>
      </c>
      <c r="BV922" s="23">
        <v>0</v>
      </c>
      <c r="BW922" s="23">
        <v>0.77669902912621358</v>
      </c>
      <c r="BX922" s="23">
        <v>0</v>
      </c>
      <c r="BY922" s="23">
        <v>0.97087378640776689</v>
      </c>
      <c r="BZ922" s="23">
        <v>0</v>
      </c>
      <c r="CA922" s="23">
        <v>0</v>
      </c>
      <c r="CB922" s="23">
        <v>0</v>
      </c>
      <c r="CC922" s="23">
        <v>0</v>
      </c>
      <c r="CD922" s="23">
        <v>0</v>
      </c>
      <c r="CE922" s="23">
        <v>0</v>
      </c>
      <c r="CF922" s="23">
        <v>0</v>
      </c>
      <c r="CG922" s="23">
        <v>0</v>
      </c>
      <c r="CH922" s="23">
        <v>0</v>
      </c>
      <c r="CI922" s="23">
        <v>0</v>
      </c>
      <c r="CJ922" s="23">
        <v>0</v>
      </c>
      <c r="CK922" s="23">
        <v>0</v>
      </c>
      <c r="CL922" s="23">
        <v>0.58252427184466016</v>
      </c>
      <c r="CM922" s="23">
        <v>0</v>
      </c>
      <c r="CN922" s="23">
        <v>0</v>
      </c>
      <c r="CO922" s="23">
        <v>0</v>
      </c>
      <c r="CP922" s="23">
        <v>0</v>
      </c>
      <c r="CQ922" s="23">
        <v>0</v>
      </c>
      <c r="CR922" s="23">
        <v>0</v>
      </c>
      <c r="CS922" s="23">
        <v>0</v>
      </c>
      <c r="CT922" s="23">
        <v>0</v>
      </c>
      <c r="CU922" s="23">
        <v>0</v>
      </c>
      <c r="CV922" s="23">
        <v>0</v>
      </c>
      <c r="CW922" s="23">
        <v>0</v>
      </c>
      <c r="CX922" s="23">
        <v>0</v>
      </c>
      <c r="CY922" s="27">
        <v>12.975778546712803</v>
      </c>
      <c r="CZ922" s="6">
        <v>0</v>
      </c>
      <c r="DA922" s="22">
        <v>0</v>
      </c>
      <c r="DB922" s="22">
        <v>51.937984496124031</v>
      </c>
      <c r="DC922" s="22">
        <v>0</v>
      </c>
      <c r="DD922" s="22">
        <v>0</v>
      </c>
      <c r="DE922" s="22">
        <v>0</v>
      </c>
      <c r="DF922" s="22">
        <v>0</v>
      </c>
      <c r="DG922" s="22">
        <v>48.062015503875969</v>
      </c>
      <c r="DH922" s="6">
        <v>0</v>
      </c>
      <c r="DI922" s="24">
        <v>5.5028462998102468</v>
      </c>
      <c r="DJ922" s="6">
        <v>25.467289719626169</v>
      </c>
      <c r="DK922" s="7">
        <v>295</v>
      </c>
      <c r="DL922" s="22">
        <v>94.915254237288138</v>
      </c>
      <c r="DM922" s="22">
        <v>4.0677966101694913</v>
      </c>
      <c r="DN922" s="22">
        <v>0</v>
      </c>
      <c r="DO922" s="22">
        <v>1.0169491525423728</v>
      </c>
      <c r="DP922" s="7">
        <v>3</v>
      </c>
      <c r="DQ922" s="22">
        <v>1.098901098901099</v>
      </c>
      <c r="DR922" s="7">
        <v>0</v>
      </c>
      <c r="DS922" s="22">
        <v>0</v>
      </c>
      <c r="DT922" s="19">
        <v>608.75</v>
      </c>
      <c r="DU922" s="22">
        <v>36.981132075471699</v>
      </c>
      <c r="DV922" s="22">
        <v>30.566037735849054</v>
      </c>
      <c r="DW922" s="26">
        <v>9.9526066350710902</v>
      </c>
      <c r="DX922" s="6">
        <v>2.2342342342342341</v>
      </c>
    </row>
    <row r="923" spans="1:128" ht="10.5" x14ac:dyDescent="0.25">
      <c r="A923" s="11">
        <v>919</v>
      </c>
      <c r="B923" s="2" t="s">
        <v>566</v>
      </c>
      <c r="C923" s="7">
        <v>208</v>
      </c>
      <c r="D923" s="22">
        <v>5.2356020942408374</v>
      </c>
      <c r="E923" s="22">
        <v>4.7120418848167542</v>
      </c>
      <c r="F923" s="22">
        <v>4.7120418848167542</v>
      </c>
      <c r="G923" s="22">
        <v>4.1884816753926701</v>
      </c>
      <c r="H923" s="22">
        <v>2.0942408376963351</v>
      </c>
      <c r="I923" s="22">
        <v>2.0942408376963351</v>
      </c>
      <c r="J923" s="22">
        <v>6.2827225130890048</v>
      </c>
      <c r="K923" s="22">
        <v>6.2827225130890048</v>
      </c>
      <c r="L923" s="22">
        <v>6.8062827225130889</v>
      </c>
      <c r="M923" s="22">
        <v>9.4240837696335085</v>
      </c>
      <c r="N923" s="22">
        <v>9.9476439790575917</v>
      </c>
      <c r="O923" s="22">
        <v>7.8534031413612562</v>
      </c>
      <c r="P923" s="22">
        <v>11.518324607329843</v>
      </c>
      <c r="Q923" s="22">
        <v>6.8062827225130889</v>
      </c>
      <c r="R923" s="22">
        <v>5.2356020942408374</v>
      </c>
      <c r="S923" s="22">
        <v>5.2356020942408374</v>
      </c>
      <c r="T923" s="22">
        <v>0</v>
      </c>
      <c r="U923" s="22">
        <v>1.5706806282722512</v>
      </c>
      <c r="V923" s="23">
        <v>5.3191489361702082</v>
      </c>
      <c r="W923" s="23">
        <v>0</v>
      </c>
      <c r="X923" s="23">
        <v>94.680851063829792</v>
      </c>
      <c r="Y923" s="23">
        <v>0</v>
      </c>
      <c r="Z923" s="23">
        <v>0</v>
      </c>
      <c r="AA923" s="23">
        <v>0</v>
      </c>
      <c r="AB923" s="23">
        <v>0</v>
      </c>
      <c r="AC923" s="23">
        <v>0</v>
      </c>
      <c r="AD923" s="23">
        <v>2.6595744680851063</v>
      </c>
      <c r="AE923" s="23">
        <v>0</v>
      </c>
      <c r="AF923" s="23">
        <v>0</v>
      </c>
      <c r="AG923" s="23">
        <v>0</v>
      </c>
      <c r="AH923" s="23">
        <v>2.6595744680851063</v>
      </c>
      <c r="AI923" s="23">
        <v>0</v>
      </c>
      <c r="AJ923" s="23">
        <v>0</v>
      </c>
      <c r="AK923" s="23">
        <v>0</v>
      </c>
      <c r="AL923" s="23">
        <v>0</v>
      </c>
      <c r="AM923" s="23">
        <v>0</v>
      </c>
      <c r="AN923" s="23">
        <v>0</v>
      </c>
      <c r="AO923" s="23">
        <v>0</v>
      </c>
      <c r="AP923" s="23">
        <v>0</v>
      </c>
      <c r="AQ923" s="23">
        <v>0</v>
      </c>
      <c r="AR923" s="23">
        <v>0</v>
      </c>
      <c r="AS923" s="23">
        <v>0</v>
      </c>
      <c r="AT923" s="23">
        <v>0</v>
      </c>
      <c r="AU923" s="23">
        <v>0</v>
      </c>
      <c r="AV923" s="23">
        <v>0</v>
      </c>
      <c r="AW923" s="23">
        <v>0</v>
      </c>
      <c r="AX923" s="23">
        <v>0</v>
      </c>
      <c r="AY923" s="23">
        <v>0</v>
      </c>
      <c r="AZ923" s="23">
        <v>0</v>
      </c>
      <c r="BA923" s="23">
        <v>0</v>
      </c>
      <c r="BB923" s="23">
        <v>0</v>
      </c>
      <c r="BC923" s="23">
        <v>0</v>
      </c>
      <c r="BD923" s="23">
        <v>0</v>
      </c>
      <c r="BE923" s="23">
        <v>0</v>
      </c>
      <c r="BF923" s="23">
        <v>0</v>
      </c>
      <c r="BG923" s="23">
        <v>0</v>
      </c>
      <c r="BH923" s="23">
        <v>0</v>
      </c>
      <c r="BI923" s="23">
        <v>0</v>
      </c>
      <c r="BJ923" s="23">
        <v>0</v>
      </c>
      <c r="BK923" s="23">
        <v>0</v>
      </c>
      <c r="BL923" s="23">
        <v>0</v>
      </c>
      <c r="BM923" s="23">
        <v>0</v>
      </c>
      <c r="BN923" s="23">
        <v>0</v>
      </c>
      <c r="BO923" s="23">
        <v>0</v>
      </c>
      <c r="BP923" s="23">
        <v>0</v>
      </c>
      <c r="BQ923" s="23">
        <v>0</v>
      </c>
      <c r="BR923" s="23">
        <v>0</v>
      </c>
      <c r="BS923" s="23">
        <v>0</v>
      </c>
      <c r="BT923" s="23">
        <v>0</v>
      </c>
      <c r="BU923" s="23">
        <v>0</v>
      </c>
      <c r="BV923" s="23">
        <v>0</v>
      </c>
      <c r="BW923" s="23">
        <v>0</v>
      </c>
      <c r="BX923" s="23">
        <v>0</v>
      </c>
      <c r="BY923" s="23">
        <v>0</v>
      </c>
      <c r="BZ923" s="23">
        <v>0</v>
      </c>
      <c r="CA923" s="23">
        <v>0</v>
      </c>
      <c r="CB923" s="23">
        <v>0</v>
      </c>
      <c r="CC923" s="23">
        <v>0</v>
      </c>
      <c r="CD923" s="23">
        <v>0</v>
      </c>
      <c r="CE923" s="23">
        <v>0</v>
      </c>
      <c r="CF923" s="23">
        <v>0</v>
      </c>
      <c r="CG923" s="23">
        <v>0</v>
      </c>
      <c r="CH923" s="23">
        <v>0</v>
      </c>
      <c r="CI923" s="23">
        <v>0</v>
      </c>
      <c r="CJ923" s="23">
        <v>0</v>
      </c>
      <c r="CK923" s="23">
        <v>0</v>
      </c>
      <c r="CL923" s="23">
        <v>1.5544041450777202</v>
      </c>
      <c r="CM923" s="23">
        <v>0</v>
      </c>
      <c r="CN923" s="23">
        <v>0</v>
      </c>
      <c r="CO923" s="23">
        <v>0</v>
      </c>
      <c r="CP923" s="23">
        <v>0</v>
      </c>
      <c r="CQ923" s="23">
        <v>0</v>
      </c>
      <c r="CR923" s="23">
        <v>0</v>
      </c>
      <c r="CS923" s="23">
        <v>0</v>
      </c>
      <c r="CT923" s="23">
        <v>0</v>
      </c>
      <c r="CU923" s="23">
        <v>0</v>
      </c>
      <c r="CV923" s="23">
        <v>0</v>
      </c>
      <c r="CW923" s="23">
        <v>0</v>
      </c>
      <c r="CX923" s="23">
        <v>0</v>
      </c>
      <c r="CY923" s="27">
        <v>8.6538461538461604</v>
      </c>
      <c r="CZ923" s="6">
        <v>0</v>
      </c>
      <c r="DA923" s="22">
        <v>0</v>
      </c>
      <c r="DB923" s="22">
        <v>61.979166666666664</v>
      </c>
      <c r="DC923" s="22">
        <v>0</v>
      </c>
      <c r="DD923" s="22">
        <v>0</v>
      </c>
      <c r="DE923" s="22">
        <v>0</v>
      </c>
      <c r="DF923" s="22">
        <v>0</v>
      </c>
      <c r="DG923" s="22">
        <v>38.020833333333329</v>
      </c>
      <c r="DH923" s="6">
        <v>0</v>
      </c>
      <c r="DI923" s="24">
        <v>3.608247422680412</v>
      </c>
      <c r="DJ923" s="6">
        <v>30.722891566265059</v>
      </c>
      <c r="DK923" s="7">
        <v>84</v>
      </c>
      <c r="DL923" s="22">
        <v>100</v>
      </c>
      <c r="DM923" s="22">
        <v>0</v>
      </c>
      <c r="DN923" s="22">
        <v>0</v>
      </c>
      <c r="DO923" s="22">
        <v>0</v>
      </c>
      <c r="DP923" s="7">
        <v>0</v>
      </c>
      <c r="DQ923" s="22">
        <v>0</v>
      </c>
      <c r="DR923" s="7">
        <v>0</v>
      </c>
      <c r="DS923" s="22" t="e">
        <v>#DIV/0!</v>
      </c>
      <c r="DT923" s="19">
        <v>835.71428571428567</v>
      </c>
      <c r="DU923" s="22">
        <v>60.344827586206897</v>
      </c>
      <c r="DV923" s="22">
        <v>20.689655172413794</v>
      </c>
      <c r="DW923" s="26">
        <v>10.526315789473683</v>
      </c>
      <c r="DX923" s="6">
        <v>2.5416666666666665</v>
      </c>
    </row>
    <row r="924" spans="1:128" ht="10.5" x14ac:dyDescent="0.25">
      <c r="A924" s="11">
        <v>920</v>
      </c>
      <c r="B924" s="2" t="s">
        <v>567</v>
      </c>
      <c r="C924" s="7">
        <v>388</v>
      </c>
      <c r="D924" s="22">
        <v>2.25</v>
      </c>
      <c r="E924" s="22">
        <v>5.75</v>
      </c>
      <c r="F924" s="22">
        <v>5.5</v>
      </c>
      <c r="G924" s="22">
        <v>10.25</v>
      </c>
      <c r="H924" s="22">
        <v>7.5</v>
      </c>
      <c r="I924" s="22">
        <v>3</v>
      </c>
      <c r="J924" s="22">
        <v>5.25</v>
      </c>
      <c r="K924" s="22">
        <v>4</v>
      </c>
      <c r="L924" s="22">
        <v>5.75</v>
      </c>
      <c r="M924" s="22">
        <v>10.25</v>
      </c>
      <c r="N924" s="22">
        <v>9.5</v>
      </c>
      <c r="O924" s="22">
        <v>7.75</v>
      </c>
      <c r="P924" s="22">
        <v>4.5</v>
      </c>
      <c r="Q924" s="22">
        <v>6.5</v>
      </c>
      <c r="R924" s="22">
        <v>6</v>
      </c>
      <c r="S924" s="22">
        <v>3.5000000000000004</v>
      </c>
      <c r="T924" s="22">
        <v>0.75</v>
      </c>
      <c r="U924" s="22">
        <v>2</v>
      </c>
      <c r="V924" s="23">
        <v>13.180515759312314</v>
      </c>
      <c r="W924" s="23">
        <v>0</v>
      </c>
      <c r="X924" s="23">
        <v>86.819484240687686</v>
      </c>
      <c r="Y924" s="23">
        <v>0</v>
      </c>
      <c r="Z924" s="23">
        <v>0</v>
      </c>
      <c r="AA924" s="23">
        <v>0</v>
      </c>
      <c r="AB924" s="23">
        <v>0</v>
      </c>
      <c r="AC924" s="23">
        <v>0</v>
      </c>
      <c r="AD924" s="23">
        <v>1.4326647564469914</v>
      </c>
      <c r="AE924" s="23">
        <v>0</v>
      </c>
      <c r="AF924" s="23">
        <v>0</v>
      </c>
      <c r="AG924" s="23">
        <v>0</v>
      </c>
      <c r="AH924" s="23">
        <v>2.8653295128939829</v>
      </c>
      <c r="AI924" s="23">
        <v>0</v>
      </c>
      <c r="AJ924" s="23">
        <v>0</v>
      </c>
      <c r="AK924" s="23">
        <v>0</v>
      </c>
      <c r="AL924" s="23">
        <v>1.4326647564469914</v>
      </c>
      <c r="AM924" s="23">
        <v>0</v>
      </c>
      <c r="AN924" s="23">
        <v>0</v>
      </c>
      <c r="AO924" s="23">
        <v>2.005730659025788</v>
      </c>
      <c r="AP924" s="23">
        <v>0</v>
      </c>
      <c r="AQ924" s="23">
        <v>0</v>
      </c>
      <c r="AR924" s="23">
        <v>0</v>
      </c>
      <c r="AS924" s="23">
        <v>0</v>
      </c>
      <c r="AT924" s="23">
        <v>0</v>
      </c>
      <c r="AU924" s="23">
        <v>0</v>
      </c>
      <c r="AV924" s="23">
        <v>0</v>
      </c>
      <c r="AW924" s="23">
        <v>0</v>
      </c>
      <c r="AX924" s="23">
        <v>1.1461318051575931</v>
      </c>
      <c r="AY924" s="23">
        <v>0</v>
      </c>
      <c r="AZ924" s="23">
        <v>0</v>
      </c>
      <c r="BA924" s="23">
        <v>0</v>
      </c>
      <c r="BB924" s="23">
        <v>0</v>
      </c>
      <c r="BC924" s="23">
        <v>1.1461318051575931</v>
      </c>
      <c r="BD924" s="23">
        <v>2.2922636103151861</v>
      </c>
      <c r="BE924" s="23">
        <v>0</v>
      </c>
      <c r="BF924" s="23">
        <v>0</v>
      </c>
      <c r="BG924" s="23">
        <v>0</v>
      </c>
      <c r="BH924" s="23">
        <v>0</v>
      </c>
      <c r="BI924" s="23">
        <v>0</v>
      </c>
      <c r="BJ924" s="23">
        <v>0.8595988538681949</v>
      </c>
      <c r="BK924" s="23">
        <v>0</v>
      </c>
      <c r="BL924" s="23">
        <v>0</v>
      </c>
      <c r="BM924" s="23">
        <v>0</v>
      </c>
      <c r="BN924" s="23">
        <v>0</v>
      </c>
      <c r="BO924" s="23">
        <v>0</v>
      </c>
      <c r="BP924" s="23">
        <v>0</v>
      </c>
      <c r="BQ924" s="23">
        <v>0</v>
      </c>
      <c r="BR924" s="23">
        <v>0</v>
      </c>
      <c r="BS924" s="23">
        <v>0</v>
      </c>
      <c r="BT924" s="23">
        <v>0</v>
      </c>
      <c r="BU924" s="23">
        <v>0</v>
      </c>
      <c r="BV924" s="23">
        <v>0</v>
      </c>
      <c r="BW924" s="23">
        <v>0</v>
      </c>
      <c r="BX924" s="23">
        <v>0</v>
      </c>
      <c r="BY924" s="23">
        <v>0</v>
      </c>
      <c r="BZ924" s="23">
        <v>0</v>
      </c>
      <c r="CA924" s="23">
        <v>0</v>
      </c>
      <c r="CB924" s="23">
        <v>0</v>
      </c>
      <c r="CC924" s="23">
        <v>0</v>
      </c>
      <c r="CD924" s="23">
        <v>0</v>
      </c>
      <c r="CE924" s="23">
        <v>0</v>
      </c>
      <c r="CF924" s="23">
        <v>0.83798882681564246</v>
      </c>
      <c r="CG924" s="23">
        <v>0</v>
      </c>
      <c r="CH924" s="23">
        <v>0</v>
      </c>
      <c r="CI924" s="23">
        <v>0</v>
      </c>
      <c r="CJ924" s="23">
        <v>0</v>
      </c>
      <c r="CK924" s="23">
        <v>0</v>
      </c>
      <c r="CL924" s="23">
        <v>2.2346368715083798</v>
      </c>
      <c r="CM924" s="23">
        <v>0</v>
      </c>
      <c r="CN924" s="23">
        <v>0</v>
      </c>
      <c r="CO924" s="23">
        <v>0.83798882681564246</v>
      </c>
      <c r="CP924" s="23">
        <v>0</v>
      </c>
      <c r="CQ924" s="23">
        <v>0</v>
      </c>
      <c r="CR924" s="23">
        <v>0</v>
      </c>
      <c r="CS924" s="23">
        <v>1.6759776536312849</v>
      </c>
      <c r="CT924" s="23">
        <v>0</v>
      </c>
      <c r="CU924" s="23">
        <v>0</v>
      </c>
      <c r="CV924" s="23">
        <v>0.83798882681564246</v>
      </c>
      <c r="CW924" s="23">
        <v>0</v>
      </c>
      <c r="CX924" s="23">
        <v>0</v>
      </c>
      <c r="CY924" s="27">
        <v>14.432989690721655</v>
      </c>
      <c r="CZ924" s="6">
        <v>0</v>
      </c>
      <c r="DA924" s="22">
        <v>0</v>
      </c>
      <c r="DB924" s="22">
        <v>47.353760445682454</v>
      </c>
      <c r="DC924" s="22">
        <v>0</v>
      </c>
      <c r="DD924" s="22">
        <v>0</v>
      </c>
      <c r="DE924" s="22">
        <v>0</v>
      </c>
      <c r="DF924" s="22">
        <v>0.83565459610027859</v>
      </c>
      <c r="DG924" s="22">
        <v>51.810584958217262</v>
      </c>
      <c r="DH924" s="6">
        <v>10.714285714285714</v>
      </c>
      <c r="DI924" s="24">
        <v>2.4861878453038675</v>
      </c>
      <c r="DJ924" s="6">
        <v>22.368421052631579</v>
      </c>
      <c r="DK924" s="7">
        <v>130</v>
      </c>
      <c r="DL924" s="22">
        <v>100</v>
      </c>
      <c r="DM924" s="22">
        <v>0</v>
      </c>
      <c r="DN924" s="22">
        <v>0</v>
      </c>
      <c r="DO924" s="22">
        <v>0</v>
      </c>
      <c r="DP924" s="7">
        <v>6</v>
      </c>
      <c r="DQ924" s="22">
        <v>2.7777777777777777</v>
      </c>
      <c r="DR924" s="7">
        <v>4</v>
      </c>
      <c r="DS924" s="22">
        <v>15.384615384615385</v>
      </c>
      <c r="DT924" s="19">
        <v>930</v>
      </c>
      <c r="DU924" s="22">
        <v>42.079207920792079</v>
      </c>
      <c r="DV924" s="22">
        <v>22.772277227722775</v>
      </c>
      <c r="DW924" s="26">
        <v>5.7971014492753623</v>
      </c>
      <c r="DX924" s="6">
        <v>3.0420168067226889</v>
      </c>
    </row>
    <row r="925" spans="1:128" ht="10.5" x14ac:dyDescent="0.25">
      <c r="A925" s="11">
        <v>921</v>
      </c>
      <c r="B925" s="2" t="s">
        <v>1938</v>
      </c>
      <c r="C925" s="7">
        <v>60</v>
      </c>
      <c r="D925" s="22">
        <v>10.16949152542373</v>
      </c>
      <c r="E925" s="22">
        <v>5.0847457627118651</v>
      </c>
      <c r="F925" s="22">
        <v>8.4745762711864394</v>
      </c>
      <c r="G925" s="22">
        <v>6.7796610169491522</v>
      </c>
      <c r="H925" s="22">
        <v>6.7796610169491522</v>
      </c>
      <c r="I925" s="22">
        <v>10.16949152542373</v>
      </c>
      <c r="J925" s="22">
        <v>0</v>
      </c>
      <c r="K925" s="22">
        <v>10.16949152542373</v>
      </c>
      <c r="L925" s="22">
        <v>0</v>
      </c>
      <c r="M925" s="22">
        <v>15.254237288135593</v>
      </c>
      <c r="N925" s="22">
        <v>0</v>
      </c>
      <c r="O925" s="22">
        <v>11.864406779661017</v>
      </c>
      <c r="P925" s="22">
        <v>0</v>
      </c>
      <c r="Q925" s="22">
        <v>6.7796610169491522</v>
      </c>
      <c r="R925" s="22">
        <v>0</v>
      </c>
      <c r="S925" s="22">
        <v>8.4745762711864394</v>
      </c>
      <c r="T925" s="22">
        <v>0</v>
      </c>
      <c r="U925" s="22">
        <v>0</v>
      </c>
      <c r="V925" s="23">
        <v>6</v>
      </c>
      <c r="W925" s="23">
        <v>0</v>
      </c>
      <c r="X925" s="23">
        <v>94</v>
      </c>
      <c r="Y925" s="23">
        <v>0</v>
      </c>
      <c r="Z925" s="23">
        <v>0</v>
      </c>
      <c r="AA925" s="23">
        <v>0</v>
      </c>
      <c r="AB925" s="23">
        <v>0</v>
      </c>
      <c r="AC925" s="23">
        <v>0</v>
      </c>
      <c r="AD925" s="23">
        <v>0</v>
      </c>
      <c r="AE925" s="23">
        <v>0</v>
      </c>
      <c r="AF925" s="23">
        <v>0</v>
      </c>
      <c r="AG925" s="23">
        <v>0</v>
      </c>
      <c r="AH925" s="23">
        <v>0</v>
      </c>
      <c r="AI925" s="23">
        <v>0</v>
      </c>
      <c r="AJ925" s="23">
        <v>0</v>
      </c>
      <c r="AK925" s="23">
        <v>0</v>
      </c>
      <c r="AL925" s="23">
        <v>0</v>
      </c>
      <c r="AM925" s="23">
        <v>0</v>
      </c>
      <c r="AN925" s="23">
        <v>0</v>
      </c>
      <c r="AO925" s="23">
        <v>0</v>
      </c>
      <c r="AP925" s="23">
        <v>0</v>
      </c>
      <c r="AQ925" s="23">
        <v>0</v>
      </c>
      <c r="AR925" s="23">
        <v>0</v>
      </c>
      <c r="AS925" s="23">
        <v>0</v>
      </c>
      <c r="AT925" s="23">
        <v>0</v>
      </c>
      <c r="AU925" s="23">
        <v>0</v>
      </c>
      <c r="AV925" s="23">
        <v>0</v>
      </c>
      <c r="AW925" s="23">
        <v>0</v>
      </c>
      <c r="AX925" s="23">
        <v>0</v>
      </c>
      <c r="AY925" s="23">
        <v>0</v>
      </c>
      <c r="AZ925" s="23">
        <v>0</v>
      </c>
      <c r="BA925" s="23">
        <v>0</v>
      </c>
      <c r="BB925" s="23">
        <v>0</v>
      </c>
      <c r="BC925" s="23">
        <v>0</v>
      </c>
      <c r="BD925" s="23">
        <v>0</v>
      </c>
      <c r="BE925" s="23">
        <v>0</v>
      </c>
      <c r="BF925" s="23">
        <v>0</v>
      </c>
      <c r="BG925" s="23">
        <v>0</v>
      </c>
      <c r="BH925" s="23">
        <v>0</v>
      </c>
      <c r="BI925" s="23">
        <v>0</v>
      </c>
      <c r="BJ925" s="23">
        <v>0</v>
      </c>
      <c r="BK925" s="23">
        <v>0</v>
      </c>
      <c r="BL925" s="23">
        <v>0</v>
      </c>
      <c r="BM925" s="23">
        <v>6</v>
      </c>
      <c r="BN925" s="23">
        <v>0</v>
      </c>
      <c r="BO925" s="23">
        <v>0</v>
      </c>
      <c r="BP925" s="23">
        <v>0</v>
      </c>
      <c r="BQ925" s="23">
        <v>0</v>
      </c>
      <c r="BR925" s="23">
        <v>0</v>
      </c>
      <c r="BS925" s="23">
        <v>0</v>
      </c>
      <c r="BT925" s="23">
        <v>0</v>
      </c>
      <c r="BU925" s="23">
        <v>0</v>
      </c>
      <c r="BV925" s="23">
        <v>0</v>
      </c>
      <c r="BW925" s="23">
        <v>0</v>
      </c>
      <c r="BX925" s="23">
        <v>0</v>
      </c>
      <c r="BY925" s="23">
        <v>0</v>
      </c>
      <c r="BZ925" s="23">
        <v>0</v>
      </c>
      <c r="CA925" s="23">
        <v>0</v>
      </c>
      <c r="CB925" s="23">
        <v>0</v>
      </c>
      <c r="CC925" s="23">
        <v>0</v>
      </c>
      <c r="CD925" s="23">
        <v>0</v>
      </c>
      <c r="CE925" s="23">
        <v>0</v>
      </c>
      <c r="CF925" s="23">
        <v>0</v>
      </c>
      <c r="CG925" s="23">
        <v>0</v>
      </c>
      <c r="CH925" s="23">
        <v>0</v>
      </c>
      <c r="CI925" s="23">
        <v>0</v>
      </c>
      <c r="CJ925" s="23">
        <v>0</v>
      </c>
      <c r="CK925" s="23">
        <v>0</v>
      </c>
      <c r="CL925" s="23">
        <v>0</v>
      </c>
      <c r="CM925" s="23">
        <v>0</v>
      </c>
      <c r="CN925" s="23">
        <v>0</v>
      </c>
      <c r="CO925" s="23">
        <v>0</v>
      </c>
      <c r="CP925" s="23">
        <v>0</v>
      </c>
      <c r="CQ925" s="23">
        <v>0</v>
      </c>
      <c r="CR925" s="23">
        <v>0</v>
      </c>
      <c r="CS925" s="23">
        <v>0</v>
      </c>
      <c r="CT925" s="23">
        <v>0</v>
      </c>
      <c r="CU925" s="23">
        <v>0</v>
      </c>
      <c r="CV925" s="23">
        <v>0</v>
      </c>
      <c r="CW925" s="23">
        <v>0</v>
      </c>
      <c r="CX925" s="23">
        <v>0</v>
      </c>
      <c r="CY925" s="27">
        <v>18.333333333333329</v>
      </c>
      <c r="CZ925" s="6">
        <v>0</v>
      </c>
      <c r="DA925" s="22">
        <v>0</v>
      </c>
      <c r="DB925" s="22">
        <v>58.18181818181818</v>
      </c>
      <c r="DC925" s="22">
        <v>0</v>
      </c>
      <c r="DD925" s="22">
        <v>0</v>
      </c>
      <c r="DE925" s="22">
        <v>0</v>
      </c>
      <c r="DF925" s="22">
        <v>0</v>
      </c>
      <c r="DG925" s="22">
        <v>41.818181818181813</v>
      </c>
      <c r="DH925" s="6">
        <v>0</v>
      </c>
      <c r="DI925" s="24">
        <v>0</v>
      </c>
      <c r="DJ925" s="6">
        <v>41.860465116279073</v>
      </c>
      <c r="DK925" s="7">
        <v>32</v>
      </c>
      <c r="DL925" s="22">
        <v>100</v>
      </c>
      <c r="DM925" s="22">
        <v>0</v>
      </c>
      <c r="DN925" s="22">
        <v>0</v>
      </c>
      <c r="DO925" s="22">
        <v>0</v>
      </c>
      <c r="DP925" s="7">
        <v>0</v>
      </c>
      <c r="DQ925" s="22">
        <v>0</v>
      </c>
      <c r="DR925" s="7">
        <v>0</v>
      </c>
      <c r="DS925" s="22">
        <v>0</v>
      </c>
      <c r="DT925" s="19">
        <v>860</v>
      </c>
      <c r="DU925" s="22">
        <v>58.064516129032263</v>
      </c>
      <c r="DV925" s="22">
        <v>12.903225806451612</v>
      </c>
      <c r="DW925" s="26">
        <v>0</v>
      </c>
      <c r="DX925" s="6">
        <v>2.4705882352941178</v>
      </c>
    </row>
    <row r="926" spans="1:128" ht="10.5" x14ac:dyDescent="0.25">
      <c r="A926" s="11">
        <v>922</v>
      </c>
      <c r="B926" s="2" t="s">
        <v>568</v>
      </c>
      <c r="C926" s="7">
        <v>1276</v>
      </c>
      <c r="D926" s="22">
        <v>5.9936908517350158</v>
      </c>
      <c r="E926" s="22">
        <v>5.9148264984227126</v>
      </c>
      <c r="F926" s="22">
        <v>8.5962145110410102</v>
      </c>
      <c r="G926" s="22">
        <v>7.0977917981072558</v>
      </c>
      <c r="H926" s="22">
        <v>5.5993690851735014</v>
      </c>
      <c r="I926" s="22">
        <v>3.8643533123028395</v>
      </c>
      <c r="J926" s="22">
        <v>6.309148264984227</v>
      </c>
      <c r="K926" s="22">
        <v>5.5993690851735014</v>
      </c>
      <c r="L926" s="22">
        <v>6.1514195583596214</v>
      </c>
      <c r="M926" s="22">
        <v>6.861198738170347</v>
      </c>
      <c r="N926" s="22">
        <v>7.2555205047318623</v>
      </c>
      <c r="O926" s="22">
        <v>7.8864353312302837</v>
      </c>
      <c r="P926" s="22">
        <v>7.8075709779179814</v>
      </c>
      <c r="Q926" s="22">
        <v>5.5205047318611982</v>
      </c>
      <c r="R926" s="22">
        <v>5.0473186119873814</v>
      </c>
      <c r="S926" s="22">
        <v>2.6813880126182967</v>
      </c>
      <c r="T926" s="22">
        <v>1.1829652996845426</v>
      </c>
      <c r="U926" s="22">
        <v>0.63091482649842268</v>
      </c>
      <c r="V926" s="23">
        <v>7.9869600651996819</v>
      </c>
      <c r="W926" s="23">
        <v>0</v>
      </c>
      <c r="X926" s="23">
        <v>92.013039934800318</v>
      </c>
      <c r="Y926" s="23">
        <v>0</v>
      </c>
      <c r="Z926" s="23">
        <v>0</v>
      </c>
      <c r="AA926" s="23">
        <v>0</v>
      </c>
      <c r="AB926" s="23">
        <v>0</v>
      </c>
      <c r="AC926" s="23">
        <v>0</v>
      </c>
      <c r="AD926" s="23">
        <v>0</v>
      </c>
      <c r="AE926" s="23">
        <v>0.24449877750611246</v>
      </c>
      <c r="AF926" s="23">
        <v>0</v>
      </c>
      <c r="AG926" s="23">
        <v>0</v>
      </c>
      <c r="AH926" s="23">
        <v>3.0969845150774247</v>
      </c>
      <c r="AI926" s="23">
        <v>0</v>
      </c>
      <c r="AJ926" s="23">
        <v>0</v>
      </c>
      <c r="AK926" s="23">
        <v>0</v>
      </c>
      <c r="AL926" s="23">
        <v>0.97799511002444983</v>
      </c>
      <c r="AM926" s="23">
        <v>0</v>
      </c>
      <c r="AN926" s="23">
        <v>0</v>
      </c>
      <c r="AO926" s="23">
        <v>0.24449877750611246</v>
      </c>
      <c r="AP926" s="23">
        <v>0</v>
      </c>
      <c r="AQ926" s="23">
        <v>0</v>
      </c>
      <c r="AR926" s="23">
        <v>0</v>
      </c>
      <c r="AS926" s="23">
        <v>0</v>
      </c>
      <c r="AT926" s="23">
        <v>0</v>
      </c>
      <c r="AU926" s="23">
        <v>0</v>
      </c>
      <c r="AV926" s="23">
        <v>0</v>
      </c>
      <c r="AW926" s="23">
        <v>0</v>
      </c>
      <c r="AX926" s="23">
        <v>0</v>
      </c>
      <c r="AY926" s="23">
        <v>0.40749796251018744</v>
      </c>
      <c r="AZ926" s="23">
        <v>0</v>
      </c>
      <c r="BA926" s="23">
        <v>0</v>
      </c>
      <c r="BB926" s="23">
        <v>0</v>
      </c>
      <c r="BC926" s="23">
        <v>0</v>
      </c>
      <c r="BD926" s="23">
        <v>1.140994295028525</v>
      </c>
      <c r="BE926" s="23">
        <v>0.24449877750611246</v>
      </c>
      <c r="BF926" s="23">
        <v>0</v>
      </c>
      <c r="BG926" s="23">
        <v>0.40749796251018744</v>
      </c>
      <c r="BH926" s="23">
        <v>0</v>
      </c>
      <c r="BI926" s="23">
        <v>0</v>
      </c>
      <c r="BJ926" s="23">
        <v>0.65199674001629992</v>
      </c>
      <c r="BK926" s="23">
        <v>0</v>
      </c>
      <c r="BL926" s="23">
        <v>0</v>
      </c>
      <c r="BM926" s="23">
        <v>0</v>
      </c>
      <c r="BN926" s="23">
        <v>0.24449877750611246</v>
      </c>
      <c r="BO926" s="23">
        <v>0</v>
      </c>
      <c r="BP926" s="23">
        <v>0</v>
      </c>
      <c r="BQ926" s="23">
        <v>0</v>
      </c>
      <c r="BR926" s="23">
        <v>0.32599837000814996</v>
      </c>
      <c r="BS926" s="23">
        <v>0</v>
      </c>
      <c r="BT926" s="23">
        <v>0</v>
      </c>
      <c r="BU926" s="23">
        <v>0</v>
      </c>
      <c r="BV926" s="23">
        <v>0</v>
      </c>
      <c r="BW926" s="23">
        <v>0</v>
      </c>
      <c r="BX926" s="23">
        <v>0</v>
      </c>
      <c r="BY926" s="23">
        <v>0</v>
      </c>
      <c r="BZ926" s="23">
        <v>0</v>
      </c>
      <c r="CA926" s="23">
        <v>0.64360418342719228</v>
      </c>
      <c r="CB926" s="23">
        <v>0</v>
      </c>
      <c r="CC926" s="23">
        <v>0</v>
      </c>
      <c r="CD926" s="23">
        <v>0</v>
      </c>
      <c r="CE926" s="23">
        <v>0</v>
      </c>
      <c r="CF926" s="23">
        <v>0</v>
      </c>
      <c r="CG926" s="23">
        <v>0</v>
      </c>
      <c r="CH926" s="23">
        <v>0</v>
      </c>
      <c r="CI926" s="23">
        <v>0</v>
      </c>
      <c r="CJ926" s="23">
        <v>0.24135156878519709</v>
      </c>
      <c r="CK926" s="23">
        <v>0.48270313757039418</v>
      </c>
      <c r="CL926" s="23">
        <v>0</v>
      </c>
      <c r="CM926" s="23">
        <v>0</v>
      </c>
      <c r="CN926" s="23">
        <v>0</v>
      </c>
      <c r="CO926" s="23">
        <v>0</v>
      </c>
      <c r="CP926" s="23">
        <v>0</v>
      </c>
      <c r="CQ926" s="23">
        <v>0</v>
      </c>
      <c r="CR926" s="23">
        <v>0</v>
      </c>
      <c r="CS926" s="23">
        <v>0</v>
      </c>
      <c r="CT926" s="23">
        <v>0</v>
      </c>
      <c r="CU926" s="23">
        <v>0</v>
      </c>
      <c r="CV926" s="23">
        <v>0</v>
      </c>
      <c r="CW926" s="23">
        <v>0</v>
      </c>
      <c r="CX926" s="23">
        <v>0</v>
      </c>
      <c r="CY926" s="27">
        <v>5.2507836990595536</v>
      </c>
      <c r="CZ926" s="6">
        <v>0.2407704654895666</v>
      </c>
      <c r="DA926" s="22">
        <v>0</v>
      </c>
      <c r="DB926" s="22">
        <v>45.693191140278913</v>
      </c>
      <c r="DC926" s="22">
        <v>0</v>
      </c>
      <c r="DD926" s="22">
        <v>0</v>
      </c>
      <c r="DE926" s="22">
        <v>0</v>
      </c>
      <c r="DF926" s="22">
        <v>0.65627563576702219</v>
      </c>
      <c r="DG926" s="22">
        <v>53.650533223954056</v>
      </c>
      <c r="DH926" s="6">
        <v>18.918918918918919</v>
      </c>
      <c r="DI926" s="24">
        <v>5.2292839903459374</v>
      </c>
      <c r="DJ926" s="6">
        <v>14.882772680937819</v>
      </c>
      <c r="DK926" s="7">
        <v>470</v>
      </c>
      <c r="DL926" s="22">
        <v>100</v>
      </c>
      <c r="DM926" s="22">
        <v>0</v>
      </c>
      <c r="DN926" s="22">
        <v>0</v>
      </c>
      <c r="DO926" s="22">
        <v>0</v>
      </c>
      <c r="DP926" s="7">
        <v>29</v>
      </c>
      <c r="DQ926" s="22">
        <v>4.2028985507246377</v>
      </c>
      <c r="DR926" s="7">
        <v>4</v>
      </c>
      <c r="DS926" s="22">
        <v>7.1428571428571423</v>
      </c>
      <c r="DT926" s="19">
        <v>794.93243243243239</v>
      </c>
      <c r="DU926" s="22">
        <v>28.790199081163859</v>
      </c>
      <c r="DV926" s="22">
        <v>29.709035222052066</v>
      </c>
      <c r="DW926" s="26">
        <v>1.680672268907563</v>
      </c>
      <c r="DX926" s="6">
        <v>2.6416861826697891</v>
      </c>
    </row>
    <row r="927" spans="1:128" ht="10.5" x14ac:dyDescent="0.25">
      <c r="A927" s="11">
        <v>923</v>
      </c>
      <c r="B927" s="2" t="s">
        <v>569</v>
      </c>
      <c r="C927" s="7">
        <v>6269</v>
      </c>
      <c r="D927" s="22">
        <v>7.3381294964028774</v>
      </c>
      <c r="E927" s="22">
        <v>6.3309352517985609</v>
      </c>
      <c r="F927" s="22">
        <v>5.3397282174260585</v>
      </c>
      <c r="G927" s="22">
        <v>4.7162270183852915</v>
      </c>
      <c r="H927" s="22">
        <v>5.6914468425259797</v>
      </c>
      <c r="I927" s="22">
        <v>8.5051958433253407</v>
      </c>
      <c r="J927" s="22">
        <v>9.6243005595523581</v>
      </c>
      <c r="K927" s="22">
        <v>8.8409272581934459</v>
      </c>
      <c r="L927" s="22">
        <v>5.5315747402078337</v>
      </c>
      <c r="M927" s="22">
        <v>6.1071143085531574</v>
      </c>
      <c r="N927" s="22">
        <v>5.275779376498801</v>
      </c>
      <c r="O927" s="22">
        <v>5.1159072741806551</v>
      </c>
      <c r="P927" s="22">
        <v>4.2685851318944845</v>
      </c>
      <c r="Q927" s="22">
        <v>3.5491606714628294</v>
      </c>
      <c r="R927" s="22">
        <v>3.5331734612310148</v>
      </c>
      <c r="S927" s="22">
        <v>2.8457234212629898</v>
      </c>
      <c r="T927" s="22">
        <v>3.8689048760991205</v>
      </c>
      <c r="U927" s="22">
        <v>3.5171862509992007</v>
      </c>
      <c r="V927" s="23">
        <v>34.593669803250634</v>
      </c>
      <c r="W927" s="23">
        <v>5.132591958939265E-2</v>
      </c>
      <c r="X927" s="23">
        <v>65.406330196749366</v>
      </c>
      <c r="Y927" s="23">
        <v>0.23952095808383234</v>
      </c>
      <c r="Z927" s="23">
        <v>6.8434559452523525E-2</v>
      </c>
      <c r="AA927" s="23">
        <v>0</v>
      </c>
      <c r="AB927" s="23">
        <v>0.15397775876817793</v>
      </c>
      <c r="AC927" s="23">
        <v>6.8434559452523525E-2</v>
      </c>
      <c r="AD927" s="23">
        <v>0.5474764756201882</v>
      </c>
      <c r="AE927" s="23">
        <v>0.44482463644140285</v>
      </c>
      <c r="AF927" s="23">
        <v>0.22241231822070143</v>
      </c>
      <c r="AG927" s="23">
        <v>0.44482463644140285</v>
      </c>
      <c r="AH927" s="23">
        <v>1.3344739093242086</v>
      </c>
      <c r="AI927" s="23">
        <v>5.132591958939265E-2</v>
      </c>
      <c r="AJ927" s="23">
        <v>0.1026518391787853</v>
      </c>
      <c r="AK927" s="23">
        <v>8.5543199315654406E-2</v>
      </c>
      <c r="AL927" s="23">
        <v>0.37639007698887939</v>
      </c>
      <c r="AM927" s="23">
        <v>1.5911035072711719</v>
      </c>
      <c r="AN927" s="23">
        <v>0</v>
      </c>
      <c r="AO927" s="23">
        <v>2.3267750213857998</v>
      </c>
      <c r="AP927" s="23">
        <v>6.8434559452523525E-2</v>
      </c>
      <c r="AQ927" s="23">
        <v>0.61591103507271172</v>
      </c>
      <c r="AR927" s="23">
        <v>0.4106073567151412</v>
      </c>
      <c r="AS927" s="23">
        <v>0.17108639863130881</v>
      </c>
      <c r="AT927" s="23">
        <v>5.6287425149700603</v>
      </c>
      <c r="AU927" s="23">
        <v>0</v>
      </c>
      <c r="AV927" s="23">
        <v>0</v>
      </c>
      <c r="AW927" s="23">
        <v>4.3455945252352439</v>
      </c>
      <c r="AX927" s="23">
        <v>0.46193327630453379</v>
      </c>
      <c r="AY927" s="23">
        <v>1.5568862275449102</v>
      </c>
      <c r="AZ927" s="23">
        <v>0</v>
      </c>
      <c r="BA927" s="23">
        <v>0</v>
      </c>
      <c r="BB927" s="23">
        <v>0.46193327630453379</v>
      </c>
      <c r="BC927" s="23">
        <v>8.5543199315654406E-2</v>
      </c>
      <c r="BD927" s="23">
        <v>1.5226689478186484</v>
      </c>
      <c r="BE927" s="23">
        <v>0.1026518391787853</v>
      </c>
      <c r="BF927" s="23">
        <v>2.8229255774165956</v>
      </c>
      <c r="BG927" s="23">
        <v>0.83832335329341312</v>
      </c>
      <c r="BH927" s="23">
        <v>0.4961505560307955</v>
      </c>
      <c r="BI927" s="23">
        <v>0.13686911890504705</v>
      </c>
      <c r="BJ927" s="23">
        <v>0.22241231822070143</v>
      </c>
      <c r="BK927" s="23">
        <v>0.15397775876817793</v>
      </c>
      <c r="BL927" s="23">
        <v>8.5543199315654406E-2</v>
      </c>
      <c r="BM927" s="23">
        <v>0.13686911890504705</v>
      </c>
      <c r="BN927" s="23">
        <v>0.44482463644140285</v>
      </c>
      <c r="BO927" s="23">
        <v>0</v>
      </c>
      <c r="BP927" s="23">
        <v>0.1026518391787853</v>
      </c>
      <c r="BQ927" s="23">
        <v>1.437125748502994</v>
      </c>
      <c r="BR927" s="23">
        <v>0.23952095808383234</v>
      </c>
      <c r="BS927" s="23">
        <v>0.5988023952095809</v>
      </c>
      <c r="BT927" s="23">
        <v>0.27117562609666618</v>
      </c>
      <c r="BU927" s="23">
        <v>13.083632632119036</v>
      </c>
      <c r="BV927" s="23">
        <v>0.30785017957927141</v>
      </c>
      <c r="BW927" s="23">
        <v>0.44467248161450318</v>
      </c>
      <c r="BX927" s="23">
        <v>0</v>
      </c>
      <c r="BY927" s="23">
        <v>0.3933641183512912</v>
      </c>
      <c r="BZ927" s="23">
        <v>0.15392508978963571</v>
      </c>
      <c r="CA927" s="23">
        <v>0.25654181631605949</v>
      </c>
      <c r="CB927" s="23">
        <v>3.7626133059688733</v>
      </c>
      <c r="CC927" s="23">
        <v>0</v>
      </c>
      <c r="CD927" s="23">
        <v>0.42756969386009919</v>
      </c>
      <c r="CE927" s="23">
        <v>5.1308363263211899E-2</v>
      </c>
      <c r="CF927" s="23">
        <v>8.3461604241491365</v>
      </c>
      <c r="CG927" s="23">
        <v>0</v>
      </c>
      <c r="CH927" s="23">
        <v>6.841115101761587E-2</v>
      </c>
      <c r="CI927" s="23">
        <v>0.1026167265264238</v>
      </c>
      <c r="CJ927" s="23">
        <v>0.51308363263211898</v>
      </c>
      <c r="CK927" s="23">
        <v>1.2827090815802977</v>
      </c>
      <c r="CL927" s="23">
        <v>0.6499059346673508</v>
      </c>
      <c r="CM927" s="23">
        <v>0.30785017957927141</v>
      </c>
      <c r="CN927" s="23">
        <v>0.35915854284248333</v>
      </c>
      <c r="CO927" s="23">
        <v>0.34205575508807934</v>
      </c>
      <c r="CP927" s="23">
        <v>5.1308363263211899E-2</v>
      </c>
      <c r="CQ927" s="23">
        <v>0.17102787754403967</v>
      </c>
      <c r="CR927" s="23">
        <v>0.34205575508807934</v>
      </c>
      <c r="CS927" s="23">
        <v>0.9577561142466221</v>
      </c>
      <c r="CT927" s="23">
        <v>0.23943902856165553</v>
      </c>
      <c r="CU927" s="23">
        <v>8.5513938772019835E-2</v>
      </c>
      <c r="CV927" s="23">
        <v>2.8903711304942705</v>
      </c>
      <c r="CW927" s="23">
        <v>3.9849495467761247</v>
      </c>
      <c r="CX927" s="23">
        <v>0.99196168975543009</v>
      </c>
      <c r="CY927" s="27">
        <v>48.428776519381081</v>
      </c>
      <c r="CZ927" s="6">
        <v>6.3793688496776388</v>
      </c>
      <c r="DA927" s="22">
        <v>1.3548276453438519</v>
      </c>
      <c r="DB927" s="22">
        <v>48.979591836734691</v>
      </c>
      <c r="DC927" s="22">
        <v>2.1437146287086262</v>
      </c>
      <c r="DD927" s="22">
        <v>22.946321385697136</v>
      </c>
      <c r="DE927" s="22">
        <v>0.17149717029669012</v>
      </c>
      <c r="DF927" s="22">
        <v>0.65168924712742249</v>
      </c>
      <c r="DG927" s="22">
        <v>23.752358086091579</v>
      </c>
      <c r="DH927" s="6">
        <v>9.4801223241590211</v>
      </c>
      <c r="DI927" s="24">
        <v>9.021536374427674</v>
      </c>
      <c r="DJ927" s="6">
        <v>7.4074074074074066</v>
      </c>
      <c r="DK927" s="7">
        <v>2661</v>
      </c>
      <c r="DL927" s="22">
        <v>69.748214956783158</v>
      </c>
      <c r="DM927" s="22">
        <v>26.268320180383313</v>
      </c>
      <c r="DN927" s="22">
        <v>3.9834648628335212</v>
      </c>
      <c r="DO927" s="22">
        <v>0</v>
      </c>
      <c r="DP927" s="7">
        <v>175</v>
      </c>
      <c r="DQ927" s="22">
        <v>6.0616556979563567</v>
      </c>
      <c r="DR927" s="7">
        <v>25</v>
      </c>
      <c r="DS927" s="22">
        <v>9.8039215686274517</v>
      </c>
      <c r="DT927" s="19">
        <v>695.69892473118284</v>
      </c>
      <c r="DU927" s="22">
        <v>35.832705350414464</v>
      </c>
      <c r="DV927" s="22">
        <v>23.021853805576491</v>
      </c>
      <c r="DW927" s="26">
        <v>9.4284030642309968</v>
      </c>
      <c r="DX927" s="6">
        <v>1.6557939914163091</v>
      </c>
    </row>
    <row r="928" spans="1:128" ht="10.5" x14ac:dyDescent="0.25">
      <c r="A928" s="11">
        <v>924</v>
      </c>
      <c r="B928" s="2" t="s">
        <v>570</v>
      </c>
      <c r="C928" s="7">
        <v>11355</v>
      </c>
      <c r="D928" s="22">
        <v>6.6243833685694158</v>
      </c>
      <c r="E928" s="22">
        <v>6.5186751233262852</v>
      </c>
      <c r="F928" s="22">
        <v>6.5098661028893581</v>
      </c>
      <c r="G928" s="22">
        <v>5.7610993657505283</v>
      </c>
      <c r="H928" s="22">
        <v>6.897463002114165</v>
      </c>
      <c r="I928" s="22">
        <v>7.7519379844961236</v>
      </c>
      <c r="J928" s="22">
        <v>7.4260042283298091</v>
      </c>
      <c r="K928" s="22">
        <v>7.020789288231148</v>
      </c>
      <c r="L928" s="22">
        <v>5.7787174066243834</v>
      </c>
      <c r="M928" s="22">
        <v>5.6818181818181817</v>
      </c>
      <c r="N928" s="22">
        <v>5.7082452431289639</v>
      </c>
      <c r="O928" s="22">
        <v>6.3865398167723759</v>
      </c>
      <c r="P928" s="22">
        <v>5.7610993657505283</v>
      </c>
      <c r="Q928" s="22">
        <v>4.8801973220577874</v>
      </c>
      <c r="R928" s="22">
        <v>3.8847780126849898</v>
      </c>
      <c r="S928" s="22">
        <v>2.7748414376321353</v>
      </c>
      <c r="T928" s="22">
        <v>2.0436927413671602</v>
      </c>
      <c r="U928" s="22">
        <v>2.5898520084566594</v>
      </c>
      <c r="V928" s="23">
        <v>56.055330761268465</v>
      </c>
      <c r="W928" s="23">
        <v>11.066152253693422</v>
      </c>
      <c r="X928" s="23">
        <v>43.944669238731535</v>
      </c>
      <c r="Y928" s="23">
        <v>0.38580972993318907</v>
      </c>
      <c r="Z928" s="23">
        <v>0.76220946645337351</v>
      </c>
      <c r="AA928" s="23">
        <v>1.1009692293215394</v>
      </c>
      <c r="AB928" s="23">
        <v>2.8229980239013835E-2</v>
      </c>
      <c r="AC928" s="23">
        <v>0.72456949280135496</v>
      </c>
      <c r="AD928" s="23">
        <v>1.5714688999717699</v>
      </c>
      <c r="AE928" s="23">
        <v>1.0539192622565163</v>
      </c>
      <c r="AF928" s="23">
        <v>5.645996047802767E-2</v>
      </c>
      <c r="AG928" s="23">
        <v>1.0068692951914933</v>
      </c>
      <c r="AH928" s="23">
        <v>1.6561588406888115</v>
      </c>
      <c r="AI928" s="23">
        <v>0.2540698221511245</v>
      </c>
      <c r="AJ928" s="23">
        <v>1.2044791568645903</v>
      </c>
      <c r="AK928" s="23">
        <v>0.169379881434083</v>
      </c>
      <c r="AL928" s="23">
        <v>0.31052978262915215</v>
      </c>
      <c r="AM928" s="23">
        <v>0.39521972334619365</v>
      </c>
      <c r="AN928" s="23">
        <v>0.169379881434083</v>
      </c>
      <c r="AO928" s="23">
        <v>5.2884162981085909</v>
      </c>
      <c r="AP928" s="23">
        <v>0.49872965088924431</v>
      </c>
      <c r="AQ928" s="23">
        <v>1.0821492424955301</v>
      </c>
      <c r="AR928" s="23">
        <v>0.57400959819328123</v>
      </c>
      <c r="AS928" s="23">
        <v>6.5869953891032271E-2</v>
      </c>
      <c r="AT928" s="23">
        <v>0.89394937423543808</v>
      </c>
      <c r="AU928" s="23">
        <v>0</v>
      </c>
      <c r="AV928" s="23">
        <v>0</v>
      </c>
      <c r="AW928" s="23">
        <v>0.43285969699821214</v>
      </c>
      <c r="AX928" s="23">
        <v>0.50813964430224901</v>
      </c>
      <c r="AY928" s="23">
        <v>0.15055989460807379</v>
      </c>
      <c r="AZ928" s="23">
        <v>1.0727392490825256</v>
      </c>
      <c r="BA928" s="23">
        <v>0.15055989460807379</v>
      </c>
      <c r="BB928" s="23">
        <v>5.645996047802767E-2</v>
      </c>
      <c r="BC928" s="23">
        <v>0.30111978921614757</v>
      </c>
      <c r="BD928" s="23">
        <v>2.2301684388820928</v>
      </c>
      <c r="BE928" s="23">
        <v>0.31993977604215679</v>
      </c>
      <c r="BF928" s="23">
        <v>2.3054483861861299</v>
      </c>
      <c r="BG928" s="23">
        <v>2.0701985508610141</v>
      </c>
      <c r="BH928" s="23">
        <v>0.76220946645337351</v>
      </c>
      <c r="BI928" s="23">
        <v>9.4099934130046109E-2</v>
      </c>
      <c r="BJ928" s="23">
        <v>0.37639973652018444</v>
      </c>
      <c r="BK928" s="23">
        <v>1.1386092029735579</v>
      </c>
      <c r="BL928" s="23">
        <v>0.15996988802107839</v>
      </c>
      <c r="BM928" s="23">
        <v>0.5645996047802766</v>
      </c>
      <c r="BN928" s="23">
        <v>4.8273266208713652</v>
      </c>
      <c r="BO928" s="23">
        <v>4.7049967065023054E-2</v>
      </c>
      <c r="BP928" s="23">
        <v>0.30111978921614757</v>
      </c>
      <c r="BQ928" s="23">
        <v>0.49872965088924431</v>
      </c>
      <c r="BR928" s="23">
        <v>0.11291992095605534</v>
      </c>
      <c r="BS928" s="23">
        <v>0.81866942693140121</v>
      </c>
      <c r="BT928" s="23">
        <v>1.1272567151034787</v>
      </c>
      <c r="BU928" s="23">
        <v>3.4147272033574967</v>
      </c>
      <c r="BV928" s="23">
        <v>0.67722243418542549</v>
      </c>
      <c r="BW928" s="23">
        <v>0.72491415490270894</v>
      </c>
      <c r="BX928" s="23">
        <v>5.8756199923693249</v>
      </c>
      <c r="BY928" s="23">
        <v>0.80122090805036239</v>
      </c>
      <c r="BZ928" s="23">
        <v>0.53414727203357504</v>
      </c>
      <c r="CA928" s="23">
        <v>0.11446012972148034</v>
      </c>
      <c r="CB928" s="23">
        <v>0.93475772605875607</v>
      </c>
      <c r="CC928" s="23">
        <v>0.41014879816863792</v>
      </c>
      <c r="CD928" s="23">
        <v>1.5547500953834414</v>
      </c>
      <c r="CE928" s="23">
        <v>0.63906905761159871</v>
      </c>
      <c r="CF928" s="23">
        <v>1.0206028233498663</v>
      </c>
      <c r="CG928" s="23">
        <v>1.3067531476535674</v>
      </c>
      <c r="CH928" s="23">
        <v>7.6306753147653575E-2</v>
      </c>
      <c r="CI928" s="23">
        <v>0.21938191529950399</v>
      </c>
      <c r="CJ928" s="23">
        <v>0.56276230446394515</v>
      </c>
      <c r="CK928" s="23">
        <v>5.7230064860740171E-2</v>
      </c>
      <c r="CL928" s="23">
        <v>1.8885921404044257</v>
      </c>
      <c r="CM928" s="23">
        <v>1.3353681800839374</v>
      </c>
      <c r="CN928" s="23">
        <v>0.79168256390690572</v>
      </c>
      <c r="CO928" s="23">
        <v>2.2701259061426939</v>
      </c>
      <c r="CP928" s="23">
        <v>0.22892025944296068</v>
      </c>
      <c r="CQ928" s="23">
        <v>2.546737886302938</v>
      </c>
      <c r="CR928" s="23">
        <v>3.3670354826402136</v>
      </c>
      <c r="CS928" s="23">
        <v>1.7741320106829452</v>
      </c>
      <c r="CT928" s="23">
        <v>0.74399084318962228</v>
      </c>
      <c r="CU928" s="23">
        <v>1.6692102251049217</v>
      </c>
      <c r="CV928" s="23">
        <v>0.96337275848912618</v>
      </c>
      <c r="CW928" s="23">
        <v>1.7550553223960319</v>
      </c>
      <c r="CX928" s="23">
        <v>1.0110644792064096</v>
      </c>
      <c r="CY928" s="27">
        <v>62.906208718626154</v>
      </c>
      <c r="CZ928" s="6">
        <v>10.595964335992491</v>
      </c>
      <c r="DA928" s="22">
        <v>5.7484348321001706</v>
      </c>
      <c r="DB928" s="22">
        <v>40.324416619237333</v>
      </c>
      <c r="DC928" s="22">
        <v>3.9271485486624931</v>
      </c>
      <c r="DD928" s="22">
        <v>27.774615822424586</v>
      </c>
      <c r="DE928" s="22">
        <v>2.8457598178713718E-2</v>
      </c>
      <c r="DF928" s="22">
        <v>2.3619806488332387</v>
      </c>
      <c r="DG928" s="22">
        <v>19.83494593056346</v>
      </c>
      <c r="DH928" s="6">
        <v>11.173184357541899</v>
      </c>
      <c r="DI928" s="24">
        <v>8.8257433195333075</v>
      </c>
      <c r="DJ928" s="6">
        <v>7.6941204194650643</v>
      </c>
      <c r="DK928" s="7">
        <v>3860</v>
      </c>
      <c r="DL928" s="22">
        <v>77.124352331606218</v>
      </c>
      <c r="DM928" s="22">
        <v>21.606217616580313</v>
      </c>
      <c r="DN928" s="22">
        <v>1.2694300518134713</v>
      </c>
      <c r="DO928" s="22">
        <v>0</v>
      </c>
      <c r="DP928" s="7">
        <v>387</v>
      </c>
      <c r="DQ928" s="22">
        <v>7.8039927404718696</v>
      </c>
      <c r="DR928" s="7">
        <v>62</v>
      </c>
      <c r="DS928" s="22">
        <v>11.877394636015326</v>
      </c>
      <c r="DT928" s="19">
        <v>602.77777777777783</v>
      </c>
      <c r="DU928" s="22">
        <v>23.712494402149574</v>
      </c>
      <c r="DV928" s="22">
        <v>34.505150022391398</v>
      </c>
      <c r="DW928" s="26">
        <v>6.6550925925925934</v>
      </c>
      <c r="DX928" s="6">
        <v>1.895355504587156</v>
      </c>
    </row>
    <row r="929" spans="1:128" ht="10.5" x14ac:dyDescent="0.25">
      <c r="A929" s="11">
        <v>925</v>
      </c>
      <c r="B929" s="2" t="s">
        <v>571</v>
      </c>
      <c r="C929" s="7">
        <v>136</v>
      </c>
      <c r="D929" s="22">
        <v>8.6330935251798557</v>
      </c>
      <c r="E929" s="22">
        <v>7.1942446043165464</v>
      </c>
      <c r="F929" s="22">
        <v>12.23021582733813</v>
      </c>
      <c r="G929" s="22">
        <v>6.4748201438848918</v>
      </c>
      <c r="H929" s="22">
        <v>0</v>
      </c>
      <c r="I929" s="22">
        <v>0</v>
      </c>
      <c r="J929" s="22">
        <v>8.6330935251798557</v>
      </c>
      <c r="K929" s="22">
        <v>11.510791366906476</v>
      </c>
      <c r="L929" s="22">
        <v>4.3165467625899279</v>
      </c>
      <c r="M929" s="22">
        <v>2.1582733812949639</v>
      </c>
      <c r="N929" s="22">
        <v>7.9136690647482011</v>
      </c>
      <c r="O929" s="22">
        <v>9.3525179856115113</v>
      </c>
      <c r="P929" s="22">
        <v>7.1942446043165464</v>
      </c>
      <c r="Q929" s="22">
        <v>5.755395683453238</v>
      </c>
      <c r="R929" s="22">
        <v>0</v>
      </c>
      <c r="S929" s="22">
        <v>4.3165467625899279</v>
      </c>
      <c r="T929" s="22">
        <v>2.1582733812949639</v>
      </c>
      <c r="U929" s="22">
        <v>2.1582733812949639</v>
      </c>
      <c r="V929" s="23">
        <v>6.0344827586206833</v>
      </c>
      <c r="W929" s="23">
        <v>0</v>
      </c>
      <c r="X929" s="23">
        <v>93.965517241379317</v>
      </c>
      <c r="Y929" s="23">
        <v>0</v>
      </c>
      <c r="Z929" s="23">
        <v>0</v>
      </c>
      <c r="AA929" s="23">
        <v>0</v>
      </c>
      <c r="AB929" s="23">
        <v>0</v>
      </c>
      <c r="AC929" s="23">
        <v>0</v>
      </c>
      <c r="AD929" s="23">
        <v>0</v>
      </c>
      <c r="AE929" s="23">
        <v>0</v>
      </c>
      <c r="AF929" s="23">
        <v>0</v>
      </c>
      <c r="AG929" s="23">
        <v>0</v>
      </c>
      <c r="AH929" s="23">
        <v>3.4482758620689653</v>
      </c>
      <c r="AI929" s="23">
        <v>0</v>
      </c>
      <c r="AJ929" s="23">
        <v>0</v>
      </c>
      <c r="AK929" s="23">
        <v>0</v>
      </c>
      <c r="AL929" s="23">
        <v>0</v>
      </c>
      <c r="AM929" s="23">
        <v>0</v>
      </c>
      <c r="AN929" s="23">
        <v>0</v>
      </c>
      <c r="AO929" s="23">
        <v>0</v>
      </c>
      <c r="AP929" s="23">
        <v>0</v>
      </c>
      <c r="AQ929" s="23">
        <v>0</v>
      </c>
      <c r="AR929" s="23">
        <v>0</v>
      </c>
      <c r="AS929" s="23">
        <v>0</v>
      </c>
      <c r="AT929" s="23">
        <v>2.5862068965517242</v>
      </c>
      <c r="AU929" s="23">
        <v>0</v>
      </c>
      <c r="AV929" s="23">
        <v>0</v>
      </c>
      <c r="AW929" s="23">
        <v>0</v>
      </c>
      <c r="AX929" s="23">
        <v>0</v>
      </c>
      <c r="AY929" s="23">
        <v>0</v>
      </c>
      <c r="AZ929" s="23">
        <v>0</v>
      </c>
      <c r="BA929" s="23">
        <v>0</v>
      </c>
      <c r="BB929" s="23">
        <v>0</v>
      </c>
      <c r="BC929" s="23">
        <v>0</v>
      </c>
      <c r="BD929" s="23">
        <v>0</v>
      </c>
      <c r="BE929" s="23">
        <v>0</v>
      </c>
      <c r="BF929" s="23">
        <v>0</v>
      </c>
      <c r="BG929" s="23">
        <v>0</v>
      </c>
      <c r="BH929" s="23">
        <v>0</v>
      </c>
      <c r="BI929" s="23">
        <v>0</v>
      </c>
      <c r="BJ929" s="23">
        <v>0</v>
      </c>
      <c r="BK929" s="23">
        <v>0</v>
      </c>
      <c r="BL929" s="23">
        <v>0</v>
      </c>
      <c r="BM929" s="23">
        <v>0</v>
      </c>
      <c r="BN929" s="23">
        <v>0</v>
      </c>
      <c r="BO929" s="23">
        <v>0</v>
      </c>
      <c r="BP929" s="23">
        <v>0</v>
      </c>
      <c r="BQ929" s="23">
        <v>0</v>
      </c>
      <c r="BR929" s="23">
        <v>0</v>
      </c>
      <c r="BS929" s="23">
        <v>0</v>
      </c>
      <c r="BT929" s="23">
        <v>0</v>
      </c>
      <c r="BU929" s="23">
        <v>0</v>
      </c>
      <c r="BV929" s="23">
        <v>0</v>
      </c>
      <c r="BW929" s="23">
        <v>0</v>
      </c>
      <c r="BX929" s="23">
        <v>0</v>
      </c>
      <c r="BY929" s="23">
        <v>0</v>
      </c>
      <c r="BZ929" s="23">
        <v>0</v>
      </c>
      <c r="CA929" s="23">
        <v>0</v>
      </c>
      <c r="CB929" s="23">
        <v>0</v>
      </c>
      <c r="CC929" s="23">
        <v>0</v>
      </c>
      <c r="CD929" s="23">
        <v>0</v>
      </c>
      <c r="CE929" s="23">
        <v>0</v>
      </c>
      <c r="CF929" s="23">
        <v>2.459016393442623</v>
      </c>
      <c r="CG929" s="23">
        <v>0</v>
      </c>
      <c r="CH929" s="23">
        <v>0</v>
      </c>
      <c r="CI929" s="23">
        <v>0</v>
      </c>
      <c r="CJ929" s="23">
        <v>0</v>
      </c>
      <c r="CK929" s="23">
        <v>0</v>
      </c>
      <c r="CL929" s="23">
        <v>0</v>
      </c>
      <c r="CM929" s="23">
        <v>0</v>
      </c>
      <c r="CN929" s="23">
        <v>0</v>
      </c>
      <c r="CO929" s="23">
        <v>0</v>
      </c>
      <c r="CP929" s="23">
        <v>0</v>
      </c>
      <c r="CQ929" s="23">
        <v>0</v>
      </c>
      <c r="CR929" s="23">
        <v>0</v>
      </c>
      <c r="CS929" s="23">
        <v>0</v>
      </c>
      <c r="CT929" s="23">
        <v>0</v>
      </c>
      <c r="CU929" s="23">
        <v>0</v>
      </c>
      <c r="CV929" s="23">
        <v>0</v>
      </c>
      <c r="CW929" s="23">
        <v>0</v>
      </c>
      <c r="CX929" s="23">
        <v>0</v>
      </c>
      <c r="CY929" s="27">
        <v>12.5</v>
      </c>
      <c r="CZ929" s="6">
        <v>2.5210084033613445</v>
      </c>
      <c r="DA929" s="22">
        <v>0</v>
      </c>
      <c r="DB929" s="22">
        <v>40.833333333333336</v>
      </c>
      <c r="DC929" s="22">
        <v>0</v>
      </c>
      <c r="DD929" s="22">
        <v>0</v>
      </c>
      <c r="DE929" s="22">
        <v>0</v>
      </c>
      <c r="DF929" s="22">
        <v>0</v>
      </c>
      <c r="DG929" s="22">
        <v>59.166666666666664</v>
      </c>
      <c r="DH929" s="6" t="e">
        <v>#DIV/0!</v>
      </c>
      <c r="DI929" s="24">
        <v>4.8</v>
      </c>
      <c r="DJ929" s="6">
        <v>19.387755102040817</v>
      </c>
      <c r="DK929" s="7">
        <v>51</v>
      </c>
      <c r="DL929" s="22">
        <v>100</v>
      </c>
      <c r="DM929" s="22">
        <v>0</v>
      </c>
      <c r="DN929" s="22">
        <v>0</v>
      </c>
      <c r="DO929" s="22">
        <v>0</v>
      </c>
      <c r="DP929" s="7">
        <v>5</v>
      </c>
      <c r="DQ929" s="22">
        <v>7.2463768115942031</v>
      </c>
      <c r="DR929" s="7">
        <v>0</v>
      </c>
      <c r="DS929" s="22" t="e">
        <v>#DIV/0!</v>
      </c>
      <c r="DT929" s="19">
        <v>800</v>
      </c>
      <c r="DU929" s="22">
        <v>52.459016393442624</v>
      </c>
      <c r="DV929" s="22">
        <v>29.508196721311474</v>
      </c>
      <c r="DW929" s="26">
        <v>7.3170731707317067</v>
      </c>
      <c r="DX929" s="6">
        <v>2.2250000000000001</v>
      </c>
    </row>
    <row r="930" spans="1:128" ht="10.5" x14ac:dyDescent="0.25">
      <c r="A930" s="11">
        <v>926</v>
      </c>
      <c r="B930" s="2" t="s">
        <v>572</v>
      </c>
      <c r="C930" s="7">
        <v>495</v>
      </c>
      <c r="D930" s="22">
        <v>4.39121756487026</v>
      </c>
      <c r="E930" s="22">
        <v>5.1896207584830334</v>
      </c>
      <c r="F930" s="22">
        <v>4.9900199600798407</v>
      </c>
      <c r="G930" s="22">
        <v>2.3952095808383236</v>
      </c>
      <c r="H930" s="22">
        <v>4.1916167664670656</v>
      </c>
      <c r="I930" s="22">
        <v>8.5828343313373257</v>
      </c>
      <c r="J930" s="22">
        <v>8.9820359281437128</v>
      </c>
      <c r="K930" s="22">
        <v>5.5888223552894214</v>
      </c>
      <c r="L930" s="22">
        <v>6.5868263473053901</v>
      </c>
      <c r="M930" s="22">
        <v>5.9880239520958085</v>
      </c>
      <c r="N930" s="22">
        <v>4.9900199600798407</v>
      </c>
      <c r="O930" s="22">
        <v>5.1896207584830334</v>
      </c>
      <c r="P930" s="22">
        <v>9.780439121756487</v>
      </c>
      <c r="Q930" s="22">
        <v>7.5848303393213579</v>
      </c>
      <c r="R930" s="22">
        <v>8.1836327345309385</v>
      </c>
      <c r="S930" s="22">
        <v>3.3932135728542914</v>
      </c>
      <c r="T930" s="22">
        <v>1.996007984031936</v>
      </c>
      <c r="U930" s="22">
        <v>1.996007984031936</v>
      </c>
      <c r="V930" s="23">
        <v>18.372093023255815</v>
      </c>
      <c r="W930" s="23">
        <v>0</v>
      </c>
      <c r="X930" s="23">
        <v>81.627906976744185</v>
      </c>
      <c r="Y930" s="23">
        <v>0.69767441860465118</v>
      </c>
      <c r="Z930" s="23">
        <v>0</v>
      </c>
      <c r="AA930" s="23">
        <v>0</v>
      </c>
      <c r="AB930" s="23">
        <v>0</v>
      </c>
      <c r="AC930" s="23">
        <v>0.93023255813953487</v>
      </c>
      <c r="AD930" s="23">
        <v>0</v>
      </c>
      <c r="AE930" s="23">
        <v>0</v>
      </c>
      <c r="AF930" s="23">
        <v>0</v>
      </c>
      <c r="AG930" s="23">
        <v>0</v>
      </c>
      <c r="AH930" s="23">
        <v>4.6511627906976747</v>
      </c>
      <c r="AI930" s="23">
        <v>0</v>
      </c>
      <c r="AJ930" s="23">
        <v>0</v>
      </c>
      <c r="AK930" s="23">
        <v>0</v>
      </c>
      <c r="AL930" s="23">
        <v>2.558139534883721</v>
      </c>
      <c r="AM930" s="23">
        <v>0</v>
      </c>
      <c r="AN930" s="23">
        <v>0</v>
      </c>
      <c r="AO930" s="23">
        <v>1.3953488372093024</v>
      </c>
      <c r="AP930" s="23">
        <v>0</v>
      </c>
      <c r="AQ930" s="23">
        <v>0</v>
      </c>
      <c r="AR930" s="23">
        <v>0</v>
      </c>
      <c r="AS930" s="23">
        <v>0</v>
      </c>
      <c r="AT930" s="23">
        <v>0</v>
      </c>
      <c r="AU930" s="23">
        <v>0</v>
      </c>
      <c r="AV930" s="23">
        <v>0</v>
      </c>
      <c r="AW930" s="23">
        <v>0</v>
      </c>
      <c r="AX930" s="23">
        <v>0</v>
      </c>
      <c r="AY930" s="23">
        <v>0</v>
      </c>
      <c r="AZ930" s="23">
        <v>0</v>
      </c>
      <c r="BA930" s="23">
        <v>0</v>
      </c>
      <c r="BB930" s="23">
        <v>0</v>
      </c>
      <c r="BC930" s="23">
        <v>2.0930232558139537</v>
      </c>
      <c r="BD930" s="23">
        <v>1.8604651162790697</v>
      </c>
      <c r="BE930" s="23">
        <v>0</v>
      </c>
      <c r="BF930" s="23">
        <v>0</v>
      </c>
      <c r="BG930" s="23">
        <v>0</v>
      </c>
      <c r="BH930" s="23">
        <v>0</v>
      </c>
      <c r="BI930" s="23">
        <v>0</v>
      </c>
      <c r="BJ930" s="23">
        <v>1.1627906976744187</v>
      </c>
      <c r="BK930" s="23">
        <v>0</v>
      </c>
      <c r="BL930" s="23">
        <v>0</v>
      </c>
      <c r="BM930" s="23">
        <v>0</v>
      </c>
      <c r="BN930" s="23">
        <v>1.6279069767441861</v>
      </c>
      <c r="BO930" s="23">
        <v>0</v>
      </c>
      <c r="BP930" s="23">
        <v>0</v>
      </c>
      <c r="BQ930" s="23">
        <v>0</v>
      </c>
      <c r="BR930" s="23">
        <v>0</v>
      </c>
      <c r="BS930" s="23">
        <v>0</v>
      </c>
      <c r="BT930" s="23">
        <v>0</v>
      </c>
      <c r="BU930" s="23">
        <v>0</v>
      </c>
      <c r="BV930" s="23">
        <v>0</v>
      </c>
      <c r="BW930" s="23">
        <v>0</v>
      </c>
      <c r="BX930" s="23">
        <v>0</v>
      </c>
      <c r="BY930" s="23">
        <v>0</v>
      </c>
      <c r="BZ930" s="23">
        <v>0</v>
      </c>
      <c r="CA930" s="23">
        <v>1.3574660633484164</v>
      </c>
      <c r="CB930" s="23">
        <v>0</v>
      </c>
      <c r="CC930" s="23">
        <v>0</v>
      </c>
      <c r="CD930" s="23">
        <v>0</v>
      </c>
      <c r="CE930" s="23">
        <v>0</v>
      </c>
      <c r="CF930" s="23">
        <v>1.3574660633484164</v>
      </c>
      <c r="CG930" s="23">
        <v>0</v>
      </c>
      <c r="CH930" s="23">
        <v>0</v>
      </c>
      <c r="CI930" s="23">
        <v>0</v>
      </c>
      <c r="CJ930" s="23">
        <v>0</v>
      </c>
      <c r="CK930" s="23">
        <v>0</v>
      </c>
      <c r="CL930" s="23">
        <v>0</v>
      </c>
      <c r="CM930" s="23">
        <v>0</v>
      </c>
      <c r="CN930" s="23">
        <v>0</v>
      </c>
      <c r="CO930" s="23">
        <v>1.3574660633484164</v>
      </c>
      <c r="CP930" s="23">
        <v>0</v>
      </c>
      <c r="CQ930" s="23">
        <v>0</v>
      </c>
      <c r="CR930" s="23">
        <v>1.5837104072398189</v>
      </c>
      <c r="CS930" s="23">
        <v>1.3574660633484164</v>
      </c>
      <c r="CT930" s="23">
        <v>0</v>
      </c>
      <c r="CU930" s="23">
        <v>0</v>
      </c>
      <c r="CV930" s="23">
        <v>0</v>
      </c>
      <c r="CW930" s="23">
        <v>0</v>
      </c>
      <c r="CX930" s="23">
        <v>0</v>
      </c>
      <c r="CY930" s="27">
        <v>20.404040404040401</v>
      </c>
      <c r="CZ930" s="6">
        <v>0</v>
      </c>
      <c r="DA930" s="22">
        <v>2.3364485981308412</v>
      </c>
      <c r="DB930" s="22">
        <v>33.878504672897201</v>
      </c>
      <c r="DC930" s="22">
        <v>0.93457943925233633</v>
      </c>
      <c r="DD930" s="22">
        <v>0.7009345794392523</v>
      </c>
      <c r="DE930" s="22">
        <v>0</v>
      </c>
      <c r="DF930" s="22">
        <v>1.1682242990654206</v>
      </c>
      <c r="DG930" s="22">
        <v>60.981308411214954</v>
      </c>
      <c r="DH930" s="6">
        <v>0</v>
      </c>
      <c r="DI930" s="24">
        <v>3.2110091743119269</v>
      </c>
      <c r="DJ930" s="6">
        <v>27.419354838709676</v>
      </c>
      <c r="DK930" s="7">
        <v>473</v>
      </c>
      <c r="DL930" s="22">
        <v>90.063424947145876</v>
      </c>
      <c r="DM930" s="22">
        <v>6.1310782241014801</v>
      </c>
      <c r="DN930" s="22">
        <v>0</v>
      </c>
      <c r="DO930" s="22">
        <v>3.8054968287526427</v>
      </c>
      <c r="DP930" s="7">
        <v>11</v>
      </c>
      <c r="DQ930" s="22">
        <v>4.3824701195219129</v>
      </c>
      <c r="DR930" s="7">
        <v>0</v>
      </c>
      <c r="DS930" s="22">
        <v>0</v>
      </c>
      <c r="DT930" s="19">
        <v>812.5</v>
      </c>
      <c r="DU930" s="22">
        <v>44.354838709677416</v>
      </c>
      <c r="DV930" s="22">
        <v>24.596774193548388</v>
      </c>
      <c r="DW930" s="26">
        <v>34.161490683229815</v>
      </c>
      <c r="DX930" s="6">
        <v>1.6205357142857142</v>
      </c>
    </row>
    <row r="931" spans="1:128" ht="10.5" x14ac:dyDescent="0.25">
      <c r="A931" s="11">
        <v>927</v>
      </c>
      <c r="B931" s="2" t="s">
        <v>573</v>
      </c>
      <c r="C931" s="7">
        <v>157</v>
      </c>
      <c r="D931" s="22">
        <v>4.2168674698795181</v>
      </c>
      <c r="E931" s="22">
        <v>4.2168674698795181</v>
      </c>
      <c r="F931" s="22">
        <v>3.6144578313253009</v>
      </c>
      <c r="G931" s="22">
        <v>0</v>
      </c>
      <c r="H931" s="22">
        <v>5.4216867469879517</v>
      </c>
      <c r="I931" s="22">
        <v>1.8072289156626504</v>
      </c>
      <c r="J931" s="22">
        <v>7.2289156626506017</v>
      </c>
      <c r="K931" s="22">
        <v>3.6144578313253009</v>
      </c>
      <c r="L931" s="22">
        <v>2.4096385542168677</v>
      </c>
      <c r="M931" s="22">
        <v>7.2289156626506017</v>
      </c>
      <c r="N931" s="22">
        <v>11.445783132530121</v>
      </c>
      <c r="O931" s="22">
        <v>11.445783132530121</v>
      </c>
      <c r="P931" s="22">
        <v>7.2289156626506017</v>
      </c>
      <c r="Q931" s="22">
        <v>10.843373493975903</v>
      </c>
      <c r="R931" s="22">
        <v>7.8313253012048198</v>
      </c>
      <c r="S931" s="22">
        <v>4.8192771084337354</v>
      </c>
      <c r="T931" s="22">
        <v>4.8192771084337354</v>
      </c>
      <c r="U931" s="22">
        <v>1.8072289156626504</v>
      </c>
      <c r="V931" s="23">
        <v>12.408759124087581</v>
      </c>
      <c r="W931" s="23">
        <v>0</v>
      </c>
      <c r="X931" s="23">
        <v>87.591240875912419</v>
      </c>
      <c r="Y931" s="23">
        <v>0</v>
      </c>
      <c r="Z931" s="23">
        <v>0</v>
      </c>
      <c r="AA931" s="23">
        <v>0</v>
      </c>
      <c r="AB931" s="23">
        <v>0</v>
      </c>
      <c r="AC931" s="23">
        <v>2.1897810218978102</v>
      </c>
      <c r="AD931" s="23">
        <v>0</v>
      </c>
      <c r="AE931" s="23">
        <v>0</v>
      </c>
      <c r="AF931" s="23">
        <v>0</v>
      </c>
      <c r="AG931" s="23">
        <v>0</v>
      </c>
      <c r="AH931" s="23">
        <v>4.3795620437956204</v>
      </c>
      <c r="AI931" s="23">
        <v>0</v>
      </c>
      <c r="AJ931" s="23">
        <v>0</v>
      </c>
      <c r="AK931" s="23">
        <v>0</v>
      </c>
      <c r="AL931" s="23">
        <v>2.1897810218978102</v>
      </c>
      <c r="AM931" s="23">
        <v>0</v>
      </c>
      <c r="AN931" s="23">
        <v>0</v>
      </c>
      <c r="AO931" s="23">
        <v>0</v>
      </c>
      <c r="AP931" s="23">
        <v>0</v>
      </c>
      <c r="AQ931" s="23">
        <v>0</v>
      </c>
      <c r="AR931" s="23">
        <v>0</v>
      </c>
      <c r="AS931" s="23">
        <v>0</v>
      </c>
      <c r="AT931" s="23">
        <v>0</v>
      </c>
      <c r="AU931" s="23">
        <v>0</v>
      </c>
      <c r="AV931" s="23">
        <v>0</v>
      </c>
      <c r="AW931" s="23">
        <v>0</v>
      </c>
      <c r="AX931" s="23">
        <v>0</v>
      </c>
      <c r="AY931" s="23">
        <v>0</v>
      </c>
      <c r="AZ931" s="23">
        <v>0</v>
      </c>
      <c r="BA931" s="23">
        <v>0</v>
      </c>
      <c r="BB931" s="23">
        <v>0</v>
      </c>
      <c r="BC931" s="23">
        <v>3.6496350364963499</v>
      </c>
      <c r="BD931" s="23">
        <v>0</v>
      </c>
      <c r="BE931" s="23">
        <v>0</v>
      </c>
      <c r="BF931" s="23">
        <v>0</v>
      </c>
      <c r="BG931" s="23">
        <v>0</v>
      </c>
      <c r="BH931" s="23">
        <v>0</v>
      </c>
      <c r="BI931" s="23">
        <v>0</v>
      </c>
      <c r="BJ931" s="23">
        <v>0</v>
      </c>
      <c r="BK931" s="23">
        <v>0</v>
      </c>
      <c r="BL931" s="23">
        <v>0</v>
      </c>
      <c r="BM931" s="23">
        <v>0</v>
      </c>
      <c r="BN931" s="23">
        <v>0</v>
      </c>
      <c r="BO931" s="23">
        <v>0</v>
      </c>
      <c r="BP931" s="23">
        <v>0</v>
      </c>
      <c r="BQ931" s="23">
        <v>0</v>
      </c>
      <c r="BR931" s="23">
        <v>0</v>
      </c>
      <c r="BS931" s="23">
        <v>0</v>
      </c>
      <c r="BT931" s="23">
        <v>0</v>
      </c>
      <c r="BU931" s="23">
        <v>0</v>
      </c>
      <c r="BV931" s="23">
        <v>0</v>
      </c>
      <c r="BW931" s="23">
        <v>0</v>
      </c>
      <c r="BX931" s="23">
        <v>0</v>
      </c>
      <c r="BY931" s="23">
        <v>0</v>
      </c>
      <c r="BZ931" s="23">
        <v>0</v>
      </c>
      <c r="CA931" s="23">
        <v>0</v>
      </c>
      <c r="CB931" s="23">
        <v>0</v>
      </c>
      <c r="CC931" s="23">
        <v>0</v>
      </c>
      <c r="CD931" s="23">
        <v>2.6845637583892619</v>
      </c>
      <c r="CE931" s="23">
        <v>0</v>
      </c>
      <c r="CF931" s="23">
        <v>0</v>
      </c>
      <c r="CG931" s="23">
        <v>0</v>
      </c>
      <c r="CH931" s="23">
        <v>0</v>
      </c>
      <c r="CI931" s="23">
        <v>0</v>
      </c>
      <c r="CJ931" s="23">
        <v>0</v>
      </c>
      <c r="CK931" s="23">
        <v>0</v>
      </c>
      <c r="CL931" s="23">
        <v>0</v>
      </c>
      <c r="CM931" s="23">
        <v>0</v>
      </c>
      <c r="CN931" s="23">
        <v>0</v>
      </c>
      <c r="CO931" s="23">
        <v>0</v>
      </c>
      <c r="CP931" s="23">
        <v>0</v>
      </c>
      <c r="CQ931" s="23">
        <v>0</v>
      </c>
      <c r="CR931" s="23">
        <v>0</v>
      </c>
      <c r="CS931" s="23">
        <v>2.0134228187919461</v>
      </c>
      <c r="CT931" s="23">
        <v>0</v>
      </c>
      <c r="CU931" s="23">
        <v>0</v>
      </c>
      <c r="CV931" s="23">
        <v>0</v>
      </c>
      <c r="CW931" s="23">
        <v>0</v>
      </c>
      <c r="CX931" s="23">
        <v>0</v>
      </c>
      <c r="CY931" s="27">
        <v>11.464968152866234</v>
      </c>
      <c r="CZ931" s="6">
        <v>0</v>
      </c>
      <c r="DA931" s="22">
        <v>0</v>
      </c>
      <c r="DB931" s="22">
        <v>35.810810810810814</v>
      </c>
      <c r="DC931" s="22">
        <v>2.7027027027027026</v>
      </c>
      <c r="DD931" s="22">
        <v>0</v>
      </c>
      <c r="DE931" s="22">
        <v>0</v>
      </c>
      <c r="DF931" s="22">
        <v>0</v>
      </c>
      <c r="DG931" s="22">
        <v>61.486486486486491</v>
      </c>
      <c r="DH931" s="6">
        <v>0</v>
      </c>
      <c r="DI931" s="24">
        <v>10.526315789473683</v>
      </c>
      <c r="DJ931" s="6">
        <v>23.308270676691727</v>
      </c>
      <c r="DK931" s="7">
        <v>94</v>
      </c>
      <c r="DL931" s="22">
        <v>100</v>
      </c>
      <c r="DM931" s="22">
        <v>0</v>
      </c>
      <c r="DN931" s="22">
        <v>0</v>
      </c>
      <c r="DO931" s="22">
        <v>0</v>
      </c>
      <c r="DP931" s="7">
        <v>0</v>
      </c>
      <c r="DQ931" s="22">
        <v>0</v>
      </c>
      <c r="DR931" s="7">
        <v>0</v>
      </c>
      <c r="DS931" s="22">
        <v>0</v>
      </c>
      <c r="DT931" s="19">
        <v>708.33333333333337</v>
      </c>
      <c r="DU931" s="22">
        <v>54.878048780487809</v>
      </c>
      <c r="DV931" s="22">
        <v>24.390243902439025</v>
      </c>
      <c r="DW931" s="26">
        <v>8.3333333333333321</v>
      </c>
      <c r="DX931" s="6">
        <v>2.2250000000000001</v>
      </c>
    </row>
    <row r="932" spans="1:128" ht="10.5" x14ac:dyDescent="0.25">
      <c r="A932" s="11">
        <v>928</v>
      </c>
      <c r="B932" s="2" t="s">
        <v>574</v>
      </c>
      <c r="C932" s="7">
        <v>10346</v>
      </c>
      <c r="D932" s="22">
        <v>5.5346276441611133</v>
      </c>
      <c r="E932" s="22">
        <v>5.4380372838790683</v>
      </c>
      <c r="F932" s="22">
        <v>5.8050806529508359</v>
      </c>
      <c r="G932" s="22">
        <v>5.9306481213174926</v>
      </c>
      <c r="H932" s="22">
        <v>5.1772433111175502</v>
      </c>
      <c r="I932" s="22">
        <v>5.7954216169226314</v>
      </c>
      <c r="J932" s="22">
        <v>5.3704240316816376</v>
      </c>
      <c r="K932" s="22">
        <v>4.9744035545252583</v>
      </c>
      <c r="L932" s="22">
        <v>5.1192890949483241</v>
      </c>
      <c r="M932" s="22">
        <v>5.6408770404713611</v>
      </c>
      <c r="N932" s="22">
        <v>5.6988312566405872</v>
      </c>
      <c r="O932" s="22">
        <v>6.6550758234328207</v>
      </c>
      <c r="P932" s="22">
        <v>6.5971216072635954</v>
      </c>
      <c r="Q932" s="22">
        <v>6.7709842557712747</v>
      </c>
      <c r="R932" s="22">
        <v>6.36530474258669</v>
      </c>
      <c r="S932" s="22">
        <v>5.3897421037380466</v>
      </c>
      <c r="T932" s="22">
        <v>3.6221385105766446</v>
      </c>
      <c r="U932" s="22">
        <v>4.1147493480150681</v>
      </c>
      <c r="V932" s="23">
        <v>8.3659592004945438</v>
      </c>
      <c r="W932" s="23">
        <v>0</v>
      </c>
      <c r="X932" s="23">
        <v>91.634040799505456</v>
      </c>
      <c r="Y932" s="23">
        <v>6.1817432515969502E-2</v>
      </c>
      <c r="Z932" s="23">
        <v>0</v>
      </c>
      <c r="AA932" s="23">
        <v>4.1211621677313001E-2</v>
      </c>
      <c r="AB932" s="23">
        <v>6.1817432515969502E-2</v>
      </c>
      <c r="AC932" s="23">
        <v>0</v>
      </c>
      <c r="AD932" s="23">
        <v>0.1442406758705955</v>
      </c>
      <c r="AE932" s="23">
        <v>0</v>
      </c>
      <c r="AF932" s="23">
        <v>0</v>
      </c>
      <c r="AG932" s="23">
        <v>0</v>
      </c>
      <c r="AH932" s="23">
        <v>2.1120956109622915</v>
      </c>
      <c r="AI932" s="23">
        <v>4.1211621677313001E-2</v>
      </c>
      <c r="AJ932" s="23">
        <v>0</v>
      </c>
      <c r="AK932" s="23">
        <v>0</v>
      </c>
      <c r="AL932" s="23">
        <v>0.27817844632186278</v>
      </c>
      <c r="AM932" s="23">
        <v>3.0908716257984751E-2</v>
      </c>
      <c r="AN932" s="23">
        <v>4.1211621677313001E-2</v>
      </c>
      <c r="AO932" s="23">
        <v>0.80362662270760354</v>
      </c>
      <c r="AP932" s="23">
        <v>9.2726148773954256E-2</v>
      </c>
      <c r="AQ932" s="23">
        <v>0</v>
      </c>
      <c r="AR932" s="23">
        <v>4.1211621677313001E-2</v>
      </c>
      <c r="AS932" s="23">
        <v>9.2726148773954256E-2</v>
      </c>
      <c r="AT932" s="23">
        <v>3.0908716257984751E-2</v>
      </c>
      <c r="AU932" s="23">
        <v>0</v>
      </c>
      <c r="AV932" s="23">
        <v>0</v>
      </c>
      <c r="AW932" s="23">
        <v>4.1211621677313001E-2</v>
      </c>
      <c r="AX932" s="23">
        <v>0.19575520296723675</v>
      </c>
      <c r="AY932" s="23">
        <v>5.1514527096641255E-2</v>
      </c>
      <c r="AZ932" s="23">
        <v>4.1211621677313001E-2</v>
      </c>
      <c r="BA932" s="23">
        <v>6.1817432515969502E-2</v>
      </c>
      <c r="BB932" s="23">
        <v>5.1514527096641255E-2</v>
      </c>
      <c r="BC932" s="23">
        <v>0.37090459509581702</v>
      </c>
      <c r="BD932" s="23">
        <v>1.2981660828353596</v>
      </c>
      <c r="BE932" s="23">
        <v>0</v>
      </c>
      <c r="BF932" s="23">
        <v>3.0908716257984751E-2</v>
      </c>
      <c r="BG932" s="23">
        <v>0.21636101380589326</v>
      </c>
      <c r="BH932" s="23">
        <v>3.0908716257984751E-2</v>
      </c>
      <c r="BI932" s="23">
        <v>0</v>
      </c>
      <c r="BJ932" s="23">
        <v>0.30908716257984753</v>
      </c>
      <c r="BK932" s="23">
        <v>0</v>
      </c>
      <c r="BL932" s="23">
        <v>3.0908716257984751E-2</v>
      </c>
      <c r="BM932" s="23">
        <v>0.33999587883783222</v>
      </c>
      <c r="BN932" s="23">
        <v>0.1442406758705955</v>
      </c>
      <c r="BO932" s="23">
        <v>7.2120337935297749E-2</v>
      </c>
      <c r="BP932" s="23">
        <v>0.19575520296723675</v>
      </c>
      <c r="BQ932" s="23">
        <v>0</v>
      </c>
      <c r="BR932" s="23">
        <v>0.21636101380589326</v>
      </c>
      <c r="BS932" s="23">
        <v>8.2423243354626002E-2</v>
      </c>
      <c r="BT932" s="23">
        <v>0.15464913976416006</v>
      </c>
      <c r="BU932" s="23">
        <v>8.1916854392791311E-2</v>
      </c>
      <c r="BV932" s="23">
        <v>8.1916854392791311E-2</v>
      </c>
      <c r="BW932" s="23">
        <v>0</v>
      </c>
      <c r="BX932" s="23">
        <v>0</v>
      </c>
      <c r="BY932" s="23">
        <v>0.10239606799098913</v>
      </c>
      <c r="BZ932" s="23">
        <v>6.143764079459349E-2</v>
      </c>
      <c r="CA932" s="23">
        <v>0.22527134958017611</v>
      </c>
      <c r="CB932" s="23">
        <v>9.2156461191890235E-2</v>
      </c>
      <c r="CC932" s="23">
        <v>9.2156461191890235E-2</v>
      </c>
      <c r="CD932" s="23">
        <v>8.1916854392791311E-2</v>
      </c>
      <c r="CE932" s="23">
        <v>8.1916854392791311E-2</v>
      </c>
      <c r="CF932" s="23">
        <v>0.11263567479008806</v>
      </c>
      <c r="CG932" s="23">
        <v>3.0718820397296745E-2</v>
      </c>
      <c r="CH932" s="23">
        <v>6.143764079459349E-2</v>
      </c>
      <c r="CI932" s="23">
        <v>0</v>
      </c>
      <c r="CJ932" s="23">
        <v>0.53245955355314356</v>
      </c>
      <c r="CK932" s="23">
        <v>0</v>
      </c>
      <c r="CL932" s="23">
        <v>0.35838623796846203</v>
      </c>
      <c r="CM932" s="23">
        <v>0</v>
      </c>
      <c r="CN932" s="23">
        <v>3.0718820397296745E-2</v>
      </c>
      <c r="CO932" s="23">
        <v>0.12287528158918698</v>
      </c>
      <c r="CP932" s="23">
        <v>0</v>
      </c>
      <c r="CQ932" s="23">
        <v>3.0718820397296745E-2</v>
      </c>
      <c r="CR932" s="23">
        <v>0.13311488838828589</v>
      </c>
      <c r="CS932" s="23">
        <v>9.2156461191890235E-2</v>
      </c>
      <c r="CT932" s="23">
        <v>4.0958427196395655E-2</v>
      </c>
      <c r="CU932" s="23">
        <v>0</v>
      </c>
      <c r="CV932" s="23">
        <v>0</v>
      </c>
      <c r="CW932" s="23">
        <v>7.16772475936924E-2</v>
      </c>
      <c r="CX932" s="23">
        <v>8.1916854392791311E-2</v>
      </c>
      <c r="CY932" s="27">
        <v>9.2402861009085626</v>
      </c>
      <c r="CZ932" s="6">
        <v>0.43922369765066394</v>
      </c>
      <c r="DA932" s="22">
        <v>0.47036688617121353</v>
      </c>
      <c r="DB932" s="22">
        <v>53.694993205811649</v>
      </c>
      <c r="DC932" s="22">
        <v>0.56444026340545628</v>
      </c>
      <c r="DD932" s="22">
        <v>0.2613149367617853</v>
      </c>
      <c r="DE932" s="22">
        <v>3.1357792411414238E-2</v>
      </c>
      <c r="DF932" s="22">
        <v>0.20905194940942823</v>
      </c>
      <c r="DG932" s="22">
        <v>44.768474966029061</v>
      </c>
      <c r="DH932" s="6">
        <v>18.91348088531187</v>
      </c>
      <c r="DI932" s="24">
        <v>8.0674846625766872</v>
      </c>
      <c r="DJ932" s="6">
        <v>22.415924826904053</v>
      </c>
      <c r="DK932" s="7">
        <v>5015</v>
      </c>
      <c r="DL932" s="22">
        <v>90.528414755732797</v>
      </c>
      <c r="DM932" s="22">
        <v>6.5204386839481554</v>
      </c>
      <c r="DN932" s="22">
        <v>2.3330009970089729</v>
      </c>
      <c r="DO932" s="22">
        <v>0.61814556331006976</v>
      </c>
      <c r="DP932" s="7">
        <v>148</v>
      </c>
      <c r="DQ932" s="22">
        <v>3.0711765926540777</v>
      </c>
      <c r="DR932" s="7">
        <v>23</v>
      </c>
      <c r="DS932" s="22">
        <v>5.3864168618266977</v>
      </c>
      <c r="DT932" s="19">
        <v>691.98369565217388</v>
      </c>
      <c r="DU932" s="22">
        <v>30.871170975450795</v>
      </c>
      <c r="DV932" s="22">
        <v>28.720399739300458</v>
      </c>
      <c r="DW932" s="26">
        <v>7.3023377987917</v>
      </c>
      <c r="DX932" s="6">
        <v>1.8195436736575248</v>
      </c>
    </row>
    <row r="933" spans="1:128" ht="10.5" x14ac:dyDescent="0.25">
      <c r="A933" s="11">
        <v>929</v>
      </c>
      <c r="B933" s="2" t="s">
        <v>575</v>
      </c>
      <c r="C933" s="7">
        <v>6518</v>
      </c>
      <c r="D933" s="22">
        <v>5.841766329346826</v>
      </c>
      <c r="E933" s="22">
        <v>5.4124501686599196</v>
      </c>
      <c r="F933" s="22">
        <v>5.841766329346826</v>
      </c>
      <c r="G933" s="22">
        <v>5.4277828886844528</v>
      </c>
      <c r="H933" s="22">
        <v>6.3324133701318619</v>
      </c>
      <c r="I933" s="22">
        <v>8.3409996933455997</v>
      </c>
      <c r="J933" s="22">
        <v>7.8656853725850961</v>
      </c>
      <c r="K933" s="22">
        <v>7.2677092916283357</v>
      </c>
      <c r="L933" s="22">
        <v>5.6117755289788409</v>
      </c>
      <c r="M933" s="22">
        <v>5.9030972094449554</v>
      </c>
      <c r="N933" s="22">
        <v>6.0870898497393435</v>
      </c>
      <c r="O933" s="22">
        <v>5.8877644894204231</v>
      </c>
      <c r="P933" s="22">
        <v>6.0410916896657465</v>
      </c>
      <c r="Q933" s="22">
        <v>4.4771542471634467</v>
      </c>
      <c r="R933" s="22">
        <v>4.4771542471634467</v>
      </c>
      <c r="S933" s="22">
        <v>3.0665440049064703</v>
      </c>
      <c r="T933" s="22">
        <v>2.4225697638761119</v>
      </c>
      <c r="U933" s="22">
        <v>3.6951855259122972</v>
      </c>
      <c r="V933" s="23">
        <v>15.589596298069253</v>
      </c>
      <c r="W933" s="23">
        <v>7.9782990266475187E-2</v>
      </c>
      <c r="X933" s="23">
        <v>84.410403701930747</v>
      </c>
      <c r="Y933" s="23">
        <v>0</v>
      </c>
      <c r="Z933" s="23">
        <v>0.23934897079942558</v>
      </c>
      <c r="AA933" s="23">
        <v>0</v>
      </c>
      <c r="AB933" s="23">
        <v>0.22339237274613052</v>
      </c>
      <c r="AC933" s="23">
        <v>9.5739588319770225E-2</v>
      </c>
      <c r="AD933" s="23">
        <v>0.22339237274613052</v>
      </c>
      <c r="AE933" s="23">
        <v>0.79782990266475184</v>
      </c>
      <c r="AF933" s="23">
        <v>7.9782990266475187E-2</v>
      </c>
      <c r="AG933" s="23">
        <v>4.7869794159885112E-2</v>
      </c>
      <c r="AH933" s="23">
        <v>1.9147917663954046</v>
      </c>
      <c r="AI933" s="23">
        <v>0</v>
      </c>
      <c r="AJ933" s="23">
        <v>0</v>
      </c>
      <c r="AK933" s="23">
        <v>6.382639221318015E-2</v>
      </c>
      <c r="AL933" s="23">
        <v>0.79782990266475184</v>
      </c>
      <c r="AM933" s="23">
        <v>0.3829583532790809</v>
      </c>
      <c r="AN933" s="23">
        <v>0</v>
      </c>
      <c r="AO933" s="23">
        <v>1.6435295994893888</v>
      </c>
      <c r="AP933" s="23">
        <v>9.5739588319770225E-2</v>
      </c>
      <c r="AQ933" s="23">
        <v>0.17552257858624543</v>
      </c>
      <c r="AR933" s="23">
        <v>9.5739588319770225E-2</v>
      </c>
      <c r="AS933" s="23">
        <v>0.31913196106590075</v>
      </c>
      <c r="AT933" s="23">
        <v>1.0531354715174726</v>
      </c>
      <c r="AU933" s="23">
        <v>4.7869794159885112E-2</v>
      </c>
      <c r="AV933" s="23">
        <v>0</v>
      </c>
      <c r="AW933" s="23">
        <v>4.7869794159885112E-2</v>
      </c>
      <c r="AX933" s="23">
        <v>0.31913196106590075</v>
      </c>
      <c r="AY933" s="23">
        <v>0</v>
      </c>
      <c r="AZ933" s="23">
        <v>4.7869794159885112E-2</v>
      </c>
      <c r="BA933" s="23">
        <v>0.15956598053295037</v>
      </c>
      <c r="BB933" s="23">
        <v>7.9782990266475187E-2</v>
      </c>
      <c r="BC933" s="23">
        <v>0.6382639221318015</v>
      </c>
      <c r="BD933" s="23">
        <v>0.81378650071804692</v>
      </c>
      <c r="BE933" s="23">
        <v>0.90952608903781718</v>
      </c>
      <c r="BF933" s="23">
        <v>0.3829583532790809</v>
      </c>
      <c r="BG933" s="23">
        <v>0.27126216690601562</v>
      </c>
      <c r="BH933" s="23">
        <v>0.22339237274613052</v>
      </c>
      <c r="BI933" s="23">
        <v>0</v>
      </c>
      <c r="BJ933" s="23">
        <v>0.62230732407850642</v>
      </c>
      <c r="BK933" s="23">
        <v>0.43082814743896602</v>
      </c>
      <c r="BL933" s="23">
        <v>0.1276527844263603</v>
      </c>
      <c r="BM933" s="23">
        <v>0.20743577469283547</v>
      </c>
      <c r="BN933" s="23">
        <v>4.7869794159885112E-2</v>
      </c>
      <c r="BO933" s="23">
        <v>0</v>
      </c>
      <c r="BP933" s="23">
        <v>4.7869794159885112E-2</v>
      </c>
      <c r="BQ933" s="23">
        <v>6.382639221318015E-2</v>
      </c>
      <c r="BR933" s="23">
        <v>0.30317536301260573</v>
      </c>
      <c r="BS933" s="23">
        <v>0.14360938247965532</v>
      </c>
      <c r="BT933" s="23">
        <v>0.23013194231359313</v>
      </c>
      <c r="BU933" s="23">
        <v>0.35020694046482015</v>
      </c>
      <c r="BV933" s="23">
        <v>0.11142948105698822</v>
      </c>
      <c r="BW933" s="23">
        <v>1.4167462591531359</v>
      </c>
      <c r="BX933" s="23">
        <v>0</v>
      </c>
      <c r="BY933" s="23">
        <v>0.12734797835084369</v>
      </c>
      <c r="BZ933" s="23">
        <v>9.5510983763132759E-2</v>
      </c>
      <c r="CA933" s="23">
        <v>0.27061445399554285</v>
      </c>
      <c r="CB933" s="23">
        <v>0.65265838904807383</v>
      </c>
      <c r="CC933" s="23">
        <v>0.22285896211397643</v>
      </c>
      <c r="CD933" s="23">
        <v>0.22285896211397643</v>
      </c>
      <c r="CE933" s="23">
        <v>0.11142948105698822</v>
      </c>
      <c r="CF933" s="23">
        <v>1.5440942375039797</v>
      </c>
      <c r="CG933" s="23">
        <v>4.775549188156638E-2</v>
      </c>
      <c r="CH933" s="23">
        <v>0</v>
      </c>
      <c r="CI933" s="23">
        <v>1.1938872970391594</v>
      </c>
      <c r="CJ933" s="23">
        <v>0.31836994587710921</v>
      </c>
      <c r="CK933" s="23">
        <v>0</v>
      </c>
      <c r="CL933" s="23">
        <v>0.33428844317096468</v>
      </c>
      <c r="CM933" s="23">
        <v>0.17510347023241007</v>
      </c>
      <c r="CN933" s="23">
        <v>0.20694046482012096</v>
      </c>
      <c r="CO933" s="23">
        <v>0.82776185928048385</v>
      </c>
      <c r="CP933" s="23">
        <v>4.775549188156638E-2</v>
      </c>
      <c r="CQ933" s="23">
        <v>0.7800063673989176</v>
      </c>
      <c r="CR933" s="23">
        <v>0</v>
      </c>
      <c r="CS933" s="23">
        <v>0.20694046482012096</v>
      </c>
      <c r="CT933" s="23">
        <v>0.12734797835084369</v>
      </c>
      <c r="CU933" s="23">
        <v>0.20694046482012096</v>
      </c>
      <c r="CV933" s="23">
        <v>0</v>
      </c>
      <c r="CW933" s="23">
        <v>0.39796243234638651</v>
      </c>
      <c r="CX933" s="23">
        <v>0.2387774594078319</v>
      </c>
      <c r="CY933" s="27">
        <v>16.262657256827254</v>
      </c>
      <c r="CZ933" s="6">
        <v>1.6346611648944611</v>
      </c>
      <c r="DA933" s="22">
        <v>0.7617504051863857</v>
      </c>
      <c r="DB933" s="22">
        <v>51.734197730956247</v>
      </c>
      <c r="DC933" s="22">
        <v>1.3776337115072934</v>
      </c>
      <c r="DD933" s="22">
        <v>1.2965964343598055</v>
      </c>
      <c r="DE933" s="22">
        <v>0</v>
      </c>
      <c r="DF933" s="22">
        <v>1.0858995137763372</v>
      </c>
      <c r="DG933" s="22">
        <v>43.743922204213938</v>
      </c>
      <c r="DH933" s="6">
        <v>8.25</v>
      </c>
      <c r="DI933" s="24">
        <v>6.7783094098883572</v>
      </c>
      <c r="DJ933" s="6">
        <v>14.692307692307693</v>
      </c>
      <c r="DK933" s="7">
        <v>2902</v>
      </c>
      <c r="DL933" s="22">
        <v>83.425223983459688</v>
      </c>
      <c r="DM933" s="22">
        <v>15.816678152997932</v>
      </c>
      <c r="DN933" s="22">
        <v>0.75809786354238462</v>
      </c>
      <c r="DO933" s="22">
        <v>0</v>
      </c>
      <c r="DP933" s="7">
        <v>142</v>
      </c>
      <c r="DQ933" s="22">
        <v>3.9809363610877488</v>
      </c>
      <c r="DR933" s="7">
        <v>24</v>
      </c>
      <c r="DS933" s="22">
        <v>6.7605633802816891</v>
      </c>
      <c r="DT933" s="19">
        <v>828.57142857142856</v>
      </c>
      <c r="DU933" s="22">
        <v>35.176925364258103</v>
      </c>
      <c r="DV933" s="22">
        <v>24.501932798096938</v>
      </c>
      <c r="DW933" s="26">
        <v>6.2289562289562292</v>
      </c>
      <c r="DX933" s="6">
        <v>1.7324478178368121</v>
      </c>
    </row>
    <row r="934" spans="1:128" ht="10.5" x14ac:dyDescent="0.25">
      <c r="A934" s="11">
        <v>930</v>
      </c>
      <c r="B934" s="2" t="s">
        <v>576</v>
      </c>
      <c r="C934" s="7">
        <v>13518</v>
      </c>
      <c r="D934" s="22">
        <v>4.0766498964190587</v>
      </c>
      <c r="E934" s="22">
        <v>5.6895531222255098</v>
      </c>
      <c r="F934" s="22">
        <v>7.5244155075466113</v>
      </c>
      <c r="G934" s="22">
        <v>7.4430304823912401</v>
      </c>
      <c r="H934" s="22">
        <v>5.7043503995264873</v>
      </c>
      <c r="I934" s="22">
        <v>3.6993193252441547</v>
      </c>
      <c r="J934" s="22">
        <v>4.1358390056229659</v>
      </c>
      <c r="K934" s="22">
        <v>5.1642497780408405</v>
      </c>
      <c r="L934" s="22">
        <v>6.1852619118082268</v>
      </c>
      <c r="M934" s="22">
        <v>7.8499556081680968</v>
      </c>
      <c r="N934" s="22">
        <v>8.8561704646345074</v>
      </c>
      <c r="O934" s="22">
        <v>8.086712044983722</v>
      </c>
      <c r="P934" s="22">
        <v>7.102693104468778</v>
      </c>
      <c r="Q934" s="22">
        <v>5.3566143829535369</v>
      </c>
      <c r="R934" s="22">
        <v>5.1198579461379108</v>
      </c>
      <c r="S934" s="22">
        <v>3.6771234092926903</v>
      </c>
      <c r="T934" s="22">
        <v>2.315773897602841</v>
      </c>
      <c r="U934" s="22">
        <v>2.0124297129328204</v>
      </c>
      <c r="V934" s="23">
        <v>27.39398612181958</v>
      </c>
      <c r="W934" s="23">
        <v>0</v>
      </c>
      <c r="X934" s="23">
        <v>72.60601387818042</v>
      </c>
      <c r="Y934" s="23">
        <v>0</v>
      </c>
      <c r="Z934" s="23">
        <v>9.252120277563608E-2</v>
      </c>
      <c r="AA934" s="23">
        <v>3.0840400925212026E-2</v>
      </c>
      <c r="AB934" s="23">
        <v>0.38550501156515038</v>
      </c>
      <c r="AC934" s="23">
        <v>5.3970701619121056E-2</v>
      </c>
      <c r="AD934" s="23">
        <v>1.5497301464919044</v>
      </c>
      <c r="AE934" s="23">
        <v>0.18504240555127216</v>
      </c>
      <c r="AF934" s="23">
        <v>0.1233616037008481</v>
      </c>
      <c r="AG934" s="23">
        <v>0.2467232074016962</v>
      </c>
      <c r="AH934" s="23">
        <v>7.6715497301464914</v>
      </c>
      <c r="AI934" s="23">
        <v>3.0840400925212026E-2</v>
      </c>
      <c r="AJ934" s="23">
        <v>0.13878180416345412</v>
      </c>
      <c r="AK934" s="23">
        <v>0.25443330763299926</v>
      </c>
      <c r="AL934" s="23">
        <v>0.71703932151117966</v>
      </c>
      <c r="AM934" s="23">
        <v>0.65535851966075553</v>
      </c>
      <c r="AN934" s="23">
        <v>0.33153430994602928</v>
      </c>
      <c r="AO934" s="23">
        <v>0.63993831919814959</v>
      </c>
      <c r="AP934" s="23">
        <v>6.939090208172706E-2</v>
      </c>
      <c r="AQ934" s="23">
        <v>0.10794140323824211</v>
      </c>
      <c r="AR934" s="23">
        <v>3.0840400925212026E-2</v>
      </c>
      <c r="AS934" s="23">
        <v>0.83269082498072466</v>
      </c>
      <c r="AT934" s="23">
        <v>0.84040092521202781</v>
      </c>
      <c r="AU934" s="23">
        <v>0.20817270624518117</v>
      </c>
      <c r="AV934" s="23">
        <v>0</v>
      </c>
      <c r="AW934" s="23">
        <v>0.15420200462606012</v>
      </c>
      <c r="AX934" s="23">
        <v>0.30069390902081727</v>
      </c>
      <c r="AY934" s="23">
        <v>3.0840400925212026E-2</v>
      </c>
      <c r="AZ934" s="23">
        <v>0.13878180416345412</v>
      </c>
      <c r="BA934" s="23">
        <v>3.8550501156515031E-2</v>
      </c>
      <c r="BB934" s="23">
        <v>0</v>
      </c>
      <c r="BC934" s="23">
        <v>0.36237471087124135</v>
      </c>
      <c r="BD934" s="23">
        <v>1.8966846569005398</v>
      </c>
      <c r="BE934" s="23">
        <v>5.3970701619121056E-2</v>
      </c>
      <c r="BF934" s="23">
        <v>6.1680801850424051E-2</v>
      </c>
      <c r="BG934" s="23">
        <v>0.20046260601387816</v>
      </c>
      <c r="BH934" s="23">
        <v>0.45489591364687737</v>
      </c>
      <c r="BI934" s="23">
        <v>0.38550501156515038</v>
      </c>
      <c r="BJ934" s="23">
        <v>0.85582112567463375</v>
      </c>
      <c r="BK934" s="23">
        <v>0.13878180416345412</v>
      </c>
      <c r="BL934" s="23">
        <v>0.43947571318427137</v>
      </c>
      <c r="BM934" s="23">
        <v>1.10254433307633</v>
      </c>
      <c r="BN934" s="23">
        <v>0.2467232074016962</v>
      </c>
      <c r="BO934" s="23">
        <v>2.313030069390902E-2</v>
      </c>
      <c r="BP934" s="23">
        <v>0.20046260601387816</v>
      </c>
      <c r="BQ934" s="23">
        <v>0.26214340786430224</v>
      </c>
      <c r="BR934" s="23">
        <v>1.10254433307633</v>
      </c>
      <c r="BS934" s="23">
        <v>0.17733230531996916</v>
      </c>
      <c r="BT934" s="23">
        <v>0.61399615327711199</v>
      </c>
      <c r="BU934" s="23">
        <v>0.5697566984909147</v>
      </c>
      <c r="BV934" s="23">
        <v>0.41576840160147832</v>
      </c>
      <c r="BW934" s="23">
        <v>0.19248537111179551</v>
      </c>
      <c r="BX934" s="23">
        <v>0</v>
      </c>
      <c r="BY934" s="23">
        <v>0</v>
      </c>
      <c r="BZ934" s="23">
        <v>0.79303972898059749</v>
      </c>
      <c r="CA934" s="23">
        <v>0.5697566984909147</v>
      </c>
      <c r="CB934" s="23">
        <v>1.8247613181398215</v>
      </c>
      <c r="CC934" s="23">
        <v>2.3098244533415462E-2</v>
      </c>
      <c r="CD934" s="23">
        <v>0.24638127502309826</v>
      </c>
      <c r="CE934" s="23">
        <v>4.6196489066830923E-2</v>
      </c>
      <c r="CF934" s="23">
        <v>1.0779180782260549</v>
      </c>
      <c r="CG934" s="23">
        <v>2.3098244533415462E-2</v>
      </c>
      <c r="CH934" s="23">
        <v>2.3098244533415462E-2</v>
      </c>
      <c r="CI934" s="23">
        <v>3.8497074222359103E-2</v>
      </c>
      <c r="CJ934" s="23">
        <v>0</v>
      </c>
      <c r="CK934" s="23">
        <v>3.0797659377887282E-2</v>
      </c>
      <c r="CL934" s="23">
        <v>1.8170619032953497</v>
      </c>
      <c r="CM934" s="23">
        <v>0.13089005235602094</v>
      </c>
      <c r="CN934" s="23">
        <v>0.41576840160147832</v>
      </c>
      <c r="CO934" s="23">
        <v>3.8497074222359103E-2</v>
      </c>
      <c r="CP934" s="23">
        <v>1.3089005235602094</v>
      </c>
      <c r="CQ934" s="23">
        <v>0.18478595626732369</v>
      </c>
      <c r="CR934" s="23">
        <v>2.3098244533415462E-2</v>
      </c>
      <c r="CS934" s="23">
        <v>0.80843855866954106</v>
      </c>
      <c r="CT934" s="23">
        <v>0.10009239297813367</v>
      </c>
      <c r="CU934" s="23">
        <v>0.10779180782260547</v>
      </c>
      <c r="CV934" s="23">
        <v>0.31567600862334466</v>
      </c>
      <c r="CW934" s="23">
        <v>0</v>
      </c>
      <c r="CX934" s="23">
        <v>0.13858946720049276</v>
      </c>
      <c r="CY934" s="27">
        <v>17.029146323420633</v>
      </c>
      <c r="CZ934" s="6">
        <v>1.5682374541003672</v>
      </c>
      <c r="DA934" s="22">
        <v>1.0173967070518795</v>
      </c>
      <c r="DB934" s="22">
        <v>45.961478720099407</v>
      </c>
      <c r="DC934" s="22">
        <v>0.66014290152221189</v>
      </c>
      <c r="DD934" s="22">
        <v>0.70674122398260331</v>
      </c>
      <c r="DE934" s="22">
        <v>1.1416589002795898</v>
      </c>
      <c r="DF934" s="22">
        <v>0.35725380552966762</v>
      </c>
      <c r="DG934" s="22">
        <v>50.155327741534641</v>
      </c>
      <c r="DH934" s="6">
        <v>2.759526938239159</v>
      </c>
      <c r="DI934" s="24">
        <v>4.3872454859777177</v>
      </c>
      <c r="DJ934" s="6">
        <v>19.702602230483272</v>
      </c>
      <c r="DK934" s="7">
        <v>5610</v>
      </c>
      <c r="DL934" s="22">
        <v>60.178253119429591</v>
      </c>
      <c r="DM934" s="22">
        <v>23.333333333333332</v>
      </c>
      <c r="DN934" s="22">
        <v>15.543672014260249</v>
      </c>
      <c r="DO934" s="22">
        <v>0.94474153297682706</v>
      </c>
      <c r="DP934" s="7">
        <v>275</v>
      </c>
      <c r="DQ934" s="22">
        <v>3.8146760993202937</v>
      </c>
      <c r="DR934" s="7">
        <v>32</v>
      </c>
      <c r="DS934" s="22">
        <v>4.9535603715170282</v>
      </c>
      <c r="DT934" s="19">
        <v>1082.3214285714287</v>
      </c>
      <c r="DU934" s="22">
        <v>60.662465191264836</v>
      </c>
      <c r="DV934" s="22">
        <v>13.146709658507987</v>
      </c>
      <c r="DW934" s="26">
        <v>16.772469094553959</v>
      </c>
      <c r="DX934" s="6">
        <v>1.739737108190091</v>
      </c>
    </row>
    <row r="935" spans="1:128" ht="10.5" x14ac:dyDescent="0.25">
      <c r="A935" s="11">
        <v>931</v>
      </c>
      <c r="B935" s="2" t="s">
        <v>577</v>
      </c>
      <c r="C935" s="7">
        <v>5069</v>
      </c>
      <c r="D935" s="22">
        <v>6.2672447772960185</v>
      </c>
      <c r="E935" s="22">
        <v>6.2278281434765468</v>
      </c>
      <c r="F935" s="22">
        <v>5.8139534883720927</v>
      </c>
      <c r="G935" s="22">
        <v>5.3015372487189589</v>
      </c>
      <c r="H935" s="22">
        <v>5.5380370516357909</v>
      </c>
      <c r="I935" s="22">
        <v>5.0650374458021288</v>
      </c>
      <c r="J935" s="22">
        <v>6.8190776507686248</v>
      </c>
      <c r="K935" s="22">
        <v>8.238076468269611</v>
      </c>
      <c r="L935" s="22">
        <v>7.7453685455262118</v>
      </c>
      <c r="M935" s="22">
        <v>7.6271186440677967</v>
      </c>
      <c r="N935" s="22">
        <v>7.6271186440677967</v>
      </c>
      <c r="O935" s="22">
        <v>7.0752857705951913</v>
      </c>
      <c r="P935" s="22">
        <v>5.3803705163579032</v>
      </c>
      <c r="Q935" s="22">
        <v>4.1190382341348055</v>
      </c>
      <c r="R935" s="22">
        <v>3.7248718959400864</v>
      </c>
      <c r="S935" s="22">
        <v>2.7000394166338193</v>
      </c>
      <c r="T935" s="22">
        <v>2.3847063460780449</v>
      </c>
      <c r="U935" s="22">
        <v>2.3452897122585732</v>
      </c>
      <c r="V935" s="23">
        <v>30.619912335629309</v>
      </c>
      <c r="W935" s="23">
        <v>0.16697975370486329</v>
      </c>
      <c r="X935" s="23">
        <v>69.380087664370691</v>
      </c>
      <c r="Y935" s="23">
        <v>0</v>
      </c>
      <c r="Z935" s="23">
        <v>8.3489876852431644E-2</v>
      </c>
      <c r="AA935" s="23">
        <v>0.16697975370486329</v>
      </c>
      <c r="AB935" s="23">
        <v>0.33395950740972657</v>
      </c>
      <c r="AC935" s="23">
        <v>0.22959716134418701</v>
      </c>
      <c r="AD935" s="23">
        <v>2.5881861824253809</v>
      </c>
      <c r="AE935" s="23">
        <v>0.20872469213107911</v>
      </c>
      <c r="AF935" s="23">
        <v>0.16697975370486329</v>
      </c>
      <c r="AG935" s="23">
        <v>0.20872469213107911</v>
      </c>
      <c r="AH935" s="23">
        <v>5.2807347109163016</v>
      </c>
      <c r="AI935" s="23">
        <v>0.10436234606553955</v>
      </c>
      <c r="AJ935" s="23">
        <v>0.10436234606553955</v>
      </c>
      <c r="AK935" s="23">
        <v>0.22959716134418701</v>
      </c>
      <c r="AL935" s="23">
        <v>0.29221456898351078</v>
      </c>
      <c r="AM935" s="23">
        <v>1.2106032143602588</v>
      </c>
      <c r="AN935" s="23">
        <v>0.41744938426215822</v>
      </c>
      <c r="AO935" s="23">
        <v>2.0246295136714672</v>
      </c>
      <c r="AP935" s="23">
        <v>0.25046963055729493</v>
      </c>
      <c r="AQ935" s="23">
        <v>0.33395950740972657</v>
      </c>
      <c r="AR935" s="23">
        <v>0.12523481527864747</v>
      </c>
      <c r="AS935" s="23">
        <v>0.60530160718012938</v>
      </c>
      <c r="AT935" s="23">
        <v>0.52181173032769779</v>
      </c>
      <c r="AU935" s="23">
        <v>0.27134209977040286</v>
      </c>
      <c r="AV935" s="23">
        <v>0</v>
      </c>
      <c r="AW935" s="23">
        <v>0.27134209977040286</v>
      </c>
      <c r="AX935" s="23">
        <v>0.87664370695053218</v>
      </c>
      <c r="AY935" s="23">
        <v>0</v>
      </c>
      <c r="AZ935" s="23">
        <v>0.16697975370486329</v>
      </c>
      <c r="BA935" s="23">
        <v>0</v>
      </c>
      <c r="BB935" s="23">
        <v>0.12523481527864747</v>
      </c>
      <c r="BC935" s="23">
        <v>0.18785222291797118</v>
      </c>
      <c r="BD935" s="23">
        <v>1.857649759966604</v>
      </c>
      <c r="BE935" s="23">
        <v>6.2617407639323733E-2</v>
      </c>
      <c r="BF935" s="23">
        <v>0</v>
      </c>
      <c r="BG935" s="23">
        <v>0.31308703819661865</v>
      </c>
      <c r="BH935" s="23">
        <v>0.87664370695053218</v>
      </c>
      <c r="BI935" s="23">
        <v>0.79315383009810059</v>
      </c>
      <c r="BJ935" s="23">
        <v>0.58442913796702156</v>
      </c>
      <c r="BK935" s="23">
        <v>0.20872469213107911</v>
      </c>
      <c r="BL935" s="23">
        <v>0.3548319766228345</v>
      </c>
      <c r="BM935" s="23">
        <v>1.0018785222291797</v>
      </c>
      <c r="BN935" s="23">
        <v>0.77228136088499277</v>
      </c>
      <c r="BO935" s="23">
        <v>8.3489876852431644E-2</v>
      </c>
      <c r="BP935" s="23">
        <v>0.3548319766228345</v>
      </c>
      <c r="BQ935" s="23">
        <v>0.16697975370486329</v>
      </c>
      <c r="BR935" s="23">
        <v>0.37570444583594237</v>
      </c>
      <c r="BS935" s="23">
        <v>0.45919432268837401</v>
      </c>
      <c r="BT935" s="23">
        <v>0.39455513908068657</v>
      </c>
      <c r="BU935" s="23">
        <v>0.6454299396210702</v>
      </c>
      <c r="BV935" s="23">
        <v>0.99937539038101186</v>
      </c>
      <c r="BW935" s="23">
        <v>0.12492192379762648</v>
      </c>
      <c r="BX935" s="23">
        <v>0</v>
      </c>
      <c r="BY935" s="23">
        <v>8.3281282531750989E-2</v>
      </c>
      <c r="BZ935" s="23">
        <v>0.58296897772225686</v>
      </c>
      <c r="CA935" s="23">
        <v>0.49968769519050593</v>
      </c>
      <c r="CB935" s="23">
        <v>3.2479700187382887</v>
      </c>
      <c r="CC935" s="23">
        <v>0.24984384759525297</v>
      </c>
      <c r="CD935" s="23">
        <v>0.58296897772225686</v>
      </c>
      <c r="CE935" s="23">
        <v>0.10410160316468875</v>
      </c>
      <c r="CF935" s="23">
        <v>1.0618363522798251</v>
      </c>
      <c r="CG935" s="23">
        <v>0.10410160316468875</v>
      </c>
      <c r="CH935" s="23">
        <v>0.10410160316468875</v>
      </c>
      <c r="CI935" s="23">
        <v>0.10410160316468875</v>
      </c>
      <c r="CJ935" s="23">
        <v>0</v>
      </c>
      <c r="CK935" s="23">
        <v>8.3281282531750989E-2</v>
      </c>
      <c r="CL935" s="23">
        <v>3.33125130127004</v>
      </c>
      <c r="CM935" s="23">
        <v>0.37476577139287948</v>
      </c>
      <c r="CN935" s="23">
        <v>1.0410160316468873</v>
      </c>
      <c r="CO935" s="23">
        <v>0.16656256506350198</v>
      </c>
      <c r="CP935" s="23">
        <v>2.623360399750156</v>
      </c>
      <c r="CQ935" s="23">
        <v>0.24984384759525297</v>
      </c>
      <c r="CR935" s="23">
        <v>0.14574224443056422</v>
      </c>
      <c r="CS935" s="23">
        <v>1.6448053300020822</v>
      </c>
      <c r="CT935" s="23">
        <v>0</v>
      </c>
      <c r="CU935" s="23">
        <v>0.31230480949406619</v>
      </c>
      <c r="CV935" s="23">
        <v>0.2082032063293775</v>
      </c>
      <c r="CW935" s="23">
        <v>0</v>
      </c>
      <c r="CX935" s="23">
        <v>0.56214865708931916</v>
      </c>
      <c r="CY935" s="27">
        <v>27.125665811797191</v>
      </c>
      <c r="CZ935" s="6">
        <v>3.3436532507739938</v>
      </c>
      <c r="DA935" s="22">
        <v>1.8713204373423042</v>
      </c>
      <c r="DB935" s="22">
        <v>44.470142977291843</v>
      </c>
      <c r="DC935" s="22">
        <v>1.4928511354079057</v>
      </c>
      <c r="DD935" s="22">
        <v>0.84104289318755254</v>
      </c>
      <c r="DE935" s="22">
        <v>2.3338940285954584</v>
      </c>
      <c r="DF935" s="22">
        <v>0.77796467619848608</v>
      </c>
      <c r="DG935" s="22">
        <v>48.212783851976447</v>
      </c>
      <c r="DH935" s="6">
        <v>8.1180811808118083</v>
      </c>
      <c r="DI935" s="24">
        <v>6.4006650041562763</v>
      </c>
      <c r="DJ935" s="6">
        <v>12.566913076726996</v>
      </c>
      <c r="DK935" s="7">
        <v>2418</v>
      </c>
      <c r="DL935" s="22">
        <v>52.357320099255574</v>
      </c>
      <c r="DM935" s="22">
        <v>21.339950372208435</v>
      </c>
      <c r="DN935" s="22">
        <v>26.178660049627787</v>
      </c>
      <c r="DO935" s="22">
        <v>0.12406947890818859</v>
      </c>
      <c r="DP935" s="7">
        <v>125</v>
      </c>
      <c r="DQ935" s="22">
        <v>4.6869141357330335</v>
      </c>
      <c r="DR935" s="7">
        <v>6</v>
      </c>
      <c r="DS935" s="22">
        <v>2.7027027027027026</v>
      </c>
      <c r="DT935" s="19">
        <v>923.87543252595151</v>
      </c>
      <c r="DU935" s="22">
        <v>51.322115384615387</v>
      </c>
      <c r="DV935" s="22">
        <v>16.866987179487182</v>
      </c>
      <c r="DW935" s="26">
        <v>10.978723404255319</v>
      </c>
      <c r="DX935" s="6">
        <v>1.5596646942800789</v>
      </c>
    </row>
    <row r="936" spans="1:128" ht="10.5" x14ac:dyDescent="0.25">
      <c r="A936" s="11">
        <v>932</v>
      </c>
      <c r="B936" s="2" t="s">
        <v>578</v>
      </c>
      <c r="C936" s="7">
        <v>26082</v>
      </c>
      <c r="D936" s="22">
        <v>7.115200306689669</v>
      </c>
      <c r="E936" s="22">
        <v>7.1995399654974115</v>
      </c>
      <c r="F936" s="22">
        <v>7.122867548399463</v>
      </c>
      <c r="G936" s="22">
        <v>6.4979873490511793</v>
      </c>
      <c r="H936" s="22">
        <v>7.824420164845697</v>
      </c>
      <c r="I936" s="22">
        <v>8.3802951888058264</v>
      </c>
      <c r="J936" s="22">
        <v>7.889591719378954</v>
      </c>
      <c r="K936" s="22">
        <v>7.6442399846655169</v>
      </c>
      <c r="L936" s="22">
        <v>6.3791451025493577</v>
      </c>
      <c r="M936" s="22">
        <v>6.1567950929653055</v>
      </c>
      <c r="N936" s="22">
        <v>5.8462718037186123</v>
      </c>
      <c r="O936" s="22">
        <v>6.1606287138202029</v>
      </c>
      <c r="P936" s="22">
        <v>5.5395821353268166</v>
      </c>
      <c r="Q936" s="22">
        <v>3.9984665516580411</v>
      </c>
      <c r="R936" s="22">
        <v>2.6873682192831128</v>
      </c>
      <c r="S936" s="22">
        <v>1.8056354226566991</v>
      </c>
      <c r="T936" s="22">
        <v>1.0235767682576193</v>
      </c>
      <c r="U936" s="22">
        <v>0.72838796243051562</v>
      </c>
      <c r="V936" s="23">
        <v>55.932621199671324</v>
      </c>
      <c r="W936" s="23">
        <v>8.0320460147904686</v>
      </c>
      <c r="X936" s="23">
        <v>44.067378800328676</v>
      </c>
      <c r="Y936" s="23">
        <v>0.209531635168447</v>
      </c>
      <c r="Z936" s="23">
        <v>0.89975349219391954</v>
      </c>
      <c r="AA936" s="23">
        <v>2.2308956450287591</v>
      </c>
      <c r="AB936" s="23">
        <v>4.5193097781429742E-2</v>
      </c>
      <c r="AC936" s="23">
        <v>0.419063270336894</v>
      </c>
      <c r="AD936" s="23">
        <v>1.3064913722267872</v>
      </c>
      <c r="AE936" s="23">
        <v>0.55464256368118325</v>
      </c>
      <c r="AF936" s="23">
        <v>3.697617091207888E-2</v>
      </c>
      <c r="AG936" s="23">
        <v>0.32046014790468363</v>
      </c>
      <c r="AH936" s="23">
        <v>1.2037797863599016</v>
      </c>
      <c r="AI936" s="23">
        <v>7.8060805258833188E-2</v>
      </c>
      <c r="AJ936" s="23">
        <v>1.1216105176663926</v>
      </c>
      <c r="AK936" s="23">
        <v>3.2867707477403446E-2</v>
      </c>
      <c r="AL936" s="23">
        <v>0.25883319638455216</v>
      </c>
      <c r="AM936" s="23">
        <v>0.28759244042728022</v>
      </c>
      <c r="AN936" s="23">
        <v>0.14790468364831552</v>
      </c>
      <c r="AO936" s="23">
        <v>7.608874281018899</v>
      </c>
      <c r="AP936" s="23">
        <v>0.43960558751027118</v>
      </c>
      <c r="AQ936" s="23">
        <v>0.92851273623664743</v>
      </c>
      <c r="AR936" s="23">
        <v>0.52177485620377972</v>
      </c>
      <c r="AS936" s="23">
        <v>6.1626951520131465E-2</v>
      </c>
      <c r="AT936" s="23">
        <v>0.31224322103533275</v>
      </c>
      <c r="AU936" s="23">
        <v>4.5193097781429742E-2</v>
      </c>
      <c r="AV936" s="23">
        <v>0</v>
      </c>
      <c r="AW936" s="23">
        <v>0.27115858668857851</v>
      </c>
      <c r="AX936" s="23">
        <v>0.62859490550534092</v>
      </c>
      <c r="AY936" s="23">
        <v>0.11503697617091208</v>
      </c>
      <c r="AZ936" s="23">
        <v>1.8898931799506986</v>
      </c>
      <c r="BA936" s="23">
        <v>0.20542317173377159</v>
      </c>
      <c r="BB936" s="23">
        <v>9.4494658997534911E-2</v>
      </c>
      <c r="BC936" s="23">
        <v>0.23418241577649962</v>
      </c>
      <c r="BD936" s="23">
        <v>3.4511092851273619</v>
      </c>
      <c r="BE936" s="23">
        <v>0.13968775677896467</v>
      </c>
      <c r="BF936" s="23">
        <v>2.2719802793755135</v>
      </c>
      <c r="BG936" s="23">
        <v>3.4182415776499586</v>
      </c>
      <c r="BH936" s="23">
        <v>0.42728019720624483</v>
      </c>
      <c r="BI936" s="23">
        <v>7.3952341824157761E-2</v>
      </c>
      <c r="BJ936" s="23">
        <v>0.1972062448644207</v>
      </c>
      <c r="BK936" s="23">
        <v>0.45193097781429747</v>
      </c>
      <c r="BL936" s="23">
        <v>0.19309778142974526</v>
      </c>
      <c r="BM936" s="23">
        <v>0.25472473294987674</v>
      </c>
      <c r="BN936" s="23">
        <v>5.1437962202136402</v>
      </c>
      <c r="BO936" s="23">
        <v>6.9843878389482333E-2</v>
      </c>
      <c r="BP936" s="23">
        <v>0.39852095316351682</v>
      </c>
      <c r="BQ936" s="23">
        <v>0.44782251437962206</v>
      </c>
      <c r="BR936" s="23">
        <v>9.8603122432210352E-2</v>
      </c>
      <c r="BS936" s="23">
        <v>1.8447000821692687</v>
      </c>
      <c r="BT936" s="23">
        <v>1.288244766505636</v>
      </c>
      <c r="BU936" s="23">
        <v>2.0143222077976466</v>
      </c>
      <c r="BV936" s="23">
        <v>0.85849491184722981</v>
      </c>
      <c r="BW936" s="23">
        <v>0.43971690606809327</v>
      </c>
      <c r="BX936" s="23">
        <v>3.7983165124167675</v>
      </c>
      <c r="BY936" s="23">
        <v>1.2102684367017045</v>
      </c>
      <c r="BZ936" s="23">
        <v>0.98831609363876205</v>
      </c>
      <c r="CA936" s="23">
        <v>0.11725784161815821</v>
      </c>
      <c r="CB936" s="23">
        <v>0.75380041040244561</v>
      </c>
      <c r="CC936" s="23">
        <v>0.22195234306294234</v>
      </c>
      <c r="CD936" s="23">
        <v>1.7630554043301647</v>
      </c>
      <c r="CE936" s="23">
        <v>0.47740692658821565</v>
      </c>
      <c r="CF936" s="23">
        <v>0.40621466560576242</v>
      </c>
      <c r="CG936" s="23">
        <v>2.8225637589513801</v>
      </c>
      <c r="CH936" s="23">
        <v>0.10469450144478412</v>
      </c>
      <c r="CI936" s="23">
        <v>0.14238452196490642</v>
      </c>
      <c r="CJ936" s="23">
        <v>0.44390468612588468</v>
      </c>
      <c r="CK936" s="23">
        <v>5.4441140751287746E-2</v>
      </c>
      <c r="CL936" s="23">
        <v>1.6332342225386325</v>
      </c>
      <c r="CM936" s="23">
        <v>0.85011935173164699</v>
      </c>
      <c r="CN936" s="23">
        <v>0.48578248670379831</v>
      </c>
      <c r="CO936" s="23">
        <v>2.6843670170442651</v>
      </c>
      <c r="CP936" s="23">
        <v>0.2010134427739855</v>
      </c>
      <c r="CQ936" s="23">
        <v>1.6039197621340928</v>
      </c>
      <c r="CR936" s="23">
        <v>4.2422211985426523</v>
      </c>
      <c r="CS936" s="23">
        <v>1.3484651786088195</v>
      </c>
      <c r="CT936" s="23">
        <v>1.7086142635788768</v>
      </c>
      <c r="CU936" s="23">
        <v>1.9724444072197329</v>
      </c>
      <c r="CV936" s="23">
        <v>0.75798819046023702</v>
      </c>
      <c r="CW936" s="23">
        <v>1.1055739352569203</v>
      </c>
      <c r="CX936" s="23">
        <v>2.7053059173332219</v>
      </c>
      <c r="CY936" s="27">
        <v>60.470822789663373</v>
      </c>
      <c r="CZ936" s="6">
        <v>11.100646957661125</v>
      </c>
      <c r="DA936" s="22">
        <v>8.4325314242903513</v>
      </c>
      <c r="DB936" s="22">
        <v>42.004495130275536</v>
      </c>
      <c r="DC936" s="22">
        <v>4.7531840506118375</v>
      </c>
      <c r="DD936" s="22">
        <v>19.591276117539334</v>
      </c>
      <c r="DE936" s="22">
        <v>2.0810788312661286E-2</v>
      </c>
      <c r="DF936" s="22">
        <v>3.0134021476733537</v>
      </c>
      <c r="DG936" s="22">
        <v>22.184300341296929</v>
      </c>
      <c r="DH936" s="6">
        <v>10.515247108307046</v>
      </c>
      <c r="DI936" s="24">
        <v>6.0698276925607599</v>
      </c>
      <c r="DJ936" s="6">
        <v>7.8199674386849427</v>
      </c>
      <c r="DK936" s="7">
        <v>8615</v>
      </c>
      <c r="DL936" s="22">
        <v>92.629135229251304</v>
      </c>
      <c r="DM936" s="22">
        <v>6.5815438189204878</v>
      </c>
      <c r="DN936" s="22">
        <v>0.78932095182820661</v>
      </c>
      <c r="DO936" s="22">
        <v>0</v>
      </c>
      <c r="DP936" s="7">
        <v>978</v>
      </c>
      <c r="DQ936" s="22">
        <v>8.0920072811517461</v>
      </c>
      <c r="DR936" s="7">
        <v>190</v>
      </c>
      <c r="DS936" s="22">
        <v>12.846517917511832</v>
      </c>
      <c r="DT936" s="19">
        <v>668.01801801801798</v>
      </c>
      <c r="DU936" s="22">
        <v>18.103448275862068</v>
      </c>
      <c r="DV936" s="22">
        <v>39.859102706711155</v>
      </c>
      <c r="DW936" s="26">
        <v>6.2607106135039423</v>
      </c>
      <c r="DX936" s="6">
        <v>1.9520988926088076</v>
      </c>
    </row>
    <row r="937" spans="1:128" ht="10.5" x14ac:dyDescent="0.25">
      <c r="A937" s="11">
        <v>933</v>
      </c>
      <c r="B937" s="2" t="s">
        <v>1939</v>
      </c>
      <c r="C937" s="7">
        <v>155</v>
      </c>
      <c r="D937" s="22">
        <v>8.8435374149659864</v>
      </c>
      <c r="E937" s="22">
        <v>6.1224489795918364</v>
      </c>
      <c r="F937" s="22">
        <v>6.8027210884353746</v>
      </c>
      <c r="G937" s="22">
        <v>6.8027210884353746</v>
      </c>
      <c r="H937" s="22">
        <v>0</v>
      </c>
      <c r="I937" s="22">
        <v>2.0408163265306123</v>
      </c>
      <c r="J937" s="22">
        <v>2.0408163265306123</v>
      </c>
      <c r="K937" s="22">
        <v>8.8435374149659864</v>
      </c>
      <c r="L937" s="22">
        <v>10.884353741496598</v>
      </c>
      <c r="M937" s="22">
        <v>2.0408163265306123</v>
      </c>
      <c r="N937" s="22">
        <v>8.1632653061224492</v>
      </c>
      <c r="O937" s="22">
        <v>10.204081632653061</v>
      </c>
      <c r="P937" s="22">
        <v>10.204081632653061</v>
      </c>
      <c r="Q937" s="22">
        <v>5.4421768707482991</v>
      </c>
      <c r="R937" s="22">
        <v>7.4829931972789119</v>
      </c>
      <c r="S937" s="22">
        <v>2.0408163265306123</v>
      </c>
      <c r="T937" s="22">
        <v>0</v>
      </c>
      <c r="U937" s="22">
        <v>2.0408163265306123</v>
      </c>
      <c r="V937" s="23">
        <v>0</v>
      </c>
      <c r="W937" s="23">
        <v>0</v>
      </c>
      <c r="X937" s="23">
        <v>100</v>
      </c>
      <c r="Y937" s="23">
        <v>0</v>
      </c>
      <c r="Z937" s="23">
        <v>0</v>
      </c>
      <c r="AA937" s="23">
        <v>0</v>
      </c>
      <c r="AB937" s="23">
        <v>0</v>
      </c>
      <c r="AC937" s="23">
        <v>0</v>
      </c>
      <c r="AD937" s="23">
        <v>0</v>
      </c>
      <c r="AE937" s="23">
        <v>0</v>
      </c>
      <c r="AF937" s="23">
        <v>0</v>
      </c>
      <c r="AG937" s="23">
        <v>0</v>
      </c>
      <c r="AH937" s="23">
        <v>0</v>
      </c>
      <c r="AI937" s="23">
        <v>0</v>
      </c>
      <c r="AJ937" s="23">
        <v>0</v>
      </c>
      <c r="AK937" s="23">
        <v>0</v>
      </c>
      <c r="AL937" s="23">
        <v>0</v>
      </c>
      <c r="AM937" s="23">
        <v>0</v>
      </c>
      <c r="AN937" s="23">
        <v>0</v>
      </c>
      <c r="AO937" s="23">
        <v>0</v>
      </c>
      <c r="AP937" s="23">
        <v>0</v>
      </c>
      <c r="AQ937" s="23">
        <v>0</v>
      </c>
      <c r="AR937" s="23">
        <v>0</v>
      </c>
      <c r="AS937" s="23">
        <v>0</v>
      </c>
      <c r="AT937" s="23">
        <v>0</v>
      </c>
      <c r="AU937" s="23">
        <v>0</v>
      </c>
      <c r="AV937" s="23">
        <v>0</v>
      </c>
      <c r="AW937" s="23">
        <v>0</v>
      </c>
      <c r="AX937" s="23">
        <v>0</v>
      </c>
      <c r="AY937" s="23">
        <v>0</v>
      </c>
      <c r="AZ937" s="23">
        <v>0</v>
      </c>
      <c r="BA937" s="23">
        <v>0</v>
      </c>
      <c r="BB937" s="23">
        <v>0</v>
      </c>
      <c r="BC937" s="23">
        <v>0</v>
      </c>
      <c r="BD937" s="23">
        <v>0</v>
      </c>
      <c r="BE937" s="23">
        <v>0</v>
      </c>
      <c r="BF937" s="23">
        <v>0</v>
      </c>
      <c r="BG937" s="23">
        <v>0</v>
      </c>
      <c r="BH937" s="23">
        <v>0</v>
      </c>
      <c r="BI937" s="23">
        <v>0</v>
      </c>
      <c r="BJ937" s="23">
        <v>0</v>
      </c>
      <c r="BK937" s="23">
        <v>0</v>
      </c>
      <c r="BL937" s="23">
        <v>0</v>
      </c>
      <c r="BM937" s="23">
        <v>0</v>
      </c>
      <c r="BN937" s="23">
        <v>0</v>
      </c>
      <c r="BO937" s="23">
        <v>0</v>
      </c>
      <c r="BP937" s="23">
        <v>0</v>
      </c>
      <c r="BQ937" s="23">
        <v>0</v>
      </c>
      <c r="BR937" s="23">
        <v>0</v>
      </c>
      <c r="BS937" s="23">
        <v>0</v>
      </c>
      <c r="BT937" s="23">
        <v>0</v>
      </c>
      <c r="BU937" s="23">
        <v>0</v>
      </c>
      <c r="BV937" s="23">
        <v>0</v>
      </c>
      <c r="BW937" s="23">
        <v>0</v>
      </c>
      <c r="BX937" s="23">
        <v>0</v>
      </c>
      <c r="BY937" s="23">
        <v>0</v>
      </c>
      <c r="BZ937" s="23">
        <v>0</v>
      </c>
      <c r="CA937" s="23">
        <v>0</v>
      </c>
      <c r="CB937" s="23">
        <v>0</v>
      </c>
      <c r="CC937" s="23">
        <v>0</v>
      </c>
      <c r="CD937" s="23">
        <v>0</v>
      </c>
      <c r="CE937" s="23">
        <v>0</v>
      </c>
      <c r="CF937" s="23">
        <v>0</v>
      </c>
      <c r="CG937" s="23">
        <v>0</v>
      </c>
      <c r="CH937" s="23">
        <v>0</v>
      </c>
      <c r="CI937" s="23">
        <v>0</v>
      </c>
      <c r="CJ937" s="23">
        <v>0</v>
      </c>
      <c r="CK937" s="23">
        <v>0</v>
      </c>
      <c r="CL937" s="23">
        <v>0</v>
      </c>
      <c r="CM937" s="23">
        <v>0</v>
      </c>
      <c r="CN937" s="23">
        <v>0</v>
      </c>
      <c r="CO937" s="23">
        <v>0</v>
      </c>
      <c r="CP937" s="23">
        <v>0</v>
      </c>
      <c r="CQ937" s="23">
        <v>0</v>
      </c>
      <c r="CR937" s="23">
        <v>0</v>
      </c>
      <c r="CS937" s="23">
        <v>0</v>
      </c>
      <c r="CT937" s="23">
        <v>0</v>
      </c>
      <c r="CU937" s="23">
        <v>0</v>
      </c>
      <c r="CV937" s="23">
        <v>0</v>
      </c>
      <c r="CW937" s="23">
        <v>0</v>
      </c>
      <c r="CX937" s="23">
        <v>0</v>
      </c>
      <c r="CY937" s="27">
        <v>4.5161290322580641</v>
      </c>
      <c r="CZ937" s="6">
        <v>0</v>
      </c>
      <c r="DA937" s="22">
        <v>0</v>
      </c>
      <c r="DB937" s="22">
        <v>49.65986394557823</v>
      </c>
      <c r="DC937" s="22">
        <v>0</v>
      </c>
      <c r="DD937" s="22">
        <v>0</v>
      </c>
      <c r="DE937" s="22">
        <v>0</v>
      </c>
      <c r="DF937" s="22">
        <v>0</v>
      </c>
      <c r="DG937" s="22">
        <v>50.34013605442177</v>
      </c>
      <c r="DH937" s="6">
        <v>100</v>
      </c>
      <c r="DI937" s="24">
        <v>6.7114093959731544</v>
      </c>
      <c r="DJ937" s="6">
        <v>21.621621621621621</v>
      </c>
      <c r="DK937" s="7">
        <v>67</v>
      </c>
      <c r="DL937" s="22">
        <v>100</v>
      </c>
      <c r="DM937" s="22">
        <v>0</v>
      </c>
      <c r="DN937" s="22">
        <v>0</v>
      </c>
      <c r="DO937" s="22">
        <v>0</v>
      </c>
      <c r="DP937" s="7">
        <v>7</v>
      </c>
      <c r="DQ937" s="22">
        <v>7.216494845360824</v>
      </c>
      <c r="DR937" s="7">
        <v>0</v>
      </c>
      <c r="DS937" s="22">
        <v>0</v>
      </c>
      <c r="DT937" s="19">
        <v>673.07692307692309</v>
      </c>
      <c r="DU937" s="22">
        <v>58.333333333333336</v>
      </c>
      <c r="DV937" s="22">
        <v>14.285714285714285</v>
      </c>
      <c r="DW937" s="26">
        <v>11.864406779661017</v>
      </c>
      <c r="DX937" s="6">
        <v>2.4098360655737703</v>
      </c>
    </row>
    <row r="938" spans="1:128" ht="10.5" x14ac:dyDescent="0.25">
      <c r="A938" s="11">
        <v>934</v>
      </c>
      <c r="B938" s="2" t="s">
        <v>1940</v>
      </c>
      <c r="C938" s="7">
        <v>87</v>
      </c>
      <c r="D938" s="22">
        <v>3.225806451612903</v>
      </c>
      <c r="E938" s="22">
        <v>10.75268817204301</v>
      </c>
      <c r="F938" s="22">
        <v>8.6021505376344098</v>
      </c>
      <c r="G938" s="22">
        <v>4.3010752688172049</v>
      </c>
      <c r="H938" s="22">
        <v>0</v>
      </c>
      <c r="I938" s="22">
        <v>6.4516129032258061</v>
      </c>
      <c r="J938" s="22">
        <v>0</v>
      </c>
      <c r="K938" s="22">
        <v>4.3010752688172049</v>
      </c>
      <c r="L938" s="22">
        <v>6.4516129032258061</v>
      </c>
      <c r="M938" s="22">
        <v>9.67741935483871</v>
      </c>
      <c r="N938" s="22">
        <v>11.827956989247312</v>
      </c>
      <c r="O938" s="22">
        <v>12.903225806451612</v>
      </c>
      <c r="P938" s="22">
        <v>9.67741935483871</v>
      </c>
      <c r="Q938" s="22">
        <v>3.225806451612903</v>
      </c>
      <c r="R938" s="22">
        <v>3.225806451612903</v>
      </c>
      <c r="S938" s="22">
        <v>5.376344086021505</v>
      </c>
      <c r="T938" s="22">
        <v>0</v>
      </c>
      <c r="U938" s="22">
        <v>0</v>
      </c>
      <c r="V938" s="23">
        <v>12</v>
      </c>
      <c r="W938" s="23">
        <v>0</v>
      </c>
      <c r="X938" s="23">
        <v>88</v>
      </c>
      <c r="Y938" s="23">
        <v>0</v>
      </c>
      <c r="Z938" s="23">
        <v>0</v>
      </c>
      <c r="AA938" s="23">
        <v>0</v>
      </c>
      <c r="AB938" s="23">
        <v>0</v>
      </c>
      <c r="AC938" s="23">
        <v>0</v>
      </c>
      <c r="AD938" s="23">
        <v>0</v>
      </c>
      <c r="AE938" s="23">
        <v>0</v>
      </c>
      <c r="AF938" s="23">
        <v>0</v>
      </c>
      <c r="AG938" s="23">
        <v>0</v>
      </c>
      <c r="AH938" s="23">
        <v>12</v>
      </c>
      <c r="AI938" s="23">
        <v>0</v>
      </c>
      <c r="AJ938" s="23">
        <v>0</v>
      </c>
      <c r="AK938" s="23">
        <v>0</v>
      </c>
      <c r="AL938" s="23">
        <v>0</v>
      </c>
      <c r="AM938" s="23">
        <v>0</v>
      </c>
      <c r="AN938" s="23">
        <v>0</v>
      </c>
      <c r="AO938" s="23">
        <v>0</v>
      </c>
      <c r="AP938" s="23">
        <v>0</v>
      </c>
      <c r="AQ938" s="23">
        <v>0</v>
      </c>
      <c r="AR938" s="23">
        <v>0</v>
      </c>
      <c r="AS938" s="23">
        <v>0</v>
      </c>
      <c r="AT938" s="23">
        <v>0</v>
      </c>
      <c r="AU938" s="23">
        <v>0</v>
      </c>
      <c r="AV938" s="23">
        <v>0</v>
      </c>
      <c r="AW938" s="23">
        <v>0</v>
      </c>
      <c r="AX938" s="23">
        <v>0</v>
      </c>
      <c r="AY938" s="23">
        <v>0</v>
      </c>
      <c r="AZ938" s="23">
        <v>0</v>
      </c>
      <c r="BA938" s="23">
        <v>0</v>
      </c>
      <c r="BB938" s="23">
        <v>0</v>
      </c>
      <c r="BC938" s="23">
        <v>0</v>
      </c>
      <c r="BD938" s="23">
        <v>0</v>
      </c>
      <c r="BE938" s="23">
        <v>0</v>
      </c>
      <c r="BF938" s="23">
        <v>0</v>
      </c>
      <c r="BG938" s="23">
        <v>0</v>
      </c>
      <c r="BH938" s="23">
        <v>0</v>
      </c>
      <c r="BI938" s="23">
        <v>0</v>
      </c>
      <c r="BJ938" s="23">
        <v>0</v>
      </c>
      <c r="BK938" s="23">
        <v>0</v>
      </c>
      <c r="BL938" s="23">
        <v>0</v>
      </c>
      <c r="BM938" s="23">
        <v>0</v>
      </c>
      <c r="BN938" s="23">
        <v>0</v>
      </c>
      <c r="BO938" s="23">
        <v>0</v>
      </c>
      <c r="BP938" s="23">
        <v>0</v>
      </c>
      <c r="BQ938" s="23">
        <v>0</v>
      </c>
      <c r="BR938" s="23">
        <v>0</v>
      </c>
      <c r="BS938" s="23">
        <v>0</v>
      </c>
      <c r="BT938" s="23">
        <v>0</v>
      </c>
      <c r="BU938" s="23">
        <v>0</v>
      </c>
      <c r="BV938" s="23">
        <v>0</v>
      </c>
      <c r="BW938" s="23">
        <v>0</v>
      </c>
      <c r="BX938" s="23">
        <v>0</v>
      </c>
      <c r="BY938" s="23">
        <v>0</v>
      </c>
      <c r="BZ938" s="23">
        <v>0</v>
      </c>
      <c r="CA938" s="23">
        <v>0</v>
      </c>
      <c r="CB938" s="23">
        <v>0</v>
      </c>
      <c r="CC938" s="23">
        <v>0</v>
      </c>
      <c r="CD938" s="23">
        <v>0</v>
      </c>
      <c r="CE938" s="23">
        <v>0</v>
      </c>
      <c r="CF938" s="23">
        <v>0</v>
      </c>
      <c r="CG938" s="23">
        <v>0</v>
      </c>
      <c r="CH938" s="23">
        <v>0</v>
      </c>
      <c r="CI938" s="23">
        <v>0</v>
      </c>
      <c r="CJ938" s="23">
        <v>0</v>
      </c>
      <c r="CK938" s="23">
        <v>0</v>
      </c>
      <c r="CL938" s="23">
        <v>0</v>
      </c>
      <c r="CM938" s="23">
        <v>0</v>
      </c>
      <c r="CN938" s="23">
        <v>0</v>
      </c>
      <c r="CO938" s="23">
        <v>0</v>
      </c>
      <c r="CP938" s="23">
        <v>0</v>
      </c>
      <c r="CQ938" s="23">
        <v>0</v>
      </c>
      <c r="CR938" s="23">
        <v>0</v>
      </c>
      <c r="CS938" s="23">
        <v>0</v>
      </c>
      <c r="CT938" s="23">
        <v>0</v>
      </c>
      <c r="CU938" s="23">
        <v>0</v>
      </c>
      <c r="CV938" s="23">
        <v>0</v>
      </c>
      <c r="CW938" s="23">
        <v>0</v>
      </c>
      <c r="CX938" s="23">
        <v>0</v>
      </c>
      <c r="CY938" s="27">
        <v>8.0459770114942586</v>
      </c>
      <c r="CZ938" s="6">
        <v>0</v>
      </c>
      <c r="DA938" s="22">
        <v>0</v>
      </c>
      <c r="DB938" s="22">
        <v>46.753246753246749</v>
      </c>
      <c r="DC938" s="22">
        <v>0</v>
      </c>
      <c r="DD938" s="22">
        <v>0</v>
      </c>
      <c r="DE938" s="22">
        <v>0</v>
      </c>
      <c r="DF938" s="22">
        <v>0</v>
      </c>
      <c r="DG938" s="22">
        <v>53.246753246753244</v>
      </c>
      <c r="DH938" s="6" t="e">
        <v>#DIV/0!</v>
      </c>
      <c r="DI938" s="24">
        <v>11.538461538461538</v>
      </c>
      <c r="DJ938" s="6">
        <v>0</v>
      </c>
      <c r="DK938" s="7">
        <v>45</v>
      </c>
      <c r="DL938" s="22">
        <v>100</v>
      </c>
      <c r="DM938" s="22">
        <v>0</v>
      </c>
      <c r="DN938" s="22">
        <v>0</v>
      </c>
      <c r="DO938" s="22">
        <v>0</v>
      </c>
      <c r="DP938" s="7">
        <v>3</v>
      </c>
      <c r="DQ938" s="22">
        <v>11.111111111111111</v>
      </c>
      <c r="DR938" s="7">
        <v>0</v>
      </c>
      <c r="DS938" s="22" t="e">
        <v>#DIV/0!</v>
      </c>
      <c r="DT938" s="19">
        <v>665</v>
      </c>
      <c r="DU938" s="22">
        <v>43.333333333333336</v>
      </c>
      <c r="DV938" s="22">
        <v>20</v>
      </c>
      <c r="DW938" s="26">
        <v>0</v>
      </c>
      <c r="DX938" s="6">
        <v>2.6153846153846154</v>
      </c>
    </row>
    <row r="939" spans="1:128" ht="10.5" x14ac:dyDescent="0.25">
      <c r="A939" s="11">
        <v>935</v>
      </c>
      <c r="B939" s="2" t="s">
        <v>1941</v>
      </c>
      <c r="C939" s="7">
        <v>75</v>
      </c>
      <c r="D939" s="22">
        <v>5.4054054054054053</v>
      </c>
      <c r="E939" s="22">
        <v>5.4054054054054053</v>
      </c>
      <c r="F939" s="22">
        <v>0</v>
      </c>
      <c r="G939" s="22">
        <v>0</v>
      </c>
      <c r="H939" s="22">
        <v>6.756756756756757</v>
      </c>
      <c r="I939" s="22">
        <v>8.1081081081081088</v>
      </c>
      <c r="J939" s="22">
        <v>4.0540540540540544</v>
      </c>
      <c r="K939" s="22">
        <v>14.864864864864865</v>
      </c>
      <c r="L939" s="22">
        <v>8.1081081081081088</v>
      </c>
      <c r="M939" s="22">
        <v>0</v>
      </c>
      <c r="N939" s="22">
        <v>5.4054054054054053</v>
      </c>
      <c r="O939" s="22">
        <v>13.513513513513514</v>
      </c>
      <c r="P939" s="22">
        <v>12.162162162162163</v>
      </c>
      <c r="Q939" s="22">
        <v>8.1081081081081088</v>
      </c>
      <c r="R939" s="22">
        <v>8.1081081081081088</v>
      </c>
      <c r="S939" s="22">
        <v>0</v>
      </c>
      <c r="T939" s="22">
        <v>0</v>
      </c>
      <c r="U939" s="22">
        <v>0</v>
      </c>
      <c r="V939" s="23">
        <v>10.9375</v>
      </c>
      <c r="W939" s="23">
        <v>0</v>
      </c>
      <c r="X939" s="23">
        <v>89.0625</v>
      </c>
      <c r="Y939" s="23">
        <v>0</v>
      </c>
      <c r="Z939" s="23">
        <v>0</v>
      </c>
      <c r="AA939" s="23">
        <v>0</v>
      </c>
      <c r="AB939" s="23">
        <v>0</v>
      </c>
      <c r="AC939" s="23">
        <v>0</v>
      </c>
      <c r="AD939" s="23">
        <v>0</v>
      </c>
      <c r="AE939" s="23">
        <v>0</v>
      </c>
      <c r="AF939" s="23">
        <v>0</v>
      </c>
      <c r="AG939" s="23">
        <v>0</v>
      </c>
      <c r="AH939" s="23">
        <v>0</v>
      </c>
      <c r="AI939" s="23">
        <v>0</v>
      </c>
      <c r="AJ939" s="23">
        <v>0</v>
      </c>
      <c r="AK939" s="23">
        <v>0</v>
      </c>
      <c r="AL939" s="23">
        <v>0</v>
      </c>
      <c r="AM939" s="23">
        <v>0</v>
      </c>
      <c r="AN939" s="23">
        <v>0</v>
      </c>
      <c r="AO939" s="23">
        <v>0</v>
      </c>
      <c r="AP939" s="23">
        <v>4.6875</v>
      </c>
      <c r="AQ939" s="23">
        <v>0</v>
      </c>
      <c r="AR939" s="23">
        <v>0</v>
      </c>
      <c r="AS939" s="23">
        <v>0</v>
      </c>
      <c r="AT939" s="23">
        <v>6.25</v>
      </c>
      <c r="AU939" s="23">
        <v>0</v>
      </c>
      <c r="AV939" s="23">
        <v>0</v>
      </c>
      <c r="AW939" s="23">
        <v>0</v>
      </c>
      <c r="AX939" s="23">
        <v>0</v>
      </c>
      <c r="AY939" s="23">
        <v>0</v>
      </c>
      <c r="AZ939" s="23">
        <v>0</v>
      </c>
      <c r="BA939" s="23">
        <v>0</v>
      </c>
      <c r="BB939" s="23">
        <v>0</v>
      </c>
      <c r="BC939" s="23">
        <v>0</v>
      </c>
      <c r="BD939" s="23">
        <v>0</v>
      </c>
      <c r="BE939" s="23">
        <v>0</v>
      </c>
      <c r="BF939" s="23">
        <v>0</v>
      </c>
      <c r="BG939" s="23">
        <v>0</v>
      </c>
      <c r="BH939" s="23">
        <v>0</v>
      </c>
      <c r="BI939" s="23">
        <v>0</v>
      </c>
      <c r="BJ939" s="23">
        <v>0</v>
      </c>
      <c r="BK939" s="23">
        <v>0</v>
      </c>
      <c r="BL939" s="23">
        <v>0</v>
      </c>
      <c r="BM939" s="23">
        <v>0</v>
      </c>
      <c r="BN939" s="23">
        <v>0</v>
      </c>
      <c r="BO939" s="23">
        <v>0</v>
      </c>
      <c r="BP939" s="23">
        <v>0</v>
      </c>
      <c r="BQ939" s="23">
        <v>0</v>
      </c>
      <c r="BR939" s="23">
        <v>0</v>
      </c>
      <c r="BS939" s="23">
        <v>0</v>
      </c>
      <c r="BT939" s="23">
        <v>0</v>
      </c>
      <c r="BU939" s="23">
        <v>0</v>
      </c>
      <c r="BV939" s="23">
        <v>0</v>
      </c>
      <c r="BW939" s="23">
        <v>0</v>
      </c>
      <c r="BX939" s="23">
        <v>0</v>
      </c>
      <c r="BY939" s="23">
        <v>0</v>
      </c>
      <c r="BZ939" s="23">
        <v>0</v>
      </c>
      <c r="CA939" s="23">
        <v>0</v>
      </c>
      <c r="CB939" s="23">
        <v>0</v>
      </c>
      <c r="CC939" s="23">
        <v>0</v>
      </c>
      <c r="CD939" s="23">
        <v>0</v>
      </c>
      <c r="CE939" s="23">
        <v>5.0847457627118651</v>
      </c>
      <c r="CF939" s="23">
        <v>5.0847457627118651</v>
      </c>
      <c r="CG939" s="23">
        <v>0</v>
      </c>
      <c r="CH939" s="23">
        <v>0</v>
      </c>
      <c r="CI939" s="23">
        <v>0</v>
      </c>
      <c r="CJ939" s="23">
        <v>0</v>
      </c>
      <c r="CK939" s="23">
        <v>0</v>
      </c>
      <c r="CL939" s="23">
        <v>0</v>
      </c>
      <c r="CM939" s="23">
        <v>0</v>
      </c>
      <c r="CN939" s="23">
        <v>0</v>
      </c>
      <c r="CO939" s="23">
        <v>0</v>
      </c>
      <c r="CP939" s="23">
        <v>0</v>
      </c>
      <c r="CQ939" s="23">
        <v>0</v>
      </c>
      <c r="CR939" s="23">
        <v>0</v>
      </c>
      <c r="CS939" s="23">
        <v>0</v>
      </c>
      <c r="CT939" s="23">
        <v>0</v>
      </c>
      <c r="CU939" s="23">
        <v>0</v>
      </c>
      <c r="CV939" s="23">
        <v>0</v>
      </c>
      <c r="CW939" s="23">
        <v>0</v>
      </c>
      <c r="CX939" s="23">
        <v>0</v>
      </c>
      <c r="CY939" s="27">
        <v>29.333333333333329</v>
      </c>
      <c r="CZ939" s="6">
        <v>0</v>
      </c>
      <c r="DA939" s="22">
        <v>6.557377049180328</v>
      </c>
      <c r="DB939" s="22">
        <v>86.885245901639337</v>
      </c>
      <c r="DC939" s="22">
        <v>0</v>
      </c>
      <c r="DD939" s="22">
        <v>0</v>
      </c>
      <c r="DE939" s="22">
        <v>0</v>
      </c>
      <c r="DF939" s="22">
        <v>0</v>
      </c>
      <c r="DG939" s="22">
        <v>6.557377049180328</v>
      </c>
      <c r="DH939" s="6">
        <v>0</v>
      </c>
      <c r="DI939" s="24">
        <v>0</v>
      </c>
      <c r="DJ939" s="6">
        <v>6</v>
      </c>
      <c r="DK939" s="7">
        <v>34</v>
      </c>
      <c r="DL939" s="22">
        <v>91.17647058823529</v>
      </c>
      <c r="DM939" s="22">
        <v>0</v>
      </c>
      <c r="DN939" s="22">
        <v>0</v>
      </c>
      <c r="DO939" s="22">
        <v>8.8235294117647065</v>
      </c>
      <c r="DP939" s="7">
        <v>0</v>
      </c>
      <c r="DQ939" s="22">
        <v>0</v>
      </c>
      <c r="DR939" s="7">
        <v>0</v>
      </c>
      <c r="DS939" s="22">
        <v>0</v>
      </c>
      <c r="DT939" s="19">
        <v>737.5</v>
      </c>
      <c r="DU939" s="22">
        <v>56.521739130434781</v>
      </c>
      <c r="DV939" s="22">
        <v>17.391304347826086</v>
      </c>
      <c r="DW939" s="26">
        <v>25</v>
      </c>
      <c r="DX939" s="6">
        <v>2.1904761904761907</v>
      </c>
    </row>
    <row r="940" spans="1:128" ht="10.5" x14ac:dyDescent="0.25">
      <c r="A940" s="11">
        <v>936</v>
      </c>
      <c r="B940" s="2" t="s">
        <v>579</v>
      </c>
      <c r="C940" s="7">
        <v>1038</v>
      </c>
      <c r="D940" s="22">
        <v>3.7249283667621778</v>
      </c>
      <c r="E940" s="22">
        <v>6.9723018147086906</v>
      </c>
      <c r="F940" s="22">
        <v>6.8767908309455592</v>
      </c>
      <c r="G940" s="22">
        <v>4.966571155682904</v>
      </c>
      <c r="H940" s="22">
        <v>4.2979942693409736</v>
      </c>
      <c r="I940" s="22">
        <v>4.3935052531041068</v>
      </c>
      <c r="J940" s="22">
        <v>5.0620821394460362</v>
      </c>
      <c r="K940" s="22">
        <v>6.0171919770773634</v>
      </c>
      <c r="L940" s="22">
        <v>5.826170009551098</v>
      </c>
      <c r="M940" s="22">
        <v>7.0678127984718246</v>
      </c>
      <c r="N940" s="22">
        <v>6.2082139446036289</v>
      </c>
      <c r="O940" s="22">
        <v>6.9723018147086906</v>
      </c>
      <c r="P940" s="22">
        <v>8.6914995224450813</v>
      </c>
      <c r="Q940" s="22">
        <v>6.8767908309455592</v>
      </c>
      <c r="R940" s="22">
        <v>6.6857688634192929</v>
      </c>
      <c r="S940" s="22">
        <v>5.7306590257879657</v>
      </c>
      <c r="T940" s="22">
        <v>2.1967526265520534</v>
      </c>
      <c r="U940" s="22">
        <v>1.4326647564469914</v>
      </c>
      <c r="V940" s="23">
        <v>6.4345991561181535</v>
      </c>
      <c r="W940" s="23">
        <v>0</v>
      </c>
      <c r="X940" s="23">
        <v>93.565400843881847</v>
      </c>
      <c r="Y940" s="23">
        <v>0</v>
      </c>
      <c r="Z940" s="23">
        <v>0</v>
      </c>
      <c r="AA940" s="23">
        <v>0</v>
      </c>
      <c r="AB940" s="23">
        <v>0</v>
      </c>
      <c r="AC940" s="23">
        <v>0</v>
      </c>
      <c r="AD940" s="23">
        <v>0</v>
      </c>
      <c r="AE940" s="23">
        <v>0</v>
      </c>
      <c r="AF940" s="23">
        <v>0</v>
      </c>
      <c r="AG940" s="23">
        <v>0</v>
      </c>
      <c r="AH940" s="23">
        <v>2.9535864978902953</v>
      </c>
      <c r="AI940" s="23">
        <v>0</v>
      </c>
      <c r="AJ940" s="23">
        <v>0</v>
      </c>
      <c r="AK940" s="23">
        <v>0.31645569620253167</v>
      </c>
      <c r="AL940" s="23">
        <v>0</v>
      </c>
      <c r="AM940" s="23">
        <v>0</v>
      </c>
      <c r="AN940" s="23">
        <v>0</v>
      </c>
      <c r="AO940" s="23">
        <v>0.52742616033755274</v>
      </c>
      <c r="AP940" s="23">
        <v>0</v>
      </c>
      <c r="AQ940" s="23">
        <v>0</v>
      </c>
      <c r="AR940" s="23">
        <v>0</v>
      </c>
      <c r="AS940" s="23">
        <v>0.42194092827004215</v>
      </c>
      <c r="AT940" s="23">
        <v>0</v>
      </c>
      <c r="AU940" s="23">
        <v>0.42194092827004215</v>
      </c>
      <c r="AV940" s="23">
        <v>0</v>
      </c>
      <c r="AW940" s="23">
        <v>0</v>
      </c>
      <c r="AX940" s="23">
        <v>0</v>
      </c>
      <c r="AY940" s="23">
        <v>0</v>
      </c>
      <c r="AZ940" s="23">
        <v>0</v>
      </c>
      <c r="BA940" s="23">
        <v>0</v>
      </c>
      <c r="BB940" s="23">
        <v>0</v>
      </c>
      <c r="BC940" s="23">
        <v>0</v>
      </c>
      <c r="BD940" s="23">
        <v>1.3713080168776373</v>
      </c>
      <c r="BE940" s="23">
        <v>0</v>
      </c>
      <c r="BF940" s="23">
        <v>0</v>
      </c>
      <c r="BG940" s="23">
        <v>0</v>
      </c>
      <c r="BH940" s="23">
        <v>0</v>
      </c>
      <c r="BI940" s="23">
        <v>0</v>
      </c>
      <c r="BJ940" s="23">
        <v>0</v>
      </c>
      <c r="BK940" s="23">
        <v>0</v>
      </c>
      <c r="BL940" s="23">
        <v>0</v>
      </c>
      <c r="BM940" s="23">
        <v>0</v>
      </c>
      <c r="BN940" s="23">
        <v>0</v>
      </c>
      <c r="BO940" s="23">
        <v>0</v>
      </c>
      <c r="BP940" s="23">
        <v>0</v>
      </c>
      <c r="BQ940" s="23">
        <v>0</v>
      </c>
      <c r="BR940" s="23">
        <v>0.42194092827004215</v>
      </c>
      <c r="BS940" s="23">
        <v>0</v>
      </c>
      <c r="BT940" s="23">
        <v>0</v>
      </c>
      <c r="BU940" s="23">
        <v>0</v>
      </c>
      <c r="BV940" s="23">
        <v>0</v>
      </c>
      <c r="BW940" s="23">
        <v>0</v>
      </c>
      <c r="BX940" s="23">
        <v>0</v>
      </c>
      <c r="BY940" s="23">
        <v>0</v>
      </c>
      <c r="BZ940" s="23">
        <v>0.83073727933541019</v>
      </c>
      <c r="CA940" s="23">
        <v>0</v>
      </c>
      <c r="CB940" s="23">
        <v>0</v>
      </c>
      <c r="CC940" s="23">
        <v>0</v>
      </c>
      <c r="CD940" s="23">
        <v>0</v>
      </c>
      <c r="CE940" s="23">
        <v>0.3115264797507788</v>
      </c>
      <c r="CF940" s="23">
        <v>0</v>
      </c>
      <c r="CG940" s="23">
        <v>0</v>
      </c>
      <c r="CH940" s="23">
        <v>0</v>
      </c>
      <c r="CI940" s="23">
        <v>0</v>
      </c>
      <c r="CJ940" s="23">
        <v>0</v>
      </c>
      <c r="CK940" s="23">
        <v>0</v>
      </c>
      <c r="CL940" s="23">
        <v>0</v>
      </c>
      <c r="CM940" s="23">
        <v>0</v>
      </c>
      <c r="CN940" s="23">
        <v>0</v>
      </c>
      <c r="CO940" s="23">
        <v>0</v>
      </c>
      <c r="CP940" s="23">
        <v>0.3115264797507788</v>
      </c>
      <c r="CQ940" s="23">
        <v>0</v>
      </c>
      <c r="CR940" s="23">
        <v>0</v>
      </c>
      <c r="CS940" s="23">
        <v>0</v>
      </c>
      <c r="CT940" s="23">
        <v>0</v>
      </c>
      <c r="CU940" s="23">
        <v>0</v>
      </c>
      <c r="CV940" s="23">
        <v>0</v>
      </c>
      <c r="CW940" s="23">
        <v>0</v>
      </c>
      <c r="CX940" s="23">
        <v>0</v>
      </c>
      <c r="CY940" s="27">
        <v>8.5741811175337261</v>
      </c>
      <c r="CZ940" s="6">
        <v>0.51546391752577314</v>
      </c>
      <c r="DA940" s="22">
        <v>1.263157894736842</v>
      </c>
      <c r="DB940" s="22">
        <v>30.94736842105263</v>
      </c>
      <c r="DC940" s="22">
        <v>0</v>
      </c>
      <c r="DD940" s="22">
        <v>0.31578947368421051</v>
      </c>
      <c r="DE940" s="22">
        <v>0.31578947368421051</v>
      </c>
      <c r="DF940" s="22">
        <v>0.63157894736842102</v>
      </c>
      <c r="DG940" s="22">
        <v>66.526315789473685</v>
      </c>
      <c r="DH940" s="6">
        <v>7.8947368421052628</v>
      </c>
      <c r="DI940" s="24">
        <v>6.7497403946002077</v>
      </c>
      <c r="DJ940" s="6">
        <v>24.464060529634299</v>
      </c>
      <c r="DK940" s="7">
        <v>467</v>
      </c>
      <c r="DL940" s="22">
        <v>100</v>
      </c>
      <c r="DM940" s="22">
        <v>0</v>
      </c>
      <c r="DN940" s="22">
        <v>0</v>
      </c>
      <c r="DO940" s="22">
        <v>0</v>
      </c>
      <c r="DP940" s="7">
        <v>20</v>
      </c>
      <c r="DQ940" s="22">
        <v>4.0080160320641278</v>
      </c>
      <c r="DR940" s="7">
        <v>6</v>
      </c>
      <c r="DS940" s="22">
        <v>15.789473684210526</v>
      </c>
      <c r="DT940" s="19">
        <v>737.05357142857144</v>
      </c>
      <c r="DU940" s="22">
        <v>36.942675159235669</v>
      </c>
      <c r="DV940" s="22">
        <v>26.114649681528661</v>
      </c>
      <c r="DW940" s="26">
        <v>4.3478260869565215</v>
      </c>
      <c r="DX940" s="6">
        <v>2.1287878787878789</v>
      </c>
    </row>
    <row r="941" spans="1:128" ht="10.5" x14ac:dyDescent="0.25">
      <c r="A941" s="11">
        <v>937</v>
      </c>
      <c r="B941" s="2" t="s">
        <v>580</v>
      </c>
      <c r="C941" s="7">
        <v>291</v>
      </c>
      <c r="D941" s="22">
        <v>4.9822064056939501</v>
      </c>
      <c r="E941" s="22">
        <v>4.2704626334519578</v>
      </c>
      <c r="F941" s="22">
        <v>4.9822064056939501</v>
      </c>
      <c r="G941" s="22">
        <v>5.6939501779359425</v>
      </c>
      <c r="H941" s="22">
        <v>2.1352313167259789</v>
      </c>
      <c r="I941" s="22">
        <v>2.8469750889679712</v>
      </c>
      <c r="J941" s="22">
        <v>4.9822064056939501</v>
      </c>
      <c r="K941" s="22">
        <v>4.2704626334519578</v>
      </c>
      <c r="L941" s="22">
        <v>4.6263345195729535</v>
      </c>
      <c r="M941" s="22">
        <v>6.7615658362989333</v>
      </c>
      <c r="N941" s="22">
        <v>7.8291814946619214</v>
      </c>
      <c r="O941" s="22">
        <v>10.320284697508896</v>
      </c>
      <c r="P941" s="22">
        <v>13.167259786476867</v>
      </c>
      <c r="Q941" s="22">
        <v>8.185053380782918</v>
      </c>
      <c r="R941" s="22">
        <v>8.5409252669039155</v>
      </c>
      <c r="S941" s="22">
        <v>3.5587188612099649</v>
      </c>
      <c r="T941" s="22">
        <v>1.0676156583629894</v>
      </c>
      <c r="U941" s="22">
        <v>1.7793594306049825</v>
      </c>
      <c r="V941" s="23">
        <v>3.8793103448275872</v>
      </c>
      <c r="W941" s="23">
        <v>0</v>
      </c>
      <c r="X941" s="23">
        <v>96.120689655172413</v>
      </c>
      <c r="Y941" s="23">
        <v>0</v>
      </c>
      <c r="Z941" s="23">
        <v>0</v>
      </c>
      <c r="AA941" s="23">
        <v>0</v>
      </c>
      <c r="AB941" s="23">
        <v>0</v>
      </c>
      <c r="AC941" s="23">
        <v>0</v>
      </c>
      <c r="AD941" s="23">
        <v>0</v>
      </c>
      <c r="AE941" s="23">
        <v>0</v>
      </c>
      <c r="AF941" s="23">
        <v>0</v>
      </c>
      <c r="AG941" s="23">
        <v>0</v>
      </c>
      <c r="AH941" s="23">
        <v>0</v>
      </c>
      <c r="AI941" s="23">
        <v>0</v>
      </c>
      <c r="AJ941" s="23">
        <v>0</v>
      </c>
      <c r="AK941" s="23">
        <v>0</v>
      </c>
      <c r="AL941" s="23">
        <v>0</v>
      </c>
      <c r="AM941" s="23">
        <v>0</v>
      </c>
      <c r="AN941" s="23">
        <v>0</v>
      </c>
      <c r="AO941" s="23">
        <v>0</v>
      </c>
      <c r="AP941" s="23">
        <v>0</v>
      </c>
      <c r="AQ941" s="23">
        <v>0</v>
      </c>
      <c r="AR941" s="23">
        <v>0</v>
      </c>
      <c r="AS941" s="23">
        <v>0</v>
      </c>
      <c r="AT941" s="23">
        <v>0</v>
      </c>
      <c r="AU941" s="23">
        <v>0</v>
      </c>
      <c r="AV941" s="23">
        <v>0</v>
      </c>
      <c r="AW941" s="23">
        <v>0</v>
      </c>
      <c r="AX941" s="23">
        <v>0</v>
      </c>
      <c r="AY941" s="23">
        <v>0</v>
      </c>
      <c r="AZ941" s="23">
        <v>0</v>
      </c>
      <c r="BA941" s="23">
        <v>0</v>
      </c>
      <c r="BB941" s="23">
        <v>0</v>
      </c>
      <c r="BC941" s="23">
        <v>1.2931034482758621</v>
      </c>
      <c r="BD941" s="23">
        <v>2.5862068965517242</v>
      </c>
      <c r="BE941" s="23">
        <v>0</v>
      </c>
      <c r="BF941" s="23">
        <v>0</v>
      </c>
      <c r="BG941" s="23">
        <v>0</v>
      </c>
      <c r="BH941" s="23">
        <v>0</v>
      </c>
      <c r="BI941" s="23">
        <v>0</v>
      </c>
      <c r="BJ941" s="23">
        <v>0</v>
      </c>
      <c r="BK941" s="23">
        <v>0</v>
      </c>
      <c r="BL941" s="23">
        <v>0</v>
      </c>
      <c r="BM941" s="23">
        <v>0</v>
      </c>
      <c r="BN941" s="23">
        <v>0</v>
      </c>
      <c r="BO941" s="23">
        <v>0</v>
      </c>
      <c r="BP941" s="23">
        <v>0</v>
      </c>
      <c r="BQ941" s="23">
        <v>0</v>
      </c>
      <c r="BR941" s="23">
        <v>0</v>
      </c>
      <c r="BS941" s="23">
        <v>0</v>
      </c>
      <c r="BT941" s="23">
        <v>0</v>
      </c>
      <c r="BU941" s="23">
        <v>0</v>
      </c>
      <c r="BV941" s="23">
        <v>0</v>
      </c>
      <c r="BW941" s="23">
        <v>0</v>
      </c>
      <c r="BX941" s="23">
        <v>0</v>
      </c>
      <c r="BY941" s="23">
        <v>0</v>
      </c>
      <c r="BZ941" s="23">
        <v>0</v>
      </c>
      <c r="CA941" s="23">
        <v>0</v>
      </c>
      <c r="CB941" s="23">
        <v>0</v>
      </c>
      <c r="CC941" s="23">
        <v>0</v>
      </c>
      <c r="CD941" s="23">
        <v>0</v>
      </c>
      <c r="CE941" s="23">
        <v>0</v>
      </c>
      <c r="CF941" s="23">
        <v>0</v>
      </c>
      <c r="CG941" s="23">
        <v>0</v>
      </c>
      <c r="CH941" s="23">
        <v>0</v>
      </c>
      <c r="CI941" s="23">
        <v>0</v>
      </c>
      <c r="CJ941" s="23">
        <v>0</v>
      </c>
      <c r="CK941" s="23">
        <v>0</v>
      </c>
      <c r="CL941" s="23">
        <v>0</v>
      </c>
      <c r="CM941" s="23">
        <v>0</v>
      </c>
      <c r="CN941" s="23">
        <v>0</v>
      </c>
      <c r="CO941" s="23">
        <v>0</v>
      </c>
      <c r="CP941" s="23">
        <v>0</v>
      </c>
      <c r="CQ941" s="23">
        <v>0</v>
      </c>
      <c r="CR941" s="23">
        <v>0</v>
      </c>
      <c r="CS941" s="23">
        <v>0</v>
      </c>
      <c r="CT941" s="23">
        <v>0</v>
      </c>
      <c r="CU941" s="23">
        <v>0</v>
      </c>
      <c r="CV941" s="23">
        <v>0</v>
      </c>
      <c r="CW941" s="23">
        <v>0</v>
      </c>
      <c r="CX941" s="23">
        <v>0</v>
      </c>
      <c r="CY941" s="27">
        <v>14.089347079037807</v>
      </c>
      <c r="CZ941" s="6">
        <v>0</v>
      </c>
      <c r="DA941" s="22">
        <v>0</v>
      </c>
      <c r="DB941" s="22">
        <v>37.190082644628099</v>
      </c>
      <c r="DC941" s="22">
        <v>0</v>
      </c>
      <c r="DD941" s="22">
        <v>0</v>
      </c>
      <c r="DE941" s="22">
        <v>0</v>
      </c>
      <c r="DF941" s="22">
        <v>1.6528925619834711</v>
      </c>
      <c r="DG941" s="22">
        <v>61.157024793388423</v>
      </c>
      <c r="DH941" s="6">
        <v>0</v>
      </c>
      <c r="DI941" s="24">
        <v>1.5748031496062991</v>
      </c>
      <c r="DJ941" s="6">
        <v>29.545454545454547</v>
      </c>
      <c r="DK941" s="7">
        <v>135</v>
      </c>
      <c r="DL941" s="22">
        <v>100</v>
      </c>
      <c r="DM941" s="22">
        <v>0</v>
      </c>
      <c r="DN941" s="22">
        <v>0</v>
      </c>
      <c r="DO941" s="22">
        <v>0</v>
      </c>
      <c r="DP941" s="7">
        <v>3</v>
      </c>
      <c r="DQ941" s="22">
        <v>2</v>
      </c>
      <c r="DR941" s="7">
        <v>0</v>
      </c>
      <c r="DS941" s="22">
        <v>0</v>
      </c>
      <c r="DT941" s="19">
        <v>1020.1612903225806</v>
      </c>
      <c r="DU941" s="22">
        <v>60.689655172413794</v>
      </c>
      <c r="DV941" s="22">
        <v>19.310344827586206</v>
      </c>
      <c r="DW941" s="26">
        <v>9.8591549295774641</v>
      </c>
      <c r="DX941" s="6">
        <v>2.3942307692307692</v>
      </c>
    </row>
    <row r="942" spans="1:128" ht="10.5" x14ac:dyDescent="0.25">
      <c r="A942" s="11">
        <v>938</v>
      </c>
      <c r="B942" s="2" t="s">
        <v>581</v>
      </c>
      <c r="C942" s="7">
        <v>1011</v>
      </c>
      <c r="D942" s="22">
        <v>4.6719681908548711</v>
      </c>
      <c r="E942" s="22">
        <v>8.2504970178926449</v>
      </c>
      <c r="F942" s="22">
        <v>8.6481113320079519</v>
      </c>
      <c r="G942" s="22">
        <v>7.9522862823061633</v>
      </c>
      <c r="H942" s="22">
        <v>7.4552683896620273</v>
      </c>
      <c r="I942" s="22">
        <v>2.8827037773359843</v>
      </c>
      <c r="J942" s="22">
        <v>4.0755467196819088</v>
      </c>
      <c r="K942" s="22">
        <v>5.964214711729622</v>
      </c>
      <c r="L942" s="22">
        <v>5.964214711729622</v>
      </c>
      <c r="M942" s="22">
        <v>7.9522862823061633</v>
      </c>
      <c r="N942" s="22">
        <v>8.0516898608349905</v>
      </c>
      <c r="O942" s="22">
        <v>8.3499005964214703</v>
      </c>
      <c r="P942" s="22">
        <v>5.4671968190854869</v>
      </c>
      <c r="Q942" s="22">
        <v>4.6719681908548711</v>
      </c>
      <c r="R942" s="22">
        <v>3.8767395626242549</v>
      </c>
      <c r="S942" s="22">
        <v>3.0815109343936382</v>
      </c>
      <c r="T942" s="22">
        <v>1.6898608349900597</v>
      </c>
      <c r="U942" s="22">
        <v>0.99403578528827041</v>
      </c>
      <c r="V942" s="23">
        <v>14.19423692636073</v>
      </c>
      <c r="W942" s="23">
        <v>0.96051227321237997</v>
      </c>
      <c r="X942" s="23">
        <v>85.80576307363927</v>
      </c>
      <c r="Y942" s="23">
        <v>0</v>
      </c>
      <c r="Z942" s="23">
        <v>0</v>
      </c>
      <c r="AA942" s="23">
        <v>0</v>
      </c>
      <c r="AB942" s="23">
        <v>0</v>
      </c>
      <c r="AC942" s="23">
        <v>0.53361792956243326</v>
      </c>
      <c r="AD942" s="23">
        <v>0.74706510138740656</v>
      </c>
      <c r="AE942" s="23">
        <v>0</v>
      </c>
      <c r="AF942" s="23">
        <v>0.53361792956243326</v>
      </c>
      <c r="AG942" s="23">
        <v>0</v>
      </c>
      <c r="AH942" s="23">
        <v>3.8420490928495199</v>
      </c>
      <c r="AI942" s="23">
        <v>0</v>
      </c>
      <c r="AJ942" s="23">
        <v>0</v>
      </c>
      <c r="AK942" s="23">
        <v>0</v>
      </c>
      <c r="AL942" s="23">
        <v>0.42689434364994666</v>
      </c>
      <c r="AM942" s="23">
        <v>0</v>
      </c>
      <c r="AN942" s="23">
        <v>0</v>
      </c>
      <c r="AO942" s="23">
        <v>0.74706510138740656</v>
      </c>
      <c r="AP942" s="23">
        <v>0</v>
      </c>
      <c r="AQ942" s="23">
        <v>0</v>
      </c>
      <c r="AR942" s="23">
        <v>0</v>
      </c>
      <c r="AS942" s="23">
        <v>0.53361792956243326</v>
      </c>
      <c r="AT942" s="23">
        <v>0.42689434364994666</v>
      </c>
      <c r="AU942" s="23">
        <v>0</v>
      </c>
      <c r="AV942" s="23">
        <v>0</v>
      </c>
      <c r="AW942" s="23">
        <v>0</v>
      </c>
      <c r="AX942" s="23">
        <v>0</v>
      </c>
      <c r="AY942" s="23">
        <v>0</v>
      </c>
      <c r="AZ942" s="23">
        <v>0.42689434364994666</v>
      </c>
      <c r="BA942" s="23">
        <v>0</v>
      </c>
      <c r="BB942" s="23">
        <v>0</v>
      </c>
      <c r="BC942" s="23">
        <v>0</v>
      </c>
      <c r="BD942" s="23">
        <v>0.42689434364994666</v>
      </c>
      <c r="BE942" s="23">
        <v>0</v>
      </c>
      <c r="BF942" s="23">
        <v>0</v>
      </c>
      <c r="BG942" s="23">
        <v>0</v>
      </c>
      <c r="BH942" s="23">
        <v>0</v>
      </c>
      <c r="BI942" s="23">
        <v>0</v>
      </c>
      <c r="BJ942" s="23">
        <v>0.53361792956243326</v>
      </c>
      <c r="BK942" s="23">
        <v>0</v>
      </c>
      <c r="BL942" s="23">
        <v>0.85378868729989332</v>
      </c>
      <c r="BM942" s="23">
        <v>0.96051227321237997</v>
      </c>
      <c r="BN942" s="23">
        <v>0.42689434364994666</v>
      </c>
      <c r="BO942" s="23">
        <v>0</v>
      </c>
      <c r="BP942" s="23">
        <v>0</v>
      </c>
      <c r="BQ942" s="23">
        <v>0</v>
      </c>
      <c r="BR942" s="23">
        <v>0.42689434364994666</v>
      </c>
      <c r="BS942" s="23">
        <v>0</v>
      </c>
      <c r="BT942" s="23">
        <v>0</v>
      </c>
      <c r="BU942" s="23">
        <v>0</v>
      </c>
      <c r="BV942" s="23">
        <v>0</v>
      </c>
      <c r="BW942" s="23">
        <v>0</v>
      </c>
      <c r="BX942" s="23">
        <v>1.2725344644750796</v>
      </c>
      <c r="BY942" s="23">
        <v>0</v>
      </c>
      <c r="BZ942" s="23">
        <v>0.31813361611876989</v>
      </c>
      <c r="CA942" s="23">
        <v>0</v>
      </c>
      <c r="CB942" s="23">
        <v>0</v>
      </c>
      <c r="CC942" s="23">
        <v>0</v>
      </c>
      <c r="CD942" s="23">
        <v>0</v>
      </c>
      <c r="CE942" s="23">
        <v>0</v>
      </c>
      <c r="CF942" s="23">
        <v>0.53022269353128315</v>
      </c>
      <c r="CG942" s="23">
        <v>0</v>
      </c>
      <c r="CH942" s="23">
        <v>0</v>
      </c>
      <c r="CI942" s="23">
        <v>0</v>
      </c>
      <c r="CJ942" s="23">
        <v>0</v>
      </c>
      <c r="CK942" s="23">
        <v>0</v>
      </c>
      <c r="CL942" s="23">
        <v>1.166489925768823</v>
      </c>
      <c r="CM942" s="23">
        <v>0</v>
      </c>
      <c r="CN942" s="23">
        <v>0</v>
      </c>
      <c r="CO942" s="23">
        <v>0</v>
      </c>
      <c r="CP942" s="23">
        <v>0</v>
      </c>
      <c r="CQ942" s="23">
        <v>0.31813361611876989</v>
      </c>
      <c r="CR942" s="23">
        <v>0</v>
      </c>
      <c r="CS942" s="23">
        <v>0.31813361611876989</v>
      </c>
      <c r="CT942" s="23">
        <v>0</v>
      </c>
      <c r="CU942" s="23">
        <v>1.4846235418875928</v>
      </c>
      <c r="CV942" s="23">
        <v>0</v>
      </c>
      <c r="CW942" s="23">
        <v>0</v>
      </c>
      <c r="CX942" s="23">
        <v>0</v>
      </c>
      <c r="CY942" s="27">
        <v>13.056379821958458</v>
      </c>
      <c r="CZ942" s="6">
        <v>1.3429752066115703</v>
      </c>
      <c r="DA942" s="22">
        <v>0.84033613445378152</v>
      </c>
      <c r="DB942" s="22">
        <v>51.05042016806722</v>
      </c>
      <c r="DC942" s="22">
        <v>1.2605042016806722</v>
      </c>
      <c r="DD942" s="22">
        <v>2.6260504201680672</v>
      </c>
      <c r="DE942" s="22">
        <v>0</v>
      </c>
      <c r="DF942" s="22">
        <v>0.42016806722689076</v>
      </c>
      <c r="DG942" s="22">
        <v>43.80252100840336</v>
      </c>
      <c r="DH942" s="6">
        <v>4.4117647058823533</v>
      </c>
      <c r="DI942" s="24">
        <v>4.9535603715170282</v>
      </c>
      <c r="DJ942" s="6">
        <v>17.158176943699733</v>
      </c>
      <c r="DK942" s="7">
        <v>329</v>
      </c>
      <c r="DL942" s="22">
        <v>100</v>
      </c>
      <c r="DM942" s="22">
        <v>0</v>
      </c>
      <c r="DN942" s="22">
        <v>0</v>
      </c>
      <c r="DO942" s="22">
        <v>0</v>
      </c>
      <c r="DP942" s="7">
        <v>13</v>
      </c>
      <c r="DQ942" s="22">
        <v>2.4029574861367835</v>
      </c>
      <c r="DR942" s="7">
        <v>0</v>
      </c>
      <c r="DS942" s="22">
        <v>0</v>
      </c>
      <c r="DT942" s="19">
        <v>1050.3472222222222</v>
      </c>
      <c r="DU942" s="22">
        <v>46.511627906976742</v>
      </c>
      <c r="DV942" s="22">
        <v>17.829457364341085</v>
      </c>
      <c r="DW942" s="26">
        <v>3.5928143712574849</v>
      </c>
      <c r="DX942" s="6">
        <v>2.8085808580858087</v>
      </c>
    </row>
    <row r="943" spans="1:128" ht="10.5" x14ac:dyDescent="0.25">
      <c r="A943" s="11">
        <v>939</v>
      </c>
      <c r="B943" s="2" t="s">
        <v>2502</v>
      </c>
      <c r="C943" s="7">
        <v>12463</v>
      </c>
      <c r="D943" s="22">
        <v>9.9679230152365683</v>
      </c>
      <c r="E943" s="22">
        <v>10.176423416198878</v>
      </c>
      <c r="F943" s="22">
        <v>8.6206896551724146</v>
      </c>
      <c r="G943" s="22">
        <v>6.2389735364875705</v>
      </c>
      <c r="H943" s="22">
        <v>6.367281475541299</v>
      </c>
      <c r="I943" s="22">
        <v>6.9767441860465116</v>
      </c>
      <c r="J943" s="22">
        <v>9.5268644747393747</v>
      </c>
      <c r="K943" s="22">
        <v>9.7914995990376905</v>
      </c>
      <c r="L943" s="22">
        <v>7.3696872493985568</v>
      </c>
      <c r="M943" s="22">
        <v>6.1427425821972736</v>
      </c>
      <c r="N943" s="22">
        <v>5.0681635926222937</v>
      </c>
      <c r="O943" s="22">
        <v>3.8572574178027264</v>
      </c>
      <c r="P943" s="22">
        <v>3.0793905372894947</v>
      </c>
      <c r="Q943" s="22">
        <v>2.8147554129911789</v>
      </c>
      <c r="R943" s="22">
        <v>2.0128307939053727</v>
      </c>
      <c r="S943" s="22">
        <v>1.1948676824378508</v>
      </c>
      <c r="T943" s="22">
        <v>0.56936647955092223</v>
      </c>
      <c r="U943" s="22">
        <v>0.22453889334402566</v>
      </c>
      <c r="V943" s="23">
        <v>32.149935372684197</v>
      </c>
      <c r="W943" s="23">
        <v>0.13787160706591986</v>
      </c>
      <c r="X943" s="23">
        <v>67.850064627315803</v>
      </c>
      <c r="Y943" s="23">
        <v>0.38776389487289958</v>
      </c>
      <c r="Z943" s="23">
        <v>0.3705299439896596</v>
      </c>
      <c r="AA943" s="23">
        <v>6.893580353295993E-2</v>
      </c>
      <c r="AB943" s="23">
        <v>5.1701852649719951E-2</v>
      </c>
      <c r="AC943" s="23">
        <v>0.26712623869021973</v>
      </c>
      <c r="AD943" s="23">
        <v>0.13787160706591986</v>
      </c>
      <c r="AE943" s="23">
        <v>0.25850926324859974</v>
      </c>
      <c r="AF943" s="23">
        <v>0.13787160706591986</v>
      </c>
      <c r="AG943" s="23">
        <v>0.21542438604049979</v>
      </c>
      <c r="AH943" s="23">
        <v>1.5424386040499785</v>
      </c>
      <c r="AI943" s="23">
        <v>0.3705299439896596</v>
      </c>
      <c r="AJ943" s="23">
        <v>0.45669969840585956</v>
      </c>
      <c r="AK943" s="23">
        <v>0</v>
      </c>
      <c r="AL943" s="23">
        <v>0.21542438604049979</v>
      </c>
      <c r="AM943" s="23">
        <v>0.14648858250753985</v>
      </c>
      <c r="AN943" s="23">
        <v>0</v>
      </c>
      <c r="AO943" s="23">
        <v>6.9452822059457127</v>
      </c>
      <c r="AP943" s="23">
        <v>0.2068074105988798</v>
      </c>
      <c r="AQ943" s="23">
        <v>9.4786729857819912E-2</v>
      </c>
      <c r="AR943" s="23">
        <v>0.22404136148211976</v>
      </c>
      <c r="AS943" s="23">
        <v>8.6169754416199909E-2</v>
      </c>
      <c r="AT943" s="23">
        <v>0.36191296854803962</v>
      </c>
      <c r="AU943" s="23">
        <v>5.1701852649719951E-2</v>
      </c>
      <c r="AV943" s="23">
        <v>0</v>
      </c>
      <c r="AW943" s="23">
        <v>0.17233950883239982</v>
      </c>
      <c r="AX943" s="23">
        <v>0.24127531236535973</v>
      </c>
      <c r="AY943" s="23">
        <v>1.2494614390348986</v>
      </c>
      <c r="AZ943" s="23">
        <v>0.18095648427401981</v>
      </c>
      <c r="BA943" s="23">
        <v>0.1034037052994399</v>
      </c>
      <c r="BB943" s="23">
        <v>0.17233950883239982</v>
      </c>
      <c r="BC943" s="23">
        <v>7.7552778974579933E-2</v>
      </c>
      <c r="BD943" s="23">
        <v>3.2313657906074966</v>
      </c>
      <c r="BE943" s="23">
        <v>0.49116760017233951</v>
      </c>
      <c r="BF943" s="23">
        <v>0.54286945282205945</v>
      </c>
      <c r="BG943" s="23">
        <v>2.5850926324859977</v>
      </c>
      <c r="BH943" s="23">
        <v>0.13787160706591986</v>
      </c>
      <c r="BI943" s="23">
        <v>0</v>
      </c>
      <c r="BJ943" s="23">
        <v>0.28436018957345971</v>
      </c>
      <c r="BK943" s="23">
        <v>0.27574321413183972</v>
      </c>
      <c r="BL943" s="23">
        <v>0.13787160706591986</v>
      </c>
      <c r="BM943" s="23">
        <v>0.32744506678155966</v>
      </c>
      <c r="BN943" s="23">
        <v>0.89616544592847902</v>
      </c>
      <c r="BO943" s="23">
        <v>8.6169754416199909E-2</v>
      </c>
      <c r="BP943" s="23">
        <v>0.14648858250753985</v>
      </c>
      <c r="BQ943" s="23">
        <v>0.24127531236535973</v>
      </c>
      <c r="BR943" s="23">
        <v>0.19819043515725979</v>
      </c>
      <c r="BS943" s="23">
        <v>0.87031451960361916</v>
      </c>
      <c r="BT943" s="23">
        <v>0.62585252346946962</v>
      </c>
      <c r="BU943" s="23">
        <v>1.1648122392211404</v>
      </c>
      <c r="BV943" s="23">
        <v>0.21731571627260082</v>
      </c>
      <c r="BW943" s="23">
        <v>0.46940194714881783</v>
      </c>
      <c r="BX943" s="23">
        <v>4.3463143254520172E-2</v>
      </c>
      <c r="BY943" s="23">
        <v>0.81710709318497909</v>
      </c>
      <c r="BZ943" s="23">
        <v>0.18254520166898469</v>
      </c>
      <c r="CA943" s="23">
        <v>8.6926286509040343E-2</v>
      </c>
      <c r="CB943" s="23">
        <v>0.58240611961057021</v>
      </c>
      <c r="CC943" s="23">
        <v>0.13908205841446453</v>
      </c>
      <c r="CD943" s="23">
        <v>1.842837273991655</v>
      </c>
      <c r="CE943" s="23">
        <v>0.13908205841446453</v>
      </c>
      <c r="CF943" s="23">
        <v>0.56502086230876214</v>
      </c>
      <c r="CG943" s="23">
        <v>2.6077885952712099E-2</v>
      </c>
      <c r="CH943" s="23">
        <v>0.14777468706536856</v>
      </c>
      <c r="CI943" s="23">
        <v>0.73018080667593876</v>
      </c>
      <c r="CJ943" s="23">
        <v>0.40855354659248955</v>
      </c>
      <c r="CK943" s="23">
        <v>1.3299721835883171</v>
      </c>
      <c r="CL943" s="23">
        <v>0.21731571627260082</v>
      </c>
      <c r="CM943" s="23">
        <v>9.5618915159944376E-2</v>
      </c>
      <c r="CN943" s="23">
        <v>0.12169680111265646</v>
      </c>
      <c r="CO943" s="23">
        <v>5.5980528511821976</v>
      </c>
      <c r="CP943" s="23">
        <v>0</v>
      </c>
      <c r="CQ943" s="23">
        <v>0.72148817802503484</v>
      </c>
      <c r="CR943" s="23">
        <v>0.93880389429763567</v>
      </c>
      <c r="CS943" s="23">
        <v>1.0083449235048678</v>
      </c>
      <c r="CT943" s="23">
        <v>1.2865090403337969</v>
      </c>
      <c r="CU943" s="23">
        <v>0.35639777468706535</v>
      </c>
      <c r="CV943" s="23">
        <v>0.54763560500695418</v>
      </c>
      <c r="CW943" s="23">
        <v>0.92141863699582749</v>
      </c>
      <c r="CX943" s="23">
        <v>1.3473574408901252</v>
      </c>
      <c r="CY943" s="27">
        <v>38.337478937655455</v>
      </c>
      <c r="CZ943" s="6">
        <v>4.2934735753082158</v>
      </c>
      <c r="DA943" s="22">
        <v>1.6407826621040627</v>
      </c>
      <c r="DB943" s="22">
        <v>49.688514521365271</v>
      </c>
      <c r="DC943" s="22">
        <v>4.4046678950601033</v>
      </c>
      <c r="DD943" s="22">
        <v>4.2818285513731684</v>
      </c>
      <c r="DE943" s="22">
        <v>4.3871194173905413E-2</v>
      </c>
      <c r="DF943" s="22">
        <v>5.2206721066947441</v>
      </c>
      <c r="DG943" s="22">
        <v>34.719663069228744</v>
      </c>
      <c r="DH943" s="6">
        <v>16.440217391304348</v>
      </c>
      <c r="DI943" s="24">
        <v>5.6883116883116882</v>
      </c>
      <c r="DJ943" s="6">
        <v>7.5480886291697109</v>
      </c>
      <c r="DK943" s="7">
        <v>4175</v>
      </c>
      <c r="DL943" s="22">
        <v>93.556886227544908</v>
      </c>
      <c r="DM943" s="22">
        <v>4.5508982035928147</v>
      </c>
      <c r="DN943" s="22">
        <v>1.8922155688622755</v>
      </c>
      <c r="DO943" s="22">
        <v>0</v>
      </c>
      <c r="DP943" s="7">
        <v>395</v>
      </c>
      <c r="DQ943" s="22">
        <v>6.8588296579267238</v>
      </c>
      <c r="DR943" s="7">
        <v>65</v>
      </c>
      <c r="DS943" s="22">
        <v>11.363636363636363</v>
      </c>
      <c r="DT943" s="19">
        <v>788.35616438356169</v>
      </c>
      <c r="DU943" s="22">
        <v>21.832730043817868</v>
      </c>
      <c r="DV943" s="22">
        <v>35.206706039245574</v>
      </c>
      <c r="DW943" s="26">
        <v>3.9777045857613382</v>
      </c>
      <c r="DX943" s="6">
        <v>1.9489878542510122</v>
      </c>
    </row>
    <row r="944" spans="1:128" ht="10.5" x14ac:dyDescent="0.25">
      <c r="A944" s="11">
        <v>940</v>
      </c>
      <c r="B944" s="2" t="s">
        <v>582</v>
      </c>
      <c r="C944" s="7">
        <v>62</v>
      </c>
      <c r="D944" s="22">
        <v>0</v>
      </c>
      <c r="E944" s="22">
        <v>0</v>
      </c>
      <c r="F944" s="22">
        <v>0</v>
      </c>
      <c r="G944" s="22">
        <v>13.793103448275861</v>
      </c>
      <c r="H944" s="22">
        <v>0</v>
      </c>
      <c r="I944" s="22">
        <v>0</v>
      </c>
      <c r="J944" s="22">
        <v>0</v>
      </c>
      <c r="K944" s="22">
        <v>0</v>
      </c>
      <c r="L944" s="22">
        <v>8.6206896551724146</v>
      </c>
      <c r="M944" s="22">
        <v>6.8965517241379306</v>
      </c>
      <c r="N944" s="22">
        <v>8.6206896551724146</v>
      </c>
      <c r="O944" s="22">
        <v>13.793103448275861</v>
      </c>
      <c r="P944" s="22">
        <v>12.068965517241379</v>
      </c>
      <c r="Q944" s="22">
        <v>18.96551724137931</v>
      </c>
      <c r="R944" s="22">
        <v>5.1724137931034484</v>
      </c>
      <c r="S944" s="22">
        <v>5.1724137931034484</v>
      </c>
      <c r="T944" s="22">
        <v>6.8965517241379306</v>
      </c>
      <c r="U944" s="22">
        <v>0</v>
      </c>
      <c r="V944" s="23">
        <v>20</v>
      </c>
      <c r="W944" s="23">
        <v>0</v>
      </c>
      <c r="X944" s="23">
        <v>80</v>
      </c>
      <c r="Y944" s="23">
        <v>0</v>
      </c>
      <c r="Z944" s="23">
        <v>0</v>
      </c>
      <c r="AA944" s="23">
        <v>0</v>
      </c>
      <c r="AB944" s="23">
        <v>0</v>
      </c>
      <c r="AC944" s="23">
        <v>0</v>
      </c>
      <c r="AD944" s="23">
        <v>0</v>
      </c>
      <c r="AE944" s="23">
        <v>0</v>
      </c>
      <c r="AF944" s="23">
        <v>0</v>
      </c>
      <c r="AG944" s="23">
        <v>0</v>
      </c>
      <c r="AH944" s="23">
        <v>10.909090909090908</v>
      </c>
      <c r="AI944" s="23">
        <v>0</v>
      </c>
      <c r="AJ944" s="23">
        <v>0</v>
      </c>
      <c r="AK944" s="23">
        <v>0</v>
      </c>
      <c r="AL944" s="23">
        <v>9.0909090909090917</v>
      </c>
      <c r="AM944" s="23">
        <v>0</v>
      </c>
      <c r="AN944" s="23">
        <v>0</v>
      </c>
      <c r="AO944" s="23">
        <v>0</v>
      </c>
      <c r="AP944" s="23">
        <v>0</v>
      </c>
      <c r="AQ944" s="23">
        <v>0</v>
      </c>
      <c r="AR944" s="23">
        <v>0</v>
      </c>
      <c r="AS944" s="23">
        <v>0</v>
      </c>
      <c r="AT944" s="23">
        <v>0</v>
      </c>
      <c r="AU944" s="23">
        <v>0</v>
      </c>
      <c r="AV944" s="23">
        <v>0</v>
      </c>
      <c r="AW944" s="23">
        <v>0</v>
      </c>
      <c r="AX944" s="23">
        <v>0</v>
      </c>
      <c r="AY944" s="23">
        <v>0</v>
      </c>
      <c r="AZ944" s="23">
        <v>0</v>
      </c>
      <c r="BA944" s="23">
        <v>0</v>
      </c>
      <c r="BB944" s="23">
        <v>0</v>
      </c>
      <c r="BC944" s="23">
        <v>0</v>
      </c>
      <c r="BD944" s="23">
        <v>0</v>
      </c>
      <c r="BE944" s="23">
        <v>0</v>
      </c>
      <c r="BF944" s="23">
        <v>0</v>
      </c>
      <c r="BG944" s="23">
        <v>0</v>
      </c>
      <c r="BH944" s="23">
        <v>0</v>
      </c>
      <c r="BI944" s="23">
        <v>0</v>
      </c>
      <c r="BJ944" s="23">
        <v>0</v>
      </c>
      <c r="BK944" s="23">
        <v>0</v>
      </c>
      <c r="BL944" s="23">
        <v>0</v>
      </c>
      <c r="BM944" s="23">
        <v>0</v>
      </c>
      <c r="BN944" s="23">
        <v>0</v>
      </c>
      <c r="BO944" s="23">
        <v>0</v>
      </c>
      <c r="BP944" s="23">
        <v>0</v>
      </c>
      <c r="BQ944" s="23">
        <v>0</v>
      </c>
      <c r="BR944" s="23">
        <v>0</v>
      </c>
      <c r="BS944" s="23">
        <v>0</v>
      </c>
      <c r="BT944" s="23">
        <v>0</v>
      </c>
      <c r="BU944" s="23">
        <v>0</v>
      </c>
      <c r="BV944" s="23">
        <v>0</v>
      </c>
      <c r="BW944" s="23">
        <v>0</v>
      </c>
      <c r="BX944" s="23">
        <v>0</v>
      </c>
      <c r="BY944" s="23">
        <v>0</v>
      </c>
      <c r="BZ944" s="23">
        <v>0</v>
      </c>
      <c r="CA944" s="23">
        <v>0</v>
      </c>
      <c r="CB944" s="23">
        <v>0</v>
      </c>
      <c r="CC944" s="23">
        <v>0</v>
      </c>
      <c r="CD944" s="23">
        <v>0</v>
      </c>
      <c r="CE944" s="23">
        <v>0</v>
      </c>
      <c r="CF944" s="23">
        <v>0</v>
      </c>
      <c r="CG944" s="23">
        <v>0</v>
      </c>
      <c r="CH944" s="23">
        <v>0</v>
      </c>
      <c r="CI944" s="23">
        <v>0</v>
      </c>
      <c r="CJ944" s="23">
        <v>0</v>
      </c>
      <c r="CK944" s="23">
        <v>0</v>
      </c>
      <c r="CL944" s="23">
        <v>0</v>
      </c>
      <c r="CM944" s="23">
        <v>0</v>
      </c>
      <c r="CN944" s="23">
        <v>0</v>
      </c>
      <c r="CO944" s="23">
        <v>0</v>
      </c>
      <c r="CP944" s="23">
        <v>0</v>
      </c>
      <c r="CQ944" s="23">
        <v>0</v>
      </c>
      <c r="CR944" s="23">
        <v>0</v>
      </c>
      <c r="CS944" s="23">
        <v>0</v>
      </c>
      <c r="CT944" s="23">
        <v>0</v>
      </c>
      <c r="CU944" s="23">
        <v>0</v>
      </c>
      <c r="CV944" s="23">
        <v>0</v>
      </c>
      <c r="CW944" s="23">
        <v>0</v>
      </c>
      <c r="CX944" s="23">
        <v>0</v>
      </c>
      <c r="CY944" s="27">
        <v>-1.6129032258064484</v>
      </c>
      <c r="CZ944" s="6">
        <v>0</v>
      </c>
      <c r="DA944" s="22">
        <v>0</v>
      </c>
      <c r="DB944" s="22">
        <v>27.586206896551722</v>
      </c>
      <c r="DC944" s="22">
        <v>0</v>
      </c>
      <c r="DD944" s="22">
        <v>0</v>
      </c>
      <c r="DE944" s="22">
        <v>0</v>
      </c>
      <c r="DF944" s="22">
        <v>0</v>
      </c>
      <c r="DG944" s="22">
        <v>72.41379310344827</v>
      </c>
      <c r="DH944" s="6" t="e">
        <v>#DIV/0!</v>
      </c>
      <c r="DI944" s="24">
        <v>6.4516129032258061</v>
      </c>
      <c r="DJ944" s="6">
        <v>28.571428571428569</v>
      </c>
      <c r="DK944" s="7">
        <v>68</v>
      </c>
      <c r="DL944" s="22">
        <v>100</v>
      </c>
      <c r="DM944" s="22">
        <v>0</v>
      </c>
      <c r="DN944" s="22">
        <v>0</v>
      </c>
      <c r="DO944" s="22">
        <v>0</v>
      </c>
      <c r="DP944" s="7">
        <v>3</v>
      </c>
      <c r="DQ944" s="22">
        <v>10.344827586206897</v>
      </c>
      <c r="DR944" s="7">
        <v>3</v>
      </c>
      <c r="DS944" s="22">
        <v>100</v>
      </c>
      <c r="DT944" s="19">
        <v>416.66666666666669</v>
      </c>
      <c r="DU944" s="22">
        <v>43.478260869565219</v>
      </c>
      <c r="DV944" s="22">
        <v>0</v>
      </c>
      <c r="DW944" s="26">
        <v>0</v>
      </c>
      <c r="DX944" s="6">
        <v>2.0555555555555554</v>
      </c>
    </row>
    <row r="945" spans="1:128" ht="10.5" x14ac:dyDescent="0.25">
      <c r="A945" s="11">
        <v>941</v>
      </c>
      <c r="B945" s="2" t="s">
        <v>583</v>
      </c>
      <c r="C945" s="7">
        <v>488</v>
      </c>
      <c r="D945" s="22">
        <v>5.2313883299798798</v>
      </c>
      <c r="E945" s="22">
        <v>7.042253521126761</v>
      </c>
      <c r="F945" s="22">
        <v>5.0301810865191152</v>
      </c>
      <c r="G945" s="22">
        <v>2.6156941649899399</v>
      </c>
      <c r="H945" s="22">
        <v>2.8169014084507045</v>
      </c>
      <c r="I945" s="22">
        <v>6.6398390342052318</v>
      </c>
      <c r="J945" s="22">
        <v>6.4386317907444672</v>
      </c>
      <c r="K945" s="22">
        <v>3.8229376257545273</v>
      </c>
      <c r="L945" s="22">
        <v>8.8531187122736412</v>
      </c>
      <c r="M945" s="22">
        <v>10.261569416498995</v>
      </c>
      <c r="N945" s="22">
        <v>6.8410462776659964</v>
      </c>
      <c r="O945" s="22">
        <v>8.2494969818913475</v>
      </c>
      <c r="P945" s="22">
        <v>11.066398390342053</v>
      </c>
      <c r="Q945" s="22">
        <v>5.6338028169014089</v>
      </c>
      <c r="R945" s="22">
        <v>6.2374245472837018</v>
      </c>
      <c r="S945" s="22">
        <v>2.2132796780684103</v>
      </c>
      <c r="T945" s="22">
        <v>1.0060362173038229</v>
      </c>
      <c r="U945" s="22">
        <v>0</v>
      </c>
      <c r="V945" s="23">
        <v>12.144702842377271</v>
      </c>
      <c r="W945" s="23">
        <v>0</v>
      </c>
      <c r="X945" s="23">
        <v>87.855297157622729</v>
      </c>
      <c r="Y945" s="23">
        <v>0</v>
      </c>
      <c r="Z945" s="23">
        <v>0</v>
      </c>
      <c r="AA945" s="23">
        <v>0</v>
      </c>
      <c r="AB945" s="23">
        <v>0</v>
      </c>
      <c r="AC945" s="23">
        <v>0</v>
      </c>
      <c r="AD945" s="23">
        <v>0</v>
      </c>
      <c r="AE945" s="23">
        <v>0</v>
      </c>
      <c r="AF945" s="23">
        <v>0</v>
      </c>
      <c r="AG945" s="23">
        <v>0</v>
      </c>
      <c r="AH945" s="23">
        <v>5.1679586563307494</v>
      </c>
      <c r="AI945" s="23">
        <v>0</v>
      </c>
      <c r="AJ945" s="23">
        <v>0</v>
      </c>
      <c r="AK945" s="23">
        <v>0</v>
      </c>
      <c r="AL945" s="23">
        <v>0</v>
      </c>
      <c r="AM945" s="23">
        <v>0</v>
      </c>
      <c r="AN945" s="23">
        <v>0</v>
      </c>
      <c r="AO945" s="23">
        <v>0</v>
      </c>
      <c r="AP945" s="23">
        <v>0</v>
      </c>
      <c r="AQ945" s="23">
        <v>0</v>
      </c>
      <c r="AR945" s="23">
        <v>0</v>
      </c>
      <c r="AS945" s="23">
        <v>1.03359173126615</v>
      </c>
      <c r="AT945" s="23">
        <v>0</v>
      </c>
      <c r="AU945" s="23">
        <v>0</v>
      </c>
      <c r="AV945" s="23">
        <v>0</v>
      </c>
      <c r="AW945" s="23">
        <v>0</v>
      </c>
      <c r="AX945" s="23">
        <v>0</v>
      </c>
      <c r="AY945" s="23">
        <v>0</v>
      </c>
      <c r="AZ945" s="23">
        <v>0</v>
      </c>
      <c r="BA945" s="23">
        <v>0</v>
      </c>
      <c r="BB945" s="23">
        <v>0</v>
      </c>
      <c r="BC945" s="23">
        <v>0.77519379844961245</v>
      </c>
      <c r="BD945" s="23">
        <v>1.03359173126615</v>
      </c>
      <c r="BE945" s="23">
        <v>0</v>
      </c>
      <c r="BF945" s="23">
        <v>0</v>
      </c>
      <c r="BG945" s="23">
        <v>0</v>
      </c>
      <c r="BH945" s="23">
        <v>0</v>
      </c>
      <c r="BI945" s="23">
        <v>0</v>
      </c>
      <c r="BJ945" s="23">
        <v>1.8087855297157622</v>
      </c>
      <c r="BK945" s="23">
        <v>0</v>
      </c>
      <c r="BL945" s="23">
        <v>0</v>
      </c>
      <c r="BM945" s="23">
        <v>0.77519379844961245</v>
      </c>
      <c r="BN945" s="23">
        <v>0</v>
      </c>
      <c r="BO945" s="23">
        <v>0</v>
      </c>
      <c r="BP945" s="23">
        <v>0</v>
      </c>
      <c r="BQ945" s="23">
        <v>0</v>
      </c>
      <c r="BR945" s="23">
        <v>1.5503875968992249</v>
      </c>
      <c r="BS945" s="23">
        <v>0</v>
      </c>
      <c r="BT945" s="23">
        <v>0</v>
      </c>
      <c r="BU945" s="23">
        <v>0</v>
      </c>
      <c r="BV945" s="23">
        <v>0</v>
      </c>
      <c r="BW945" s="23">
        <v>0</v>
      </c>
      <c r="BX945" s="23">
        <v>0</v>
      </c>
      <c r="BY945" s="23">
        <v>0</v>
      </c>
      <c r="BZ945" s="23">
        <v>0</v>
      </c>
      <c r="CA945" s="23">
        <v>0.73529411764705876</v>
      </c>
      <c r="CB945" s="23">
        <v>0</v>
      </c>
      <c r="CC945" s="23">
        <v>0</v>
      </c>
      <c r="CD945" s="23">
        <v>0</v>
      </c>
      <c r="CE945" s="23">
        <v>0</v>
      </c>
      <c r="CF945" s="23">
        <v>0.98039215686274506</v>
      </c>
      <c r="CG945" s="23">
        <v>0</v>
      </c>
      <c r="CH945" s="23">
        <v>0</v>
      </c>
      <c r="CI945" s="23">
        <v>0</v>
      </c>
      <c r="CJ945" s="23">
        <v>0</v>
      </c>
      <c r="CK945" s="23">
        <v>0</v>
      </c>
      <c r="CL945" s="23">
        <v>0</v>
      </c>
      <c r="CM945" s="23">
        <v>0</v>
      </c>
      <c r="CN945" s="23">
        <v>0.73529411764705876</v>
      </c>
      <c r="CO945" s="23">
        <v>0</v>
      </c>
      <c r="CP945" s="23">
        <v>0</v>
      </c>
      <c r="CQ945" s="23">
        <v>0</v>
      </c>
      <c r="CR945" s="23">
        <v>0</v>
      </c>
      <c r="CS945" s="23">
        <v>0</v>
      </c>
      <c r="CT945" s="23">
        <v>0</v>
      </c>
      <c r="CU945" s="23">
        <v>0</v>
      </c>
      <c r="CV945" s="23">
        <v>0</v>
      </c>
      <c r="CW945" s="23">
        <v>0</v>
      </c>
      <c r="CX945" s="23">
        <v>0</v>
      </c>
      <c r="CY945" s="27">
        <v>20.491803278688522</v>
      </c>
      <c r="CZ945" s="6">
        <v>0</v>
      </c>
      <c r="DA945" s="22">
        <v>0</v>
      </c>
      <c r="DB945" s="22">
        <v>29.974811083123427</v>
      </c>
      <c r="DC945" s="22">
        <v>0</v>
      </c>
      <c r="DD945" s="22">
        <v>0</v>
      </c>
      <c r="DE945" s="22">
        <v>1.0075566750629723</v>
      </c>
      <c r="DF945" s="22">
        <v>0</v>
      </c>
      <c r="DG945" s="22">
        <v>69.017632241813601</v>
      </c>
      <c r="DH945" s="6">
        <v>20</v>
      </c>
      <c r="DI945" s="24">
        <v>2.7027027027027026</v>
      </c>
      <c r="DJ945" s="6">
        <v>31.92771084337349</v>
      </c>
      <c r="DK945" s="7">
        <v>265</v>
      </c>
      <c r="DL945" s="22">
        <v>87.169811320754718</v>
      </c>
      <c r="DM945" s="22">
        <v>6.4150943396226419</v>
      </c>
      <c r="DN945" s="22">
        <v>2.6415094339622645</v>
      </c>
      <c r="DO945" s="22">
        <v>3.7735849056603774</v>
      </c>
      <c r="DP945" s="7">
        <v>8</v>
      </c>
      <c r="DQ945" s="22">
        <v>3.2520325203252036</v>
      </c>
      <c r="DR945" s="7">
        <v>0</v>
      </c>
      <c r="DS945" s="22">
        <v>0</v>
      </c>
      <c r="DT945" s="19">
        <v>922</v>
      </c>
      <c r="DU945" s="22">
        <v>38.912133891213394</v>
      </c>
      <c r="DV945" s="22">
        <v>21.338912133891213</v>
      </c>
      <c r="DW945" s="26">
        <v>20.382165605095544</v>
      </c>
      <c r="DX945" s="6">
        <v>2.1616766467065869</v>
      </c>
    </row>
    <row r="946" spans="1:128" ht="10.5" x14ac:dyDescent="0.25">
      <c r="A946" s="11">
        <v>942</v>
      </c>
      <c r="B946" s="2" t="s">
        <v>584</v>
      </c>
      <c r="C946" s="7">
        <v>184</v>
      </c>
      <c r="D946" s="22">
        <v>6.7010309278350517</v>
      </c>
      <c r="E946" s="22">
        <v>3.0927835051546393</v>
      </c>
      <c r="F946" s="22">
        <v>5.1546391752577314</v>
      </c>
      <c r="G946" s="22">
        <v>9.7938144329896915</v>
      </c>
      <c r="H946" s="22">
        <v>2.0618556701030926</v>
      </c>
      <c r="I946" s="22">
        <v>2.5773195876288657</v>
      </c>
      <c r="J946" s="22">
        <v>3.0927835051546393</v>
      </c>
      <c r="K946" s="22">
        <v>6.1855670103092786</v>
      </c>
      <c r="L946" s="22">
        <v>3.608247422680412</v>
      </c>
      <c r="M946" s="22">
        <v>8.2474226804123703</v>
      </c>
      <c r="N946" s="22">
        <v>8.2474226804123703</v>
      </c>
      <c r="O946" s="22">
        <v>7.731958762886598</v>
      </c>
      <c r="P946" s="22">
        <v>10.309278350515463</v>
      </c>
      <c r="Q946" s="22">
        <v>6.1855670103092786</v>
      </c>
      <c r="R946" s="22">
        <v>7.216494845360824</v>
      </c>
      <c r="S946" s="22">
        <v>2.0618556701030926</v>
      </c>
      <c r="T946" s="22">
        <v>4.1237113402061851</v>
      </c>
      <c r="U946" s="22">
        <v>3.608247422680412</v>
      </c>
      <c r="V946" s="23">
        <v>10.614525139664806</v>
      </c>
      <c r="W946" s="23">
        <v>0</v>
      </c>
      <c r="X946" s="23">
        <v>89.385474860335194</v>
      </c>
      <c r="Y946" s="23">
        <v>0</v>
      </c>
      <c r="Z946" s="23">
        <v>0</v>
      </c>
      <c r="AA946" s="23">
        <v>0</v>
      </c>
      <c r="AB946" s="23">
        <v>0</v>
      </c>
      <c r="AC946" s="23">
        <v>0</v>
      </c>
      <c r="AD946" s="23">
        <v>0</v>
      </c>
      <c r="AE946" s="23">
        <v>0</v>
      </c>
      <c r="AF946" s="23">
        <v>0</v>
      </c>
      <c r="AG946" s="23">
        <v>0</v>
      </c>
      <c r="AH946" s="23">
        <v>5.027932960893855</v>
      </c>
      <c r="AI946" s="23">
        <v>0</v>
      </c>
      <c r="AJ946" s="23">
        <v>0</v>
      </c>
      <c r="AK946" s="23">
        <v>0</v>
      </c>
      <c r="AL946" s="23">
        <v>0</v>
      </c>
      <c r="AM946" s="23">
        <v>0</v>
      </c>
      <c r="AN946" s="23">
        <v>0</v>
      </c>
      <c r="AO946" s="23">
        <v>0</v>
      </c>
      <c r="AP946" s="23">
        <v>0</v>
      </c>
      <c r="AQ946" s="23">
        <v>0</v>
      </c>
      <c r="AR946" s="23">
        <v>0</v>
      </c>
      <c r="AS946" s="23">
        <v>0</v>
      </c>
      <c r="AT946" s="23">
        <v>0</v>
      </c>
      <c r="AU946" s="23">
        <v>0</v>
      </c>
      <c r="AV946" s="23">
        <v>0</v>
      </c>
      <c r="AW946" s="23">
        <v>0</v>
      </c>
      <c r="AX946" s="23">
        <v>0</v>
      </c>
      <c r="AY946" s="23">
        <v>0</v>
      </c>
      <c r="AZ946" s="23">
        <v>0</v>
      </c>
      <c r="BA946" s="23">
        <v>0</v>
      </c>
      <c r="BB946" s="23">
        <v>0</v>
      </c>
      <c r="BC946" s="23">
        <v>2.7932960893854748</v>
      </c>
      <c r="BD946" s="23">
        <v>2.7932960893854748</v>
      </c>
      <c r="BE946" s="23">
        <v>0</v>
      </c>
      <c r="BF946" s="23">
        <v>0</v>
      </c>
      <c r="BG946" s="23">
        <v>0</v>
      </c>
      <c r="BH946" s="23">
        <v>0</v>
      </c>
      <c r="BI946" s="23">
        <v>0</v>
      </c>
      <c r="BJ946" s="23">
        <v>0</v>
      </c>
      <c r="BK946" s="23">
        <v>0</v>
      </c>
      <c r="BL946" s="23">
        <v>0</v>
      </c>
      <c r="BM946" s="23">
        <v>0</v>
      </c>
      <c r="BN946" s="23">
        <v>0</v>
      </c>
      <c r="BO946" s="23">
        <v>0</v>
      </c>
      <c r="BP946" s="23">
        <v>0</v>
      </c>
      <c r="BQ946" s="23">
        <v>0</v>
      </c>
      <c r="BR946" s="23">
        <v>0</v>
      </c>
      <c r="BS946" s="23">
        <v>0</v>
      </c>
      <c r="BT946" s="23">
        <v>0</v>
      </c>
      <c r="BU946" s="23">
        <v>0</v>
      </c>
      <c r="BV946" s="23">
        <v>0</v>
      </c>
      <c r="BW946" s="23">
        <v>0</v>
      </c>
      <c r="BX946" s="23">
        <v>0</v>
      </c>
      <c r="BY946" s="23">
        <v>0</v>
      </c>
      <c r="BZ946" s="23">
        <v>0</v>
      </c>
      <c r="CA946" s="23">
        <v>0</v>
      </c>
      <c r="CB946" s="23">
        <v>0</v>
      </c>
      <c r="CC946" s="23">
        <v>0</v>
      </c>
      <c r="CD946" s="23">
        <v>0</v>
      </c>
      <c r="CE946" s="23">
        <v>0</v>
      </c>
      <c r="CF946" s="23">
        <v>0</v>
      </c>
      <c r="CG946" s="23">
        <v>0</v>
      </c>
      <c r="CH946" s="23">
        <v>0</v>
      </c>
      <c r="CI946" s="23">
        <v>0</v>
      </c>
      <c r="CJ946" s="23">
        <v>0</v>
      </c>
      <c r="CK946" s="23">
        <v>0</v>
      </c>
      <c r="CL946" s="23">
        <v>0</v>
      </c>
      <c r="CM946" s="23">
        <v>0</v>
      </c>
      <c r="CN946" s="23">
        <v>0</v>
      </c>
      <c r="CO946" s="23">
        <v>0</v>
      </c>
      <c r="CP946" s="23">
        <v>0</v>
      </c>
      <c r="CQ946" s="23">
        <v>0</v>
      </c>
      <c r="CR946" s="23">
        <v>0</v>
      </c>
      <c r="CS946" s="23">
        <v>0</v>
      </c>
      <c r="CT946" s="23">
        <v>0</v>
      </c>
      <c r="CU946" s="23">
        <v>0</v>
      </c>
      <c r="CV946" s="23">
        <v>0</v>
      </c>
      <c r="CW946" s="23">
        <v>0</v>
      </c>
      <c r="CX946" s="23">
        <v>0</v>
      </c>
      <c r="CY946" s="27">
        <v>5.4347826086956559</v>
      </c>
      <c r="CZ946" s="6">
        <v>0</v>
      </c>
      <c r="DA946" s="22">
        <v>0</v>
      </c>
      <c r="DB946" s="22">
        <v>57.763975155279503</v>
      </c>
      <c r="DC946" s="22">
        <v>0</v>
      </c>
      <c r="DD946" s="22">
        <v>0</v>
      </c>
      <c r="DE946" s="22">
        <v>0</v>
      </c>
      <c r="DF946" s="22">
        <v>0</v>
      </c>
      <c r="DG946" s="22">
        <v>42.236024844720497</v>
      </c>
      <c r="DH946" s="6">
        <v>0</v>
      </c>
      <c r="DI946" s="24">
        <v>6.024096385542169</v>
      </c>
      <c r="DJ946" s="6">
        <v>51.824817518248182</v>
      </c>
      <c r="DK946" s="7">
        <v>110</v>
      </c>
      <c r="DL946" s="22">
        <v>100</v>
      </c>
      <c r="DM946" s="22">
        <v>0</v>
      </c>
      <c r="DN946" s="22">
        <v>0</v>
      </c>
      <c r="DO946" s="22">
        <v>0</v>
      </c>
      <c r="DP946" s="7">
        <v>5</v>
      </c>
      <c r="DQ946" s="22">
        <v>4.9019607843137258</v>
      </c>
      <c r="DR946" s="7">
        <v>0</v>
      </c>
      <c r="DS946" s="22">
        <v>0</v>
      </c>
      <c r="DT946" s="19">
        <v>912.5</v>
      </c>
      <c r="DU946" s="22">
        <v>59.183673469387756</v>
      </c>
      <c r="DV946" s="22">
        <v>16.326530612244898</v>
      </c>
      <c r="DW946" s="26">
        <v>8.1967213114754092</v>
      </c>
      <c r="DX946" s="6">
        <v>2.3766233766233764</v>
      </c>
    </row>
    <row r="947" spans="1:128" ht="10.5" x14ac:dyDescent="0.25">
      <c r="A947" s="11">
        <v>943</v>
      </c>
      <c r="B947" s="2" t="s">
        <v>585</v>
      </c>
      <c r="C947" s="7">
        <v>167</v>
      </c>
      <c r="D947" s="22">
        <v>5.8823529411764701</v>
      </c>
      <c r="E947" s="22">
        <v>5.8823529411764701</v>
      </c>
      <c r="F947" s="22">
        <v>7.6470588235294121</v>
      </c>
      <c r="G947" s="22">
        <v>5.8823529411764701</v>
      </c>
      <c r="H947" s="22">
        <v>3.5294117647058822</v>
      </c>
      <c r="I947" s="22">
        <v>2.3529411764705883</v>
      </c>
      <c r="J947" s="22">
        <v>4.117647058823529</v>
      </c>
      <c r="K947" s="22">
        <v>3.5294117647058822</v>
      </c>
      <c r="L947" s="22">
        <v>8.8235294117647065</v>
      </c>
      <c r="M947" s="22">
        <v>10.588235294117647</v>
      </c>
      <c r="N947" s="22">
        <v>7.0588235294117645</v>
      </c>
      <c r="O947" s="22">
        <v>2.3529411764705883</v>
      </c>
      <c r="P947" s="22">
        <v>10</v>
      </c>
      <c r="Q947" s="22">
        <v>12.941176470588237</v>
      </c>
      <c r="R947" s="22">
        <v>4.7058823529411766</v>
      </c>
      <c r="S947" s="22">
        <v>4.7058823529411766</v>
      </c>
      <c r="T947" s="22">
        <v>0</v>
      </c>
      <c r="U947" s="22">
        <v>0</v>
      </c>
      <c r="V947" s="23">
        <v>9.0909090909090935</v>
      </c>
      <c r="W947" s="23">
        <v>0</v>
      </c>
      <c r="X947" s="23">
        <v>90.909090909090907</v>
      </c>
      <c r="Y947" s="23">
        <v>0</v>
      </c>
      <c r="Z947" s="23">
        <v>0</v>
      </c>
      <c r="AA947" s="23">
        <v>0</v>
      </c>
      <c r="AB947" s="23">
        <v>0</v>
      </c>
      <c r="AC947" s="23">
        <v>0</v>
      </c>
      <c r="AD947" s="23">
        <v>0</v>
      </c>
      <c r="AE947" s="23">
        <v>0</v>
      </c>
      <c r="AF947" s="23">
        <v>0</v>
      </c>
      <c r="AG947" s="23">
        <v>0</v>
      </c>
      <c r="AH947" s="23">
        <v>3.8961038961038961</v>
      </c>
      <c r="AI947" s="23">
        <v>0</v>
      </c>
      <c r="AJ947" s="23">
        <v>0</v>
      </c>
      <c r="AK947" s="23">
        <v>0</v>
      </c>
      <c r="AL947" s="23">
        <v>0</v>
      </c>
      <c r="AM947" s="23">
        <v>0</v>
      </c>
      <c r="AN947" s="23">
        <v>0</v>
      </c>
      <c r="AO947" s="23">
        <v>0</v>
      </c>
      <c r="AP947" s="23">
        <v>0</v>
      </c>
      <c r="AQ947" s="23">
        <v>0</v>
      </c>
      <c r="AR947" s="23">
        <v>0</v>
      </c>
      <c r="AS947" s="23">
        <v>0</v>
      </c>
      <c r="AT947" s="23">
        <v>0</v>
      </c>
      <c r="AU947" s="23">
        <v>0</v>
      </c>
      <c r="AV947" s="23">
        <v>0</v>
      </c>
      <c r="AW947" s="23">
        <v>0</v>
      </c>
      <c r="AX947" s="23">
        <v>0</v>
      </c>
      <c r="AY947" s="23">
        <v>0</v>
      </c>
      <c r="AZ947" s="23">
        <v>0</v>
      </c>
      <c r="BA947" s="23">
        <v>0</v>
      </c>
      <c r="BB947" s="23">
        <v>0</v>
      </c>
      <c r="BC947" s="23">
        <v>0</v>
      </c>
      <c r="BD947" s="23">
        <v>5.1948051948051948</v>
      </c>
      <c r="BE947" s="23">
        <v>0</v>
      </c>
      <c r="BF947" s="23">
        <v>0</v>
      </c>
      <c r="BG947" s="23">
        <v>0</v>
      </c>
      <c r="BH947" s="23">
        <v>0</v>
      </c>
      <c r="BI947" s="23">
        <v>0</v>
      </c>
      <c r="BJ947" s="23">
        <v>0</v>
      </c>
      <c r="BK947" s="23">
        <v>0</v>
      </c>
      <c r="BL947" s="23">
        <v>0</v>
      </c>
      <c r="BM947" s="23">
        <v>0</v>
      </c>
      <c r="BN947" s="23">
        <v>0</v>
      </c>
      <c r="BO947" s="23">
        <v>0</v>
      </c>
      <c r="BP947" s="23">
        <v>0</v>
      </c>
      <c r="BQ947" s="23">
        <v>0</v>
      </c>
      <c r="BR947" s="23">
        <v>0</v>
      </c>
      <c r="BS947" s="23">
        <v>0</v>
      </c>
      <c r="BT947" s="23">
        <v>0</v>
      </c>
      <c r="BU947" s="23">
        <v>0</v>
      </c>
      <c r="BV947" s="23">
        <v>0</v>
      </c>
      <c r="BW947" s="23">
        <v>0</v>
      </c>
      <c r="BX947" s="23">
        <v>0</v>
      </c>
      <c r="BY947" s="23">
        <v>0</v>
      </c>
      <c r="BZ947" s="23">
        <v>0</v>
      </c>
      <c r="CA947" s="23">
        <v>0</v>
      </c>
      <c r="CB947" s="23">
        <v>2.4096385542168677</v>
      </c>
      <c r="CC947" s="23">
        <v>0</v>
      </c>
      <c r="CD947" s="23">
        <v>0</v>
      </c>
      <c r="CE947" s="23">
        <v>0</v>
      </c>
      <c r="CF947" s="23">
        <v>2.4096385542168677</v>
      </c>
      <c r="CG947" s="23">
        <v>0</v>
      </c>
      <c r="CH947" s="23">
        <v>0</v>
      </c>
      <c r="CI947" s="23">
        <v>0</v>
      </c>
      <c r="CJ947" s="23">
        <v>0</v>
      </c>
      <c r="CK947" s="23">
        <v>0</v>
      </c>
      <c r="CL947" s="23">
        <v>0</v>
      </c>
      <c r="CM947" s="23">
        <v>0</v>
      </c>
      <c r="CN947" s="23">
        <v>0</v>
      </c>
      <c r="CO947" s="23">
        <v>0</v>
      </c>
      <c r="CP947" s="23">
        <v>0</v>
      </c>
      <c r="CQ947" s="23">
        <v>0</v>
      </c>
      <c r="CR947" s="23">
        <v>0</v>
      </c>
      <c r="CS947" s="23">
        <v>0</v>
      </c>
      <c r="CT947" s="23">
        <v>0</v>
      </c>
      <c r="CU947" s="23">
        <v>0</v>
      </c>
      <c r="CV947" s="23">
        <v>0</v>
      </c>
      <c r="CW947" s="23">
        <v>0</v>
      </c>
      <c r="CX947" s="23">
        <v>0</v>
      </c>
      <c r="CY947" s="27">
        <v>5.3892215568862269</v>
      </c>
      <c r="CZ947" s="6">
        <v>0</v>
      </c>
      <c r="DA947" s="22">
        <v>0</v>
      </c>
      <c r="DB947" s="22">
        <v>48.76543209876543</v>
      </c>
      <c r="DC947" s="22">
        <v>0</v>
      </c>
      <c r="DD947" s="22">
        <v>0</v>
      </c>
      <c r="DE947" s="22">
        <v>0</v>
      </c>
      <c r="DF947" s="22">
        <v>0</v>
      </c>
      <c r="DG947" s="22">
        <v>51.23456790123457</v>
      </c>
      <c r="DH947" s="6">
        <v>30.76923076923077</v>
      </c>
      <c r="DI947" s="24">
        <v>3.1645569620253164</v>
      </c>
      <c r="DJ947" s="6">
        <v>11.278195488721805</v>
      </c>
      <c r="DK947" s="7">
        <v>78</v>
      </c>
      <c r="DL947" s="22">
        <v>100</v>
      </c>
      <c r="DM947" s="22">
        <v>0</v>
      </c>
      <c r="DN947" s="22">
        <v>0</v>
      </c>
      <c r="DO947" s="22">
        <v>0</v>
      </c>
      <c r="DP947" s="7">
        <v>0</v>
      </c>
      <c r="DQ947" s="22">
        <v>0</v>
      </c>
      <c r="DR947" s="7">
        <v>0</v>
      </c>
      <c r="DS947" s="22">
        <v>0</v>
      </c>
      <c r="DT947" s="19">
        <v>788.46153846153845</v>
      </c>
      <c r="DU947" s="22">
        <v>45.652173913043477</v>
      </c>
      <c r="DV947" s="22">
        <v>22.826086956521738</v>
      </c>
      <c r="DW947" s="26">
        <v>5.5555555555555554</v>
      </c>
      <c r="DX947" s="6">
        <v>2.6739130434782608</v>
      </c>
    </row>
    <row r="948" spans="1:128" ht="10.5" x14ac:dyDescent="0.25">
      <c r="A948" s="11">
        <v>944</v>
      </c>
      <c r="B948" s="2" t="s">
        <v>586</v>
      </c>
      <c r="C948" s="7">
        <v>10369</v>
      </c>
      <c r="D948" s="22">
        <v>5.7978005016399772</v>
      </c>
      <c r="E948" s="22">
        <v>6.3283812463824045</v>
      </c>
      <c r="F948" s="22">
        <v>6.1933243295388767</v>
      </c>
      <c r="G948" s="22">
        <v>5.4698051321628398</v>
      </c>
      <c r="H948" s="22">
        <v>4.7462859347868029</v>
      </c>
      <c r="I948" s="22">
        <v>6.4634381632259306</v>
      </c>
      <c r="J948" s="22">
        <v>6.5599073895427367</v>
      </c>
      <c r="K948" s="22">
        <v>6.1836774069071971</v>
      </c>
      <c r="L948" s="22">
        <v>5.5469805132162842</v>
      </c>
      <c r="M948" s="22">
        <v>5.6048620490063668</v>
      </c>
      <c r="N948" s="22">
        <v>5.701331275323172</v>
      </c>
      <c r="O948" s="22">
        <v>5.8460351147983793</v>
      </c>
      <c r="P948" s="22">
        <v>5.7688597337449359</v>
      </c>
      <c r="Q948" s="22">
        <v>5.952151263746865</v>
      </c>
      <c r="R948" s="22">
        <v>6.289793555855681</v>
      </c>
      <c r="S948" s="22">
        <v>5.0646343816322599</v>
      </c>
      <c r="T948" s="22">
        <v>3.5693613737217826</v>
      </c>
      <c r="U948" s="22">
        <v>2.9133706347675092</v>
      </c>
      <c r="V948" s="23">
        <v>17.21096293184921</v>
      </c>
      <c r="W948" s="23">
        <v>6.3005355455213699E-2</v>
      </c>
      <c r="X948" s="23">
        <v>82.78903706815079</v>
      </c>
      <c r="Y948" s="23">
        <v>0</v>
      </c>
      <c r="Z948" s="23">
        <v>6.3005355455213699E-2</v>
      </c>
      <c r="AA948" s="23">
        <v>0.11550981833455844</v>
      </c>
      <c r="AB948" s="23">
        <v>0.11550981833455844</v>
      </c>
      <c r="AC948" s="23">
        <v>0</v>
      </c>
      <c r="AD948" s="23">
        <v>0.19951695894151003</v>
      </c>
      <c r="AE948" s="23">
        <v>0.15751338863803424</v>
      </c>
      <c r="AF948" s="23">
        <v>3.150267772760685E-2</v>
      </c>
      <c r="AG948" s="23">
        <v>6.3005355455213699E-2</v>
      </c>
      <c r="AH948" s="23">
        <v>6.9515908852252437</v>
      </c>
      <c r="AI948" s="23">
        <v>0</v>
      </c>
      <c r="AJ948" s="23">
        <v>7.3506248031082647E-2</v>
      </c>
      <c r="AK948" s="23">
        <v>0.17851517378977214</v>
      </c>
      <c r="AL948" s="23">
        <v>0.60905176940039907</v>
      </c>
      <c r="AM948" s="23">
        <v>0.11550981833455844</v>
      </c>
      <c r="AN948" s="23">
        <v>5.2504462879344745E-2</v>
      </c>
      <c r="AO948" s="23">
        <v>0.24152052924498582</v>
      </c>
      <c r="AP948" s="23">
        <v>4.200357030347579E-2</v>
      </c>
      <c r="AQ948" s="23">
        <v>0</v>
      </c>
      <c r="AR948" s="23">
        <v>0</v>
      </c>
      <c r="AS948" s="23">
        <v>0.36753124015541322</v>
      </c>
      <c r="AT948" s="23">
        <v>0.24152052924498582</v>
      </c>
      <c r="AU948" s="23">
        <v>9.4508033182820542E-2</v>
      </c>
      <c r="AV948" s="23">
        <v>0</v>
      </c>
      <c r="AW948" s="23">
        <v>4.200357030347579E-2</v>
      </c>
      <c r="AX948" s="23">
        <v>0.10500892575868949</v>
      </c>
      <c r="AY948" s="23">
        <v>0.13651160348629635</v>
      </c>
      <c r="AZ948" s="23">
        <v>4.200357030347579E-2</v>
      </c>
      <c r="BA948" s="23">
        <v>0</v>
      </c>
      <c r="BB948" s="23">
        <v>0</v>
      </c>
      <c r="BC948" s="23">
        <v>0.63005355455213696</v>
      </c>
      <c r="BD948" s="23">
        <v>1.8271553082011969</v>
      </c>
      <c r="BE948" s="23">
        <v>0</v>
      </c>
      <c r="BF948" s="23">
        <v>0</v>
      </c>
      <c r="BG948" s="23">
        <v>1.1445972907697155</v>
      </c>
      <c r="BH948" s="23">
        <v>0.23101963666911687</v>
      </c>
      <c r="BI948" s="23">
        <v>5.2504462879344745E-2</v>
      </c>
      <c r="BJ948" s="23">
        <v>0.98708390213168118</v>
      </c>
      <c r="BK948" s="23">
        <v>9.4508033182820542E-2</v>
      </c>
      <c r="BL948" s="23">
        <v>6.3005355455213699E-2</v>
      </c>
      <c r="BM948" s="23">
        <v>0.16801428121390316</v>
      </c>
      <c r="BN948" s="23">
        <v>0.1260107109104274</v>
      </c>
      <c r="BO948" s="23">
        <v>0</v>
      </c>
      <c r="BP948" s="23">
        <v>0.34652945500367527</v>
      </c>
      <c r="BQ948" s="23">
        <v>0</v>
      </c>
      <c r="BR948" s="23">
        <v>0.16801428121390316</v>
      </c>
      <c r="BS948" s="23">
        <v>0.19951695894151003</v>
      </c>
      <c r="BT948" s="23">
        <v>0.1543061047352686</v>
      </c>
      <c r="BU948" s="23">
        <v>0.13527575442247661</v>
      </c>
      <c r="BV948" s="23">
        <v>0.14568158168574402</v>
      </c>
      <c r="BW948" s="23">
        <v>0.14568158168574402</v>
      </c>
      <c r="BX948" s="23">
        <v>4.1623309053069719E-2</v>
      </c>
      <c r="BY948" s="23">
        <v>0.33298647242455776</v>
      </c>
      <c r="BZ948" s="23">
        <v>0.218522372528616</v>
      </c>
      <c r="CA948" s="23">
        <v>0.33298647242455776</v>
      </c>
      <c r="CB948" s="23">
        <v>0.2497398543184183</v>
      </c>
      <c r="CC948" s="23">
        <v>0</v>
      </c>
      <c r="CD948" s="23">
        <v>7.2840790842872011E-2</v>
      </c>
      <c r="CE948" s="23">
        <v>5.2029136316337155E-2</v>
      </c>
      <c r="CF948" s="23">
        <v>0.32258064516129031</v>
      </c>
      <c r="CG948" s="23">
        <v>5.2029136316337155E-2</v>
      </c>
      <c r="CH948" s="23">
        <v>4.1623309053069719E-2</v>
      </c>
      <c r="CI948" s="23">
        <v>3.1217481789802288E-2</v>
      </c>
      <c r="CJ948" s="23">
        <v>3.1217481789802288E-2</v>
      </c>
      <c r="CK948" s="23">
        <v>6.2434963579604576E-2</v>
      </c>
      <c r="CL948" s="23">
        <v>0.26014568158168577</v>
      </c>
      <c r="CM948" s="23">
        <v>0</v>
      </c>
      <c r="CN948" s="23">
        <v>0.14568158168574402</v>
      </c>
      <c r="CO948" s="23">
        <v>0.11446409989594172</v>
      </c>
      <c r="CP948" s="23">
        <v>9.3652445369406867E-2</v>
      </c>
      <c r="CQ948" s="23">
        <v>0.14568158168574402</v>
      </c>
      <c r="CR948" s="23">
        <v>4.1623309053069719E-2</v>
      </c>
      <c r="CS948" s="23">
        <v>0.11446409989594172</v>
      </c>
      <c r="CT948" s="23">
        <v>0.49947970863683661</v>
      </c>
      <c r="CU948" s="23">
        <v>0</v>
      </c>
      <c r="CV948" s="23">
        <v>0</v>
      </c>
      <c r="CW948" s="23">
        <v>0</v>
      </c>
      <c r="CX948" s="23">
        <v>0.19771071800208118</v>
      </c>
      <c r="CY948" s="27">
        <v>12.006943774713079</v>
      </c>
      <c r="CZ948" s="6">
        <v>0.65244407622203804</v>
      </c>
      <c r="DA948" s="22">
        <v>1.1549057003602459</v>
      </c>
      <c r="DB948" s="22">
        <v>42.540792540792538</v>
      </c>
      <c r="DC948" s="22">
        <v>0.24369569824115278</v>
      </c>
      <c r="DD948" s="22">
        <v>0.25429116338207247</v>
      </c>
      <c r="DE948" s="22">
        <v>0.11655011655011654</v>
      </c>
      <c r="DF948" s="22">
        <v>0.44500953591862685</v>
      </c>
      <c r="DG948" s="22">
        <v>55.24475524475524</v>
      </c>
      <c r="DH948" s="6">
        <v>18.96551724137931</v>
      </c>
      <c r="DI948" s="24">
        <v>9.6405568252649072</v>
      </c>
      <c r="DJ948" s="6">
        <v>11.541906589891235</v>
      </c>
      <c r="DK948" s="7">
        <v>4683</v>
      </c>
      <c r="DL948" s="22">
        <v>71.983771086910096</v>
      </c>
      <c r="DM948" s="22">
        <v>25.560538116591928</v>
      </c>
      <c r="DN948" s="22">
        <v>1.4093529788597052</v>
      </c>
      <c r="DO948" s="22">
        <v>1.0463378176382661</v>
      </c>
      <c r="DP948" s="7">
        <v>197</v>
      </c>
      <c r="DQ948" s="22">
        <v>4.5391705069124422</v>
      </c>
      <c r="DR948" s="7">
        <v>29</v>
      </c>
      <c r="DS948" s="22">
        <v>7.4935400516795871</v>
      </c>
      <c r="DT948" s="19">
        <v>640.0552486187845</v>
      </c>
      <c r="DU948" s="22">
        <v>22.123893805309734</v>
      </c>
      <c r="DV948" s="22">
        <v>31.366764995083578</v>
      </c>
      <c r="DW948" s="26">
        <v>4.5159194282001298</v>
      </c>
      <c r="DX948" s="6">
        <v>1.679932055326377</v>
      </c>
    </row>
    <row r="949" spans="1:128" ht="10.5" x14ac:dyDescent="0.25">
      <c r="A949" s="11">
        <v>945</v>
      </c>
      <c r="B949" s="2" t="s">
        <v>587</v>
      </c>
      <c r="C949" s="7">
        <v>27</v>
      </c>
      <c r="D949" s="22">
        <v>0</v>
      </c>
      <c r="E949" s="22">
        <v>0</v>
      </c>
      <c r="F949" s="22">
        <v>14.285714285714285</v>
      </c>
      <c r="G949" s="22">
        <v>0</v>
      </c>
      <c r="H949" s="22">
        <v>0</v>
      </c>
      <c r="I949" s="22">
        <v>0</v>
      </c>
      <c r="J949" s="22">
        <v>0</v>
      </c>
      <c r="K949" s="22">
        <v>0</v>
      </c>
      <c r="L949" s="22">
        <v>0</v>
      </c>
      <c r="M949" s="22">
        <v>0</v>
      </c>
      <c r="N949" s="22">
        <v>0</v>
      </c>
      <c r="O949" s="22">
        <v>28.571428571428569</v>
      </c>
      <c r="P949" s="22">
        <v>23.809523809523807</v>
      </c>
      <c r="Q949" s="22">
        <v>19.047619047619047</v>
      </c>
      <c r="R949" s="22">
        <v>14.285714285714285</v>
      </c>
      <c r="S949" s="22">
        <v>0</v>
      </c>
      <c r="T949" s="22">
        <v>0</v>
      </c>
      <c r="U949" s="22">
        <v>0</v>
      </c>
      <c r="V949" s="23">
        <v>0</v>
      </c>
      <c r="W949" s="23">
        <v>0</v>
      </c>
      <c r="X949" s="23">
        <v>100</v>
      </c>
      <c r="Y949" s="23">
        <v>0</v>
      </c>
      <c r="Z949" s="23">
        <v>0</v>
      </c>
      <c r="AA949" s="23">
        <v>0</v>
      </c>
      <c r="AB949" s="23">
        <v>0</v>
      </c>
      <c r="AC949" s="23">
        <v>0</v>
      </c>
      <c r="AD949" s="23">
        <v>0</v>
      </c>
      <c r="AE949" s="23">
        <v>0</v>
      </c>
      <c r="AF949" s="23">
        <v>0</v>
      </c>
      <c r="AG949" s="23">
        <v>0</v>
      </c>
      <c r="AH949" s="23">
        <v>0</v>
      </c>
      <c r="AI949" s="23">
        <v>0</v>
      </c>
      <c r="AJ949" s="23">
        <v>0</v>
      </c>
      <c r="AK949" s="23">
        <v>0</v>
      </c>
      <c r="AL949" s="23">
        <v>0</v>
      </c>
      <c r="AM949" s="23">
        <v>0</v>
      </c>
      <c r="AN949" s="23">
        <v>0</v>
      </c>
      <c r="AO949" s="23">
        <v>0</v>
      </c>
      <c r="AP949" s="23">
        <v>0</v>
      </c>
      <c r="AQ949" s="23">
        <v>0</v>
      </c>
      <c r="AR949" s="23">
        <v>0</v>
      </c>
      <c r="AS949" s="23">
        <v>0</v>
      </c>
      <c r="AT949" s="23">
        <v>0</v>
      </c>
      <c r="AU949" s="23">
        <v>0</v>
      </c>
      <c r="AV949" s="23">
        <v>0</v>
      </c>
      <c r="AW949" s="23">
        <v>0</v>
      </c>
      <c r="AX949" s="23">
        <v>0</v>
      </c>
      <c r="AY949" s="23">
        <v>0</v>
      </c>
      <c r="AZ949" s="23">
        <v>0</v>
      </c>
      <c r="BA949" s="23">
        <v>0</v>
      </c>
      <c r="BB949" s="23">
        <v>0</v>
      </c>
      <c r="BC949" s="23">
        <v>0</v>
      </c>
      <c r="BD949" s="23">
        <v>0</v>
      </c>
      <c r="BE949" s="23">
        <v>0</v>
      </c>
      <c r="BF949" s="23">
        <v>0</v>
      </c>
      <c r="BG949" s="23">
        <v>0</v>
      </c>
      <c r="BH949" s="23">
        <v>0</v>
      </c>
      <c r="BI949" s="23">
        <v>0</v>
      </c>
      <c r="BJ949" s="23">
        <v>0</v>
      </c>
      <c r="BK949" s="23">
        <v>0</v>
      </c>
      <c r="BL949" s="23">
        <v>0</v>
      </c>
      <c r="BM949" s="23">
        <v>0</v>
      </c>
      <c r="BN949" s="23">
        <v>0</v>
      </c>
      <c r="BO949" s="23">
        <v>0</v>
      </c>
      <c r="BP949" s="23">
        <v>0</v>
      </c>
      <c r="BQ949" s="23">
        <v>0</v>
      </c>
      <c r="BR949" s="23">
        <v>0</v>
      </c>
      <c r="BS949" s="23">
        <v>0</v>
      </c>
      <c r="BT949" s="23">
        <v>0</v>
      </c>
      <c r="BU949" s="23">
        <v>0</v>
      </c>
      <c r="BV949" s="23">
        <v>0</v>
      </c>
      <c r="BW949" s="23">
        <v>0</v>
      </c>
      <c r="BX949" s="23">
        <v>0</v>
      </c>
      <c r="BY949" s="23">
        <v>0</v>
      </c>
      <c r="BZ949" s="23">
        <v>0</v>
      </c>
      <c r="CA949" s="23">
        <v>0</v>
      </c>
      <c r="CB949" s="23">
        <v>0</v>
      </c>
      <c r="CC949" s="23">
        <v>0</v>
      </c>
      <c r="CD949" s="23">
        <v>0</v>
      </c>
      <c r="CE949" s="23">
        <v>0</v>
      </c>
      <c r="CF949" s="23">
        <v>0</v>
      </c>
      <c r="CG949" s="23">
        <v>0</v>
      </c>
      <c r="CH949" s="23">
        <v>0</v>
      </c>
      <c r="CI949" s="23">
        <v>0</v>
      </c>
      <c r="CJ949" s="23">
        <v>0</v>
      </c>
      <c r="CK949" s="23">
        <v>0</v>
      </c>
      <c r="CL949" s="23">
        <v>0</v>
      </c>
      <c r="CM949" s="23">
        <v>0</v>
      </c>
      <c r="CN949" s="23">
        <v>0</v>
      </c>
      <c r="CO949" s="23">
        <v>0</v>
      </c>
      <c r="CP949" s="23">
        <v>0</v>
      </c>
      <c r="CQ949" s="23">
        <v>0</v>
      </c>
      <c r="CR949" s="23">
        <v>0</v>
      </c>
      <c r="CS949" s="23">
        <v>0</v>
      </c>
      <c r="CT949" s="23">
        <v>0</v>
      </c>
      <c r="CU949" s="23">
        <v>0</v>
      </c>
      <c r="CV949" s="23">
        <v>0</v>
      </c>
      <c r="CW949" s="23">
        <v>0</v>
      </c>
      <c r="CX949" s="23">
        <v>0</v>
      </c>
      <c r="CY949" s="27">
        <v>37.037037037037038</v>
      </c>
      <c r="CZ949" s="6">
        <v>0</v>
      </c>
      <c r="DA949" s="22">
        <v>0</v>
      </c>
      <c r="DB949" s="22">
        <v>56.000000000000007</v>
      </c>
      <c r="DC949" s="22">
        <v>0</v>
      </c>
      <c r="DD949" s="22">
        <v>0</v>
      </c>
      <c r="DE949" s="22">
        <v>0</v>
      </c>
      <c r="DF949" s="22">
        <v>0</v>
      </c>
      <c r="DG949" s="22">
        <v>44</v>
      </c>
      <c r="DH949" s="6" t="e">
        <v>#DIV/0!</v>
      </c>
      <c r="DI949" s="24">
        <v>13.043478260869565</v>
      </c>
      <c r="DJ949" s="6">
        <v>27.777777777777779</v>
      </c>
      <c r="DK949" s="7">
        <v>25</v>
      </c>
      <c r="DL949" s="22">
        <v>76</v>
      </c>
      <c r="DM949" s="22">
        <v>0</v>
      </c>
      <c r="DN949" s="22">
        <v>0</v>
      </c>
      <c r="DO949" s="22">
        <v>24</v>
      </c>
      <c r="DP949" s="7">
        <v>0</v>
      </c>
      <c r="DQ949" s="22">
        <v>0</v>
      </c>
      <c r="DR949" s="7">
        <v>0</v>
      </c>
      <c r="DS949" s="22" t="e">
        <v>#DIV/0!</v>
      </c>
      <c r="DT949" s="19">
        <v>575</v>
      </c>
      <c r="DU949" s="22">
        <v>66.666666666666657</v>
      </c>
      <c r="DV949" s="22">
        <v>33.333333333333329</v>
      </c>
      <c r="DW949" s="26">
        <v>0</v>
      </c>
      <c r="DX949" s="6">
        <v>1.25</v>
      </c>
    </row>
    <row r="950" spans="1:128" ht="10.5" x14ac:dyDescent="0.25">
      <c r="A950" s="11">
        <v>946</v>
      </c>
      <c r="B950" s="2" t="s">
        <v>1942</v>
      </c>
      <c r="C950" s="7">
        <v>83</v>
      </c>
      <c r="D950" s="22">
        <v>5.3333333333333339</v>
      </c>
      <c r="E950" s="22">
        <v>0</v>
      </c>
      <c r="F950" s="22">
        <v>4</v>
      </c>
      <c r="G950" s="22">
        <v>13.333333333333334</v>
      </c>
      <c r="H950" s="22">
        <v>6.666666666666667</v>
      </c>
      <c r="I950" s="22">
        <v>5.3333333333333339</v>
      </c>
      <c r="J950" s="22">
        <v>4</v>
      </c>
      <c r="K950" s="22">
        <v>4</v>
      </c>
      <c r="L950" s="22">
        <v>4</v>
      </c>
      <c r="M950" s="22">
        <v>0</v>
      </c>
      <c r="N950" s="22">
        <v>10.666666666666668</v>
      </c>
      <c r="O950" s="22">
        <v>9.3333333333333339</v>
      </c>
      <c r="P950" s="22">
        <v>9.3333333333333339</v>
      </c>
      <c r="Q950" s="22">
        <v>5.3333333333333339</v>
      </c>
      <c r="R950" s="22">
        <v>12</v>
      </c>
      <c r="S950" s="22">
        <v>6.666666666666667</v>
      </c>
      <c r="T950" s="22">
        <v>0</v>
      </c>
      <c r="U950" s="22">
        <v>0</v>
      </c>
      <c r="V950" s="23">
        <v>4.2253521126760631</v>
      </c>
      <c r="W950" s="23">
        <v>0</v>
      </c>
      <c r="X950" s="23">
        <v>95.774647887323937</v>
      </c>
      <c r="Y950" s="23">
        <v>0</v>
      </c>
      <c r="Z950" s="23">
        <v>0</v>
      </c>
      <c r="AA950" s="23">
        <v>0</v>
      </c>
      <c r="AB950" s="23">
        <v>0</v>
      </c>
      <c r="AC950" s="23">
        <v>0</v>
      </c>
      <c r="AD950" s="23">
        <v>0</v>
      </c>
      <c r="AE950" s="23">
        <v>0</v>
      </c>
      <c r="AF950" s="23">
        <v>0</v>
      </c>
      <c r="AG950" s="23">
        <v>0</v>
      </c>
      <c r="AH950" s="23">
        <v>4.225352112676056</v>
      </c>
      <c r="AI950" s="23">
        <v>0</v>
      </c>
      <c r="AJ950" s="23">
        <v>0</v>
      </c>
      <c r="AK950" s="23">
        <v>0</v>
      </c>
      <c r="AL950" s="23">
        <v>0</v>
      </c>
      <c r="AM950" s="23">
        <v>0</v>
      </c>
      <c r="AN950" s="23">
        <v>0</v>
      </c>
      <c r="AO950" s="23">
        <v>0</v>
      </c>
      <c r="AP950" s="23">
        <v>0</v>
      </c>
      <c r="AQ950" s="23">
        <v>0</v>
      </c>
      <c r="AR950" s="23">
        <v>0</v>
      </c>
      <c r="AS950" s="23">
        <v>0</v>
      </c>
      <c r="AT950" s="23">
        <v>0</v>
      </c>
      <c r="AU950" s="23">
        <v>0</v>
      </c>
      <c r="AV950" s="23">
        <v>0</v>
      </c>
      <c r="AW950" s="23">
        <v>0</v>
      </c>
      <c r="AX950" s="23">
        <v>0</v>
      </c>
      <c r="AY950" s="23">
        <v>0</v>
      </c>
      <c r="AZ950" s="23">
        <v>0</v>
      </c>
      <c r="BA950" s="23">
        <v>0</v>
      </c>
      <c r="BB950" s="23">
        <v>0</v>
      </c>
      <c r="BC950" s="23">
        <v>0</v>
      </c>
      <c r="BD950" s="23">
        <v>0</v>
      </c>
      <c r="BE950" s="23">
        <v>0</v>
      </c>
      <c r="BF950" s="23">
        <v>0</v>
      </c>
      <c r="BG950" s="23">
        <v>0</v>
      </c>
      <c r="BH950" s="23">
        <v>0</v>
      </c>
      <c r="BI950" s="23">
        <v>0</v>
      </c>
      <c r="BJ950" s="23">
        <v>0</v>
      </c>
      <c r="BK950" s="23">
        <v>0</v>
      </c>
      <c r="BL950" s="23">
        <v>0</v>
      </c>
      <c r="BM950" s="23">
        <v>0</v>
      </c>
      <c r="BN950" s="23">
        <v>0</v>
      </c>
      <c r="BO950" s="23">
        <v>0</v>
      </c>
      <c r="BP950" s="23">
        <v>0</v>
      </c>
      <c r="BQ950" s="23">
        <v>0</v>
      </c>
      <c r="BR950" s="23">
        <v>0</v>
      </c>
      <c r="BS950" s="23">
        <v>0</v>
      </c>
      <c r="BT950" s="23">
        <v>0</v>
      </c>
      <c r="BU950" s="23">
        <v>0</v>
      </c>
      <c r="BV950" s="23">
        <v>0</v>
      </c>
      <c r="BW950" s="23">
        <v>0</v>
      </c>
      <c r="BX950" s="23">
        <v>0</v>
      </c>
      <c r="BY950" s="23">
        <v>0</v>
      </c>
      <c r="BZ950" s="23">
        <v>0</v>
      </c>
      <c r="CA950" s="23">
        <v>0</v>
      </c>
      <c r="CB950" s="23">
        <v>0</v>
      </c>
      <c r="CC950" s="23">
        <v>0</v>
      </c>
      <c r="CD950" s="23">
        <v>0</v>
      </c>
      <c r="CE950" s="23">
        <v>0</v>
      </c>
      <c r="CF950" s="23">
        <v>0</v>
      </c>
      <c r="CG950" s="23">
        <v>0</v>
      </c>
      <c r="CH950" s="23">
        <v>0</v>
      </c>
      <c r="CI950" s="23">
        <v>0</v>
      </c>
      <c r="CJ950" s="23">
        <v>0</v>
      </c>
      <c r="CK950" s="23">
        <v>0</v>
      </c>
      <c r="CL950" s="23">
        <v>0</v>
      </c>
      <c r="CM950" s="23">
        <v>0</v>
      </c>
      <c r="CN950" s="23">
        <v>0</v>
      </c>
      <c r="CO950" s="23">
        <v>0</v>
      </c>
      <c r="CP950" s="23">
        <v>0</v>
      </c>
      <c r="CQ950" s="23">
        <v>0</v>
      </c>
      <c r="CR950" s="23">
        <v>0</v>
      </c>
      <c r="CS950" s="23">
        <v>0</v>
      </c>
      <c r="CT950" s="23">
        <v>0</v>
      </c>
      <c r="CU950" s="23">
        <v>0</v>
      </c>
      <c r="CV950" s="23">
        <v>0</v>
      </c>
      <c r="CW950" s="23">
        <v>0</v>
      </c>
      <c r="CX950" s="23">
        <v>0</v>
      </c>
      <c r="CY950" s="27">
        <v>18.07228915662651</v>
      </c>
      <c r="CZ950" s="6">
        <v>0</v>
      </c>
      <c r="DA950" s="22">
        <v>0</v>
      </c>
      <c r="DB950" s="22">
        <v>46.875</v>
      </c>
      <c r="DC950" s="22">
        <v>0</v>
      </c>
      <c r="DD950" s="22">
        <v>0</v>
      </c>
      <c r="DE950" s="22">
        <v>0</v>
      </c>
      <c r="DF950" s="22">
        <v>0</v>
      </c>
      <c r="DG950" s="22">
        <v>53.125</v>
      </c>
      <c r="DH950" s="6">
        <v>0</v>
      </c>
      <c r="DI950" s="24">
        <v>7.5757575757575761</v>
      </c>
      <c r="DJ950" s="6">
        <v>17.241379310344829</v>
      </c>
      <c r="DK950" s="7">
        <v>37</v>
      </c>
      <c r="DL950" s="22">
        <v>100</v>
      </c>
      <c r="DM950" s="22">
        <v>0</v>
      </c>
      <c r="DN950" s="22">
        <v>0</v>
      </c>
      <c r="DO950" s="22">
        <v>0</v>
      </c>
      <c r="DP950" s="7">
        <v>0</v>
      </c>
      <c r="DQ950" s="22">
        <v>0</v>
      </c>
      <c r="DR950" s="7">
        <v>0</v>
      </c>
      <c r="DS950" s="22">
        <v>0</v>
      </c>
      <c r="DT950" s="19">
        <v>512.5</v>
      </c>
      <c r="DU950" s="22">
        <v>20.689655172413794</v>
      </c>
      <c r="DV950" s="22">
        <v>41.379310344827587</v>
      </c>
      <c r="DW950" s="26">
        <v>17.857142857142858</v>
      </c>
      <c r="DX950" s="6">
        <v>2.4285714285714284</v>
      </c>
    </row>
    <row r="951" spans="1:128" ht="10.5" x14ac:dyDescent="0.25">
      <c r="A951" s="11">
        <v>947</v>
      </c>
      <c r="B951" s="2" t="s">
        <v>588</v>
      </c>
      <c r="C951" s="7">
        <v>1443</v>
      </c>
      <c r="D951" s="22">
        <v>5.3361053361053363</v>
      </c>
      <c r="E951" s="22">
        <v>7.6230076230076227</v>
      </c>
      <c r="F951" s="22">
        <v>9.0090090090090094</v>
      </c>
      <c r="G951" s="22">
        <v>6.9993069993069996</v>
      </c>
      <c r="H951" s="22">
        <v>3.8808038808038807</v>
      </c>
      <c r="I951" s="22">
        <v>3.5343035343035343</v>
      </c>
      <c r="J951" s="22">
        <v>4.7817047817047822</v>
      </c>
      <c r="K951" s="22">
        <v>6.791406791406791</v>
      </c>
      <c r="L951" s="22">
        <v>6.2370062370062378</v>
      </c>
      <c r="M951" s="22">
        <v>7.7616077616077614</v>
      </c>
      <c r="N951" s="22">
        <v>8.4546084546084543</v>
      </c>
      <c r="O951" s="22">
        <v>7.6230076230076227</v>
      </c>
      <c r="P951" s="22">
        <v>7.3458073458073452</v>
      </c>
      <c r="Q951" s="22">
        <v>6.0984060984060982</v>
      </c>
      <c r="R951" s="22">
        <v>3.8808038808038807</v>
      </c>
      <c r="S951" s="22">
        <v>2.4948024948024949</v>
      </c>
      <c r="T951" s="22">
        <v>1.3167013167013166</v>
      </c>
      <c r="U951" s="22">
        <v>0.83160083160083165</v>
      </c>
      <c r="V951" s="23">
        <v>2.0618556701030997</v>
      </c>
      <c r="W951" s="23">
        <v>0</v>
      </c>
      <c r="X951" s="23">
        <v>97.9381443298969</v>
      </c>
      <c r="Y951" s="23">
        <v>0</v>
      </c>
      <c r="Z951" s="23">
        <v>0</v>
      </c>
      <c r="AA951" s="23">
        <v>0</v>
      </c>
      <c r="AB951" s="23">
        <v>0</v>
      </c>
      <c r="AC951" s="23">
        <v>0</v>
      </c>
      <c r="AD951" s="23">
        <v>0</v>
      </c>
      <c r="AE951" s="23">
        <v>0</v>
      </c>
      <c r="AF951" s="23">
        <v>0</v>
      </c>
      <c r="AG951" s="23">
        <v>0</v>
      </c>
      <c r="AH951" s="23">
        <v>0.4418262150220913</v>
      </c>
      <c r="AI951" s="23">
        <v>0</v>
      </c>
      <c r="AJ951" s="23">
        <v>0</v>
      </c>
      <c r="AK951" s="23">
        <v>0</v>
      </c>
      <c r="AL951" s="23">
        <v>0</v>
      </c>
      <c r="AM951" s="23">
        <v>0</v>
      </c>
      <c r="AN951" s="23">
        <v>0</v>
      </c>
      <c r="AO951" s="23">
        <v>0</v>
      </c>
      <c r="AP951" s="23">
        <v>0</v>
      </c>
      <c r="AQ951" s="23">
        <v>0</v>
      </c>
      <c r="AR951" s="23">
        <v>0</v>
      </c>
      <c r="AS951" s="23">
        <v>0</v>
      </c>
      <c r="AT951" s="23">
        <v>0</v>
      </c>
      <c r="AU951" s="23">
        <v>0</v>
      </c>
      <c r="AV951" s="23">
        <v>0</v>
      </c>
      <c r="AW951" s="23">
        <v>0</v>
      </c>
      <c r="AX951" s="23">
        <v>0</v>
      </c>
      <c r="AY951" s="23">
        <v>0</v>
      </c>
      <c r="AZ951" s="23">
        <v>0</v>
      </c>
      <c r="BA951" s="23">
        <v>0</v>
      </c>
      <c r="BB951" s="23">
        <v>0</v>
      </c>
      <c r="BC951" s="23">
        <v>0</v>
      </c>
      <c r="BD951" s="23">
        <v>0.36818851251840939</v>
      </c>
      <c r="BE951" s="23">
        <v>0</v>
      </c>
      <c r="BF951" s="23">
        <v>0</v>
      </c>
      <c r="BG951" s="23">
        <v>0.36818851251840939</v>
      </c>
      <c r="BH951" s="23">
        <v>0</v>
      </c>
      <c r="BI951" s="23">
        <v>0</v>
      </c>
      <c r="BJ951" s="23">
        <v>0.5891016200294551</v>
      </c>
      <c r="BK951" s="23">
        <v>0</v>
      </c>
      <c r="BL951" s="23">
        <v>0</v>
      </c>
      <c r="BM951" s="23">
        <v>0.29455081001472755</v>
      </c>
      <c r="BN951" s="23">
        <v>0</v>
      </c>
      <c r="BO951" s="23">
        <v>0</v>
      </c>
      <c r="BP951" s="23">
        <v>0</v>
      </c>
      <c r="BQ951" s="23">
        <v>0</v>
      </c>
      <c r="BR951" s="23">
        <v>0</v>
      </c>
      <c r="BS951" s="23">
        <v>0</v>
      </c>
      <c r="BT951" s="23">
        <v>0</v>
      </c>
      <c r="BU951" s="23">
        <v>0</v>
      </c>
      <c r="BV951" s="23">
        <v>0</v>
      </c>
      <c r="BW951" s="23">
        <v>0</v>
      </c>
      <c r="BX951" s="23">
        <v>0</v>
      </c>
      <c r="BY951" s="23">
        <v>0</v>
      </c>
      <c r="BZ951" s="23">
        <v>0</v>
      </c>
      <c r="CA951" s="23">
        <v>0</v>
      </c>
      <c r="CB951" s="23">
        <v>0</v>
      </c>
      <c r="CC951" s="23">
        <v>0</v>
      </c>
      <c r="CD951" s="23">
        <v>0</v>
      </c>
      <c r="CE951" s="23">
        <v>0</v>
      </c>
      <c r="CF951" s="23">
        <v>0.3586800573888092</v>
      </c>
      <c r="CG951" s="23">
        <v>0.50215208034433279</v>
      </c>
      <c r="CH951" s="23">
        <v>0</v>
      </c>
      <c r="CI951" s="23">
        <v>0</v>
      </c>
      <c r="CJ951" s="23">
        <v>0</v>
      </c>
      <c r="CK951" s="23">
        <v>0</v>
      </c>
      <c r="CL951" s="23">
        <v>0</v>
      </c>
      <c r="CM951" s="23">
        <v>0</v>
      </c>
      <c r="CN951" s="23">
        <v>0</v>
      </c>
      <c r="CO951" s="23">
        <v>0</v>
      </c>
      <c r="CP951" s="23">
        <v>0</v>
      </c>
      <c r="CQ951" s="23">
        <v>0</v>
      </c>
      <c r="CR951" s="23">
        <v>0</v>
      </c>
      <c r="CS951" s="23">
        <v>0</v>
      </c>
      <c r="CT951" s="23">
        <v>0</v>
      </c>
      <c r="CU951" s="23">
        <v>0</v>
      </c>
      <c r="CV951" s="23">
        <v>0</v>
      </c>
      <c r="CW951" s="23">
        <v>0</v>
      </c>
      <c r="CX951" s="23">
        <v>0</v>
      </c>
      <c r="CY951" s="27">
        <v>4.2273042273042307</v>
      </c>
      <c r="CZ951" s="6">
        <v>0.57265569076592693</v>
      </c>
      <c r="DA951" s="22">
        <v>0</v>
      </c>
      <c r="DB951" s="22">
        <v>57.540263543191806</v>
      </c>
      <c r="DC951" s="22">
        <v>0</v>
      </c>
      <c r="DD951" s="22">
        <v>0</v>
      </c>
      <c r="DE951" s="22">
        <v>0</v>
      </c>
      <c r="DF951" s="22">
        <v>0</v>
      </c>
      <c r="DG951" s="22">
        <v>42.459736456808201</v>
      </c>
      <c r="DH951" s="6">
        <v>9.433962264150944</v>
      </c>
      <c r="DI951" s="24">
        <v>3.2880629020729093</v>
      </c>
      <c r="DJ951" s="6">
        <v>28.744186046511626</v>
      </c>
      <c r="DK951" s="7">
        <v>543</v>
      </c>
      <c r="DL951" s="22">
        <v>93.554327808471456</v>
      </c>
      <c r="DM951" s="22">
        <v>0</v>
      </c>
      <c r="DN951" s="22">
        <v>0</v>
      </c>
      <c r="DO951" s="22">
        <v>6.4456721915285451</v>
      </c>
      <c r="DP951" s="7">
        <v>9</v>
      </c>
      <c r="DQ951" s="22">
        <v>1.1097410604192355</v>
      </c>
      <c r="DR951" s="7">
        <v>6</v>
      </c>
      <c r="DS951" s="22">
        <v>11.320754716981133</v>
      </c>
      <c r="DT951" s="19">
        <v>906.36363636363637</v>
      </c>
      <c r="DU951" s="22">
        <v>32.531645569620252</v>
      </c>
      <c r="DV951" s="22">
        <v>25.316455696202532</v>
      </c>
      <c r="DW951" s="26">
        <v>2.3885350318471339</v>
      </c>
      <c r="DX951" s="6">
        <v>2.5502092050209204</v>
      </c>
    </row>
    <row r="952" spans="1:128" ht="10.5" x14ac:dyDescent="0.25">
      <c r="A952" s="11">
        <v>948</v>
      </c>
      <c r="B952" s="2" t="s">
        <v>589</v>
      </c>
      <c r="C952" s="7">
        <v>311</v>
      </c>
      <c r="D952" s="22">
        <v>4.2904290429042904</v>
      </c>
      <c r="E952" s="22">
        <v>3.3003300330032999</v>
      </c>
      <c r="F952" s="22">
        <v>7.9207920792079207</v>
      </c>
      <c r="G952" s="22">
        <v>8.5808580858085808</v>
      </c>
      <c r="H952" s="22">
        <v>6.2706270627062706</v>
      </c>
      <c r="I952" s="22">
        <v>8.2508250825082499</v>
      </c>
      <c r="J952" s="22">
        <v>5.9405940594059405</v>
      </c>
      <c r="K952" s="22">
        <v>5.6105610561056105</v>
      </c>
      <c r="L952" s="22">
        <v>3.6303630363036308</v>
      </c>
      <c r="M952" s="22">
        <v>5.2805280528052805</v>
      </c>
      <c r="N952" s="22">
        <v>10.561056105610561</v>
      </c>
      <c r="O952" s="22">
        <v>13.531353135313532</v>
      </c>
      <c r="P952" s="22">
        <v>7.5907590759075907</v>
      </c>
      <c r="Q952" s="22">
        <v>2.3102310231023102</v>
      </c>
      <c r="R952" s="22">
        <v>3.3003300330032999</v>
      </c>
      <c r="S952" s="22">
        <v>2.6402640264026402</v>
      </c>
      <c r="T952" s="22">
        <v>0.99009900990099009</v>
      </c>
      <c r="U952" s="22">
        <v>0</v>
      </c>
      <c r="V952" s="23">
        <v>5.2264808362369308</v>
      </c>
      <c r="W952" s="23">
        <v>0</v>
      </c>
      <c r="X952" s="23">
        <v>94.773519163763069</v>
      </c>
      <c r="Y952" s="23">
        <v>0</v>
      </c>
      <c r="Z952" s="23">
        <v>0</v>
      </c>
      <c r="AA952" s="23">
        <v>0</v>
      </c>
      <c r="AB952" s="23">
        <v>0</v>
      </c>
      <c r="AC952" s="23">
        <v>0</v>
      </c>
      <c r="AD952" s="23">
        <v>0</v>
      </c>
      <c r="AE952" s="23">
        <v>0</v>
      </c>
      <c r="AF952" s="23">
        <v>0</v>
      </c>
      <c r="AG952" s="23">
        <v>0</v>
      </c>
      <c r="AH952" s="23">
        <v>1.7421602787456445</v>
      </c>
      <c r="AI952" s="23">
        <v>0</v>
      </c>
      <c r="AJ952" s="23">
        <v>0</v>
      </c>
      <c r="AK952" s="23">
        <v>0</v>
      </c>
      <c r="AL952" s="23">
        <v>0</v>
      </c>
      <c r="AM952" s="23">
        <v>0</v>
      </c>
      <c r="AN952" s="23">
        <v>0</v>
      </c>
      <c r="AO952" s="23">
        <v>0</v>
      </c>
      <c r="AP952" s="23">
        <v>0</v>
      </c>
      <c r="AQ952" s="23">
        <v>0</v>
      </c>
      <c r="AR952" s="23">
        <v>0</v>
      </c>
      <c r="AS952" s="23">
        <v>0</v>
      </c>
      <c r="AT952" s="23">
        <v>0</v>
      </c>
      <c r="AU952" s="23">
        <v>0</v>
      </c>
      <c r="AV952" s="23">
        <v>0</v>
      </c>
      <c r="AW952" s="23">
        <v>0</v>
      </c>
      <c r="AX952" s="23">
        <v>0</v>
      </c>
      <c r="AY952" s="23">
        <v>0</v>
      </c>
      <c r="AZ952" s="23">
        <v>0</v>
      </c>
      <c r="BA952" s="23">
        <v>0</v>
      </c>
      <c r="BB952" s="23">
        <v>0</v>
      </c>
      <c r="BC952" s="23">
        <v>0</v>
      </c>
      <c r="BD952" s="23">
        <v>2.0905923344947737</v>
      </c>
      <c r="BE952" s="23">
        <v>0</v>
      </c>
      <c r="BF952" s="23">
        <v>0</v>
      </c>
      <c r="BG952" s="23">
        <v>1.3937282229965158</v>
      </c>
      <c r="BH952" s="23">
        <v>0</v>
      </c>
      <c r="BI952" s="23">
        <v>0</v>
      </c>
      <c r="BJ952" s="23">
        <v>0</v>
      </c>
      <c r="BK952" s="23">
        <v>0</v>
      </c>
      <c r="BL952" s="23">
        <v>0</v>
      </c>
      <c r="BM952" s="23">
        <v>0</v>
      </c>
      <c r="BN952" s="23">
        <v>0</v>
      </c>
      <c r="BO952" s="23">
        <v>0</v>
      </c>
      <c r="BP952" s="23">
        <v>0</v>
      </c>
      <c r="BQ952" s="23">
        <v>0</v>
      </c>
      <c r="BR952" s="23">
        <v>0</v>
      </c>
      <c r="BS952" s="23">
        <v>0</v>
      </c>
      <c r="BT952" s="23">
        <v>1.607717041800643</v>
      </c>
      <c r="BU952" s="23">
        <v>0</v>
      </c>
      <c r="BV952" s="23">
        <v>0</v>
      </c>
      <c r="BW952" s="23">
        <v>0</v>
      </c>
      <c r="BX952" s="23">
        <v>0</v>
      </c>
      <c r="BY952" s="23">
        <v>0</v>
      </c>
      <c r="BZ952" s="23">
        <v>0</v>
      </c>
      <c r="CA952" s="23">
        <v>0</v>
      </c>
      <c r="CB952" s="23">
        <v>0</v>
      </c>
      <c r="CC952" s="23">
        <v>0</v>
      </c>
      <c r="CD952" s="23">
        <v>0</v>
      </c>
      <c r="CE952" s="23">
        <v>0</v>
      </c>
      <c r="CF952" s="23">
        <v>0</v>
      </c>
      <c r="CG952" s="23">
        <v>0</v>
      </c>
      <c r="CH952" s="23">
        <v>0</v>
      </c>
      <c r="CI952" s="23">
        <v>0</v>
      </c>
      <c r="CJ952" s="23">
        <v>0</v>
      </c>
      <c r="CK952" s="23">
        <v>0</v>
      </c>
      <c r="CL952" s="23">
        <v>0</v>
      </c>
      <c r="CM952" s="23">
        <v>0</v>
      </c>
      <c r="CN952" s="23">
        <v>0</v>
      </c>
      <c r="CO952" s="23">
        <v>0</v>
      </c>
      <c r="CP952" s="23">
        <v>0</v>
      </c>
      <c r="CQ952" s="23">
        <v>0</v>
      </c>
      <c r="CR952" s="23">
        <v>0</v>
      </c>
      <c r="CS952" s="23">
        <v>0</v>
      </c>
      <c r="CT952" s="23">
        <v>1.7182130584192441</v>
      </c>
      <c r="CU952" s="23">
        <v>0</v>
      </c>
      <c r="CV952" s="23">
        <v>0</v>
      </c>
      <c r="CW952" s="23">
        <v>0</v>
      </c>
      <c r="CX952" s="23">
        <v>0</v>
      </c>
      <c r="CY952" s="27">
        <v>8.0385852090032159</v>
      </c>
      <c r="CZ952" s="6">
        <v>1.3513513513513513</v>
      </c>
      <c r="DA952" s="22">
        <v>0</v>
      </c>
      <c r="DB952" s="22">
        <v>56.357388316151201</v>
      </c>
      <c r="DC952" s="22">
        <v>0</v>
      </c>
      <c r="DD952" s="22">
        <v>0</v>
      </c>
      <c r="DE952" s="22">
        <v>0</v>
      </c>
      <c r="DF952" s="22">
        <v>0</v>
      </c>
      <c r="DG952" s="22">
        <v>43.642611683848799</v>
      </c>
      <c r="DH952" s="6">
        <v>25</v>
      </c>
      <c r="DI952" s="24">
        <v>5.6478405315614619</v>
      </c>
      <c r="DJ952" s="6">
        <v>30.416666666666664</v>
      </c>
      <c r="DK952" s="7">
        <v>157</v>
      </c>
      <c r="DL952" s="22">
        <v>97.452229299363054</v>
      </c>
      <c r="DM952" s="22">
        <v>0</v>
      </c>
      <c r="DN952" s="22">
        <v>0</v>
      </c>
      <c r="DO952" s="22">
        <v>2.547770700636943</v>
      </c>
      <c r="DP952" s="7">
        <v>4</v>
      </c>
      <c r="DQ952" s="22">
        <v>2.1052631578947367</v>
      </c>
      <c r="DR952" s="7">
        <v>0</v>
      </c>
      <c r="DS952" s="22">
        <v>0</v>
      </c>
      <c r="DT952" s="19">
        <v>754.16666666666663</v>
      </c>
      <c r="DU952" s="22">
        <v>41.666666666666671</v>
      </c>
      <c r="DV952" s="22">
        <v>35</v>
      </c>
      <c r="DW952" s="26">
        <v>8.4745762711864394</v>
      </c>
      <c r="DX952" s="6">
        <v>2.2616822429906542</v>
      </c>
    </row>
    <row r="953" spans="1:128" ht="10.5" x14ac:dyDescent="0.25">
      <c r="A953" s="11">
        <v>949</v>
      </c>
      <c r="B953" s="2" t="s">
        <v>590</v>
      </c>
      <c r="C953" s="7">
        <v>22322</v>
      </c>
      <c r="D953" s="22">
        <v>3.7893039505509272</v>
      </c>
      <c r="E953" s="22">
        <v>3.8520111081250556</v>
      </c>
      <c r="F953" s="22">
        <v>4.6582459912209977</v>
      </c>
      <c r="G953" s="22">
        <v>5.9616590522261044</v>
      </c>
      <c r="H953" s="22">
        <v>9.7375257547254321</v>
      </c>
      <c r="I953" s="22">
        <v>11.941234435187674</v>
      </c>
      <c r="J953" s="22">
        <v>10.391471826569919</v>
      </c>
      <c r="K953" s="22">
        <v>7.7667293738242407</v>
      </c>
      <c r="L953" s="22">
        <v>6.5081071396577981</v>
      </c>
      <c r="M953" s="22">
        <v>5.9347845561229056</v>
      </c>
      <c r="N953" s="22">
        <v>5.7287467526650548</v>
      </c>
      <c r="O953" s="22">
        <v>5.0120935232464392</v>
      </c>
      <c r="P953" s="22">
        <v>4.4208546089760814</v>
      </c>
      <c r="Q953" s="22">
        <v>3.928155513750784</v>
      </c>
      <c r="R953" s="22">
        <v>3.8520111081250556</v>
      </c>
      <c r="S953" s="22">
        <v>2.924840992564723</v>
      </c>
      <c r="T953" s="22">
        <v>1.7602794947594733</v>
      </c>
      <c r="U953" s="22">
        <v>1.8319448177013347</v>
      </c>
      <c r="V953" s="23">
        <v>29.110726481732712</v>
      </c>
      <c r="W953" s="23">
        <v>1.871169949010619E-2</v>
      </c>
      <c r="X953" s="23">
        <v>70.889273518267288</v>
      </c>
      <c r="Y953" s="23">
        <v>0.18711699490106187</v>
      </c>
      <c r="Z953" s="23">
        <v>4.2101323852738931E-2</v>
      </c>
      <c r="AA953" s="23">
        <v>0.11227019694063714</v>
      </c>
      <c r="AB953" s="23">
        <v>0.31342096645927869</v>
      </c>
      <c r="AC953" s="23">
        <v>0.14033774617579642</v>
      </c>
      <c r="AD953" s="23">
        <v>3.2277681620433172</v>
      </c>
      <c r="AE953" s="23">
        <v>0.10759227206811059</v>
      </c>
      <c r="AF953" s="23">
        <v>1.4033774617579643E-2</v>
      </c>
      <c r="AG953" s="23">
        <v>7.0168873087898209E-2</v>
      </c>
      <c r="AH953" s="23">
        <v>3.2745474107685828</v>
      </c>
      <c r="AI953" s="23">
        <v>0</v>
      </c>
      <c r="AJ953" s="23">
        <v>0.10291434719558404</v>
      </c>
      <c r="AK953" s="23">
        <v>0.22921831875380083</v>
      </c>
      <c r="AL953" s="23">
        <v>0.48650418674276097</v>
      </c>
      <c r="AM953" s="23">
        <v>0.61280815830097768</v>
      </c>
      <c r="AN953" s="23">
        <v>0.76717967909435369</v>
      </c>
      <c r="AO953" s="23">
        <v>3.6768489498058656</v>
      </c>
      <c r="AP953" s="23">
        <v>0.51924966085044677</v>
      </c>
      <c r="AQ953" s="23">
        <v>0.3789119146746503</v>
      </c>
      <c r="AR953" s="23">
        <v>7.484679796042476E-2</v>
      </c>
      <c r="AS953" s="23">
        <v>0.32745474107685835</v>
      </c>
      <c r="AT953" s="23">
        <v>0.51457173597792027</v>
      </c>
      <c r="AU953" s="23">
        <v>0.35084436543949105</v>
      </c>
      <c r="AV953" s="23">
        <v>0</v>
      </c>
      <c r="AW953" s="23">
        <v>2.3389624362632734E-2</v>
      </c>
      <c r="AX953" s="23">
        <v>1.6279178556392386</v>
      </c>
      <c r="AY953" s="23">
        <v>6.0813023342845121E-2</v>
      </c>
      <c r="AZ953" s="23">
        <v>8.8880572578004385E-2</v>
      </c>
      <c r="BA953" s="23">
        <v>3.2745474107685829E-2</v>
      </c>
      <c r="BB953" s="23">
        <v>0.22454039388127428</v>
      </c>
      <c r="BC953" s="23">
        <v>0.16840529541095572</v>
      </c>
      <c r="BD953" s="23">
        <v>1.8103569256677738</v>
      </c>
      <c r="BE953" s="23">
        <v>4.6779248725265468E-2</v>
      </c>
      <c r="BF953" s="23">
        <v>0.26196379286148663</v>
      </c>
      <c r="BG953" s="23">
        <v>0.46779248725265477</v>
      </c>
      <c r="BH953" s="23">
        <v>0.15904944566590262</v>
      </c>
      <c r="BI953" s="23">
        <v>0.12162604668569024</v>
      </c>
      <c r="BJ953" s="23">
        <v>0.33681059082191145</v>
      </c>
      <c r="BK953" s="23">
        <v>2.8067549235159285E-2</v>
      </c>
      <c r="BL953" s="23">
        <v>0.63619778266361049</v>
      </c>
      <c r="BM953" s="23">
        <v>0.64555363240866359</v>
      </c>
      <c r="BN953" s="23">
        <v>0.94961874912288902</v>
      </c>
      <c r="BO953" s="23">
        <v>0.34148851569443794</v>
      </c>
      <c r="BP953" s="23">
        <v>0.44440286289002201</v>
      </c>
      <c r="BQ953" s="23">
        <v>0.12630397155821679</v>
      </c>
      <c r="BR953" s="23">
        <v>0.93558497450530953</v>
      </c>
      <c r="BS953" s="23">
        <v>1.3378865135425926</v>
      </c>
      <c r="BT953" s="23">
        <v>1.1916494937729594</v>
      </c>
      <c r="BU953" s="23">
        <v>0.35999812987984475</v>
      </c>
      <c r="BV953" s="23">
        <v>1.4586937210715789</v>
      </c>
      <c r="BW953" s="23">
        <v>9.8181308149048574E-2</v>
      </c>
      <c r="BX953" s="23">
        <v>0</v>
      </c>
      <c r="BY953" s="23">
        <v>0.11688250970124829</v>
      </c>
      <c r="BZ953" s="23">
        <v>0.41142643414839403</v>
      </c>
      <c r="CA953" s="23">
        <v>0.44882883725279349</v>
      </c>
      <c r="CB953" s="23">
        <v>1.6550563373696758</v>
      </c>
      <c r="CC953" s="23">
        <v>0.64986675393894056</v>
      </c>
      <c r="CD953" s="23">
        <v>1.0005142830426856</v>
      </c>
      <c r="CE953" s="23">
        <v>0.3927252325961943</v>
      </c>
      <c r="CF953" s="23">
        <v>0.93973537799803641</v>
      </c>
      <c r="CG953" s="23">
        <v>9.8181308149048574E-2</v>
      </c>
      <c r="CH953" s="23">
        <v>0.26649212211884615</v>
      </c>
      <c r="CI953" s="23">
        <v>0.10753190892514844</v>
      </c>
      <c r="CJ953" s="23">
        <v>8.8830707372948708E-2</v>
      </c>
      <c r="CK953" s="23">
        <v>6.0778905044649126E-2</v>
      </c>
      <c r="CL953" s="23">
        <v>4.4134835663191359</v>
      </c>
      <c r="CM953" s="23">
        <v>0.35999812987984475</v>
      </c>
      <c r="CN953" s="23">
        <v>0.15428491280564777</v>
      </c>
      <c r="CO953" s="23">
        <v>0.25246622095469634</v>
      </c>
      <c r="CP953" s="23">
        <v>0.16363551358174763</v>
      </c>
      <c r="CQ953" s="23">
        <v>7.0129505820748977E-2</v>
      </c>
      <c r="CR953" s="23">
        <v>0.57506194773014163</v>
      </c>
      <c r="CS953" s="23">
        <v>1.0005142830426856</v>
      </c>
      <c r="CT953" s="23">
        <v>0.15896021319369771</v>
      </c>
      <c r="CU953" s="23">
        <v>0.49558184113329284</v>
      </c>
      <c r="CV953" s="23">
        <v>0.13558371125344804</v>
      </c>
      <c r="CW953" s="23">
        <v>0.31792042638739543</v>
      </c>
      <c r="CX953" s="23">
        <v>1.37921361447473</v>
      </c>
      <c r="CY953" s="27">
        <v>24.679688199982081</v>
      </c>
      <c r="CZ953" s="6">
        <v>2.0578239210391547</v>
      </c>
      <c r="DA953" s="22">
        <v>2.8291569587751417</v>
      </c>
      <c r="DB953" s="22">
        <v>38.205506157576913</v>
      </c>
      <c r="DC953" s="22">
        <v>3.4092530074651703</v>
      </c>
      <c r="DD953" s="22">
        <v>1.6309257762350815</v>
      </c>
      <c r="DE953" s="22">
        <v>1.0032808710950503</v>
      </c>
      <c r="DF953" s="22">
        <v>0.57058627740002854</v>
      </c>
      <c r="DG953" s="22">
        <v>52.351290951452626</v>
      </c>
      <c r="DH953" s="6">
        <v>1.7200191113234591</v>
      </c>
      <c r="DI953" s="24">
        <v>3.4224448710145605</v>
      </c>
      <c r="DJ953" s="6">
        <v>20.143384516612272</v>
      </c>
      <c r="DK953" s="7">
        <v>11931</v>
      </c>
      <c r="DL953" s="22">
        <v>21.741681334339116</v>
      </c>
      <c r="DM953" s="22">
        <v>14.910736736233341</v>
      </c>
      <c r="DN953" s="22">
        <v>62.861453356801611</v>
      </c>
      <c r="DO953" s="22">
        <v>0.48612857262593245</v>
      </c>
      <c r="DP953" s="7">
        <v>645</v>
      </c>
      <c r="DQ953" s="22">
        <v>4.6651236800231448</v>
      </c>
      <c r="DR953" s="7">
        <v>147</v>
      </c>
      <c r="DS953" s="22">
        <v>8.4775086505190309</v>
      </c>
      <c r="DT953" s="19">
        <v>1207.7788339670469</v>
      </c>
      <c r="DU953" s="22">
        <v>60.772373390888767</v>
      </c>
      <c r="DV953" s="22">
        <v>12.86518153087181</v>
      </c>
      <c r="DW953" s="26">
        <v>32.737182762732076</v>
      </c>
      <c r="DX953" s="6">
        <v>1.3236630187900063</v>
      </c>
    </row>
    <row r="954" spans="1:128" ht="10.5" x14ac:dyDescent="0.25">
      <c r="A954" s="11">
        <v>950</v>
      </c>
      <c r="B954" s="2" t="s">
        <v>591</v>
      </c>
      <c r="C954" s="7">
        <v>14834</v>
      </c>
      <c r="D954" s="22">
        <v>4.1736902434090757</v>
      </c>
      <c r="E954" s="22">
        <v>5.2659968983885106</v>
      </c>
      <c r="F954" s="22">
        <v>5.4008495718427616</v>
      </c>
      <c r="G954" s="22">
        <v>5.1716000269705349</v>
      </c>
      <c r="H954" s="22">
        <v>7.9832782684916728</v>
      </c>
      <c r="I954" s="22">
        <v>10.626390668194997</v>
      </c>
      <c r="J954" s="22">
        <v>9.0283864877621198</v>
      </c>
      <c r="K954" s="22">
        <v>7.6326613175106193</v>
      </c>
      <c r="L954" s="22">
        <v>6.6212662666037359</v>
      </c>
      <c r="M954" s="22">
        <v>6.6819499696581488</v>
      </c>
      <c r="N954" s="22">
        <v>6.0346571370777422</v>
      </c>
      <c r="O954" s="22">
        <v>5.319937967770211</v>
      </c>
      <c r="P954" s="22">
        <v>4.9086373137347445</v>
      </c>
      <c r="Q954" s="22">
        <v>4.2074034117726384</v>
      </c>
      <c r="R954" s="22">
        <v>3.7691322230463218</v>
      </c>
      <c r="S954" s="22">
        <v>2.8791045782482638</v>
      </c>
      <c r="T954" s="22">
        <v>2.1441575079225945</v>
      </c>
      <c r="U954" s="22">
        <v>2.1509001415953071</v>
      </c>
      <c r="V954" s="23">
        <v>31.430969366344939</v>
      </c>
      <c r="W954" s="23">
        <v>0</v>
      </c>
      <c r="X954" s="23">
        <v>68.569030633655061</v>
      </c>
      <c r="Y954" s="23">
        <v>7.693383690026577E-2</v>
      </c>
      <c r="Z954" s="23">
        <v>6.2945866554762905E-2</v>
      </c>
      <c r="AA954" s="23">
        <v>7.693383690026577E-2</v>
      </c>
      <c r="AB954" s="23">
        <v>0.36368722898307454</v>
      </c>
      <c r="AC954" s="23">
        <v>3.4969925863757169E-2</v>
      </c>
      <c r="AD954" s="23">
        <v>5.7070919009651702</v>
      </c>
      <c r="AE954" s="23">
        <v>4.1963911036508601E-2</v>
      </c>
      <c r="AF954" s="23">
        <v>7.693383690026577E-2</v>
      </c>
      <c r="AG954" s="23">
        <v>0.13288571828227724</v>
      </c>
      <c r="AH954" s="23">
        <v>2.9794376835921108</v>
      </c>
      <c r="AI954" s="23">
        <v>2.0981955518254301E-2</v>
      </c>
      <c r="AJ954" s="23">
        <v>8.3927822073017203E-2</v>
      </c>
      <c r="AK954" s="23">
        <v>0.27276542173730589</v>
      </c>
      <c r="AL954" s="23">
        <v>0.39166316967408027</v>
      </c>
      <c r="AM954" s="23">
        <v>0.76933836900265773</v>
      </c>
      <c r="AN954" s="23">
        <v>0.81829626521191778</v>
      </c>
      <c r="AO954" s="23">
        <v>3.1123234018743879</v>
      </c>
      <c r="AP954" s="23">
        <v>0.52454888795635757</v>
      </c>
      <c r="AQ954" s="23">
        <v>0.39166316967408027</v>
      </c>
      <c r="AR954" s="23">
        <v>0.11190376276402293</v>
      </c>
      <c r="AS954" s="23">
        <v>0.21681354035529443</v>
      </c>
      <c r="AT954" s="23">
        <v>0.83927822073017211</v>
      </c>
      <c r="AU954" s="23">
        <v>0.22380752552804586</v>
      </c>
      <c r="AV954" s="23">
        <v>0</v>
      </c>
      <c r="AW954" s="23">
        <v>2.0981955518254301E-2</v>
      </c>
      <c r="AX954" s="23">
        <v>2.0772135963071756</v>
      </c>
      <c r="AY954" s="23">
        <v>6.9939851727514338E-2</v>
      </c>
      <c r="AZ954" s="23">
        <v>0.14687368862778011</v>
      </c>
      <c r="BA954" s="23">
        <v>8.3927822073017203E-2</v>
      </c>
      <c r="BB954" s="23">
        <v>0.21681354035529443</v>
      </c>
      <c r="BC954" s="23">
        <v>0.23080151070079732</v>
      </c>
      <c r="BD954" s="23">
        <v>1.7624842635333613</v>
      </c>
      <c r="BE954" s="23">
        <v>7.693383690026577E-2</v>
      </c>
      <c r="BF954" s="23">
        <v>0.25877745139180308</v>
      </c>
      <c r="BG954" s="23">
        <v>0.44062106588334032</v>
      </c>
      <c r="BH954" s="23">
        <v>0.16086165897328297</v>
      </c>
      <c r="BI954" s="23">
        <v>0.16785564414603441</v>
      </c>
      <c r="BJ954" s="23">
        <v>0.45460903622884319</v>
      </c>
      <c r="BK954" s="23">
        <v>4.1963911036508601E-2</v>
      </c>
      <c r="BL954" s="23">
        <v>0.65743460623863481</v>
      </c>
      <c r="BM954" s="23">
        <v>0.52454888795635757</v>
      </c>
      <c r="BN954" s="23">
        <v>0.83927822073017211</v>
      </c>
      <c r="BO954" s="23">
        <v>0.38466918450132886</v>
      </c>
      <c r="BP954" s="23">
        <v>0.45460903622884319</v>
      </c>
      <c r="BQ954" s="23">
        <v>0.10490977759127151</v>
      </c>
      <c r="BR954" s="23">
        <v>0.95118198349419503</v>
      </c>
      <c r="BS954" s="23">
        <v>0.88124213176668065</v>
      </c>
      <c r="BT954" s="23">
        <v>1.1123095591209382</v>
      </c>
      <c r="BU954" s="23">
        <v>0.56686961998740293</v>
      </c>
      <c r="BV954" s="23">
        <v>1.9385541325495137</v>
      </c>
      <c r="BW954" s="23">
        <v>5.5987122961718809E-2</v>
      </c>
      <c r="BX954" s="23">
        <v>0</v>
      </c>
      <c r="BY954" s="23">
        <v>4.8988732591503957E-2</v>
      </c>
      <c r="BZ954" s="23">
        <v>0.85380362516621167</v>
      </c>
      <c r="CA954" s="23">
        <v>0.32192595702988314</v>
      </c>
      <c r="CB954" s="23">
        <v>2.0645251592133809</v>
      </c>
      <c r="CC954" s="23">
        <v>0.62985513331933651</v>
      </c>
      <c r="CD954" s="23">
        <v>1.0847505073833019</v>
      </c>
      <c r="CE954" s="23">
        <v>0.34991951851074249</v>
      </c>
      <c r="CF954" s="23">
        <v>1.1827279725663098</v>
      </c>
      <c r="CG954" s="23">
        <v>4.8988732591503957E-2</v>
      </c>
      <c r="CH954" s="23">
        <v>0.46189376443418012</v>
      </c>
      <c r="CI954" s="23">
        <v>9.0979074812793048E-2</v>
      </c>
      <c r="CJ954" s="23">
        <v>0.11897263629365247</v>
      </c>
      <c r="CK954" s="23">
        <v>2.0995171110644549E-2</v>
      </c>
      <c r="CL954" s="23">
        <v>7.50227447687032</v>
      </c>
      <c r="CM954" s="23">
        <v>0.41290503184267618</v>
      </c>
      <c r="CN954" s="23">
        <v>0.13296941703408216</v>
      </c>
      <c r="CO954" s="23">
        <v>0.13996780740429701</v>
      </c>
      <c r="CP954" s="23">
        <v>0.28693400517880885</v>
      </c>
      <c r="CQ954" s="23">
        <v>7.6982294072363358E-2</v>
      </c>
      <c r="CR954" s="23">
        <v>0.4059066414724613</v>
      </c>
      <c r="CS954" s="23">
        <v>0.88179718664707119</v>
      </c>
      <c r="CT954" s="23">
        <v>0.13296941703408216</v>
      </c>
      <c r="CU954" s="23">
        <v>0.39890825110224643</v>
      </c>
      <c r="CV954" s="23">
        <v>0.12597102666386731</v>
      </c>
      <c r="CW954" s="23">
        <v>0.25194205332773462</v>
      </c>
      <c r="CX954" s="23">
        <v>0.87479879627685631</v>
      </c>
      <c r="CY954" s="27">
        <v>27.450451665093695</v>
      </c>
      <c r="CZ954" s="6">
        <v>2.8985507246376812</v>
      </c>
      <c r="DA954" s="22">
        <v>2.8605991603216396</v>
      </c>
      <c r="DB954" s="22">
        <v>38.233829075642213</v>
      </c>
      <c r="DC954" s="22">
        <v>3.2092791574752719</v>
      </c>
      <c r="DD954" s="22">
        <v>1.4729950900163666</v>
      </c>
      <c r="DE954" s="22">
        <v>2.4194122251476555</v>
      </c>
      <c r="DF954" s="22">
        <v>0.55504162812210911</v>
      </c>
      <c r="DG954" s="22">
        <v>51.248843663274748</v>
      </c>
      <c r="DH954" s="6">
        <v>1.5665796344647518</v>
      </c>
      <c r="DI954" s="24">
        <v>4.0478187919463089</v>
      </c>
      <c r="DJ954" s="6">
        <v>19.114621904056612</v>
      </c>
      <c r="DK954" s="7">
        <v>7704</v>
      </c>
      <c r="DL954" s="22">
        <v>29.893561786085147</v>
      </c>
      <c r="DM954" s="22">
        <v>16.9392523364486</v>
      </c>
      <c r="DN954" s="22">
        <v>53.06334371754933</v>
      </c>
      <c r="DO954" s="22">
        <v>0.10384215991692627</v>
      </c>
      <c r="DP954" s="7">
        <v>350</v>
      </c>
      <c r="DQ954" s="22">
        <v>3.9718565592374038</v>
      </c>
      <c r="DR954" s="7">
        <v>53</v>
      </c>
      <c r="DS954" s="22">
        <v>5.543933054393305</v>
      </c>
      <c r="DT954" s="19">
        <v>1245.3883495145631</v>
      </c>
      <c r="DU954" s="22">
        <v>62.416187739463602</v>
      </c>
      <c r="DV954" s="22">
        <v>12.068965517241379</v>
      </c>
      <c r="DW954" s="26">
        <v>24.967388468562486</v>
      </c>
      <c r="DX954" s="6">
        <v>1.4274503523382447</v>
      </c>
    </row>
    <row r="955" spans="1:128" ht="10.5" x14ac:dyDescent="0.25">
      <c r="A955" s="11">
        <v>951</v>
      </c>
      <c r="B955" s="2" t="s">
        <v>1943</v>
      </c>
      <c r="C955" s="7">
        <v>55</v>
      </c>
      <c r="D955" s="22">
        <v>17.647058823529413</v>
      </c>
      <c r="E955" s="22">
        <v>5.8823529411764701</v>
      </c>
      <c r="F955" s="22">
        <v>0</v>
      </c>
      <c r="G955" s="22">
        <v>5.8823529411764701</v>
      </c>
      <c r="H955" s="22">
        <v>0</v>
      </c>
      <c r="I955" s="22">
        <v>5.8823529411764701</v>
      </c>
      <c r="J955" s="22">
        <v>9.8039215686274517</v>
      </c>
      <c r="K955" s="22">
        <v>0</v>
      </c>
      <c r="L955" s="22">
        <v>0</v>
      </c>
      <c r="M955" s="22">
        <v>0</v>
      </c>
      <c r="N955" s="22">
        <v>13.725490196078432</v>
      </c>
      <c r="O955" s="22">
        <v>11.76470588235294</v>
      </c>
      <c r="P955" s="22">
        <v>7.8431372549019605</v>
      </c>
      <c r="Q955" s="22">
        <v>13.725490196078432</v>
      </c>
      <c r="R955" s="22">
        <v>7.8431372549019605</v>
      </c>
      <c r="S955" s="22">
        <v>0</v>
      </c>
      <c r="T955" s="22">
        <v>0</v>
      </c>
      <c r="U955" s="22">
        <v>0</v>
      </c>
      <c r="V955" s="23">
        <v>11.538461538461547</v>
      </c>
      <c r="W955" s="23">
        <v>0</v>
      </c>
      <c r="X955" s="23">
        <v>88.461538461538453</v>
      </c>
      <c r="Y955" s="23">
        <v>0</v>
      </c>
      <c r="Z955" s="23">
        <v>0</v>
      </c>
      <c r="AA955" s="23">
        <v>0</v>
      </c>
      <c r="AB955" s="23">
        <v>0</v>
      </c>
      <c r="AC955" s="23">
        <v>0</v>
      </c>
      <c r="AD955" s="23">
        <v>0</v>
      </c>
      <c r="AE955" s="23">
        <v>0</v>
      </c>
      <c r="AF955" s="23">
        <v>0</v>
      </c>
      <c r="AG955" s="23">
        <v>0</v>
      </c>
      <c r="AH955" s="23">
        <v>0</v>
      </c>
      <c r="AI955" s="23">
        <v>0</v>
      </c>
      <c r="AJ955" s="23">
        <v>0</v>
      </c>
      <c r="AK955" s="23">
        <v>0</v>
      </c>
      <c r="AL955" s="23">
        <v>0</v>
      </c>
      <c r="AM955" s="23">
        <v>0</v>
      </c>
      <c r="AN955" s="23">
        <v>0</v>
      </c>
      <c r="AO955" s="23">
        <v>0</v>
      </c>
      <c r="AP955" s="23">
        <v>0</v>
      </c>
      <c r="AQ955" s="23">
        <v>0</v>
      </c>
      <c r="AR955" s="23">
        <v>0</v>
      </c>
      <c r="AS955" s="23">
        <v>0</v>
      </c>
      <c r="AT955" s="23">
        <v>0</v>
      </c>
      <c r="AU955" s="23">
        <v>0</v>
      </c>
      <c r="AV955" s="23">
        <v>0</v>
      </c>
      <c r="AW955" s="23">
        <v>0</v>
      </c>
      <c r="AX955" s="23">
        <v>0</v>
      </c>
      <c r="AY955" s="23">
        <v>0</v>
      </c>
      <c r="AZ955" s="23">
        <v>0</v>
      </c>
      <c r="BA955" s="23">
        <v>0</v>
      </c>
      <c r="BB955" s="23">
        <v>0</v>
      </c>
      <c r="BC955" s="23">
        <v>0</v>
      </c>
      <c r="BD955" s="23">
        <v>0</v>
      </c>
      <c r="BE955" s="23">
        <v>0</v>
      </c>
      <c r="BF955" s="23">
        <v>0</v>
      </c>
      <c r="BG955" s="23">
        <v>0</v>
      </c>
      <c r="BH955" s="23">
        <v>0</v>
      </c>
      <c r="BI955" s="23">
        <v>0</v>
      </c>
      <c r="BJ955" s="23">
        <v>0</v>
      </c>
      <c r="BK955" s="23">
        <v>0</v>
      </c>
      <c r="BL955" s="23">
        <v>0</v>
      </c>
      <c r="BM955" s="23">
        <v>0</v>
      </c>
      <c r="BN955" s="23">
        <v>0</v>
      </c>
      <c r="BO955" s="23">
        <v>0</v>
      </c>
      <c r="BP955" s="23">
        <v>0</v>
      </c>
      <c r="BQ955" s="23">
        <v>0</v>
      </c>
      <c r="BR955" s="23">
        <v>0</v>
      </c>
      <c r="BS955" s="23">
        <v>0</v>
      </c>
      <c r="BT955" s="23">
        <v>0</v>
      </c>
      <c r="BU955" s="23">
        <v>0</v>
      </c>
      <c r="BV955" s="23">
        <v>0</v>
      </c>
      <c r="BW955" s="23">
        <v>0</v>
      </c>
      <c r="BX955" s="23">
        <v>0</v>
      </c>
      <c r="BY955" s="23">
        <v>0</v>
      </c>
      <c r="BZ955" s="23">
        <v>0</v>
      </c>
      <c r="CA955" s="23">
        <v>0</v>
      </c>
      <c r="CB955" s="23">
        <v>0</v>
      </c>
      <c r="CC955" s="23">
        <v>0</v>
      </c>
      <c r="CD955" s="23">
        <v>0</v>
      </c>
      <c r="CE955" s="23">
        <v>0</v>
      </c>
      <c r="CF955" s="23">
        <v>0</v>
      </c>
      <c r="CG955" s="23">
        <v>0</v>
      </c>
      <c r="CH955" s="23">
        <v>0</v>
      </c>
      <c r="CI955" s="23">
        <v>0</v>
      </c>
      <c r="CJ955" s="23">
        <v>0</v>
      </c>
      <c r="CK955" s="23">
        <v>0</v>
      </c>
      <c r="CL955" s="23">
        <v>0</v>
      </c>
      <c r="CM955" s="23">
        <v>0</v>
      </c>
      <c r="CN955" s="23">
        <v>0</v>
      </c>
      <c r="CO955" s="23">
        <v>0</v>
      </c>
      <c r="CP955" s="23">
        <v>0</v>
      </c>
      <c r="CQ955" s="23">
        <v>0</v>
      </c>
      <c r="CR955" s="23">
        <v>0</v>
      </c>
      <c r="CS955" s="23">
        <v>0</v>
      </c>
      <c r="CT955" s="23">
        <v>0</v>
      </c>
      <c r="CU955" s="23">
        <v>0</v>
      </c>
      <c r="CV955" s="23">
        <v>0</v>
      </c>
      <c r="CW955" s="23">
        <v>0</v>
      </c>
      <c r="CX955" s="23">
        <v>0</v>
      </c>
      <c r="CY955" s="27">
        <v>10.909090909090907</v>
      </c>
      <c r="CZ955" s="6">
        <v>0</v>
      </c>
      <c r="DA955" s="22">
        <v>0</v>
      </c>
      <c r="DB955" s="22">
        <v>24</v>
      </c>
      <c r="DC955" s="22">
        <v>0</v>
      </c>
      <c r="DD955" s="22">
        <v>0</v>
      </c>
      <c r="DE955" s="22">
        <v>0</v>
      </c>
      <c r="DF955" s="22">
        <v>0</v>
      </c>
      <c r="DG955" s="22">
        <v>76</v>
      </c>
      <c r="DH955" s="6" t="e">
        <v>#DIV/0!</v>
      </c>
      <c r="DI955" s="24">
        <v>7.2727272727272725</v>
      </c>
      <c r="DJ955" s="6">
        <v>19.512195121951219</v>
      </c>
      <c r="DK955" s="7">
        <v>26</v>
      </c>
      <c r="DL955" s="22">
        <v>100</v>
      </c>
      <c r="DM955" s="22">
        <v>0</v>
      </c>
      <c r="DN955" s="22">
        <v>0</v>
      </c>
      <c r="DO955" s="22">
        <v>0</v>
      </c>
      <c r="DP955" s="7">
        <v>0</v>
      </c>
      <c r="DQ955" s="22">
        <v>0</v>
      </c>
      <c r="DR955" s="7">
        <v>0</v>
      </c>
      <c r="DS955" s="22" t="e">
        <v>#DIV/0!</v>
      </c>
      <c r="DT955" s="19">
        <v>933.33333333333326</v>
      </c>
      <c r="DU955" s="22">
        <v>100</v>
      </c>
      <c r="DV955" s="22">
        <v>0</v>
      </c>
      <c r="DW955" s="26">
        <v>29.411764705882355</v>
      </c>
      <c r="DX955" s="6">
        <v>2.4117647058823528</v>
      </c>
    </row>
    <row r="956" spans="1:128" ht="10.5" x14ac:dyDescent="0.25">
      <c r="A956" s="11">
        <v>952</v>
      </c>
      <c r="B956" s="2" t="s">
        <v>592</v>
      </c>
      <c r="C956" s="7">
        <v>189</v>
      </c>
      <c r="D956" s="22">
        <v>4.838709677419355</v>
      </c>
      <c r="E956" s="22">
        <v>5.376344086021505</v>
      </c>
      <c r="F956" s="22">
        <v>6.9892473118279561</v>
      </c>
      <c r="G956" s="22">
        <v>2.1505376344086025</v>
      </c>
      <c r="H956" s="22">
        <v>1.6129032258064515</v>
      </c>
      <c r="I956" s="22">
        <v>3.763440860215054</v>
      </c>
      <c r="J956" s="22">
        <v>5.376344086021505</v>
      </c>
      <c r="K956" s="22">
        <v>5.913978494623656</v>
      </c>
      <c r="L956" s="22">
        <v>6.9892473118279561</v>
      </c>
      <c r="M956" s="22">
        <v>6.4516129032258061</v>
      </c>
      <c r="N956" s="22">
        <v>5.913978494623656</v>
      </c>
      <c r="O956" s="22">
        <v>12.365591397849462</v>
      </c>
      <c r="P956" s="22">
        <v>6.4516129032258061</v>
      </c>
      <c r="Q956" s="22">
        <v>6.9892473118279561</v>
      </c>
      <c r="R956" s="22">
        <v>4.838709677419355</v>
      </c>
      <c r="S956" s="22">
        <v>8.064516129032258</v>
      </c>
      <c r="T956" s="22">
        <v>1.6129032258064515</v>
      </c>
      <c r="U956" s="22">
        <v>4.3010752688172049</v>
      </c>
      <c r="V956" s="23">
        <v>7.3033707865168509</v>
      </c>
      <c r="W956" s="23">
        <v>0</v>
      </c>
      <c r="X956" s="23">
        <v>92.696629213483149</v>
      </c>
      <c r="Y956" s="23">
        <v>0</v>
      </c>
      <c r="Z956" s="23">
        <v>0</v>
      </c>
      <c r="AA956" s="23">
        <v>0</v>
      </c>
      <c r="AB956" s="23">
        <v>0</v>
      </c>
      <c r="AC956" s="23">
        <v>0</v>
      </c>
      <c r="AD956" s="23">
        <v>0</v>
      </c>
      <c r="AE956" s="23">
        <v>0</v>
      </c>
      <c r="AF956" s="23">
        <v>0</v>
      </c>
      <c r="AG956" s="23">
        <v>0</v>
      </c>
      <c r="AH956" s="23">
        <v>3.3707865168539324</v>
      </c>
      <c r="AI956" s="23">
        <v>0</v>
      </c>
      <c r="AJ956" s="23">
        <v>0</v>
      </c>
      <c r="AK956" s="23">
        <v>0</v>
      </c>
      <c r="AL956" s="23">
        <v>0</v>
      </c>
      <c r="AM956" s="23">
        <v>0</v>
      </c>
      <c r="AN956" s="23">
        <v>0</v>
      </c>
      <c r="AO956" s="23">
        <v>0</v>
      </c>
      <c r="AP956" s="23">
        <v>0</v>
      </c>
      <c r="AQ956" s="23">
        <v>0</v>
      </c>
      <c r="AR956" s="23">
        <v>0</v>
      </c>
      <c r="AS956" s="23">
        <v>0</v>
      </c>
      <c r="AT956" s="23">
        <v>0</v>
      </c>
      <c r="AU956" s="23">
        <v>0</v>
      </c>
      <c r="AV956" s="23">
        <v>0</v>
      </c>
      <c r="AW956" s="23">
        <v>0</v>
      </c>
      <c r="AX956" s="23">
        <v>0</v>
      </c>
      <c r="AY956" s="23">
        <v>0</v>
      </c>
      <c r="AZ956" s="23">
        <v>0</v>
      </c>
      <c r="BA956" s="23">
        <v>0</v>
      </c>
      <c r="BB956" s="23">
        <v>0</v>
      </c>
      <c r="BC956" s="23">
        <v>2.2471910112359552</v>
      </c>
      <c r="BD956" s="23">
        <v>0</v>
      </c>
      <c r="BE956" s="23">
        <v>0</v>
      </c>
      <c r="BF956" s="23">
        <v>0</v>
      </c>
      <c r="BG956" s="23">
        <v>0</v>
      </c>
      <c r="BH956" s="23">
        <v>0</v>
      </c>
      <c r="BI956" s="23">
        <v>0</v>
      </c>
      <c r="BJ956" s="23">
        <v>0</v>
      </c>
      <c r="BK956" s="23">
        <v>0</v>
      </c>
      <c r="BL956" s="23">
        <v>0</v>
      </c>
      <c r="BM956" s="23">
        <v>0</v>
      </c>
      <c r="BN956" s="23">
        <v>0</v>
      </c>
      <c r="BO956" s="23">
        <v>0</v>
      </c>
      <c r="BP956" s="23">
        <v>0</v>
      </c>
      <c r="BQ956" s="23">
        <v>0</v>
      </c>
      <c r="BR956" s="23">
        <v>0</v>
      </c>
      <c r="BS956" s="23">
        <v>0</v>
      </c>
      <c r="BT956" s="23">
        <v>3.1746031746031744</v>
      </c>
      <c r="BU956" s="23">
        <v>1.6304347826086956</v>
      </c>
      <c r="BV956" s="23">
        <v>0</v>
      </c>
      <c r="BW956" s="23">
        <v>0</v>
      </c>
      <c r="BX956" s="23">
        <v>0</v>
      </c>
      <c r="BY956" s="23">
        <v>0</v>
      </c>
      <c r="BZ956" s="23">
        <v>0</v>
      </c>
      <c r="CA956" s="23">
        <v>0</v>
      </c>
      <c r="CB956" s="23">
        <v>0</v>
      </c>
      <c r="CC956" s="23">
        <v>0</v>
      </c>
      <c r="CD956" s="23">
        <v>0</v>
      </c>
      <c r="CE956" s="23">
        <v>0</v>
      </c>
      <c r="CF956" s="23">
        <v>1.6304347826086956</v>
      </c>
      <c r="CG956" s="23">
        <v>0</v>
      </c>
      <c r="CH956" s="23">
        <v>0</v>
      </c>
      <c r="CI956" s="23">
        <v>0</v>
      </c>
      <c r="CJ956" s="23">
        <v>0</v>
      </c>
      <c r="CK956" s="23">
        <v>0</v>
      </c>
      <c r="CL956" s="23">
        <v>0</v>
      </c>
      <c r="CM956" s="23">
        <v>0</v>
      </c>
      <c r="CN956" s="23">
        <v>0</v>
      </c>
      <c r="CO956" s="23">
        <v>0</v>
      </c>
      <c r="CP956" s="23">
        <v>0</v>
      </c>
      <c r="CQ956" s="23">
        <v>0</v>
      </c>
      <c r="CR956" s="23">
        <v>0</v>
      </c>
      <c r="CS956" s="23">
        <v>2.7173913043478262</v>
      </c>
      <c r="CT956" s="23">
        <v>0</v>
      </c>
      <c r="CU956" s="23">
        <v>0</v>
      </c>
      <c r="CV956" s="23">
        <v>0</v>
      </c>
      <c r="CW956" s="23">
        <v>0</v>
      </c>
      <c r="CX956" s="23">
        <v>0</v>
      </c>
      <c r="CY956" s="27">
        <v>11.111111111111114</v>
      </c>
      <c r="CZ956" s="6">
        <v>1.6574585635359116</v>
      </c>
      <c r="DA956" s="22">
        <v>0</v>
      </c>
      <c r="DB956" s="22">
        <v>43.820224719101127</v>
      </c>
      <c r="DC956" s="22">
        <v>0</v>
      </c>
      <c r="DD956" s="22">
        <v>1.6853932584269662</v>
      </c>
      <c r="DE956" s="22">
        <v>0</v>
      </c>
      <c r="DF956" s="22">
        <v>0</v>
      </c>
      <c r="DG956" s="22">
        <v>54.49438202247191</v>
      </c>
      <c r="DH956" s="6">
        <v>0</v>
      </c>
      <c r="DI956" s="24">
        <v>5.2941176470588234</v>
      </c>
      <c r="DJ956" s="6">
        <v>15.032679738562091</v>
      </c>
      <c r="DK956" s="7">
        <v>84</v>
      </c>
      <c r="DL956" s="22">
        <v>100</v>
      </c>
      <c r="DM956" s="22">
        <v>0</v>
      </c>
      <c r="DN956" s="22">
        <v>0</v>
      </c>
      <c r="DO956" s="22">
        <v>0</v>
      </c>
      <c r="DP956" s="7">
        <v>7</v>
      </c>
      <c r="DQ956" s="22">
        <v>6.9306930693069315</v>
      </c>
      <c r="DR956" s="7">
        <v>0</v>
      </c>
      <c r="DS956" s="22">
        <v>0</v>
      </c>
      <c r="DT956" s="19">
        <v>711.36363636363637</v>
      </c>
      <c r="DU956" s="22">
        <v>38.372093023255815</v>
      </c>
      <c r="DV956" s="22">
        <v>22.093023255813954</v>
      </c>
      <c r="DW956" s="26">
        <v>0</v>
      </c>
      <c r="DX956" s="6">
        <v>2.5555555555555554</v>
      </c>
    </row>
    <row r="957" spans="1:128" ht="10.5" x14ac:dyDescent="0.25">
      <c r="A957" s="11">
        <v>953</v>
      </c>
      <c r="B957" s="2" t="s">
        <v>593</v>
      </c>
      <c r="C957" s="7">
        <v>1552</v>
      </c>
      <c r="D957" s="22">
        <v>5.7068741893644619</v>
      </c>
      <c r="E957" s="22">
        <v>5.836575875486381</v>
      </c>
      <c r="F957" s="22">
        <v>7.5226977950713358</v>
      </c>
      <c r="G957" s="22">
        <v>5.1880674448767836</v>
      </c>
      <c r="H957" s="22">
        <v>4.8638132295719849</v>
      </c>
      <c r="I957" s="22">
        <v>4.2153047989623866</v>
      </c>
      <c r="J957" s="22">
        <v>4.2801556420233462</v>
      </c>
      <c r="K957" s="22">
        <v>6.809338521400778</v>
      </c>
      <c r="L957" s="22">
        <v>5.4474708171206228</v>
      </c>
      <c r="M957" s="22">
        <v>6.3553826199740593</v>
      </c>
      <c r="N957" s="22">
        <v>8.8197146562905324</v>
      </c>
      <c r="O957" s="22">
        <v>9.3385214007782107</v>
      </c>
      <c r="P957" s="22">
        <v>7.7172503242542154</v>
      </c>
      <c r="Q957" s="22">
        <v>7.1984435797665363</v>
      </c>
      <c r="R957" s="22">
        <v>5.1232166018158232</v>
      </c>
      <c r="S957" s="22">
        <v>2.3346303501945527</v>
      </c>
      <c r="T957" s="22">
        <v>2.3346303501945527</v>
      </c>
      <c r="U957" s="22">
        <v>0.9079118028534372</v>
      </c>
      <c r="V957" s="23">
        <v>9.8983050847457577</v>
      </c>
      <c r="W957" s="23">
        <v>0</v>
      </c>
      <c r="X957" s="23">
        <v>90.101694915254242</v>
      </c>
      <c r="Y957" s="23">
        <v>0</v>
      </c>
      <c r="Z957" s="23">
        <v>0</v>
      </c>
      <c r="AA957" s="23">
        <v>0</v>
      </c>
      <c r="AB957" s="23">
        <v>0.20338983050847459</v>
      </c>
      <c r="AC957" s="23">
        <v>0.20338983050847459</v>
      </c>
      <c r="AD957" s="23">
        <v>0</v>
      </c>
      <c r="AE957" s="23">
        <v>0.40677966101694918</v>
      </c>
      <c r="AF957" s="23">
        <v>0</v>
      </c>
      <c r="AG957" s="23">
        <v>0</v>
      </c>
      <c r="AH957" s="23">
        <v>2.0338983050847457</v>
      </c>
      <c r="AI957" s="23">
        <v>0</v>
      </c>
      <c r="AJ957" s="23">
        <v>0</v>
      </c>
      <c r="AK957" s="23">
        <v>0</v>
      </c>
      <c r="AL957" s="23">
        <v>0.20338983050847459</v>
      </c>
      <c r="AM957" s="23">
        <v>0</v>
      </c>
      <c r="AN957" s="23">
        <v>0</v>
      </c>
      <c r="AO957" s="23">
        <v>0.2711864406779661</v>
      </c>
      <c r="AP957" s="23">
        <v>0.20338983050847459</v>
      </c>
      <c r="AQ957" s="23">
        <v>0</v>
      </c>
      <c r="AR957" s="23">
        <v>0</v>
      </c>
      <c r="AS957" s="23">
        <v>0.20338983050847459</v>
      </c>
      <c r="AT957" s="23">
        <v>0.47457627118644063</v>
      </c>
      <c r="AU957" s="23">
        <v>0</v>
      </c>
      <c r="AV957" s="23">
        <v>0</v>
      </c>
      <c r="AW957" s="23">
        <v>0</v>
      </c>
      <c r="AX957" s="23">
        <v>0.20338983050847459</v>
      </c>
      <c r="AY957" s="23">
        <v>0.74576271186440679</v>
      </c>
      <c r="AZ957" s="23">
        <v>0</v>
      </c>
      <c r="BA957" s="23">
        <v>0</v>
      </c>
      <c r="BB957" s="23">
        <v>0</v>
      </c>
      <c r="BC957" s="23">
        <v>1.2203389830508475</v>
      </c>
      <c r="BD957" s="23">
        <v>1.0847457627118644</v>
      </c>
      <c r="BE957" s="23">
        <v>0</v>
      </c>
      <c r="BF957" s="23">
        <v>0</v>
      </c>
      <c r="BG957" s="23">
        <v>0</v>
      </c>
      <c r="BH957" s="23">
        <v>0</v>
      </c>
      <c r="BI957" s="23">
        <v>0</v>
      </c>
      <c r="BJ957" s="23">
        <v>0.88135593220338981</v>
      </c>
      <c r="BK957" s="23">
        <v>0.20338983050847459</v>
      </c>
      <c r="BL957" s="23">
        <v>0</v>
      </c>
      <c r="BM957" s="23">
        <v>0.2711864406779661</v>
      </c>
      <c r="BN957" s="23">
        <v>0</v>
      </c>
      <c r="BO957" s="23">
        <v>0</v>
      </c>
      <c r="BP957" s="23">
        <v>0.40677966101694918</v>
      </c>
      <c r="BQ957" s="23">
        <v>0</v>
      </c>
      <c r="BR957" s="23">
        <v>0</v>
      </c>
      <c r="BS957" s="23">
        <v>0</v>
      </c>
      <c r="BT957" s="23">
        <v>0</v>
      </c>
      <c r="BU957" s="23">
        <v>0</v>
      </c>
      <c r="BV957" s="23">
        <v>0.20147750167897915</v>
      </c>
      <c r="BW957" s="23">
        <v>0</v>
      </c>
      <c r="BX957" s="23">
        <v>0</v>
      </c>
      <c r="BY957" s="23">
        <v>0</v>
      </c>
      <c r="BZ957" s="23">
        <v>0</v>
      </c>
      <c r="CA957" s="23">
        <v>0.33579583613163194</v>
      </c>
      <c r="CB957" s="23">
        <v>0.60443250503693746</v>
      </c>
      <c r="CC957" s="23">
        <v>0</v>
      </c>
      <c r="CD957" s="23">
        <v>0</v>
      </c>
      <c r="CE957" s="23">
        <v>0.40295500335795831</v>
      </c>
      <c r="CF957" s="23">
        <v>0.80591000671591662</v>
      </c>
      <c r="CG957" s="23">
        <v>0</v>
      </c>
      <c r="CH957" s="23">
        <v>0</v>
      </c>
      <c r="CI957" s="23">
        <v>0</v>
      </c>
      <c r="CJ957" s="23">
        <v>0</v>
      </c>
      <c r="CK957" s="23">
        <v>0.20147750167897915</v>
      </c>
      <c r="CL957" s="23">
        <v>0</v>
      </c>
      <c r="CM957" s="23">
        <v>0</v>
      </c>
      <c r="CN957" s="23">
        <v>0</v>
      </c>
      <c r="CO957" s="23">
        <v>0</v>
      </c>
      <c r="CP957" s="23">
        <v>0</v>
      </c>
      <c r="CQ957" s="23">
        <v>0.20147750167897915</v>
      </c>
      <c r="CR957" s="23">
        <v>0</v>
      </c>
      <c r="CS957" s="23">
        <v>0.26863666890530558</v>
      </c>
      <c r="CT957" s="23">
        <v>0</v>
      </c>
      <c r="CU957" s="23">
        <v>0</v>
      </c>
      <c r="CV957" s="23">
        <v>0</v>
      </c>
      <c r="CW957" s="23">
        <v>0</v>
      </c>
      <c r="CX957" s="23">
        <v>0</v>
      </c>
      <c r="CY957" s="27">
        <v>8.2474226804123703</v>
      </c>
      <c r="CZ957" s="6">
        <v>0.26845637583892618</v>
      </c>
      <c r="DA957" s="22">
        <v>0.20408163265306123</v>
      </c>
      <c r="DB957" s="22">
        <v>47.210884353741491</v>
      </c>
      <c r="DC957" s="22">
        <v>0.27210884353741494</v>
      </c>
      <c r="DD957" s="22">
        <v>0.20408163265306123</v>
      </c>
      <c r="DE957" s="22">
        <v>0</v>
      </c>
      <c r="DF957" s="22">
        <v>0.27210884353741494</v>
      </c>
      <c r="DG957" s="22">
        <v>51.836734693877553</v>
      </c>
      <c r="DH957" s="6">
        <v>4.3478260869565215</v>
      </c>
      <c r="DI957" s="24">
        <v>4.1188386225523299</v>
      </c>
      <c r="DJ957" s="6">
        <v>14.249999999999998</v>
      </c>
      <c r="DK957" s="7">
        <v>568</v>
      </c>
      <c r="DL957" s="22">
        <v>100</v>
      </c>
      <c r="DM957" s="22">
        <v>0</v>
      </c>
      <c r="DN957" s="22">
        <v>0</v>
      </c>
      <c r="DO957" s="22">
        <v>0</v>
      </c>
      <c r="DP957" s="7">
        <v>23</v>
      </c>
      <c r="DQ957" s="22">
        <v>2.875</v>
      </c>
      <c r="DR957" s="7">
        <v>6</v>
      </c>
      <c r="DS957" s="22">
        <v>9.0909090909090917</v>
      </c>
      <c r="DT957" s="19">
        <v>847.27272727272725</v>
      </c>
      <c r="DU957" s="22">
        <v>27.849740932642487</v>
      </c>
      <c r="DV957" s="22">
        <v>26.03626943005181</v>
      </c>
      <c r="DW957" s="26">
        <v>1.8456375838926176</v>
      </c>
      <c r="DX957" s="6">
        <v>2.6653306613226455</v>
      </c>
    </row>
    <row r="958" spans="1:128" ht="10.5" x14ac:dyDescent="0.25">
      <c r="A958" s="11">
        <v>954</v>
      </c>
      <c r="B958" s="2" t="s">
        <v>594</v>
      </c>
      <c r="C958" s="7">
        <v>289</v>
      </c>
      <c r="D958" s="22">
        <v>7.1186440677966107</v>
      </c>
      <c r="E958" s="22">
        <v>5.0847457627118651</v>
      </c>
      <c r="F958" s="22">
        <v>6.1016949152542379</v>
      </c>
      <c r="G958" s="22">
        <v>8.4745762711864394</v>
      </c>
      <c r="H958" s="22">
        <v>1.3559322033898304</v>
      </c>
      <c r="I958" s="22">
        <v>3.7288135593220342</v>
      </c>
      <c r="J958" s="22">
        <v>6.4406779661016946</v>
      </c>
      <c r="K958" s="22">
        <v>4.406779661016949</v>
      </c>
      <c r="L958" s="22">
        <v>9.1525423728813564</v>
      </c>
      <c r="M958" s="22">
        <v>4.0677966101694913</v>
      </c>
      <c r="N958" s="22">
        <v>5.4237288135593218</v>
      </c>
      <c r="O958" s="22">
        <v>8.1355932203389827</v>
      </c>
      <c r="P958" s="22">
        <v>10.16949152542373</v>
      </c>
      <c r="Q958" s="22">
        <v>8.1355932203389827</v>
      </c>
      <c r="R958" s="22">
        <v>6.7796610169491522</v>
      </c>
      <c r="S958" s="22">
        <v>3.7288135593220342</v>
      </c>
      <c r="T958" s="22">
        <v>1.6949152542372881</v>
      </c>
      <c r="U958" s="22">
        <v>0</v>
      </c>
      <c r="V958" s="23">
        <v>11.439114391143917</v>
      </c>
      <c r="W958" s="23">
        <v>0</v>
      </c>
      <c r="X958" s="23">
        <v>88.560885608856083</v>
      </c>
      <c r="Y958" s="23">
        <v>0</v>
      </c>
      <c r="Z958" s="23">
        <v>0</v>
      </c>
      <c r="AA958" s="23">
        <v>0</v>
      </c>
      <c r="AB958" s="23">
        <v>0</v>
      </c>
      <c r="AC958" s="23">
        <v>0</v>
      </c>
      <c r="AD958" s="23">
        <v>0</v>
      </c>
      <c r="AE958" s="23">
        <v>0</v>
      </c>
      <c r="AF958" s="23">
        <v>0</v>
      </c>
      <c r="AG958" s="23">
        <v>0</v>
      </c>
      <c r="AH958" s="23">
        <v>5.9040590405904059</v>
      </c>
      <c r="AI958" s="23">
        <v>0</v>
      </c>
      <c r="AJ958" s="23">
        <v>0</v>
      </c>
      <c r="AK958" s="23">
        <v>0</v>
      </c>
      <c r="AL958" s="23">
        <v>1.4760147601476015</v>
      </c>
      <c r="AM958" s="23">
        <v>0</v>
      </c>
      <c r="AN958" s="23">
        <v>0</v>
      </c>
      <c r="AO958" s="23">
        <v>0</v>
      </c>
      <c r="AP958" s="23">
        <v>0</v>
      </c>
      <c r="AQ958" s="23">
        <v>0</v>
      </c>
      <c r="AR958" s="23">
        <v>0</v>
      </c>
      <c r="AS958" s="23">
        <v>0</v>
      </c>
      <c r="AT958" s="23">
        <v>0</v>
      </c>
      <c r="AU958" s="23">
        <v>0</v>
      </c>
      <c r="AV958" s="23">
        <v>0</v>
      </c>
      <c r="AW958" s="23">
        <v>0</v>
      </c>
      <c r="AX958" s="23">
        <v>0</v>
      </c>
      <c r="AY958" s="23">
        <v>0</v>
      </c>
      <c r="AZ958" s="23">
        <v>0</v>
      </c>
      <c r="BA958" s="23">
        <v>0</v>
      </c>
      <c r="BB958" s="23">
        <v>0</v>
      </c>
      <c r="BC958" s="23">
        <v>0</v>
      </c>
      <c r="BD958" s="23">
        <v>0</v>
      </c>
      <c r="BE958" s="23">
        <v>0</v>
      </c>
      <c r="BF958" s="23">
        <v>0</v>
      </c>
      <c r="BG958" s="23">
        <v>1.4760147601476015</v>
      </c>
      <c r="BH958" s="23">
        <v>0</v>
      </c>
      <c r="BI958" s="23">
        <v>0</v>
      </c>
      <c r="BJ958" s="23">
        <v>1.107011070110701</v>
      </c>
      <c r="BK958" s="23">
        <v>0</v>
      </c>
      <c r="BL958" s="23">
        <v>0</v>
      </c>
      <c r="BM958" s="23">
        <v>0</v>
      </c>
      <c r="BN958" s="23">
        <v>0</v>
      </c>
      <c r="BO958" s="23">
        <v>0</v>
      </c>
      <c r="BP958" s="23">
        <v>0</v>
      </c>
      <c r="BQ958" s="23">
        <v>0</v>
      </c>
      <c r="BR958" s="23">
        <v>1.4760147601476015</v>
      </c>
      <c r="BS958" s="23">
        <v>0</v>
      </c>
      <c r="BT958" s="23">
        <v>0</v>
      </c>
      <c r="BU958" s="23">
        <v>0</v>
      </c>
      <c r="BV958" s="23">
        <v>0</v>
      </c>
      <c r="BW958" s="23">
        <v>0</v>
      </c>
      <c r="BX958" s="23">
        <v>0</v>
      </c>
      <c r="BY958" s="23">
        <v>0</v>
      </c>
      <c r="BZ958" s="23">
        <v>0</v>
      </c>
      <c r="CA958" s="23">
        <v>0</v>
      </c>
      <c r="CB958" s="23">
        <v>0</v>
      </c>
      <c r="CC958" s="23">
        <v>0</v>
      </c>
      <c r="CD958" s="23">
        <v>0</v>
      </c>
      <c r="CE958" s="23">
        <v>0</v>
      </c>
      <c r="CF958" s="23">
        <v>0</v>
      </c>
      <c r="CG958" s="23">
        <v>0</v>
      </c>
      <c r="CH958" s="23">
        <v>0</v>
      </c>
      <c r="CI958" s="23">
        <v>0</v>
      </c>
      <c r="CJ958" s="23">
        <v>0</v>
      </c>
      <c r="CK958" s="23">
        <v>0</v>
      </c>
      <c r="CL958" s="23">
        <v>0</v>
      </c>
      <c r="CM958" s="23">
        <v>0</v>
      </c>
      <c r="CN958" s="23">
        <v>0</v>
      </c>
      <c r="CO958" s="23">
        <v>0</v>
      </c>
      <c r="CP958" s="23">
        <v>0</v>
      </c>
      <c r="CQ958" s="23">
        <v>0</v>
      </c>
      <c r="CR958" s="23">
        <v>0</v>
      </c>
      <c r="CS958" s="23">
        <v>0</v>
      </c>
      <c r="CT958" s="23">
        <v>1.4285714285714286</v>
      </c>
      <c r="CU958" s="23">
        <v>0</v>
      </c>
      <c r="CV958" s="23">
        <v>0</v>
      </c>
      <c r="CW958" s="23">
        <v>0</v>
      </c>
      <c r="CX958" s="23">
        <v>0</v>
      </c>
      <c r="CY958" s="27">
        <v>4.4982698961937757</v>
      </c>
      <c r="CZ958" s="6">
        <v>0</v>
      </c>
      <c r="DA958" s="22">
        <v>0</v>
      </c>
      <c r="DB958" s="22">
        <v>39.35018050541516</v>
      </c>
      <c r="DC958" s="22">
        <v>0</v>
      </c>
      <c r="DD958" s="22">
        <v>0</v>
      </c>
      <c r="DE958" s="22">
        <v>0</v>
      </c>
      <c r="DF958" s="22">
        <v>0</v>
      </c>
      <c r="DG958" s="22">
        <v>60.649819494584833</v>
      </c>
      <c r="DH958" s="6">
        <v>0</v>
      </c>
      <c r="DI958" s="24">
        <v>5.0541516245487363</v>
      </c>
      <c r="DJ958" s="6">
        <v>19.909502262443439</v>
      </c>
      <c r="DK958" s="7">
        <v>116</v>
      </c>
      <c r="DL958" s="22">
        <v>100</v>
      </c>
      <c r="DM958" s="22">
        <v>0</v>
      </c>
      <c r="DN958" s="22">
        <v>0</v>
      </c>
      <c r="DO958" s="22">
        <v>0</v>
      </c>
      <c r="DP958" s="7">
        <v>4</v>
      </c>
      <c r="DQ958" s="22">
        <v>2.9850746268656714</v>
      </c>
      <c r="DR958" s="7">
        <v>0</v>
      </c>
      <c r="DS958" s="22">
        <v>0</v>
      </c>
      <c r="DT958" s="19">
        <v>847.05882352941171</v>
      </c>
      <c r="DU958" s="22">
        <v>21.138211382113823</v>
      </c>
      <c r="DV958" s="22">
        <v>25.203252032520325</v>
      </c>
      <c r="DW958" s="26">
        <v>0</v>
      </c>
      <c r="DX958" s="6">
        <v>2.4222222222222221</v>
      </c>
    </row>
    <row r="959" spans="1:128" ht="10.5" x14ac:dyDescent="0.25">
      <c r="A959" s="11">
        <v>955</v>
      </c>
      <c r="B959" s="2" t="s">
        <v>595</v>
      </c>
      <c r="C959" s="7">
        <v>7589</v>
      </c>
      <c r="D959" s="22">
        <v>5.0876499275075791</v>
      </c>
      <c r="E959" s="22">
        <v>5.7203110583893508</v>
      </c>
      <c r="F959" s="22">
        <v>5.6939501779359425</v>
      </c>
      <c r="G959" s="22">
        <v>5.5753262158956112</v>
      </c>
      <c r="H959" s="22">
        <v>4.4549887966258073</v>
      </c>
      <c r="I959" s="22">
        <v>4.7976802425200997</v>
      </c>
      <c r="J959" s="22">
        <v>5.3776196124950575</v>
      </c>
      <c r="K959" s="22">
        <v>5.9443785422433111</v>
      </c>
      <c r="L959" s="22">
        <v>5.6148675365757219</v>
      </c>
      <c r="M959" s="22">
        <v>6.5902201133517853</v>
      </c>
      <c r="N959" s="22">
        <v>6.6297614340318969</v>
      </c>
      <c r="O959" s="22">
        <v>7.7632792935284041</v>
      </c>
      <c r="P959" s="22">
        <v>7.0647159615131141</v>
      </c>
      <c r="Q959" s="22">
        <v>6.1289047054171615</v>
      </c>
      <c r="R959" s="22">
        <v>5.8257545802029789</v>
      </c>
      <c r="S959" s="22">
        <v>5.1403716884143931</v>
      </c>
      <c r="T959" s="22">
        <v>3.1764860946355613</v>
      </c>
      <c r="U959" s="22">
        <v>3.4137340187162253</v>
      </c>
      <c r="V959" s="23">
        <v>14.998590358049057</v>
      </c>
      <c r="W959" s="23">
        <v>0</v>
      </c>
      <c r="X959" s="23">
        <v>85.001409641950943</v>
      </c>
      <c r="Y959" s="23">
        <v>0</v>
      </c>
      <c r="Z959" s="23">
        <v>0</v>
      </c>
      <c r="AA959" s="23">
        <v>4.2289258528333803E-2</v>
      </c>
      <c r="AB959" s="23">
        <v>0.18325345362277981</v>
      </c>
      <c r="AC959" s="23">
        <v>4.2289258528333803E-2</v>
      </c>
      <c r="AD959" s="23">
        <v>0.11277135607555681</v>
      </c>
      <c r="AE959" s="23">
        <v>0</v>
      </c>
      <c r="AF959" s="23">
        <v>4.2289258528333803E-2</v>
      </c>
      <c r="AG959" s="23">
        <v>0</v>
      </c>
      <c r="AH959" s="23">
        <v>5.7513391598533969</v>
      </c>
      <c r="AI959" s="23">
        <v>0</v>
      </c>
      <c r="AJ959" s="23">
        <v>0</v>
      </c>
      <c r="AK959" s="23">
        <v>9.8674936566112217E-2</v>
      </c>
      <c r="AL959" s="23">
        <v>0.84578517056667601</v>
      </c>
      <c r="AM959" s="23">
        <v>0.11277135607555681</v>
      </c>
      <c r="AN959" s="23">
        <v>4.2289258528333803E-2</v>
      </c>
      <c r="AO959" s="23">
        <v>0.22554271215111363</v>
      </c>
      <c r="AP959" s="23">
        <v>7.0482097547222997E-2</v>
      </c>
      <c r="AQ959" s="23">
        <v>0</v>
      </c>
      <c r="AR959" s="23">
        <v>0</v>
      </c>
      <c r="AS959" s="23">
        <v>0.22554271215111363</v>
      </c>
      <c r="AT959" s="23">
        <v>0.50747110234000559</v>
      </c>
      <c r="AU959" s="23">
        <v>0.15506061460389062</v>
      </c>
      <c r="AV959" s="23">
        <v>0</v>
      </c>
      <c r="AW959" s="23">
        <v>5.6385678037778407E-2</v>
      </c>
      <c r="AX959" s="23">
        <v>0.28192839018889199</v>
      </c>
      <c r="AY959" s="23">
        <v>5.6385678037778407E-2</v>
      </c>
      <c r="AZ959" s="23">
        <v>0</v>
      </c>
      <c r="BA959" s="23">
        <v>0</v>
      </c>
      <c r="BB959" s="23">
        <v>0</v>
      </c>
      <c r="BC959" s="23">
        <v>0.98674936566112204</v>
      </c>
      <c r="BD959" s="23">
        <v>1.7761488581900198</v>
      </c>
      <c r="BE959" s="23">
        <v>0</v>
      </c>
      <c r="BF959" s="23">
        <v>0</v>
      </c>
      <c r="BG959" s="23">
        <v>0.16915703411333521</v>
      </c>
      <c r="BH959" s="23">
        <v>0.11277135607555681</v>
      </c>
      <c r="BI959" s="23">
        <v>0</v>
      </c>
      <c r="BJ959" s="23">
        <v>0.81759233154778699</v>
      </c>
      <c r="BK959" s="23">
        <v>0</v>
      </c>
      <c r="BL959" s="23">
        <v>4.2289258528333803E-2</v>
      </c>
      <c r="BM959" s="23">
        <v>0.40879616577389349</v>
      </c>
      <c r="BN959" s="23">
        <v>0.11277135607555681</v>
      </c>
      <c r="BO959" s="23">
        <v>0</v>
      </c>
      <c r="BP959" s="23">
        <v>0.33831406822667043</v>
      </c>
      <c r="BQ959" s="23">
        <v>0</v>
      </c>
      <c r="BR959" s="23">
        <v>0.31012122920778123</v>
      </c>
      <c r="BS959" s="23">
        <v>4.2289258528333803E-2</v>
      </c>
      <c r="BT959" s="23">
        <v>0.19765449993411516</v>
      </c>
      <c r="BU959" s="23">
        <v>0.11166945840312675</v>
      </c>
      <c r="BV959" s="23">
        <v>4.1876046901172533E-2</v>
      </c>
      <c r="BW959" s="23">
        <v>4.1876046901172533E-2</v>
      </c>
      <c r="BX959" s="23">
        <v>0</v>
      </c>
      <c r="BY959" s="23">
        <v>8.3752093802345065E-2</v>
      </c>
      <c r="BZ959" s="23">
        <v>0.25125628140703515</v>
      </c>
      <c r="CA959" s="23">
        <v>0.72585147962032381</v>
      </c>
      <c r="CB959" s="23">
        <v>0.25125628140703515</v>
      </c>
      <c r="CC959" s="23">
        <v>0</v>
      </c>
      <c r="CD959" s="23">
        <v>8.3752093802345065E-2</v>
      </c>
      <c r="CE959" s="23">
        <v>4.1876046901172533E-2</v>
      </c>
      <c r="CF959" s="23">
        <v>0.60022333891680624</v>
      </c>
      <c r="CG959" s="23">
        <v>6.9793411501954214E-2</v>
      </c>
      <c r="CH959" s="23">
        <v>0</v>
      </c>
      <c r="CI959" s="23">
        <v>0</v>
      </c>
      <c r="CJ959" s="23">
        <v>4.1876046901172533E-2</v>
      </c>
      <c r="CK959" s="23">
        <v>0</v>
      </c>
      <c r="CL959" s="23">
        <v>0.33500837520938026</v>
      </c>
      <c r="CM959" s="23">
        <v>0</v>
      </c>
      <c r="CN959" s="23">
        <v>0.11166945840312675</v>
      </c>
      <c r="CO959" s="23">
        <v>4.1876046901172533E-2</v>
      </c>
      <c r="CP959" s="23">
        <v>0</v>
      </c>
      <c r="CQ959" s="23">
        <v>0</v>
      </c>
      <c r="CR959" s="23">
        <v>0</v>
      </c>
      <c r="CS959" s="23">
        <v>0.20938023450586263</v>
      </c>
      <c r="CT959" s="23">
        <v>4.1876046901172533E-2</v>
      </c>
      <c r="CU959" s="23">
        <v>0</v>
      </c>
      <c r="CV959" s="23">
        <v>0</v>
      </c>
      <c r="CW959" s="23">
        <v>0</v>
      </c>
      <c r="CX959" s="23">
        <v>6.9793411501954214E-2</v>
      </c>
      <c r="CY959" s="27">
        <v>10.027671629990778</v>
      </c>
      <c r="CZ959" s="6">
        <v>0.45725370652625746</v>
      </c>
      <c r="DA959" s="22">
        <v>1.1940298507462688</v>
      </c>
      <c r="DB959" s="22">
        <v>36.815920398009951</v>
      </c>
      <c r="DC959" s="22">
        <v>0.21321961620469082</v>
      </c>
      <c r="DD959" s="22">
        <v>0.17057569296375266</v>
      </c>
      <c r="DE959" s="22">
        <v>4.2643923240938165E-2</v>
      </c>
      <c r="DF959" s="22">
        <v>0.62544420753375984</v>
      </c>
      <c r="DG959" s="22">
        <v>60.938166311300634</v>
      </c>
      <c r="DH959" s="6">
        <v>13.183279742765272</v>
      </c>
      <c r="DI959" s="24">
        <v>8.1951219512195124</v>
      </c>
      <c r="DJ959" s="6">
        <v>15.770068711245184</v>
      </c>
      <c r="DK959" s="7">
        <v>3324</v>
      </c>
      <c r="DL959" s="22">
        <v>89.16967509025271</v>
      </c>
      <c r="DM959" s="22">
        <v>10.22864019253911</v>
      </c>
      <c r="DN959" s="22">
        <v>0.48134777376654636</v>
      </c>
      <c r="DO959" s="22">
        <v>0.12033694344163659</v>
      </c>
      <c r="DP959" s="7">
        <v>127</v>
      </c>
      <c r="DQ959" s="22">
        <v>3.5150844173816775</v>
      </c>
      <c r="DR959" s="7">
        <v>25</v>
      </c>
      <c r="DS959" s="22">
        <v>8.8967971530249113</v>
      </c>
      <c r="DT959" s="19">
        <v>707.69230769230774</v>
      </c>
      <c r="DU959" s="22">
        <v>32.876312718786465</v>
      </c>
      <c r="DV959" s="22">
        <v>23.94982497082847</v>
      </c>
      <c r="DW959" s="26">
        <v>7.2353729343456905</v>
      </c>
      <c r="DX959" s="6">
        <v>1.9920083391243919</v>
      </c>
    </row>
    <row r="960" spans="1:128" ht="10.5" x14ac:dyDescent="0.25">
      <c r="A960" s="11">
        <v>956</v>
      </c>
      <c r="B960" s="2" t="s">
        <v>596</v>
      </c>
      <c r="C960" s="7">
        <v>189</v>
      </c>
      <c r="D960" s="22">
        <v>3.608247422680412</v>
      </c>
      <c r="E960" s="22">
        <v>4.6391752577319592</v>
      </c>
      <c r="F960" s="22">
        <v>8.2474226804123703</v>
      </c>
      <c r="G960" s="22">
        <v>4.6391752577319592</v>
      </c>
      <c r="H960" s="22">
        <v>8.2474226804123703</v>
      </c>
      <c r="I960" s="22">
        <v>4.6391752577319592</v>
      </c>
      <c r="J960" s="22">
        <v>5.1546391752577314</v>
      </c>
      <c r="K960" s="22">
        <v>5.1546391752577314</v>
      </c>
      <c r="L960" s="22">
        <v>6.7010309278350517</v>
      </c>
      <c r="M960" s="22">
        <v>6.1855670103092786</v>
      </c>
      <c r="N960" s="22">
        <v>6.7010309278350517</v>
      </c>
      <c r="O960" s="22">
        <v>9.7938144329896915</v>
      </c>
      <c r="P960" s="22">
        <v>5.6701030927835054</v>
      </c>
      <c r="Q960" s="22">
        <v>4.1237113402061851</v>
      </c>
      <c r="R960" s="22">
        <v>6.1855670103092786</v>
      </c>
      <c r="S960" s="22">
        <v>6.7010309278350517</v>
      </c>
      <c r="T960" s="22">
        <v>1.5463917525773196</v>
      </c>
      <c r="U960" s="22">
        <v>2.0618556701030926</v>
      </c>
      <c r="V960" s="23">
        <v>2.9761904761904816</v>
      </c>
      <c r="W960" s="23">
        <v>0</v>
      </c>
      <c r="X960" s="23">
        <v>97.023809523809518</v>
      </c>
      <c r="Y960" s="23">
        <v>0</v>
      </c>
      <c r="Z960" s="23">
        <v>0</v>
      </c>
      <c r="AA960" s="23">
        <v>0</v>
      </c>
      <c r="AB960" s="23">
        <v>0</v>
      </c>
      <c r="AC960" s="23">
        <v>0</v>
      </c>
      <c r="AD960" s="23">
        <v>0</v>
      </c>
      <c r="AE960" s="23">
        <v>0</v>
      </c>
      <c r="AF960" s="23">
        <v>0</v>
      </c>
      <c r="AG960" s="23">
        <v>0</v>
      </c>
      <c r="AH960" s="23">
        <v>0</v>
      </c>
      <c r="AI960" s="23">
        <v>0</v>
      </c>
      <c r="AJ960" s="23">
        <v>0</v>
      </c>
      <c r="AK960" s="23">
        <v>0</v>
      </c>
      <c r="AL960" s="23">
        <v>0</v>
      </c>
      <c r="AM960" s="23">
        <v>0</v>
      </c>
      <c r="AN960" s="23">
        <v>0</v>
      </c>
      <c r="AO960" s="23">
        <v>0</v>
      </c>
      <c r="AP960" s="23">
        <v>0</v>
      </c>
      <c r="AQ960" s="23">
        <v>0</v>
      </c>
      <c r="AR960" s="23">
        <v>0</v>
      </c>
      <c r="AS960" s="23">
        <v>0</v>
      </c>
      <c r="AT960" s="23">
        <v>0</v>
      </c>
      <c r="AU960" s="23">
        <v>0</v>
      </c>
      <c r="AV960" s="23">
        <v>0</v>
      </c>
      <c r="AW960" s="23">
        <v>0</v>
      </c>
      <c r="AX960" s="23">
        <v>0</v>
      </c>
      <c r="AY960" s="23">
        <v>0</v>
      </c>
      <c r="AZ960" s="23">
        <v>0</v>
      </c>
      <c r="BA960" s="23">
        <v>0</v>
      </c>
      <c r="BB960" s="23">
        <v>0</v>
      </c>
      <c r="BC960" s="23">
        <v>0</v>
      </c>
      <c r="BD960" s="23">
        <v>0</v>
      </c>
      <c r="BE960" s="23">
        <v>0</v>
      </c>
      <c r="BF960" s="23">
        <v>0</v>
      </c>
      <c r="BG960" s="23">
        <v>0</v>
      </c>
      <c r="BH960" s="23">
        <v>0</v>
      </c>
      <c r="BI960" s="23">
        <v>0</v>
      </c>
      <c r="BJ960" s="23">
        <v>0</v>
      </c>
      <c r="BK960" s="23">
        <v>0</v>
      </c>
      <c r="BL960" s="23">
        <v>0</v>
      </c>
      <c r="BM960" s="23">
        <v>0</v>
      </c>
      <c r="BN960" s="23">
        <v>0</v>
      </c>
      <c r="BO960" s="23">
        <v>0</v>
      </c>
      <c r="BP960" s="23">
        <v>2.9761904761904758</v>
      </c>
      <c r="BQ960" s="23">
        <v>0</v>
      </c>
      <c r="BR960" s="23">
        <v>0</v>
      </c>
      <c r="BS960" s="23">
        <v>0</v>
      </c>
      <c r="BT960" s="23">
        <v>0</v>
      </c>
      <c r="BU960" s="23">
        <v>0</v>
      </c>
      <c r="BV960" s="23">
        <v>0</v>
      </c>
      <c r="BW960" s="23">
        <v>0</v>
      </c>
      <c r="BX960" s="23">
        <v>0</v>
      </c>
      <c r="BY960" s="23">
        <v>0</v>
      </c>
      <c r="BZ960" s="23">
        <v>0</v>
      </c>
      <c r="CA960" s="23">
        <v>0</v>
      </c>
      <c r="CB960" s="23">
        <v>0</v>
      </c>
      <c r="CC960" s="23">
        <v>0</v>
      </c>
      <c r="CD960" s="23">
        <v>0</v>
      </c>
      <c r="CE960" s="23">
        <v>0</v>
      </c>
      <c r="CF960" s="23">
        <v>0</v>
      </c>
      <c r="CG960" s="23">
        <v>0</v>
      </c>
      <c r="CH960" s="23">
        <v>0</v>
      </c>
      <c r="CI960" s="23">
        <v>0</v>
      </c>
      <c r="CJ960" s="23">
        <v>0</v>
      </c>
      <c r="CK960" s="23">
        <v>0</v>
      </c>
      <c r="CL960" s="23">
        <v>0</v>
      </c>
      <c r="CM960" s="23">
        <v>0</v>
      </c>
      <c r="CN960" s="23">
        <v>0</v>
      </c>
      <c r="CO960" s="23">
        <v>0</v>
      </c>
      <c r="CP960" s="23">
        <v>0</v>
      </c>
      <c r="CQ960" s="23">
        <v>0</v>
      </c>
      <c r="CR960" s="23">
        <v>0</v>
      </c>
      <c r="CS960" s="23">
        <v>0</v>
      </c>
      <c r="CT960" s="23">
        <v>0</v>
      </c>
      <c r="CU960" s="23">
        <v>0</v>
      </c>
      <c r="CV960" s="23">
        <v>0</v>
      </c>
      <c r="CW960" s="23">
        <v>0</v>
      </c>
      <c r="CX960" s="23">
        <v>0</v>
      </c>
      <c r="CY960" s="27">
        <v>9.5238095238095184</v>
      </c>
      <c r="CZ960" s="6">
        <v>0</v>
      </c>
      <c r="DA960" s="22">
        <v>0</v>
      </c>
      <c r="DB960" s="22">
        <v>41.279069767441861</v>
      </c>
      <c r="DC960" s="22">
        <v>0</v>
      </c>
      <c r="DD960" s="22">
        <v>0</v>
      </c>
      <c r="DE960" s="22">
        <v>0</v>
      </c>
      <c r="DF960" s="22">
        <v>0</v>
      </c>
      <c r="DG960" s="22">
        <v>58.720930232558146</v>
      </c>
      <c r="DH960" s="6">
        <v>23.52941176470588</v>
      </c>
      <c r="DI960" s="24">
        <v>5</v>
      </c>
      <c r="DJ960" s="6">
        <v>12.162162162162163</v>
      </c>
      <c r="DK960" s="7">
        <v>73</v>
      </c>
      <c r="DL960" s="22">
        <v>100</v>
      </c>
      <c r="DM960" s="22">
        <v>0</v>
      </c>
      <c r="DN960" s="22">
        <v>0</v>
      </c>
      <c r="DO960" s="22">
        <v>0</v>
      </c>
      <c r="DP960" s="7">
        <v>4</v>
      </c>
      <c r="DQ960" s="22">
        <v>4.2105263157894735</v>
      </c>
      <c r="DR960" s="7">
        <v>0</v>
      </c>
      <c r="DS960" s="22">
        <v>0</v>
      </c>
      <c r="DT960" s="19">
        <v>766.66666666666663</v>
      </c>
      <c r="DU960" s="22">
        <v>30.303030303030305</v>
      </c>
      <c r="DV960" s="22">
        <v>34.343434343434339</v>
      </c>
      <c r="DW960" s="26">
        <v>0</v>
      </c>
      <c r="DX960" s="6">
        <v>2.40625</v>
      </c>
    </row>
    <row r="961" spans="1:128" ht="10.5" x14ac:dyDescent="0.25">
      <c r="A961" s="11">
        <v>957</v>
      </c>
      <c r="B961" s="2" t="s">
        <v>597</v>
      </c>
      <c r="C961" s="7">
        <v>2962</v>
      </c>
      <c r="D961" s="22">
        <v>3.2203389830508473</v>
      </c>
      <c r="E961" s="22">
        <v>4.4406779661016946</v>
      </c>
      <c r="F961" s="22">
        <v>3.593220338983051</v>
      </c>
      <c r="G961" s="22">
        <v>3.3559322033898304</v>
      </c>
      <c r="H961" s="22">
        <v>2.9152542372881354</v>
      </c>
      <c r="I961" s="22">
        <v>3.2542372881355934</v>
      </c>
      <c r="J961" s="22">
        <v>3.898305084745763</v>
      </c>
      <c r="K961" s="22">
        <v>3.7288135593220342</v>
      </c>
      <c r="L961" s="22">
        <v>4.8474576271186436</v>
      </c>
      <c r="M961" s="22">
        <v>5.898305084745763</v>
      </c>
      <c r="N961" s="22">
        <v>7.2203389830508478</v>
      </c>
      <c r="O961" s="22">
        <v>8.7457627118644066</v>
      </c>
      <c r="P961" s="22">
        <v>9.5254237288135588</v>
      </c>
      <c r="Q961" s="22">
        <v>10.64406779661017</v>
      </c>
      <c r="R961" s="22">
        <v>8.101694915254237</v>
      </c>
      <c r="S961" s="22">
        <v>6.9152542372881358</v>
      </c>
      <c r="T961" s="22">
        <v>5.6271186440677967</v>
      </c>
      <c r="U961" s="22">
        <v>4.0677966101694913</v>
      </c>
      <c r="V961" s="23">
        <v>12.345679012345684</v>
      </c>
      <c r="W961" s="23">
        <v>0</v>
      </c>
      <c r="X961" s="23">
        <v>87.654320987654316</v>
      </c>
      <c r="Y961" s="23">
        <v>0</v>
      </c>
      <c r="Z961" s="23">
        <v>0</v>
      </c>
      <c r="AA961" s="23">
        <v>0</v>
      </c>
      <c r="AB961" s="23">
        <v>0</v>
      </c>
      <c r="AC961" s="23">
        <v>0</v>
      </c>
      <c r="AD961" s="23">
        <v>0.31859816806053365</v>
      </c>
      <c r="AE961" s="23">
        <v>0.11947431302270012</v>
      </c>
      <c r="AF961" s="23">
        <v>0</v>
      </c>
      <c r="AG961" s="23">
        <v>0</v>
      </c>
      <c r="AH961" s="23">
        <v>4.7391477499004377</v>
      </c>
      <c r="AI961" s="23">
        <v>0</v>
      </c>
      <c r="AJ961" s="23">
        <v>0</v>
      </c>
      <c r="AK961" s="23">
        <v>0</v>
      </c>
      <c r="AL961" s="23">
        <v>0.9159697331740343</v>
      </c>
      <c r="AM961" s="23">
        <v>0</v>
      </c>
      <c r="AN961" s="23">
        <v>0</v>
      </c>
      <c r="AO961" s="23">
        <v>0.15929908403026682</v>
      </c>
      <c r="AP961" s="23">
        <v>0</v>
      </c>
      <c r="AQ961" s="23">
        <v>0</v>
      </c>
      <c r="AR961" s="23">
        <v>0</v>
      </c>
      <c r="AS961" s="23">
        <v>0.1991238550378335</v>
      </c>
      <c r="AT961" s="23">
        <v>0.6371963361210673</v>
      </c>
      <c r="AU961" s="23">
        <v>0</v>
      </c>
      <c r="AV961" s="23">
        <v>0</v>
      </c>
      <c r="AW961" s="23">
        <v>0</v>
      </c>
      <c r="AX961" s="23">
        <v>0</v>
      </c>
      <c r="AY961" s="23">
        <v>0.39824771007566701</v>
      </c>
      <c r="AZ961" s="23">
        <v>0</v>
      </c>
      <c r="BA961" s="23">
        <v>0</v>
      </c>
      <c r="BB961" s="23">
        <v>0</v>
      </c>
      <c r="BC961" s="23">
        <v>0.59737156511350065</v>
      </c>
      <c r="BD961" s="23">
        <v>1.6726403823178015</v>
      </c>
      <c r="BE961" s="23">
        <v>0</v>
      </c>
      <c r="BF961" s="23">
        <v>0</v>
      </c>
      <c r="BG961" s="23">
        <v>0.55754679410593388</v>
      </c>
      <c r="BH961" s="23">
        <v>0</v>
      </c>
      <c r="BI961" s="23">
        <v>0.15929908403026682</v>
      </c>
      <c r="BJ961" s="23">
        <v>0.31859816806053365</v>
      </c>
      <c r="BK961" s="23">
        <v>0</v>
      </c>
      <c r="BL961" s="23">
        <v>0</v>
      </c>
      <c r="BM961" s="23">
        <v>0.51772202309836723</v>
      </c>
      <c r="BN961" s="23">
        <v>0</v>
      </c>
      <c r="BO961" s="23">
        <v>0</v>
      </c>
      <c r="BP961" s="23">
        <v>0</v>
      </c>
      <c r="BQ961" s="23">
        <v>0.23894862604540024</v>
      </c>
      <c r="BR961" s="23">
        <v>0.11947431302270012</v>
      </c>
      <c r="BS961" s="23">
        <v>0.11947431302270012</v>
      </c>
      <c r="BT961" s="23">
        <v>0</v>
      </c>
      <c r="BU961" s="23">
        <v>0</v>
      </c>
      <c r="BV961" s="23">
        <v>0.23148148148148145</v>
      </c>
      <c r="BW961" s="23">
        <v>0.11574074074074073</v>
      </c>
      <c r="BX961" s="23">
        <v>0</v>
      </c>
      <c r="BY961" s="23">
        <v>0.15432098765432098</v>
      </c>
      <c r="BZ961" s="23">
        <v>0</v>
      </c>
      <c r="CA961" s="23">
        <v>0.30864197530864196</v>
      </c>
      <c r="CB961" s="23">
        <v>0.15432098765432098</v>
      </c>
      <c r="CC961" s="23">
        <v>0</v>
      </c>
      <c r="CD961" s="23">
        <v>0</v>
      </c>
      <c r="CE961" s="23">
        <v>0.19290123456790123</v>
      </c>
      <c r="CF961" s="23">
        <v>0.57870370370370372</v>
      </c>
      <c r="CG961" s="23">
        <v>0</v>
      </c>
      <c r="CH961" s="23">
        <v>0</v>
      </c>
      <c r="CI961" s="23">
        <v>0</v>
      </c>
      <c r="CJ961" s="23">
        <v>0</v>
      </c>
      <c r="CK961" s="23">
        <v>0.27006172839506171</v>
      </c>
      <c r="CL961" s="23">
        <v>0.23148148148148145</v>
      </c>
      <c r="CM961" s="23">
        <v>0</v>
      </c>
      <c r="CN961" s="23">
        <v>0.19290123456790123</v>
      </c>
      <c r="CO961" s="23">
        <v>0</v>
      </c>
      <c r="CP961" s="23">
        <v>0.15432098765432098</v>
      </c>
      <c r="CQ961" s="23">
        <v>0</v>
      </c>
      <c r="CR961" s="23">
        <v>0</v>
      </c>
      <c r="CS961" s="23">
        <v>0.11574074074074073</v>
      </c>
      <c r="CT961" s="23">
        <v>0.27006172839506171</v>
      </c>
      <c r="CU961" s="23">
        <v>0</v>
      </c>
      <c r="CV961" s="23">
        <v>0.23148148148148145</v>
      </c>
      <c r="CW961" s="23">
        <v>0</v>
      </c>
      <c r="CX961" s="23">
        <v>0</v>
      </c>
      <c r="CY961" s="27">
        <v>15.73261309925725</v>
      </c>
      <c r="CZ961" s="6">
        <v>0.65334358186010766</v>
      </c>
      <c r="DA961" s="22">
        <v>0.55226824457593693</v>
      </c>
      <c r="DB961" s="22">
        <v>51.005917159763314</v>
      </c>
      <c r="DC961" s="22">
        <v>0.23668639053254439</v>
      </c>
      <c r="DD961" s="22">
        <v>0</v>
      </c>
      <c r="DE961" s="22">
        <v>0</v>
      </c>
      <c r="DF961" s="22">
        <v>0.47337278106508879</v>
      </c>
      <c r="DG961" s="22">
        <v>47.731755424063117</v>
      </c>
      <c r="DH961" s="6">
        <v>22.222222222222221</v>
      </c>
      <c r="DI961" s="24">
        <v>12.017001545595054</v>
      </c>
      <c r="DJ961" s="6">
        <v>16.353301268036731</v>
      </c>
      <c r="DK961" s="7">
        <v>1680</v>
      </c>
      <c r="DL961" s="22">
        <v>95.654761904761912</v>
      </c>
      <c r="DM961" s="22">
        <v>2.0238095238095237</v>
      </c>
      <c r="DN961" s="22">
        <v>0.5357142857142857</v>
      </c>
      <c r="DO961" s="22">
        <v>1.7857142857142856</v>
      </c>
      <c r="DP961" s="7">
        <v>55</v>
      </c>
      <c r="DQ961" s="22">
        <v>5.2034058656575208</v>
      </c>
      <c r="DR961" s="7">
        <v>10</v>
      </c>
      <c r="DS961" s="22">
        <v>15.625</v>
      </c>
      <c r="DT961" s="19">
        <v>490.90909090909088</v>
      </c>
      <c r="DU961" s="22">
        <v>30.113052415210689</v>
      </c>
      <c r="DV961" s="22">
        <v>32.065775950668034</v>
      </c>
      <c r="DW961" s="26">
        <v>3.6984352773826461</v>
      </c>
      <c r="DX961" s="6">
        <v>1.9195494770716011</v>
      </c>
    </row>
    <row r="962" spans="1:128" ht="10.5" x14ac:dyDescent="0.25">
      <c r="A962" s="11">
        <v>958</v>
      </c>
      <c r="B962" s="2" t="s">
        <v>598</v>
      </c>
      <c r="C962" s="7">
        <v>811</v>
      </c>
      <c r="D962" s="22">
        <v>6.8836045056320403</v>
      </c>
      <c r="E962" s="22">
        <v>8.5106382978723403</v>
      </c>
      <c r="F962" s="22">
        <v>7.5093867334167719</v>
      </c>
      <c r="G962" s="22">
        <v>4.2553191489361701</v>
      </c>
      <c r="H962" s="22">
        <v>3.1289111389236548</v>
      </c>
      <c r="I962" s="22">
        <v>4.6307884856070087</v>
      </c>
      <c r="J962" s="22">
        <v>7.3842302878598245</v>
      </c>
      <c r="K962" s="22">
        <v>7.0087609511889859</v>
      </c>
      <c r="L962" s="22">
        <v>6.7584480600750938</v>
      </c>
      <c r="M962" s="22">
        <v>7.259073842302878</v>
      </c>
      <c r="N962" s="22">
        <v>6.2578222778473096</v>
      </c>
      <c r="O962" s="22">
        <v>6.0075093867334166</v>
      </c>
      <c r="P962" s="22">
        <v>6.8836045056320403</v>
      </c>
      <c r="Q962" s="22">
        <v>6.7584480600750938</v>
      </c>
      <c r="R962" s="22">
        <v>7.6345431789737166</v>
      </c>
      <c r="S962" s="22">
        <v>1.877346683354193</v>
      </c>
      <c r="T962" s="22">
        <v>0.75093867334167708</v>
      </c>
      <c r="U962" s="22">
        <v>0.50062578222778475</v>
      </c>
      <c r="V962" s="23">
        <v>7.1621621621621614</v>
      </c>
      <c r="W962" s="23">
        <v>0</v>
      </c>
      <c r="X962" s="23">
        <v>92.837837837837839</v>
      </c>
      <c r="Y962" s="23">
        <v>0</v>
      </c>
      <c r="Z962" s="23">
        <v>0</v>
      </c>
      <c r="AA962" s="23">
        <v>0</v>
      </c>
      <c r="AB962" s="23">
        <v>0</v>
      </c>
      <c r="AC962" s="23">
        <v>0</v>
      </c>
      <c r="AD962" s="23">
        <v>0</v>
      </c>
      <c r="AE962" s="23">
        <v>0</v>
      </c>
      <c r="AF962" s="23">
        <v>0</v>
      </c>
      <c r="AG962" s="23">
        <v>0</v>
      </c>
      <c r="AH962" s="23">
        <v>1.8918918918918921</v>
      </c>
      <c r="AI962" s="23">
        <v>0</v>
      </c>
      <c r="AJ962" s="23">
        <v>0</v>
      </c>
      <c r="AK962" s="23">
        <v>0</v>
      </c>
      <c r="AL962" s="23">
        <v>0.40540540540540543</v>
      </c>
      <c r="AM962" s="23">
        <v>0</v>
      </c>
      <c r="AN962" s="23">
        <v>0</v>
      </c>
      <c r="AO962" s="23">
        <v>0</v>
      </c>
      <c r="AP962" s="23">
        <v>0</v>
      </c>
      <c r="AQ962" s="23">
        <v>0</v>
      </c>
      <c r="AR962" s="23">
        <v>0</v>
      </c>
      <c r="AS962" s="23">
        <v>0</v>
      </c>
      <c r="AT962" s="23">
        <v>0.94594594594594605</v>
      </c>
      <c r="AU962" s="23">
        <v>0</v>
      </c>
      <c r="AV962" s="23">
        <v>0</v>
      </c>
      <c r="AW962" s="23">
        <v>0</v>
      </c>
      <c r="AX962" s="23">
        <v>0</v>
      </c>
      <c r="AY962" s="23">
        <v>0.67567567567567566</v>
      </c>
      <c r="AZ962" s="23">
        <v>0</v>
      </c>
      <c r="BA962" s="23">
        <v>0</v>
      </c>
      <c r="BB962" s="23">
        <v>0</v>
      </c>
      <c r="BC962" s="23">
        <v>0.54054054054054057</v>
      </c>
      <c r="BD962" s="23">
        <v>1.4864864864864866</v>
      </c>
      <c r="BE962" s="23">
        <v>0</v>
      </c>
      <c r="BF962" s="23">
        <v>0</v>
      </c>
      <c r="BG962" s="23">
        <v>0</v>
      </c>
      <c r="BH962" s="23">
        <v>0</v>
      </c>
      <c r="BI962" s="23">
        <v>0</v>
      </c>
      <c r="BJ962" s="23">
        <v>0</v>
      </c>
      <c r="BK962" s="23">
        <v>0</v>
      </c>
      <c r="BL962" s="23">
        <v>0</v>
      </c>
      <c r="BM962" s="23">
        <v>0</v>
      </c>
      <c r="BN962" s="23">
        <v>0.54054054054054057</v>
      </c>
      <c r="BO962" s="23">
        <v>0</v>
      </c>
      <c r="BP962" s="23">
        <v>0</v>
      </c>
      <c r="BQ962" s="23">
        <v>0</v>
      </c>
      <c r="BR962" s="23">
        <v>0</v>
      </c>
      <c r="BS962" s="23">
        <v>0</v>
      </c>
      <c r="BT962" s="23">
        <v>0</v>
      </c>
      <c r="BU962" s="23">
        <v>0</v>
      </c>
      <c r="BV962" s="23">
        <v>0</v>
      </c>
      <c r="BW962" s="23">
        <v>0</v>
      </c>
      <c r="BX962" s="23">
        <v>0</v>
      </c>
      <c r="BY962" s="23">
        <v>0</v>
      </c>
      <c r="BZ962" s="23">
        <v>0</v>
      </c>
      <c r="CA962" s="23">
        <v>0.52770448548812665</v>
      </c>
      <c r="CB962" s="23">
        <v>0.65963060686015829</v>
      </c>
      <c r="CC962" s="23">
        <v>0</v>
      </c>
      <c r="CD962" s="23">
        <v>0</v>
      </c>
      <c r="CE962" s="23">
        <v>0</v>
      </c>
      <c r="CF962" s="23">
        <v>0.39577836411609502</v>
      </c>
      <c r="CG962" s="23">
        <v>0</v>
      </c>
      <c r="CH962" s="23">
        <v>0</v>
      </c>
      <c r="CI962" s="23">
        <v>1.1873350923482848</v>
      </c>
      <c r="CJ962" s="23">
        <v>0</v>
      </c>
      <c r="CK962" s="23">
        <v>0</v>
      </c>
      <c r="CL962" s="23">
        <v>0.39577836411609502</v>
      </c>
      <c r="CM962" s="23">
        <v>0</v>
      </c>
      <c r="CN962" s="23">
        <v>0</v>
      </c>
      <c r="CO962" s="23">
        <v>0</v>
      </c>
      <c r="CP962" s="23">
        <v>0</v>
      </c>
      <c r="CQ962" s="23">
        <v>0</v>
      </c>
      <c r="CR962" s="23">
        <v>0.52770448548812665</v>
      </c>
      <c r="CS962" s="23">
        <v>0</v>
      </c>
      <c r="CT962" s="23">
        <v>0</v>
      </c>
      <c r="CU962" s="23">
        <v>0</v>
      </c>
      <c r="CV962" s="23">
        <v>0</v>
      </c>
      <c r="CW962" s="23">
        <v>0</v>
      </c>
      <c r="CX962" s="23">
        <v>0</v>
      </c>
      <c r="CY962" s="27">
        <v>9.9876695437731087</v>
      </c>
      <c r="CZ962" s="6">
        <v>0</v>
      </c>
      <c r="DA962" s="22">
        <v>0.92226613965744397</v>
      </c>
      <c r="DB962" s="22">
        <v>51.778656126482211</v>
      </c>
      <c r="DC962" s="22">
        <v>0</v>
      </c>
      <c r="DD962" s="22">
        <v>0</v>
      </c>
      <c r="DE962" s="22">
        <v>0</v>
      </c>
      <c r="DF962" s="22">
        <v>0.5270092226613966</v>
      </c>
      <c r="DG962" s="22">
        <v>46.772068511198945</v>
      </c>
      <c r="DH962" s="6">
        <v>15.384615384615385</v>
      </c>
      <c r="DI962" s="24">
        <v>4.5931758530183728</v>
      </c>
      <c r="DJ962" s="6">
        <v>15.41095890410959</v>
      </c>
      <c r="DK962" s="7">
        <v>297</v>
      </c>
      <c r="DL962" s="22">
        <v>100</v>
      </c>
      <c r="DM962" s="22">
        <v>0</v>
      </c>
      <c r="DN962" s="22">
        <v>0</v>
      </c>
      <c r="DO962" s="22">
        <v>0</v>
      </c>
      <c r="DP962" s="7">
        <v>14</v>
      </c>
      <c r="DQ962" s="22">
        <v>3.4229828850855744</v>
      </c>
      <c r="DR962" s="7">
        <v>0</v>
      </c>
      <c r="DS962" s="22">
        <v>0</v>
      </c>
      <c r="DT962" s="19">
        <v>864.51612903225805</v>
      </c>
      <c r="DU962" s="22">
        <v>27.763496143958871</v>
      </c>
      <c r="DV962" s="22">
        <v>22.879177377892031</v>
      </c>
      <c r="DW962" s="26">
        <v>3.5842293906810032</v>
      </c>
      <c r="DX962" s="6">
        <v>2.2737642585551332</v>
      </c>
    </row>
    <row r="963" spans="1:128" ht="10.5" x14ac:dyDescent="0.25">
      <c r="A963" s="11">
        <v>959</v>
      </c>
      <c r="B963" s="2" t="s">
        <v>599</v>
      </c>
      <c r="C963" s="7">
        <v>2826</v>
      </c>
      <c r="D963" s="22">
        <v>4.9029982363315696</v>
      </c>
      <c r="E963" s="22">
        <v>7.0546737213403876</v>
      </c>
      <c r="F963" s="22">
        <v>8.5361552028218703</v>
      </c>
      <c r="G963" s="22">
        <v>7.336860670194004</v>
      </c>
      <c r="H963" s="22">
        <v>4.7266313932980601</v>
      </c>
      <c r="I963" s="22">
        <v>4.7971781305114636</v>
      </c>
      <c r="J963" s="22">
        <v>4.8324514991181653</v>
      </c>
      <c r="K963" s="22">
        <v>6.102292768959436</v>
      </c>
      <c r="L963" s="22">
        <v>7.5485008818342152</v>
      </c>
      <c r="M963" s="22">
        <v>9.4179894179894177</v>
      </c>
      <c r="N963" s="22">
        <v>9.2416225749559082</v>
      </c>
      <c r="O963" s="22">
        <v>6.0317460317460316</v>
      </c>
      <c r="P963" s="22">
        <v>4.9382716049382713</v>
      </c>
      <c r="Q963" s="22">
        <v>4.2328042328042326</v>
      </c>
      <c r="R963" s="22">
        <v>4.5502645502645507</v>
      </c>
      <c r="S963" s="22">
        <v>2.7160493827160495</v>
      </c>
      <c r="T963" s="22">
        <v>1.5167548500881833</v>
      </c>
      <c r="U963" s="22">
        <v>1.5167548500881833</v>
      </c>
      <c r="V963" s="23">
        <v>37.60117733627667</v>
      </c>
      <c r="W963" s="23">
        <v>0.11037527593818984</v>
      </c>
      <c r="X963" s="23">
        <v>62.39882266372333</v>
      </c>
      <c r="Y963" s="23">
        <v>0.25754231052244297</v>
      </c>
      <c r="Z963" s="23">
        <v>0.11037527593818984</v>
      </c>
      <c r="AA963" s="23">
        <v>0.29433406916850624</v>
      </c>
      <c r="AB963" s="23">
        <v>0.18395879323031641</v>
      </c>
      <c r="AC963" s="23">
        <v>0.33112582781456956</v>
      </c>
      <c r="AD963" s="23">
        <v>3.715967623252391</v>
      </c>
      <c r="AE963" s="23">
        <v>0.11037527593818984</v>
      </c>
      <c r="AF963" s="23">
        <v>0.14716703458425312</v>
      </c>
      <c r="AG963" s="23">
        <v>0.11037527593818984</v>
      </c>
      <c r="AH963" s="23">
        <v>3.495217071376012</v>
      </c>
      <c r="AI963" s="23">
        <v>0</v>
      </c>
      <c r="AJ963" s="23">
        <v>0.18395879323031641</v>
      </c>
      <c r="AK963" s="23">
        <v>0</v>
      </c>
      <c r="AL963" s="23">
        <v>0.40470934510669615</v>
      </c>
      <c r="AM963" s="23">
        <v>0.95658572479764536</v>
      </c>
      <c r="AN963" s="23">
        <v>0.69904341427520245</v>
      </c>
      <c r="AO963" s="23">
        <v>2.5386313465783665</v>
      </c>
      <c r="AP963" s="23">
        <v>0.25754231052244297</v>
      </c>
      <c r="AQ963" s="23">
        <v>0.22075055187637968</v>
      </c>
      <c r="AR963" s="23">
        <v>0</v>
      </c>
      <c r="AS963" s="23">
        <v>0.73583517292126566</v>
      </c>
      <c r="AT963" s="23">
        <v>1.1037527593818985</v>
      </c>
      <c r="AU963" s="23">
        <v>0.11037527593818984</v>
      </c>
      <c r="AV963" s="23">
        <v>0</v>
      </c>
      <c r="AW963" s="23">
        <v>0.22075055187637968</v>
      </c>
      <c r="AX963" s="23">
        <v>1.6188373804267846</v>
      </c>
      <c r="AY963" s="23">
        <v>0</v>
      </c>
      <c r="AZ963" s="23">
        <v>0.11037527593818984</v>
      </c>
      <c r="BA963" s="23">
        <v>0</v>
      </c>
      <c r="BB963" s="23">
        <v>0.22075055187637968</v>
      </c>
      <c r="BC963" s="23">
        <v>0.33112582781456956</v>
      </c>
      <c r="BD963" s="23">
        <v>1.5820456217807211</v>
      </c>
      <c r="BE963" s="23">
        <v>0</v>
      </c>
      <c r="BF963" s="23">
        <v>0.18395879323031641</v>
      </c>
      <c r="BG963" s="23">
        <v>1.545253863134658</v>
      </c>
      <c r="BH963" s="23">
        <v>0.95658572479764536</v>
      </c>
      <c r="BI963" s="23">
        <v>1.177336276674025</v>
      </c>
      <c r="BJ963" s="23">
        <v>0.47829286239882268</v>
      </c>
      <c r="BK963" s="23">
        <v>0.11037527593818984</v>
      </c>
      <c r="BL963" s="23">
        <v>0.40470934510669615</v>
      </c>
      <c r="BM963" s="23">
        <v>3.9735099337748347</v>
      </c>
      <c r="BN963" s="23">
        <v>1.3612950699043413</v>
      </c>
      <c r="BO963" s="23">
        <v>0.22075055187637968</v>
      </c>
      <c r="BP963" s="23">
        <v>0.33112582781456956</v>
      </c>
      <c r="BQ963" s="23">
        <v>0.22075055187637968</v>
      </c>
      <c r="BR963" s="23">
        <v>0.55187637969094927</v>
      </c>
      <c r="BS963" s="23">
        <v>0.51508462104488595</v>
      </c>
      <c r="BT963" s="23">
        <v>0.38924274593064401</v>
      </c>
      <c r="BU963" s="23">
        <v>0.82181546507284275</v>
      </c>
      <c r="BV963" s="23">
        <v>1.7930519237952933</v>
      </c>
      <c r="BW963" s="23">
        <v>0.14942099364960779</v>
      </c>
      <c r="BX963" s="23">
        <v>0.33619723571161747</v>
      </c>
      <c r="BY963" s="23">
        <v>0.74710496824803885</v>
      </c>
      <c r="BZ963" s="23">
        <v>0</v>
      </c>
      <c r="CA963" s="23">
        <v>0.33619723571161747</v>
      </c>
      <c r="CB963" s="23">
        <v>3.212551363466567</v>
      </c>
      <c r="CC963" s="23">
        <v>0.14942099364960779</v>
      </c>
      <c r="CD963" s="23">
        <v>1.2327231976092641</v>
      </c>
      <c r="CE963" s="23">
        <v>0.29884198729921557</v>
      </c>
      <c r="CF963" s="23">
        <v>1.6062756817332835</v>
      </c>
      <c r="CG963" s="23">
        <v>0.37355248412401942</v>
      </c>
      <c r="CH963" s="23">
        <v>0.29884198729921557</v>
      </c>
      <c r="CI963" s="23">
        <v>0.14942099364960779</v>
      </c>
      <c r="CJ963" s="23">
        <v>0.22413149047441167</v>
      </c>
      <c r="CK963" s="23">
        <v>0.22413149047441167</v>
      </c>
      <c r="CL963" s="23">
        <v>4.5199850579006347</v>
      </c>
      <c r="CM963" s="23">
        <v>0.29884198729921557</v>
      </c>
      <c r="CN963" s="23">
        <v>0.85917071348524476</v>
      </c>
      <c r="CO963" s="23">
        <v>0.18677624206200971</v>
      </c>
      <c r="CP963" s="23">
        <v>3.8849458348898018</v>
      </c>
      <c r="CQ963" s="23">
        <v>0.37355248412401942</v>
      </c>
      <c r="CR963" s="23">
        <v>0.37355248412401942</v>
      </c>
      <c r="CS963" s="23">
        <v>0.78446021666044086</v>
      </c>
      <c r="CT963" s="23">
        <v>0.70974971983563695</v>
      </c>
      <c r="CU963" s="23">
        <v>0.44826298094882333</v>
      </c>
      <c r="CV963" s="23">
        <v>0.33619723571161747</v>
      </c>
      <c r="CW963" s="23">
        <v>0.18677624206200971</v>
      </c>
      <c r="CX963" s="23">
        <v>0.52297347777362724</v>
      </c>
      <c r="CY963" s="27">
        <v>35.350318471337587</v>
      </c>
      <c r="CZ963" s="6">
        <v>3.4827713968136345</v>
      </c>
      <c r="DA963" s="22">
        <v>2.416918429003021</v>
      </c>
      <c r="DB963" s="22">
        <v>47.243202416918429</v>
      </c>
      <c r="DC963" s="22">
        <v>3.0211480362537766</v>
      </c>
      <c r="DD963" s="22">
        <v>2.1148036253776437</v>
      </c>
      <c r="DE963" s="22">
        <v>3.6631419939577041</v>
      </c>
      <c r="DF963" s="22">
        <v>0.60422960725075525</v>
      </c>
      <c r="DG963" s="22">
        <v>40.936555891238669</v>
      </c>
      <c r="DH963" s="6">
        <v>2.3809523809523809</v>
      </c>
      <c r="DI963" s="24">
        <v>4.1417910447761193</v>
      </c>
      <c r="DJ963" s="6">
        <v>11.706161137440759</v>
      </c>
      <c r="DK963" s="7">
        <v>1034</v>
      </c>
      <c r="DL963" s="22">
        <v>81.044487427466152</v>
      </c>
      <c r="DM963" s="22">
        <v>11.121856866537717</v>
      </c>
      <c r="DN963" s="22">
        <v>7.8336557059961311</v>
      </c>
      <c r="DO963" s="22">
        <v>0</v>
      </c>
      <c r="DP963" s="7">
        <v>82</v>
      </c>
      <c r="DQ963" s="22">
        <v>5.3108808290155443</v>
      </c>
      <c r="DR963" s="7">
        <v>9</v>
      </c>
      <c r="DS963" s="22">
        <v>7.6923076923076925</v>
      </c>
      <c r="DT963" s="19">
        <v>882.84023668639054</v>
      </c>
      <c r="DU963" s="22">
        <v>45.181564245810058</v>
      </c>
      <c r="DV963" s="22">
        <v>20.879888268156424</v>
      </c>
      <c r="DW963" s="26">
        <v>9.272300469483568</v>
      </c>
      <c r="DX963" s="6">
        <v>1.831765935214211</v>
      </c>
    </row>
    <row r="964" spans="1:128" ht="10.5" x14ac:dyDescent="0.25">
      <c r="A964" s="11">
        <v>960</v>
      </c>
      <c r="B964" s="2" t="s">
        <v>600</v>
      </c>
      <c r="C964" s="7">
        <v>238</v>
      </c>
      <c r="D964" s="22">
        <v>6.1674008810572687</v>
      </c>
      <c r="E964" s="22">
        <v>1.7621145374449341</v>
      </c>
      <c r="F964" s="22">
        <v>6.607929515418502</v>
      </c>
      <c r="G964" s="22">
        <v>5.286343612334802</v>
      </c>
      <c r="H964" s="22">
        <v>3.9647577092511015</v>
      </c>
      <c r="I964" s="22">
        <v>9.6916299559471373</v>
      </c>
      <c r="J964" s="22">
        <v>6.1674008810572687</v>
      </c>
      <c r="K964" s="22">
        <v>2.2026431718061676</v>
      </c>
      <c r="L964" s="22">
        <v>6.1674008810572687</v>
      </c>
      <c r="M964" s="22">
        <v>7.929515418502203</v>
      </c>
      <c r="N964" s="22">
        <v>6.607929515418502</v>
      </c>
      <c r="O964" s="22">
        <v>4.4052863436123353</v>
      </c>
      <c r="P964" s="22">
        <v>9.6916299559471373</v>
      </c>
      <c r="Q964" s="22">
        <v>6.607929515418502</v>
      </c>
      <c r="R964" s="22">
        <v>7.929515418502203</v>
      </c>
      <c r="S964" s="22">
        <v>4.8458149779735686</v>
      </c>
      <c r="T964" s="22">
        <v>1.7621145374449341</v>
      </c>
      <c r="U964" s="22">
        <v>2.2026431718061676</v>
      </c>
      <c r="V964" s="23">
        <v>3.3175355450237021</v>
      </c>
      <c r="W964" s="23">
        <v>0</v>
      </c>
      <c r="X964" s="23">
        <v>96.682464454976298</v>
      </c>
      <c r="Y964" s="23">
        <v>0</v>
      </c>
      <c r="Z964" s="23">
        <v>0</v>
      </c>
      <c r="AA964" s="23">
        <v>0</v>
      </c>
      <c r="AB964" s="23">
        <v>0</v>
      </c>
      <c r="AC964" s="23">
        <v>0</v>
      </c>
      <c r="AD964" s="23">
        <v>0</v>
      </c>
      <c r="AE964" s="23">
        <v>0</v>
      </c>
      <c r="AF964" s="23">
        <v>0</v>
      </c>
      <c r="AG964" s="23">
        <v>0</v>
      </c>
      <c r="AH964" s="23">
        <v>1.8957345971563981</v>
      </c>
      <c r="AI964" s="23">
        <v>0</v>
      </c>
      <c r="AJ964" s="23">
        <v>0</v>
      </c>
      <c r="AK964" s="23">
        <v>0</v>
      </c>
      <c r="AL964" s="23">
        <v>0</v>
      </c>
      <c r="AM964" s="23">
        <v>0</v>
      </c>
      <c r="AN964" s="23">
        <v>0</v>
      </c>
      <c r="AO964" s="23">
        <v>0</v>
      </c>
      <c r="AP964" s="23">
        <v>0</v>
      </c>
      <c r="AQ964" s="23">
        <v>0</v>
      </c>
      <c r="AR964" s="23">
        <v>0</v>
      </c>
      <c r="AS964" s="23">
        <v>0</v>
      </c>
      <c r="AT964" s="23">
        <v>0</v>
      </c>
      <c r="AU964" s="23">
        <v>0</v>
      </c>
      <c r="AV964" s="23">
        <v>0</v>
      </c>
      <c r="AW964" s="23">
        <v>0</v>
      </c>
      <c r="AX964" s="23">
        <v>0</v>
      </c>
      <c r="AY964" s="23">
        <v>0</v>
      </c>
      <c r="AZ964" s="23">
        <v>0</v>
      </c>
      <c r="BA964" s="23">
        <v>0</v>
      </c>
      <c r="BB964" s="23">
        <v>0</v>
      </c>
      <c r="BC964" s="23">
        <v>0</v>
      </c>
      <c r="BD964" s="23">
        <v>1.4218009478672986</v>
      </c>
      <c r="BE964" s="23">
        <v>0</v>
      </c>
      <c r="BF964" s="23">
        <v>0</v>
      </c>
      <c r="BG964" s="23">
        <v>0</v>
      </c>
      <c r="BH964" s="23">
        <v>0</v>
      </c>
      <c r="BI964" s="23">
        <v>0</v>
      </c>
      <c r="BJ964" s="23">
        <v>0</v>
      </c>
      <c r="BK964" s="23">
        <v>0</v>
      </c>
      <c r="BL964" s="23">
        <v>0</v>
      </c>
      <c r="BM964" s="23">
        <v>0</v>
      </c>
      <c r="BN964" s="23">
        <v>0</v>
      </c>
      <c r="BO964" s="23">
        <v>0</v>
      </c>
      <c r="BP964" s="23">
        <v>0</v>
      </c>
      <c r="BQ964" s="23">
        <v>0</v>
      </c>
      <c r="BR964" s="23">
        <v>0</v>
      </c>
      <c r="BS964" s="23">
        <v>0</v>
      </c>
      <c r="BT964" s="23">
        <v>0</v>
      </c>
      <c r="BU964" s="23">
        <v>0</v>
      </c>
      <c r="BV964" s="23">
        <v>0</v>
      </c>
      <c r="BW964" s="23">
        <v>0</v>
      </c>
      <c r="BX964" s="23">
        <v>0</v>
      </c>
      <c r="BY964" s="23">
        <v>0</v>
      </c>
      <c r="BZ964" s="23">
        <v>0</v>
      </c>
      <c r="CA964" s="23">
        <v>0</v>
      </c>
      <c r="CB964" s="23">
        <v>0</v>
      </c>
      <c r="CC964" s="23">
        <v>0</v>
      </c>
      <c r="CD964" s="23">
        <v>0</v>
      </c>
      <c r="CE964" s="23">
        <v>0</v>
      </c>
      <c r="CF964" s="23">
        <v>0</v>
      </c>
      <c r="CG964" s="23">
        <v>0</v>
      </c>
      <c r="CH964" s="23">
        <v>0</v>
      </c>
      <c r="CI964" s="23">
        <v>0</v>
      </c>
      <c r="CJ964" s="23">
        <v>0</v>
      </c>
      <c r="CK964" s="23">
        <v>1.3888888888888888</v>
      </c>
      <c r="CL964" s="23">
        <v>0</v>
      </c>
      <c r="CM964" s="23">
        <v>0</v>
      </c>
      <c r="CN964" s="23">
        <v>0</v>
      </c>
      <c r="CO964" s="23">
        <v>0</v>
      </c>
      <c r="CP964" s="23">
        <v>0</v>
      </c>
      <c r="CQ964" s="23">
        <v>0</v>
      </c>
      <c r="CR964" s="23">
        <v>0</v>
      </c>
      <c r="CS964" s="23">
        <v>0</v>
      </c>
      <c r="CT964" s="23">
        <v>0</v>
      </c>
      <c r="CU964" s="23">
        <v>0</v>
      </c>
      <c r="CV964" s="23">
        <v>0</v>
      </c>
      <c r="CW964" s="23">
        <v>0</v>
      </c>
      <c r="CX964" s="23">
        <v>0</v>
      </c>
      <c r="CY964" s="27">
        <v>10.504201680672267</v>
      </c>
      <c r="CZ964" s="6">
        <v>0</v>
      </c>
      <c r="DA964" s="22">
        <v>1.3698630136986301</v>
      </c>
      <c r="DB964" s="22">
        <v>42.922374429223744</v>
      </c>
      <c r="DC964" s="22">
        <v>0</v>
      </c>
      <c r="DD964" s="22">
        <v>0</v>
      </c>
      <c r="DE964" s="22">
        <v>0</v>
      </c>
      <c r="DF964" s="22">
        <v>0</v>
      </c>
      <c r="DG964" s="22">
        <v>55.707762557077622</v>
      </c>
      <c r="DH964" s="6">
        <v>0</v>
      </c>
      <c r="DI964" s="24">
        <v>6.5727699530516439</v>
      </c>
      <c r="DJ964" s="6">
        <v>24.338624338624339</v>
      </c>
      <c r="DK964" s="7">
        <v>104</v>
      </c>
      <c r="DL964" s="22">
        <v>100</v>
      </c>
      <c r="DM964" s="22">
        <v>0</v>
      </c>
      <c r="DN964" s="22">
        <v>0</v>
      </c>
      <c r="DO964" s="22">
        <v>0</v>
      </c>
      <c r="DP964" s="7">
        <v>4</v>
      </c>
      <c r="DQ964" s="22">
        <v>3.3898305084745761</v>
      </c>
      <c r="DR964" s="7">
        <v>0</v>
      </c>
      <c r="DS964" s="22">
        <v>0</v>
      </c>
      <c r="DT964" s="19">
        <v>733.33333333333337</v>
      </c>
      <c r="DU964" s="22">
        <v>21.153846153846153</v>
      </c>
      <c r="DV964" s="22">
        <v>29.807692307692307</v>
      </c>
      <c r="DW964" s="26">
        <v>8.695652173913043</v>
      </c>
      <c r="DX964" s="6">
        <v>2.3125</v>
      </c>
    </row>
    <row r="965" spans="1:128" ht="10.5" x14ac:dyDescent="0.25">
      <c r="A965" s="11">
        <v>961</v>
      </c>
      <c r="B965" s="2" t="s">
        <v>601</v>
      </c>
      <c r="C965" s="7">
        <v>9933</v>
      </c>
      <c r="D965" s="22">
        <v>5.8230908724561754</v>
      </c>
      <c r="E965" s="22">
        <v>7.0622607293975417</v>
      </c>
      <c r="F965" s="22">
        <v>6.5081603868627855</v>
      </c>
      <c r="G965" s="22">
        <v>6.3066693532137812</v>
      </c>
      <c r="H965" s="22">
        <v>5.0171267378601652</v>
      </c>
      <c r="I965" s="22">
        <v>4.4932500503727582</v>
      </c>
      <c r="J965" s="22">
        <v>5.7626435623614745</v>
      </c>
      <c r="K965" s="22">
        <v>7.5156155551077974</v>
      </c>
      <c r="L965" s="22">
        <v>7.4753173483779971</v>
      </c>
      <c r="M965" s="22">
        <v>7.9387467257707023</v>
      </c>
      <c r="N965" s="22">
        <v>6.8607696957485391</v>
      </c>
      <c r="O965" s="22">
        <v>6.1857747330243802</v>
      </c>
      <c r="P965" s="22">
        <v>5.2488414265565186</v>
      </c>
      <c r="Q965" s="22">
        <v>4.7854120491638117</v>
      </c>
      <c r="R965" s="22">
        <v>4.7249647390691116</v>
      </c>
      <c r="S965" s="22">
        <v>3.9190006044731009</v>
      </c>
      <c r="T965" s="22">
        <v>2.1358049566794279</v>
      </c>
      <c r="U965" s="22">
        <v>2.2365504735039292</v>
      </c>
      <c r="V965" s="23">
        <v>22.541966426858522</v>
      </c>
      <c r="W965" s="23">
        <v>0</v>
      </c>
      <c r="X965" s="23">
        <v>77.458033573141478</v>
      </c>
      <c r="Y965" s="23">
        <v>0</v>
      </c>
      <c r="Z965" s="23">
        <v>6.2558648733187366E-2</v>
      </c>
      <c r="AA965" s="23">
        <v>0.10426441455531227</v>
      </c>
      <c r="AB965" s="23">
        <v>0.2606610363882807</v>
      </c>
      <c r="AC965" s="23">
        <v>7.2985090188718585E-2</v>
      </c>
      <c r="AD965" s="23">
        <v>2.9402564904598063</v>
      </c>
      <c r="AE965" s="23">
        <v>3.1279324366593683E-2</v>
      </c>
      <c r="AF965" s="23">
        <v>3.1279324366593683E-2</v>
      </c>
      <c r="AG965" s="23">
        <v>0.20852882911062454</v>
      </c>
      <c r="AH965" s="23">
        <v>3.5241372119695544</v>
      </c>
      <c r="AI965" s="23">
        <v>0</v>
      </c>
      <c r="AJ965" s="23">
        <v>3.1279324366593683E-2</v>
      </c>
      <c r="AK965" s="23">
        <v>0</v>
      </c>
      <c r="AL965" s="23">
        <v>0.458763424043374</v>
      </c>
      <c r="AM965" s="23">
        <v>0.14597018037743717</v>
      </c>
      <c r="AN965" s="23">
        <v>0.54217495568762375</v>
      </c>
      <c r="AO965" s="23">
        <v>2.5753310395162132</v>
      </c>
      <c r="AP965" s="23">
        <v>0.38577833385465543</v>
      </c>
      <c r="AQ965" s="23">
        <v>0.39620477531018661</v>
      </c>
      <c r="AR965" s="23">
        <v>0</v>
      </c>
      <c r="AS965" s="23">
        <v>0.32321968512146804</v>
      </c>
      <c r="AT965" s="23">
        <v>0.30236680221040557</v>
      </c>
      <c r="AU965" s="23">
        <v>8.3411531644249817E-2</v>
      </c>
      <c r="AV965" s="23">
        <v>0</v>
      </c>
      <c r="AW965" s="23">
        <v>0</v>
      </c>
      <c r="AX965" s="23">
        <v>1.094776352830779</v>
      </c>
      <c r="AY965" s="23">
        <v>0</v>
      </c>
      <c r="AZ965" s="23">
        <v>0.17724950474403087</v>
      </c>
      <c r="BA965" s="23">
        <v>0.7507037847982484</v>
      </c>
      <c r="BB965" s="23">
        <v>6.2558648733187366E-2</v>
      </c>
      <c r="BC965" s="23">
        <v>0.38577833385465543</v>
      </c>
      <c r="BD965" s="23">
        <v>1.0009383797309979</v>
      </c>
      <c r="BE965" s="23">
        <v>0</v>
      </c>
      <c r="BF965" s="23">
        <v>0.16682306328849963</v>
      </c>
      <c r="BG965" s="23">
        <v>0.54217495568762375</v>
      </c>
      <c r="BH965" s="23">
        <v>0.16682306328849963</v>
      </c>
      <c r="BI965" s="23">
        <v>0.1981023876550933</v>
      </c>
      <c r="BJ965" s="23">
        <v>0.50046918986549893</v>
      </c>
      <c r="BK965" s="23">
        <v>5.2132207277656134E-2</v>
      </c>
      <c r="BL965" s="23">
        <v>0.56302783859868633</v>
      </c>
      <c r="BM965" s="23">
        <v>0.58388072150974868</v>
      </c>
      <c r="BN965" s="23">
        <v>0.56302783859868633</v>
      </c>
      <c r="BO965" s="23">
        <v>0.1146908560108435</v>
      </c>
      <c r="BP965" s="23">
        <v>0.27108747784381187</v>
      </c>
      <c r="BQ965" s="23">
        <v>0</v>
      </c>
      <c r="BR965" s="23">
        <v>0.39620477531018661</v>
      </c>
      <c r="BS965" s="23">
        <v>0.4900427484099677</v>
      </c>
      <c r="BT965" s="23">
        <v>0.31209100976542836</v>
      </c>
      <c r="BU965" s="23">
        <v>0.20911752404851527</v>
      </c>
      <c r="BV965" s="23">
        <v>1.7147636971978253</v>
      </c>
      <c r="BW965" s="23">
        <v>0</v>
      </c>
      <c r="BX965" s="23">
        <v>0</v>
      </c>
      <c r="BY965" s="23">
        <v>0.1150146382266834</v>
      </c>
      <c r="BZ965" s="23">
        <v>0.16729401923881221</v>
      </c>
      <c r="CA965" s="23">
        <v>0.44960267670430787</v>
      </c>
      <c r="CB965" s="23">
        <v>0.55416143872856538</v>
      </c>
      <c r="CC965" s="23">
        <v>0.30322040987034715</v>
      </c>
      <c r="CD965" s="23">
        <v>0.73191133416980336</v>
      </c>
      <c r="CE965" s="23">
        <v>0.42869092429945632</v>
      </c>
      <c r="CF965" s="23">
        <v>0.34504391468005019</v>
      </c>
      <c r="CG965" s="23">
        <v>0.12547051442910914</v>
      </c>
      <c r="CH965" s="23">
        <v>0.69008782936010038</v>
      </c>
      <c r="CI965" s="23">
        <v>0</v>
      </c>
      <c r="CJ965" s="23">
        <v>0.25094102885821828</v>
      </c>
      <c r="CK965" s="23">
        <v>0</v>
      </c>
      <c r="CL965" s="23">
        <v>4.0046005855290678</v>
      </c>
      <c r="CM965" s="23">
        <v>0.43914680050188204</v>
      </c>
      <c r="CN965" s="23">
        <v>6.2735257214554571E-2</v>
      </c>
      <c r="CO965" s="23">
        <v>0.4705144291091593</v>
      </c>
      <c r="CP965" s="23">
        <v>0.35549979088247596</v>
      </c>
      <c r="CQ965" s="23">
        <v>0.12547051442910914</v>
      </c>
      <c r="CR965" s="23">
        <v>0.20911752404851527</v>
      </c>
      <c r="CS965" s="23">
        <v>0.54370556252613966</v>
      </c>
      <c r="CT965" s="23">
        <v>0.26139690506064406</v>
      </c>
      <c r="CU965" s="23">
        <v>0.2823086574654956</v>
      </c>
      <c r="CV965" s="23">
        <v>6.2735257214554571E-2</v>
      </c>
      <c r="CW965" s="23">
        <v>0.14638226683396069</v>
      </c>
      <c r="CX965" s="23">
        <v>0.43914680050188204</v>
      </c>
      <c r="CY965" s="27">
        <v>20.004026980771172</v>
      </c>
      <c r="CZ965" s="6">
        <v>2.6058970099667773</v>
      </c>
      <c r="DA965" s="22">
        <v>1.8220115850447602</v>
      </c>
      <c r="DB965" s="22">
        <v>44.507635597682992</v>
      </c>
      <c r="DC965" s="22">
        <v>2.3170089520800423</v>
      </c>
      <c r="DD965" s="22">
        <v>0.7582938388625593</v>
      </c>
      <c r="DE965" s="22">
        <v>5.2659294365455502E-2</v>
      </c>
      <c r="DF965" s="22">
        <v>0.84254870984728802</v>
      </c>
      <c r="DG965" s="22">
        <v>49.699842022116904</v>
      </c>
      <c r="DH965" s="6">
        <v>6.25</v>
      </c>
      <c r="DI965" s="24">
        <v>5.2954640033291724</v>
      </c>
      <c r="DJ965" s="6">
        <v>18.761384335154826</v>
      </c>
      <c r="DK965" s="7">
        <v>3830</v>
      </c>
      <c r="DL965" s="22">
        <v>93.707571801566587</v>
      </c>
      <c r="DM965" s="22">
        <v>6.0835509138381196</v>
      </c>
      <c r="DN965" s="22">
        <v>0.20887728459530025</v>
      </c>
      <c r="DO965" s="22">
        <v>0</v>
      </c>
      <c r="DP965" s="7">
        <v>185</v>
      </c>
      <c r="DQ965" s="22">
        <v>3.4905660377358489</v>
      </c>
      <c r="DR965" s="7">
        <v>27</v>
      </c>
      <c r="DS965" s="22">
        <v>6.4748201438848918</v>
      </c>
      <c r="DT965" s="19">
        <v>906.80272108843542</v>
      </c>
      <c r="DU965" s="22">
        <v>47.164591977869982</v>
      </c>
      <c r="DV965" s="22">
        <v>17.68425212408615</v>
      </c>
      <c r="DW965" s="26">
        <v>8.2620022329735772</v>
      </c>
      <c r="DX965" s="6">
        <v>1.8775857183338056</v>
      </c>
    </row>
    <row r="966" spans="1:128" ht="10.5" x14ac:dyDescent="0.25">
      <c r="A966" s="11">
        <v>962</v>
      </c>
      <c r="B966" s="2" t="s">
        <v>1944</v>
      </c>
      <c r="C966" s="7">
        <v>108</v>
      </c>
      <c r="D966" s="22">
        <v>9.5238095238095237</v>
      </c>
      <c r="E966" s="22">
        <v>2.8571428571428572</v>
      </c>
      <c r="F966" s="22">
        <v>0</v>
      </c>
      <c r="G966" s="22">
        <v>4.7619047619047619</v>
      </c>
      <c r="H966" s="22">
        <v>2.8571428571428572</v>
      </c>
      <c r="I966" s="22">
        <v>5.7142857142857144</v>
      </c>
      <c r="J966" s="22">
        <v>0</v>
      </c>
      <c r="K966" s="22">
        <v>5.7142857142857144</v>
      </c>
      <c r="L966" s="22">
        <v>2.8571428571428572</v>
      </c>
      <c r="M966" s="22">
        <v>5.7142857142857144</v>
      </c>
      <c r="N966" s="22">
        <v>12.380952380952381</v>
      </c>
      <c r="O966" s="22">
        <v>9.5238095238095237</v>
      </c>
      <c r="P966" s="22">
        <v>6.666666666666667</v>
      </c>
      <c r="Q966" s="22">
        <v>10.476190476190476</v>
      </c>
      <c r="R966" s="22">
        <v>9.5238095238095237</v>
      </c>
      <c r="S966" s="22">
        <v>6.666666666666667</v>
      </c>
      <c r="T966" s="22">
        <v>0</v>
      </c>
      <c r="U966" s="22">
        <v>4.7619047619047619</v>
      </c>
      <c r="V966" s="23">
        <v>3.0927835051546424</v>
      </c>
      <c r="W966" s="23">
        <v>0</v>
      </c>
      <c r="X966" s="23">
        <v>96.907216494845358</v>
      </c>
      <c r="Y966" s="23">
        <v>0</v>
      </c>
      <c r="Z966" s="23">
        <v>0</v>
      </c>
      <c r="AA966" s="23">
        <v>0</v>
      </c>
      <c r="AB966" s="23">
        <v>0</v>
      </c>
      <c r="AC966" s="23">
        <v>0</v>
      </c>
      <c r="AD966" s="23">
        <v>0</v>
      </c>
      <c r="AE966" s="23">
        <v>0</v>
      </c>
      <c r="AF966" s="23">
        <v>0</v>
      </c>
      <c r="AG966" s="23">
        <v>0</v>
      </c>
      <c r="AH966" s="23">
        <v>3.0927835051546393</v>
      </c>
      <c r="AI966" s="23">
        <v>0</v>
      </c>
      <c r="AJ966" s="23">
        <v>0</v>
      </c>
      <c r="AK966" s="23">
        <v>0</v>
      </c>
      <c r="AL966" s="23">
        <v>0</v>
      </c>
      <c r="AM966" s="23">
        <v>0</v>
      </c>
      <c r="AN966" s="23">
        <v>0</v>
      </c>
      <c r="AO966" s="23">
        <v>0</v>
      </c>
      <c r="AP966" s="23">
        <v>0</v>
      </c>
      <c r="AQ966" s="23">
        <v>0</v>
      </c>
      <c r="AR966" s="23">
        <v>0</v>
      </c>
      <c r="AS966" s="23">
        <v>0</v>
      </c>
      <c r="AT966" s="23">
        <v>0</v>
      </c>
      <c r="AU966" s="23">
        <v>0</v>
      </c>
      <c r="AV966" s="23">
        <v>0</v>
      </c>
      <c r="AW966" s="23">
        <v>0</v>
      </c>
      <c r="AX966" s="23">
        <v>0</v>
      </c>
      <c r="AY966" s="23">
        <v>0</v>
      </c>
      <c r="AZ966" s="23">
        <v>0</v>
      </c>
      <c r="BA966" s="23">
        <v>0</v>
      </c>
      <c r="BB966" s="23">
        <v>0</v>
      </c>
      <c r="BC966" s="23">
        <v>0</v>
      </c>
      <c r="BD966" s="23">
        <v>0</v>
      </c>
      <c r="BE966" s="23">
        <v>0</v>
      </c>
      <c r="BF966" s="23">
        <v>0</v>
      </c>
      <c r="BG966" s="23">
        <v>0</v>
      </c>
      <c r="BH966" s="23">
        <v>0</v>
      </c>
      <c r="BI966" s="23">
        <v>0</v>
      </c>
      <c r="BJ966" s="23">
        <v>0</v>
      </c>
      <c r="BK966" s="23">
        <v>0</v>
      </c>
      <c r="BL966" s="23">
        <v>0</v>
      </c>
      <c r="BM966" s="23">
        <v>0</v>
      </c>
      <c r="BN966" s="23">
        <v>0</v>
      </c>
      <c r="BO966" s="23">
        <v>0</v>
      </c>
      <c r="BP966" s="23">
        <v>0</v>
      </c>
      <c r="BQ966" s="23">
        <v>0</v>
      </c>
      <c r="BR966" s="23">
        <v>0</v>
      </c>
      <c r="BS966" s="23">
        <v>0</v>
      </c>
      <c r="BT966" s="23">
        <v>0</v>
      </c>
      <c r="BU966" s="23">
        <v>0</v>
      </c>
      <c r="BV966" s="23">
        <v>0</v>
      </c>
      <c r="BW966" s="23">
        <v>0</v>
      </c>
      <c r="BX966" s="23">
        <v>0</v>
      </c>
      <c r="BY966" s="23">
        <v>0</v>
      </c>
      <c r="BZ966" s="23">
        <v>0</v>
      </c>
      <c r="CA966" s="23">
        <v>0</v>
      </c>
      <c r="CB966" s="23">
        <v>0</v>
      </c>
      <c r="CC966" s="23">
        <v>0</v>
      </c>
      <c r="CD966" s="23">
        <v>0</v>
      </c>
      <c r="CE966" s="23">
        <v>0</v>
      </c>
      <c r="CF966" s="23">
        <v>0</v>
      </c>
      <c r="CG966" s="23">
        <v>0</v>
      </c>
      <c r="CH966" s="23">
        <v>0</v>
      </c>
      <c r="CI966" s="23">
        <v>0</v>
      </c>
      <c r="CJ966" s="23">
        <v>0</v>
      </c>
      <c r="CK966" s="23">
        <v>0</v>
      </c>
      <c r="CL966" s="23">
        <v>0</v>
      </c>
      <c r="CM966" s="23">
        <v>0</v>
      </c>
      <c r="CN966" s="23">
        <v>0</v>
      </c>
      <c r="CO966" s="23">
        <v>0</v>
      </c>
      <c r="CP966" s="23">
        <v>0</v>
      </c>
      <c r="CQ966" s="23">
        <v>0</v>
      </c>
      <c r="CR966" s="23">
        <v>0</v>
      </c>
      <c r="CS966" s="23">
        <v>0</v>
      </c>
      <c r="CT966" s="23">
        <v>0</v>
      </c>
      <c r="CU966" s="23">
        <v>0</v>
      </c>
      <c r="CV966" s="23">
        <v>0</v>
      </c>
      <c r="CW966" s="23">
        <v>0</v>
      </c>
      <c r="CX966" s="23">
        <v>0</v>
      </c>
      <c r="CY966" s="27">
        <v>3.7037037037037095</v>
      </c>
      <c r="CZ966" s="6">
        <v>0</v>
      </c>
      <c r="DA966" s="22">
        <v>0</v>
      </c>
      <c r="DB966" s="22">
        <v>56.435643564356432</v>
      </c>
      <c r="DC966" s="22">
        <v>0</v>
      </c>
      <c r="DD966" s="22">
        <v>0</v>
      </c>
      <c r="DE966" s="22">
        <v>0</v>
      </c>
      <c r="DF966" s="22">
        <v>0</v>
      </c>
      <c r="DG966" s="22">
        <v>43.564356435643568</v>
      </c>
      <c r="DH966" s="6">
        <v>0</v>
      </c>
      <c r="DI966" s="24">
        <v>9.183673469387756</v>
      </c>
      <c r="DJ966" s="6">
        <v>20.224719101123593</v>
      </c>
      <c r="DK966" s="7">
        <v>66</v>
      </c>
      <c r="DL966" s="22">
        <v>100</v>
      </c>
      <c r="DM966" s="22">
        <v>0</v>
      </c>
      <c r="DN966" s="22">
        <v>0</v>
      </c>
      <c r="DO966" s="22">
        <v>0</v>
      </c>
      <c r="DP966" s="7">
        <v>3</v>
      </c>
      <c r="DQ966" s="22">
        <v>5.5555555555555554</v>
      </c>
      <c r="DR966" s="7">
        <v>0</v>
      </c>
      <c r="DS966" s="22">
        <v>0</v>
      </c>
      <c r="DT966" s="19">
        <v>494.11764705882354</v>
      </c>
      <c r="DU966" s="22">
        <v>60.465116279069761</v>
      </c>
      <c r="DV966" s="22">
        <v>25.581395348837212</v>
      </c>
      <c r="DW966" s="26">
        <v>19.35483870967742</v>
      </c>
      <c r="DX966" s="6">
        <v>2.3913043478260869</v>
      </c>
    </row>
    <row r="967" spans="1:128" ht="10.5" x14ac:dyDescent="0.25">
      <c r="A967" s="11">
        <v>963</v>
      </c>
      <c r="B967" s="2" t="s">
        <v>602</v>
      </c>
      <c r="C967" s="7">
        <v>7360</v>
      </c>
      <c r="D967" s="22">
        <v>5.5201410552014103</v>
      </c>
      <c r="E967" s="22">
        <v>5.9541570595415703</v>
      </c>
      <c r="F967" s="22">
        <v>5.2624440526244403</v>
      </c>
      <c r="G967" s="22">
        <v>4.1909670419096701</v>
      </c>
      <c r="H967" s="22">
        <v>4.9098060490980604</v>
      </c>
      <c r="I967" s="22">
        <v>7.8665400786654001</v>
      </c>
      <c r="J967" s="22">
        <v>8.9108910891089099</v>
      </c>
      <c r="K967" s="22">
        <v>8.7074460870744606</v>
      </c>
      <c r="L967" s="22">
        <v>7.7987250779872506</v>
      </c>
      <c r="M967" s="22">
        <v>6.7679370676793704</v>
      </c>
      <c r="N967" s="22">
        <v>5.5879560558795607</v>
      </c>
      <c r="O967" s="22">
        <v>5.2488810524888105</v>
      </c>
      <c r="P967" s="22">
        <v>5.3302590533025906</v>
      </c>
      <c r="Q967" s="22">
        <v>4.3944120439441203</v>
      </c>
      <c r="R967" s="22">
        <v>3.8383290383832902</v>
      </c>
      <c r="S967" s="22">
        <v>3.6077580360775805</v>
      </c>
      <c r="T967" s="22">
        <v>2.8753560287535604</v>
      </c>
      <c r="U967" s="22">
        <v>3.2279940322799403</v>
      </c>
      <c r="V967" s="23">
        <v>28.956372968349015</v>
      </c>
      <c r="W967" s="23">
        <v>0</v>
      </c>
      <c r="X967" s="23">
        <v>71.043627031650985</v>
      </c>
      <c r="Y967" s="23">
        <v>9.9800399201596793E-2</v>
      </c>
      <c r="Z967" s="23">
        <v>0.15682919874536641</v>
      </c>
      <c r="AA967" s="23">
        <v>7.1285999429712005E-2</v>
      </c>
      <c r="AB967" s="23">
        <v>0.29940119760479045</v>
      </c>
      <c r="AC967" s="23">
        <v>9.9800399201596793E-2</v>
      </c>
      <c r="AD967" s="23">
        <v>2.1100655831194755</v>
      </c>
      <c r="AE967" s="23">
        <v>0.29940119760479045</v>
      </c>
      <c r="AF967" s="23">
        <v>4.2771599657827203E-2</v>
      </c>
      <c r="AG967" s="23">
        <v>4.2771599657827203E-2</v>
      </c>
      <c r="AH967" s="23">
        <v>3.0795551753635584</v>
      </c>
      <c r="AI967" s="23">
        <v>9.9800399201596793E-2</v>
      </c>
      <c r="AJ967" s="23">
        <v>7.1285999429712005E-2</v>
      </c>
      <c r="AK967" s="23">
        <v>8.5543199315654406E-2</v>
      </c>
      <c r="AL967" s="23">
        <v>0.44197319646421446</v>
      </c>
      <c r="AM967" s="23">
        <v>0.85543199315654406</v>
      </c>
      <c r="AN967" s="23">
        <v>0.5988023952095809</v>
      </c>
      <c r="AO967" s="23">
        <v>3.1793555745651556</v>
      </c>
      <c r="AP967" s="23">
        <v>0.5988023952095809</v>
      </c>
      <c r="AQ967" s="23">
        <v>0.68434559452523525</v>
      </c>
      <c r="AR967" s="23">
        <v>5.7028799543769611E-2</v>
      </c>
      <c r="AS967" s="23">
        <v>0.35642999714856005</v>
      </c>
      <c r="AT967" s="23">
        <v>1.7251211861990305</v>
      </c>
      <c r="AU967" s="23">
        <v>0.45623039635015689</v>
      </c>
      <c r="AV967" s="23">
        <v>0</v>
      </c>
      <c r="AW967" s="23">
        <v>4.2771599657827203E-2</v>
      </c>
      <c r="AX967" s="23">
        <v>0.94097519247219841</v>
      </c>
      <c r="AY967" s="23">
        <v>0.12831479897348161</v>
      </c>
      <c r="AZ967" s="23">
        <v>0.24237239806102082</v>
      </c>
      <c r="BA967" s="23">
        <v>0</v>
      </c>
      <c r="BB967" s="23">
        <v>0.39920159680638717</v>
      </c>
      <c r="BC967" s="23">
        <v>0.17108639863130881</v>
      </c>
      <c r="BD967" s="23">
        <v>1.4827487881380097</v>
      </c>
      <c r="BE967" s="23">
        <v>0.24237239806102082</v>
      </c>
      <c r="BF967" s="23">
        <v>0.19960079840319359</v>
      </c>
      <c r="BG967" s="23">
        <v>1.5825491873396065</v>
      </c>
      <c r="BH967" s="23">
        <v>0.25662959794696322</v>
      </c>
      <c r="BI967" s="23">
        <v>0</v>
      </c>
      <c r="BJ967" s="23">
        <v>0.55603079555175361</v>
      </c>
      <c r="BK967" s="23">
        <v>8.5543199315654406E-2</v>
      </c>
      <c r="BL967" s="23">
        <v>0.35642999714856005</v>
      </c>
      <c r="BM967" s="23">
        <v>0.4704875962360992</v>
      </c>
      <c r="BN967" s="23">
        <v>0.96948959224408326</v>
      </c>
      <c r="BO967" s="23">
        <v>0.14257199885942401</v>
      </c>
      <c r="BP967" s="23">
        <v>0.44197319646421446</v>
      </c>
      <c r="BQ967" s="23">
        <v>5.7028799543769611E-2</v>
      </c>
      <c r="BR967" s="23">
        <v>0.69860279441117767</v>
      </c>
      <c r="BS967" s="23">
        <v>0.52751639577986886</v>
      </c>
      <c r="BT967" s="23">
        <v>0.99184782608695654</v>
      </c>
      <c r="BU967" s="23">
        <v>0.35698986148793371</v>
      </c>
      <c r="BV967" s="23">
        <v>1.3565614736541483</v>
      </c>
      <c r="BW967" s="23">
        <v>0.4141082393260031</v>
      </c>
      <c r="BX967" s="23">
        <v>0</v>
      </c>
      <c r="BY967" s="23">
        <v>0.78537769527345425</v>
      </c>
      <c r="BZ967" s="23">
        <v>0.44266742824503785</v>
      </c>
      <c r="CA967" s="23">
        <v>0.51406540054262462</v>
      </c>
      <c r="CB967" s="23">
        <v>1.9420248464943595</v>
      </c>
      <c r="CC967" s="23">
        <v>0.19991432243324289</v>
      </c>
      <c r="CD967" s="23">
        <v>0.78537769527345425</v>
      </c>
      <c r="CE967" s="23">
        <v>0.45694702270455517</v>
      </c>
      <c r="CF967" s="23">
        <v>2.7988005140654004</v>
      </c>
      <c r="CG967" s="23">
        <v>0</v>
      </c>
      <c r="CH967" s="23">
        <v>0.3141510781093817</v>
      </c>
      <c r="CI967" s="23">
        <v>0.3141510781093817</v>
      </c>
      <c r="CJ967" s="23">
        <v>0.92817363986862778</v>
      </c>
      <c r="CK967" s="23">
        <v>0</v>
      </c>
      <c r="CL967" s="23">
        <v>2.7988005140654004</v>
      </c>
      <c r="CM967" s="23">
        <v>0.69970012851635011</v>
      </c>
      <c r="CN967" s="23">
        <v>0.18563472797372554</v>
      </c>
      <c r="CO967" s="23">
        <v>0.32843067256889907</v>
      </c>
      <c r="CP967" s="23">
        <v>0.14279594459517347</v>
      </c>
      <c r="CQ967" s="23">
        <v>0.21419391689276027</v>
      </c>
      <c r="CR967" s="23">
        <v>0.47122661716407255</v>
      </c>
      <c r="CS967" s="23">
        <v>0.89961445094959314</v>
      </c>
      <c r="CT967" s="23">
        <v>0.55690418392117658</v>
      </c>
      <c r="CU967" s="23">
        <v>0.59974296729972865</v>
      </c>
      <c r="CV967" s="23">
        <v>0.1713551335142082</v>
      </c>
      <c r="CW967" s="23">
        <v>0.3141510781093817</v>
      </c>
      <c r="CX967" s="23">
        <v>0.52834499500214194</v>
      </c>
      <c r="CY967" s="27">
        <v>27.907608695652172</v>
      </c>
      <c r="CZ967" s="6">
        <v>2.0972084455150917</v>
      </c>
      <c r="DA967" s="22">
        <v>2.0899394638224273</v>
      </c>
      <c r="DB967" s="22">
        <v>46.065148457768814</v>
      </c>
      <c r="DC967" s="22">
        <v>3.041222254251946</v>
      </c>
      <c r="DD967" s="22">
        <v>2.3205534736235225</v>
      </c>
      <c r="DE967" s="22">
        <v>0.24502738541366387</v>
      </c>
      <c r="DF967" s="22">
        <v>0.57653502450273852</v>
      </c>
      <c r="DG967" s="22">
        <v>45.661573940616897</v>
      </c>
      <c r="DH967" s="6">
        <v>4.9275362318840585</v>
      </c>
      <c r="DI967" s="24">
        <v>6.4763527907967617</v>
      </c>
      <c r="DJ967" s="6">
        <v>16.434348649113751</v>
      </c>
      <c r="DK967" s="7">
        <v>3514</v>
      </c>
      <c r="DL967" s="22">
        <v>39.584519066590779</v>
      </c>
      <c r="DM967" s="22">
        <v>16.562322140011382</v>
      </c>
      <c r="DN967" s="22">
        <v>43.853158793397839</v>
      </c>
      <c r="DO967" s="22">
        <v>0</v>
      </c>
      <c r="DP967" s="7">
        <v>173</v>
      </c>
      <c r="DQ967" s="22">
        <v>4.2495701301891424</v>
      </c>
      <c r="DR967" s="7">
        <v>18</v>
      </c>
      <c r="DS967" s="22">
        <v>6</v>
      </c>
      <c r="DT967" s="19">
        <v>1085.4051565377533</v>
      </c>
      <c r="DU967" s="22">
        <v>56.976141078838168</v>
      </c>
      <c r="DV967" s="22">
        <v>13.174273858921163</v>
      </c>
      <c r="DW967" s="26">
        <v>27.173913043478258</v>
      </c>
      <c r="DX967" s="6">
        <v>1.4389094580949175</v>
      </c>
    </row>
    <row r="968" spans="1:128" ht="10.5" x14ac:dyDescent="0.25">
      <c r="A968" s="11">
        <v>964</v>
      </c>
      <c r="B968" s="2" t="s">
        <v>603</v>
      </c>
      <c r="C968" s="7">
        <v>6758</v>
      </c>
      <c r="D968" s="22">
        <v>6.5442700621853716</v>
      </c>
      <c r="E968" s="22">
        <v>5.7003257328990227</v>
      </c>
      <c r="F968" s="22">
        <v>4.3825880959431451</v>
      </c>
      <c r="G968" s="22">
        <v>3.701510216168197</v>
      </c>
      <c r="H968" s="22">
        <v>6.9588392063962097</v>
      </c>
      <c r="I968" s="22">
        <v>9.6091205211726383</v>
      </c>
      <c r="J968" s="22">
        <v>11.830026650873556</v>
      </c>
      <c r="K968" s="22">
        <v>8.8095943144803091</v>
      </c>
      <c r="L968" s="22">
        <v>6.9884512881255549</v>
      </c>
      <c r="M968" s="22">
        <v>6.0704767545158429</v>
      </c>
      <c r="N968" s="22">
        <v>5.5522653242522955</v>
      </c>
      <c r="O968" s="22">
        <v>6.218537163162571</v>
      </c>
      <c r="P968" s="22">
        <v>5.5522653242522955</v>
      </c>
      <c r="Q968" s="22">
        <v>3.968018951732307</v>
      </c>
      <c r="R968" s="22">
        <v>3.0352383772579214</v>
      </c>
      <c r="S968" s="22">
        <v>1.9099792715427895</v>
      </c>
      <c r="T968" s="22">
        <v>1.3325436778205508</v>
      </c>
      <c r="U968" s="22">
        <v>1.8359490672194254</v>
      </c>
      <c r="V968" s="23">
        <v>30.2992125984252</v>
      </c>
      <c r="W968" s="23">
        <v>0</v>
      </c>
      <c r="X968" s="23">
        <v>69.7007874015748</v>
      </c>
      <c r="Y968" s="23">
        <v>4.7244094488188976E-2</v>
      </c>
      <c r="Z968" s="23">
        <v>4.7244094488188976E-2</v>
      </c>
      <c r="AA968" s="23">
        <v>0.11023622047244094</v>
      </c>
      <c r="AB968" s="23">
        <v>0.23622047244094488</v>
      </c>
      <c r="AC968" s="23">
        <v>0.11023622047244094</v>
      </c>
      <c r="AD968" s="23">
        <v>2.7716535433070866</v>
      </c>
      <c r="AE968" s="23">
        <v>0.22047244094488189</v>
      </c>
      <c r="AF968" s="23">
        <v>0.1889763779527559</v>
      </c>
      <c r="AG968" s="23">
        <v>0.29921259842519687</v>
      </c>
      <c r="AH968" s="23">
        <v>2.393700787401575</v>
      </c>
      <c r="AI968" s="23">
        <v>0.15748031496062992</v>
      </c>
      <c r="AJ968" s="23">
        <v>0.12598425196850394</v>
      </c>
      <c r="AK968" s="23">
        <v>0.15748031496062992</v>
      </c>
      <c r="AL968" s="23">
        <v>0.20472440944881892</v>
      </c>
      <c r="AM968" s="23">
        <v>0.92913385826771644</v>
      </c>
      <c r="AN968" s="23">
        <v>0.56692913385826771</v>
      </c>
      <c r="AO968" s="23">
        <v>2.5196850393700787</v>
      </c>
      <c r="AP968" s="23">
        <v>0.36220472440944884</v>
      </c>
      <c r="AQ968" s="23">
        <v>0.96062992125984259</v>
      </c>
      <c r="AR968" s="23">
        <v>0.14173228346456693</v>
      </c>
      <c r="AS968" s="23">
        <v>0.29921259842519687</v>
      </c>
      <c r="AT968" s="23">
        <v>1.4960629921259843</v>
      </c>
      <c r="AU968" s="23">
        <v>0.20472440944881892</v>
      </c>
      <c r="AV968" s="23">
        <v>0</v>
      </c>
      <c r="AW968" s="23">
        <v>0.58267716535433067</v>
      </c>
      <c r="AX968" s="23">
        <v>1.4645669291338583</v>
      </c>
      <c r="AY968" s="23">
        <v>0.1889763779527559</v>
      </c>
      <c r="AZ968" s="23">
        <v>0.11023622047244094</v>
      </c>
      <c r="BA968" s="23">
        <v>0</v>
      </c>
      <c r="BB968" s="23">
        <v>0.28346456692913385</v>
      </c>
      <c r="BC968" s="23">
        <v>9.4488188976377951E-2</v>
      </c>
      <c r="BD968" s="23">
        <v>1.3858267716535433</v>
      </c>
      <c r="BE968" s="23">
        <v>0.22047244094488189</v>
      </c>
      <c r="BF968" s="23">
        <v>0.20472440944881892</v>
      </c>
      <c r="BG968" s="23">
        <v>0.91338582677165348</v>
      </c>
      <c r="BH968" s="23">
        <v>0.20472440944881892</v>
      </c>
      <c r="BI968" s="23">
        <v>0.22047244094488189</v>
      </c>
      <c r="BJ968" s="23">
        <v>0.37795275590551181</v>
      </c>
      <c r="BK968" s="23">
        <v>0.14173228346456693</v>
      </c>
      <c r="BL968" s="23">
        <v>0.28346456692913385</v>
      </c>
      <c r="BM968" s="23">
        <v>0.67716535433070868</v>
      </c>
      <c r="BN968" s="23">
        <v>1.1338582677165354</v>
      </c>
      <c r="BO968" s="23">
        <v>0.12598425196850394</v>
      </c>
      <c r="BP968" s="23">
        <v>0.39370078740157477</v>
      </c>
      <c r="BQ968" s="23">
        <v>0.14173228346456693</v>
      </c>
      <c r="BR968" s="23">
        <v>0.47244094488188976</v>
      </c>
      <c r="BS968" s="23">
        <v>1.0708661417322833</v>
      </c>
      <c r="BT968" s="23">
        <v>0.72506658774785437</v>
      </c>
      <c r="BU968" s="23">
        <v>2.0919175911251982</v>
      </c>
      <c r="BV968" s="23">
        <v>1.8700475435816166</v>
      </c>
      <c r="BW968" s="23">
        <v>0.19017432646592711</v>
      </c>
      <c r="BX968" s="23">
        <v>0</v>
      </c>
      <c r="BY968" s="23">
        <v>0.23771790808240889</v>
      </c>
      <c r="BZ968" s="23">
        <v>0.57052297939778129</v>
      </c>
      <c r="CA968" s="23">
        <v>0.22187004754358164</v>
      </c>
      <c r="CB968" s="23">
        <v>3.0903328050713155</v>
      </c>
      <c r="CC968" s="23">
        <v>0.17432646592709986</v>
      </c>
      <c r="CD968" s="23">
        <v>0.3011093502377179</v>
      </c>
      <c r="CE968" s="23">
        <v>0.26941362916006339</v>
      </c>
      <c r="CF968" s="23">
        <v>2.646592709984152</v>
      </c>
      <c r="CG968" s="23">
        <v>9.5087163232963554E-2</v>
      </c>
      <c r="CH968" s="23">
        <v>0.20602218700475436</v>
      </c>
      <c r="CI968" s="23">
        <v>0.49128367670364503</v>
      </c>
      <c r="CJ968" s="23">
        <v>0.45958795562599053</v>
      </c>
      <c r="CK968" s="23">
        <v>0.11093502377179082</v>
      </c>
      <c r="CL968" s="23">
        <v>3.6767036450079242</v>
      </c>
      <c r="CM968" s="23">
        <v>0.71315372424722667</v>
      </c>
      <c r="CN968" s="23">
        <v>0.22187004754358164</v>
      </c>
      <c r="CO968" s="23">
        <v>0.49128367670364503</v>
      </c>
      <c r="CP968" s="23">
        <v>0.39619651347068147</v>
      </c>
      <c r="CQ968" s="23">
        <v>0.17432646592709986</v>
      </c>
      <c r="CR968" s="23">
        <v>0.71315372424722667</v>
      </c>
      <c r="CS968" s="23">
        <v>0.82408874801901744</v>
      </c>
      <c r="CT968" s="23">
        <v>0.36450079239302696</v>
      </c>
      <c r="CU968" s="23">
        <v>0.31695721077654515</v>
      </c>
      <c r="CV968" s="23">
        <v>0.12678288431061807</v>
      </c>
      <c r="CW968" s="23">
        <v>0.28526148969889065</v>
      </c>
      <c r="CX968" s="23">
        <v>1.3629160063391443</v>
      </c>
      <c r="CY968" s="27">
        <v>34.166913287955012</v>
      </c>
      <c r="CZ968" s="6">
        <v>3.932320225599248</v>
      </c>
      <c r="DA968" s="22">
        <v>3.0705261474492245</v>
      </c>
      <c r="DB968" s="22">
        <v>41.356149048456743</v>
      </c>
      <c r="DC968" s="22">
        <v>2.047017431632816</v>
      </c>
      <c r="DD968" s="22">
        <v>7.4684151607228539</v>
      </c>
      <c r="DE968" s="22">
        <v>0.20790020790020791</v>
      </c>
      <c r="DF968" s="22">
        <v>1.0075163921317767</v>
      </c>
      <c r="DG968" s="22">
        <v>44.842475611706377</v>
      </c>
      <c r="DH968" s="6">
        <v>6.192660550458716</v>
      </c>
      <c r="DI968" s="24">
        <v>6.9847747606341226</v>
      </c>
      <c r="DJ968" s="6">
        <v>12.779250283983339</v>
      </c>
      <c r="DK968" s="7">
        <v>3211</v>
      </c>
      <c r="DL968" s="22">
        <v>61.133603238866399</v>
      </c>
      <c r="DM968" s="22">
        <v>33.322952351292436</v>
      </c>
      <c r="DN968" s="22">
        <v>5.5434444098411708</v>
      </c>
      <c r="DO968" s="22">
        <v>0</v>
      </c>
      <c r="DP968" s="7">
        <v>189</v>
      </c>
      <c r="DQ968" s="22">
        <v>5.0132625994694955</v>
      </c>
      <c r="DR968" s="7">
        <v>31</v>
      </c>
      <c r="DS968" s="22">
        <v>9.064327485380117</v>
      </c>
      <c r="DT968" s="19">
        <v>923.40425531914889</v>
      </c>
      <c r="DU968" s="22">
        <v>48.122866894197955</v>
      </c>
      <c r="DV968" s="22">
        <v>17.576791808873722</v>
      </c>
      <c r="DW968" s="26">
        <v>12.93654697491392</v>
      </c>
      <c r="DX968" s="6">
        <v>1.532795895932576</v>
      </c>
    </row>
    <row r="969" spans="1:128" ht="10.5" x14ac:dyDescent="0.25">
      <c r="A969" s="11">
        <v>965</v>
      </c>
      <c r="B969" s="2" t="s">
        <v>604</v>
      </c>
      <c r="C969" s="7">
        <v>5252</v>
      </c>
      <c r="D969" s="22">
        <v>6.7148563819669009</v>
      </c>
      <c r="E969" s="22">
        <v>5.4593874833555258</v>
      </c>
      <c r="F969" s="22">
        <v>4.92676431424767</v>
      </c>
      <c r="G969" s="22">
        <v>5.2311204108807301</v>
      </c>
      <c r="H969" s="22">
        <v>7.4947688795891203</v>
      </c>
      <c r="I969" s="22">
        <v>9.8345063724557722</v>
      </c>
      <c r="J969" s="22">
        <v>10.233973749286665</v>
      </c>
      <c r="K969" s="22">
        <v>7.4757466235495533</v>
      </c>
      <c r="L969" s="22">
        <v>6.1632109568194791</v>
      </c>
      <c r="M969" s="22">
        <v>5.6305877877116224</v>
      </c>
      <c r="N969" s="22">
        <v>5.4784097393950928</v>
      </c>
      <c r="O969" s="22">
        <v>6.3724557732547078</v>
      </c>
      <c r="P969" s="22">
        <v>5.3072094350389953</v>
      </c>
      <c r="Q969" s="22">
        <v>4.4131634011793794</v>
      </c>
      <c r="R969" s="22">
        <v>3.6903176716758606</v>
      </c>
      <c r="S969" s="22">
        <v>2.2636484687083889</v>
      </c>
      <c r="T969" s="22">
        <v>1.6929807875214</v>
      </c>
      <c r="U969" s="22">
        <v>1.616891763363135</v>
      </c>
      <c r="V969" s="23">
        <v>34.086199751346868</v>
      </c>
      <c r="W969" s="23">
        <v>0.16576875259013676</v>
      </c>
      <c r="X969" s="23">
        <v>65.913800248653132</v>
      </c>
      <c r="Y969" s="23">
        <v>0.22793203481143803</v>
      </c>
      <c r="Z969" s="23">
        <v>0.12432656444260257</v>
      </c>
      <c r="AA969" s="23">
        <v>0</v>
      </c>
      <c r="AB969" s="23">
        <v>0.29009531703273933</v>
      </c>
      <c r="AC969" s="23">
        <v>0.12432656444260257</v>
      </c>
      <c r="AD969" s="23">
        <v>3.3775383340240364</v>
      </c>
      <c r="AE969" s="23">
        <v>0.24865312888520513</v>
      </c>
      <c r="AF969" s="23">
        <v>0.20721094073767096</v>
      </c>
      <c r="AG969" s="23">
        <v>0.12432656444260257</v>
      </c>
      <c r="AH969" s="23">
        <v>1.7198508081226689</v>
      </c>
      <c r="AI969" s="23">
        <v>0.18648984666390386</v>
      </c>
      <c r="AJ969" s="23">
        <v>0.12432656444260257</v>
      </c>
      <c r="AK969" s="23">
        <v>0</v>
      </c>
      <c r="AL969" s="23">
        <v>0.31081641110650643</v>
      </c>
      <c r="AM969" s="23">
        <v>1.1396601740571901</v>
      </c>
      <c r="AN969" s="23">
        <v>0.58019063406547866</v>
      </c>
      <c r="AO969" s="23">
        <v>2.3207625362619146</v>
      </c>
      <c r="AP969" s="23">
        <v>0.51802735184417736</v>
      </c>
      <c r="AQ969" s="23">
        <v>0.97389142146705343</v>
      </c>
      <c r="AR969" s="23">
        <v>0.45586406962287607</v>
      </c>
      <c r="AS969" s="23">
        <v>8.2884376295068382E-2</v>
      </c>
      <c r="AT969" s="23">
        <v>0.64235391628677996</v>
      </c>
      <c r="AU969" s="23">
        <v>0.22793203481143803</v>
      </c>
      <c r="AV969" s="23">
        <v>0</v>
      </c>
      <c r="AW969" s="23">
        <v>1.0774968918358889</v>
      </c>
      <c r="AX969" s="23">
        <v>1.3883133029423953</v>
      </c>
      <c r="AY969" s="23">
        <v>0.14504765851636967</v>
      </c>
      <c r="AZ969" s="23">
        <v>0.18648984666390386</v>
      </c>
      <c r="BA969" s="23">
        <v>0.26937422295897223</v>
      </c>
      <c r="BB969" s="23">
        <v>0.22793203481143803</v>
      </c>
      <c r="BC969" s="23">
        <v>0.18648984666390386</v>
      </c>
      <c r="BD969" s="23">
        <v>2.0306672192291755</v>
      </c>
      <c r="BE969" s="23">
        <v>0.16576875259013676</v>
      </c>
      <c r="BF969" s="23">
        <v>0.43514297554910902</v>
      </c>
      <c r="BG969" s="23">
        <v>1.5540820555325321</v>
      </c>
      <c r="BH969" s="23">
        <v>0.18648984666390386</v>
      </c>
      <c r="BI969" s="23">
        <v>8.2884376295068382E-2</v>
      </c>
      <c r="BJ969" s="23">
        <v>0.16576875259013676</v>
      </c>
      <c r="BK969" s="23">
        <v>6.2163282221301283E-2</v>
      </c>
      <c r="BL969" s="23">
        <v>0.31081641110650643</v>
      </c>
      <c r="BM969" s="23">
        <v>0.22793203481143803</v>
      </c>
      <c r="BN969" s="23">
        <v>0.87028595109821805</v>
      </c>
      <c r="BO969" s="23">
        <v>0.26937422295897223</v>
      </c>
      <c r="BP969" s="23">
        <v>0.58019063406547866</v>
      </c>
      <c r="BQ969" s="23">
        <v>0.10360547036883548</v>
      </c>
      <c r="BR969" s="23">
        <v>0.39370078740157477</v>
      </c>
      <c r="BS969" s="23">
        <v>1.4297554910899295</v>
      </c>
      <c r="BT969" s="23">
        <v>0.59025133282559028</v>
      </c>
      <c r="BU969" s="23">
        <v>3.693005983082319</v>
      </c>
      <c r="BV969" s="23">
        <v>1.6505054672993604</v>
      </c>
      <c r="BW969" s="23">
        <v>0.28883845677738806</v>
      </c>
      <c r="BX969" s="23">
        <v>0.16505054672993605</v>
      </c>
      <c r="BY969" s="23">
        <v>0.63957086857850221</v>
      </c>
      <c r="BZ969" s="23">
        <v>0.35073241180111409</v>
      </c>
      <c r="CA969" s="23">
        <v>0.28883845677738806</v>
      </c>
      <c r="CB969" s="23">
        <v>2.0631318341242006</v>
      </c>
      <c r="CC969" s="23">
        <v>6.1893955023726015E-2</v>
      </c>
      <c r="CD969" s="23">
        <v>0.66020218691974419</v>
      </c>
      <c r="CE969" s="23">
        <v>0.51578295853105016</v>
      </c>
      <c r="CF969" s="23">
        <v>1.0521972354033424</v>
      </c>
      <c r="CG969" s="23">
        <v>0</v>
      </c>
      <c r="CH969" s="23">
        <v>8.2525273364968024E-2</v>
      </c>
      <c r="CI969" s="23">
        <v>0.39199504848359812</v>
      </c>
      <c r="CJ969" s="23">
        <v>0</v>
      </c>
      <c r="CK969" s="23">
        <v>8.2525273364968024E-2</v>
      </c>
      <c r="CL969" s="23">
        <v>4.5388900350732415</v>
      </c>
      <c r="CM969" s="23">
        <v>0.70146482360222817</v>
      </c>
      <c r="CN969" s="23">
        <v>0.16505054672993605</v>
      </c>
      <c r="CO969" s="23">
        <v>0.8458840519909222</v>
      </c>
      <c r="CP969" s="23">
        <v>0.24757582009490406</v>
      </c>
      <c r="CQ969" s="23">
        <v>0.45388900350732414</v>
      </c>
      <c r="CR969" s="23">
        <v>0.51578295853105016</v>
      </c>
      <c r="CS969" s="23">
        <v>1.0315659170621003</v>
      </c>
      <c r="CT969" s="23">
        <v>0.51578295853105016</v>
      </c>
      <c r="CU969" s="23">
        <v>0.28883845677738806</v>
      </c>
      <c r="CV969" s="23">
        <v>0.28883845677738806</v>
      </c>
      <c r="CW969" s="23">
        <v>0.39199504848359812</v>
      </c>
      <c r="CX969" s="23">
        <v>1.9187126057355064</v>
      </c>
      <c r="CY969" s="27">
        <v>42.269611576542268</v>
      </c>
      <c r="CZ969" s="6">
        <v>6.3751532488761757</v>
      </c>
      <c r="DA969" s="22">
        <v>3.2177183451734224</v>
      </c>
      <c r="DB969" s="22">
        <v>32.407020476389469</v>
      </c>
      <c r="DC969" s="22">
        <v>1.9013790221479314</v>
      </c>
      <c r="DD969" s="22">
        <v>17.446719598829922</v>
      </c>
      <c r="DE969" s="22">
        <v>0.10447137484329294</v>
      </c>
      <c r="DF969" s="22">
        <v>1.3581278729628083</v>
      </c>
      <c r="DG969" s="22">
        <v>43.564563309653153</v>
      </c>
      <c r="DH969" s="6">
        <v>9.6</v>
      </c>
      <c r="DI969" s="24">
        <v>9.265698506852118</v>
      </c>
      <c r="DJ969" s="6">
        <v>11.411560406846936</v>
      </c>
      <c r="DK969" s="7">
        <v>2497</v>
      </c>
      <c r="DL969" s="22">
        <v>55.306367641169409</v>
      </c>
      <c r="DM969" s="22">
        <v>42.651181417701238</v>
      </c>
      <c r="DN969" s="22">
        <v>1.7621145374449341</v>
      </c>
      <c r="DO969" s="22">
        <v>0.28033640368442131</v>
      </c>
      <c r="DP969" s="7">
        <v>213</v>
      </c>
      <c r="DQ969" s="22">
        <v>8.8418430884184307</v>
      </c>
      <c r="DR969" s="7">
        <v>36</v>
      </c>
      <c r="DS969" s="22">
        <v>12.996389891696749</v>
      </c>
      <c r="DT969" s="19">
        <v>614.82919254658384</v>
      </c>
      <c r="DU969" s="22">
        <v>38.310779281381244</v>
      </c>
      <c r="DV969" s="22">
        <v>24.731684554363042</v>
      </c>
      <c r="DW969" s="26">
        <v>14.796283059328092</v>
      </c>
      <c r="DX969" s="6">
        <v>1.3737816764132553</v>
      </c>
    </row>
    <row r="970" spans="1:128" ht="10.5" x14ac:dyDescent="0.25">
      <c r="A970" s="11">
        <v>966</v>
      </c>
      <c r="B970" s="2" t="s">
        <v>1945</v>
      </c>
      <c r="C970" s="7">
        <v>75</v>
      </c>
      <c r="D970" s="22">
        <v>9.0909090909090917</v>
      </c>
      <c r="E970" s="22">
        <v>7.9545454545454541</v>
      </c>
      <c r="F970" s="22">
        <v>5.6818181818181817</v>
      </c>
      <c r="G970" s="22">
        <v>10.227272727272728</v>
      </c>
      <c r="H970" s="22">
        <v>9.0909090909090917</v>
      </c>
      <c r="I970" s="22">
        <v>3.4090909090909087</v>
      </c>
      <c r="J970" s="22">
        <v>0</v>
      </c>
      <c r="K970" s="22">
        <v>0</v>
      </c>
      <c r="L970" s="22">
        <v>10.227272727272728</v>
      </c>
      <c r="M970" s="22">
        <v>7.9545454545454541</v>
      </c>
      <c r="N970" s="22">
        <v>5.6818181818181817</v>
      </c>
      <c r="O970" s="22">
        <v>0</v>
      </c>
      <c r="P970" s="22">
        <v>12.5</v>
      </c>
      <c r="Q970" s="22">
        <v>3.4090909090909087</v>
      </c>
      <c r="R970" s="22">
        <v>9.0909090909090917</v>
      </c>
      <c r="S970" s="22">
        <v>5.6818181818181817</v>
      </c>
      <c r="T970" s="22">
        <v>0</v>
      </c>
      <c r="U970" s="22">
        <v>0</v>
      </c>
      <c r="V970" s="23">
        <v>0</v>
      </c>
      <c r="W970" s="23">
        <v>0</v>
      </c>
      <c r="X970" s="23">
        <v>100</v>
      </c>
      <c r="Y970" s="23">
        <v>0</v>
      </c>
      <c r="Z970" s="23">
        <v>0</v>
      </c>
      <c r="AA970" s="23">
        <v>0</v>
      </c>
      <c r="AB970" s="23">
        <v>0</v>
      </c>
      <c r="AC970" s="23">
        <v>0</v>
      </c>
      <c r="AD970" s="23">
        <v>0</v>
      </c>
      <c r="AE970" s="23">
        <v>0</v>
      </c>
      <c r="AF970" s="23">
        <v>0</v>
      </c>
      <c r="AG970" s="23">
        <v>0</v>
      </c>
      <c r="AH970" s="23">
        <v>0</v>
      </c>
      <c r="AI970" s="23">
        <v>0</v>
      </c>
      <c r="AJ970" s="23">
        <v>0</v>
      </c>
      <c r="AK970" s="23">
        <v>0</v>
      </c>
      <c r="AL970" s="23">
        <v>0</v>
      </c>
      <c r="AM970" s="23">
        <v>0</v>
      </c>
      <c r="AN970" s="23">
        <v>0</v>
      </c>
      <c r="AO970" s="23">
        <v>0</v>
      </c>
      <c r="AP970" s="23">
        <v>0</v>
      </c>
      <c r="AQ970" s="23">
        <v>0</v>
      </c>
      <c r="AR970" s="23">
        <v>0</v>
      </c>
      <c r="AS970" s="23">
        <v>0</v>
      </c>
      <c r="AT970" s="23">
        <v>0</v>
      </c>
      <c r="AU970" s="23">
        <v>0</v>
      </c>
      <c r="AV970" s="23">
        <v>0</v>
      </c>
      <c r="AW970" s="23">
        <v>0</v>
      </c>
      <c r="AX970" s="23">
        <v>0</v>
      </c>
      <c r="AY970" s="23">
        <v>0</v>
      </c>
      <c r="AZ970" s="23">
        <v>0</v>
      </c>
      <c r="BA970" s="23">
        <v>0</v>
      </c>
      <c r="BB970" s="23">
        <v>0</v>
      </c>
      <c r="BC970" s="23">
        <v>0</v>
      </c>
      <c r="BD970" s="23">
        <v>0</v>
      </c>
      <c r="BE970" s="23">
        <v>0</v>
      </c>
      <c r="BF970" s="23">
        <v>0</v>
      </c>
      <c r="BG970" s="23">
        <v>0</v>
      </c>
      <c r="BH970" s="23">
        <v>0</v>
      </c>
      <c r="BI970" s="23">
        <v>0</v>
      </c>
      <c r="BJ970" s="23">
        <v>0</v>
      </c>
      <c r="BK970" s="23">
        <v>0</v>
      </c>
      <c r="BL970" s="23">
        <v>0</v>
      </c>
      <c r="BM970" s="23">
        <v>0</v>
      </c>
      <c r="BN970" s="23">
        <v>0</v>
      </c>
      <c r="BO970" s="23">
        <v>0</v>
      </c>
      <c r="BP970" s="23">
        <v>0</v>
      </c>
      <c r="BQ970" s="23">
        <v>0</v>
      </c>
      <c r="BR970" s="23">
        <v>0</v>
      </c>
      <c r="BS970" s="23">
        <v>0</v>
      </c>
      <c r="BT970" s="23">
        <v>0</v>
      </c>
      <c r="BU970" s="23">
        <v>0</v>
      </c>
      <c r="BV970" s="23">
        <v>0</v>
      </c>
      <c r="BW970" s="23">
        <v>0</v>
      </c>
      <c r="BX970" s="23">
        <v>0</v>
      </c>
      <c r="BY970" s="23">
        <v>0</v>
      </c>
      <c r="BZ970" s="23">
        <v>0</v>
      </c>
      <c r="CA970" s="23">
        <v>0</v>
      </c>
      <c r="CB970" s="23">
        <v>0</v>
      </c>
      <c r="CC970" s="23">
        <v>0</v>
      </c>
      <c r="CD970" s="23">
        <v>0</v>
      </c>
      <c r="CE970" s="23">
        <v>0</v>
      </c>
      <c r="CF970" s="23">
        <v>0</v>
      </c>
      <c r="CG970" s="23">
        <v>0</v>
      </c>
      <c r="CH970" s="23">
        <v>0</v>
      </c>
      <c r="CI970" s="23">
        <v>0</v>
      </c>
      <c r="CJ970" s="23">
        <v>0</v>
      </c>
      <c r="CK970" s="23">
        <v>0</v>
      </c>
      <c r="CL970" s="23">
        <v>0</v>
      </c>
      <c r="CM970" s="23">
        <v>0</v>
      </c>
      <c r="CN970" s="23">
        <v>0</v>
      </c>
      <c r="CO970" s="23">
        <v>0</v>
      </c>
      <c r="CP970" s="23">
        <v>0</v>
      </c>
      <c r="CQ970" s="23">
        <v>0</v>
      </c>
      <c r="CR970" s="23">
        <v>0</v>
      </c>
      <c r="CS970" s="23">
        <v>0</v>
      </c>
      <c r="CT970" s="23">
        <v>0</v>
      </c>
      <c r="CU970" s="23">
        <v>0</v>
      </c>
      <c r="CV970" s="23">
        <v>0</v>
      </c>
      <c r="CW970" s="23">
        <v>0</v>
      </c>
      <c r="CX970" s="23">
        <v>0</v>
      </c>
      <c r="CY970" s="27">
        <v>5.3333333333333286</v>
      </c>
      <c r="CZ970" s="6">
        <v>0</v>
      </c>
      <c r="DA970" s="22">
        <v>0</v>
      </c>
      <c r="DB970" s="22">
        <v>59.090909090909093</v>
      </c>
      <c r="DC970" s="22">
        <v>0</v>
      </c>
      <c r="DD970" s="22">
        <v>0</v>
      </c>
      <c r="DE970" s="22">
        <v>0</v>
      </c>
      <c r="DF970" s="22">
        <v>0</v>
      </c>
      <c r="DG970" s="22">
        <v>40.909090909090914</v>
      </c>
      <c r="DH970" s="6">
        <v>0</v>
      </c>
      <c r="DI970" s="24">
        <v>0</v>
      </c>
      <c r="DJ970" s="6">
        <v>36.065573770491802</v>
      </c>
      <c r="DK970" s="7">
        <v>37</v>
      </c>
      <c r="DL970" s="22">
        <v>100</v>
      </c>
      <c r="DM970" s="22">
        <v>0</v>
      </c>
      <c r="DN970" s="22">
        <v>0</v>
      </c>
      <c r="DO970" s="22">
        <v>0</v>
      </c>
      <c r="DP970" s="7">
        <v>0</v>
      </c>
      <c r="DQ970" s="22">
        <v>0</v>
      </c>
      <c r="DR970" s="7">
        <v>0</v>
      </c>
      <c r="DS970" s="22">
        <v>0</v>
      </c>
      <c r="DT970" s="19">
        <v>816.66666666666663</v>
      </c>
      <c r="DU970" s="22">
        <v>66.666666666666657</v>
      </c>
      <c r="DV970" s="22">
        <v>10.256410256410255</v>
      </c>
      <c r="DW970" s="26">
        <v>9.375</v>
      </c>
      <c r="DX970" s="6">
        <v>2.36</v>
      </c>
    </row>
    <row r="971" spans="1:128" ht="10.5" x14ac:dyDescent="0.25">
      <c r="A971" s="11">
        <v>967</v>
      </c>
      <c r="B971" s="2" t="s">
        <v>1946</v>
      </c>
      <c r="C971" s="7">
        <v>75</v>
      </c>
      <c r="D971" s="22">
        <v>7.9365079365079358</v>
      </c>
      <c r="E971" s="22">
        <v>0</v>
      </c>
      <c r="F971" s="22">
        <v>4.7619047619047619</v>
      </c>
      <c r="G971" s="22">
        <v>4.7619047619047619</v>
      </c>
      <c r="H971" s="22">
        <v>0</v>
      </c>
      <c r="I971" s="22">
        <v>4.7619047619047619</v>
      </c>
      <c r="J971" s="22">
        <v>0</v>
      </c>
      <c r="K971" s="22">
        <v>0</v>
      </c>
      <c r="L971" s="22">
        <v>4.7619047619047619</v>
      </c>
      <c r="M971" s="22">
        <v>4.7619047619047619</v>
      </c>
      <c r="N971" s="22">
        <v>4.7619047619047619</v>
      </c>
      <c r="O971" s="22">
        <v>19.047619047619047</v>
      </c>
      <c r="P971" s="22">
        <v>12.698412698412698</v>
      </c>
      <c r="Q971" s="22">
        <v>6.3492063492063489</v>
      </c>
      <c r="R971" s="22">
        <v>14.285714285714285</v>
      </c>
      <c r="S971" s="22">
        <v>0</v>
      </c>
      <c r="T971" s="22">
        <v>11.111111111111111</v>
      </c>
      <c r="U971" s="22">
        <v>0</v>
      </c>
      <c r="V971" s="23">
        <v>0</v>
      </c>
      <c r="W971" s="23">
        <v>0</v>
      </c>
      <c r="X971" s="23">
        <v>100</v>
      </c>
      <c r="Y971" s="23">
        <v>0</v>
      </c>
      <c r="Z971" s="23">
        <v>0</v>
      </c>
      <c r="AA971" s="23">
        <v>0</v>
      </c>
      <c r="AB971" s="23">
        <v>0</v>
      </c>
      <c r="AC971" s="23">
        <v>0</v>
      </c>
      <c r="AD971" s="23">
        <v>0</v>
      </c>
      <c r="AE971" s="23">
        <v>0</v>
      </c>
      <c r="AF971" s="23">
        <v>0</v>
      </c>
      <c r="AG971" s="23">
        <v>0</v>
      </c>
      <c r="AH971" s="23">
        <v>0</v>
      </c>
      <c r="AI971" s="23">
        <v>0</v>
      </c>
      <c r="AJ971" s="23">
        <v>0</v>
      </c>
      <c r="AK971" s="23">
        <v>0</v>
      </c>
      <c r="AL971" s="23">
        <v>0</v>
      </c>
      <c r="AM971" s="23">
        <v>0</v>
      </c>
      <c r="AN971" s="23">
        <v>0</v>
      </c>
      <c r="AO971" s="23">
        <v>0</v>
      </c>
      <c r="AP971" s="23">
        <v>0</v>
      </c>
      <c r="AQ971" s="23">
        <v>0</v>
      </c>
      <c r="AR971" s="23">
        <v>0</v>
      </c>
      <c r="AS971" s="23">
        <v>0</v>
      </c>
      <c r="AT971" s="23">
        <v>0</v>
      </c>
      <c r="AU971" s="23">
        <v>0</v>
      </c>
      <c r="AV971" s="23">
        <v>0</v>
      </c>
      <c r="AW971" s="23">
        <v>0</v>
      </c>
      <c r="AX971" s="23">
        <v>0</v>
      </c>
      <c r="AY971" s="23">
        <v>0</v>
      </c>
      <c r="AZ971" s="23">
        <v>0</v>
      </c>
      <c r="BA971" s="23">
        <v>0</v>
      </c>
      <c r="BB971" s="23">
        <v>0</v>
      </c>
      <c r="BC971" s="23">
        <v>0</v>
      </c>
      <c r="BD971" s="23">
        <v>0</v>
      </c>
      <c r="BE971" s="23">
        <v>0</v>
      </c>
      <c r="BF971" s="23">
        <v>0</v>
      </c>
      <c r="BG971" s="23">
        <v>0</v>
      </c>
      <c r="BH971" s="23">
        <v>0</v>
      </c>
      <c r="BI971" s="23">
        <v>0</v>
      </c>
      <c r="BJ971" s="23">
        <v>0</v>
      </c>
      <c r="BK971" s="23">
        <v>0</v>
      </c>
      <c r="BL971" s="23">
        <v>0</v>
      </c>
      <c r="BM971" s="23">
        <v>0</v>
      </c>
      <c r="BN971" s="23">
        <v>0</v>
      </c>
      <c r="BO971" s="23">
        <v>0</v>
      </c>
      <c r="BP971" s="23">
        <v>0</v>
      </c>
      <c r="BQ971" s="23">
        <v>0</v>
      </c>
      <c r="BR971" s="23">
        <v>0</v>
      </c>
      <c r="BS971" s="23">
        <v>0</v>
      </c>
      <c r="BT971" s="23">
        <v>0</v>
      </c>
      <c r="BU971" s="23">
        <v>0</v>
      </c>
      <c r="BV971" s="23">
        <v>0</v>
      </c>
      <c r="BW971" s="23">
        <v>0</v>
      </c>
      <c r="BX971" s="23">
        <v>0</v>
      </c>
      <c r="BY971" s="23">
        <v>0</v>
      </c>
      <c r="BZ971" s="23">
        <v>0</v>
      </c>
      <c r="CA971" s="23">
        <v>0</v>
      </c>
      <c r="CB971" s="23">
        <v>0</v>
      </c>
      <c r="CC971" s="23">
        <v>0</v>
      </c>
      <c r="CD971" s="23">
        <v>0</v>
      </c>
      <c r="CE971" s="23">
        <v>0</v>
      </c>
      <c r="CF971" s="23">
        <v>0</v>
      </c>
      <c r="CG971" s="23">
        <v>0</v>
      </c>
      <c r="CH971" s="23">
        <v>0</v>
      </c>
      <c r="CI971" s="23">
        <v>0</v>
      </c>
      <c r="CJ971" s="23">
        <v>0</v>
      </c>
      <c r="CK971" s="23">
        <v>0</v>
      </c>
      <c r="CL971" s="23">
        <v>0</v>
      </c>
      <c r="CM971" s="23">
        <v>0</v>
      </c>
      <c r="CN971" s="23">
        <v>0</v>
      </c>
      <c r="CO971" s="23">
        <v>0</v>
      </c>
      <c r="CP971" s="23">
        <v>0</v>
      </c>
      <c r="CQ971" s="23">
        <v>0</v>
      </c>
      <c r="CR971" s="23">
        <v>0</v>
      </c>
      <c r="CS971" s="23">
        <v>0</v>
      </c>
      <c r="CT971" s="23">
        <v>0</v>
      </c>
      <c r="CU971" s="23">
        <v>0</v>
      </c>
      <c r="CV971" s="23">
        <v>0</v>
      </c>
      <c r="CW971" s="23">
        <v>0</v>
      </c>
      <c r="CX971" s="23">
        <v>0</v>
      </c>
      <c r="CY971" s="27">
        <v>5.3333333333333286</v>
      </c>
      <c r="CZ971" s="6">
        <v>0</v>
      </c>
      <c r="DA971" s="22">
        <v>0</v>
      </c>
      <c r="DB971" s="22">
        <v>48.387096774193552</v>
      </c>
      <c r="DC971" s="22">
        <v>0</v>
      </c>
      <c r="DD971" s="22">
        <v>0</v>
      </c>
      <c r="DE971" s="22">
        <v>0</v>
      </c>
      <c r="DF971" s="22">
        <v>0</v>
      </c>
      <c r="DG971" s="22">
        <v>51.612903225806448</v>
      </c>
      <c r="DH971" s="6" t="e">
        <v>#DIV/0!</v>
      </c>
      <c r="DI971" s="24">
        <v>10.95890410958904</v>
      </c>
      <c r="DJ971" s="6">
        <v>28.125</v>
      </c>
      <c r="DK971" s="7">
        <v>36</v>
      </c>
      <c r="DL971" s="22">
        <v>100</v>
      </c>
      <c r="DM971" s="22">
        <v>0</v>
      </c>
      <c r="DN971" s="22">
        <v>0</v>
      </c>
      <c r="DO971" s="22">
        <v>0</v>
      </c>
      <c r="DP971" s="7">
        <v>0</v>
      </c>
      <c r="DQ971" s="22">
        <v>0</v>
      </c>
      <c r="DR971" s="7">
        <v>0</v>
      </c>
      <c r="DS971" s="22" t="e">
        <v>#DIV/0!</v>
      </c>
      <c r="DT971" s="19">
        <v>735.71428571428567</v>
      </c>
      <c r="DU971" s="22">
        <v>75.862068965517238</v>
      </c>
      <c r="DV971" s="22">
        <v>13.793103448275861</v>
      </c>
      <c r="DW971" s="26">
        <v>20</v>
      </c>
      <c r="DX971" s="6">
        <v>2.04</v>
      </c>
    </row>
    <row r="972" spans="1:128" ht="10.5" x14ac:dyDescent="0.25">
      <c r="A972" s="11">
        <v>968</v>
      </c>
      <c r="B972" s="2" t="s">
        <v>605</v>
      </c>
      <c r="C972" s="7">
        <v>631</v>
      </c>
      <c r="D972" s="22">
        <v>1.5923566878980893</v>
      </c>
      <c r="E972" s="22">
        <v>4.2993630573248405</v>
      </c>
      <c r="F972" s="22">
        <v>7.8025477707006363</v>
      </c>
      <c r="G972" s="22">
        <v>5.5732484076433124</v>
      </c>
      <c r="H972" s="22">
        <v>1.5923566878980893</v>
      </c>
      <c r="I972" s="22">
        <v>2.8662420382165608</v>
      </c>
      <c r="J972" s="22">
        <v>3.1847133757961785</v>
      </c>
      <c r="K972" s="22">
        <v>4.2993630573248405</v>
      </c>
      <c r="L972" s="22">
        <v>6.2101910828025479</v>
      </c>
      <c r="M972" s="22">
        <v>8.7579617834394892</v>
      </c>
      <c r="N972" s="22">
        <v>9.3949044585987274</v>
      </c>
      <c r="O972" s="22">
        <v>9.2356687898089174</v>
      </c>
      <c r="P972" s="22">
        <v>8.4394904458598727</v>
      </c>
      <c r="Q972" s="22">
        <v>10.191082802547772</v>
      </c>
      <c r="R972" s="22">
        <v>7.1656050955414008</v>
      </c>
      <c r="S972" s="22">
        <v>3.5031847133757963</v>
      </c>
      <c r="T972" s="22">
        <v>3.3439490445859872</v>
      </c>
      <c r="U972" s="22">
        <v>2.547770700636943</v>
      </c>
      <c r="V972" s="23">
        <v>13.769363166953525</v>
      </c>
      <c r="W972" s="23">
        <v>0</v>
      </c>
      <c r="X972" s="23">
        <v>86.230636833046475</v>
      </c>
      <c r="Y972" s="23">
        <v>0</v>
      </c>
      <c r="Z972" s="23">
        <v>0</v>
      </c>
      <c r="AA972" s="23">
        <v>0</v>
      </c>
      <c r="AB972" s="23">
        <v>0.51635111876075734</v>
      </c>
      <c r="AC972" s="23">
        <v>0</v>
      </c>
      <c r="AD972" s="23">
        <v>0</v>
      </c>
      <c r="AE972" s="23">
        <v>0</v>
      </c>
      <c r="AF972" s="23">
        <v>0</v>
      </c>
      <c r="AG972" s="23">
        <v>0</v>
      </c>
      <c r="AH972" s="23">
        <v>6.5404475043029269</v>
      </c>
      <c r="AI972" s="23">
        <v>0</v>
      </c>
      <c r="AJ972" s="23">
        <v>0</v>
      </c>
      <c r="AK972" s="23">
        <v>0</v>
      </c>
      <c r="AL972" s="23">
        <v>0</v>
      </c>
      <c r="AM972" s="23">
        <v>0</v>
      </c>
      <c r="AN972" s="23">
        <v>0</v>
      </c>
      <c r="AO972" s="23">
        <v>0</v>
      </c>
      <c r="AP972" s="23">
        <v>0</v>
      </c>
      <c r="AQ972" s="23">
        <v>0</v>
      </c>
      <c r="AR972" s="23">
        <v>0</v>
      </c>
      <c r="AS972" s="23">
        <v>0.86058519793459543</v>
      </c>
      <c r="AT972" s="23">
        <v>0.51635111876075734</v>
      </c>
      <c r="AU972" s="23">
        <v>0.51635111876075734</v>
      </c>
      <c r="AV972" s="23">
        <v>0</v>
      </c>
      <c r="AW972" s="23">
        <v>0</v>
      </c>
      <c r="AX972" s="23">
        <v>0.51635111876075734</v>
      </c>
      <c r="AY972" s="23">
        <v>0</v>
      </c>
      <c r="AZ972" s="23">
        <v>0</v>
      </c>
      <c r="BA972" s="23">
        <v>0</v>
      </c>
      <c r="BB972" s="23">
        <v>0</v>
      </c>
      <c r="BC972" s="23">
        <v>0</v>
      </c>
      <c r="BD972" s="23">
        <v>1.5490533562822719</v>
      </c>
      <c r="BE972" s="23">
        <v>0</v>
      </c>
      <c r="BF972" s="23">
        <v>0</v>
      </c>
      <c r="BG972" s="23">
        <v>0</v>
      </c>
      <c r="BH972" s="23">
        <v>0</v>
      </c>
      <c r="BI972" s="23">
        <v>0</v>
      </c>
      <c r="BJ972" s="23">
        <v>0</v>
      </c>
      <c r="BK972" s="23">
        <v>0</v>
      </c>
      <c r="BL972" s="23">
        <v>0</v>
      </c>
      <c r="BM972" s="23">
        <v>0</v>
      </c>
      <c r="BN972" s="23">
        <v>0</v>
      </c>
      <c r="BO972" s="23">
        <v>0</v>
      </c>
      <c r="BP972" s="23">
        <v>0</v>
      </c>
      <c r="BQ972" s="23">
        <v>0</v>
      </c>
      <c r="BR972" s="23">
        <v>1.2048192771084338</v>
      </c>
      <c r="BS972" s="23">
        <v>0</v>
      </c>
      <c r="BT972" s="23">
        <v>0.47543581616481778</v>
      </c>
      <c r="BU972" s="23">
        <v>0</v>
      </c>
      <c r="BV972" s="23">
        <v>0</v>
      </c>
      <c r="BW972" s="23">
        <v>0</v>
      </c>
      <c r="BX972" s="23">
        <v>0</v>
      </c>
      <c r="BY972" s="23">
        <v>0</v>
      </c>
      <c r="BZ972" s="23">
        <v>0.50251256281407031</v>
      </c>
      <c r="CA972" s="23">
        <v>0</v>
      </c>
      <c r="CB972" s="23">
        <v>0</v>
      </c>
      <c r="CC972" s="23">
        <v>0</v>
      </c>
      <c r="CD972" s="23">
        <v>0</v>
      </c>
      <c r="CE972" s="23">
        <v>0</v>
      </c>
      <c r="CF972" s="23">
        <v>0.50251256281407031</v>
      </c>
      <c r="CG972" s="23">
        <v>0</v>
      </c>
      <c r="CH972" s="23">
        <v>0</v>
      </c>
      <c r="CI972" s="23">
        <v>0</v>
      </c>
      <c r="CJ972" s="23">
        <v>0</v>
      </c>
      <c r="CK972" s="23">
        <v>0</v>
      </c>
      <c r="CL972" s="23">
        <v>0</v>
      </c>
      <c r="CM972" s="23">
        <v>0</v>
      </c>
      <c r="CN972" s="23">
        <v>0</v>
      </c>
      <c r="CO972" s="23">
        <v>0</v>
      </c>
      <c r="CP972" s="23">
        <v>0</v>
      </c>
      <c r="CQ972" s="23">
        <v>0.50251256281407031</v>
      </c>
      <c r="CR972" s="23">
        <v>0</v>
      </c>
      <c r="CS972" s="23">
        <v>0.67001675041876052</v>
      </c>
      <c r="CT972" s="23">
        <v>0</v>
      </c>
      <c r="CU972" s="23">
        <v>0</v>
      </c>
      <c r="CV972" s="23">
        <v>0</v>
      </c>
      <c r="CW972" s="23">
        <v>0</v>
      </c>
      <c r="CX972" s="23">
        <v>0</v>
      </c>
      <c r="CY972" s="27">
        <v>10.776545166402542</v>
      </c>
      <c r="CZ972" s="6">
        <v>0</v>
      </c>
      <c r="DA972" s="22">
        <v>0.69930069930069927</v>
      </c>
      <c r="DB972" s="22">
        <v>31.643356643356647</v>
      </c>
      <c r="DC972" s="22">
        <v>0</v>
      </c>
      <c r="DD972" s="22">
        <v>0</v>
      </c>
      <c r="DE972" s="22">
        <v>0</v>
      </c>
      <c r="DF972" s="22">
        <v>0.69930069930069927</v>
      </c>
      <c r="DG972" s="22">
        <v>66.95804195804196</v>
      </c>
      <c r="DH972" s="6">
        <v>42.857142857142854</v>
      </c>
      <c r="DI972" s="24">
        <v>5.0505050505050502</v>
      </c>
      <c r="DJ972" s="6">
        <v>20.472440944881889</v>
      </c>
      <c r="DK972" s="7">
        <v>390</v>
      </c>
      <c r="DL972" s="22">
        <v>98.205128205128204</v>
      </c>
      <c r="DM972" s="22">
        <v>1.0256410256410255</v>
      </c>
      <c r="DN972" s="22">
        <v>0</v>
      </c>
      <c r="DO972" s="22">
        <v>0.76923076923076927</v>
      </c>
      <c r="DP972" s="7">
        <v>13</v>
      </c>
      <c r="DQ972" s="22">
        <v>4.2904290429042904</v>
      </c>
      <c r="DR972" s="7">
        <v>0</v>
      </c>
      <c r="DS972" s="22">
        <v>0</v>
      </c>
      <c r="DT972" s="19">
        <v>729.32692307692309</v>
      </c>
      <c r="DU972" s="22">
        <v>36.713286713286713</v>
      </c>
      <c r="DV972" s="22">
        <v>23.426573426573427</v>
      </c>
      <c r="DW972" s="26">
        <v>2.6881720430107525</v>
      </c>
      <c r="DX972" s="6">
        <v>1.802919708029197</v>
      </c>
    </row>
    <row r="973" spans="1:128" ht="10.5" x14ac:dyDescent="0.25">
      <c r="A973" s="11">
        <v>969</v>
      </c>
      <c r="B973" s="2" t="s">
        <v>606</v>
      </c>
      <c r="C973" s="7">
        <v>368</v>
      </c>
      <c r="D973" s="22">
        <v>4.2780748663101598</v>
      </c>
      <c r="E973" s="22">
        <v>1.6042780748663104</v>
      </c>
      <c r="F973" s="22">
        <v>0</v>
      </c>
      <c r="G973" s="22">
        <v>3.7433155080213902</v>
      </c>
      <c r="H973" s="22">
        <v>0.80213903743315518</v>
      </c>
      <c r="I973" s="22">
        <v>3.2085561497326207</v>
      </c>
      <c r="J973" s="22">
        <v>3.4759358288770055</v>
      </c>
      <c r="K973" s="22">
        <v>6.1497326203208562</v>
      </c>
      <c r="L973" s="22">
        <v>5.6149732620320858</v>
      </c>
      <c r="M973" s="22">
        <v>6.6844919786096257</v>
      </c>
      <c r="N973" s="22">
        <v>10.962566844919785</v>
      </c>
      <c r="O973" s="22">
        <v>10.160427807486631</v>
      </c>
      <c r="P973" s="22">
        <v>9.8930481283422473</v>
      </c>
      <c r="Q973" s="22">
        <v>12.299465240641712</v>
      </c>
      <c r="R973" s="22">
        <v>9.6256684491978604</v>
      </c>
      <c r="S973" s="22">
        <v>6.1497326203208562</v>
      </c>
      <c r="T973" s="22">
        <v>3.2085561497326207</v>
      </c>
      <c r="U973" s="22">
        <v>2.1390374331550799</v>
      </c>
      <c r="V973" s="23">
        <v>14.779874213836479</v>
      </c>
      <c r="W973" s="23">
        <v>0</v>
      </c>
      <c r="X973" s="23">
        <v>85.220125786163521</v>
      </c>
      <c r="Y973" s="23">
        <v>0</v>
      </c>
      <c r="Z973" s="23">
        <v>0</v>
      </c>
      <c r="AA973" s="23">
        <v>0</v>
      </c>
      <c r="AB973" s="23">
        <v>0.94339622641509435</v>
      </c>
      <c r="AC973" s="23">
        <v>0</v>
      </c>
      <c r="AD973" s="23">
        <v>0</v>
      </c>
      <c r="AE973" s="23">
        <v>0</v>
      </c>
      <c r="AF973" s="23">
        <v>0</v>
      </c>
      <c r="AG973" s="23">
        <v>0</v>
      </c>
      <c r="AH973" s="23">
        <v>3.459119496855346</v>
      </c>
      <c r="AI973" s="23">
        <v>0</v>
      </c>
      <c r="AJ973" s="23">
        <v>0</v>
      </c>
      <c r="AK973" s="23">
        <v>0.94339622641509435</v>
      </c>
      <c r="AL973" s="23">
        <v>1.257861635220126</v>
      </c>
      <c r="AM973" s="23">
        <v>0</v>
      </c>
      <c r="AN973" s="23">
        <v>0</v>
      </c>
      <c r="AO973" s="23">
        <v>0.94339622641509435</v>
      </c>
      <c r="AP973" s="23">
        <v>0</v>
      </c>
      <c r="AQ973" s="23">
        <v>0</v>
      </c>
      <c r="AR973" s="23">
        <v>0</v>
      </c>
      <c r="AS973" s="23">
        <v>0</v>
      </c>
      <c r="AT973" s="23">
        <v>0</v>
      </c>
      <c r="AU973" s="23">
        <v>0</v>
      </c>
      <c r="AV973" s="23">
        <v>0</v>
      </c>
      <c r="AW973" s="23">
        <v>0</v>
      </c>
      <c r="AX973" s="23">
        <v>0</v>
      </c>
      <c r="AY973" s="23">
        <v>0</v>
      </c>
      <c r="AZ973" s="23">
        <v>0</v>
      </c>
      <c r="BA973" s="23">
        <v>0</v>
      </c>
      <c r="BB973" s="23">
        <v>0</v>
      </c>
      <c r="BC973" s="23">
        <v>0.94339622641509435</v>
      </c>
      <c r="BD973" s="23">
        <v>1.5723270440251573</v>
      </c>
      <c r="BE973" s="23">
        <v>0</v>
      </c>
      <c r="BF973" s="23">
        <v>0</v>
      </c>
      <c r="BG973" s="23">
        <v>0</v>
      </c>
      <c r="BH973" s="23">
        <v>0</v>
      </c>
      <c r="BI973" s="23">
        <v>0</v>
      </c>
      <c r="BJ973" s="23">
        <v>0</v>
      </c>
      <c r="BK973" s="23">
        <v>0</v>
      </c>
      <c r="BL973" s="23">
        <v>0</v>
      </c>
      <c r="BM973" s="23">
        <v>1.257861635220126</v>
      </c>
      <c r="BN973" s="23">
        <v>0</v>
      </c>
      <c r="BO973" s="23">
        <v>0</v>
      </c>
      <c r="BP973" s="23">
        <v>0</v>
      </c>
      <c r="BQ973" s="23">
        <v>0</v>
      </c>
      <c r="BR973" s="23">
        <v>1.8867924528301887</v>
      </c>
      <c r="BS973" s="23">
        <v>0</v>
      </c>
      <c r="BT973" s="23">
        <v>0</v>
      </c>
      <c r="BU973" s="23">
        <v>0</v>
      </c>
      <c r="BV973" s="23">
        <v>0</v>
      </c>
      <c r="BW973" s="23">
        <v>0</v>
      </c>
      <c r="BX973" s="23">
        <v>0</v>
      </c>
      <c r="BY973" s="23">
        <v>0</v>
      </c>
      <c r="BZ973" s="23">
        <v>0</v>
      </c>
      <c r="CA973" s="23">
        <v>0</v>
      </c>
      <c r="CB973" s="23">
        <v>0</v>
      </c>
      <c r="CC973" s="23">
        <v>0</v>
      </c>
      <c r="CD973" s="23">
        <v>0</v>
      </c>
      <c r="CE973" s="23">
        <v>0</v>
      </c>
      <c r="CF973" s="23">
        <v>0.94043887147335425</v>
      </c>
      <c r="CG973" s="23">
        <v>0</v>
      </c>
      <c r="CH973" s="23">
        <v>0</v>
      </c>
      <c r="CI973" s="23">
        <v>0</v>
      </c>
      <c r="CJ973" s="23">
        <v>0</v>
      </c>
      <c r="CK973" s="23">
        <v>0</v>
      </c>
      <c r="CL973" s="23">
        <v>0</v>
      </c>
      <c r="CM973" s="23">
        <v>0</v>
      </c>
      <c r="CN973" s="23">
        <v>0</v>
      </c>
      <c r="CO973" s="23">
        <v>0</v>
      </c>
      <c r="CP973" s="23">
        <v>0</v>
      </c>
      <c r="CQ973" s="23">
        <v>0</v>
      </c>
      <c r="CR973" s="23">
        <v>0</v>
      </c>
      <c r="CS973" s="23">
        <v>0</v>
      </c>
      <c r="CT973" s="23">
        <v>0</v>
      </c>
      <c r="CU973" s="23">
        <v>0</v>
      </c>
      <c r="CV973" s="23">
        <v>0</v>
      </c>
      <c r="CW973" s="23">
        <v>0</v>
      </c>
      <c r="CX973" s="23">
        <v>0</v>
      </c>
      <c r="CY973" s="27">
        <v>14.130434782608688</v>
      </c>
      <c r="CZ973" s="6">
        <v>0</v>
      </c>
      <c r="DA973" s="22">
        <v>2.7272727272727271</v>
      </c>
      <c r="DB973" s="22">
        <v>29.393939393939394</v>
      </c>
      <c r="DC973" s="22">
        <v>0</v>
      </c>
      <c r="DD973" s="22">
        <v>0</v>
      </c>
      <c r="DE973" s="22">
        <v>0</v>
      </c>
      <c r="DF973" s="22">
        <v>0</v>
      </c>
      <c r="DG973" s="22">
        <v>67.87878787878789</v>
      </c>
      <c r="DH973" s="6">
        <v>0</v>
      </c>
      <c r="DI973" s="24">
        <v>3.3536585365853662</v>
      </c>
      <c r="DJ973" s="6">
        <v>22.044728434504794</v>
      </c>
      <c r="DK973" s="7">
        <v>332</v>
      </c>
      <c r="DL973" s="22">
        <v>93.674698795180717</v>
      </c>
      <c r="DM973" s="22">
        <v>5.1204819277108431</v>
      </c>
      <c r="DN973" s="22">
        <v>0</v>
      </c>
      <c r="DO973" s="22">
        <v>1.2048192771084338</v>
      </c>
      <c r="DP973" s="7">
        <v>4</v>
      </c>
      <c r="DQ973" s="22">
        <v>2.1276595744680851</v>
      </c>
      <c r="DR973" s="7">
        <v>0</v>
      </c>
      <c r="DS973" s="22">
        <v>0</v>
      </c>
      <c r="DT973" s="19">
        <v>791.96428571428578</v>
      </c>
      <c r="DU973" s="22">
        <v>57.95454545454546</v>
      </c>
      <c r="DV973" s="22">
        <v>15.340909090909092</v>
      </c>
      <c r="DW973" s="26">
        <v>8.536585365853659</v>
      </c>
      <c r="DX973" s="6">
        <v>1.4767441860465116</v>
      </c>
    </row>
    <row r="974" spans="1:128" ht="10.5" x14ac:dyDescent="0.25">
      <c r="A974" s="11">
        <v>970</v>
      </c>
      <c r="B974" s="2" t="s">
        <v>607</v>
      </c>
      <c r="C974" s="7">
        <v>3507</v>
      </c>
      <c r="D974" s="22">
        <v>6.5452475811041548</v>
      </c>
      <c r="E974" s="22">
        <v>5.8907228229937392</v>
      </c>
      <c r="F974" s="22">
        <v>4.7524188958451914</v>
      </c>
      <c r="G974" s="22">
        <v>3.8417757541263517</v>
      </c>
      <c r="H974" s="22">
        <v>6.8582811610700052</v>
      </c>
      <c r="I974" s="22">
        <v>8.9072282299373935</v>
      </c>
      <c r="J974" s="22">
        <v>9.760956175298805</v>
      </c>
      <c r="K974" s="22">
        <v>8.0819578827546952</v>
      </c>
      <c r="L974" s="22">
        <v>6.1468412066021623</v>
      </c>
      <c r="M974" s="22">
        <v>6.2606715993170177</v>
      </c>
      <c r="N974" s="22">
        <v>5.7768924302788838</v>
      </c>
      <c r="O974" s="22">
        <v>5.2361980648833235</v>
      </c>
      <c r="P974" s="22">
        <v>5.9476380193511664</v>
      </c>
      <c r="Q974" s="22">
        <v>4.7239612976664773</v>
      </c>
      <c r="R974" s="22">
        <v>3.2726237905520774</v>
      </c>
      <c r="S974" s="22">
        <v>2.9880478087649402</v>
      </c>
      <c r="T974" s="22">
        <v>2.3904382470119523</v>
      </c>
      <c r="U974" s="22">
        <v>2.6180990324416618</v>
      </c>
      <c r="V974" s="23">
        <v>12.626563430613459</v>
      </c>
      <c r="W974" s="23">
        <v>0</v>
      </c>
      <c r="X974" s="23">
        <v>87.373436569386541</v>
      </c>
      <c r="Y974" s="23">
        <v>0</v>
      </c>
      <c r="Z974" s="23">
        <v>0.14889815366289458</v>
      </c>
      <c r="AA974" s="23">
        <v>0</v>
      </c>
      <c r="AB974" s="23">
        <v>0.35735556879094699</v>
      </c>
      <c r="AC974" s="23">
        <v>8.9338892197736747E-2</v>
      </c>
      <c r="AD974" s="23">
        <v>0.20845741512805241</v>
      </c>
      <c r="AE974" s="23">
        <v>0.14889815366289458</v>
      </c>
      <c r="AF974" s="23">
        <v>0</v>
      </c>
      <c r="AG974" s="23">
        <v>0</v>
      </c>
      <c r="AH974" s="23">
        <v>2.2036926742108398</v>
      </c>
      <c r="AI974" s="23">
        <v>0.17867778439547349</v>
      </c>
      <c r="AJ974" s="23">
        <v>0</v>
      </c>
      <c r="AK974" s="23">
        <v>0</v>
      </c>
      <c r="AL974" s="23">
        <v>0.38713519952352593</v>
      </c>
      <c r="AM974" s="23">
        <v>0.11911852293031568</v>
      </c>
      <c r="AN974" s="23">
        <v>0.11911852293031568</v>
      </c>
      <c r="AO974" s="23">
        <v>1.4294222751637879</v>
      </c>
      <c r="AP974" s="23">
        <v>0.29779630732578916</v>
      </c>
      <c r="AQ974" s="23">
        <v>0.29779630732578916</v>
      </c>
      <c r="AR974" s="23">
        <v>0</v>
      </c>
      <c r="AS974" s="23">
        <v>8.9338892197736747E-2</v>
      </c>
      <c r="AT974" s="23">
        <v>0.20845741512805241</v>
      </c>
      <c r="AU974" s="23">
        <v>0.14889815366289458</v>
      </c>
      <c r="AV974" s="23">
        <v>0</v>
      </c>
      <c r="AW974" s="23">
        <v>0</v>
      </c>
      <c r="AX974" s="23">
        <v>0.20845741512805241</v>
      </c>
      <c r="AY974" s="23">
        <v>8.9338892197736747E-2</v>
      </c>
      <c r="AZ974" s="23">
        <v>0</v>
      </c>
      <c r="BA974" s="23">
        <v>0</v>
      </c>
      <c r="BB974" s="23">
        <v>8.9338892197736747E-2</v>
      </c>
      <c r="BC974" s="23">
        <v>0.53603335318642042</v>
      </c>
      <c r="BD974" s="23">
        <v>1.3996426444312089</v>
      </c>
      <c r="BE974" s="23">
        <v>0.17867778439547349</v>
      </c>
      <c r="BF974" s="23">
        <v>0.3275759380583681</v>
      </c>
      <c r="BG974" s="23">
        <v>0.35735556879094699</v>
      </c>
      <c r="BH974" s="23">
        <v>0</v>
      </c>
      <c r="BI974" s="23">
        <v>0</v>
      </c>
      <c r="BJ974" s="23">
        <v>0.35735556879094699</v>
      </c>
      <c r="BK974" s="23">
        <v>0</v>
      </c>
      <c r="BL974" s="23">
        <v>0</v>
      </c>
      <c r="BM974" s="23">
        <v>0.20845741512805241</v>
      </c>
      <c r="BN974" s="23">
        <v>0.29779630732578916</v>
      </c>
      <c r="BO974" s="23">
        <v>0</v>
      </c>
      <c r="BP974" s="23">
        <v>0.11911852293031568</v>
      </c>
      <c r="BQ974" s="23">
        <v>0</v>
      </c>
      <c r="BR974" s="23">
        <v>0.41691483025610482</v>
      </c>
      <c r="BS974" s="23">
        <v>0</v>
      </c>
      <c r="BT974" s="23">
        <v>0.42771599657827203</v>
      </c>
      <c r="BU974" s="23">
        <v>0.11858879335902757</v>
      </c>
      <c r="BV974" s="23">
        <v>0.23717758671805514</v>
      </c>
      <c r="BW974" s="23">
        <v>0.11858879335902757</v>
      </c>
      <c r="BX974" s="23">
        <v>0</v>
      </c>
      <c r="BY974" s="23">
        <v>0</v>
      </c>
      <c r="BZ974" s="23">
        <v>0.14823599169878449</v>
      </c>
      <c r="CA974" s="23">
        <v>0.41506077675659653</v>
      </c>
      <c r="CB974" s="23">
        <v>0.17788319003854136</v>
      </c>
      <c r="CC974" s="23">
        <v>0.38541357841683965</v>
      </c>
      <c r="CD974" s="23">
        <v>0.14823599169878449</v>
      </c>
      <c r="CE974" s="23">
        <v>0.14823599169878449</v>
      </c>
      <c r="CF974" s="23">
        <v>0.53364957011562408</v>
      </c>
      <c r="CG974" s="23">
        <v>0</v>
      </c>
      <c r="CH974" s="23">
        <v>0</v>
      </c>
      <c r="CI974" s="23">
        <v>0.29647198339756897</v>
      </c>
      <c r="CJ974" s="23">
        <v>0</v>
      </c>
      <c r="CK974" s="23">
        <v>0</v>
      </c>
      <c r="CL974" s="23">
        <v>0.11858879335902757</v>
      </c>
      <c r="CM974" s="23">
        <v>0.23717758671805514</v>
      </c>
      <c r="CN974" s="23">
        <v>0</v>
      </c>
      <c r="CO974" s="23">
        <v>0.68188556181440863</v>
      </c>
      <c r="CP974" s="23">
        <v>0</v>
      </c>
      <c r="CQ974" s="23">
        <v>0</v>
      </c>
      <c r="CR974" s="23">
        <v>0.20753038837829826</v>
      </c>
      <c r="CS974" s="23">
        <v>0.23717758671805514</v>
      </c>
      <c r="CT974" s="23">
        <v>0.11858879335902757</v>
      </c>
      <c r="CU974" s="23">
        <v>8.8941595019270681E-2</v>
      </c>
      <c r="CV974" s="23">
        <v>0</v>
      </c>
      <c r="CW974" s="23">
        <v>0.65223836347465158</v>
      </c>
      <c r="CX974" s="23">
        <v>0</v>
      </c>
      <c r="CY974" s="27">
        <v>10.749928714000561</v>
      </c>
      <c r="CZ974" s="6">
        <v>0.41188584877905265</v>
      </c>
      <c r="DA974" s="22">
        <v>0.68965517241379315</v>
      </c>
      <c r="DB974" s="22">
        <v>47.976011994002995</v>
      </c>
      <c r="DC974" s="22">
        <v>0.83958020989505244</v>
      </c>
      <c r="DD974" s="22">
        <v>1.2893553223388305</v>
      </c>
      <c r="DE974" s="22">
        <v>8.9955022488755615E-2</v>
      </c>
      <c r="DF974" s="22">
        <v>0.80959520239880056</v>
      </c>
      <c r="DG974" s="22">
        <v>48.305847076461767</v>
      </c>
      <c r="DH974" s="6">
        <v>12.22707423580786</v>
      </c>
      <c r="DI974" s="24">
        <v>6.1633736360955469</v>
      </c>
      <c r="DJ974" s="6">
        <v>14.847942754919499</v>
      </c>
      <c r="DK974" s="7">
        <v>1758</v>
      </c>
      <c r="DL974" s="22">
        <v>69.965870307167236</v>
      </c>
      <c r="DM974" s="22">
        <v>10.011376564277588</v>
      </c>
      <c r="DN974" s="22">
        <v>20.022753128555177</v>
      </c>
      <c r="DO974" s="22">
        <v>0</v>
      </c>
      <c r="DP974" s="7">
        <v>79</v>
      </c>
      <c r="DQ974" s="22">
        <v>3.9579158316633265</v>
      </c>
      <c r="DR974" s="7">
        <v>16</v>
      </c>
      <c r="DS974" s="22">
        <v>8.0402010050251249</v>
      </c>
      <c r="DT974" s="19">
        <v>874.7292418772563</v>
      </c>
      <c r="DU974" s="22">
        <v>34.072900158478603</v>
      </c>
      <c r="DV974" s="22">
        <v>22.820919175911254</v>
      </c>
      <c r="DW974" s="26">
        <v>6.5769805680119582</v>
      </c>
      <c r="DX974" s="6">
        <v>1.5608832807570978</v>
      </c>
    </row>
    <row r="975" spans="1:128" ht="10.5" x14ac:dyDescent="0.25">
      <c r="A975" s="11">
        <v>971</v>
      </c>
      <c r="B975" s="2" t="s">
        <v>608</v>
      </c>
      <c r="C975" s="7">
        <v>365</v>
      </c>
      <c r="D975" s="22">
        <v>5.4200542005420056</v>
      </c>
      <c r="E975" s="22">
        <v>6.2330623306233059</v>
      </c>
      <c r="F975" s="22">
        <v>8.6720867208672079</v>
      </c>
      <c r="G975" s="22">
        <v>9.7560975609756095</v>
      </c>
      <c r="H975" s="22">
        <v>4.6070460704607044</v>
      </c>
      <c r="I975" s="22">
        <v>5.6910569105691051</v>
      </c>
      <c r="J975" s="22">
        <v>4.6070460704607044</v>
      </c>
      <c r="K975" s="22">
        <v>6.2330623306233059</v>
      </c>
      <c r="L975" s="22">
        <v>6.2330623306233059</v>
      </c>
      <c r="M975" s="22">
        <v>6.5040650406504072</v>
      </c>
      <c r="N975" s="22">
        <v>6.7750677506775059</v>
      </c>
      <c r="O975" s="22">
        <v>7.5880758807588071</v>
      </c>
      <c r="P975" s="22">
        <v>7.8590785907859075</v>
      </c>
      <c r="Q975" s="22">
        <v>6.5040650406504072</v>
      </c>
      <c r="R975" s="22">
        <v>3.2520325203252036</v>
      </c>
      <c r="S975" s="22">
        <v>2.7100271002710028</v>
      </c>
      <c r="T975" s="22">
        <v>1.3550135501355014</v>
      </c>
      <c r="U975" s="22">
        <v>0</v>
      </c>
      <c r="V975" s="23">
        <v>7.7399380804953637</v>
      </c>
      <c r="W975" s="23">
        <v>0</v>
      </c>
      <c r="X975" s="23">
        <v>92.260061919504636</v>
      </c>
      <c r="Y975" s="23">
        <v>0</v>
      </c>
      <c r="Z975" s="23">
        <v>0</v>
      </c>
      <c r="AA975" s="23">
        <v>0</v>
      </c>
      <c r="AB975" s="23">
        <v>0</v>
      </c>
      <c r="AC975" s="23">
        <v>0</v>
      </c>
      <c r="AD975" s="23">
        <v>0</v>
      </c>
      <c r="AE975" s="23">
        <v>0</v>
      </c>
      <c r="AF975" s="23">
        <v>0</v>
      </c>
      <c r="AG975" s="23">
        <v>0</v>
      </c>
      <c r="AH975" s="23">
        <v>3.0959752321981426</v>
      </c>
      <c r="AI975" s="23">
        <v>0</v>
      </c>
      <c r="AJ975" s="23">
        <v>0</v>
      </c>
      <c r="AK975" s="23">
        <v>0</v>
      </c>
      <c r="AL975" s="23">
        <v>0</v>
      </c>
      <c r="AM975" s="23">
        <v>0</v>
      </c>
      <c r="AN975" s="23">
        <v>0</v>
      </c>
      <c r="AO975" s="23">
        <v>0</v>
      </c>
      <c r="AP975" s="23">
        <v>0</v>
      </c>
      <c r="AQ975" s="23">
        <v>0</v>
      </c>
      <c r="AR975" s="23">
        <v>0</v>
      </c>
      <c r="AS975" s="23">
        <v>1.2383900928792571</v>
      </c>
      <c r="AT975" s="23">
        <v>0</v>
      </c>
      <c r="AU975" s="23">
        <v>0</v>
      </c>
      <c r="AV975" s="23">
        <v>0</v>
      </c>
      <c r="AW975" s="23">
        <v>0</v>
      </c>
      <c r="AX975" s="23">
        <v>0</v>
      </c>
      <c r="AY975" s="23">
        <v>0.92879256965944268</v>
      </c>
      <c r="AZ975" s="23">
        <v>0</v>
      </c>
      <c r="BA975" s="23">
        <v>0</v>
      </c>
      <c r="BB975" s="23">
        <v>0</v>
      </c>
      <c r="BC975" s="23">
        <v>0</v>
      </c>
      <c r="BD975" s="23">
        <v>0</v>
      </c>
      <c r="BE975" s="23">
        <v>0</v>
      </c>
      <c r="BF975" s="23">
        <v>0</v>
      </c>
      <c r="BG975" s="23">
        <v>0</v>
      </c>
      <c r="BH975" s="23">
        <v>0</v>
      </c>
      <c r="BI975" s="23">
        <v>0</v>
      </c>
      <c r="BJ975" s="23">
        <v>0</v>
      </c>
      <c r="BK975" s="23">
        <v>0</v>
      </c>
      <c r="BL975" s="23">
        <v>0</v>
      </c>
      <c r="BM975" s="23">
        <v>0</v>
      </c>
      <c r="BN975" s="23">
        <v>0</v>
      </c>
      <c r="BO975" s="23">
        <v>0</v>
      </c>
      <c r="BP975" s="23">
        <v>0</v>
      </c>
      <c r="BQ975" s="23">
        <v>0</v>
      </c>
      <c r="BR975" s="23">
        <v>0</v>
      </c>
      <c r="BS975" s="23">
        <v>0</v>
      </c>
      <c r="BT975" s="23">
        <v>0</v>
      </c>
      <c r="BU975" s="23">
        <v>0</v>
      </c>
      <c r="BV975" s="23">
        <v>0</v>
      </c>
      <c r="BW975" s="23">
        <v>0</v>
      </c>
      <c r="BX975" s="23">
        <v>0</v>
      </c>
      <c r="BY975" s="23">
        <v>0</v>
      </c>
      <c r="BZ975" s="23">
        <v>0</v>
      </c>
      <c r="CA975" s="23">
        <v>0</v>
      </c>
      <c r="CB975" s="23">
        <v>0</v>
      </c>
      <c r="CC975" s="23">
        <v>0</v>
      </c>
      <c r="CD975" s="23">
        <v>0</v>
      </c>
      <c r="CE975" s="23">
        <v>0</v>
      </c>
      <c r="CF975" s="23">
        <v>0</v>
      </c>
      <c r="CG975" s="23">
        <v>0</v>
      </c>
      <c r="CH975" s="23">
        <v>0</v>
      </c>
      <c r="CI975" s="23">
        <v>0</v>
      </c>
      <c r="CJ975" s="23">
        <v>0</v>
      </c>
      <c r="CK975" s="23">
        <v>0</v>
      </c>
      <c r="CL975" s="23">
        <v>0</v>
      </c>
      <c r="CM975" s="23">
        <v>0</v>
      </c>
      <c r="CN975" s="23">
        <v>0</v>
      </c>
      <c r="CO975" s="23">
        <v>0</v>
      </c>
      <c r="CP975" s="23">
        <v>0</v>
      </c>
      <c r="CQ975" s="23">
        <v>0</v>
      </c>
      <c r="CR975" s="23">
        <v>0</v>
      </c>
      <c r="CS975" s="23">
        <v>0</v>
      </c>
      <c r="CT975" s="23">
        <v>0</v>
      </c>
      <c r="CU975" s="23">
        <v>0</v>
      </c>
      <c r="CV975" s="23">
        <v>0</v>
      </c>
      <c r="CW975" s="23">
        <v>0</v>
      </c>
      <c r="CX975" s="23">
        <v>0</v>
      </c>
      <c r="CY975" s="27">
        <v>9.8630136986301409</v>
      </c>
      <c r="CZ975" s="6">
        <v>0</v>
      </c>
      <c r="DA975" s="22">
        <v>0</v>
      </c>
      <c r="DB975" s="22">
        <v>48.024316109422493</v>
      </c>
      <c r="DC975" s="22">
        <v>0</v>
      </c>
      <c r="DD975" s="22">
        <v>0</v>
      </c>
      <c r="DE975" s="22">
        <v>0</v>
      </c>
      <c r="DF975" s="22">
        <v>0</v>
      </c>
      <c r="DG975" s="22">
        <v>51.975683890577507</v>
      </c>
      <c r="DH975" s="6">
        <v>46.666666666666664</v>
      </c>
      <c r="DI975" s="24">
        <v>1.4925373134328357</v>
      </c>
      <c r="DJ975" s="6">
        <v>16.412213740458014</v>
      </c>
      <c r="DK975" s="7">
        <v>125</v>
      </c>
      <c r="DL975" s="22">
        <v>100</v>
      </c>
      <c r="DM975" s="22">
        <v>0</v>
      </c>
      <c r="DN975" s="22">
        <v>0</v>
      </c>
      <c r="DO975" s="22">
        <v>0</v>
      </c>
      <c r="DP975" s="7">
        <v>7</v>
      </c>
      <c r="DQ975" s="22">
        <v>3.867403314917127</v>
      </c>
      <c r="DR975" s="7">
        <v>0</v>
      </c>
      <c r="DS975" s="22">
        <v>0</v>
      </c>
      <c r="DT975" s="19">
        <v>749</v>
      </c>
      <c r="DU975" s="22">
        <v>28.39506172839506</v>
      </c>
      <c r="DV975" s="22">
        <v>25.925925925925924</v>
      </c>
      <c r="DW975" s="26">
        <v>3.0769230769230771</v>
      </c>
      <c r="DX975" s="6">
        <v>2.5603448275862069</v>
      </c>
    </row>
    <row r="976" spans="1:128" ht="10.5" x14ac:dyDescent="0.25">
      <c r="A976" s="11">
        <v>972</v>
      </c>
      <c r="B976" s="2" t="s">
        <v>609</v>
      </c>
      <c r="C976" s="7">
        <v>178</v>
      </c>
      <c r="D976" s="22">
        <v>3.6269430051813467</v>
      </c>
      <c r="E976" s="22">
        <v>5.6994818652849739</v>
      </c>
      <c r="F976" s="22">
        <v>6.7357512953367875</v>
      </c>
      <c r="G976" s="22">
        <v>3.1088082901554404</v>
      </c>
      <c r="H976" s="22">
        <v>2.5906735751295336</v>
      </c>
      <c r="I976" s="22">
        <v>5.1813471502590671</v>
      </c>
      <c r="J976" s="22">
        <v>0</v>
      </c>
      <c r="K976" s="22">
        <v>4.1450777202072544</v>
      </c>
      <c r="L976" s="22">
        <v>6.7357512953367875</v>
      </c>
      <c r="M976" s="22">
        <v>6.2176165803108807</v>
      </c>
      <c r="N976" s="22">
        <v>13.989637305699482</v>
      </c>
      <c r="O976" s="22">
        <v>10.880829015544041</v>
      </c>
      <c r="P976" s="22">
        <v>8.8082901554404138</v>
      </c>
      <c r="Q976" s="22">
        <v>8.8082901554404138</v>
      </c>
      <c r="R976" s="22">
        <v>8.2901554404145088</v>
      </c>
      <c r="S976" s="22">
        <v>3.1088082901554404</v>
      </c>
      <c r="T976" s="22">
        <v>2.0725388601036272</v>
      </c>
      <c r="U976" s="22">
        <v>0</v>
      </c>
      <c r="V976" s="23">
        <v>10.389610389610397</v>
      </c>
      <c r="W976" s="23">
        <v>0</v>
      </c>
      <c r="X976" s="23">
        <v>89.610389610389603</v>
      </c>
      <c r="Y976" s="23">
        <v>0</v>
      </c>
      <c r="Z976" s="23">
        <v>0</v>
      </c>
      <c r="AA976" s="23">
        <v>0</v>
      </c>
      <c r="AB976" s="23">
        <v>2.5974025974025974</v>
      </c>
      <c r="AC976" s="23">
        <v>0</v>
      </c>
      <c r="AD976" s="23">
        <v>0</v>
      </c>
      <c r="AE976" s="23">
        <v>0</v>
      </c>
      <c r="AF976" s="23">
        <v>0</v>
      </c>
      <c r="AG976" s="23">
        <v>0</v>
      </c>
      <c r="AH976" s="23">
        <v>3.8961038961038961</v>
      </c>
      <c r="AI976" s="23">
        <v>0</v>
      </c>
      <c r="AJ976" s="23">
        <v>0</v>
      </c>
      <c r="AK976" s="23">
        <v>0</v>
      </c>
      <c r="AL976" s="23">
        <v>0</v>
      </c>
      <c r="AM976" s="23">
        <v>0</v>
      </c>
      <c r="AN976" s="23">
        <v>0</v>
      </c>
      <c r="AO976" s="23">
        <v>0</v>
      </c>
      <c r="AP976" s="23">
        <v>0</v>
      </c>
      <c r="AQ976" s="23">
        <v>0</v>
      </c>
      <c r="AR976" s="23">
        <v>0</v>
      </c>
      <c r="AS976" s="23">
        <v>0</v>
      </c>
      <c r="AT976" s="23">
        <v>0</v>
      </c>
      <c r="AU976" s="23">
        <v>0</v>
      </c>
      <c r="AV976" s="23">
        <v>0</v>
      </c>
      <c r="AW976" s="23">
        <v>0</v>
      </c>
      <c r="AX976" s="23">
        <v>0</v>
      </c>
      <c r="AY976" s="23">
        <v>0</v>
      </c>
      <c r="AZ976" s="23">
        <v>0</v>
      </c>
      <c r="BA976" s="23">
        <v>0</v>
      </c>
      <c r="BB976" s="23">
        <v>0</v>
      </c>
      <c r="BC976" s="23">
        <v>0</v>
      </c>
      <c r="BD976" s="23">
        <v>0</v>
      </c>
      <c r="BE976" s="23">
        <v>0</v>
      </c>
      <c r="BF976" s="23">
        <v>0</v>
      </c>
      <c r="BG976" s="23">
        <v>0</v>
      </c>
      <c r="BH976" s="23">
        <v>0</v>
      </c>
      <c r="BI976" s="23">
        <v>0</v>
      </c>
      <c r="BJ976" s="23">
        <v>0</v>
      </c>
      <c r="BK976" s="23">
        <v>0</v>
      </c>
      <c r="BL976" s="23">
        <v>3.8961038961038961</v>
      </c>
      <c r="BM976" s="23">
        <v>0</v>
      </c>
      <c r="BN976" s="23">
        <v>0</v>
      </c>
      <c r="BO976" s="23">
        <v>0</v>
      </c>
      <c r="BP976" s="23">
        <v>0</v>
      </c>
      <c r="BQ976" s="23">
        <v>0</v>
      </c>
      <c r="BR976" s="23">
        <v>0</v>
      </c>
      <c r="BS976" s="23">
        <v>0</v>
      </c>
      <c r="BT976" s="23">
        <v>0</v>
      </c>
      <c r="BU976" s="23">
        <v>0</v>
      </c>
      <c r="BV976" s="23">
        <v>0</v>
      </c>
      <c r="BW976" s="23">
        <v>0</v>
      </c>
      <c r="BX976" s="23">
        <v>0</v>
      </c>
      <c r="BY976" s="23">
        <v>0</v>
      </c>
      <c r="BZ976" s="23">
        <v>0</v>
      </c>
      <c r="CA976" s="23">
        <v>0</v>
      </c>
      <c r="CB976" s="23">
        <v>0</v>
      </c>
      <c r="CC976" s="23">
        <v>0</v>
      </c>
      <c r="CD976" s="23">
        <v>0</v>
      </c>
      <c r="CE976" s="23">
        <v>0</v>
      </c>
      <c r="CF976" s="23">
        <v>0</v>
      </c>
      <c r="CG976" s="23">
        <v>0</v>
      </c>
      <c r="CH976" s="23">
        <v>0</v>
      </c>
      <c r="CI976" s="23">
        <v>0</v>
      </c>
      <c r="CJ976" s="23">
        <v>0</v>
      </c>
      <c r="CK976" s="23">
        <v>0</v>
      </c>
      <c r="CL976" s="23">
        <v>2.5806451612903225</v>
      </c>
      <c r="CM976" s="23">
        <v>0</v>
      </c>
      <c r="CN976" s="23">
        <v>0</v>
      </c>
      <c r="CO976" s="23">
        <v>0</v>
      </c>
      <c r="CP976" s="23">
        <v>0</v>
      </c>
      <c r="CQ976" s="23">
        <v>0</v>
      </c>
      <c r="CR976" s="23">
        <v>0</v>
      </c>
      <c r="CS976" s="23">
        <v>0</v>
      </c>
      <c r="CT976" s="23">
        <v>0</v>
      </c>
      <c r="CU976" s="23">
        <v>0</v>
      </c>
      <c r="CV976" s="23">
        <v>0</v>
      </c>
      <c r="CW976" s="23">
        <v>0</v>
      </c>
      <c r="CX976" s="23">
        <v>0</v>
      </c>
      <c r="CY976" s="27">
        <v>15.168539325842701</v>
      </c>
      <c r="CZ976" s="6">
        <v>0</v>
      </c>
      <c r="DA976" s="22">
        <v>0</v>
      </c>
      <c r="DB976" s="22">
        <v>50.931677018633536</v>
      </c>
      <c r="DC976" s="22">
        <v>0</v>
      </c>
      <c r="DD976" s="22">
        <v>0</v>
      </c>
      <c r="DE976" s="22">
        <v>0</v>
      </c>
      <c r="DF976" s="22">
        <v>0</v>
      </c>
      <c r="DG976" s="22">
        <v>49.068322981366457</v>
      </c>
      <c r="DH976" s="6" t="e">
        <v>#DIV/0!</v>
      </c>
      <c r="DI976" s="24">
        <v>3.9473684210526314</v>
      </c>
      <c r="DJ976" s="6">
        <v>23.015873015873016</v>
      </c>
      <c r="DK976" s="7">
        <v>93</v>
      </c>
      <c r="DL976" s="22">
        <v>100</v>
      </c>
      <c r="DM976" s="22">
        <v>0</v>
      </c>
      <c r="DN976" s="22">
        <v>0</v>
      </c>
      <c r="DO976" s="22">
        <v>0</v>
      </c>
      <c r="DP976" s="7">
        <v>0</v>
      </c>
      <c r="DQ976" s="22">
        <v>0</v>
      </c>
      <c r="DR976" s="7">
        <v>0</v>
      </c>
      <c r="DS976" s="22" t="e">
        <v>#DIV/0!</v>
      </c>
      <c r="DT976" s="19">
        <v>1541.6666666666667</v>
      </c>
      <c r="DU976" s="22">
        <v>66.17647058823529</v>
      </c>
      <c r="DV976" s="22">
        <v>8.8235294117647065</v>
      </c>
      <c r="DW976" s="26">
        <v>19.512195121951219</v>
      </c>
      <c r="DX976" s="6">
        <v>2.5217391304347827</v>
      </c>
    </row>
    <row r="977" spans="1:128" ht="10.5" x14ac:dyDescent="0.25">
      <c r="A977" s="11">
        <v>973</v>
      </c>
      <c r="B977" s="2" t="s">
        <v>610</v>
      </c>
      <c r="C977" s="7">
        <v>130</v>
      </c>
      <c r="D977" s="22">
        <v>2.1739130434782608</v>
      </c>
      <c r="E977" s="22">
        <v>2.8985507246376812</v>
      </c>
      <c r="F977" s="22">
        <v>2.1739130434782608</v>
      </c>
      <c r="G977" s="22">
        <v>8.695652173913043</v>
      </c>
      <c r="H977" s="22">
        <v>2.1739130434782608</v>
      </c>
      <c r="I977" s="22">
        <v>6.5217391304347823</v>
      </c>
      <c r="J977" s="22">
        <v>5.7971014492753623</v>
      </c>
      <c r="K977" s="22">
        <v>2.1739130434782608</v>
      </c>
      <c r="L977" s="22">
        <v>5.7971014492753623</v>
      </c>
      <c r="M977" s="22">
        <v>5.7971014492753623</v>
      </c>
      <c r="N977" s="22">
        <v>7.2463768115942031</v>
      </c>
      <c r="O977" s="22">
        <v>11.594202898550725</v>
      </c>
      <c r="P977" s="22">
        <v>13.043478260869565</v>
      </c>
      <c r="Q977" s="22">
        <v>6.5217391304347823</v>
      </c>
      <c r="R977" s="22">
        <v>7.2463768115942031</v>
      </c>
      <c r="S977" s="22">
        <v>5.0724637681159424</v>
      </c>
      <c r="T977" s="22">
        <v>5.0724637681159424</v>
      </c>
      <c r="U977" s="22">
        <v>0</v>
      </c>
      <c r="V977" s="23">
        <v>3.3898305084745743</v>
      </c>
      <c r="W977" s="23">
        <v>0</v>
      </c>
      <c r="X977" s="23">
        <v>96.610169491525426</v>
      </c>
      <c r="Y977" s="23">
        <v>0</v>
      </c>
      <c r="Z977" s="23">
        <v>0</v>
      </c>
      <c r="AA977" s="23">
        <v>0</v>
      </c>
      <c r="AB977" s="23">
        <v>0</v>
      </c>
      <c r="AC977" s="23">
        <v>0</v>
      </c>
      <c r="AD977" s="23">
        <v>0</v>
      </c>
      <c r="AE977" s="23">
        <v>0</v>
      </c>
      <c r="AF977" s="23">
        <v>0</v>
      </c>
      <c r="AG977" s="23">
        <v>0</v>
      </c>
      <c r="AH977" s="23">
        <v>3.3898305084745761</v>
      </c>
      <c r="AI977" s="23">
        <v>0</v>
      </c>
      <c r="AJ977" s="23">
        <v>0</v>
      </c>
      <c r="AK977" s="23">
        <v>0</v>
      </c>
      <c r="AL977" s="23">
        <v>0</v>
      </c>
      <c r="AM977" s="23">
        <v>0</v>
      </c>
      <c r="AN977" s="23">
        <v>0</v>
      </c>
      <c r="AO977" s="23">
        <v>0</v>
      </c>
      <c r="AP977" s="23">
        <v>0</v>
      </c>
      <c r="AQ977" s="23">
        <v>0</v>
      </c>
      <c r="AR977" s="23">
        <v>0</v>
      </c>
      <c r="AS977" s="23">
        <v>0</v>
      </c>
      <c r="AT977" s="23">
        <v>0</v>
      </c>
      <c r="AU977" s="23">
        <v>0</v>
      </c>
      <c r="AV977" s="23">
        <v>0</v>
      </c>
      <c r="AW977" s="23">
        <v>0</v>
      </c>
      <c r="AX977" s="23">
        <v>0</v>
      </c>
      <c r="AY977" s="23">
        <v>0</v>
      </c>
      <c r="AZ977" s="23">
        <v>0</v>
      </c>
      <c r="BA977" s="23">
        <v>0</v>
      </c>
      <c r="BB977" s="23">
        <v>0</v>
      </c>
      <c r="BC977" s="23">
        <v>0</v>
      </c>
      <c r="BD977" s="23">
        <v>0</v>
      </c>
      <c r="BE977" s="23">
        <v>0</v>
      </c>
      <c r="BF977" s="23">
        <v>0</v>
      </c>
      <c r="BG977" s="23">
        <v>0</v>
      </c>
      <c r="BH977" s="23">
        <v>0</v>
      </c>
      <c r="BI977" s="23">
        <v>0</v>
      </c>
      <c r="BJ977" s="23">
        <v>0</v>
      </c>
      <c r="BK977" s="23">
        <v>0</v>
      </c>
      <c r="BL977" s="23">
        <v>0</v>
      </c>
      <c r="BM977" s="23">
        <v>0</v>
      </c>
      <c r="BN977" s="23">
        <v>0</v>
      </c>
      <c r="BO977" s="23">
        <v>0</v>
      </c>
      <c r="BP977" s="23">
        <v>0</v>
      </c>
      <c r="BQ977" s="23">
        <v>0</v>
      </c>
      <c r="BR977" s="23">
        <v>0</v>
      </c>
      <c r="BS977" s="23">
        <v>0</v>
      </c>
      <c r="BT977" s="23">
        <v>0</v>
      </c>
      <c r="BU977" s="23">
        <v>0</v>
      </c>
      <c r="BV977" s="23">
        <v>0</v>
      </c>
      <c r="BW977" s="23">
        <v>0</v>
      </c>
      <c r="BX977" s="23">
        <v>0</v>
      </c>
      <c r="BY977" s="23">
        <v>0</v>
      </c>
      <c r="BZ977" s="23">
        <v>0</v>
      </c>
      <c r="CA977" s="23">
        <v>0</v>
      </c>
      <c r="CB977" s="23">
        <v>0</v>
      </c>
      <c r="CC977" s="23">
        <v>0</v>
      </c>
      <c r="CD977" s="23">
        <v>0</v>
      </c>
      <c r="CE977" s="23">
        <v>0</v>
      </c>
      <c r="CF977" s="23">
        <v>0</v>
      </c>
      <c r="CG977" s="23">
        <v>0</v>
      </c>
      <c r="CH977" s="23">
        <v>0</v>
      </c>
      <c r="CI977" s="23">
        <v>0</v>
      </c>
      <c r="CJ977" s="23">
        <v>0</v>
      </c>
      <c r="CK977" s="23">
        <v>0</v>
      </c>
      <c r="CL977" s="23">
        <v>0</v>
      </c>
      <c r="CM977" s="23">
        <v>0</v>
      </c>
      <c r="CN977" s="23">
        <v>0</v>
      </c>
      <c r="CO977" s="23">
        <v>0</v>
      </c>
      <c r="CP977" s="23">
        <v>0</v>
      </c>
      <c r="CQ977" s="23">
        <v>0</v>
      </c>
      <c r="CR977" s="23">
        <v>0</v>
      </c>
      <c r="CS977" s="23">
        <v>0</v>
      </c>
      <c r="CT977" s="23">
        <v>0</v>
      </c>
      <c r="CU977" s="23">
        <v>0</v>
      </c>
      <c r="CV977" s="23">
        <v>0</v>
      </c>
      <c r="CW977" s="23">
        <v>0</v>
      </c>
      <c r="CX977" s="23">
        <v>0</v>
      </c>
      <c r="CY977" s="27">
        <v>4.6153846153846132</v>
      </c>
      <c r="CZ977" s="6">
        <v>0</v>
      </c>
      <c r="DA977" s="22">
        <v>0</v>
      </c>
      <c r="DB977" s="22">
        <v>38.84297520661157</v>
      </c>
      <c r="DC977" s="22">
        <v>0</v>
      </c>
      <c r="DD977" s="22">
        <v>0</v>
      </c>
      <c r="DE977" s="22">
        <v>0</v>
      </c>
      <c r="DF977" s="22">
        <v>4.9586776859504136</v>
      </c>
      <c r="DG977" s="22">
        <v>56.198347107438018</v>
      </c>
      <c r="DH977" s="6">
        <v>0</v>
      </c>
      <c r="DI977" s="24">
        <v>9.0163934426229506</v>
      </c>
      <c r="DJ977" s="6">
        <v>31.192660550458719</v>
      </c>
      <c r="DK977" s="7">
        <v>60</v>
      </c>
      <c r="DL977" s="22">
        <v>100</v>
      </c>
      <c r="DM977" s="22">
        <v>0</v>
      </c>
      <c r="DN977" s="22">
        <v>0</v>
      </c>
      <c r="DO977" s="22">
        <v>0</v>
      </c>
      <c r="DP977" s="7">
        <v>0</v>
      </c>
      <c r="DQ977" s="22">
        <v>0</v>
      </c>
      <c r="DR977" s="7">
        <v>0</v>
      </c>
      <c r="DS977" s="22">
        <v>0</v>
      </c>
      <c r="DT977" s="19">
        <v>1027.7777777777778</v>
      </c>
      <c r="DU977" s="22">
        <v>75.757575757575751</v>
      </c>
      <c r="DV977" s="22">
        <v>15.151515151515152</v>
      </c>
      <c r="DW977" s="26">
        <v>24.324324324324326</v>
      </c>
      <c r="DX977" s="6">
        <v>2.6086956521739131</v>
      </c>
    </row>
    <row r="978" spans="1:128" ht="10.5" x14ac:dyDescent="0.25">
      <c r="A978" s="11">
        <v>974</v>
      </c>
      <c r="B978" s="2" t="s">
        <v>611</v>
      </c>
      <c r="C978" s="7">
        <v>2050</v>
      </c>
      <c r="D978" s="22">
        <v>3.7772397094430992</v>
      </c>
      <c r="E978" s="22">
        <v>5.2300242130750609</v>
      </c>
      <c r="F978" s="22">
        <v>6.6828087167070214</v>
      </c>
      <c r="G978" s="22">
        <v>7.4092009685230025</v>
      </c>
      <c r="H978" s="22">
        <v>3.438256658595642</v>
      </c>
      <c r="I978" s="22">
        <v>5.8111380145278453</v>
      </c>
      <c r="J978" s="22">
        <v>4.3583535108958831</v>
      </c>
      <c r="K978" s="22">
        <v>5.0363196125907992</v>
      </c>
      <c r="L978" s="22">
        <v>4.6004842615012107</v>
      </c>
      <c r="M978" s="22">
        <v>6.1985472154963679</v>
      </c>
      <c r="N978" s="22">
        <v>5.6174334140435835</v>
      </c>
      <c r="O978" s="22">
        <v>8.0871670702179177</v>
      </c>
      <c r="P978" s="22">
        <v>5.9079903147699762</v>
      </c>
      <c r="Q978" s="22">
        <v>7.8450363196125901</v>
      </c>
      <c r="R978" s="22">
        <v>8.2808716707021794</v>
      </c>
      <c r="S978" s="22">
        <v>5.0847457627118651</v>
      </c>
      <c r="T978" s="22">
        <v>3.3414043583535107</v>
      </c>
      <c r="U978" s="22">
        <v>3.2929782082324457</v>
      </c>
      <c r="V978" s="23">
        <v>8.35623969213853</v>
      </c>
      <c r="W978" s="23">
        <v>0</v>
      </c>
      <c r="X978" s="23">
        <v>91.64376030786147</v>
      </c>
      <c r="Y978" s="23">
        <v>0</v>
      </c>
      <c r="Z978" s="23">
        <v>0</v>
      </c>
      <c r="AA978" s="23">
        <v>0.38482682792743267</v>
      </c>
      <c r="AB978" s="23">
        <v>0</v>
      </c>
      <c r="AC978" s="23">
        <v>0</v>
      </c>
      <c r="AD978" s="23">
        <v>0.21990104452996154</v>
      </c>
      <c r="AE978" s="23">
        <v>0.21990104452996154</v>
      </c>
      <c r="AF978" s="23">
        <v>0</v>
      </c>
      <c r="AG978" s="23">
        <v>0</v>
      </c>
      <c r="AH978" s="23">
        <v>2.583837273227048</v>
      </c>
      <c r="AI978" s="23">
        <v>0</v>
      </c>
      <c r="AJ978" s="23">
        <v>0.16492578339747113</v>
      </c>
      <c r="AK978" s="23">
        <v>0.21990104452996154</v>
      </c>
      <c r="AL978" s="23">
        <v>0.49477735019241342</v>
      </c>
      <c r="AM978" s="23">
        <v>0</v>
      </c>
      <c r="AN978" s="23">
        <v>0</v>
      </c>
      <c r="AO978" s="23">
        <v>0.16492578339747113</v>
      </c>
      <c r="AP978" s="23">
        <v>0</v>
      </c>
      <c r="AQ978" s="23">
        <v>0</v>
      </c>
      <c r="AR978" s="23">
        <v>0</v>
      </c>
      <c r="AS978" s="23">
        <v>0</v>
      </c>
      <c r="AT978" s="23">
        <v>0.32985156679494226</v>
      </c>
      <c r="AU978" s="23">
        <v>0</v>
      </c>
      <c r="AV978" s="23">
        <v>0</v>
      </c>
      <c r="AW978" s="23">
        <v>0</v>
      </c>
      <c r="AX978" s="23">
        <v>0.16492578339747113</v>
      </c>
      <c r="AY978" s="23">
        <v>0</v>
      </c>
      <c r="AZ978" s="23">
        <v>0</v>
      </c>
      <c r="BA978" s="23">
        <v>0</v>
      </c>
      <c r="BB978" s="23">
        <v>0</v>
      </c>
      <c r="BC978" s="23">
        <v>0.49477735019241342</v>
      </c>
      <c r="BD978" s="23">
        <v>1.4293567894447499</v>
      </c>
      <c r="BE978" s="23">
        <v>0</v>
      </c>
      <c r="BF978" s="23">
        <v>0</v>
      </c>
      <c r="BG978" s="23">
        <v>0.16492578339747113</v>
      </c>
      <c r="BH978" s="23">
        <v>0</v>
      </c>
      <c r="BI978" s="23">
        <v>0</v>
      </c>
      <c r="BJ978" s="23">
        <v>0.54975261132490383</v>
      </c>
      <c r="BK978" s="23">
        <v>0</v>
      </c>
      <c r="BL978" s="23">
        <v>0</v>
      </c>
      <c r="BM978" s="23">
        <v>0</v>
      </c>
      <c r="BN978" s="23">
        <v>0</v>
      </c>
      <c r="BO978" s="23">
        <v>0</v>
      </c>
      <c r="BP978" s="23">
        <v>0</v>
      </c>
      <c r="BQ978" s="23">
        <v>0</v>
      </c>
      <c r="BR978" s="23">
        <v>0</v>
      </c>
      <c r="BS978" s="23">
        <v>0.16492578339747113</v>
      </c>
      <c r="BT978" s="23">
        <v>0</v>
      </c>
      <c r="BU978" s="23">
        <v>0</v>
      </c>
      <c r="BV978" s="23">
        <v>0</v>
      </c>
      <c r="BW978" s="23">
        <v>0.21834061135371177</v>
      </c>
      <c r="BX978" s="23">
        <v>0</v>
      </c>
      <c r="BY978" s="23">
        <v>0</v>
      </c>
      <c r="BZ978" s="23">
        <v>0</v>
      </c>
      <c r="CA978" s="23">
        <v>0</v>
      </c>
      <c r="CB978" s="23">
        <v>0.16375545851528384</v>
      </c>
      <c r="CC978" s="23">
        <v>0</v>
      </c>
      <c r="CD978" s="23">
        <v>0</v>
      </c>
      <c r="CE978" s="23">
        <v>0</v>
      </c>
      <c r="CF978" s="23">
        <v>0.32751091703056767</v>
      </c>
      <c r="CG978" s="23">
        <v>0</v>
      </c>
      <c r="CH978" s="23">
        <v>0</v>
      </c>
      <c r="CI978" s="23">
        <v>0</v>
      </c>
      <c r="CJ978" s="23">
        <v>0</v>
      </c>
      <c r="CK978" s="23">
        <v>0</v>
      </c>
      <c r="CL978" s="23">
        <v>0.49126637554585156</v>
      </c>
      <c r="CM978" s="23">
        <v>0</v>
      </c>
      <c r="CN978" s="23">
        <v>0</v>
      </c>
      <c r="CO978" s="23">
        <v>0</v>
      </c>
      <c r="CP978" s="23">
        <v>0.16375545851528384</v>
      </c>
      <c r="CQ978" s="23">
        <v>0</v>
      </c>
      <c r="CR978" s="23">
        <v>0</v>
      </c>
      <c r="CS978" s="23">
        <v>0</v>
      </c>
      <c r="CT978" s="23">
        <v>0</v>
      </c>
      <c r="CU978" s="23">
        <v>0</v>
      </c>
      <c r="CV978" s="23">
        <v>0</v>
      </c>
      <c r="CW978" s="23">
        <v>0</v>
      </c>
      <c r="CX978" s="23">
        <v>0.16375545851528384</v>
      </c>
      <c r="CY978" s="27">
        <v>12.146341463414629</v>
      </c>
      <c r="CZ978" s="6">
        <v>0.21598272138228944</v>
      </c>
      <c r="DA978" s="22">
        <v>0.79500283929585458</v>
      </c>
      <c r="DB978" s="22">
        <v>45.826235093696766</v>
      </c>
      <c r="DC978" s="22">
        <v>0</v>
      </c>
      <c r="DD978" s="22">
        <v>0</v>
      </c>
      <c r="DE978" s="22">
        <v>0</v>
      </c>
      <c r="DF978" s="22">
        <v>0.51107325383304936</v>
      </c>
      <c r="DG978" s="22">
        <v>52.867688813174333</v>
      </c>
      <c r="DH978" s="6">
        <v>15.151515151515152</v>
      </c>
      <c r="DI978" s="24">
        <v>9.6268253109789086</v>
      </c>
      <c r="DJ978" s="6">
        <v>22.557377049180328</v>
      </c>
      <c r="DK978" s="7">
        <v>939</v>
      </c>
      <c r="DL978" s="22">
        <v>93.716719914802979</v>
      </c>
      <c r="DM978" s="22">
        <v>0.31948881789137379</v>
      </c>
      <c r="DN978" s="22">
        <v>5.2183173588924392</v>
      </c>
      <c r="DO978" s="22">
        <v>0.7454739084132056</v>
      </c>
      <c r="DP978" s="7">
        <v>30</v>
      </c>
      <c r="DQ978" s="22">
        <v>3.7593984962406015</v>
      </c>
      <c r="DR978" s="7">
        <v>0</v>
      </c>
      <c r="DS978" s="22">
        <v>0</v>
      </c>
      <c r="DT978" s="19">
        <v>520.74468085106378</v>
      </c>
      <c r="DU978" s="22">
        <v>22.769640479360852</v>
      </c>
      <c r="DV978" s="22">
        <v>38.482023968042611</v>
      </c>
      <c r="DW978" s="26">
        <v>8.2926829268292686</v>
      </c>
      <c r="DX978" s="6">
        <v>1.953125</v>
      </c>
    </row>
    <row r="979" spans="1:128" ht="10.5" x14ac:dyDescent="0.25">
      <c r="A979" s="11">
        <v>975</v>
      </c>
      <c r="B979" s="2" t="s">
        <v>1947</v>
      </c>
      <c r="C979" s="7">
        <v>39</v>
      </c>
      <c r="D979" s="22">
        <v>0</v>
      </c>
      <c r="E979" s="22">
        <v>0</v>
      </c>
      <c r="F979" s="22">
        <v>11.428571428571429</v>
      </c>
      <c r="G979" s="22">
        <v>14.285714285714285</v>
      </c>
      <c r="H979" s="22">
        <v>17.142857142857142</v>
      </c>
      <c r="I979" s="22">
        <v>11.428571428571429</v>
      </c>
      <c r="J979" s="22">
        <v>8.5714285714285712</v>
      </c>
      <c r="K979" s="22">
        <v>0</v>
      </c>
      <c r="L979" s="22">
        <v>0</v>
      </c>
      <c r="M979" s="22">
        <v>8.5714285714285712</v>
      </c>
      <c r="N979" s="22">
        <v>0</v>
      </c>
      <c r="O979" s="22">
        <v>11.428571428571429</v>
      </c>
      <c r="P979" s="22">
        <v>17.142857142857142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3">
        <v>7.6923076923076934</v>
      </c>
      <c r="W979" s="23">
        <v>0</v>
      </c>
      <c r="X979" s="23">
        <v>92.307692307692307</v>
      </c>
      <c r="Y979" s="23">
        <v>0</v>
      </c>
      <c r="Z979" s="23">
        <v>0</v>
      </c>
      <c r="AA979" s="23">
        <v>0</v>
      </c>
      <c r="AB979" s="23">
        <v>0</v>
      </c>
      <c r="AC979" s="23">
        <v>0</v>
      </c>
      <c r="AD979" s="23">
        <v>0</v>
      </c>
      <c r="AE979" s="23">
        <v>0</v>
      </c>
      <c r="AF979" s="23">
        <v>0</v>
      </c>
      <c r="AG979" s="23">
        <v>0</v>
      </c>
      <c r="AH979" s="23">
        <v>0</v>
      </c>
      <c r="AI979" s="23">
        <v>0</v>
      </c>
      <c r="AJ979" s="23">
        <v>0</v>
      </c>
      <c r="AK979" s="23">
        <v>0</v>
      </c>
      <c r="AL979" s="23">
        <v>0</v>
      </c>
      <c r="AM979" s="23">
        <v>0</v>
      </c>
      <c r="AN979" s="23">
        <v>0</v>
      </c>
      <c r="AO979" s="23">
        <v>0</v>
      </c>
      <c r="AP979" s="23">
        <v>0</v>
      </c>
      <c r="AQ979" s="23">
        <v>0</v>
      </c>
      <c r="AR979" s="23">
        <v>0</v>
      </c>
      <c r="AS979" s="23">
        <v>0</v>
      </c>
      <c r="AT979" s="23">
        <v>0</v>
      </c>
      <c r="AU979" s="23">
        <v>0</v>
      </c>
      <c r="AV979" s="23">
        <v>0</v>
      </c>
      <c r="AW979" s="23">
        <v>0</v>
      </c>
      <c r="AX979" s="23">
        <v>0</v>
      </c>
      <c r="AY979" s="23">
        <v>0</v>
      </c>
      <c r="AZ979" s="23">
        <v>0</v>
      </c>
      <c r="BA979" s="23">
        <v>0</v>
      </c>
      <c r="BB979" s="23">
        <v>0</v>
      </c>
      <c r="BC979" s="23">
        <v>0</v>
      </c>
      <c r="BD979" s="23">
        <v>0</v>
      </c>
      <c r="BE979" s="23">
        <v>0</v>
      </c>
      <c r="BF979" s="23">
        <v>0</v>
      </c>
      <c r="BG979" s="23">
        <v>7.6923076923076925</v>
      </c>
      <c r="BH979" s="23">
        <v>0</v>
      </c>
      <c r="BI979" s="23">
        <v>0</v>
      </c>
      <c r="BJ979" s="23">
        <v>0</v>
      </c>
      <c r="BK979" s="23">
        <v>0</v>
      </c>
      <c r="BL979" s="23">
        <v>0</v>
      </c>
      <c r="BM979" s="23">
        <v>0</v>
      </c>
      <c r="BN979" s="23">
        <v>0</v>
      </c>
      <c r="BO979" s="23">
        <v>0</v>
      </c>
      <c r="BP979" s="23">
        <v>0</v>
      </c>
      <c r="BQ979" s="23">
        <v>0</v>
      </c>
      <c r="BR979" s="23">
        <v>0</v>
      </c>
      <c r="BS979" s="23">
        <v>0</v>
      </c>
      <c r="BT979" s="23">
        <v>0</v>
      </c>
      <c r="BU979" s="23">
        <v>0</v>
      </c>
      <c r="BV979" s="23">
        <v>0</v>
      </c>
      <c r="BW979" s="23">
        <v>0</v>
      </c>
      <c r="BX979" s="23">
        <v>0</v>
      </c>
      <c r="BY979" s="23">
        <v>11.428571428571429</v>
      </c>
      <c r="BZ979" s="23">
        <v>0</v>
      </c>
      <c r="CA979" s="23">
        <v>0</v>
      </c>
      <c r="CB979" s="23">
        <v>0</v>
      </c>
      <c r="CC979" s="23">
        <v>0</v>
      </c>
      <c r="CD979" s="23">
        <v>0</v>
      </c>
      <c r="CE979" s="23">
        <v>0</v>
      </c>
      <c r="CF979" s="23">
        <v>0</v>
      </c>
      <c r="CG979" s="23">
        <v>0</v>
      </c>
      <c r="CH979" s="23">
        <v>0</v>
      </c>
      <c r="CI979" s="23">
        <v>0</v>
      </c>
      <c r="CJ979" s="23">
        <v>0</v>
      </c>
      <c r="CK979" s="23">
        <v>0</v>
      </c>
      <c r="CL979" s="23">
        <v>0</v>
      </c>
      <c r="CM979" s="23">
        <v>0</v>
      </c>
      <c r="CN979" s="23">
        <v>0</v>
      </c>
      <c r="CO979" s="23">
        <v>0</v>
      </c>
      <c r="CP979" s="23">
        <v>0</v>
      </c>
      <c r="CQ979" s="23">
        <v>0</v>
      </c>
      <c r="CR979" s="23">
        <v>0</v>
      </c>
      <c r="CS979" s="23">
        <v>0</v>
      </c>
      <c r="CT979" s="23">
        <v>0</v>
      </c>
      <c r="CU979" s="23">
        <v>0</v>
      </c>
      <c r="CV979" s="23">
        <v>0</v>
      </c>
      <c r="CW979" s="23">
        <v>0</v>
      </c>
      <c r="CX979" s="23">
        <v>0</v>
      </c>
      <c r="CY979" s="27">
        <v>20.512820512820511</v>
      </c>
      <c r="CZ979" s="6">
        <v>0</v>
      </c>
      <c r="DA979" s="22">
        <v>0</v>
      </c>
      <c r="DB979" s="22">
        <v>58.82352941176471</v>
      </c>
      <c r="DC979" s="22">
        <v>0</v>
      </c>
      <c r="DD979" s="22">
        <v>0</v>
      </c>
      <c r="DE979" s="22">
        <v>0</v>
      </c>
      <c r="DF979" s="22">
        <v>0</v>
      </c>
      <c r="DG979" s="22">
        <v>41.17647058823529</v>
      </c>
      <c r="DH979" s="6">
        <v>0</v>
      </c>
      <c r="DI979" s="24">
        <v>7.8947368421052628</v>
      </c>
      <c r="DJ979" s="6">
        <v>19.444444444444446</v>
      </c>
      <c r="DK979" s="7">
        <v>17</v>
      </c>
      <c r="DL979" s="22">
        <v>100</v>
      </c>
      <c r="DM979" s="22">
        <v>0</v>
      </c>
      <c r="DN979" s="22">
        <v>0</v>
      </c>
      <c r="DO979" s="22">
        <v>0</v>
      </c>
      <c r="DP979" s="7">
        <v>0</v>
      </c>
      <c r="DQ979" s="22">
        <v>0</v>
      </c>
      <c r="DR979" s="7">
        <v>0</v>
      </c>
      <c r="DS979" s="22">
        <v>0</v>
      </c>
      <c r="DT979" s="19">
        <v>683.33333333333337</v>
      </c>
      <c r="DU979" s="22">
        <v>45.454545454545453</v>
      </c>
      <c r="DV979" s="22">
        <v>54.54545454545454</v>
      </c>
      <c r="DW979" s="26">
        <v>0</v>
      </c>
      <c r="DX979" s="6">
        <v>2.1428571428571428</v>
      </c>
    </row>
    <row r="980" spans="1:128" ht="10.5" x14ac:dyDescent="0.25">
      <c r="A980" s="11">
        <v>976</v>
      </c>
      <c r="B980" s="2" t="s">
        <v>612</v>
      </c>
      <c r="C980" s="7">
        <v>1815</v>
      </c>
      <c r="D980" s="22">
        <v>5.5986696230598669</v>
      </c>
      <c r="E980" s="22">
        <v>5.4878048780487809</v>
      </c>
      <c r="F980" s="22">
        <v>6.651884700665188</v>
      </c>
      <c r="G980" s="22">
        <v>4.5454545454545459</v>
      </c>
      <c r="H980" s="22">
        <v>3.9911308203991127</v>
      </c>
      <c r="I980" s="22">
        <v>5.4878048780487809</v>
      </c>
      <c r="J980" s="22">
        <v>4.6008869179600884</v>
      </c>
      <c r="K980" s="22">
        <v>5.376940133037694</v>
      </c>
      <c r="L980" s="22">
        <v>4.9889135254988917</v>
      </c>
      <c r="M980" s="22">
        <v>5.5986696230598669</v>
      </c>
      <c r="N980" s="22">
        <v>5.6541019955654104</v>
      </c>
      <c r="O980" s="22">
        <v>7.0399113082039912</v>
      </c>
      <c r="P980" s="22">
        <v>9.0909090909090917</v>
      </c>
      <c r="Q980" s="22">
        <v>8.2594235033259427</v>
      </c>
      <c r="R980" s="22">
        <v>6.9844789356984478</v>
      </c>
      <c r="S980" s="22">
        <v>3.9356984478935702</v>
      </c>
      <c r="T980" s="22">
        <v>2.8824833702882482</v>
      </c>
      <c r="U980" s="22">
        <v>3.8248337028824833</v>
      </c>
      <c r="V980" s="23">
        <v>6.6878980891719664</v>
      </c>
      <c r="W980" s="23">
        <v>0</v>
      </c>
      <c r="X980" s="23">
        <v>93.312101910828034</v>
      </c>
      <c r="Y980" s="23">
        <v>0</v>
      </c>
      <c r="Z980" s="23">
        <v>0</v>
      </c>
      <c r="AA980" s="23">
        <v>0</v>
      </c>
      <c r="AB980" s="23">
        <v>0</v>
      </c>
      <c r="AC980" s="23">
        <v>0</v>
      </c>
      <c r="AD980" s="23">
        <v>0</v>
      </c>
      <c r="AE980" s="23">
        <v>0</v>
      </c>
      <c r="AF980" s="23">
        <v>0</v>
      </c>
      <c r="AG980" s="23">
        <v>0</v>
      </c>
      <c r="AH980" s="23">
        <v>2.7388535031847137</v>
      </c>
      <c r="AI980" s="23">
        <v>0</v>
      </c>
      <c r="AJ980" s="23">
        <v>0</v>
      </c>
      <c r="AK980" s="23">
        <v>0</v>
      </c>
      <c r="AL980" s="23">
        <v>0</v>
      </c>
      <c r="AM980" s="23">
        <v>0</v>
      </c>
      <c r="AN980" s="23">
        <v>0</v>
      </c>
      <c r="AO980" s="23">
        <v>0</v>
      </c>
      <c r="AP980" s="23">
        <v>0</v>
      </c>
      <c r="AQ980" s="23">
        <v>0</v>
      </c>
      <c r="AR980" s="23">
        <v>0</v>
      </c>
      <c r="AS980" s="23">
        <v>0</v>
      </c>
      <c r="AT980" s="23">
        <v>0</v>
      </c>
      <c r="AU980" s="23">
        <v>0</v>
      </c>
      <c r="AV980" s="23">
        <v>0</v>
      </c>
      <c r="AW980" s="23">
        <v>0</v>
      </c>
      <c r="AX980" s="23">
        <v>0</v>
      </c>
      <c r="AY980" s="23">
        <v>0.19108280254777071</v>
      </c>
      <c r="AZ980" s="23">
        <v>0</v>
      </c>
      <c r="BA980" s="23">
        <v>0</v>
      </c>
      <c r="BB980" s="23">
        <v>0</v>
      </c>
      <c r="BC980" s="23">
        <v>1.0828025477707006</v>
      </c>
      <c r="BD980" s="23">
        <v>1.8471337579617835</v>
      </c>
      <c r="BE980" s="23">
        <v>0</v>
      </c>
      <c r="BF980" s="23">
        <v>0</v>
      </c>
      <c r="BG980" s="23">
        <v>0.63694267515923575</v>
      </c>
      <c r="BH980" s="23">
        <v>0</v>
      </c>
      <c r="BI980" s="23">
        <v>0</v>
      </c>
      <c r="BJ980" s="23">
        <v>0.19108280254777071</v>
      </c>
      <c r="BK980" s="23">
        <v>0</v>
      </c>
      <c r="BL980" s="23">
        <v>0</v>
      </c>
      <c r="BM980" s="23">
        <v>0</v>
      </c>
      <c r="BN980" s="23">
        <v>0</v>
      </c>
      <c r="BO980" s="23">
        <v>0</v>
      </c>
      <c r="BP980" s="23">
        <v>0</v>
      </c>
      <c r="BQ980" s="23">
        <v>0</v>
      </c>
      <c r="BR980" s="23">
        <v>0</v>
      </c>
      <c r="BS980" s="23">
        <v>0</v>
      </c>
      <c r="BT980" s="23">
        <v>0</v>
      </c>
      <c r="BU980" s="23">
        <v>0</v>
      </c>
      <c r="BV980" s="23">
        <v>0</v>
      </c>
      <c r="BW980" s="23">
        <v>0</v>
      </c>
      <c r="BX980" s="23">
        <v>0</v>
      </c>
      <c r="BY980" s="23">
        <v>0.18703241895261846</v>
      </c>
      <c r="BZ980" s="23">
        <v>0</v>
      </c>
      <c r="CA980" s="23">
        <v>0</v>
      </c>
      <c r="CB980" s="23">
        <v>0.43640897755610969</v>
      </c>
      <c r="CC980" s="23">
        <v>0</v>
      </c>
      <c r="CD980" s="23">
        <v>0</v>
      </c>
      <c r="CE980" s="23">
        <v>0</v>
      </c>
      <c r="CF980" s="23">
        <v>0</v>
      </c>
      <c r="CG980" s="23">
        <v>0</v>
      </c>
      <c r="CH980" s="23">
        <v>0</v>
      </c>
      <c r="CI980" s="23">
        <v>0</v>
      </c>
      <c r="CJ980" s="23">
        <v>0</v>
      </c>
      <c r="CK980" s="23">
        <v>0.18703241895261846</v>
      </c>
      <c r="CL980" s="23">
        <v>0</v>
      </c>
      <c r="CM980" s="23">
        <v>0</v>
      </c>
      <c r="CN980" s="23">
        <v>0</v>
      </c>
      <c r="CO980" s="23">
        <v>0</v>
      </c>
      <c r="CP980" s="23">
        <v>0</v>
      </c>
      <c r="CQ980" s="23">
        <v>0</v>
      </c>
      <c r="CR980" s="23">
        <v>0</v>
      </c>
      <c r="CS980" s="23">
        <v>0</v>
      </c>
      <c r="CT980" s="23">
        <v>0</v>
      </c>
      <c r="CU980" s="23">
        <v>0</v>
      </c>
      <c r="CV980" s="23">
        <v>0</v>
      </c>
      <c r="CW980" s="23">
        <v>0</v>
      </c>
      <c r="CX980" s="23">
        <v>0.3117206982543641</v>
      </c>
      <c r="CY980" s="27">
        <v>12.947658402203857</v>
      </c>
      <c r="CZ980" s="6">
        <v>0.24767801857585142</v>
      </c>
      <c r="DA980" s="22">
        <v>0</v>
      </c>
      <c r="DB980" s="22">
        <v>45.895281189398837</v>
      </c>
      <c r="DC980" s="22">
        <v>0</v>
      </c>
      <c r="DD980" s="22">
        <v>0</v>
      </c>
      <c r="DE980" s="22">
        <v>0</v>
      </c>
      <c r="DF980" s="22">
        <v>0.38784744667097609</v>
      </c>
      <c r="DG980" s="22">
        <v>53.716871363930188</v>
      </c>
      <c r="DH980" s="6">
        <v>19.642857142857142</v>
      </c>
      <c r="DI980" s="24">
        <v>9.5652173913043477</v>
      </c>
      <c r="DJ980" s="6">
        <v>18.395155185465555</v>
      </c>
      <c r="DK980" s="7">
        <v>884</v>
      </c>
      <c r="DL980" s="22">
        <v>94.343891402714931</v>
      </c>
      <c r="DM980" s="22">
        <v>3.3936651583710407</v>
      </c>
      <c r="DN980" s="22">
        <v>0.45248868778280549</v>
      </c>
      <c r="DO980" s="22">
        <v>1.809954751131222</v>
      </c>
      <c r="DP980" s="7">
        <v>37</v>
      </c>
      <c r="DQ980" s="22">
        <v>5.0135501355013554</v>
      </c>
      <c r="DR980" s="7">
        <v>0</v>
      </c>
      <c r="DS980" s="22">
        <v>0</v>
      </c>
      <c r="DT980" s="19">
        <v>618.47826086956525</v>
      </c>
      <c r="DU980" s="22">
        <v>27.299703264094955</v>
      </c>
      <c r="DV980" s="22">
        <v>38.427299703264097</v>
      </c>
      <c r="DW980" s="26">
        <v>4.8648648648648649</v>
      </c>
      <c r="DX980" s="6">
        <v>2.0304709141274238</v>
      </c>
    </row>
    <row r="981" spans="1:128" ht="10.5" x14ac:dyDescent="0.25">
      <c r="A981" s="11">
        <v>977</v>
      </c>
      <c r="B981" s="2" t="s">
        <v>1948</v>
      </c>
      <c r="C981" s="7">
        <v>36</v>
      </c>
      <c r="D981" s="22">
        <v>0</v>
      </c>
      <c r="E981" s="22">
        <v>0</v>
      </c>
      <c r="F981" s="22">
        <v>16.129032258064516</v>
      </c>
      <c r="G981" s="22">
        <v>22.58064516129032</v>
      </c>
      <c r="H981" s="22">
        <v>0</v>
      </c>
      <c r="I981" s="22">
        <v>0</v>
      </c>
      <c r="J981" s="22">
        <v>0</v>
      </c>
      <c r="K981" s="22">
        <v>0</v>
      </c>
      <c r="L981" s="22">
        <v>16.129032258064516</v>
      </c>
      <c r="M981" s="22">
        <v>0</v>
      </c>
      <c r="N981" s="22">
        <v>0</v>
      </c>
      <c r="O981" s="22">
        <v>0</v>
      </c>
      <c r="P981" s="22">
        <v>12.903225806451612</v>
      </c>
      <c r="Q981" s="22">
        <v>12.903225806451612</v>
      </c>
      <c r="R981" s="22">
        <v>9.67741935483871</v>
      </c>
      <c r="S981" s="22">
        <v>0</v>
      </c>
      <c r="T981" s="22">
        <v>9.67741935483871</v>
      </c>
      <c r="U981" s="22">
        <v>0</v>
      </c>
      <c r="V981" s="23">
        <v>0</v>
      </c>
      <c r="W981" s="23">
        <v>0</v>
      </c>
      <c r="X981" s="23">
        <v>100</v>
      </c>
      <c r="Y981" s="23">
        <v>0</v>
      </c>
      <c r="Z981" s="23">
        <v>0</v>
      </c>
      <c r="AA981" s="23">
        <v>0</v>
      </c>
      <c r="AB981" s="23">
        <v>0</v>
      </c>
      <c r="AC981" s="23">
        <v>0</v>
      </c>
      <c r="AD981" s="23">
        <v>0</v>
      </c>
      <c r="AE981" s="23">
        <v>0</v>
      </c>
      <c r="AF981" s="23">
        <v>0</v>
      </c>
      <c r="AG981" s="23">
        <v>0</v>
      </c>
      <c r="AH981" s="23">
        <v>0</v>
      </c>
      <c r="AI981" s="23">
        <v>0</v>
      </c>
      <c r="AJ981" s="23">
        <v>0</v>
      </c>
      <c r="AK981" s="23">
        <v>0</v>
      </c>
      <c r="AL981" s="23">
        <v>0</v>
      </c>
      <c r="AM981" s="23">
        <v>0</v>
      </c>
      <c r="AN981" s="23">
        <v>0</v>
      </c>
      <c r="AO981" s="23">
        <v>0</v>
      </c>
      <c r="AP981" s="23">
        <v>0</v>
      </c>
      <c r="AQ981" s="23">
        <v>0</v>
      </c>
      <c r="AR981" s="23">
        <v>0</v>
      </c>
      <c r="AS981" s="23">
        <v>0</v>
      </c>
      <c r="AT981" s="23">
        <v>0</v>
      </c>
      <c r="AU981" s="23">
        <v>0</v>
      </c>
      <c r="AV981" s="23">
        <v>0</v>
      </c>
      <c r="AW981" s="23">
        <v>0</v>
      </c>
      <c r="AX981" s="23">
        <v>0</v>
      </c>
      <c r="AY981" s="23">
        <v>0</v>
      </c>
      <c r="AZ981" s="23">
        <v>0</v>
      </c>
      <c r="BA981" s="23">
        <v>0</v>
      </c>
      <c r="BB981" s="23">
        <v>0</v>
      </c>
      <c r="BC981" s="23">
        <v>0</v>
      </c>
      <c r="BD981" s="23">
        <v>0</v>
      </c>
      <c r="BE981" s="23">
        <v>0</v>
      </c>
      <c r="BF981" s="23">
        <v>0</v>
      </c>
      <c r="BG981" s="23">
        <v>0</v>
      </c>
      <c r="BH981" s="23">
        <v>0</v>
      </c>
      <c r="BI981" s="23">
        <v>0</v>
      </c>
      <c r="BJ981" s="23">
        <v>0</v>
      </c>
      <c r="BK981" s="23">
        <v>0</v>
      </c>
      <c r="BL981" s="23">
        <v>0</v>
      </c>
      <c r="BM981" s="23">
        <v>0</v>
      </c>
      <c r="BN981" s="23">
        <v>0</v>
      </c>
      <c r="BO981" s="23">
        <v>0</v>
      </c>
      <c r="BP981" s="23">
        <v>0</v>
      </c>
      <c r="BQ981" s="23">
        <v>0</v>
      </c>
      <c r="BR981" s="23">
        <v>0</v>
      </c>
      <c r="BS981" s="23">
        <v>0</v>
      </c>
      <c r="BT981" s="23">
        <v>0</v>
      </c>
      <c r="BU981" s="23">
        <v>0</v>
      </c>
      <c r="BV981" s="23">
        <v>0</v>
      </c>
      <c r="BW981" s="23">
        <v>0</v>
      </c>
      <c r="BX981" s="23">
        <v>0</v>
      </c>
      <c r="BY981" s="23">
        <v>0</v>
      </c>
      <c r="BZ981" s="23">
        <v>0</v>
      </c>
      <c r="CA981" s="23">
        <v>0</v>
      </c>
      <c r="CB981" s="23">
        <v>0</v>
      </c>
      <c r="CC981" s="23">
        <v>0</v>
      </c>
      <c r="CD981" s="23">
        <v>0</v>
      </c>
      <c r="CE981" s="23">
        <v>0</v>
      </c>
      <c r="CF981" s="23">
        <v>0</v>
      </c>
      <c r="CG981" s="23">
        <v>0</v>
      </c>
      <c r="CH981" s="23">
        <v>0</v>
      </c>
      <c r="CI981" s="23">
        <v>0</v>
      </c>
      <c r="CJ981" s="23">
        <v>0</v>
      </c>
      <c r="CK981" s="23">
        <v>0</v>
      </c>
      <c r="CL981" s="23">
        <v>0</v>
      </c>
      <c r="CM981" s="23">
        <v>0</v>
      </c>
      <c r="CN981" s="23">
        <v>0</v>
      </c>
      <c r="CO981" s="23">
        <v>0</v>
      </c>
      <c r="CP981" s="23">
        <v>0</v>
      </c>
      <c r="CQ981" s="23">
        <v>0</v>
      </c>
      <c r="CR981" s="23">
        <v>0</v>
      </c>
      <c r="CS981" s="23">
        <v>0</v>
      </c>
      <c r="CT981" s="23">
        <v>0</v>
      </c>
      <c r="CU981" s="23">
        <v>0</v>
      </c>
      <c r="CV981" s="23">
        <v>0</v>
      </c>
      <c r="CW981" s="23">
        <v>0</v>
      </c>
      <c r="CX981" s="23">
        <v>0</v>
      </c>
      <c r="CY981" s="27">
        <v>11.111111111111114</v>
      </c>
      <c r="CZ981" s="6">
        <v>0</v>
      </c>
      <c r="DA981" s="22">
        <v>0</v>
      </c>
      <c r="DB981" s="22">
        <v>72.222222222222214</v>
      </c>
      <c r="DC981" s="22">
        <v>0</v>
      </c>
      <c r="DD981" s="22">
        <v>0</v>
      </c>
      <c r="DE981" s="22">
        <v>0</v>
      </c>
      <c r="DF981" s="22">
        <v>0</v>
      </c>
      <c r="DG981" s="22">
        <v>27.777777777777779</v>
      </c>
      <c r="DH981" s="6" t="e">
        <v>#DIV/0!</v>
      </c>
      <c r="DI981" s="24">
        <v>0</v>
      </c>
      <c r="DJ981" s="6">
        <v>12.121212121212121</v>
      </c>
      <c r="DK981" s="7">
        <v>10</v>
      </c>
      <c r="DL981" s="22">
        <v>100</v>
      </c>
      <c r="DM981" s="22">
        <v>0</v>
      </c>
      <c r="DN981" s="22">
        <v>0</v>
      </c>
      <c r="DO981" s="22">
        <v>0</v>
      </c>
      <c r="DP981" s="7">
        <v>0</v>
      </c>
      <c r="DQ981" s="22">
        <v>0</v>
      </c>
      <c r="DR981" s="7">
        <v>0</v>
      </c>
      <c r="DS981" s="22" t="e">
        <v>#DIV/0!</v>
      </c>
      <c r="DT981" s="19">
        <v>1468.75</v>
      </c>
      <c r="DU981" s="22">
        <v>55.555555555555557</v>
      </c>
      <c r="DV981" s="22">
        <v>22.222222222222221</v>
      </c>
      <c r="DW981" s="26">
        <v>0</v>
      </c>
      <c r="DX981" s="6">
        <v>2.2000000000000002</v>
      </c>
    </row>
    <row r="982" spans="1:128" ht="10.5" x14ac:dyDescent="0.25">
      <c r="A982" s="11">
        <v>978</v>
      </c>
      <c r="B982" s="2" t="s">
        <v>1949</v>
      </c>
      <c r="C982" s="7">
        <v>122</v>
      </c>
      <c r="D982" s="22">
        <v>0</v>
      </c>
      <c r="E982" s="22">
        <v>6.0606060606060606</v>
      </c>
      <c r="F982" s="22">
        <v>12.121212121212121</v>
      </c>
      <c r="G982" s="22">
        <v>3.0303030303030303</v>
      </c>
      <c r="H982" s="22">
        <v>10.1010101010101</v>
      </c>
      <c r="I982" s="22">
        <v>3.0303030303030303</v>
      </c>
      <c r="J982" s="22">
        <v>3.0303030303030303</v>
      </c>
      <c r="K982" s="22">
        <v>0</v>
      </c>
      <c r="L982" s="22">
        <v>12.121212121212121</v>
      </c>
      <c r="M982" s="22">
        <v>10.1010101010101</v>
      </c>
      <c r="N982" s="22">
        <v>11.111111111111111</v>
      </c>
      <c r="O982" s="22">
        <v>5.0505050505050502</v>
      </c>
      <c r="P982" s="22">
        <v>11.111111111111111</v>
      </c>
      <c r="Q982" s="22">
        <v>9.0909090909090917</v>
      </c>
      <c r="R982" s="22">
        <v>4.0404040404040407</v>
      </c>
      <c r="S982" s="22">
        <v>0</v>
      </c>
      <c r="T982" s="22">
        <v>0</v>
      </c>
      <c r="U982" s="22">
        <v>0</v>
      </c>
      <c r="V982" s="23">
        <v>3.0612244897959187</v>
      </c>
      <c r="W982" s="23">
        <v>0</v>
      </c>
      <c r="X982" s="23">
        <v>96.938775510204081</v>
      </c>
      <c r="Y982" s="23">
        <v>0</v>
      </c>
      <c r="Z982" s="23">
        <v>0</v>
      </c>
      <c r="AA982" s="23">
        <v>0</v>
      </c>
      <c r="AB982" s="23">
        <v>0</v>
      </c>
      <c r="AC982" s="23">
        <v>0</v>
      </c>
      <c r="AD982" s="23">
        <v>0</v>
      </c>
      <c r="AE982" s="23">
        <v>0</v>
      </c>
      <c r="AF982" s="23">
        <v>0</v>
      </c>
      <c r="AG982" s="23">
        <v>0</v>
      </c>
      <c r="AH982" s="23">
        <v>3.0612244897959182</v>
      </c>
      <c r="AI982" s="23">
        <v>0</v>
      </c>
      <c r="AJ982" s="23">
        <v>0</v>
      </c>
      <c r="AK982" s="23">
        <v>0</v>
      </c>
      <c r="AL982" s="23">
        <v>0</v>
      </c>
      <c r="AM982" s="23">
        <v>0</v>
      </c>
      <c r="AN982" s="23">
        <v>0</v>
      </c>
      <c r="AO982" s="23">
        <v>0</v>
      </c>
      <c r="AP982" s="23">
        <v>0</v>
      </c>
      <c r="AQ982" s="23">
        <v>0</v>
      </c>
      <c r="AR982" s="23">
        <v>0</v>
      </c>
      <c r="AS982" s="23">
        <v>0</v>
      </c>
      <c r="AT982" s="23">
        <v>0</v>
      </c>
      <c r="AU982" s="23">
        <v>0</v>
      </c>
      <c r="AV982" s="23">
        <v>0</v>
      </c>
      <c r="AW982" s="23">
        <v>0</v>
      </c>
      <c r="AX982" s="23">
        <v>0</v>
      </c>
      <c r="AY982" s="23">
        <v>0</v>
      </c>
      <c r="AZ982" s="23">
        <v>0</v>
      </c>
      <c r="BA982" s="23">
        <v>0</v>
      </c>
      <c r="BB982" s="23">
        <v>0</v>
      </c>
      <c r="BC982" s="23">
        <v>0</v>
      </c>
      <c r="BD982" s="23">
        <v>0</v>
      </c>
      <c r="BE982" s="23">
        <v>0</v>
      </c>
      <c r="BF982" s="23">
        <v>0</v>
      </c>
      <c r="BG982" s="23">
        <v>0</v>
      </c>
      <c r="BH982" s="23">
        <v>0</v>
      </c>
      <c r="BI982" s="23">
        <v>0</v>
      </c>
      <c r="BJ982" s="23">
        <v>0</v>
      </c>
      <c r="BK982" s="23">
        <v>0</v>
      </c>
      <c r="BL982" s="23">
        <v>0</v>
      </c>
      <c r="BM982" s="23">
        <v>0</v>
      </c>
      <c r="BN982" s="23">
        <v>0</v>
      </c>
      <c r="BO982" s="23">
        <v>0</v>
      </c>
      <c r="BP982" s="23">
        <v>0</v>
      </c>
      <c r="BQ982" s="23">
        <v>0</v>
      </c>
      <c r="BR982" s="23">
        <v>0</v>
      </c>
      <c r="BS982" s="23">
        <v>0</v>
      </c>
      <c r="BT982" s="23">
        <v>0</v>
      </c>
      <c r="BU982" s="23">
        <v>0</v>
      </c>
      <c r="BV982" s="23">
        <v>0</v>
      </c>
      <c r="BW982" s="23">
        <v>0</v>
      </c>
      <c r="BX982" s="23">
        <v>0</v>
      </c>
      <c r="BY982" s="23">
        <v>0</v>
      </c>
      <c r="BZ982" s="23">
        <v>0</v>
      </c>
      <c r="CA982" s="23">
        <v>2.7272727272727271</v>
      </c>
      <c r="CB982" s="23">
        <v>0</v>
      </c>
      <c r="CC982" s="23">
        <v>0</v>
      </c>
      <c r="CD982" s="23">
        <v>0</v>
      </c>
      <c r="CE982" s="23">
        <v>0</v>
      </c>
      <c r="CF982" s="23">
        <v>0</v>
      </c>
      <c r="CG982" s="23">
        <v>0</v>
      </c>
      <c r="CH982" s="23">
        <v>0</v>
      </c>
      <c r="CI982" s="23">
        <v>0</v>
      </c>
      <c r="CJ982" s="23">
        <v>0</v>
      </c>
      <c r="CK982" s="23">
        <v>0</v>
      </c>
      <c r="CL982" s="23">
        <v>0</v>
      </c>
      <c r="CM982" s="23">
        <v>0</v>
      </c>
      <c r="CN982" s="23">
        <v>0</v>
      </c>
      <c r="CO982" s="23">
        <v>0</v>
      </c>
      <c r="CP982" s="23">
        <v>0</v>
      </c>
      <c r="CQ982" s="23">
        <v>0</v>
      </c>
      <c r="CR982" s="23">
        <v>0</v>
      </c>
      <c r="CS982" s="23">
        <v>0</v>
      </c>
      <c r="CT982" s="23">
        <v>0</v>
      </c>
      <c r="CU982" s="23">
        <v>0</v>
      </c>
      <c r="CV982" s="23">
        <v>0</v>
      </c>
      <c r="CW982" s="23">
        <v>0</v>
      </c>
      <c r="CX982" s="23">
        <v>0</v>
      </c>
      <c r="CY982" s="27">
        <v>12.295081967213122</v>
      </c>
      <c r="CZ982" s="6">
        <v>0</v>
      </c>
      <c r="DA982" s="22">
        <v>0</v>
      </c>
      <c r="DB982" s="22">
        <v>50.505050505050505</v>
      </c>
      <c r="DC982" s="22">
        <v>0</v>
      </c>
      <c r="DD982" s="22">
        <v>0</v>
      </c>
      <c r="DE982" s="22">
        <v>0</v>
      </c>
      <c r="DF982" s="22">
        <v>0</v>
      </c>
      <c r="DG982" s="22">
        <v>49.494949494949495</v>
      </c>
      <c r="DH982" s="6">
        <v>0</v>
      </c>
      <c r="DI982" s="24">
        <v>4.5045045045045047</v>
      </c>
      <c r="DJ982" s="6">
        <v>14.432989690721648</v>
      </c>
      <c r="DK982" s="7">
        <v>44</v>
      </c>
      <c r="DL982" s="22">
        <v>100</v>
      </c>
      <c r="DM982" s="22">
        <v>0</v>
      </c>
      <c r="DN982" s="22">
        <v>0</v>
      </c>
      <c r="DO982" s="22">
        <v>0</v>
      </c>
      <c r="DP982" s="7">
        <v>0</v>
      </c>
      <c r="DQ982" s="22">
        <v>0</v>
      </c>
      <c r="DR982" s="7">
        <v>0</v>
      </c>
      <c r="DS982" s="22">
        <v>0</v>
      </c>
      <c r="DT982" s="19">
        <v>846.66666666666663</v>
      </c>
      <c r="DU982" s="22">
        <v>34.782608695652172</v>
      </c>
      <c r="DV982" s="22">
        <v>33.333333333333329</v>
      </c>
      <c r="DW982" s="26">
        <v>11.111111111111111</v>
      </c>
      <c r="DX982" s="6">
        <v>2.8285714285714287</v>
      </c>
    </row>
    <row r="983" spans="1:128" ht="10.5" x14ac:dyDescent="0.25">
      <c r="A983" s="11">
        <v>979</v>
      </c>
      <c r="B983" s="2" t="s">
        <v>613</v>
      </c>
      <c r="C983" s="7">
        <v>12016</v>
      </c>
      <c r="D983" s="22">
        <v>6.2546847672191221</v>
      </c>
      <c r="E983" s="22">
        <v>6.4045973182310325</v>
      </c>
      <c r="F983" s="22">
        <v>5.7216623636212205</v>
      </c>
      <c r="G983" s="22">
        <v>5.1803114849671026</v>
      </c>
      <c r="H983" s="22">
        <v>4.713916881818939</v>
      </c>
      <c r="I983" s="22">
        <v>5.75497626384609</v>
      </c>
      <c r="J983" s="22">
        <v>7.5789123011576587</v>
      </c>
      <c r="K983" s="22">
        <v>7.6705255267760464</v>
      </c>
      <c r="L983" s="22">
        <v>8.0786208045306918</v>
      </c>
      <c r="M983" s="22">
        <v>8.02032147913717</v>
      </c>
      <c r="N983" s="22">
        <v>7.4872990755392692</v>
      </c>
      <c r="O983" s="22">
        <v>5.946531190139086</v>
      </c>
      <c r="P983" s="22">
        <v>5.0720413092362788</v>
      </c>
      <c r="Q983" s="22">
        <v>4.4973765303572915</v>
      </c>
      <c r="R983" s="22">
        <v>4.1808944782210382</v>
      </c>
      <c r="S983" s="22">
        <v>2.8649954193387188</v>
      </c>
      <c r="T983" s="22">
        <v>2.1487465645040391</v>
      </c>
      <c r="U983" s="22">
        <v>2.4235862413592071</v>
      </c>
      <c r="V983" s="23">
        <v>30.803802938634391</v>
      </c>
      <c r="W983" s="23">
        <v>0</v>
      </c>
      <c r="X983" s="23">
        <v>69.196197061365609</v>
      </c>
      <c r="Y983" s="23">
        <v>4.3215211754537596E-2</v>
      </c>
      <c r="Z983" s="23">
        <v>0.12964563526361278</v>
      </c>
      <c r="AA983" s="23">
        <v>4.3215211754537596E-2</v>
      </c>
      <c r="AB983" s="23">
        <v>0.38029386343993088</v>
      </c>
      <c r="AC983" s="23">
        <v>0.20743301642178047</v>
      </c>
      <c r="AD983" s="23">
        <v>2.4632670700086434</v>
      </c>
      <c r="AE983" s="23">
        <v>0.34572169403630076</v>
      </c>
      <c r="AF983" s="23">
        <v>0.19878997407087295</v>
      </c>
      <c r="AG983" s="23">
        <v>0.17286084701815038</v>
      </c>
      <c r="AH983" s="23">
        <v>5.1080380293863445</v>
      </c>
      <c r="AI983" s="23">
        <v>2.5929127052722559E-2</v>
      </c>
      <c r="AJ983" s="23">
        <v>0.10371650821089023</v>
      </c>
      <c r="AK983" s="23">
        <v>0.32843560933448573</v>
      </c>
      <c r="AL983" s="23">
        <v>0.63094209161624892</v>
      </c>
      <c r="AM983" s="23">
        <v>1.365600691443388</v>
      </c>
      <c r="AN983" s="23">
        <v>0.3111495246326707</v>
      </c>
      <c r="AO983" s="23">
        <v>2.2990492653414001</v>
      </c>
      <c r="AP983" s="23">
        <v>0.21607605877268801</v>
      </c>
      <c r="AQ983" s="23">
        <v>0.17286084701815038</v>
      </c>
      <c r="AR983" s="23">
        <v>0.12964563526361278</v>
      </c>
      <c r="AS983" s="23">
        <v>0.70008643042350904</v>
      </c>
      <c r="AT983" s="23">
        <v>0.76058772687986176</v>
      </c>
      <c r="AU983" s="23">
        <v>0.25064822817631804</v>
      </c>
      <c r="AV983" s="23">
        <v>0</v>
      </c>
      <c r="AW983" s="23">
        <v>0.12964563526361278</v>
      </c>
      <c r="AX983" s="23">
        <v>0.57044079515989632</v>
      </c>
      <c r="AY983" s="23">
        <v>0.13828867761452029</v>
      </c>
      <c r="AZ983" s="23">
        <v>0.18150388936905792</v>
      </c>
      <c r="BA983" s="23">
        <v>3.4572169403630074E-2</v>
      </c>
      <c r="BB983" s="23">
        <v>9.507346585998272E-2</v>
      </c>
      <c r="BC983" s="23">
        <v>0.25929127052722556</v>
      </c>
      <c r="BD983" s="23">
        <v>2.1866897147796025</v>
      </c>
      <c r="BE983" s="23">
        <v>3.4572169403630074E-2</v>
      </c>
      <c r="BF983" s="23">
        <v>4.3215211754537596E-2</v>
      </c>
      <c r="BG983" s="23">
        <v>0.7865168539325843</v>
      </c>
      <c r="BH983" s="23">
        <v>0.59636992221261886</v>
      </c>
      <c r="BI983" s="23">
        <v>0.65687121866897147</v>
      </c>
      <c r="BJ983" s="23">
        <v>0.66551426101987898</v>
      </c>
      <c r="BK983" s="23">
        <v>0.17286084701815038</v>
      </c>
      <c r="BL983" s="23">
        <v>0.28522039757994816</v>
      </c>
      <c r="BM983" s="23">
        <v>1.2186689714779602</v>
      </c>
      <c r="BN983" s="23">
        <v>0.5617977528089888</v>
      </c>
      <c r="BO983" s="23">
        <v>0.11235955056179776</v>
      </c>
      <c r="BP983" s="23">
        <v>0.31979256698357822</v>
      </c>
      <c r="BQ983" s="23">
        <v>0.36300777873811585</v>
      </c>
      <c r="BR983" s="23">
        <v>0.62229904926534141</v>
      </c>
      <c r="BS983" s="23">
        <v>0.45808124459809857</v>
      </c>
      <c r="BT983" s="23">
        <v>0.4327563249001331</v>
      </c>
      <c r="BU983" s="23">
        <v>0.51046893926284831</v>
      </c>
      <c r="BV983" s="23">
        <v>0.86520159197092916</v>
      </c>
      <c r="BW983" s="23">
        <v>0.36338466862779029</v>
      </c>
      <c r="BX983" s="23">
        <v>0</v>
      </c>
      <c r="BY983" s="23">
        <v>0.17304031839418585</v>
      </c>
      <c r="BZ983" s="23">
        <v>0.70081328949645261</v>
      </c>
      <c r="CA983" s="23">
        <v>0.41529676414604599</v>
      </c>
      <c r="CB983" s="23">
        <v>2.8119051739055201</v>
      </c>
      <c r="CC983" s="23">
        <v>0.21630039799273229</v>
      </c>
      <c r="CD983" s="23">
        <v>0.73542135317528989</v>
      </c>
      <c r="CE983" s="23">
        <v>0.18169233431389514</v>
      </c>
      <c r="CF983" s="23">
        <v>1.0555459422045337</v>
      </c>
      <c r="CG983" s="23">
        <v>2.5956047759127875E-2</v>
      </c>
      <c r="CH983" s="23">
        <v>0.17304031839418585</v>
      </c>
      <c r="CI983" s="23">
        <v>7.7868143277383631E-2</v>
      </c>
      <c r="CJ983" s="23">
        <v>0.13843225471534867</v>
      </c>
      <c r="CK983" s="23">
        <v>3.4608063678837168E-2</v>
      </c>
      <c r="CL983" s="23">
        <v>2.8811213012631942</v>
      </c>
      <c r="CM983" s="23">
        <v>0.19899636615331373</v>
      </c>
      <c r="CN983" s="23">
        <v>0.82194151237238267</v>
      </c>
      <c r="CO983" s="23">
        <v>0.19034435023360444</v>
      </c>
      <c r="CP983" s="23">
        <v>1.8947914864163351</v>
      </c>
      <c r="CQ983" s="23">
        <v>0.45855684374459249</v>
      </c>
      <c r="CR983" s="23">
        <v>0.207648382073023</v>
      </c>
      <c r="CS983" s="23">
        <v>0.72676933725558057</v>
      </c>
      <c r="CT983" s="23">
        <v>0.32012458902924379</v>
      </c>
      <c r="CU983" s="23">
        <v>0.17304031839418585</v>
      </c>
      <c r="CV983" s="23">
        <v>0.64024917805848758</v>
      </c>
      <c r="CW983" s="23">
        <v>0.11247620695622081</v>
      </c>
      <c r="CX983" s="23">
        <v>0.35473265270808102</v>
      </c>
      <c r="CY983" s="27">
        <v>24.076231691078561</v>
      </c>
      <c r="CZ983" s="6">
        <v>3.0349926919439429</v>
      </c>
      <c r="DA983" s="22">
        <v>1.7839880481588892</v>
      </c>
      <c r="DB983" s="22">
        <v>43.272695315932857</v>
      </c>
      <c r="DC983" s="22">
        <v>1.7488355743035415</v>
      </c>
      <c r="DD983" s="22">
        <v>1.2830652957201862</v>
      </c>
      <c r="DE983" s="22">
        <v>1.968538535899464</v>
      </c>
      <c r="DF983" s="22">
        <v>0.68547324017927758</v>
      </c>
      <c r="DG983" s="22">
        <v>49.25740398980578</v>
      </c>
      <c r="DH983" s="6">
        <v>3.4798534798534799</v>
      </c>
      <c r="DI983" s="24">
        <v>5.6598874945910866</v>
      </c>
      <c r="DJ983" s="6">
        <v>13.985345651481362</v>
      </c>
      <c r="DK983" s="7">
        <v>5417</v>
      </c>
      <c r="DL983" s="22">
        <v>51.338379176666052</v>
      </c>
      <c r="DM983" s="22">
        <v>28.908990215986709</v>
      </c>
      <c r="DN983" s="22">
        <v>18.718848070887944</v>
      </c>
      <c r="DO983" s="22">
        <v>1.0337825364592947</v>
      </c>
      <c r="DP983" s="7">
        <v>282</v>
      </c>
      <c r="DQ983" s="22">
        <v>4.2108406749290728</v>
      </c>
      <c r="DR983" s="7">
        <v>36</v>
      </c>
      <c r="DS983" s="22">
        <v>7.3619631901840492</v>
      </c>
      <c r="DT983" s="19">
        <v>1027.5974025974026</v>
      </c>
      <c r="DU983" s="22">
        <v>50.823827629911278</v>
      </c>
      <c r="DV983" s="22">
        <v>15.050697084917616</v>
      </c>
      <c r="DW983" s="26">
        <v>14.721780604133544</v>
      </c>
      <c r="DX983" s="6">
        <v>1.5541188738269029</v>
      </c>
    </row>
    <row r="984" spans="1:128" ht="10.5" x14ac:dyDescent="0.25">
      <c r="A984" s="11">
        <v>980</v>
      </c>
      <c r="B984" s="2" t="s">
        <v>614</v>
      </c>
      <c r="C984" s="7">
        <v>151</v>
      </c>
      <c r="D984" s="22">
        <v>5.4421768707482991</v>
      </c>
      <c r="E984" s="22">
        <v>2.7210884353741496</v>
      </c>
      <c r="F984" s="22">
        <v>2.7210884353741496</v>
      </c>
      <c r="G984" s="22">
        <v>6.1224489795918364</v>
      </c>
      <c r="H984" s="22">
        <v>0</v>
      </c>
      <c r="I984" s="22">
        <v>0</v>
      </c>
      <c r="J984" s="22">
        <v>6.8027210884353746</v>
      </c>
      <c r="K984" s="22">
        <v>6.1224489795918364</v>
      </c>
      <c r="L984" s="22">
        <v>2.0408163265306123</v>
      </c>
      <c r="M984" s="22">
        <v>9.5238095238095237</v>
      </c>
      <c r="N984" s="22">
        <v>11.564625850340136</v>
      </c>
      <c r="O984" s="22">
        <v>9.5238095238095237</v>
      </c>
      <c r="P984" s="22">
        <v>8.8435374149659864</v>
      </c>
      <c r="Q984" s="22">
        <v>11.564625850340136</v>
      </c>
      <c r="R984" s="22">
        <v>8.1632653061224492</v>
      </c>
      <c r="S984" s="22">
        <v>5.4421768707482991</v>
      </c>
      <c r="T984" s="22">
        <v>3.4013605442176873</v>
      </c>
      <c r="U984" s="22">
        <v>0</v>
      </c>
      <c r="V984" s="23">
        <v>2.6086956521739069</v>
      </c>
      <c r="W984" s="23">
        <v>0</v>
      </c>
      <c r="X984" s="23">
        <v>97.391304347826093</v>
      </c>
      <c r="Y984" s="23">
        <v>0</v>
      </c>
      <c r="Z984" s="23">
        <v>0</v>
      </c>
      <c r="AA984" s="23">
        <v>0</v>
      </c>
      <c r="AB984" s="23">
        <v>0</v>
      </c>
      <c r="AC984" s="23">
        <v>0</v>
      </c>
      <c r="AD984" s="23">
        <v>0</v>
      </c>
      <c r="AE984" s="23">
        <v>0</v>
      </c>
      <c r="AF984" s="23">
        <v>0</v>
      </c>
      <c r="AG984" s="23">
        <v>0</v>
      </c>
      <c r="AH984" s="23">
        <v>2.6086956521739131</v>
      </c>
      <c r="AI984" s="23">
        <v>0</v>
      </c>
      <c r="AJ984" s="23">
        <v>0</v>
      </c>
      <c r="AK984" s="23">
        <v>0</v>
      </c>
      <c r="AL984" s="23">
        <v>0</v>
      </c>
      <c r="AM984" s="23">
        <v>0</v>
      </c>
      <c r="AN984" s="23">
        <v>0</v>
      </c>
      <c r="AO984" s="23">
        <v>0</v>
      </c>
      <c r="AP984" s="23">
        <v>0</v>
      </c>
      <c r="AQ984" s="23">
        <v>0</v>
      </c>
      <c r="AR984" s="23">
        <v>0</v>
      </c>
      <c r="AS984" s="23">
        <v>0</v>
      </c>
      <c r="AT984" s="23">
        <v>0</v>
      </c>
      <c r="AU984" s="23">
        <v>0</v>
      </c>
      <c r="AV984" s="23">
        <v>0</v>
      </c>
      <c r="AW984" s="23">
        <v>0</v>
      </c>
      <c r="AX984" s="23">
        <v>0</v>
      </c>
      <c r="AY984" s="23">
        <v>0</v>
      </c>
      <c r="AZ984" s="23">
        <v>0</v>
      </c>
      <c r="BA984" s="23">
        <v>0</v>
      </c>
      <c r="BB984" s="23">
        <v>0</v>
      </c>
      <c r="BC984" s="23">
        <v>0</v>
      </c>
      <c r="BD984" s="23">
        <v>0</v>
      </c>
      <c r="BE984" s="23">
        <v>0</v>
      </c>
      <c r="BF984" s="23">
        <v>0</v>
      </c>
      <c r="BG984" s="23">
        <v>0</v>
      </c>
      <c r="BH984" s="23">
        <v>0</v>
      </c>
      <c r="BI984" s="23">
        <v>0</v>
      </c>
      <c r="BJ984" s="23">
        <v>0</v>
      </c>
      <c r="BK984" s="23">
        <v>0</v>
      </c>
      <c r="BL984" s="23">
        <v>0</v>
      </c>
      <c r="BM984" s="23">
        <v>0</v>
      </c>
      <c r="BN984" s="23">
        <v>0</v>
      </c>
      <c r="BO984" s="23">
        <v>0</v>
      </c>
      <c r="BP984" s="23">
        <v>0</v>
      </c>
      <c r="BQ984" s="23">
        <v>0</v>
      </c>
      <c r="BR984" s="23">
        <v>0</v>
      </c>
      <c r="BS984" s="23">
        <v>0</v>
      </c>
      <c r="BT984" s="23">
        <v>0</v>
      </c>
      <c r="BU984" s="23">
        <v>0</v>
      </c>
      <c r="BV984" s="23">
        <v>0</v>
      </c>
      <c r="BW984" s="23">
        <v>0</v>
      </c>
      <c r="BX984" s="23">
        <v>0</v>
      </c>
      <c r="BY984" s="23">
        <v>0</v>
      </c>
      <c r="BZ984" s="23">
        <v>0</v>
      </c>
      <c r="CA984" s="23">
        <v>0</v>
      </c>
      <c r="CB984" s="23">
        <v>0</v>
      </c>
      <c r="CC984" s="23">
        <v>0</v>
      </c>
      <c r="CD984" s="23">
        <v>0</v>
      </c>
      <c r="CE984" s="23">
        <v>0</v>
      </c>
      <c r="CF984" s="23">
        <v>0</v>
      </c>
      <c r="CG984" s="23">
        <v>0</v>
      </c>
      <c r="CH984" s="23">
        <v>0</v>
      </c>
      <c r="CI984" s="23">
        <v>0</v>
      </c>
      <c r="CJ984" s="23">
        <v>0</v>
      </c>
      <c r="CK984" s="23">
        <v>0</v>
      </c>
      <c r="CL984" s="23">
        <v>0</v>
      </c>
      <c r="CM984" s="23">
        <v>0</v>
      </c>
      <c r="CN984" s="23">
        <v>0</v>
      </c>
      <c r="CO984" s="23">
        <v>0</v>
      </c>
      <c r="CP984" s="23">
        <v>0</v>
      </c>
      <c r="CQ984" s="23">
        <v>0</v>
      </c>
      <c r="CR984" s="23">
        <v>0</v>
      </c>
      <c r="CS984" s="23">
        <v>0</v>
      </c>
      <c r="CT984" s="23">
        <v>0</v>
      </c>
      <c r="CU984" s="23">
        <v>0</v>
      </c>
      <c r="CV984" s="23">
        <v>0</v>
      </c>
      <c r="CW984" s="23">
        <v>0</v>
      </c>
      <c r="CX984" s="23">
        <v>0</v>
      </c>
      <c r="CY984" s="27">
        <v>16.556291390728475</v>
      </c>
      <c r="CZ984" s="6">
        <v>0</v>
      </c>
      <c r="DA984" s="22">
        <v>0</v>
      </c>
      <c r="DB984" s="22">
        <v>37.398373983739837</v>
      </c>
      <c r="DC984" s="22">
        <v>0</v>
      </c>
      <c r="DD984" s="22">
        <v>0</v>
      </c>
      <c r="DE984" s="22">
        <v>0</v>
      </c>
      <c r="DF984" s="22">
        <v>0</v>
      </c>
      <c r="DG984" s="22">
        <v>62.601626016260155</v>
      </c>
      <c r="DH984" s="6" t="e">
        <v>#DIV/0!</v>
      </c>
      <c r="DI984" s="24">
        <v>0</v>
      </c>
      <c r="DJ984" s="6">
        <v>33.333333333333329</v>
      </c>
      <c r="DK984" s="7">
        <v>91</v>
      </c>
      <c r="DL984" s="22">
        <v>100</v>
      </c>
      <c r="DM984" s="22">
        <v>0</v>
      </c>
      <c r="DN984" s="22">
        <v>0</v>
      </c>
      <c r="DO984" s="22">
        <v>0</v>
      </c>
      <c r="DP984" s="7">
        <v>0</v>
      </c>
      <c r="DQ984" s="22">
        <v>0</v>
      </c>
      <c r="DR984" s="7">
        <v>0</v>
      </c>
      <c r="DS984" s="22" t="e">
        <v>#DIV/0!</v>
      </c>
      <c r="DT984" s="19">
        <v>650</v>
      </c>
      <c r="DU984" s="22">
        <v>51.612903225806448</v>
      </c>
      <c r="DV984" s="22">
        <v>25.806451612903224</v>
      </c>
      <c r="DW984" s="26">
        <v>0</v>
      </c>
      <c r="DX984" s="6">
        <v>2.306451612903226</v>
      </c>
    </row>
    <row r="985" spans="1:128" ht="10.5" x14ac:dyDescent="0.25">
      <c r="A985" s="11">
        <v>981</v>
      </c>
      <c r="B985" s="2" t="s">
        <v>615</v>
      </c>
      <c r="C985" s="7">
        <v>20736</v>
      </c>
      <c r="D985" s="22">
        <v>5.3474903474903472</v>
      </c>
      <c r="E985" s="22">
        <v>6.8291505791505793</v>
      </c>
      <c r="F985" s="22">
        <v>6.6747104247104243</v>
      </c>
      <c r="G985" s="22">
        <v>6.134169884169884</v>
      </c>
      <c r="H985" s="22">
        <v>7.2828185328185331</v>
      </c>
      <c r="I985" s="22">
        <v>6.2934362934362928</v>
      </c>
      <c r="J985" s="22">
        <v>5.685328185328185</v>
      </c>
      <c r="K985" s="22">
        <v>6.6650579150579148</v>
      </c>
      <c r="L985" s="22">
        <v>6.5202702702702702</v>
      </c>
      <c r="M985" s="22">
        <v>6.6988416988416981</v>
      </c>
      <c r="N985" s="22">
        <v>6.1583011583011587</v>
      </c>
      <c r="O985" s="22">
        <v>5.8687258687258685</v>
      </c>
      <c r="P985" s="22">
        <v>5.5694980694980698</v>
      </c>
      <c r="Q985" s="22">
        <v>5.2171814671814669</v>
      </c>
      <c r="R985" s="22">
        <v>4.5849420849420852</v>
      </c>
      <c r="S985" s="22">
        <v>3.6824324324324325</v>
      </c>
      <c r="T985" s="22">
        <v>2.6882239382239383</v>
      </c>
      <c r="U985" s="22">
        <v>2.0994208494208495</v>
      </c>
      <c r="V985" s="23">
        <v>19.948044162461912</v>
      </c>
      <c r="W985" s="23">
        <v>9.491931857920767E-2</v>
      </c>
      <c r="X985" s="23">
        <v>80.051955837538088</v>
      </c>
      <c r="Y985" s="23">
        <v>0.19983014437727933</v>
      </c>
      <c r="Z985" s="23">
        <v>5.9949043313183792E-2</v>
      </c>
      <c r="AA985" s="23">
        <v>4.4961782484887844E-2</v>
      </c>
      <c r="AB985" s="23">
        <v>0.17984712993955138</v>
      </c>
      <c r="AC985" s="23">
        <v>3.4970275266023879E-2</v>
      </c>
      <c r="AD985" s="23">
        <v>1.5686666333616424</v>
      </c>
      <c r="AE985" s="23">
        <v>0.24479192686216716</v>
      </c>
      <c r="AF985" s="23">
        <v>1.4987260828295948E-2</v>
      </c>
      <c r="AG985" s="23">
        <v>0.14987260828295948</v>
      </c>
      <c r="AH985" s="23">
        <v>3.5020232802118199</v>
      </c>
      <c r="AI985" s="23">
        <v>2.4978768047159917E-2</v>
      </c>
      <c r="AJ985" s="23">
        <v>2.9974521656591896E-2</v>
      </c>
      <c r="AK985" s="23">
        <v>6.4944796922615788E-2</v>
      </c>
      <c r="AL985" s="23">
        <v>0.52954988259979019</v>
      </c>
      <c r="AM985" s="23">
        <v>9.491931857920767E-2</v>
      </c>
      <c r="AN985" s="23">
        <v>0.13988110106409551</v>
      </c>
      <c r="AO985" s="23">
        <v>2.5228555727631514</v>
      </c>
      <c r="AP985" s="23">
        <v>0.10990657940750362</v>
      </c>
      <c r="AQ985" s="23">
        <v>0.43962631763001447</v>
      </c>
      <c r="AR985" s="23">
        <v>0.24479192686216716</v>
      </c>
      <c r="AS985" s="23">
        <v>0.33471549183194282</v>
      </c>
      <c r="AT985" s="23">
        <v>0.56951591147524605</v>
      </c>
      <c r="AU985" s="23">
        <v>0.12988959384523158</v>
      </c>
      <c r="AV985" s="23">
        <v>0</v>
      </c>
      <c r="AW985" s="23">
        <v>7.9932057750911722E-2</v>
      </c>
      <c r="AX985" s="23">
        <v>0.43962631763001447</v>
      </c>
      <c r="AY985" s="23">
        <v>8.4927811360343705E-2</v>
      </c>
      <c r="AZ985" s="23">
        <v>5.9949043313183792E-2</v>
      </c>
      <c r="BA985" s="23">
        <v>3.4970275266023879E-2</v>
      </c>
      <c r="BB985" s="23">
        <v>5.4953289703751809E-2</v>
      </c>
      <c r="BC985" s="23">
        <v>0.38467302792626268</v>
      </c>
      <c r="BD985" s="23">
        <v>1.1640105909976521</v>
      </c>
      <c r="BE985" s="23">
        <v>0.14487685467352748</v>
      </c>
      <c r="BF985" s="23">
        <v>0.29974521656591896</v>
      </c>
      <c r="BG985" s="23">
        <v>0.35969425987910275</v>
      </c>
      <c r="BH985" s="23">
        <v>0.12489384023579957</v>
      </c>
      <c r="BI985" s="23">
        <v>5.4953289703751809E-2</v>
      </c>
      <c r="BJ985" s="23">
        <v>0.52954988259979019</v>
      </c>
      <c r="BK985" s="23">
        <v>0.10491082579807164</v>
      </c>
      <c r="BL985" s="23">
        <v>0.16985562272068741</v>
      </c>
      <c r="BM985" s="23">
        <v>0.79432482389968539</v>
      </c>
      <c r="BN985" s="23">
        <v>0.64944796922615777</v>
      </c>
      <c r="BO985" s="23">
        <v>5.4953289703751809E-2</v>
      </c>
      <c r="BP985" s="23">
        <v>0.14987260828295948</v>
      </c>
      <c r="BQ985" s="23">
        <v>5.9949043313183792E-2</v>
      </c>
      <c r="BR985" s="23">
        <v>0.33971124544137482</v>
      </c>
      <c r="BS985" s="23">
        <v>0.24978768047159913</v>
      </c>
      <c r="BT985" s="23">
        <v>0.56905864197530864</v>
      </c>
      <c r="BU985" s="23">
        <v>0.71618169980467772</v>
      </c>
      <c r="BV985" s="23">
        <v>0.33054539990985127</v>
      </c>
      <c r="BW985" s="23">
        <v>0.34056192717984674</v>
      </c>
      <c r="BX985" s="23">
        <v>5.0082636349977463E-2</v>
      </c>
      <c r="BY985" s="23">
        <v>0.12019832723994592</v>
      </c>
      <c r="BZ985" s="23">
        <v>0.2504131817498873</v>
      </c>
      <c r="CA985" s="23">
        <v>0.3205288726398558</v>
      </c>
      <c r="CB985" s="23">
        <v>0.31552060900485801</v>
      </c>
      <c r="CC985" s="23">
        <v>0.12520659087494365</v>
      </c>
      <c r="CD985" s="23">
        <v>0.63104121800971602</v>
      </c>
      <c r="CE985" s="23">
        <v>0.12019832723994592</v>
      </c>
      <c r="CF985" s="23">
        <v>0.82135523613963046</v>
      </c>
      <c r="CG985" s="23">
        <v>6.5107427254970707E-2</v>
      </c>
      <c r="CH985" s="23">
        <v>0.13021485450994141</v>
      </c>
      <c r="CI985" s="23">
        <v>0.37561977262483093</v>
      </c>
      <c r="CJ985" s="23">
        <v>0.47578504532478588</v>
      </c>
      <c r="CK985" s="23">
        <v>5.5090899984975204E-2</v>
      </c>
      <c r="CL985" s="23">
        <v>1.9532228176491209</v>
      </c>
      <c r="CM985" s="23">
        <v>0.45575199078479489</v>
      </c>
      <c r="CN985" s="23">
        <v>0.11018179996995041</v>
      </c>
      <c r="CO985" s="23">
        <v>0.59598337256473177</v>
      </c>
      <c r="CP985" s="23">
        <v>0.14523964541493464</v>
      </c>
      <c r="CQ985" s="23">
        <v>0.17028096358992337</v>
      </c>
      <c r="CR985" s="23">
        <v>0.53087594530976112</v>
      </c>
      <c r="CS985" s="23">
        <v>0.39565282716482197</v>
      </c>
      <c r="CT985" s="23">
        <v>9.0148745429959432E-2</v>
      </c>
      <c r="CU985" s="23">
        <v>0.19031401812991436</v>
      </c>
      <c r="CV985" s="23">
        <v>0.10016527269995493</v>
      </c>
      <c r="CW985" s="23">
        <v>0.33054539990985127</v>
      </c>
      <c r="CX985" s="23">
        <v>0.2504131817498873</v>
      </c>
      <c r="CY985" s="27">
        <v>16.618441358024697</v>
      </c>
      <c r="CZ985" s="6">
        <v>1.0434348477284074</v>
      </c>
      <c r="DA985" s="22">
        <v>1.2582445459157787</v>
      </c>
      <c r="DB985" s="22">
        <v>49.639776763064432</v>
      </c>
      <c r="DC985" s="22">
        <v>1.9228817858954848</v>
      </c>
      <c r="DD985" s="22">
        <v>1.7808219178082192</v>
      </c>
      <c r="DE985" s="22">
        <v>6.5956367326230336E-2</v>
      </c>
      <c r="DF985" s="22">
        <v>0.95383054287163871</v>
      </c>
      <c r="DG985" s="22">
        <v>44.37848807711822</v>
      </c>
      <c r="DH985" s="6">
        <v>2.6428571428571428</v>
      </c>
      <c r="DI985" s="24">
        <v>4.557976458802905</v>
      </c>
      <c r="DJ985" s="6">
        <v>18.093288673861803</v>
      </c>
      <c r="DK985" s="7">
        <v>8089</v>
      </c>
      <c r="DL985" s="22">
        <v>86.549635307207325</v>
      </c>
      <c r="DM985" s="22">
        <v>13.203115341822228</v>
      </c>
      <c r="DN985" s="22">
        <v>0.21016194832488566</v>
      </c>
      <c r="DO985" s="22">
        <v>3.7087402645568056E-2</v>
      </c>
      <c r="DP985" s="7">
        <v>384</v>
      </c>
      <c r="DQ985" s="22">
        <v>3.4909090909090912</v>
      </c>
      <c r="DR985" s="7">
        <v>75</v>
      </c>
      <c r="DS985" s="22">
        <v>6.4212328767123292</v>
      </c>
      <c r="DT985" s="19">
        <v>888.97280966767369</v>
      </c>
      <c r="DU985" s="22">
        <v>44.851324218376519</v>
      </c>
      <c r="DV985" s="22">
        <v>19.705516779806864</v>
      </c>
      <c r="DW985" s="26">
        <v>5.5230859146697835</v>
      </c>
      <c r="DX985" s="6">
        <v>1.9278489548213082</v>
      </c>
    </row>
    <row r="986" spans="1:128" ht="10.5" x14ac:dyDescent="0.25">
      <c r="A986" s="11">
        <v>982</v>
      </c>
      <c r="B986" s="2" t="s">
        <v>1950</v>
      </c>
      <c r="C986" s="7">
        <v>29</v>
      </c>
      <c r="D986" s="22">
        <v>0</v>
      </c>
      <c r="E986" s="22">
        <v>0</v>
      </c>
      <c r="F986" s="22">
        <v>24</v>
      </c>
      <c r="G986" s="22">
        <v>20</v>
      </c>
      <c r="H986" s="22">
        <v>0</v>
      </c>
      <c r="I986" s="22">
        <v>0</v>
      </c>
      <c r="J986" s="22">
        <v>0</v>
      </c>
      <c r="K986" s="22">
        <v>0</v>
      </c>
      <c r="L986" s="22">
        <v>12</v>
      </c>
      <c r="M986" s="22">
        <v>12</v>
      </c>
      <c r="N986" s="22">
        <v>12</v>
      </c>
      <c r="O986" s="22">
        <v>0</v>
      </c>
      <c r="P986" s="22">
        <v>0</v>
      </c>
      <c r="Q986" s="22">
        <v>20</v>
      </c>
      <c r="R986" s="22">
        <v>0</v>
      </c>
      <c r="S986" s="22">
        <v>0</v>
      </c>
      <c r="T986" s="22">
        <v>0</v>
      </c>
      <c r="U986" s="22">
        <v>0</v>
      </c>
      <c r="V986" s="23">
        <v>0</v>
      </c>
      <c r="W986" s="23">
        <v>0</v>
      </c>
      <c r="X986" s="23">
        <v>100</v>
      </c>
      <c r="Y986" s="23">
        <v>0</v>
      </c>
      <c r="Z986" s="23">
        <v>0</v>
      </c>
      <c r="AA986" s="23">
        <v>0</v>
      </c>
      <c r="AB986" s="23">
        <v>0</v>
      </c>
      <c r="AC986" s="23">
        <v>0</v>
      </c>
      <c r="AD986" s="23">
        <v>0</v>
      </c>
      <c r="AE986" s="23">
        <v>0</v>
      </c>
      <c r="AF986" s="23">
        <v>0</v>
      </c>
      <c r="AG986" s="23">
        <v>0</v>
      </c>
      <c r="AH986" s="23">
        <v>0</v>
      </c>
      <c r="AI986" s="23">
        <v>0</v>
      </c>
      <c r="AJ986" s="23">
        <v>0</v>
      </c>
      <c r="AK986" s="23">
        <v>0</v>
      </c>
      <c r="AL986" s="23">
        <v>0</v>
      </c>
      <c r="AM986" s="23">
        <v>0</v>
      </c>
      <c r="AN986" s="23">
        <v>0</v>
      </c>
      <c r="AO986" s="23">
        <v>0</v>
      </c>
      <c r="AP986" s="23">
        <v>0</v>
      </c>
      <c r="AQ986" s="23">
        <v>0</v>
      </c>
      <c r="AR986" s="23">
        <v>0</v>
      </c>
      <c r="AS986" s="23">
        <v>0</v>
      </c>
      <c r="AT986" s="23">
        <v>0</v>
      </c>
      <c r="AU986" s="23">
        <v>0</v>
      </c>
      <c r="AV986" s="23">
        <v>0</v>
      </c>
      <c r="AW986" s="23">
        <v>0</v>
      </c>
      <c r="AX986" s="23">
        <v>0</v>
      </c>
      <c r="AY986" s="23">
        <v>0</v>
      </c>
      <c r="AZ986" s="23">
        <v>0</v>
      </c>
      <c r="BA986" s="23">
        <v>0</v>
      </c>
      <c r="BB986" s="23">
        <v>0</v>
      </c>
      <c r="BC986" s="23">
        <v>0</v>
      </c>
      <c r="BD986" s="23">
        <v>0</v>
      </c>
      <c r="BE986" s="23">
        <v>0</v>
      </c>
      <c r="BF986" s="23">
        <v>0</v>
      </c>
      <c r="BG986" s="23">
        <v>0</v>
      </c>
      <c r="BH986" s="23">
        <v>0</v>
      </c>
      <c r="BI986" s="23">
        <v>0</v>
      </c>
      <c r="BJ986" s="23">
        <v>0</v>
      </c>
      <c r="BK986" s="23">
        <v>0</v>
      </c>
      <c r="BL986" s="23">
        <v>0</v>
      </c>
      <c r="BM986" s="23">
        <v>0</v>
      </c>
      <c r="BN986" s="23">
        <v>0</v>
      </c>
      <c r="BO986" s="23">
        <v>0</v>
      </c>
      <c r="BP986" s="23">
        <v>0</v>
      </c>
      <c r="BQ986" s="23">
        <v>0</v>
      </c>
      <c r="BR986" s="23">
        <v>0</v>
      </c>
      <c r="BS986" s="23">
        <v>0</v>
      </c>
      <c r="BT986" s="23">
        <v>0</v>
      </c>
      <c r="BU986" s="23">
        <v>0</v>
      </c>
      <c r="BV986" s="23">
        <v>0</v>
      </c>
      <c r="BW986" s="23">
        <v>0</v>
      </c>
      <c r="BX986" s="23">
        <v>0</v>
      </c>
      <c r="BY986" s="23">
        <v>0</v>
      </c>
      <c r="BZ986" s="23">
        <v>0</v>
      </c>
      <c r="CA986" s="23">
        <v>0</v>
      </c>
      <c r="CB986" s="23">
        <v>0</v>
      </c>
      <c r="CC986" s="23">
        <v>0</v>
      </c>
      <c r="CD986" s="23">
        <v>0</v>
      </c>
      <c r="CE986" s="23">
        <v>0</v>
      </c>
      <c r="CF986" s="23">
        <v>0</v>
      </c>
      <c r="CG986" s="23">
        <v>0</v>
      </c>
      <c r="CH986" s="23">
        <v>0</v>
      </c>
      <c r="CI986" s="23">
        <v>0</v>
      </c>
      <c r="CJ986" s="23">
        <v>0</v>
      </c>
      <c r="CK986" s="23">
        <v>0</v>
      </c>
      <c r="CL986" s="23">
        <v>0</v>
      </c>
      <c r="CM986" s="23">
        <v>0</v>
      </c>
      <c r="CN986" s="23">
        <v>0</v>
      </c>
      <c r="CO986" s="23">
        <v>0</v>
      </c>
      <c r="CP986" s="23">
        <v>0</v>
      </c>
      <c r="CQ986" s="23">
        <v>0</v>
      </c>
      <c r="CR986" s="23">
        <v>0</v>
      </c>
      <c r="CS986" s="23">
        <v>0</v>
      </c>
      <c r="CT986" s="23">
        <v>0</v>
      </c>
      <c r="CU986" s="23">
        <v>0</v>
      </c>
      <c r="CV986" s="23">
        <v>0</v>
      </c>
      <c r="CW986" s="23">
        <v>0</v>
      </c>
      <c r="CX986" s="23">
        <v>0</v>
      </c>
      <c r="CY986" s="27">
        <v>31.034482758620683</v>
      </c>
      <c r="CZ986" s="6">
        <v>0</v>
      </c>
      <c r="DA986" s="22">
        <v>0</v>
      </c>
      <c r="DB986" s="22">
        <v>63.636363636363633</v>
      </c>
      <c r="DC986" s="22">
        <v>0</v>
      </c>
      <c r="DD986" s="22">
        <v>0</v>
      </c>
      <c r="DE986" s="22">
        <v>0</v>
      </c>
      <c r="DF986" s="22">
        <v>0</v>
      </c>
      <c r="DG986" s="22">
        <v>36.363636363636367</v>
      </c>
      <c r="DH986" s="6" t="e">
        <v>#DIV/0!</v>
      </c>
      <c r="DI986" s="24">
        <v>0</v>
      </c>
      <c r="DJ986" s="6">
        <v>26.315789473684209</v>
      </c>
      <c r="DK986" s="7">
        <v>12</v>
      </c>
      <c r="DL986" s="22">
        <v>100</v>
      </c>
      <c r="DM986" s="22">
        <v>0</v>
      </c>
      <c r="DN986" s="22">
        <v>0</v>
      </c>
      <c r="DO986" s="22">
        <v>0</v>
      </c>
      <c r="DP986" s="7">
        <v>0</v>
      </c>
      <c r="DQ986" s="22">
        <v>0</v>
      </c>
      <c r="DR986" s="7">
        <v>0</v>
      </c>
      <c r="DS986" s="22" t="e">
        <v>#DIV/0!</v>
      </c>
      <c r="DT986" s="19">
        <v>743.75</v>
      </c>
      <c r="DU986" s="22">
        <v>100</v>
      </c>
      <c r="DV986" s="22">
        <v>0</v>
      </c>
      <c r="DW986" s="26">
        <v>0</v>
      </c>
      <c r="DX986" s="6" t="e">
        <v>#DIV/0!</v>
      </c>
    </row>
    <row r="987" spans="1:128" ht="10.5" x14ac:dyDescent="0.25">
      <c r="A987" s="11">
        <v>983</v>
      </c>
      <c r="B987" s="2" t="s">
        <v>616</v>
      </c>
      <c r="C987" s="7">
        <v>171</v>
      </c>
      <c r="D987" s="22">
        <v>6.5476190476190483</v>
      </c>
      <c r="E987" s="22">
        <v>5.9523809523809517</v>
      </c>
      <c r="F987" s="22">
        <v>5.3571428571428568</v>
      </c>
      <c r="G987" s="22">
        <v>8.9285714285714288</v>
      </c>
      <c r="H987" s="22">
        <v>1.7857142857142856</v>
      </c>
      <c r="I987" s="22">
        <v>2.9761904761904758</v>
      </c>
      <c r="J987" s="22">
        <v>2.3809523809523809</v>
      </c>
      <c r="K987" s="22">
        <v>7.7380952380952381</v>
      </c>
      <c r="L987" s="22">
        <v>7.7380952380952381</v>
      </c>
      <c r="M987" s="22">
        <v>8.9285714285714288</v>
      </c>
      <c r="N987" s="22">
        <v>6.5476190476190483</v>
      </c>
      <c r="O987" s="22">
        <v>3.5714285714285712</v>
      </c>
      <c r="P987" s="22">
        <v>4.7619047619047619</v>
      </c>
      <c r="Q987" s="22">
        <v>4.7619047619047619</v>
      </c>
      <c r="R987" s="22">
        <v>9.5238095238095237</v>
      </c>
      <c r="S987" s="22">
        <v>7.1428571428571423</v>
      </c>
      <c r="T987" s="22">
        <v>5.3571428571428568</v>
      </c>
      <c r="U987" s="22">
        <v>0</v>
      </c>
      <c r="V987" s="23">
        <v>10.982658959537574</v>
      </c>
      <c r="W987" s="23">
        <v>0</v>
      </c>
      <c r="X987" s="23">
        <v>89.017341040462426</v>
      </c>
      <c r="Y987" s="23">
        <v>0</v>
      </c>
      <c r="Z987" s="23">
        <v>0</v>
      </c>
      <c r="AA987" s="23">
        <v>0</v>
      </c>
      <c r="AB987" s="23">
        <v>0</v>
      </c>
      <c r="AC987" s="23">
        <v>0</v>
      </c>
      <c r="AD987" s="23">
        <v>0</v>
      </c>
      <c r="AE987" s="23">
        <v>0</v>
      </c>
      <c r="AF987" s="23">
        <v>0</v>
      </c>
      <c r="AG987" s="23">
        <v>0</v>
      </c>
      <c r="AH987" s="23">
        <v>5.202312138728324</v>
      </c>
      <c r="AI987" s="23">
        <v>0</v>
      </c>
      <c r="AJ987" s="23">
        <v>0</v>
      </c>
      <c r="AK987" s="23">
        <v>0</v>
      </c>
      <c r="AL987" s="23">
        <v>0</v>
      </c>
      <c r="AM987" s="23">
        <v>0</v>
      </c>
      <c r="AN987" s="23">
        <v>0</v>
      </c>
      <c r="AO987" s="23">
        <v>0</v>
      </c>
      <c r="AP987" s="23">
        <v>0</v>
      </c>
      <c r="AQ987" s="23">
        <v>0</v>
      </c>
      <c r="AR987" s="23">
        <v>0</v>
      </c>
      <c r="AS987" s="23">
        <v>0</v>
      </c>
      <c r="AT987" s="23">
        <v>0</v>
      </c>
      <c r="AU987" s="23">
        <v>0</v>
      </c>
      <c r="AV987" s="23">
        <v>0</v>
      </c>
      <c r="AW987" s="23">
        <v>0</v>
      </c>
      <c r="AX987" s="23">
        <v>0</v>
      </c>
      <c r="AY987" s="23">
        <v>0</v>
      </c>
      <c r="AZ987" s="23">
        <v>0</v>
      </c>
      <c r="BA987" s="23">
        <v>0</v>
      </c>
      <c r="BB987" s="23">
        <v>0</v>
      </c>
      <c r="BC987" s="23">
        <v>3.4682080924855487</v>
      </c>
      <c r="BD987" s="23">
        <v>2.3121387283236992</v>
      </c>
      <c r="BE987" s="23">
        <v>0</v>
      </c>
      <c r="BF987" s="23">
        <v>0</v>
      </c>
      <c r="BG987" s="23">
        <v>0</v>
      </c>
      <c r="BH987" s="23">
        <v>0</v>
      </c>
      <c r="BI987" s="23">
        <v>0</v>
      </c>
      <c r="BJ987" s="23">
        <v>0</v>
      </c>
      <c r="BK987" s="23">
        <v>0</v>
      </c>
      <c r="BL987" s="23">
        <v>0</v>
      </c>
      <c r="BM987" s="23">
        <v>0</v>
      </c>
      <c r="BN987" s="23">
        <v>0</v>
      </c>
      <c r="BO987" s="23">
        <v>0</v>
      </c>
      <c r="BP987" s="23">
        <v>0</v>
      </c>
      <c r="BQ987" s="23">
        <v>0</v>
      </c>
      <c r="BR987" s="23">
        <v>0</v>
      </c>
      <c r="BS987" s="23">
        <v>0</v>
      </c>
      <c r="BT987" s="23">
        <v>0</v>
      </c>
      <c r="BU987" s="23">
        <v>0</v>
      </c>
      <c r="BV987" s="23">
        <v>0</v>
      </c>
      <c r="BW987" s="23">
        <v>0</v>
      </c>
      <c r="BX987" s="23">
        <v>0</v>
      </c>
      <c r="BY987" s="23">
        <v>0</v>
      </c>
      <c r="BZ987" s="23">
        <v>0</v>
      </c>
      <c r="CA987" s="23">
        <v>0</v>
      </c>
      <c r="CB987" s="23">
        <v>3.5294117647058822</v>
      </c>
      <c r="CC987" s="23">
        <v>0</v>
      </c>
      <c r="CD987" s="23">
        <v>0</v>
      </c>
      <c r="CE987" s="23">
        <v>0</v>
      </c>
      <c r="CF987" s="23">
        <v>0</v>
      </c>
      <c r="CG987" s="23">
        <v>0</v>
      </c>
      <c r="CH987" s="23">
        <v>0</v>
      </c>
      <c r="CI987" s="23">
        <v>0</v>
      </c>
      <c r="CJ987" s="23">
        <v>0</v>
      </c>
      <c r="CK987" s="23">
        <v>0</v>
      </c>
      <c r="CL987" s="23">
        <v>0</v>
      </c>
      <c r="CM987" s="23">
        <v>0</v>
      </c>
      <c r="CN987" s="23">
        <v>0</v>
      </c>
      <c r="CO987" s="23">
        <v>0</v>
      </c>
      <c r="CP987" s="23">
        <v>0</v>
      </c>
      <c r="CQ987" s="23">
        <v>0</v>
      </c>
      <c r="CR987" s="23">
        <v>0</v>
      </c>
      <c r="CS987" s="23">
        <v>0</v>
      </c>
      <c r="CT987" s="23">
        <v>0</v>
      </c>
      <c r="CU987" s="23">
        <v>0</v>
      </c>
      <c r="CV987" s="23">
        <v>0</v>
      </c>
      <c r="CW987" s="23">
        <v>0</v>
      </c>
      <c r="CX987" s="23">
        <v>0</v>
      </c>
      <c r="CY987" s="27">
        <v>4.093567251461991</v>
      </c>
      <c r="CZ987" s="6">
        <v>0</v>
      </c>
      <c r="DA987" s="22">
        <v>0</v>
      </c>
      <c r="DB987" s="22">
        <v>33.540372670807457</v>
      </c>
      <c r="DC987" s="22">
        <v>0</v>
      </c>
      <c r="DD987" s="22">
        <v>0</v>
      </c>
      <c r="DE987" s="22">
        <v>0</v>
      </c>
      <c r="DF987" s="22">
        <v>0</v>
      </c>
      <c r="DG987" s="22">
        <v>66.459627329192557</v>
      </c>
      <c r="DH987" s="6">
        <v>0</v>
      </c>
      <c r="DI987" s="24">
        <v>7.2289156626506017</v>
      </c>
      <c r="DJ987" s="6">
        <v>17.482517482517483</v>
      </c>
      <c r="DK987" s="7">
        <v>82</v>
      </c>
      <c r="DL987" s="22">
        <v>100</v>
      </c>
      <c r="DM987" s="22">
        <v>0</v>
      </c>
      <c r="DN987" s="22">
        <v>0</v>
      </c>
      <c r="DO987" s="22">
        <v>0</v>
      </c>
      <c r="DP987" s="7">
        <v>0</v>
      </c>
      <c r="DQ987" s="22">
        <v>0</v>
      </c>
      <c r="DR987" s="7">
        <v>0</v>
      </c>
      <c r="DS987" s="22">
        <v>0</v>
      </c>
      <c r="DT987" s="19">
        <v>689.70588235294122</v>
      </c>
      <c r="DU987" s="22">
        <v>40.74074074074074</v>
      </c>
      <c r="DV987" s="22">
        <v>23.456790123456788</v>
      </c>
      <c r="DW987" s="26">
        <v>5.0847457627118651</v>
      </c>
      <c r="DX987" s="6">
        <v>2.7714285714285714</v>
      </c>
    </row>
    <row r="988" spans="1:128" ht="10.5" x14ac:dyDescent="0.25">
      <c r="A988" s="11">
        <v>984</v>
      </c>
      <c r="B988" s="2" t="s">
        <v>1951</v>
      </c>
      <c r="C988" s="7">
        <v>99</v>
      </c>
      <c r="D988" s="22">
        <v>4.0816326530612246</v>
      </c>
      <c r="E988" s="22">
        <v>3.0612244897959182</v>
      </c>
      <c r="F988" s="22">
        <v>6.1224489795918364</v>
      </c>
      <c r="G988" s="22">
        <v>0</v>
      </c>
      <c r="H988" s="22">
        <v>4.0816326530612246</v>
      </c>
      <c r="I988" s="22">
        <v>7.1428571428571423</v>
      </c>
      <c r="J988" s="22">
        <v>6.1224489795918364</v>
      </c>
      <c r="K988" s="22">
        <v>12.244897959183673</v>
      </c>
      <c r="L988" s="22">
        <v>3.0612244897959182</v>
      </c>
      <c r="M988" s="22">
        <v>8.1632653061224492</v>
      </c>
      <c r="N988" s="22">
        <v>9.183673469387756</v>
      </c>
      <c r="O988" s="22">
        <v>9.183673469387756</v>
      </c>
      <c r="P988" s="22">
        <v>15.306122448979592</v>
      </c>
      <c r="Q988" s="22">
        <v>7.1428571428571423</v>
      </c>
      <c r="R988" s="22">
        <v>5.1020408163265305</v>
      </c>
      <c r="S988" s="22">
        <v>0</v>
      </c>
      <c r="T988" s="22">
        <v>0</v>
      </c>
      <c r="U988" s="22">
        <v>0</v>
      </c>
      <c r="V988" s="23">
        <v>4.4117647058823479</v>
      </c>
      <c r="W988" s="23">
        <v>0</v>
      </c>
      <c r="X988" s="23">
        <v>95.588235294117652</v>
      </c>
      <c r="Y988" s="23">
        <v>0</v>
      </c>
      <c r="Z988" s="23">
        <v>0</v>
      </c>
      <c r="AA988" s="23">
        <v>0</v>
      </c>
      <c r="AB988" s="23">
        <v>0</v>
      </c>
      <c r="AC988" s="23">
        <v>0</v>
      </c>
      <c r="AD988" s="23">
        <v>0</v>
      </c>
      <c r="AE988" s="23">
        <v>0</v>
      </c>
      <c r="AF988" s="23">
        <v>0</v>
      </c>
      <c r="AG988" s="23">
        <v>0</v>
      </c>
      <c r="AH988" s="23">
        <v>4.4117647058823533</v>
      </c>
      <c r="AI988" s="23">
        <v>0</v>
      </c>
      <c r="AJ988" s="23">
        <v>0</v>
      </c>
      <c r="AK988" s="23">
        <v>0</v>
      </c>
      <c r="AL988" s="23">
        <v>0</v>
      </c>
      <c r="AM988" s="23">
        <v>0</v>
      </c>
      <c r="AN988" s="23">
        <v>0</v>
      </c>
      <c r="AO988" s="23">
        <v>0</v>
      </c>
      <c r="AP988" s="23">
        <v>0</v>
      </c>
      <c r="AQ988" s="23">
        <v>0</v>
      </c>
      <c r="AR988" s="23">
        <v>0</v>
      </c>
      <c r="AS988" s="23">
        <v>0</v>
      </c>
      <c r="AT988" s="23">
        <v>0</v>
      </c>
      <c r="AU988" s="23">
        <v>0</v>
      </c>
      <c r="AV988" s="23">
        <v>0</v>
      </c>
      <c r="AW988" s="23">
        <v>0</v>
      </c>
      <c r="AX988" s="23">
        <v>0</v>
      </c>
      <c r="AY988" s="23">
        <v>0</v>
      </c>
      <c r="AZ988" s="23">
        <v>0</v>
      </c>
      <c r="BA988" s="23">
        <v>0</v>
      </c>
      <c r="BB988" s="23">
        <v>0</v>
      </c>
      <c r="BC988" s="23">
        <v>0</v>
      </c>
      <c r="BD988" s="23">
        <v>0</v>
      </c>
      <c r="BE988" s="23">
        <v>0</v>
      </c>
      <c r="BF988" s="23">
        <v>0</v>
      </c>
      <c r="BG988" s="23">
        <v>0</v>
      </c>
      <c r="BH988" s="23">
        <v>0</v>
      </c>
      <c r="BI988" s="23">
        <v>0</v>
      </c>
      <c r="BJ988" s="23">
        <v>0</v>
      </c>
      <c r="BK988" s="23">
        <v>0</v>
      </c>
      <c r="BL988" s="23">
        <v>0</v>
      </c>
      <c r="BM988" s="23">
        <v>0</v>
      </c>
      <c r="BN988" s="23">
        <v>0</v>
      </c>
      <c r="BO988" s="23">
        <v>0</v>
      </c>
      <c r="BP988" s="23">
        <v>0</v>
      </c>
      <c r="BQ988" s="23">
        <v>0</v>
      </c>
      <c r="BR988" s="23">
        <v>0</v>
      </c>
      <c r="BS988" s="23">
        <v>0</v>
      </c>
      <c r="BT988" s="23">
        <v>0</v>
      </c>
      <c r="BU988" s="23">
        <v>0</v>
      </c>
      <c r="BV988" s="23">
        <v>4.1666666666666661</v>
      </c>
      <c r="BW988" s="23">
        <v>0</v>
      </c>
      <c r="BX988" s="23">
        <v>0</v>
      </c>
      <c r="BY988" s="23">
        <v>0</v>
      </c>
      <c r="BZ988" s="23">
        <v>0</v>
      </c>
      <c r="CA988" s="23">
        <v>0</v>
      </c>
      <c r="CB988" s="23">
        <v>0</v>
      </c>
      <c r="CC988" s="23">
        <v>0</v>
      </c>
      <c r="CD988" s="23">
        <v>0</v>
      </c>
      <c r="CE988" s="23">
        <v>0</v>
      </c>
      <c r="CF988" s="23">
        <v>0</v>
      </c>
      <c r="CG988" s="23">
        <v>0</v>
      </c>
      <c r="CH988" s="23">
        <v>0</v>
      </c>
      <c r="CI988" s="23">
        <v>0</v>
      </c>
      <c r="CJ988" s="23">
        <v>0</v>
      </c>
      <c r="CK988" s="23">
        <v>0</v>
      </c>
      <c r="CL988" s="23">
        <v>0</v>
      </c>
      <c r="CM988" s="23">
        <v>0</v>
      </c>
      <c r="CN988" s="23">
        <v>0</v>
      </c>
      <c r="CO988" s="23">
        <v>0</v>
      </c>
      <c r="CP988" s="23">
        <v>0</v>
      </c>
      <c r="CQ988" s="23">
        <v>0</v>
      </c>
      <c r="CR988" s="23">
        <v>0</v>
      </c>
      <c r="CS988" s="23">
        <v>0</v>
      </c>
      <c r="CT988" s="23">
        <v>0</v>
      </c>
      <c r="CU988" s="23">
        <v>0</v>
      </c>
      <c r="CV988" s="23">
        <v>0</v>
      </c>
      <c r="CW988" s="23">
        <v>0</v>
      </c>
      <c r="CX988" s="23">
        <v>0</v>
      </c>
      <c r="CY988" s="27">
        <v>30.303030303030297</v>
      </c>
      <c r="CZ988" s="6">
        <v>0</v>
      </c>
      <c r="DA988" s="22">
        <v>0</v>
      </c>
      <c r="DB988" s="22">
        <v>25.641025641025639</v>
      </c>
      <c r="DC988" s="22">
        <v>0</v>
      </c>
      <c r="DD988" s="22">
        <v>0</v>
      </c>
      <c r="DE988" s="22">
        <v>0</v>
      </c>
      <c r="DF988" s="22">
        <v>3.8461538461538463</v>
      </c>
      <c r="DG988" s="22">
        <v>70.512820512820511</v>
      </c>
      <c r="DH988" s="6" t="e">
        <v>#DIV/0!</v>
      </c>
      <c r="DI988" s="24">
        <v>7.5</v>
      </c>
      <c r="DJ988" s="6">
        <v>23.943661971830984</v>
      </c>
      <c r="DK988" s="7">
        <v>43</v>
      </c>
      <c r="DL988" s="22">
        <v>100</v>
      </c>
      <c r="DM988" s="22">
        <v>0</v>
      </c>
      <c r="DN988" s="22">
        <v>0</v>
      </c>
      <c r="DO988" s="22">
        <v>0</v>
      </c>
      <c r="DP988" s="7">
        <v>3</v>
      </c>
      <c r="DQ988" s="22">
        <v>6.25</v>
      </c>
      <c r="DR988" s="7">
        <v>0</v>
      </c>
      <c r="DS988" s="22">
        <v>0</v>
      </c>
      <c r="DT988" s="19">
        <v>872.72727272727275</v>
      </c>
      <c r="DU988" s="22">
        <v>26.315789473684209</v>
      </c>
      <c r="DV988" s="22">
        <v>28.947368421052634</v>
      </c>
      <c r="DW988" s="26">
        <v>0</v>
      </c>
      <c r="DX988" s="6">
        <v>2.96875</v>
      </c>
    </row>
    <row r="989" spans="1:128" ht="10.5" x14ac:dyDescent="0.25">
      <c r="A989" s="11">
        <v>985</v>
      </c>
      <c r="B989" s="2" t="s">
        <v>617</v>
      </c>
      <c r="C989" s="7">
        <v>330</v>
      </c>
      <c r="D989" s="22">
        <v>3.303303303303303</v>
      </c>
      <c r="E989" s="22">
        <v>7.2072072072072073</v>
      </c>
      <c r="F989" s="22">
        <v>6.9069069069069062</v>
      </c>
      <c r="G989" s="22">
        <v>8.1081081081081088</v>
      </c>
      <c r="H989" s="22">
        <v>2.4024024024024024</v>
      </c>
      <c r="I989" s="22">
        <v>1.2012012012012012</v>
      </c>
      <c r="J989" s="22">
        <v>4.5045045045045047</v>
      </c>
      <c r="K989" s="22">
        <v>3.9039039039039038</v>
      </c>
      <c r="L989" s="22">
        <v>5.4054054054054053</v>
      </c>
      <c r="M989" s="22">
        <v>9.9099099099099099</v>
      </c>
      <c r="N989" s="22">
        <v>5.1051051051051051</v>
      </c>
      <c r="O989" s="22">
        <v>8.408408408408409</v>
      </c>
      <c r="P989" s="22">
        <v>9.0090090090090094</v>
      </c>
      <c r="Q989" s="22">
        <v>8.1081081081081088</v>
      </c>
      <c r="R989" s="22">
        <v>7.2072072072072073</v>
      </c>
      <c r="S989" s="22">
        <v>4.8048048048048049</v>
      </c>
      <c r="T989" s="22">
        <v>3.0030030030030028</v>
      </c>
      <c r="U989" s="22">
        <v>1.5015015015015014</v>
      </c>
      <c r="V989" s="23">
        <v>10.09771986970685</v>
      </c>
      <c r="W989" s="23">
        <v>0</v>
      </c>
      <c r="X989" s="23">
        <v>89.90228013029315</v>
      </c>
      <c r="Y989" s="23">
        <v>0</v>
      </c>
      <c r="Z989" s="23">
        <v>0</v>
      </c>
      <c r="AA989" s="23">
        <v>0</v>
      </c>
      <c r="AB989" s="23">
        <v>0</v>
      </c>
      <c r="AC989" s="23">
        <v>0</v>
      </c>
      <c r="AD989" s="23">
        <v>0</v>
      </c>
      <c r="AE989" s="23">
        <v>0</v>
      </c>
      <c r="AF989" s="23">
        <v>0</v>
      </c>
      <c r="AG989" s="23">
        <v>0</v>
      </c>
      <c r="AH989" s="23">
        <v>3.5830618892508146</v>
      </c>
      <c r="AI989" s="23">
        <v>0</v>
      </c>
      <c r="AJ989" s="23">
        <v>0</v>
      </c>
      <c r="AK989" s="23">
        <v>0</v>
      </c>
      <c r="AL989" s="23">
        <v>1.6286644951140066</v>
      </c>
      <c r="AM989" s="23">
        <v>0</v>
      </c>
      <c r="AN989" s="23">
        <v>0</v>
      </c>
      <c r="AO989" s="23">
        <v>0</v>
      </c>
      <c r="AP989" s="23">
        <v>0</v>
      </c>
      <c r="AQ989" s="23">
        <v>0</v>
      </c>
      <c r="AR989" s="23">
        <v>0</v>
      </c>
      <c r="AS989" s="23">
        <v>0</v>
      </c>
      <c r="AT989" s="23">
        <v>1.9543973941368076</v>
      </c>
      <c r="AU989" s="23">
        <v>0</v>
      </c>
      <c r="AV989" s="23">
        <v>0</v>
      </c>
      <c r="AW989" s="23">
        <v>0</v>
      </c>
      <c r="AX989" s="23">
        <v>0</v>
      </c>
      <c r="AY989" s="23">
        <v>0</v>
      </c>
      <c r="AZ989" s="23">
        <v>0</v>
      </c>
      <c r="BA989" s="23">
        <v>0</v>
      </c>
      <c r="BB989" s="23">
        <v>0</v>
      </c>
      <c r="BC989" s="23">
        <v>1.3029315960912053</v>
      </c>
      <c r="BD989" s="23">
        <v>1.6286644951140066</v>
      </c>
      <c r="BE989" s="23">
        <v>0</v>
      </c>
      <c r="BF989" s="23">
        <v>0</v>
      </c>
      <c r="BG989" s="23">
        <v>0</v>
      </c>
      <c r="BH989" s="23">
        <v>0</v>
      </c>
      <c r="BI989" s="23">
        <v>0</v>
      </c>
      <c r="BJ989" s="23">
        <v>0</v>
      </c>
      <c r="BK989" s="23">
        <v>0</v>
      </c>
      <c r="BL989" s="23">
        <v>0</v>
      </c>
      <c r="BM989" s="23">
        <v>0</v>
      </c>
      <c r="BN989" s="23">
        <v>0</v>
      </c>
      <c r="BO989" s="23">
        <v>0</v>
      </c>
      <c r="BP989" s="23">
        <v>0</v>
      </c>
      <c r="BQ989" s="23">
        <v>0</v>
      </c>
      <c r="BR989" s="23">
        <v>0</v>
      </c>
      <c r="BS989" s="23">
        <v>0</v>
      </c>
      <c r="BT989" s="23">
        <v>0</v>
      </c>
      <c r="BU989" s="23">
        <v>0</v>
      </c>
      <c r="BV989" s="23">
        <v>0</v>
      </c>
      <c r="BW989" s="23">
        <v>0</v>
      </c>
      <c r="BX989" s="23">
        <v>0</v>
      </c>
      <c r="BY989" s="23">
        <v>0</v>
      </c>
      <c r="BZ989" s="23">
        <v>0</v>
      </c>
      <c r="CA989" s="23">
        <v>2.0338983050847457</v>
      </c>
      <c r="CB989" s="23">
        <v>0</v>
      </c>
      <c r="CC989" s="23">
        <v>0</v>
      </c>
      <c r="CD989" s="23">
        <v>0</v>
      </c>
      <c r="CE989" s="23">
        <v>0</v>
      </c>
      <c r="CF989" s="23">
        <v>0</v>
      </c>
      <c r="CG989" s="23">
        <v>0</v>
      </c>
      <c r="CH989" s="23">
        <v>0</v>
      </c>
      <c r="CI989" s="23">
        <v>0</v>
      </c>
      <c r="CJ989" s="23">
        <v>0</v>
      </c>
      <c r="CK989" s="23">
        <v>0</v>
      </c>
      <c r="CL989" s="23">
        <v>0</v>
      </c>
      <c r="CM989" s="23">
        <v>0</v>
      </c>
      <c r="CN989" s="23">
        <v>0</v>
      </c>
      <c r="CO989" s="23">
        <v>0</v>
      </c>
      <c r="CP989" s="23">
        <v>0</v>
      </c>
      <c r="CQ989" s="23">
        <v>0</v>
      </c>
      <c r="CR989" s="23">
        <v>0</v>
      </c>
      <c r="CS989" s="23">
        <v>0</v>
      </c>
      <c r="CT989" s="23">
        <v>0</v>
      </c>
      <c r="CU989" s="23">
        <v>0</v>
      </c>
      <c r="CV989" s="23">
        <v>0</v>
      </c>
      <c r="CW989" s="23">
        <v>0</v>
      </c>
      <c r="CX989" s="23">
        <v>0</v>
      </c>
      <c r="CY989" s="27">
        <v>14.545454545454547</v>
      </c>
      <c r="CZ989" s="6">
        <v>0.99009900990099009</v>
      </c>
      <c r="DA989" s="22">
        <v>0.99667774086378735</v>
      </c>
      <c r="DB989" s="22">
        <v>57.142857142857139</v>
      </c>
      <c r="DC989" s="22">
        <v>0</v>
      </c>
      <c r="DD989" s="22">
        <v>0</v>
      </c>
      <c r="DE989" s="22">
        <v>0</v>
      </c>
      <c r="DF989" s="22">
        <v>0</v>
      </c>
      <c r="DG989" s="22">
        <v>41.860465116279073</v>
      </c>
      <c r="DH989" s="6">
        <v>0</v>
      </c>
      <c r="DI989" s="24">
        <v>7.1197411003236244</v>
      </c>
      <c r="DJ989" s="6">
        <v>19.923371647509576</v>
      </c>
      <c r="DK989" s="7">
        <v>143</v>
      </c>
      <c r="DL989" s="22">
        <v>100</v>
      </c>
      <c r="DM989" s="22">
        <v>0</v>
      </c>
      <c r="DN989" s="22">
        <v>0</v>
      </c>
      <c r="DO989" s="22">
        <v>0</v>
      </c>
      <c r="DP989" s="7">
        <v>8</v>
      </c>
      <c r="DQ989" s="22">
        <v>5.0314465408805038</v>
      </c>
      <c r="DR989" s="7">
        <v>0</v>
      </c>
      <c r="DS989" s="22">
        <v>0</v>
      </c>
      <c r="DT989" s="19">
        <v>645</v>
      </c>
      <c r="DU989" s="22">
        <v>36.734693877551024</v>
      </c>
      <c r="DV989" s="22">
        <v>26.530612244897959</v>
      </c>
      <c r="DW989" s="26">
        <v>0</v>
      </c>
      <c r="DX989" s="6">
        <v>2.4814814814814814</v>
      </c>
    </row>
    <row r="990" spans="1:128" ht="10.5" x14ac:dyDescent="0.25">
      <c r="A990" s="11">
        <v>986</v>
      </c>
      <c r="B990" s="2" t="s">
        <v>1952</v>
      </c>
      <c r="C990" s="7">
        <v>290</v>
      </c>
      <c r="D990" s="22">
        <v>7.1428571428571423</v>
      </c>
      <c r="E990" s="22">
        <v>9.8639455782312915</v>
      </c>
      <c r="F990" s="22">
        <v>7.8231292517006805</v>
      </c>
      <c r="G990" s="22">
        <v>3.4013605442176873</v>
      </c>
      <c r="H990" s="22">
        <v>2.3809523809523809</v>
      </c>
      <c r="I990" s="22">
        <v>3.7414965986394559</v>
      </c>
      <c r="J990" s="22">
        <v>9.183673469387756</v>
      </c>
      <c r="K990" s="22">
        <v>6.8027210884353746</v>
      </c>
      <c r="L990" s="22">
        <v>4.0816326530612246</v>
      </c>
      <c r="M990" s="22">
        <v>7.8231292517006805</v>
      </c>
      <c r="N990" s="22">
        <v>9.183673469387756</v>
      </c>
      <c r="O990" s="22">
        <v>4.0816326530612246</v>
      </c>
      <c r="P990" s="22">
        <v>7.1428571428571423</v>
      </c>
      <c r="Q990" s="22">
        <v>6.462585034013606</v>
      </c>
      <c r="R990" s="22">
        <v>2.7210884353741496</v>
      </c>
      <c r="S990" s="22">
        <v>4.4217687074829932</v>
      </c>
      <c r="T990" s="22">
        <v>2.7210884353741496</v>
      </c>
      <c r="U990" s="22">
        <v>1.0204081632653061</v>
      </c>
      <c r="V990" s="23">
        <v>1.1029411764705799</v>
      </c>
      <c r="W990" s="23">
        <v>0</v>
      </c>
      <c r="X990" s="23">
        <v>98.89705882352942</v>
      </c>
      <c r="Y990" s="23">
        <v>0</v>
      </c>
      <c r="Z990" s="23">
        <v>0</v>
      </c>
      <c r="AA990" s="23">
        <v>0</v>
      </c>
      <c r="AB990" s="23">
        <v>0</v>
      </c>
      <c r="AC990" s="23">
        <v>0</v>
      </c>
      <c r="AD990" s="23">
        <v>0</v>
      </c>
      <c r="AE990" s="23">
        <v>0</v>
      </c>
      <c r="AF990" s="23">
        <v>0</v>
      </c>
      <c r="AG990" s="23">
        <v>0</v>
      </c>
      <c r="AH990" s="23">
        <v>0</v>
      </c>
      <c r="AI990" s="23">
        <v>0</v>
      </c>
      <c r="AJ990" s="23">
        <v>0</v>
      </c>
      <c r="AK990" s="23">
        <v>0</v>
      </c>
      <c r="AL990" s="23">
        <v>0</v>
      </c>
      <c r="AM990" s="23">
        <v>0</v>
      </c>
      <c r="AN990" s="23">
        <v>0</v>
      </c>
      <c r="AO990" s="23">
        <v>0</v>
      </c>
      <c r="AP990" s="23">
        <v>0</v>
      </c>
      <c r="AQ990" s="23">
        <v>0</v>
      </c>
      <c r="AR990" s="23">
        <v>0</v>
      </c>
      <c r="AS990" s="23">
        <v>0</v>
      </c>
      <c r="AT990" s="23">
        <v>0</v>
      </c>
      <c r="AU990" s="23">
        <v>0</v>
      </c>
      <c r="AV990" s="23">
        <v>0</v>
      </c>
      <c r="AW990" s="23">
        <v>0</v>
      </c>
      <c r="AX990" s="23">
        <v>0</v>
      </c>
      <c r="AY990" s="23">
        <v>0</v>
      </c>
      <c r="AZ990" s="23">
        <v>0</v>
      </c>
      <c r="BA990" s="23">
        <v>0</v>
      </c>
      <c r="BB990" s="23">
        <v>0</v>
      </c>
      <c r="BC990" s="23">
        <v>0</v>
      </c>
      <c r="BD990" s="23">
        <v>1.1029411764705883</v>
      </c>
      <c r="BE990" s="23">
        <v>0</v>
      </c>
      <c r="BF990" s="23">
        <v>0</v>
      </c>
      <c r="BG990" s="23">
        <v>0</v>
      </c>
      <c r="BH990" s="23">
        <v>0</v>
      </c>
      <c r="BI990" s="23">
        <v>0</v>
      </c>
      <c r="BJ990" s="23">
        <v>0</v>
      </c>
      <c r="BK990" s="23">
        <v>0</v>
      </c>
      <c r="BL990" s="23">
        <v>0</v>
      </c>
      <c r="BM990" s="23">
        <v>0</v>
      </c>
      <c r="BN990" s="23">
        <v>0</v>
      </c>
      <c r="BO990" s="23">
        <v>0</v>
      </c>
      <c r="BP990" s="23">
        <v>0</v>
      </c>
      <c r="BQ990" s="23">
        <v>0</v>
      </c>
      <c r="BR990" s="23">
        <v>0</v>
      </c>
      <c r="BS990" s="23">
        <v>0</v>
      </c>
      <c r="BT990" s="23">
        <v>0</v>
      </c>
      <c r="BU990" s="23">
        <v>0</v>
      </c>
      <c r="BV990" s="23">
        <v>0</v>
      </c>
      <c r="BW990" s="23">
        <v>0</v>
      </c>
      <c r="BX990" s="23">
        <v>0</v>
      </c>
      <c r="BY990" s="23">
        <v>0</v>
      </c>
      <c r="BZ990" s="23">
        <v>0</v>
      </c>
      <c r="CA990" s="23">
        <v>0</v>
      </c>
      <c r="CB990" s="23">
        <v>0</v>
      </c>
      <c r="CC990" s="23">
        <v>0</v>
      </c>
      <c r="CD990" s="23">
        <v>0</v>
      </c>
      <c r="CE990" s="23">
        <v>0</v>
      </c>
      <c r="CF990" s="23">
        <v>1.0676156583629894</v>
      </c>
      <c r="CG990" s="23">
        <v>0</v>
      </c>
      <c r="CH990" s="23">
        <v>0</v>
      </c>
      <c r="CI990" s="23">
        <v>0</v>
      </c>
      <c r="CJ990" s="23">
        <v>0</v>
      </c>
      <c r="CK990" s="23">
        <v>0</v>
      </c>
      <c r="CL990" s="23">
        <v>0</v>
      </c>
      <c r="CM990" s="23">
        <v>0</v>
      </c>
      <c r="CN990" s="23">
        <v>0</v>
      </c>
      <c r="CO990" s="23">
        <v>0</v>
      </c>
      <c r="CP990" s="23">
        <v>0</v>
      </c>
      <c r="CQ990" s="23">
        <v>0</v>
      </c>
      <c r="CR990" s="23">
        <v>0</v>
      </c>
      <c r="CS990" s="23">
        <v>0</v>
      </c>
      <c r="CT990" s="23">
        <v>0</v>
      </c>
      <c r="CU990" s="23">
        <v>0</v>
      </c>
      <c r="CV990" s="23">
        <v>0</v>
      </c>
      <c r="CW990" s="23">
        <v>0</v>
      </c>
      <c r="CX990" s="23">
        <v>1.0676156583629894</v>
      </c>
      <c r="CY990" s="27">
        <v>5.1724137931034448</v>
      </c>
      <c r="CZ990" s="6">
        <v>1.3986013986013985</v>
      </c>
      <c r="DA990" s="22">
        <v>1.4388489208633095</v>
      </c>
      <c r="DB990" s="22">
        <v>47.482014388489205</v>
      </c>
      <c r="DC990" s="22">
        <v>0</v>
      </c>
      <c r="DD990" s="22">
        <v>0</v>
      </c>
      <c r="DE990" s="22">
        <v>0</v>
      </c>
      <c r="DF990" s="22">
        <v>0</v>
      </c>
      <c r="DG990" s="22">
        <v>51.079136690647488</v>
      </c>
      <c r="DH990" s="6">
        <v>50</v>
      </c>
      <c r="DI990" s="24">
        <v>5.3380782918149468</v>
      </c>
      <c r="DJ990" s="6">
        <v>30.882352941176471</v>
      </c>
      <c r="DK990" s="7">
        <v>117</v>
      </c>
      <c r="DL990" s="22">
        <v>100</v>
      </c>
      <c r="DM990" s="22">
        <v>0</v>
      </c>
      <c r="DN990" s="22">
        <v>0</v>
      </c>
      <c r="DO990" s="22">
        <v>0</v>
      </c>
      <c r="DP990" s="7">
        <v>4</v>
      </c>
      <c r="DQ990" s="22">
        <v>2.3529411764705883</v>
      </c>
      <c r="DR990" s="7">
        <v>0</v>
      </c>
      <c r="DS990" s="22">
        <v>0</v>
      </c>
      <c r="DT990" s="19">
        <v>905</v>
      </c>
      <c r="DU990" s="22">
        <v>46.470588235294116</v>
      </c>
      <c r="DV990" s="22">
        <v>21.764705882352942</v>
      </c>
      <c r="DW990" s="26">
        <v>2.5</v>
      </c>
      <c r="DX990" s="6">
        <v>2.4953271028037385</v>
      </c>
    </row>
    <row r="991" spans="1:128" ht="10.5" x14ac:dyDescent="0.25">
      <c r="A991" s="11">
        <v>987</v>
      </c>
      <c r="B991" s="2" t="s">
        <v>618</v>
      </c>
      <c r="C991" s="7">
        <v>17331</v>
      </c>
      <c r="D991" s="22">
        <v>5.2892657322489471</v>
      </c>
      <c r="E991" s="22">
        <v>6.4717079079425508</v>
      </c>
      <c r="F991" s="22">
        <v>7.7637422852858045</v>
      </c>
      <c r="G991" s="22">
        <v>8.4962796331545256</v>
      </c>
      <c r="H991" s="22">
        <v>7.6310780411835966</v>
      </c>
      <c r="I991" s="22">
        <v>6.0391071119570858</v>
      </c>
      <c r="J991" s="22">
        <v>6.362115706292899</v>
      </c>
      <c r="K991" s="22">
        <v>6.4890119397819692</v>
      </c>
      <c r="L991" s="22">
        <v>7.3888215954317351</v>
      </c>
      <c r="M991" s="22">
        <v>8.807752206264059</v>
      </c>
      <c r="N991" s="22">
        <v>8.0694468477821992</v>
      </c>
      <c r="O991" s="22">
        <v>6.7658764492126666</v>
      </c>
      <c r="P991" s="22">
        <v>4.8508969256503427</v>
      </c>
      <c r="Q991" s="22">
        <v>3.5761665801465075</v>
      </c>
      <c r="R991" s="22">
        <v>2.9128453596354618</v>
      </c>
      <c r="S991" s="22">
        <v>1.6554190459710447</v>
      </c>
      <c r="T991" s="22">
        <v>0.91134567687604551</v>
      </c>
      <c r="U991" s="22">
        <v>0.51912095518255752</v>
      </c>
      <c r="V991" s="23">
        <v>30.942561711792479</v>
      </c>
      <c r="W991" s="23">
        <v>8.9653935807781956E-2</v>
      </c>
      <c r="X991" s="23">
        <v>69.057438288207521</v>
      </c>
      <c r="Y991" s="23">
        <v>0.14344629729245115</v>
      </c>
      <c r="Z991" s="23">
        <v>0.30482338174645862</v>
      </c>
      <c r="AA991" s="23">
        <v>1.7930787161556393E-2</v>
      </c>
      <c r="AB991" s="23">
        <v>0.10758472296933834</v>
      </c>
      <c r="AC991" s="23">
        <v>0.55585440200824821</v>
      </c>
      <c r="AD991" s="23">
        <v>0.43631582093120552</v>
      </c>
      <c r="AE991" s="23">
        <v>1.0160779391548622</v>
      </c>
      <c r="AF991" s="23">
        <v>0.72320841551610782</v>
      </c>
      <c r="AG991" s="23">
        <v>1.1057318749626444</v>
      </c>
      <c r="AH991" s="23">
        <v>1.2252704560396868</v>
      </c>
      <c r="AI991" s="23">
        <v>7.1723148646225574E-2</v>
      </c>
      <c r="AJ991" s="23">
        <v>0.2928695236387544</v>
      </c>
      <c r="AK991" s="23">
        <v>6.5746219592373437E-2</v>
      </c>
      <c r="AL991" s="23">
        <v>0.31080031080031079</v>
      </c>
      <c r="AM991" s="23">
        <v>0.68136991213914289</v>
      </c>
      <c r="AN991" s="23">
        <v>0.13746936823859901</v>
      </c>
      <c r="AO991" s="23">
        <v>4.4169505707967245</v>
      </c>
      <c r="AP991" s="23">
        <v>0.17333094256171178</v>
      </c>
      <c r="AQ991" s="23">
        <v>0.25103102026178953</v>
      </c>
      <c r="AR991" s="23">
        <v>0.35861574323112783</v>
      </c>
      <c r="AS991" s="23">
        <v>0.10758472296933834</v>
      </c>
      <c r="AT991" s="23">
        <v>1.6376785607554838</v>
      </c>
      <c r="AU991" s="23">
        <v>2.9884645269260657E-2</v>
      </c>
      <c r="AV991" s="23">
        <v>0</v>
      </c>
      <c r="AW991" s="23">
        <v>0.68136991213914289</v>
      </c>
      <c r="AX991" s="23">
        <v>0.43033889187735336</v>
      </c>
      <c r="AY991" s="23">
        <v>1.6675632060247445</v>
      </c>
      <c r="AZ991" s="23">
        <v>8.9653935807781956E-2</v>
      </c>
      <c r="BA991" s="23">
        <v>2.3907716215408523E-2</v>
      </c>
      <c r="BB991" s="23">
        <v>7.7700077700077697E-2</v>
      </c>
      <c r="BC991" s="23">
        <v>0.13149243918474687</v>
      </c>
      <c r="BD991" s="23">
        <v>1.2790628175243559</v>
      </c>
      <c r="BE991" s="23">
        <v>1.8229633614248997</v>
      </c>
      <c r="BF991" s="23">
        <v>0.53194668579283955</v>
      </c>
      <c r="BG991" s="23">
        <v>1.828940290478752</v>
      </c>
      <c r="BH991" s="23">
        <v>0.20321558783097243</v>
      </c>
      <c r="BI991" s="23">
        <v>8.9653935807781956E-2</v>
      </c>
      <c r="BJ991" s="23">
        <v>0.18528480066941605</v>
      </c>
      <c r="BK991" s="23">
        <v>0.31677723985416295</v>
      </c>
      <c r="BL991" s="23">
        <v>0.16137708445400753</v>
      </c>
      <c r="BM991" s="23">
        <v>0.51999282768513533</v>
      </c>
      <c r="BN991" s="23">
        <v>1.2133165979319827</v>
      </c>
      <c r="BO991" s="23">
        <v>2.9884645269260657E-2</v>
      </c>
      <c r="BP991" s="23">
        <v>0.10160779391548622</v>
      </c>
      <c r="BQ991" s="23">
        <v>0.22114637499252884</v>
      </c>
      <c r="BR991" s="23">
        <v>0.13746936823859901</v>
      </c>
      <c r="BS991" s="23">
        <v>1.1953858107704263</v>
      </c>
      <c r="BT991" s="23">
        <v>0.32312042005654606</v>
      </c>
      <c r="BU991" s="23">
        <v>3.9385206532180597</v>
      </c>
      <c r="BV991" s="23">
        <v>0.49231508165225746</v>
      </c>
      <c r="BW991" s="23">
        <v>1.7110951008645532</v>
      </c>
      <c r="BX991" s="23">
        <v>0.10206532180595582</v>
      </c>
      <c r="BY991" s="23">
        <v>0.73246878001921234</v>
      </c>
      <c r="BZ991" s="23">
        <v>9.0057636887608067E-2</v>
      </c>
      <c r="CA991" s="23">
        <v>6.003842459173872E-2</v>
      </c>
      <c r="CB991" s="23">
        <v>2.4915946205571564</v>
      </c>
      <c r="CC991" s="23">
        <v>0.12007684918347744</v>
      </c>
      <c r="CD991" s="23">
        <v>1.260806916426513</v>
      </c>
      <c r="CE991" s="23">
        <v>9.0057636887608067E-2</v>
      </c>
      <c r="CF991" s="23">
        <v>2.8458213256484148</v>
      </c>
      <c r="CG991" s="23">
        <v>0</v>
      </c>
      <c r="CH991" s="23">
        <v>9.0057636887608067E-2</v>
      </c>
      <c r="CI991" s="23">
        <v>2.9839097022094139</v>
      </c>
      <c r="CJ991" s="23">
        <v>0.34221902017291067</v>
      </c>
      <c r="CK991" s="23">
        <v>1.9572526416906821</v>
      </c>
      <c r="CL991" s="23">
        <v>0.63640730067243034</v>
      </c>
      <c r="CM991" s="23">
        <v>0.20413064361191163</v>
      </c>
      <c r="CN991" s="23">
        <v>0.27017291066282423</v>
      </c>
      <c r="CO991" s="23">
        <v>2.8278097982708932</v>
      </c>
      <c r="CP991" s="23">
        <v>7.8049951969260317E-2</v>
      </c>
      <c r="CQ991" s="23">
        <v>0.42026897214217096</v>
      </c>
      <c r="CR991" s="23">
        <v>0.94860710854947161</v>
      </c>
      <c r="CS991" s="23">
        <v>1.6630643611911622</v>
      </c>
      <c r="CT991" s="23">
        <v>0.91258405379442842</v>
      </c>
      <c r="CU991" s="23">
        <v>0.510326609029779</v>
      </c>
      <c r="CV991" s="23">
        <v>1.2007684918347743</v>
      </c>
      <c r="CW991" s="23">
        <v>0.82252641690682038</v>
      </c>
      <c r="CX991" s="23">
        <v>1.7711335254562921</v>
      </c>
      <c r="CY991" s="27">
        <v>38.526340084242108</v>
      </c>
      <c r="CZ991" s="6">
        <v>3.8278082518483183</v>
      </c>
      <c r="DA991" s="22">
        <v>2.4272138490406148</v>
      </c>
      <c r="DB991" s="22">
        <v>65.74057260456388</v>
      </c>
      <c r="DC991" s="22">
        <v>2.7843350886750198</v>
      </c>
      <c r="DD991" s="22">
        <v>5.8168391743841168</v>
      </c>
      <c r="DE991" s="22">
        <v>1.8158707100054475E-2</v>
      </c>
      <c r="DF991" s="22">
        <v>2.8690757218086071</v>
      </c>
      <c r="DG991" s="22">
        <v>20.343804854427695</v>
      </c>
      <c r="DH991" s="6">
        <v>6.640926640926641</v>
      </c>
      <c r="DI991" s="24">
        <v>5.1417270929466055</v>
      </c>
      <c r="DJ991" s="6">
        <v>8.6950026144767314</v>
      </c>
      <c r="DK991" s="7">
        <v>5695</v>
      </c>
      <c r="DL991" s="22">
        <v>87.603160667251984</v>
      </c>
      <c r="DM991" s="22">
        <v>10.026338893766463</v>
      </c>
      <c r="DN991" s="22">
        <v>2.3705004389815629</v>
      </c>
      <c r="DO991" s="22">
        <v>0</v>
      </c>
      <c r="DP991" s="7">
        <v>519</v>
      </c>
      <c r="DQ991" s="22">
        <v>5.356037151702786</v>
      </c>
      <c r="DR991" s="7">
        <v>79</v>
      </c>
      <c r="DS991" s="22">
        <v>7.2878228782287824</v>
      </c>
      <c r="DT991" s="19">
        <v>805.14767932489451</v>
      </c>
      <c r="DU991" s="22">
        <v>29.311307065520705</v>
      </c>
      <c r="DV991" s="22">
        <v>29.088067864717043</v>
      </c>
      <c r="DW991" s="26">
        <v>5.0440744368266408</v>
      </c>
      <c r="DX991" s="6">
        <v>2.3046118808122982</v>
      </c>
    </row>
    <row r="992" spans="1:128" ht="10.5" x14ac:dyDescent="0.25">
      <c r="A992" s="11">
        <v>988</v>
      </c>
      <c r="B992" s="2" t="s">
        <v>619</v>
      </c>
      <c r="C992" s="7">
        <v>1124</v>
      </c>
      <c r="D992" s="22">
        <v>4.3516873889875667</v>
      </c>
      <c r="E992" s="22">
        <v>3.197158081705151</v>
      </c>
      <c r="F992" s="22">
        <v>1.9538188277087036</v>
      </c>
      <c r="G992" s="22">
        <v>22.46891651865009</v>
      </c>
      <c r="H992" s="22">
        <v>34.280639431616336</v>
      </c>
      <c r="I992" s="22">
        <v>13.055062166962699</v>
      </c>
      <c r="J992" s="22">
        <v>6.2166962699822381</v>
      </c>
      <c r="K992" s="22">
        <v>5.2397868561278864</v>
      </c>
      <c r="L992" s="22">
        <v>3.8188277087033748</v>
      </c>
      <c r="M992" s="22">
        <v>2.1314387211367674</v>
      </c>
      <c r="N992" s="22">
        <v>1.7761989342806392</v>
      </c>
      <c r="O992" s="22">
        <v>1.1545293072824157</v>
      </c>
      <c r="P992" s="22">
        <v>0.35523978685612789</v>
      </c>
      <c r="Q992" s="22">
        <v>0</v>
      </c>
      <c r="R992" s="22">
        <v>0</v>
      </c>
      <c r="S992" s="22">
        <v>0</v>
      </c>
      <c r="T992" s="22">
        <v>0</v>
      </c>
      <c r="U992" s="22">
        <v>0</v>
      </c>
      <c r="V992" s="23">
        <v>12.785388127853878</v>
      </c>
      <c r="W992" s="23">
        <v>0</v>
      </c>
      <c r="X992" s="23">
        <v>87.214611872146122</v>
      </c>
      <c r="Y992" s="23">
        <v>0</v>
      </c>
      <c r="Z992" s="23">
        <v>0</v>
      </c>
      <c r="AA992" s="23">
        <v>0</v>
      </c>
      <c r="AB992" s="23">
        <v>0</v>
      </c>
      <c r="AC992" s="23">
        <v>0</v>
      </c>
      <c r="AD992" s="23">
        <v>0.27397260273972601</v>
      </c>
      <c r="AE992" s="23">
        <v>0</v>
      </c>
      <c r="AF992" s="23">
        <v>0</v>
      </c>
      <c r="AG992" s="23">
        <v>0</v>
      </c>
      <c r="AH992" s="23">
        <v>3.8356164383561646</v>
      </c>
      <c r="AI992" s="23">
        <v>0</v>
      </c>
      <c r="AJ992" s="23">
        <v>0.27397260273972601</v>
      </c>
      <c r="AK992" s="23">
        <v>0</v>
      </c>
      <c r="AL992" s="23">
        <v>0</v>
      </c>
      <c r="AM992" s="23">
        <v>0</v>
      </c>
      <c r="AN992" s="23">
        <v>0</v>
      </c>
      <c r="AO992" s="23">
        <v>0.82191780821917804</v>
      </c>
      <c r="AP992" s="23">
        <v>0</v>
      </c>
      <c r="AQ992" s="23">
        <v>0.45662100456621002</v>
      </c>
      <c r="AR992" s="23">
        <v>0</v>
      </c>
      <c r="AS992" s="23">
        <v>0</v>
      </c>
      <c r="AT992" s="23">
        <v>0</v>
      </c>
      <c r="AU992" s="23">
        <v>0</v>
      </c>
      <c r="AV992" s="23">
        <v>0</v>
      </c>
      <c r="AW992" s="23">
        <v>0</v>
      </c>
      <c r="AX992" s="23">
        <v>0</v>
      </c>
      <c r="AY992" s="23">
        <v>0</v>
      </c>
      <c r="AZ992" s="23">
        <v>0</v>
      </c>
      <c r="BA992" s="23">
        <v>0.36529680365296802</v>
      </c>
      <c r="BB992" s="23">
        <v>0.36529680365296802</v>
      </c>
      <c r="BC992" s="23">
        <v>0</v>
      </c>
      <c r="BD992" s="23">
        <v>1.6438356164383561</v>
      </c>
      <c r="BE992" s="23">
        <v>0</v>
      </c>
      <c r="BF992" s="23">
        <v>0</v>
      </c>
      <c r="BG992" s="23">
        <v>0.63926940639269414</v>
      </c>
      <c r="BH992" s="23">
        <v>0</v>
      </c>
      <c r="BI992" s="23">
        <v>0</v>
      </c>
      <c r="BJ992" s="23">
        <v>0.54794520547945202</v>
      </c>
      <c r="BK992" s="23">
        <v>0</v>
      </c>
      <c r="BL992" s="23">
        <v>0</v>
      </c>
      <c r="BM992" s="23">
        <v>0.82191780821917804</v>
      </c>
      <c r="BN992" s="23">
        <v>0.27397260273972601</v>
      </c>
      <c r="BO992" s="23">
        <v>0</v>
      </c>
      <c r="BP992" s="23">
        <v>0.27397260273972601</v>
      </c>
      <c r="BQ992" s="23">
        <v>0.45662100456621002</v>
      </c>
      <c r="BR992" s="23">
        <v>0.45662100456621002</v>
      </c>
      <c r="BS992" s="23">
        <v>0</v>
      </c>
      <c r="BT992" s="23">
        <v>0</v>
      </c>
      <c r="BU992" s="23">
        <v>0</v>
      </c>
      <c r="BV992" s="23">
        <v>0</v>
      </c>
      <c r="BW992" s="23">
        <v>0</v>
      </c>
      <c r="BX992" s="23">
        <v>0</v>
      </c>
      <c r="BY992" s="23">
        <v>0</v>
      </c>
      <c r="BZ992" s="23">
        <v>0.28436018957345971</v>
      </c>
      <c r="CA992" s="23">
        <v>0</v>
      </c>
      <c r="CB992" s="23">
        <v>0.28436018957345971</v>
      </c>
      <c r="CC992" s="23">
        <v>0</v>
      </c>
      <c r="CD992" s="23">
        <v>0</v>
      </c>
      <c r="CE992" s="23">
        <v>0</v>
      </c>
      <c r="CF992" s="23">
        <v>0</v>
      </c>
      <c r="CG992" s="23">
        <v>0</v>
      </c>
      <c r="CH992" s="23">
        <v>0.28436018957345971</v>
      </c>
      <c r="CI992" s="23">
        <v>0</v>
      </c>
      <c r="CJ992" s="23">
        <v>0</v>
      </c>
      <c r="CK992" s="23">
        <v>0</v>
      </c>
      <c r="CL992" s="23">
        <v>0.56872037914691942</v>
      </c>
      <c r="CM992" s="23">
        <v>0.28436018957345971</v>
      </c>
      <c r="CN992" s="23">
        <v>0</v>
      </c>
      <c r="CO992" s="23">
        <v>0</v>
      </c>
      <c r="CP992" s="23">
        <v>0.56872037914691942</v>
      </c>
      <c r="CQ992" s="23">
        <v>0</v>
      </c>
      <c r="CR992" s="23">
        <v>0</v>
      </c>
      <c r="CS992" s="23">
        <v>0</v>
      </c>
      <c r="CT992" s="23">
        <v>0</v>
      </c>
      <c r="CU992" s="23">
        <v>0</v>
      </c>
      <c r="CV992" s="23">
        <v>0</v>
      </c>
      <c r="CW992" s="23">
        <v>0</v>
      </c>
      <c r="CX992" s="23">
        <v>0</v>
      </c>
      <c r="CY992" s="27">
        <v>9.2526690391459141</v>
      </c>
      <c r="CZ992" s="6">
        <v>0.7346189164370982</v>
      </c>
      <c r="DA992" s="22">
        <v>0.47080979284369112</v>
      </c>
      <c r="DB992" s="22">
        <v>32.109227871939737</v>
      </c>
      <c r="DC992" s="22">
        <v>0.37664783427495291</v>
      </c>
      <c r="DD992" s="22">
        <v>0.2824858757062147</v>
      </c>
      <c r="DE992" s="22">
        <v>0</v>
      </c>
      <c r="DF992" s="22">
        <v>0.6591337099811676</v>
      </c>
      <c r="DG992" s="22">
        <v>66.101694915254242</v>
      </c>
      <c r="DH992" s="6">
        <v>3.674540682414698</v>
      </c>
      <c r="DI992" s="24">
        <v>0.64338235294117641</v>
      </c>
      <c r="DJ992" s="6">
        <v>10.306122448979592</v>
      </c>
      <c r="DK992" s="7">
        <v>106</v>
      </c>
      <c r="DL992" s="22">
        <v>91.509433962264154</v>
      </c>
      <c r="DM992" s="22">
        <v>8.4905660377358494</v>
      </c>
      <c r="DN992" s="22">
        <v>0</v>
      </c>
      <c r="DO992" s="22">
        <v>0</v>
      </c>
      <c r="DP992" s="7">
        <v>9</v>
      </c>
      <c r="DQ992" s="22">
        <v>0.949367088607595</v>
      </c>
      <c r="DR992" s="7">
        <v>0</v>
      </c>
      <c r="DS992" s="22">
        <v>0</v>
      </c>
      <c r="DT992" s="19">
        <v>1086.9391025641025</v>
      </c>
      <c r="DU992" s="22">
        <v>13.268608414239482</v>
      </c>
      <c r="DV992" s="22">
        <v>1.5102481121898599</v>
      </c>
      <c r="DW992" s="26">
        <v>75.921375921375926</v>
      </c>
      <c r="DX992" s="6">
        <v>1.790909090909091</v>
      </c>
    </row>
    <row r="993" spans="1:128" ht="10.5" x14ac:dyDescent="0.25">
      <c r="A993" s="11">
        <v>989</v>
      </c>
      <c r="B993" s="2" t="s">
        <v>620</v>
      </c>
      <c r="C993" s="7">
        <v>676</v>
      </c>
      <c r="D993" s="22">
        <v>3.1976744186046515</v>
      </c>
      <c r="E993" s="22">
        <v>6.25</v>
      </c>
      <c r="F993" s="22">
        <v>7.7034883720930232</v>
      </c>
      <c r="G993" s="22">
        <v>5.8139534883720927</v>
      </c>
      <c r="H993" s="22">
        <v>3.9244186046511627</v>
      </c>
      <c r="I993" s="22">
        <v>4.6511627906976747</v>
      </c>
      <c r="J993" s="22">
        <v>5.6686046511627906</v>
      </c>
      <c r="K993" s="22">
        <v>6.25</v>
      </c>
      <c r="L993" s="22">
        <v>5.8139534883720927</v>
      </c>
      <c r="M993" s="22">
        <v>7.8488372093023253</v>
      </c>
      <c r="N993" s="22">
        <v>7.2674418604651168</v>
      </c>
      <c r="O993" s="22">
        <v>5.8139534883720927</v>
      </c>
      <c r="P993" s="22">
        <v>9.0116279069767433</v>
      </c>
      <c r="Q993" s="22">
        <v>6.104651162790697</v>
      </c>
      <c r="R993" s="22">
        <v>7.4127906976744189</v>
      </c>
      <c r="S993" s="22">
        <v>3.9244186046511627</v>
      </c>
      <c r="T993" s="22">
        <v>2.3255813953488373</v>
      </c>
      <c r="U993" s="22">
        <v>1.0174418604651163</v>
      </c>
      <c r="V993" s="23">
        <v>13.406940063091483</v>
      </c>
      <c r="W993" s="23">
        <v>0</v>
      </c>
      <c r="X993" s="23">
        <v>86.593059936908517</v>
      </c>
      <c r="Y993" s="23">
        <v>0</v>
      </c>
      <c r="Z993" s="23">
        <v>0</v>
      </c>
      <c r="AA993" s="23">
        <v>0</v>
      </c>
      <c r="AB993" s="23">
        <v>0</v>
      </c>
      <c r="AC993" s="23">
        <v>0</v>
      </c>
      <c r="AD993" s="23">
        <v>0</v>
      </c>
      <c r="AE993" s="23">
        <v>0</v>
      </c>
      <c r="AF993" s="23">
        <v>0</v>
      </c>
      <c r="AG993" s="23">
        <v>0</v>
      </c>
      <c r="AH993" s="23">
        <v>5.3627760252365935</v>
      </c>
      <c r="AI993" s="23">
        <v>0</v>
      </c>
      <c r="AJ993" s="23">
        <v>0</v>
      </c>
      <c r="AK993" s="23">
        <v>0</v>
      </c>
      <c r="AL993" s="23">
        <v>1.2618296529968454</v>
      </c>
      <c r="AM993" s="23">
        <v>0</v>
      </c>
      <c r="AN993" s="23">
        <v>0</v>
      </c>
      <c r="AO993" s="23">
        <v>0</v>
      </c>
      <c r="AP993" s="23">
        <v>0</v>
      </c>
      <c r="AQ993" s="23">
        <v>0</v>
      </c>
      <c r="AR993" s="23">
        <v>0</v>
      </c>
      <c r="AS993" s="23">
        <v>0.47318611987381703</v>
      </c>
      <c r="AT993" s="23">
        <v>0.63091482649842268</v>
      </c>
      <c r="AU993" s="23">
        <v>0</v>
      </c>
      <c r="AV993" s="23">
        <v>0</v>
      </c>
      <c r="AW993" s="23">
        <v>0</v>
      </c>
      <c r="AX993" s="23">
        <v>0</v>
      </c>
      <c r="AY993" s="23">
        <v>0</v>
      </c>
      <c r="AZ993" s="23">
        <v>0</v>
      </c>
      <c r="BA993" s="23">
        <v>0</v>
      </c>
      <c r="BB993" s="23">
        <v>0</v>
      </c>
      <c r="BC993" s="23">
        <v>2.2082018927444795</v>
      </c>
      <c r="BD993" s="23">
        <v>0.47318611987381703</v>
      </c>
      <c r="BE993" s="23">
        <v>0</v>
      </c>
      <c r="BF993" s="23">
        <v>0</v>
      </c>
      <c r="BG993" s="23">
        <v>0</v>
      </c>
      <c r="BH993" s="23">
        <v>0.63091482649842268</v>
      </c>
      <c r="BI993" s="23">
        <v>0</v>
      </c>
      <c r="BJ993" s="23">
        <v>0.63091482649842268</v>
      </c>
      <c r="BK993" s="23">
        <v>0</v>
      </c>
      <c r="BL993" s="23">
        <v>0</v>
      </c>
      <c r="BM993" s="23">
        <v>0.47318611987381703</v>
      </c>
      <c r="BN993" s="23">
        <v>0.47318611987381703</v>
      </c>
      <c r="BO993" s="23">
        <v>0</v>
      </c>
      <c r="BP993" s="23">
        <v>0</v>
      </c>
      <c r="BQ993" s="23">
        <v>0</v>
      </c>
      <c r="BR993" s="23">
        <v>0</v>
      </c>
      <c r="BS993" s="23">
        <v>0</v>
      </c>
      <c r="BT993" s="23">
        <v>0</v>
      </c>
      <c r="BU993" s="23">
        <v>0</v>
      </c>
      <c r="BV993" s="23">
        <v>0</v>
      </c>
      <c r="BW993" s="23">
        <v>0</v>
      </c>
      <c r="BX993" s="23">
        <v>0</v>
      </c>
      <c r="BY993" s="23">
        <v>0</v>
      </c>
      <c r="BZ993" s="23">
        <v>0</v>
      </c>
      <c r="CA993" s="23">
        <v>0</v>
      </c>
      <c r="CB993" s="23">
        <v>0</v>
      </c>
      <c r="CC993" s="23">
        <v>0</v>
      </c>
      <c r="CD993" s="23">
        <v>0</v>
      </c>
      <c r="CE993" s="23">
        <v>0</v>
      </c>
      <c r="CF993" s="23">
        <v>0</v>
      </c>
      <c r="CG993" s="23">
        <v>0</v>
      </c>
      <c r="CH993" s="23">
        <v>0</v>
      </c>
      <c r="CI993" s="23">
        <v>0</v>
      </c>
      <c r="CJ993" s="23">
        <v>0</v>
      </c>
      <c r="CK993" s="23">
        <v>0</v>
      </c>
      <c r="CL993" s="23">
        <v>0</v>
      </c>
      <c r="CM993" s="23">
        <v>0</v>
      </c>
      <c r="CN993" s="23">
        <v>0</v>
      </c>
      <c r="CO993" s="23">
        <v>0</v>
      </c>
      <c r="CP993" s="23">
        <v>0</v>
      </c>
      <c r="CQ993" s="23">
        <v>0</v>
      </c>
      <c r="CR993" s="23">
        <v>0</v>
      </c>
      <c r="CS993" s="23">
        <v>0</v>
      </c>
      <c r="CT993" s="23">
        <v>0</v>
      </c>
      <c r="CU993" s="23">
        <v>0</v>
      </c>
      <c r="CV993" s="23">
        <v>0</v>
      </c>
      <c r="CW993" s="23">
        <v>0</v>
      </c>
      <c r="CX993" s="23">
        <v>0</v>
      </c>
      <c r="CY993" s="27">
        <v>7.1005917159763356</v>
      </c>
      <c r="CZ993" s="6">
        <v>0.46801872074883</v>
      </c>
      <c r="DA993" s="22">
        <v>0.9569377990430622</v>
      </c>
      <c r="DB993" s="22">
        <v>34.768740031897927</v>
      </c>
      <c r="DC993" s="22">
        <v>0</v>
      </c>
      <c r="DD993" s="22">
        <v>0</v>
      </c>
      <c r="DE993" s="22">
        <v>0</v>
      </c>
      <c r="DF993" s="22">
        <v>0.4784688995215311</v>
      </c>
      <c r="DG993" s="22">
        <v>63.795853269537481</v>
      </c>
      <c r="DH993" s="6">
        <v>32.258064516129032</v>
      </c>
      <c r="DI993" s="24">
        <v>5.9467918622848197</v>
      </c>
      <c r="DJ993" s="6">
        <v>16.6351606805293</v>
      </c>
      <c r="DK993" s="7">
        <v>262</v>
      </c>
      <c r="DL993" s="22">
        <v>100</v>
      </c>
      <c r="DM993" s="22">
        <v>0</v>
      </c>
      <c r="DN993" s="22">
        <v>0</v>
      </c>
      <c r="DO993" s="22">
        <v>0</v>
      </c>
      <c r="DP993" s="7">
        <v>9</v>
      </c>
      <c r="DQ993" s="22">
        <v>2.6162790697674421</v>
      </c>
      <c r="DR993" s="7">
        <v>0</v>
      </c>
      <c r="DS993" s="22">
        <v>0</v>
      </c>
      <c r="DT993" s="19">
        <v>766.48936170212767</v>
      </c>
      <c r="DU993" s="22">
        <v>29.518072289156628</v>
      </c>
      <c r="DV993" s="22">
        <v>23.192771084337348</v>
      </c>
      <c r="DW993" s="26">
        <v>4.4247787610619467</v>
      </c>
      <c r="DX993" s="6">
        <v>2.7387387387387387</v>
      </c>
    </row>
    <row r="994" spans="1:128" ht="10.5" x14ac:dyDescent="0.25">
      <c r="A994" s="11">
        <v>990</v>
      </c>
      <c r="B994" s="2" t="s">
        <v>2559</v>
      </c>
      <c r="C994" s="7">
        <v>28</v>
      </c>
      <c r="D994" s="22">
        <v>0</v>
      </c>
      <c r="E994" s="22">
        <v>0</v>
      </c>
      <c r="F994" s="22">
        <v>0</v>
      </c>
      <c r="G994" s="22">
        <v>0</v>
      </c>
      <c r="H994" s="22">
        <v>0</v>
      </c>
      <c r="I994" s="22">
        <v>0</v>
      </c>
      <c r="J994" s="22">
        <v>0</v>
      </c>
      <c r="K994" s="22">
        <v>0</v>
      </c>
      <c r="L994" s="22">
        <v>0</v>
      </c>
      <c r="M994" s="22">
        <v>0</v>
      </c>
      <c r="N994" s="22">
        <v>17.647058823529413</v>
      </c>
      <c r="O994" s="22">
        <v>23.52941176470588</v>
      </c>
      <c r="P994" s="22">
        <v>35.294117647058826</v>
      </c>
      <c r="Q994" s="22">
        <v>0</v>
      </c>
      <c r="R994" s="22">
        <v>23.52941176470588</v>
      </c>
      <c r="S994" s="22">
        <v>0</v>
      </c>
      <c r="T994" s="22">
        <v>0</v>
      </c>
      <c r="U994" s="22">
        <v>0</v>
      </c>
      <c r="V994" s="23">
        <v>0</v>
      </c>
      <c r="W994" s="23">
        <v>0</v>
      </c>
      <c r="X994" s="23">
        <v>100</v>
      </c>
      <c r="Y994" s="23">
        <v>0</v>
      </c>
      <c r="Z994" s="23">
        <v>0</v>
      </c>
      <c r="AA994" s="23">
        <v>0</v>
      </c>
      <c r="AB994" s="23">
        <v>0</v>
      </c>
      <c r="AC994" s="23">
        <v>0</v>
      </c>
      <c r="AD994" s="23">
        <v>0</v>
      </c>
      <c r="AE994" s="23">
        <v>0</v>
      </c>
      <c r="AF994" s="23">
        <v>0</v>
      </c>
      <c r="AG994" s="23">
        <v>0</v>
      </c>
      <c r="AH994" s="23">
        <v>0</v>
      </c>
      <c r="AI994" s="23">
        <v>0</v>
      </c>
      <c r="AJ994" s="23">
        <v>0</v>
      </c>
      <c r="AK994" s="23">
        <v>0</v>
      </c>
      <c r="AL994" s="23">
        <v>0</v>
      </c>
      <c r="AM994" s="23">
        <v>0</v>
      </c>
      <c r="AN994" s="23">
        <v>0</v>
      </c>
      <c r="AO994" s="23">
        <v>0</v>
      </c>
      <c r="AP994" s="23">
        <v>0</v>
      </c>
      <c r="AQ994" s="23">
        <v>0</v>
      </c>
      <c r="AR994" s="23">
        <v>0</v>
      </c>
      <c r="AS994" s="23">
        <v>0</v>
      </c>
      <c r="AT994" s="23">
        <v>0</v>
      </c>
      <c r="AU994" s="23">
        <v>0</v>
      </c>
      <c r="AV994" s="23">
        <v>0</v>
      </c>
      <c r="AW994" s="23">
        <v>0</v>
      </c>
      <c r="AX994" s="23">
        <v>0</v>
      </c>
      <c r="AY994" s="23">
        <v>0</v>
      </c>
      <c r="AZ994" s="23">
        <v>0</v>
      </c>
      <c r="BA994" s="23">
        <v>0</v>
      </c>
      <c r="BB994" s="23">
        <v>0</v>
      </c>
      <c r="BC994" s="23">
        <v>0</v>
      </c>
      <c r="BD994" s="23">
        <v>0</v>
      </c>
      <c r="BE994" s="23">
        <v>0</v>
      </c>
      <c r="BF994" s="23">
        <v>0</v>
      </c>
      <c r="BG994" s="23">
        <v>0</v>
      </c>
      <c r="BH994" s="23">
        <v>0</v>
      </c>
      <c r="BI994" s="23">
        <v>0</v>
      </c>
      <c r="BJ994" s="23">
        <v>0</v>
      </c>
      <c r="BK994" s="23">
        <v>0</v>
      </c>
      <c r="BL994" s="23">
        <v>0</v>
      </c>
      <c r="BM994" s="23">
        <v>0</v>
      </c>
      <c r="BN994" s="23">
        <v>0</v>
      </c>
      <c r="BO994" s="23">
        <v>0</v>
      </c>
      <c r="BP994" s="23">
        <v>0</v>
      </c>
      <c r="BQ994" s="23">
        <v>0</v>
      </c>
      <c r="BR994" s="23">
        <v>0</v>
      </c>
      <c r="BS994" s="23">
        <v>0</v>
      </c>
      <c r="BT994" s="23">
        <v>0</v>
      </c>
      <c r="BU994" s="23">
        <v>0</v>
      </c>
      <c r="BV994" s="23">
        <v>0</v>
      </c>
      <c r="BW994" s="23">
        <v>0</v>
      </c>
      <c r="BX994" s="23">
        <v>0</v>
      </c>
      <c r="BY994" s="23">
        <v>0</v>
      </c>
      <c r="BZ994" s="23">
        <v>0</v>
      </c>
      <c r="CA994" s="23">
        <v>0</v>
      </c>
      <c r="CB994" s="23">
        <v>0</v>
      </c>
      <c r="CC994" s="23">
        <v>0</v>
      </c>
      <c r="CD994" s="23">
        <v>0</v>
      </c>
      <c r="CE994" s="23">
        <v>0</v>
      </c>
      <c r="CF994" s="23">
        <v>0</v>
      </c>
      <c r="CG994" s="23">
        <v>0</v>
      </c>
      <c r="CH994" s="23">
        <v>0</v>
      </c>
      <c r="CI994" s="23">
        <v>0</v>
      </c>
      <c r="CJ994" s="23">
        <v>0</v>
      </c>
      <c r="CK994" s="23">
        <v>0</v>
      </c>
      <c r="CL994" s="23">
        <v>0</v>
      </c>
      <c r="CM994" s="23">
        <v>0</v>
      </c>
      <c r="CN994" s="23">
        <v>0</v>
      </c>
      <c r="CO994" s="23">
        <v>0</v>
      </c>
      <c r="CP994" s="23">
        <v>0</v>
      </c>
      <c r="CQ994" s="23">
        <v>0</v>
      </c>
      <c r="CR994" s="23">
        <v>0</v>
      </c>
      <c r="CS994" s="23">
        <v>0</v>
      </c>
      <c r="CT994" s="23">
        <v>0</v>
      </c>
      <c r="CU994" s="23">
        <v>0</v>
      </c>
      <c r="CV994" s="23">
        <v>0</v>
      </c>
      <c r="CW994" s="23">
        <v>0</v>
      </c>
      <c r="CX994" s="23">
        <v>0</v>
      </c>
      <c r="CY994" s="27">
        <v>42.857142857142861</v>
      </c>
      <c r="CZ994" s="6">
        <v>0</v>
      </c>
      <c r="DA994" s="22">
        <v>0</v>
      </c>
      <c r="DB994" s="22">
        <v>56.25</v>
      </c>
      <c r="DC994" s="22">
        <v>0</v>
      </c>
      <c r="DD994" s="22">
        <v>0</v>
      </c>
      <c r="DE994" s="22">
        <v>0</v>
      </c>
      <c r="DF994" s="22">
        <v>0</v>
      </c>
      <c r="DG994" s="22">
        <v>43.75</v>
      </c>
      <c r="DH994" s="6" t="e">
        <v>#DIV/0!</v>
      </c>
      <c r="DI994" s="24">
        <v>25</v>
      </c>
      <c r="DJ994" s="6">
        <v>35</v>
      </c>
      <c r="DK994" s="7">
        <v>13</v>
      </c>
      <c r="DL994" s="22">
        <v>100</v>
      </c>
      <c r="DM994" s="22">
        <v>0</v>
      </c>
      <c r="DN994" s="22">
        <v>0</v>
      </c>
      <c r="DO994" s="22">
        <v>0</v>
      </c>
      <c r="DP994" s="7">
        <v>0</v>
      </c>
      <c r="DQ994" s="22">
        <v>0</v>
      </c>
      <c r="DR994" s="7">
        <v>0</v>
      </c>
      <c r="DS994" s="22" t="e">
        <v>#DIV/0!</v>
      </c>
      <c r="DT994" s="19">
        <v>383.33333333333337</v>
      </c>
      <c r="DU994" s="22" t="e">
        <v>#DIV/0!</v>
      </c>
      <c r="DV994" s="22" t="e">
        <v>#DIV/0!</v>
      </c>
      <c r="DW994" s="26">
        <v>0</v>
      </c>
      <c r="DX994" s="6">
        <v>1.2666666666666666</v>
      </c>
    </row>
    <row r="995" spans="1:128" ht="10.5" x14ac:dyDescent="0.25">
      <c r="A995" s="11">
        <v>991</v>
      </c>
      <c r="B995" s="2" t="s">
        <v>1953</v>
      </c>
      <c r="C995" s="7">
        <v>31</v>
      </c>
      <c r="D995" s="22">
        <v>0</v>
      </c>
      <c r="E995" s="22">
        <v>0</v>
      </c>
      <c r="F995" s="22">
        <v>0</v>
      </c>
      <c r="G995" s="22">
        <v>0</v>
      </c>
      <c r="H995" s="22">
        <v>0</v>
      </c>
      <c r="I995" s="22">
        <v>0</v>
      </c>
      <c r="J995" s="22">
        <v>0</v>
      </c>
      <c r="K995" s="22">
        <v>0</v>
      </c>
      <c r="L995" s="22">
        <v>0</v>
      </c>
      <c r="M995" s="22">
        <v>26.086956521739129</v>
      </c>
      <c r="N995" s="22">
        <v>30.434782608695656</v>
      </c>
      <c r="O995" s="22">
        <v>0</v>
      </c>
      <c r="P995" s="22">
        <v>0</v>
      </c>
      <c r="Q995" s="22">
        <v>17.391304347826086</v>
      </c>
      <c r="R995" s="22">
        <v>13.043478260869565</v>
      </c>
      <c r="S995" s="22">
        <v>13.043478260869565</v>
      </c>
      <c r="T995" s="22">
        <v>0</v>
      </c>
      <c r="U995" s="22">
        <v>0</v>
      </c>
      <c r="V995" s="23">
        <v>0</v>
      </c>
      <c r="W995" s="23">
        <v>0</v>
      </c>
      <c r="X995" s="23">
        <v>100</v>
      </c>
      <c r="Y995" s="23">
        <v>0</v>
      </c>
      <c r="Z995" s="23">
        <v>0</v>
      </c>
      <c r="AA995" s="23">
        <v>0</v>
      </c>
      <c r="AB995" s="23">
        <v>0</v>
      </c>
      <c r="AC995" s="23">
        <v>0</v>
      </c>
      <c r="AD995" s="23">
        <v>0</v>
      </c>
      <c r="AE995" s="23">
        <v>0</v>
      </c>
      <c r="AF995" s="23">
        <v>0</v>
      </c>
      <c r="AG995" s="23">
        <v>0</v>
      </c>
      <c r="AH995" s="23">
        <v>0</v>
      </c>
      <c r="AI995" s="23">
        <v>0</v>
      </c>
      <c r="AJ995" s="23">
        <v>0</v>
      </c>
      <c r="AK995" s="23">
        <v>0</v>
      </c>
      <c r="AL995" s="23">
        <v>0</v>
      </c>
      <c r="AM995" s="23">
        <v>0</v>
      </c>
      <c r="AN995" s="23">
        <v>0</v>
      </c>
      <c r="AO995" s="23">
        <v>0</v>
      </c>
      <c r="AP995" s="23">
        <v>0</v>
      </c>
      <c r="AQ995" s="23">
        <v>0</v>
      </c>
      <c r="AR995" s="23">
        <v>0</v>
      </c>
      <c r="AS995" s="23">
        <v>0</v>
      </c>
      <c r="AT995" s="23">
        <v>0</v>
      </c>
      <c r="AU995" s="23">
        <v>0</v>
      </c>
      <c r="AV995" s="23">
        <v>0</v>
      </c>
      <c r="AW995" s="23">
        <v>0</v>
      </c>
      <c r="AX995" s="23">
        <v>0</v>
      </c>
      <c r="AY995" s="23">
        <v>0</v>
      </c>
      <c r="AZ995" s="23">
        <v>0</v>
      </c>
      <c r="BA995" s="23">
        <v>0</v>
      </c>
      <c r="BB995" s="23">
        <v>0</v>
      </c>
      <c r="BC995" s="23">
        <v>0</v>
      </c>
      <c r="BD995" s="23">
        <v>0</v>
      </c>
      <c r="BE995" s="23">
        <v>0</v>
      </c>
      <c r="BF995" s="23">
        <v>0</v>
      </c>
      <c r="BG995" s="23">
        <v>0</v>
      </c>
      <c r="BH995" s="23">
        <v>0</v>
      </c>
      <c r="BI995" s="23">
        <v>0</v>
      </c>
      <c r="BJ995" s="23">
        <v>0</v>
      </c>
      <c r="BK995" s="23">
        <v>0</v>
      </c>
      <c r="BL995" s="23">
        <v>0</v>
      </c>
      <c r="BM995" s="23">
        <v>0</v>
      </c>
      <c r="BN995" s="23">
        <v>0</v>
      </c>
      <c r="BO995" s="23">
        <v>0</v>
      </c>
      <c r="BP995" s="23">
        <v>0</v>
      </c>
      <c r="BQ995" s="23">
        <v>0</v>
      </c>
      <c r="BR995" s="23">
        <v>0</v>
      </c>
      <c r="BS995" s="23">
        <v>0</v>
      </c>
      <c r="BT995" s="23">
        <v>0</v>
      </c>
      <c r="BU995" s="23">
        <v>0</v>
      </c>
      <c r="BV995" s="23">
        <v>0</v>
      </c>
      <c r="BW995" s="23">
        <v>0</v>
      </c>
      <c r="BX995" s="23">
        <v>0</v>
      </c>
      <c r="BY995" s="23">
        <v>0</v>
      </c>
      <c r="BZ995" s="23">
        <v>0</v>
      </c>
      <c r="CA995" s="23">
        <v>0</v>
      </c>
      <c r="CB995" s="23">
        <v>0</v>
      </c>
      <c r="CC995" s="23">
        <v>0</v>
      </c>
      <c r="CD995" s="23">
        <v>0</v>
      </c>
      <c r="CE995" s="23">
        <v>0</v>
      </c>
      <c r="CF995" s="23">
        <v>0</v>
      </c>
      <c r="CG995" s="23">
        <v>0</v>
      </c>
      <c r="CH995" s="23">
        <v>0</v>
      </c>
      <c r="CI995" s="23">
        <v>0</v>
      </c>
      <c r="CJ995" s="23">
        <v>0</v>
      </c>
      <c r="CK995" s="23">
        <v>0</v>
      </c>
      <c r="CL995" s="23">
        <v>0</v>
      </c>
      <c r="CM995" s="23">
        <v>0</v>
      </c>
      <c r="CN995" s="23">
        <v>0</v>
      </c>
      <c r="CO995" s="23">
        <v>0</v>
      </c>
      <c r="CP995" s="23">
        <v>0</v>
      </c>
      <c r="CQ995" s="23">
        <v>0</v>
      </c>
      <c r="CR995" s="23">
        <v>0</v>
      </c>
      <c r="CS995" s="23">
        <v>0</v>
      </c>
      <c r="CT995" s="23">
        <v>0</v>
      </c>
      <c r="CU995" s="23">
        <v>0</v>
      </c>
      <c r="CV995" s="23">
        <v>0</v>
      </c>
      <c r="CW995" s="23">
        <v>0</v>
      </c>
      <c r="CX995" s="23">
        <v>0</v>
      </c>
      <c r="CY995" s="27">
        <v>0</v>
      </c>
      <c r="CZ995" s="6">
        <v>0</v>
      </c>
      <c r="DA995" s="22">
        <v>0</v>
      </c>
      <c r="DB995" s="22">
        <v>60.714285714285708</v>
      </c>
      <c r="DC995" s="22">
        <v>0</v>
      </c>
      <c r="DD995" s="22">
        <v>0</v>
      </c>
      <c r="DE995" s="22">
        <v>0</v>
      </c>
      <c r="DF995" s="22">
        <v>0</v>
      </c>
      <c r="DG995" s="22">
        <v>39.285714285714285</v>
      </c>
      <c r="DH995" s="6" t="e">
        <v>#DIV/0!</v>
      </c>
      <c r="DI995" s="24">
        <v>0</v>
      </c>
      <c r="DJ995" s="6">
        <v>18.181818181818183</v>
      </c>
      <c r="DK995" s="7">
        <v>17</v>
      </c>
      <c r="DL995" s="22">
        <v>100</v>
      </c>
      <c r="DM995" s="22">
        <v>0</v>
      </c>
      <c r="DN995" s="22">
        <v>0</v>
      </c>
      <c r="DO995" s="22">
        <v>0</v>
      </c>
      <c r="DP995" s="7">
        <v>0</v>
      </c>
      <c r="DQ995" s="22">
        <v>0</v>
      </c>
      <c r="DR995" s="7">
        <v>0</v>
      </c>
      <c r="DS995" s="22" t="e">
        <v>#DIV/0!</v>
      </c>
      <c r="DT995" s="19">
        <v>487.5</v>
      </c>
      <c r="DU995" s="22">
        <v>66.666666666666657</v>
      </c>
      <c r="DV995" s="22">
        <v>33.333333333333329</v>
      </c>
      <c r="DW995" s="26">
        <v>0</v>
      </c>
      <c r="DX995" s="6">
        <v>1.6666666666666667</v>
      </c>
    </row>
    <row r="996" spans="1:128" ht="10.5" x14ac:dyDescent="0.25">
      <c r="A996" s="11">
        <v>992</v>
      </c>
      <c r="B996" s="2" t="s">
        <v>1954</v>
      </c>
      <c r="C996" s="7">
        <v>36</v>
      </c>
      <c r="D996" s="22">
        <v>30.76923076923077</v>
      </c>
      <c r="E996" s="22">
        <v>0</v>
      </c>
      <c r="F996" s="22">
        <v>19.230769230769234</v>
      </c>
      <c r="G996" s="22">
        <v>0</v>
      </c>
      <c r="H996" s="22">
        <v>0</v>
      </c>
      <c r="I996" s="22">
        <v>0</v>
      </c>
      <c r="J996" s="22">
        <v>0</v>
      </c>
      <c r="K996" s="22">
        <v>19.230769230769234</v>
      </c>
      <c r="L996" s="22">
        <v>19.230769230769234</v>
      </c>
      <c r="M996" s="22">
        <v>0</v>
      </c>
      <c r="N996" s="22">
        <v>11.538461538461538</v>
      </c>
      <c r="O996" s="22">
        <v>0</v>
      </c>
      <c r="P996" s="22">
        <v>0</v>
      </c>
      <c r="Q996" s="22">
        <v>0</v>
      </c>
      <c r="R996" s="22">
        <v>0</v>
      </c>
      <c r="S996" s="22">
        <v>0</v>
      </c>
      <c r="T996" s="22">
        <v>0</v>
      </c>
      <c r="U996" s="22">
        <v>0</v>
      </c>
      <c r="V996" s="23">
        <v>0</v>
      </c>
      <c r="W996" s="23">
        <v>0</v>
      </c>
      <c r="X996" s="23">
        <v>100</v>
      </c>
      <c r="Y996" s="23">
        <v>0</v>
      </c>
      <c r="Z996" s="23">
        <v>0</v>
      </c>
      <c r="AA996" s="23">
        <v>0</v>
      </c>
      <c r="AB996" s="23">
        <v>0</v>
      </c>
      <c r="AC996" s="23">
        <v>0</v>
      </c>
      <c r="AD996" s="23">
        <v>0</v>
      </c>
      <c r="AE996" s="23">
        <v>0</v>
      </c>
      <c r="AF996" s="23">
        <v>0</v>
      </c>
      <c r="AG996" s="23">
        <v>0</v>
      </c>
      <c r="AH996" s="23">
        <v>0</v>
      </c>
      <c r="AI996" s="23">
        <v>0</v>
      </c>
      <c r="AJ996" s="23">
        <v>0</v>
      </c>
      <c r="AK996" s="23">
        <v>0</v>
      </c>
      <c r="AL996" s="23">
        <v>0</v>
      </c>
      <c r="AM996" s="23">
        <v>0</v>
      </c>
      <c r="AN996" s="23">
        <v>0</v>
      </c>
      <c r="AO996" s="23">
        <v>0</v>
      </c>
      <c r="AP996" s="23">
        <v>0</v>
      </c>
      <c r="AQ996" s="23">
        <v>0</v>
      </c>
      <c r="AR996" s="23">
        <v>0</v>
      </c>
      <c r="AS996" s="23">
        <v>0</v>
      </c>
      <c r="AT996" s="23">
        <v>0</v>
      </c>
      <c r="AU996" s="23">
        <v>0</v>
      </c>
      <c r="AV996" s="23">
        <v>0</v>
      </c>
      <c r="AW996" s="23">
        <v>0</v>
      </c>
      <c r="AX996" s="23">
        <v>0</v>
      </c>
      <c r="AY996" s="23">
        <v>0</v>
      </c>
      <c r="AZ996" s="23">
        <v>0</v>
      </c>
      <c r="BA996" s="23">
        <v>0</v>
      </c>
      <c r="BB996" s="23">
        <v>0</v>
      </c>
      <c r="BC996" s="23">
        <v>0</v>
      </c>
      <c r="BD996" s="23">
        <v>0</v>
      </c>
      <c r="BE996" s="23">
        <v>0</v>
      </c>
      <c r="BF996" s="23">
        <v>0</v>
      </c>
      <c r="BG996" s="23">
        <v>0</v>
      </c>
      <c r="BH996" s="23">
        <v>0</v>
      </c>
      <c r="BI996" s="23">
        <v>0</v>
      </c>
      <c r="BJ996" s="23">
        <v>0</v>
      </c>
      <c r="BK996" s="23">
        <v>0</v>
      </c>
      <c r="BL996" s="23">
        <v>0</v>
      </c>
      <c r="BM996" s="23">
        <v>0</v>
      </c>
      <c r="BN996" s="23">
        <v>0</v>
      </c>
      <c r="BO996" s="23">
        <v>0</v>
      </c>
      <c r="BP996" s="23">
        <v>0</v>
      </c>
      <c r="BQ996" s="23">
        <v>0</v>
      </c>
      <c r="BR996" s="23">
        <v>0</v>
      </c>
      <c r="BS996" s="23">
        <v>0</v>
      </c>
      <c r="BT996" s="23">
        <v>0</v>
      </c>
      <c r="BU996" s="23">
        <v>0</v>
      </c>
      <c r="BV996" s="23">
        <v>0</v>
      </c>
      <c r="BW996" s="23">
        <v>0</v>
      </c>
      <c r="BX996" s="23">
        <v>0</v>
      </c>
      <c r="BY996" s="23">
        <v>0</v>
      </c>
      <c r="BZ996" s="23">
        <v>0</v>
      </c>
      <c r="CA996" s="23">
        <v>0</v>
      </c>
      <c r="CB996" s="23">
        <v>0</v>
      </c>
      <c r="CC996" s="23">
        <v>0</v>
      </c>
      <c r="CD996" s="23">
        <v>0</v>
      </c>
      <c r="CE996" s="23">
        <v>0</v>
      </c>
      <c r="CF996" s="23">
        <v>0</v>
      </c>
      <c r="CG996" s="23">
        <v>0</v>
      </c>
      <c r="CH996" s="23">
        <v>0</v>
      </c>
      <c r="CI996" s="23">
        <v>0</v>
      </c>
      <c r="CJ996" s="23">
        <v>0</v>
      </c>
      <c r="CK996" s="23">
        <v>0</v>
      </c>
      <c r="CL996" s="23">
        <v>0</v>
      </c>
      <c r="CM996" s="23">
        <v>0</v>
      </c>
      <c r="CN996" s="23">
        <v>0</v>
      </c>
      <c r="CO996" s="23">
        <v>0</v>
      </c>
      <c r="CP996" s="23">
        <v>0</v>
      </c>
      <c r="CQ996" s="23">
        <v>0</v>
      </c>
      <c r="CR996" s="23">
        <v>0</v>
      </c>
      <c r="CS996" s="23">
        <v>0</v>
      </c>
      <c r="CT996" s="23">
        <v>0</v>
      </c>
      <c r="CU996" s="23">
        <v>0</v>
      </c>
      <c r="CV996" s="23">
        <v>0</v>
      </c>
      <c r="CW996" s="23">
        <v>0</v>
      </c>
      <c r="CX996" s="23">
        <v>0</v>
      </c>
      <c r="CY996" s="27">
        <v>25</v>
      </c>
      <c r="CZ996" s="6">
        <v>0</v>
      </c>
      <c r="DA996" s="22">
        <v>0</v>
      </c>
      <c r="DB996" s="22">
        <v>69.230769230769226</v>
      </c>
      <c r="DC996" s="22">
        <v>0</v>
      </c>
      <c r="DD996" s="22">
        <v>0</v>
      </c>
      <c r="DE996" s="22">
        <v>0</v>
      </c>
      <c r="DF996" s="22">
        <v>0</v>
      </c>
      <c r="DG996" s="22">
        <v>30.76923076923077</v>
      </c>
      <c r="DH996" s="6" t="e">
        <v>#DIV/0!</v>
      </c>
      <c r="DI996" s="24">
        <v>11.76470588235294</v>
      </c>
      <c r="DJ996" s="6">
        <v>14.285714285714285</v>
      </c>
      <c r="DK996" s="7">
        <v>18</v>
      </c>
      <c r="DL996" s="22">
        <v>100</v>
      </c>
      <c r="DM996" s="22">
        <v>0</v>
      </c>
      <c r="DN996" s="22">
        <v>0</v>
      </c>
      <c r="DO996" s="22">
        <v>0</v>
      </c>
      <c r="DP996" s="7">
        <v>0</v>
      </c>
      <c r="DQ996" s="22">
        <v>0</v>
      </c>
      <c r="DR996" s="7">
        <v>0</v>
      </c>
      <c r="DS996" s="22" t="e">
        <v>#DIV/0!</v>
      </c>
      <c r="DT996" s="19" t="e">
        <v>#VALUE!</v>
      </c>
      <c r="DU996" s="22">
        <v>82.35294117647058</v>
      </c>
      <c r="DV996" s="22">
        <v>0</v>
      </c>
      <c r="DW996" s="26">
        <v>0</v>
      </c>
      <c r="DX996" s="6">
        <v>2.5384615384615383</v>
      </c>
    </row>
    <row r="997" spans="1:128" ht="10.5" x14ac:dyDescent="0.25">
      <c r="A997" s="11">
        <v>993</v>
      </c>
      <c r="B997" s="2" t="s">
        <v>1955</v>
      </c>
      <c r="C997" s="7">
        <v>70</v>
      </c>
      <c r="D997" s="22">
        <v>4.1666666666666661</v>
      </c>
      <c r="E997" s="22">
        <v>0</v>
      </c>
      <c r="F997" s="22">
        <v>15.277777777777779</v>
      </c>
      <c r="G997" s="22">
        <v>4.1666666666666661</v>
      </c>
      <c r="H997" s="22">
        <v>13.888888888888889</v>
      </c>
      <c r="I997" s="22">
        <v>0</v>
      </c>
      <c r="J997" s="22">
        <v>0</v>
      </c>
      <c r="K997" s="22">
        <v>4.1666666666666661</v>
      </c>
      <c r="L997" s="22">
        <v>6.9444444444444446</v>
      </c>
      <c r="M997" s="22">
        <v>8.3333333333333321</v>
      </c>
      <c r="N997" s="22">
        <v>5.5555555555555554</v>
      </c>
      <c r="O997" s="22">
        <v>11.111111111111111</v>
      </c>
      <c r="P997" s="22">
        <v>6.9444444444444446</v>
      </c>
      <c r="Q997" s="22">
        <v>0</v>
      </c>
      <c r="R997" s="22">
        <v>12.5</v>
      </c>
      <c r="S997" s="22">
        <v>0</v>
      </c>
      <c r="T997" s="22">
        <v>0</v>
      </c>
      <c r="U997" s="22">
        <v>6.9444444444444446</v>
      </c>
      <c r="V997" s="23">
        <v>7.8431372549019613</v>
      </c>
      <c r="W997" s="23">
        <v>0</v>
      </c>
      <c r="X997" s="23">
        <v>92.156862745098039</v>
      </c>
      <c r="Y997" s="23">
        <v>0</v>
      </c>
      <c r="Z997" s="23">
        <v>0</v>
      </c>
      <c r="AA997" s="23">
        <v>0</v>
      </c>
      <c r="AB997" s="23">
        <v>0</v>
      </c>
      <c r="AC997" s="23">
        <v>0</v>
      </c>
      <c r="AD997" s="23">
        <v>0</v>
      </c>
      <c r="AE997" s="23">
        <v>0</v>
      </c>
      <c r="AF997" s="23">
        <v>0</v>
      </c>
      <c r="AG997" s="23">
        <v>0</v>
      </c>
      <c r="AH997" s="23">
        <v>0</v>
      </c>
      <c r="AI997" s="23">
        <v>0</v>
      </c>
      <c r="AJ997" s="23">
        <v>0</v>
      </c>
      <c r="AK997" s="23">
        <v>0</v>
      </c>
      <c r="AL997" s="23">
        <v>0</v>
      </c>
      <c r="AM997" s="23">
        <v>0</v>
      </c>
      <c r="AN997" s="23">
        <v>0</v>
      </c>
      <c r="AO997" s="23">
        <v>0</v>
      </c>
      <c r="AP997" s="23">
        <v>0</v>
      </c>
      <c r="AQ997" s="23">
        <v>0</v>
      </c>
      <c r="AR997" s="23">
        <v>0</v>
      </c>
      <c r="AS997" s="23">
        <v>0</v>
      </c>
      <c r="AT997" s="23">
        <v>0</v>
      </c>
      <c r="AU997" s="23">
        <v>0</v>
      </c>
      <c r="AV997" s="23">
        <v>0</v>
      </c>
      <c r="AW997" s="23">
        <v>0</v>
      </c>
      <c r="AX997" s="23">
        <v>0</v>
      </c>
      <c r="AY997" s="23">
        <v>0</v>
      </c>
      <c r="AZ997" s="23">
        <v>0</v>
      </c>
      <c r="BA997" s="23">
        <v>0</v>
      </c>
      <c r="BB997" s="23">
        <v>0</v>
      </c>
      <c r="BC997" s="23">
        <v>0</v>
      </c>
      <c r="BD997" s="23">
        <v>0</v>
      </c>
      <c r="BE997" s="23">
        <v>0</v>
      </c>
      <c r="BF997" s="23">
        <v>0</v>
      </c>
      <c r="BG997" s="23">
        <v>0</v>
      </c>
      <c r="BH997" s="23">
        <v>0</v>
      </c>
      <c r="BI997" s="23">
        <v>0</v>
      </c>
      <c r="BJ997" s="23">
        <v>0</v>
      </c>
      <c r="BK997" s="23">
        <v>0</v>
      </c>
      <c r="BL997" s="23">
        <v>0</v>
      </c>
      <c r="BM997" s="23">
        <v>7.8431372549019605</v>
      </c>
      <c r="BN997" s="23">
        <v>0</v>
      </c>
      <c r="BO997" s="23">
        <v>0</v>
      </c>
      <c r="BP997" s="23">
        <v>0</v>
      </c>
      <c r="BQ997" s="23">
        <v>0</v>
      </c>
      <c r="BR997" s="23">
        <v>0</v>
      </c>
      <c r="BS997" s="23">
        <v>0</v>
      </c>
      <c r="BT997" s="23">
        <v>0</v>
      </c>
      <c r="BU997" s="23">
        <v>0</v>
      </c>
      <c r="BV997" s="23">
        <v>0</v>
      </c>
      <c r="BW997" s="23">
        <v>0</v>
      </c>
      <c r="BX997" s="23">
        <v>0</v>
      </c>
      <c r="BY997" s="23">
        <v>0</v>
      </c>
      <c r="BZ997" s="23">
        <v>0</v>
      </c>
      <c r="CA997" s="23">
        <v>0</v>
      </c>
      <c r="CB997" s="23">
        <v>0</v>
      </c>
      <c r="CC997" s="23">
        <v>0</v>
      </c>
      <c r="CD997" s="23">
        <v>0</v>
      </c>
      <c r="CE997" s="23">
        <v>0</v>
      </c>
      <c r="CF997" s="23">
        <v>0</v>
      </c>
      <c r="CG997" s="23">
        <v>0</v>
      </c>
      <c r="CH997" s="23">
        <v>0</v>
      </c>
      <c r="CI997" s="23">
        <v>0</v>
      </c>
      <c r="CJ997" s="23">
        <v>0</v>
      </c>
      <c r="CK997" s="23">
        <v>0</v>
      </c>
      <c r="CL997" s="23">
        <v>0</v>
      </c>
      <c r="CM997" s="23">
        <v>0</v>
      </c>
      <c r="CN997" s="23">
        <v>0</v>
      </c>
      <c r="CO997" s="23">
        <v>0</v>
      </c>
      <c r="CP997" s="23">
        <v>0</v>
      </c>
      <c r="CQ997" s="23">
        <v>0</v>
      </c>
      <c r="CR997" s="23">
        <v>0</v>
      </c>
      <c r="CS997" s="23">
        <v>0</v>
      </c>
      <c r="CT997" s="23">
        <v>0</v>
      </c>
      <c r="CU997" s="23">
        <v>0</v>
      </c>
      <c r="CV997" s="23">
        <v>0</v>
      </c>
      <c r="CW997" s="23">
        <v>0</v>
      </c>
      <c r="CX997" s="23">
        <v>0</v>
      </c>
      <c r="CY997" s="27">
        <v>27.142857142857153</v>
      </c>
      <c r="CZ997" s="6">
        <v>0</v>
      </c>
      <c r="DA997" s="22">
        <v>0</v>
      </c>
      <c r="DB997" s="22">
        <v>73.333333333333329</v>
      </c>
      <c r="DC997" s="22">
        <v>0</v>
      </c>
      <c r="DD997" s="22">
        <v>0</v>
      </c>
      <c r="DE997" s="22">
        <v>0</v>
      </c>
      <c r="DF997" s="22">
        <v>0</v>
      </c>
      <c r="DG997" s="22">
        <v>26.666666666666668</v>
      </c>
      <c r="DH997" s="6" t="e">
        <v>#DIV/0!</v>
      </c>
      <c r="DI997" s="24">
        <v>7.1428571428571423</v>
      </c>
      <c r="DJ997" s="6">
        <v>29.268292682926827</v>
      </c>
      <c r="DK997" s="7">
        <v>36</v>
      </c>
      <c r="DL997" s="22">
        <v>100</v>
      </c>
      <c r="DM997" s="22">
        <v>0</v>
      </c>
      <c r="DN997" s="22">
        <v>0</v>
      </c>
      <c r="DO997" s="22">
        <v>0</v>
      </c>
      <c r="DP997" s="7">
        <v>0</v>
      </c>
      <c r="DQ997" s="22">
        <v>0</v>
      </c>
      <c r="DR997" s="7">
        <v>0</v>
      </c>
      <c r="DS997" s="22" t="e">
        <v>#DIV/0!</v>
      </c>
      <c r="DT997" s="19">
        <v>975</v>
      </c>
      <c r="DU997" s="22">
        <v>60.869565217391312</v>
      </c>
      <c r="DV997" s="22">
        <v>0</v>
      </c>
      <c r="DW997" s="26">
        <v>0</v>
      </c>
      <c r="DX997" s="6">
        <v>1.6111111111111112</v>
      </c>
    </row>
    <row r="998" spans="1:128" ht="10.5" x14ac:dyDescent="0.25">
      <c r="A998" s="11">
        <v>994</v>
      </c>
      <c r="B998" s="2" t="s">
        <v>621</v>
      </c>
      <c r="C998" s="7">
        <v>694</v>
      </c>
      <c r="D998" s="22">
        <v>4.630969609261939</v>
      </c>
      <c r="E998" s="22">
        <v>5.0651230101302458</v>
      </c>
      <c r="F998" s="22">
        <v>3.6179450072358899</v>
      </c>
      <c r="G998" s="22">
        <v>3.907380607814761</v>
      </c>
      <c r="H998" s="22">
        <v>2.7496382054992763</v>
      </c>
      <c r="I998" s="22">
        <v>5.0651230101302458</v>
      </c>
      <c r="J998" s="22">
        <v>3.6179450072358899</v>
      </c>
      <c r="K998" s="22">
        <v>4.7756874095513746</v>
      </c>
      <c r="L998" s="22">
        <v>5.0651230101302458</v>
      </c>
      <c r="M998" s="22">
        <v>3.1837916063675831</v>
      </c>
      <c r="N998" s="22">
        <v>5.0651230101302458</v>
      </c>
      <c r="O998" s="22">
        <v>8.6830680173661356</v>
      </c>
      <c r="P998" s="22">
        <v>8.8277858176555721</v>
      </c>
      <c r="Q998" s="22">
        <v>10.564399421128799</v>
      </c>
      <c r="R998" s="22">
        <v>7.8147612156295221</v>
      </c>
      <c r="S998" s="22">
        <v>5.7887120115774238</v>
      </c>
      <c r="T998" s="22">
        <v>4.4862518089725034</v>
      </c>
      <c r="U998" s="22">
        <v>7.0911722141823441</v>
      </c>
      <c r="V998" s="23">
        <v>4.6801872074883022</v>
      </c>
      <c r="W998" s="23">
        <v>0</v>
      </c>
      <c r="X998" s="23">
        <v>95.319812792511698</v>
      </c>
      <c r="Y998" s="23">
        <v>0</v>
      </c>
      <c r="Z998" s="23">
        <v>0</v>
      </c>
      <c r="AA998" s="23">
        <v>0</v>
      </c>
      <c r="AB998" s="23">
        <v>0</v>
      </c>
      <c r="AC998" s="23">
        <v>0</v>
      </c>
      <c r="AD998" s="23">
        <v>0</v>
      </c>
      <c r="AE998" s="23">
        <v>0</v>
      </c>
      <c r="AF998" s="23">
        <v>0</v>
      </c>
      <c r="AG998" s="23">
        <v>0</v>
      </c>
      <c r="AH998" s="23">
        <v>1.40405616224649</v>
      </c>
      <c r="AI998" s="23">
        <v>0</v>
      </c>
      <c r="AJ998" s="23">
        <v>0</v>
      </c>
      <c r="AK998" s="23">
        <v>0</v>
      </c>
      <c r="AL998" s="23">
        <v>0</v>
      </c>
      <c r="AM998" s="23">
        <v>0</v>
      </c>
      <c r="AN998" s="23">
        <v>0</v>
      </c>
      <c r="AO998" s="23">
        <v>1.87207488299532</v>
      </c>
      <c r="AP998" s="23">
        <v>0</v>
      </c>
      <c r="AQ998" s="23">
        <v>0</v>
      </c>
      <c r="AR998" s="23">
        <v>0</v>
      </c>
      <c r="AS998" s="23">
        <v>0</v>
      </c>
      <c r="AT998" s="23">
        <v>0</v>
      </c>
      <c r="AU998" s="23">
        <v>0</v>
      </c>
      <c r="AV998" s="23">
        <v>0</v>
      </c>
      <c r="AW998" s="23">
        <v>0</v>
      </c>
      <c r="AX998" s="23">
        <v>0.46801872074883</v>
      </c>
      <c r="AY998" s="23">
        <v>0</v>
      </c>
      <c r="AZ998" s="23">
        <v>0</v>
      </c>
      <c r="BA998" s="23">
        <v>0</v>
      </c>
      <c r="BB998" s="23">
        <v>0</v>
      </c>
      <c r="BC998" s="23">
        <v>0</v>
      </c>
      <c r="BD998" s="23">
        <v>0.46801872074883</v>
      </c>
      <c r="BE998" s="23">
        <v>0</v>
      </c>
      <c r="BF998" s="23">
        <v>0</v>
      </c>
      <c r="BG998" s="23">
        <v>0</v>
      </c>
      <c r="BH998" s="23">
        <v>0</v>
      </c>
      <c r="BI998" s="23">
        <v>0</v>
      </c>
      <c r="BJ998" s="23">
        <v>0</v>
      </c>
      <c r="BK998" s="23">
        <v>0</v>
      </c>
      <c r="BL998" s="23">
        <v>0</v>
      </c>
      <c r="BM998" s="23">
        <v>0</v>
      </c>
      <c r="BN998" s="23">
        <v>0</v>
      </c>
      <c r="BO998" s="23">
        <v>0</v>
      </c>
      <c r="BP998" s="23">
        <v>0</v>
      </c>
      <c r="BQ998" s="23">
        <v>0</v>
      </c>
      <c r="BR998" s="23">
        <v>0</v>
      </c>
      <c r="BS998" s="23">
        <v>0</v>
      </c>
      <c r="BT998" s="23">
        <v>0</v>
      </c>
      <c r="BU998" s="23">
        <v>0</v>
      </c>
      <c r="BV998" s="23">
        <v>0</v>
      </c>
      <c r="BW998" s="23">
        <v>0</v>
      </c>
      <c r="BX998" s="23">
        <v>0</v>
      </c>
      <c r="BY998" s="23">
        <v>0</v>
      </c>
      <c r="BZ998" s="23">
        <v>0.46224961479198773</v>
      </c>
      <c r="CA998" s="23">
        <v>0</v>
      </c>
      <c r="CB998" s="23">
        <v>0</v>
      </c>
      <c r="CC998" s="23">
        <v>0</v>
      </c>
      <c r="CD998" s="23">
        <v>0</v>
      </c>
      <c r="CE998" s="23">
        <v>0</v>
      </c>
      <c r="CF998" s="23">
        <v>0</v>
      </c>
      <c r="CG998" s="23">
        <v>0</v>
      </c>
      <c r="CH998" s="23">
        <v>0</v>
      </c>
      <c r="CI998" s="23">
        <v>0</v>
      </c>
      <c r="CJ998" s="23">
        <v>2.0030816640986133</v>
      </c>
      <c r="CK998" s="23">
        <v>0</v>
      </c>
      <c r="CL998" s="23">
        <v>0</v>
      </c>
      <c r="CM998" s="23">
        <v>0</v>
      </c>
      <c r="CN998" s="23">
        <v>0</v>
      </c>
      <c r="CO998" s="23">
        <v>0</v>
      </c>
      <c r="CP998" s="23">
        <v>0</v>
      </c>
      <c r="CQ998" s="23">
        <v>0</v>
      </c>
      <c r="CR998" s="23">
        <v>0</v>
      </c>
      <c r="CS998" s="23">
        <v>0</v>
      </c>
      <c r="CT998" s="23">
        <v>0</v>
      </c>
      <c r="CU998" s="23">
        <v>0</v>
      </c>
      <c r="CV998" s="23">
        <v>0</v>
      </c>
      <c r="CW998" s="23">
        <v>0</v>
      </c>
      <c r="CX998" s="23">
        <v>0</v>
      </c>
      <c r="CY998" s="27">
        <v>8.789625360230545</v>
      </c>
      <c r="CZ998" s="6">
        <v>0.76452599388379205</v>
      </c>
      <c r="DA998" s="22">
        <v>0.76804915514592931</v>
      </c>
      <c r="DB998" s="22">
        <v>59.600614439324119</v>
      </c>
      <c r="DC998" s="22">
        <v>0.46082949308755761</v>
      </c>
      <c r="DD998" s="22">
        <v>0</v>
      </c>
      <c r="DE998" s="22">
        <v>0</v>
      </c>
      <c r="DF998" s="22">
        <v>0.61443932411674351</v>
      </c>
      <c r="DG998" s="22">
        <v>38.556067588325654</v>
      </c>
      <c r="DH998" s="6">
        <v>0</v>
      </c>
      <c r="DI998" s="24">
        <v>11.194029850746269</v>
      </c>
      <c r="DJ998" s="6">
        <v>35.09700176366843</v>
      </c>
      <c r="DK998" s="7">
        <v>403</v>
      </c>
      <c r="DL998" s="22">
        <v>93.796526054590572</v>
      </c>
      <c r="DM998" s="22">
        <v>1.4888337468982631</v>
      </c>
      <c r="DN998" s="22">
        <v>1.9851116625310175</v>
      </c>
      <c r="DO998" s="22">
        <v>2.7295285359801489</v>
      </c>
      <c r="DP998" s="7">
        <v>8</v>
      </c>
      <c r="DQ998" s="22">
        <v>2.6578073089700998</v>
      </c>
      <c r="DR998" s="7">
        <v>0</v>
      </c>
      <c r="DS998" s="22">
        <v>0</v>
      </c>
      <c r="DT998" s="19">
        <v>555.64516129032256</v>
      </c>
      <c r="DU998" s="22">
        <v>38.811188811188813</v>
      </c>
      <c r="DV998" s="22">
        <v>31.818181818181817</v>
      </c>
      <c r="DW998" s="26">
        <v>10.900473933649289</v>
      </c>
      <c r="DX998" s="6">
        <v>1.8622950819672131</v>
      </c>
    </row>
    <row r="999" spans="1:128" ht="10.5" x14ac:dyDescent="0.25">
      <c r="A999" s="11">
        <v>995</v>
      </c>
      <c r="B999" s="2" t="s">
        <v>622</v>
      </c>
      <c r="C999" s="7">
        <v>914</v>
      </c>
      <c r="D999" s="22">
        <v>4.3668122270742353</v>
      </c>
      <c r="E999" s="22">
        <v>8.6244541484716173</v>
      </c>
      <c r="F999" s="22">
        <v>12.117903930131005</v>
      </c>
      <c r="G999" s="22">
        <v>7.2052401746724897</v>
      </c>
      <c r="H999" s="22">
        <v>6.5502183406113534</v>
      </c>
      <c r="I999" s="22">
        <v>2.947598253275109</v>
      </c>
      <c r="J999" s="22">
        <v>3.820960698689956</v>
      </c>
      <c r="K999" s="22">
        <v>7.860262008733625</v>
      </c>
      <c r="L999" s="22">
        <v>9.497816593886462</v>
      </c>
      <c r="M999" s="22">
        <v>9.0611353711790397</v>
      </c>
      <c r="N999" s="22">
        <v>8.0786026200873362</v>
      </c>
      <c r="O999" s="22">
        <v>5.8951965065502181</v>
      </c>
      <c r="P999" s="22">
        <v>4.2576419213973802</v>
      </c>
      <c r="Q999" s="22">
        <v>4.0393013100436681</v>
      </c>
      <c r="R999" s="22">
        <v>3.6026200873362448</v>
      </c>
      <c r="S999" s="22">
        <v>1.4192139737991267</v>
      </c>
      <c r="T999" s="22">
        <v>0.32751091703056767</v>
      </c>
      <c r="U999" s="22">
        <v>0.32751091703056767</v>
      </c>
      <c r="V999" s="23">
        <v>11.073446327683612</v>
      </c>
      <c r="W999" s="23">
        <v>0</v>
      </c>
      <c r="X999" s="23">
        <v>88.926553672316388</v>
      </c>
      <c r="Y999" s="23">
        <v>0</v>
      </c>
      <c r="Z999" s="23">
        <v>0</v>
      </c>
      <c r="AA999" s="23">
        <v>0</v>
      </c>
      <c r="AB999" s="23">
        <v>0</v>
      </c>
      <c r="AC999" s="23">
        <v>0</v>
      </c>
      <c r="AD999" s="23">
        <v>0</v>
      </c>
      <c r="AE999" s="23">
        <v>0.33898305084745761</v>
      </c>
      <c r="AF999" s="23">
        <v>0</v>
      </c>
      <c r="AG999" s="23">
        <v>0</v>
      </c>
      <c r="AH999" s="23">
        <v>1.0169491525423728</v>
      </c>
      <c r="AI999" s="23">
        <v>0</v>
      </c>
      <c r="AJ999" s="23">
        <v>0</v>
      </c>
      <c r="AK999" s="23">
        <v>0</v>
      </c>
      <c r="AL999" s="23">
        <v>0.33898305084745761</v>
      </c>
      <c r="AM999" s="23">
        <v>0.67796610169491522</v>
      </c>
      <c r="AN999" s="23">
        <v>0</v>
      </c>
      <c r="AO999" s="23">
        <v>0.4519774011299435</v>
      </c>
      <c r="AP999" s="23">
        <v>0</v>
      </c>
      <c r="AQ999" s="23">
        <v>0</v>
      </c>
      <c r="AR999" s="23">
        <v>0</v>
      </c>
      <c r="AS999" s="23">
        <v>0.4519774011299435</v>
      </c>
      <c r="AT999" s="23">
        <v>1.0169491525423728</v>
      </c>
      <c r="AU999" s="23">
        <v>0</v>
      </c>
      <c r="AV999" s="23">
        <v>0</v>
      </c>
      <c r="AW999" s="23">
        <v>0</v>
      </c>
      <c r="AX999" s="23">
        <v>0</v>
      </c>
      <c r="AY999" s="23">
        <v>2.0338983050847457</v>
      </c>
      <c r="AZ999" s="23">
        <v>0</v>
      </c>
      <c r="BA999" s="23">
        <v>0</v>
      </c>
      <c r="BB999" s="23">
        <v>0</v>
      </c>
      <c r="BC999" s="23">
        <v>0</v>
      </c>
      <c r="BD999" s="23">
        <v>1.4689265536723164</v>
      </c>
      <c r="BE999" s="23">
        <v>0</v>
      </c>
      <c r="BF999" s="23">
        <v>0.33898305084745761</v>
      </c>
      <c r="BG999" s="23">
        <v>0.56497175141242939</v>
      </c>
      <c r="BH999" s="23">
        <v>0</v>
      </c>
      <c r="BI999" s="23">
        <v>0</v>
      </c>
      <c r="BJ999" s="23">
        <v>0.4519774011299435</v>
      </c>
      <c r="BK999" s="23">
        <v>0</v>
      </c>
      <c r="BL999" s="23">
        <v>0</v>
      </c>
      <c r="BM999" s="23">
        <v>0</v>
      </c>
      <c r="BN999" s="23">
        <v>0</v>
      </c>
      <c r="BO999" s="23">
        <v>0</v>
      </c>
      <c r="BP999" s="23">
        <v>0</v>
      </c>
      <c r="BQ999" s="23">
        <v>0</v>
      </c>
      <c r="BR999" s="23">
        <v>0.4519774011299435</v>
      </c>
      <c r="BS999" s="23">
        <v>0</v>
      </c>
      <c r="BT999" s="23">
        <v>0</v>
      </c>
      <c r="BU999" s="23">
        <v>0</v>
      </c>
      <c r="BV999" s="23">
        <v>0</v>
      </c>
      <c r="BW999" s="23">
        <v>0</v>
      </c>
      <c r="BX999" s="23">
        <v>0</v>
      </c>
      <c r="BY999" s="23">
        <v>0</v>
      </c>
      <c r="BZ999" s="23">
        <v>0</v>
      </c>
      <c r="CA999" s="23">
        <v>0</v>
      </c>
      <c r="CB999" s="23">
        <v>0.33370411568409347</v>
      </c>
      <c r="CC999" s="23">
        <v>0</v>
      </c>
      <c r="CD999" s="23">
        <v>0</v>
      </c>
      <c r="CE999" s="23">
        <v>0</v>
      </c>
      <c r="CF999" s="23">
        <v>0.88987764182424911</v>
      </c>
      <c r="CG999" s="23">
        <v>0</v>
      </c>
      <c r="CH999" s="23">
        <v>0</v>
      </c>
      <c r="CI999" s="23">
        <v>0.77864293659621797</v>
      </c>
      <c r="CJ999" s="23">
        <v>0</v>
      </c>
      <c r="CK999" s="23">
        <v>3.1145717463848719</v>
      </c>
      <c r="CL999" s="23">
        <v>0</v>
      </c>
      <c r="CM999" s="23">
        <v>0</v>
      </c>
      <c r="CN999" s="23">
        <v>0</v>
      </c>
      <c r="CO999" s="23">
        <v>0.44493882091212456</v>
      </c>
      <c r="CP999" s="23">
        <v>0</v>
      </c>
      <c r="CQ999" s="23">
        <v>0</v>
      </c>
      <c r="CR999" s="23">
        <v>0</v>
      </c>
      <c r="CS999" s="23">
        <v>0</v>
      </c>
      <c r="CT999" s="23">
        <v>0.66740823136818694</v>
      </c>
      <c r="CU999" s="23">
        <v>0.44493882091212456</v>
      </c>
      <c r="CV999" s="23">
        <v>0</v>
      </c>
      <c r="CW999" s="23">
        <v>0.33370411568409347</v>
      </c>
      <c r="CX999" s="23">
        <v>0</v>
      </c>
      <c r="CY999" s="27">
        <v>8.8621444201312869</v>
      </c>
      <c r="CZ999" s="6">
        <v>0.66371681415929207</v>
      </c>
      <c r="DA999" s="22">
        <v>0.56433408577878108</v>
      </c>
      <c r="DB999" s="22">
        <v>59.819413092550789</v>
      </c>
      <c r="DC999" s="22">
        <v>0</v>
      </c>
      <c r="DD999" s="22">
        <v>0.33860045146726864</v>
      </c>
      <c r="DE999" s="22">
        <v>0</v>
      </c>
      <c r="DF999" s="22">
        <v>0.33860045146726864</v>
      </c>
      <c r="DG999" s="22">
        <v>38.939051918735892</v>
      </c>
      <c r="DH999" s="6">
        <v>13.20754716981132</v>
      </c>
      <c r="DI999" s="24">
        <v>4.0089086859688194</v>
      </c>
      <c r="DJ999" s="6">
        <v>12.125748502994012</v>
      </c>
      <c r="DK999" s="7">
        <v>271</v>
      </c>
      <c r="DL999" s="22">
        <v>98.523985239852394</v>
      </c>
      <c r="DM999" s="22">
        <v>0</v>
      </c>
      <c r="DN999" s="22">
        <v>1.4760147601476015</v>
      </c>
      <c r="DO999" s="22">
        <v>0</v>
      </c>
      <c r="DP999" s="7">
        <v>18</v>
      </c>
      <c r="DQ999" s="22">
        <v>3.7267080745341614</v>
      </c>
      <c r="DR999" s="7">
        <v>4</v>
      </c>
      <c r="DS999" s="22">
        <v>8.1632653061224492</v>
      </c>
      <c r="DT999" s="19">
        <v>836.17021276595744</v>
      </c>
      <c r="DU999" s="22">
        <v>21.973094170403588</v>
      </c>
      <c r="DV999" s="22">
        <v>30.269058295964125</v>
      </c>
      <c r="DW999" s="26">
        <v>1.3201320132013201</v>
      </c>
      <c r="DX999" s="6">
        <v>3.1633466135458166</v>
      </c>
    </row>
    <row r="1000" spans="1:128" ht="10.5" x14ac:dyDescent="0.25">
      <c r="A1000" s="11">
        <v>996</v>
      </c>
      <c r="B1000" s="2" t="s">
        <v>623</v>
      </c>
      <c r="C1000" s="7">
        <v>37216</v>
      </c>
      <c r="D1000" s="22">
        <v>5.8889934148635934</v>
      </c>
      <c r="E1000" s="22">
        <v>6.8888590243246881</v>
      </c>
      <c r="F1000" s="22">
        <v>6.2169063297943827</v>
      </c>
      <c r="G1000" s="22">
        <v>6.1819647896788066</v>
      </c>
      <c r="H1000" s="22">
        <v>6.8592931057653548</v>
      </c>
      <c r="I1000" s="22">
        <v>7.197957263808628</v>
      </c>
      <c r="J1000" s="22">
        <v>7.1764547775836585</v>
      </c>
      <c r="K1000" s="22">
        <v>7.5070555032925688</v>
      </c>
      <c r="L1000" s="22">
        <v>6.1954038435694132</v>
      </c>
      <c r="M1000" s="22">
        <v>6.1013304663351695</v>
      </c>
      <c r="N1000" s="22">
        <v>6.547507055503293</v>
      </c>
      <c r="O1000" s="22">
        <v>6.7383416207498996</v>
      </c>
      <c r="P1000" s="22">
        <v>6.4534336782690493</v>
      </c>
      <c r="Q1000" s="22">
        <v>4.9186937239618329</v>
      </c>
      <c r="R1000" s="22">
        <v>4.2816825695471037</v>
      </c>
      <c r="S1000" s="22">
        <v>2.5238543206558259</v>
      </c>
      <c r="T1000" s="22">
        <v>1.368095686063701</v>
      </c>
      <c r="U1000" s="22">
        <v>0.95417282623303323</v>
      </c>
      <c r="V1000" s="23">
        <v>40.348973355798613</v>
      </c>
      <c r="W1000" s="23">
        <v>0.10280720792757803</v>
      </c>
      <c r="X1000" s="23">
        <v>59.651026644201387</v>
      </c>
      <c r="Y1000" s="23">
        <v>0.60542022446240396</v>
      </c>
      <c r="Z1000" s="23">
        <v>0.15706656766713312</v>
      </c>
      <c r="AA1000" s="23">
        <v>8.5672673272981698E-2</v>
      </c>
      <c r="AB1000" s="23">
        <v>7.1393894394151419E-2</v>
      </c>
      <c r="AC1000" s="23">
        <v>0.34840220464345889</v>
      </c>
      <c r="AD1000" s="23">
        <v>1.8476739869206387</v>
      </c>
      <c r="AE1000" s="23">
        <v>0.34840220464345889</v>
      </c>
      <c r="AF1000" s="23">
        <v>0.13422052146100466</v>
      </c>
      <c r="AG1000" s="23">
        <v>0.1913356369763258</v>
      </c>
      <c r="AH1000" s="23">
        <v>2.0704229374303909</v>
      </c>
      <c r="AI1000" s="23">
        <v>0.61969900334123429</v>
      </c>
      <c r="AJ1000" s="23">
        <v>0.37410400662535342</v>
      </c>
      <c r="AK1000" s="23">
        <v>6.5682382842619291E-2</v>
      </c>
      <c r="AL1000" s="23">
        <v>0.37124825084958735</v>
      </c>
      <c r="AM1000" s="23">
        <v>0.44549790101950482</v>
      </c>
      <c r="AN1000" s="23">
        <v>0.21989319473398636</v>
      </c>
      <c r="AO1000" s="23">
        <v>8.6643630236742162</v>
      </c>
      <c r="AP1000" s="23">
        <v>0.2941428449039038</v>
      </c>
      <c r="AQ1000" s="23">
        <v>0.21989319473398636</v>
      </c>
      <c r="AR1000" s="23">
        <v>0.13422052146100466</v>
      </c>
      <c r="AS1000" s="23">
        <v>0.17420110232172945</v>
      </c>
      <c r="AT1000" s="23">
        <v>1.2222634720278722</v>
      </c>
      <c r="AU1000" s="23">
        <v>8.5672673272981698E-2</v>
      </c>
      <c r="AV1000" s="23">
        <v>0</v>
      </c>
      <c r="AW1000" s="23">
        <v>1.1223120198760601</v>
      </c>
      <c r="AX1000" s="23">
        <v>0.72536196704457834</v>
      </c>
      <c r="AY1000" s="23">
        <v>0.91384184824513814</v>
      </c>
      <c r="AZ1000" s="23">
        <v>0.18562412542479367</v>
      </c>
      <c r="BA1000" s="23">
        <v>2.1618071222549049</v>
      </c>
      <c r="BB1000" s="23">
        <v>0.51403603963789024</v>
      </c>
      <c r="BC1000" s="23">
        <v>0.15706656766713312</v>
      </c>
      <c r="BD1000" s="23">
        <v>2.9928320530028274</v>
      </c>
      <c r="BE1000" s="23">
        <v>0.56258388782591318</v>
      </c>
      <c r="BF1000" s="23">
        <v>0.69109289773538574</v>
      </c>
      <c r="BG1000" s="23">
        <v>2.684410429220093</v>
      </c>
      <c r="BH1000" s="23">
        <v>0.3826712739526516</v>
      </c>
      <c r="BI1000" s="23">
        <v>0.13136476568523858</v>
      </c>
      <c r="BJ1000" s="23">
        <v>0.43978638946797272</v>
      </c>
      <c r="BK1000" s="23">
        <v>0.28557557757660568</v>
      </c>
      <c r="BL1000" s="23">
        <v>0.26558528714624324</v>
      </c>
      <c r="BM1000" s="23">
        <v>0.26844104292200932</v>
      </c>
      <c r="BN1000" s="23">
        <v>0.87957277893594543</v>
      </c>
      <c r="BO1000" s="23">
        <v>9.4239940600279862E-2</v>
      </c>
      <c r="BP1000" s="23">
        <v>0.86243824428134908</v>
      </c>
      <c r="BQ1000" s="23">
        <v>9.7095696376045912E-2</v>
      </c>
      <c r="BR1000" s="23">
        <v>0.1713453465459634</v>
      </c>
      <c r="BS1000" s="23">
        <v>1.113744752548762</v>
      </c>
      <c r="BT1000" s="23">
        <v>0.66906706792777293</v>
      </c>
      <c r="BU1000" s="23">
        <v>3.455791677421205</v>
      </c>
      <c r="BV1000" s="23">
        <v>0.67968682784134904</v>
      </c>
      <c r="BW1000" s="23">
        <v>0.358484613840374</v>
      </c>
      <c r="BX1000" s="23">
        <v>0.10897932260747367</v>
      </c>
      <c r="BY1000" s="23">
        <v>0.96647451891364811</v>
      </c>
      <c r="BZ1000" s="23">
        <v>0.18067624537554847</v>
      </c>
      <c r="CA1000" s="23">
        <v>0.13479021480398062</v>
      </c>
      <c r="CB1000" s="23">
        <v>0.92632424216352627</v>
      </c>
      <c r="CC1000" s="23">
        <v>1.1528865181106427</v>
      </c>
      <c r="CD1000" s="23">
        <v>2.2742263902033324</v>
      </c>
      <c r="CE1000" s="23">
        <v>0.32407009091169803</v>
      </c>
      <c r="CF1000" s="23">
        <v>1.5629929163440304</v>
      </c>
      <c r="CG1000" s="23">
        <v>5.4489661303736836E-2</v>
      </c>
      <c r="CH1000" s="23">
        <v>9.7507814964581718E-2</v>
      </c>
      <c r="CI1000" s="23">
        <v>0.81160916573460673</v>
      </c>
      <c r="CJ1000" s="23">
        <v>0.40150276750121883</v>
      </c>
      <c r="CK1000" s="23">
        <v>0.88043821159195845</v>
      </c>
      <c r="CL1000" s="23">
        <v>2.4462990048467121</v>
      </c>
      <c r="CM1000" s="23">
        <v>0.20935501448277838</v>
      </c>
      <c r="CN1000" s="23">
        <v>0.36995612148326595</v>
      </c>
      <c r="CO1000" s="23">
        <v>2.9022914336516674</v>
      </c>
      <c r="CP1000" s="23">
        <v>0.2495052912329003</v>
      </c>
      <c r="CQ1000" s="23">
        <v>0.43591729042989469</v>
      </c>
      <c r="CR1000" s="23">
        <v>0.51334996701941549</v>
      </c>
      <c r="CS1000" s="23">
        <v>0.95500301127075626</v>
      </c>
      <c r="CT1000" s="23">
        <v>1.2303191947001635</v>
      </c>
      <c r="CU1000" s="23">
        <v>0.92632424216352627</v>
      </c>
      <c r="CV1000" s="23">
        <v>0.20648713757205539</v>
      </c>
      <c r="CW1000" s="23">
        <v>1.5400499010582465</v>
      </c>
      <c r="CX1000" s="23">
        <v>1.2475264561645014</v>
      </c>
      <c r="CY1000" s="27">
        <v>43.578030954428201</v>
      </c>
      <c r="CZ1000" s="6">
        <v>6.1948665414603612</v>
      </c>
      <c r="DA1000" s="22">
        <v>3.0037075657513612</v>
      </c>
      <c r="DB1000" s="22">
        <v>48.94855752519986</v>
      </c>
      <c r="DC1000" s="22">
        <v>6.8242382110995248</v>
      </c>
      <c r="DD1000" s="22">
        <v>9.5585679527285361</v>
      </c>
      <c r="DE1000" s="22">
        <v>4.3448036148766078E-2</v>
      </c>
      <c r="DF1000" s="22">
        <v>2.8270188854130458</v>
      </c>
      <c r="DG1000" s="22">
        <v>28.794461823658906</v>
      </c>
      <c r="DH1000" s="6">
        <v>9.9252491694352152</v>
      </c>
      <c r="DI1000" s="24">
        <v>6.7640584350610364</v>
      </c>
      <c r="DJ1000" s="6">
        <v>9.7235967764739151</v>
      </c>
      <c r="DK1000" s="7">
        <v>13962</v>
      </c>
      <c r="DL1000" s="22">
        <v>83.977940123191516</v>
      </c>
      <c r="DM1000" s="22">
        <v>7.9573127059160571</v>
      </c>
      <c r="DN1000" s="22">
        <v>8.0360979802320589</v>
      </c>
      <c r="DO1000" s="22">
        <v>2.8649190660363845E-2</v>
      </c>
      <c r="DP1000" s="7">
        <v>1362</v>
      </c>
      <c r="DQ1000" s="22">
        <v>7.5503076667221016</v>
      </c>
      <c r="DR1000" s="7">
        <v>221</v>
      </c>
      <c r="DS1000" s="22">
        <v>11.421188630490956</v>
      </c>
      <c r="DT1000" s="19">
        <v>691.45261293179806</v>
      </c>
      <c r="DU1000" s="22">
        <v>25.801704580293087</v>
      </c>
      <c r="DV1000" s="22">
        <v>33.662394996627633</v>
      </c>
      <c r="DW1000" s="26">
        <v>9.1433566433566433</v>
      </c>
      <c r="DX1000" s="6">
        <v>1.8946859124264173</v>
      </c>
    </row>
    <row r="1001" spans="1:128" ht="10.5" x14ac:dyDescent="0.25">
      <c r="A1001" s="11">
        <v>997</v>
      </c>
      <c r="B1001" s="2" t="s">
        <v>1956</v>
      </c>
      <c r="C1001" s="7">
        <v>44</v>
      </c>
      <c r="D1001" s="22">
        <v>0</v>
      </c>
      <c r="E1001" s="22">
        <v>9.7560975609756095</v>
      </c>
      <c r="F1001" s="22">
        <v>0</v>
      </c>
      <c r="G1001" s="22">
        <v>7.3170731707317067</v>
      </c>
      <c r="H1001" s="22">
        <v>12.195121951219512</v>
      </c>
      <c r="I1001" s="22">
        <v>0</v>
      </c>
      <c r="J1001" s="22">
        <v>0</v>
      </c>
      <c r="K1001" s="22">
        <v>12.195121951219512</v>
      </c>
      <c r="L1001" s="22">
        <v>0</v>
      </c>
      <c r="M1001" s="22">
        <v>12.195121951219512</v>
      </c>
      <c r="N1001" s="22">
        <v>19.512195121951219</v>
      </c>
      <c r="O1001" s="22">
        <v>17.073170731707318</v>
      </c>
      <c r="P1001" s="22">
        <v>9.7560975609756095</v>
      </c>
      <c r="Q1001" s="22">
        <v>0</v>
      </c>
      <c r="R1001" s="22">
        <v>0</v>
      </c>
      <c r="S1001" s="22">
        <v>0</v>
      </c>
      <c r="T1001" s="22">
        <v>0</v>
      </c>
      <c r="U1001" s="22">
        <v>0</v>
      </c>
      <c r="V1001" s="23">
        <v>15</v>
      </c>
      <c r="W1001" s="23">
        <v>0</v>
      </c>
      <c r="X1001" s="23">
        <v>85</v>
      </c>
      <c r="Y1001" s="23">
        <v>0</v>
      </c>
      <c r="Z1001" s="23">
        <v>0</v>
      </c>
      <c r="AA1001" s="23">
        <v>0</v>
      </c>
      <c r="AB1001" s="23">
        <v>0</v>
      </c>
      <c r="AC1001" s="23">
        <v>0</v>
      </c>
      <c r="AD1001" s="23">
        <v>0</v>
      </c>
      <c r="AE1001" s="23">
        <v>0</v>
      </c>
      <c r="AF1001" s="23">
        <v>0</v>
      </c>
      <c r="AG1001" s="23">
        <v>0</v>
      </c>
      <c r="AH1001" s="23">
        <v>0</v>
      </c>
      <c r="AI1001" s="23">
        <v>0</v>
      </c>
      <c r="AJ1001" s="23">
        <v>0</v>
      </c>
      <c r="AK1001" s="23">
        <v>0</v>
      </c>
      <c r="AL1001" s="23">
        <v>0</v>
      </c>
      <c r="AM1001" s="23">
        <v>0</v>
      </c>
      <c r="AN1001" s="23">
        <v>0</v>
      </c>
      <c r="AO1001" s="23">
        <v>0</v>
      </c>
      <c r="AP1001" s="23">
        <v>0</v>
      </c>
      <c r="AQ1001" s="23">
        <v>0</v>
      </c>
      <c r="AR1001" s="23">
        <v>0</v>
      </c>
      <c r="AS1001" s="23">
        <v>0</v>
      </c>
      <c r="AT1001" s="23">
        <v>0</v>
      </c>
      <c r="AU1001" s="23">
        <v>0</v>
      </c>
      <c r="AV1001" s="23">
        <v>0</v>
      </c>
      <c r="AW1001" s="23">
        <v>0</v>
      </c>
      <c r="AX1001" s="23">
        <v>0</v>
      </c>
      <c r="AY1001" s="23">
        <v>0</v>
      </c>
      <c r="AZ1001" s="23">
        <v>0</v>
      </c>
      <c r="BA1001" s="23">
        <v>0</v>
      </c>
      <c r="BB1001" s="23">
        <v>0</v>
      </c>
      <c r="BC1001" s="23">
        <v>0</v>
      </c>
      <c r="BD1001" s="23">
        <v>0</v>
      </c>
      <c r="BE1001" s="23">
        <v>0</v>
      </c>
      <c r="BF1001" s="23">
        <v>0</v>
      </c>
      <c r="BG1001" s="23">
        <v>0</v>
      </c>
      <c r="BH1001" s="23">
        <v>0</v>
      </c>
      <c r="BI1001" s="23">
        <v>0</v>
      </c>
      <c r="BJ1001" s="23">
        <v>0</v>
      </c>
      <c r="BK1001" s="23">
        <v>0</v>
      </c>
      <c r="BL1001" s="23">
        <v>0</v>
      </c>
      <c r="BM1001" s="23">
        <v>0</v>
      </c>
      <c r="BN1001" s="23">
        <v>0</v>
      </c>
      <c r="BO1001" s="23">
        <v>0</v>
      </c>
      <c r="BP1001" s="23">
        <v>0</v>
      </c>
      <c r="BQ1001" s="23">
        <v>0</v>
      </c>
      <c r="BR1001" s="23">
        <v>15</v>
      </c>
      <c r="BS1001" s="23">
        <v>0</v>
      </c>
      <c r="BT1001" s="23">
        <v>0</v>
      </c>
      <c r="BU1001" s="23">
        <v>0</v>
      </c>
      <c r="BV1001" s="23">
        <v>0</v>
      </c>
      <c r="BW1001" s="23">
        <v>0</v>
      </c>
      <c r="BX1001" s="23">
        <v>0</v>
      </c>
      <c r="BY1001" s="23">
        <v>0</v>
      </c>
      <c r="BZ1001" s="23">
        <v>0</v>
      </c>
      <c r="CA1001" s="23">
        <v>0</v>
      </c>
      <c r="CB1001" s="23">
        <v>0</v>
      </c>
      <c r="CC1001" s="23">
        <v>0</v>
      </c>
      <c r="CD1001" s="23">
        <v>0</v>
      </c>
      <c r="CE1001" s="23">
        <v>0</v>
      </c>
      <c r="CF1001" s="23">
        <v>0</v>
      </c>
      <c r="CG1001" s="23">
        <v>0</v>
      </c>
      <c r="CH1001" s="23">
        <v>0</v>
      </c>
      <c r="CI1001" s="23">
        <v>0</v>
      </c>
      <c r="CJ1001" s="23">
        <v>0</v>
      </c>
      <c r="CK1001" s="23">
        <v>0</v>
      </c>
      <c r="CL1001" s="23">
        <v>0</v>
      </c>
      <c r="CM1001" s="23">
        <v>0</v>
      </c>
      <c r="CN1001" s="23">
        <v>0</v>
      </c>
      <c r="CO1001" s="23">
        <v>0</v>
      </c>
      <c r="CP1001" s="23">
        <v>0</v>
      </c>
      <c r="CQ1001" s="23">
        <v>0</v>
      </c>
      <c r="CR1001" s="23">
        <v>0</v>
      </c>
      <c r="CS1001" s="23">
        <v>0</v>
      </c>
      <c r="CT1001" s="23">
        <v>0</v>
      </c>
      <c r="CU1001" s="23">
        <v>0</v>
      </c>
      <c r="CV1001" s="23">
        <v>0</v>
      </c>
      <c r="CW1001" s="23">
        <v>0</v>
      </c>
      <c r="CX1001" s="23">
        <v>0</v>
      </c>
      <c r="CY1001" s="27">
        <v>9.0909090909090935</v>
      </c>
      <c r="CZ1001" s="6">
        <v>0</v>
      </c>
      <c r="DA1001" s="22">
        <v>0</v>
      </c>
      <c r="DB1001" s="22">
        <v>16.216216216216218</v>
      </c>
      <c r="DC1001" s="22">
        <v>0</v>
      </c>
      <c r="DD1001" s="22">
        <v>0</v>
      </c>
      <c r="DE1001" s="22">
        <v>0</v>
      </c>
      <c r="DF1001" s="22">
        <v>0</v>
      </c>
      <c r="DG1001" s="22">
        <v>83.78378378378379</v>
      </c>
      <c r="DH1001" s="6">
        <v>0</v>
      </c>
      <c r="DI1001" s="24">
        <v>15.686274509803921</v>
      </c>
      <c r="DJ1001" s="6">
        <v>36.111111111111107</v>
      </c>
      <c r="DK1001" s="7">
        <v>32</v>
      </c>
      <c r="DL1001" s="22">
        <v>100</v>
      </c>
      <c r="DM1001" s="22">
        <v>0</v>
      </c>
      <c r="DN1001" s="22">
        <v>0</v>
      </c>
      <c r="DO1001" s="22">
        <v>0</v>
      </c>
      <c r="DP1001" s="7">
        <v>0</v>
      </c>
      <c r="DQ1001" s="22">
        <v>0</v>
      </c>
      <c r="DR1001" s="7">
        <v>0</v>
      </c>
      <c r="DS1001" s="22">
        <v>0</v>
      </c>
      <c r="DT1001" s="19">
        <v>725</v>
      </c>
      <c r="DU1001" s="22">
        <v>66.666666666666657</v>
      </c>
      <c r="DV1001" s="22">
        <v>33.333333333333329</v>
      </c>
      <c r="DW1001" s="26">
        <v>0</v>
      </c>
      <c r="DX1001" s="6">
        <v>2</v>
      </c>
    </row>
    <row r="1002" spans="1:128" ht="10.5" x14ac:dyDescent="0.25">
      <c r="A1002" s="11">
        <v>998</v>
      </c>
      <c r="B1002" s="2" t="s">
        <v>1957</v>
      </c>
      <c r="C1002" s="7">
        <v>93</v>
      </c>
      <c r="D1002" s="22">
        <v>4</v>
      </c>
      <c r="E1002" s="22">
        <v>0</v>
      </c>
      <c r="F1002" s="22">
        <v>6.666666666666667</v>
      </c>
      <c r="G1002" s="22">
        <v>8</v>
      </c>
      <c r="H1002" s="22">
        <v>4</v>
      </c>
      <c r="I1002" s="22">
        <v>0</v>
      </c>
      <c r="J1002" s="22">
        <v>5.3333333333333339</v>
      </c>
      <c r="K1002" s="22">
        <v>12</v>
      </c>
      <c r="L1002" s="22">
        <v>0</v>
      </c>
      <c r="M1002" s="22">
        <v>4</v>
      </c>
      <c r="N1002" s="22">
        <v>4</v>
      </c>
      <c r="O1002" s="22">
        <v>12</v>
      </c>
      <c r="P1002" s="22">
        <v>12</v>
      </c>
      <c r="Q1002" s="22">
        <v>6.666666666666667</v>
      </c>
      <c r="R1002" s="22">
        <v>6.666666666666667</v>
      </c>
      <c r="S1002" s="22">
        <v>9.3333333333333339</v>
      </c>
      <c r="T1002" s="22">
        <v>5.3333333333333339</v>
      </c>
      <c r="U1002" s="22">
        <v>0</v>
      </c>
      <c r="V1002" s="23">
        <v>0</v>
      </c>
      <c r="W1002" s="23">
        <v>0</v>
      </c>
      <c r="X1002" s="23">
        <v>100</v>
      </c>
      <c r="Y1002" s="23">
        <v>0</v>
      </c>
      <c r="Z1002" s="23">
        <v>0</v>
      </c>
      <c r="AA1002" s="23">
        <v>0</v>
      </c>
      <c r="AB1002" s="23">
        <v>0</v>
      </c>
      <c r="AC1002" s="23">
        <v>0</v>
      </c>
      <c r="AD1002" s="23">
        <v>0</v>
      </c>
      <c r="AE1002" s="23">
        <v>0</v>
      </c>
      <c r="AF1002" s="23">
        <v>0</v>
      </c>
      <c r="AG1002" s="23">
        <v>0</v>
      </c>
      <c r="AH1002" s="23">
        <v>0</v>
      </c>
      <c r="AI1002" s="23">
        <v>0</v>
      </c>
      <c r="AJ1002" s="23">
        <v>0</v>
      </c>
      <c r="AK1002" s="23">
        <v>0</v>
      </c>
      <c r="AL1002" s="23">
        <v>0</v>
      </c>
      <c r="AM1002" s="23">
        <v>0</v>
      </c>
      <c r="AN1002" s="23">
        <v>0</v>
      </c>
      <c r="AO1002" s="23">
        <v>0</v>
      </c>
      <c r="AP1002" s="23">
        <v>0</v>
      </c>
      <c r="AQ1002" s="23">
        <v>0</v>
      </c>
      <c r="AR1002" s="23">
        <v>0</v>
      </c>
      <c r="AS1002" s="23">
        <v>0</v>
      </c>
      <c r="AT1002" s="23">
        <v>0</v>
      </c>
      <c r="AU1002" s="23">
        <v>0</v>
      </c>
      <c r="AV1002" s="23">
        <v>0</v>
      </c>
      <c r="AW1002" s="23">
        <v>0</v>
      </c>
      <c r="AX1002" s="23">
        <v>0</v>
      </c>
      <c r="AY1002" s="23">
        <v>0</v>
      </c>
      <c r="AZ1002" s="23">
        <v>0</v>
      </c>
      <c r="BA1002" s="23">
        <v>0</v>
      </c>
      <c r="BB1002" s="23">
        <v>0</v>
      </c>
      <c r="BC1002" s="23">
        <v>0</v>
      </c>
      <c r="BD1002" s="23">
        <v>0</v>
      </c>
      <c r="BE1002" s="23">
        <v>0</v>
      </c>
      <c r="BF1002" s="23">
        <v>0</v>
      </c>
      <c r="BG1002" s="23">
        <v>0</v>
      </c>
      <c r="BH1002" s="23">
        <v>0</v>
      </c>
      <c r="BI1002" s="23">
        <v>0</v>
      </c>
      <c r="BJ1002" s="23">
        <v>0</v>
      </c>
      <c r="BK1002" s="23">
        <v>0</v>
      </c>
      <c r="BL1002" s="23">
        <v>0</v>
      </c>
      <c r="BM1002" s="23">
        <v>0</v>
      </c>
      <c r="BN1002" s="23">
        <v>0</v>
      </c>
      <c r="BO1002" s="23">
        <v>0</v>
      </c>
      <c r="BP1002" s="23">
        <v>0</v>
      </c>
      <c r="BQ1002" s="23">
        <v>0</v>
      </c>
      <c r="BR1002" s="23">
        <v>0</v>
      </c>
      <c r="BS1002" s="23">
        <v>0</v>
      </c>
      <c r="BT1002" s="23">
        <v>0</v>
      </c>
      <c r="BU1002" s="23">
        <v>0</v>
      </c>
      <c r="BV1002" s="23">
        <v>0</v>
      </c>
      <c r="BW1002" s="23">
        <v>0</v>
      </c>
      <c r="BX1002" s="23">
        <v>0</v>
      </c>
      <c r="BY1002" s="23">
        <v>0</v>
      </c>
      <c r="BZ1002" s="23">
        <v>0</v>
      </c>
      <c r="CA1002" s="23">
        <v>0</v>
      </c>
      <c r="CB1002" s="23">
        <v>0</v>
      </c>
      <c r="CC1002" s="23">
        <v>0</v>
      </c>
      <c r="CD1002" s="23">
        <v>0</v>
      </c>
      <c r="CE1002" s="23">
        <v>0</v>
      </c>
      <c r="CF1002" s="23">
        <v>0</v>
      </c>
      <c r="CG1002" s="23">
        <v>0</v>
      </c>
      <c r="CH1002" s="23">
        <v>0</v>
      </c>
      <c r="CI1002" s="23">
        <v>0</v>
      </c>
      <c r="CJ1002" s="23">
        <v>0</v>
      </c>
      <c r="CK1002" s="23">
        <v>0</v>
      </c>
      <c r="CL1002" s="23">
        <v>0</v>
      </c>
      <c r="CM1002" s="23">
        <v>0</v>
      </c>
      <c r="CN1002" s="23">
        <v>0</v>
      </c>
      <c r="CO1002" s="23">
        <v>0</v>
      </c>
      <c r="CP1002" s="23">
        <v>0</v>
      </c>
      <c r="CQ1002" s="23">
        <v>0</v>
      </c>
      <c r="CR1002" s="23">
        <v>0</v>
      </c>
      <c r="CS1002" s="23">
        <v>0</v>
      </c>
      <c r="CT1002" s="23">
        <v>0</v>
      </c>
      <c r="CU1002" s="23">
        <v>0</v>
      </c>
      <c r="CV1002" s="23">
        <v>0</v>
      </c>
      <c r="CW1002" s="23">
        <v>0</v>
      </c>
      <c r="CX1002" s="23">
        <v>0</v>
      </c>
      <c r="CY1002" s="27">
        <v>5.3763440860215042</v>
      </c>
      <c r="CZ1002" s="6">
        <v>0</v>
      </c>
      <c r="DA1002" s="22">
        <v>0</v>
      </c>
      <c r="DB1002" s="22">
        <v>46.341463414634148</v>
      </c>
      <c r="DC1002" s="22">
        <v>0</v>
      </c>
      <c r="DD1002" s="22">
        <v>0</v>
      </c>
      <c r="DE1002" s="22">
        <v>0</v>
      </c>
      <c r="DF1002" s="22">
        <v>0</v>
      </c>
      <c r="DG1002" s="22">
        <v>53.658536585365859</v>
      </c>
      <c r="DH1002" s="6">
        <v>0</v>
      </c>
      <c r="DI1002" s="24">
        <v>0</v>
      </c>
      <c r="DJ1002" s="6">
        <v>18.055555555555554</v>
      </c>
      <c r="DK1002" s="7">
        <v>44</v>
      </c>
      <c r="DL1002" s="22">
        <v>100</v>
      </c>
      <c r="DM1002" s="22">
        <v>0</v>
      </c>
      <c r="DN1002" s="22">
        <v>0</v>
      </c>
      <c r="DO1002" s="22">
        <v>0</v>
      </c>
      <c r="DP1002" s="7">
        <v>0</v>
      </c>
      <c r="DQ1002" s="22">
        <v>0</v>
      </c>
      <c r="DR1002" s="7">
        <v>0</v>
      </c>
      <c r="DS1002" s="22">
        <v>0</v>
      </c>
      <c r="DT1002" s="19">
        <v>542.85714285714289</v>
      </c>
      <c r="DU1002" s="22">
        <v>53.333333333333336</v>
      </c>
      <c r="DV1002" s="22">
        <v>26.666666666666668</v>
      </c>
      <c r="DW1002" s="26">
        <v>0</v>
      </c>
      <c r="DX1002" s="6">
        <v>2.2592592592592591</v>
      </c>
    </row>
    <row r="1003" spans="1:128" ht="10.5" x14ac:dyDescent="0.25">
      <c r="A1003" s="11">
        <v>999</v>
      </c>
      <c r="B1003" s="2" t="s">
        <v>624</v>
      </c>
      <c r="C1003" s="7">
        <v>15134</v>
      </c>
      <c r="D1003" s="22">
        <v>6.0792079207920793</v>
      </c>
      <c r="E1003" s="22">
        <v>6.1320132013201318</v>
      </c>
      <c r="F1003" s="22">
        <v>6.0066006600660069</v>
      </c>
      <c r="G1003" s="22">
        <v>5.452145214521452</v>
      </c>
      <c r="H1003" s="22">
        <v>5.9801980198019802</v>
      </c>
      <c r="I1003" s="22">
        <v>6.990099009900991</v>
      </c>
      <c r="J1003" s="22">
        <v>6.8910891089108919</v>
      </c>
      <c r="K1003" s="22">
        <v>5.9603960396039604</v>
      </c>
      <c r="L1003" s="22">
        <v>5.214521452145215</v>
      </c>
      <c r="M1003" s="22">
        <v>5.214521452145215</v>
      </c>
      <c r="N1003" s="22">
        <v>5.326732673267327</v>
      </c>
      <c r="O1003" s="22">
        <v>5.9603960396039604</v>
      </c>
      <c r="P1003" s="22">
        <v>6.2310231023102309</v>
      </c>
      <c r="Q1003" s="22">
        <v>5.6567656765676562</v>
      </c>
      <c r="R1003" s="22">
        <v>5.3993399339933994</v>
      </c>
      <c r="S1003" s="22">
        <v>4.3036303630363033</v>
      </c>
      <c r="T1003" s="22">
        <v>3.4389438943894386</v>
      </c>
      <c r="U1003" s="22">
        <v>3.7623762376237622</v>
      </c>
      <c r="V1003" s="23">
        <v>8.2262932547202894</v>
      </c>
      <c r="W1003" s="23">
        <v>0</v>
      </c>
      <c r="X1003" s="23">
        <v>91.773706745279711</v>
      </c>
      <c r="Y1003" s="23">
        <v>8.4228258580753834E-2</v>
      </c>
      <c r="Z1003" s="23">
        <v>0</v>
      </c>
      <c r="AA1003" s="23">
        <v>2.1057064645188459E-2</v>
      </c>
      <c r="AB1003" s="23">
        <v>6.3171193935565376E-2</v>
      </c>
      <c r="AC1003" s="23">
        <v>0</v>
      </c>
      <c r="AD1003" s="23">
        <v>0.21057064645188464</v>
      </c>
      <c r="AE1003" s="23">
        <v>3.5095107741980769E-2</v>
      </c>
      <c r="AF1003" s="23">
        <v>0</v>
      </c>
      <c r="AG1003" s="23">
        <v>0</v>
      </c>
      <c r="AH1003" s="23">
        <v>1.0668912753562152</v>
      </c>
      <c r="AI1003" s="23">
        <v>4.9133150838773079E-2</v>
      </c>
      <c r="AJ1003" s="23">
        <v>7.7209237032357686E-2</v>
      </c>
      <c r="AK1003" s="23">
        <v>2.807608619358461E-2</v>
      </c>
      <c r="AL1003" s="23">
        <v>0.14739945251631922</v>
      </c>
      <c r="AM1003" s="23">
        <v>3.5095107741980769E-2</v>
      </c>
      <c r="AN1003" s="23">
        <v>2.807608619358461E-2</v>
      </c>
      <c r="AO1003" s="23">
        <v>1.2142907278725346</v>
      </c>
      <c r="AP1003" s="23">
        <v>2.807608619358461E-2</v>
      </c>
      <c r="AQ1003" s="23">
        <v>0</v>
      </c>
      <c r="AR1003" s="23">
        <v>2.807608619358461E-2</v>
      </c>
      <c r="AS1003" s="23">
        <v>9.1247280129149996E-2</v>
      </c>
      <c r="AT1003" s="23">
        <v>0.37200814206499616</v>
      </c>
      <c r="AU1003" s="23">
        <v>2.1057064645188459E-2</v>
      </c>
      <c r="AV1003" s="23">
        <v>0</v>
      </c>
      <c r="AW1003" s="23">
        <v>2.1057064645188459E-2</v>
      </c>
      <c r="AX1003" s="23">
        <v>7.7209237032357686E-2</v>
      </c>
      <c r="AY1003" s="23">
        <v>0</v>
      </c>
      <c r="AZ1003" s="23">
        <v>0</v>
      </c>
      <c r="BA1003" s="23">
        <v>0.34393205587141151</v>
      </c>
      <c r="BB1003" s="23">
        <v>0.23864673264546921</v>
      </c>
      <c r="BC1003" s="23">
        <v>0.25970379729065768</v>
      </c>
      <c r="BD1003" s="23">
        <v>0.51238857303291918</v>
      </c>
      <c r="BE1003" s="23">
        <v>0</v>
      </c>
      <c r="BF1003" s="23">
        <v>6.3171193935565376E-2</v>
      </c>
      <c r="BG1003" s="23">
        <v>0.79314943496876533</v>
      </c>
      <c r="BH1003" s="23">
        <v>6.3171193935565376E-2</v>
      </c>
      <c r="BI1003" s="23">
        <v>3.5095107741980769E-2</v>
      </c>
      <c r="BJ1003" s="23">
        <v>0.19653260335509232</v>
      </c>
      <c r="BK1003" s="23">
        <v>2.807608619358461E-2</v>
      </c>
      <c r="BL1003" s="23">
        <v>0</v>
      </c>
      <c r="BM1003" s="23">
        <v>0.2526847757422615</v>
      </c>
      <c r="BN1003" s="23">
        <v>9.8266301677546158E-2</v>
      </c>
      <c r="BO1003" s="23">
        <v>7.0190215483961538E-2</v>
      </c>
      <c r="BP1003" s="23">
        <v>0.35095107741980769</v>
      </c>
      <c r="BQ1003" s="23">
        <v>0.1333614094195269</v>
      </c>
      <c r="BR1003" s="23">
        <v>0.16845651716150767</v>
      </c>
      <c r="BS1003" s="23">
        <v>0.10528532322594232</v>
      </c>
      <c r="BT1003" s="23">
        <v>0.26430553720100436</v>
      </c>
      <c r="BU1003" s="23">
        <v>9.8142306344199098E-2</v>
      </c>
      <c r="BV1003" s="23">
        <v>9.8142306344199098E-2</v>
      </c>
      <c r="BW1003" s="23">
        <v>0</v>
      </c>
      <c r="BX1003" s="23">
        <v>0</v>
      </c>
      <c r="BY1003" s="23">
        <v>0.21731510690501227</v>
      </c>
      <c r="BZ1003" s="23">
        <v>9.8142306344199098E-2</v>
      </c>
      <c r="CA1003" s="23">
        <v>7.0101647388713634E-2</v>
      </c>
      <c r="CB1003" s="23">
        <v>0.14721345951629863</v>
      </c>
      <c r="CC1003" s="23">
        <v>0.14020329477742727</v>
      </c>
      <c r="CD1003" s="23">
        <v>0.23834560112162637</v>
      </c>
      <c r="CE1003" s="23">
        <v>2.8040658955485458E-2</v>
      </c>
      <c r="CF1003" s="23">
        <v>0.37854889589905361</v>
      </c>
      <c r="CG1003" s="23">
        <v>2.1030494216614088E-2</v>
      </c>
      <c r="CH1003" s="23">
        <v>4.2060988433228176E-2</v>
      </c>
      <c r="CI1003" s="23">
        <v>0</v>
      </c>
      <c r="CJ1003" s="23">
        <v>0.51174202593760953</v>
      </c>
      <c r="CK1003" s="23">
        <v>0</v>
      </c>
      <c r="CL1003" s="23">
        <v>0.37153873116018227</v>
      </c>
      <c r="CM1003" s="23">
        <v>3.5050823694356817E-2</v>
      </c>
      <c r="CN1003" s="23">
        <v>7.7111812127585E-2</v>
      </c>
      <c r="CO1003" s="23">
        <v>0.31545741324921134</v>
      </c>
      <c r="CP1003" s="23">
        <v>0</v>
      </c>
      <c r="CQ1003" s="23">
        <v>0</v>
      </c>
      <c r="CR1003" s="23">
        <v>9.1132141605327718E-2</v>
      </c>
      <c r="CS1003" s="23">
        <v>0.15422362425517</v>
      </c>
      <c r="CT1003" s="23">
        <v>0.30143708377146866</v>
      </c>
      <c r="CU1003" s="23">
        <v>9.1132141605327718E-2</v>
      </c>
      <c r="CV1003" s="23">
        <v>0.10515247108307045</v>
      </c>
      <c r="CW1003" s="23">
        <v>7.7111812127585E-2</v>
      </c>
      <c r="CX1003" s="23">
        <v>0.1331931300385559</v>
      </c>
      <c r="CY1003" s="27">
        <v>11.23959296947271</v>
      </c>
      <c r="CZ1003" s="6">
        <v>0.7672991071428571</v>
      </c>
      <c r="DA1003" s="22">
        <v>0.60266591038003403</v>
      </c>
      <c r="DB1003" s="22">
        <v>51.297504254112312</v>
      </c>
      <c r="DC1003" s="22">
        <v>1.0777084515031197</v>
      </c>
      <c r="DD1003" s="22">
        <v>0.51758366420873503</v>
      </c>
      <c r="DE1003" s="22">
        <v>3.5450935904707881E-2</v>
      </c>
      <c r="DF1003" s="22">
        <v>0.45377197958026094</v>
      </c>
      <c r="DG1003" s="22">
        <v>46.015314804310833</v>
      </c>
      <c r="DH1003" s="6">
        <v>13.565426170468186</v>
      </c>
      <c r="DI1003" s="24">
        <v>7.3926423275982662</v>
      </c>
      <c r="DJ1003" s="6">
        <v>20.882808466701082</v>
      </c>
      <c r="DK1003" s="7">
        <v>7270</v>
      </c>
      <c r="DL1003" s="22">
        <v>87.331499312242087</v>
      </c>
      <c r="DM1003" s="22">
        <v>6.176066024759284</v>
      </c>
      <c r="DN1003" s="22">
        <v>6.2173314993122419</v>
      </c>
      <c r="DO1003" s="22">
        <v>0.27510316368638238</v>
      </c>
      <c r="DP1003" s="7">
        <v>255</v>
      </c>
      <c r="DQ1003" s="22">
        <v>3.5284350352843505</v>
      </c>
      <c r="DR1003" s="7">
        <v>53</v>
      </c>
      <c r="DS1003" s="22">
        <v>7.5177304964539005</v>
      </c>
      <c r="DT1003" s="19">
        <v>749.17953667953668</v>
      </c>
      <c r="DU1003" s="22">
        <v>32.614083685668469</v>
      </c>
      <c r="DV1003" s="22">
        <v>28.021577489429944</v>
      </c>
      <c r="DW1003" s="26">
        <v>7.0694542877391919</v>
      </c>
      <c r="DX1003" s="6">
        <v>1.6794871794871795</v>
      </c>
    </row>
    <row r="1004" spans="1:128" ht="10.5" x14ac:dyDescent="0.25">
      <c r="A1004" s="11">
        <v>1000</v>
      </c>
      <c r="B1004" s="2" t="s">
        <v>625</v>
      </c>
      <c r="C1004" s="7">
        <v>128</v>
      </c>
      <c r="D1004" s="22">
        <v>2.2556390977443606</v>
      </c>
      <c r="E1004" s="22">
        <v>0</v>
      </c>
      <c r="F1004" s="22">
        <v>6.7669172932330826</v>
      </c>
      <c r="G1004" s="22">
        <v>2.2556390977443606</v>
      </c>
      <c r="H1004" s="22">
        <v>23.308270676691727</v>
      </c>
      <c r="I1004" s="22">
        <v>20.300751879699249</v>
      </c>
      <c r="J1004" s="22">
        <v>9.0225563909774422</v>
      </c>
      <c r="K1004" s="22">
        <v>3.7593984962406015</v>
      </c>
      <c r="L1004" s="22">
        <v>5.2631578947368416</v>
      </c>
      <c r="M1004" s="22">
        <v>6.7669172932330826</v>
      </c>
      <c r="N1004" s="22">
        <v>7.518796992481203</v>
      </c>
      <c r="O1004" s="22">
        <v>6.0150375939849621</v>
      </c>
      <c r="P1004" s="22">
        <v>0</v>
      </c>
      <c r="Q1004" s="22">
        <v>4.5112781954887211</v>
      </c>
      <c r="R1004" s="22">
        <v>0</v>
      </c>
      <c r="S1004" s="22">
        <v>0</v>
      </c>
      <c r="T1004" s="22">
        <v>0</v>
      </c>
      <c r="U1004" s="22">
        <v>2.2556390977443606</v>
      </c>
      <c r="V1004" s="23">
        <v>8.4210526315789451</v>
      </c>
      <c r="W1004" s="23">
        <v>0</v>
      </c>
      <c r="X1004" s="23">
        <v>91.578947368421055</v>
      </c>
      <c r="Y1004" s="23">
        <v>0</v>
      </c>
      <c r="Z1004" s="23">
        <v>0</v>
      </c>
      <c r="AA1004" s="23">
        <v>0</v>
      </c>
      <c r="AB1004" s="23">
        <v>0</v>
      </c>
      <c r="AC1004" s="23">
        <v>0</v>
      </c>
      <c r="AD1004" s="23">
        <v>0</v>
      </c>
      <c r="AE1004" s="23">
        <v>0</v>
      </c>
      <c r="AF1004" s="23">
        <v>0</v>
      </c>
      <c r="AG1004" s="23">
        <v>0</v>
      </c>
      <c r="AH1004" s="23">
        <v>5.2631578947368416</v>
      </c>
      <c r="AI1004" s="23">
        <v>0</v>
      </c>
      <c r="AJ1004" s="23">
        <v>0</v>
      </c>
      <c r="AK1004" s="23">
        <v>0</v>
      </c>
      <c r="AL1004" s="23">
        <v>0</v>
      </c>
      <c r="AM1004" s="23">
        <v>0</v>
      </c>
      <c r="AN1004" s="23">
        <v>0</v>
      </c>
      <c r="AO1004" s="23">
        <v>0</v>
      </c>
      <c r="AP1004" s="23">
        <v>0</v>
      </c>
      <c r="AQ1004" s="23">
        <v>0</v>
      </c>
      <c r="AR1004" s="23">
        <v>0</v>
      </c>
      <c r="AS1004" s="23">
        <v>0</v>
      </c>
      <c r="AT1004" s="23">
        <v>0</v>
      </c>
      <c r="AU1004" s="23">
        <v>0</v>
      </c>
      <c r="AV1004" s="23">
        <v>0</v>
      </c>
      <c r="AW1004" s="23">
        <v>0</v>
      </c>
      <c r="AX1004" s="23">
        <v>0</v>
      </c>
      <c r="AY1004" s="23">
        <v>0</v>
      </c>
      <c r="AZ1004" s="23">
        <v>0</v>
      </c>
      <c r="BA1004" s="23">
        <v>0</v>
      </c>
      <c r="BB1004" s="23">
        <v>0</v>
      </c>
      <c r="BC1004" s="23">
        <v>0</v>
      </c>
      <c r="BD1004" s="23">
        <v>0</v>
      </c>
      <c r="BE1004" s="23">
        <v>0</v>
      </c>
      <c r="BF1004" s="23">
        <v>0</v>
      </c>
      <c r="BG1004" s="23">
        <v>0</v>
      </c>
      <c r="BH1004" s="23">
        <v>0</v>
      </c>
      <c r="BI1004" s="23">
        <v>0</v>
      </c>
      <c r="BJ1004" s="23">
        <v>0</v>
      </c>
      <c r="BK1004" s="23">
        <v>0</v>
      </c>
      <c r="BL1004" s="23">
        <v>0</v>
      </c>
      <c r="BM1004" s="23">
        <v>0</v>
      </c>
      <c r="BN1004" s="23">
        <v>0</v>
      </c>
      <c r="BO1004" s="23">
        <v>3.1578947368421053</v>
      </c>
      <c r="BP1004" s="23">
        <v>0</v>
      </c>
      <c r="BQ1004" s="23">
        <v>0</v>
      </c>
      <c r="BR1004" s="23">
        <v>0</v>
      </c>
      <c r="BS1004" s="23">
        <v>0</v>
      </c>
      <c r="BT1004" s="23">
        <v>0</v>
      </c>
      <c r="BU1004" s="23">
        <v>0</v>
      </c>
      <c r="BV1004" s="23">
        <v>0</v>
      </c>
      <c r="BW1004" s="23">
        <v>0</v>
      </c>
      <c r="BX1004" s="23">
        <v>0</v>
      </c>
      <c r="BY1004" s="23">
        <v>0</v>
      </c>
      <c r="BZ1004" s="23">
        <v>0</v>
      </c>
      <c r="CA1004" s="23">
        <v>0</v>
      </c>
      <c r="CB1004" s="23">
        <v>3</v>
      </c>
      <c r="CC1004" s="23">
        <v>0</v>
      </c>
      <c r="CD1004" s="23">
        <v>0</v>
      </c>
      <c r="CE1004" s="23">
        <v>0</v>
      </c>
      <c r="CF1004" s="23">
        <v>0</v>
      </c>
      <c r="CG1004" s="23">
        <v>0</v>
      </c>
      <c r="CH1004" s="23">
        <v>0</v>
      </c>
      <c r="CI1004" s="23">
        <v>0</v>
      </c>
      <c r="CJ1004" s="23">
        <v>0</v>
      </c>
      <c r="CK1004" s="23">
        <v>0</v>
      </c>
      <c r="CL1004" s="23">
        <v>5</v>
      </c>
      <c r="CM1004" s="23">
        <v>0</v>
      </c>
      <c r="CN1004" s="23">
        <v>0</v>
      </c>
      <c r="CO1004" s="23">
        <v>0</v>
      </c>
      <c r="CP1004" s="23">
        <v>0</v>
      </c>
      <c r="CQ1004" s="23">
        <v>0</v>
      </c>
      <c r="CR1004" s="23">
        <v>0</v>
      </c>
      <c r="CS1004" s="23">
        <v>0</v>
      </c>
      <c r="CT1004" s="23">
        <v>0</v>
      </c>
      <c r="CU1004" s="23">
        <v>0</v>
      </c>
      <c r="CV1004" s="23">
        <v>0</v>
      </c>
      <c r="CW1004" s="23">
        <v>0</v>
      </c>
      <c r="CX1004" s="23">
        <v>0</v>
      </c>
      <c r="CY1004" s="27">
        <v>28.125</v>
      </c>
      <c r="CZ1004" s="6">
        <v>3.5398230088495577</v>
      </c>
      <c r="DA1004" s="22">
        <v>0</v>
      </c>
      <c r="DB1004" s="22">
        <v>25.510204081632654</v>
      </c>
      <c r="DC1004" s="22">
        <v>0</v>
      </c>
      <c r="DD1004" s="22">
        <v>0</v>
      </c>
      <c r="DE1004" s="22">
        <v>0</v>
      </c>
      <c r="DF1004" s="22">
        <v>0</v>
      </c>
      <c r="DG1004" s="22">
        <v>74.489795918367349</v>
      </c>
      <c r="DH1004" s="6">
        <v>0</v>
      </c>
      <c r="DI1004" s="24">
        <v>0</v>
      </c>
      <c r="DJ1004" s="6">
        <v>13.402061855670103</v>
      </c>
      <c r="DK1004" s="7">
        <v>290</v>
      </c>
      <c r="DL1004" s="22">
        <v>5.5172413793103452</v>
      </c>
      <c r="DM1004" s="22">
        <v>12.068965517241379</v>
      </c>
      <c r="DN1004" s="22">
        <v>82.41379310344827</v>
      </c>
      <c r="DO1004" s="22">
        <v>0</v>
      </c>
      <c r="DP1004" s="7">
        <v>0</v>
      </c>
      <c r="DQ1004" s="22">
        <v>0</v>
      </c>
      <c r="DR1004" s="7">
        <v>0</v>
      </c>
      <c r="DS1004" s="22">
        <v>0</v>
      </c>
      <c r="DT1004" s="19">
        <v>1007.3529411764706</v>
      </c>
      <c r="DU1004" s="22">
        <v>24.719101123595504</v>
      </c>
      <c r="DV1004" s="22">
        <v>30.337078651685395</v>
      </c>
      <c r="DW1004" s="26">
        <v>77.941176470588232</v>
      </c>
      <c r="DX1004" s="6">
        <v>0.88888888888888884</v>
      </c>
    </row>
    <row r="1005" spans="1:128" ht="10.5" x14ac:dyDescent="0.25">
      <c r="A1005" s="11">
        <v>1001</v>
      </c>
      <c r="B1005" s="2" t="s">
        <v>1958</v>
      </c>
      <c r="C1005" s="7">
        <v>34</v>
      </c>
      <c r="D1005" s="22">
        <v>0</v>
      </c>
      <c r="E1005" s="22">
        <v>0</v>
      </c>
      <c r="F1005" s="22">
        <v>0</v>
      </c>
      <c r="G1005" s="22">
        <v>15.625</v>
      </c>
      <c r="H1005" s="22">
        <v>0</v>
      </c>
      <c r="I1005" s="22">
        <v>0</v>
      </c>
      <c r="J1005" s="22">
        <v>0</v>
      </c>
      <c r="K1005" s="22">
        <v>0</v>
      </c>
      <c r="L1005" s="22">
        <v>0</v>
      </c>
      <c r="M1005" s="22">
        <v>9.375</v>
      </c>
      <c r="N1005" s="22">
        <v>25</v>
      </c>
      <c r="O1005" s="22">
        <v>15.625</v>
      </c>
      <c r="P1005" s="22">
        <v>12.5</v>
      </c>
      <c r="Q1005" s="22">
        <v>0</v>
      </c>
      <c r="R1005" s="22">
        <v>9.375</v>
      </c>
      <c r="S1005" s="22">
        <v>0</v>
      </c>
      <c r="T1005" s="22">
        <v>0</v>
      </c>
      <c r="U1005" s="22">
        <v>12.5</v>
      </c>
      <c r="V1005" s="23">
        <v>0</v>
      </c>
      <c r="W1005" s="23">
        <v>0</v>
      </c>
      <c r="X1005" s="23">
        <v>100</v>
      </c>
      <c r="Y1005" s="23">
        <v>0</v>
      </c>
      <c r="Z1005" s="23">
        <v>0</v>
      </c>
      <c r="AA1005" s="23">
        <v>0</v>
      </c>
      <c r="AB1005" s="23">
        <v>0</v>
      </c>
      <c r="AC1005" s="23">
        <v>0</v>
      </c>
      <c r="AD1005" s="23">
        <v>0</v>
      </c>
      <c r="AE1005" s="23">
        <v>0</v>
      </c>
      <c r="AF1005" s="23">
        <v>0</v>
      </c>
      <c r="AG1005" s="23">
        <v>0</v>
      </c>
      <c r="AH1005" s="23">
        <v>0</v>
      </c>
      <c r="AI1005" s="23">
        <v>0</v>
      </c>
      <c r="AJ1005" s="23">
        <v>0</v>
      </c>
      <c r="AK1005" s="23">
        <v>0</v>
      </c>
      <c r="AL1005" s="23">
        <v>0</v>
      </c>
      <c r="AM1005" s="23">
        <v>0</v>
      </c>
      <c r="AN1005" s="23">
        <v>0</v>
      </c>
      <c r="AO1005" s="23">
        <v>0</v>
      </c>
      <c r="AP1005" s="23">
        <v>0</v>
      </c>
      <c r="AQ1005" s="23">
        <v>0</v>
      </c>
      <c r="AR1005" s="23">
        <v>0</v>
      </c>
      <c r="AS1005" s="23">
        <v>0</v>
      </c>
      <c r="AT1005" s="23">
        <v>0</v>
      </c>
      <c r="AU1005" s="23">
        <v>0</v>
      </c>
      <c r="AV1005" s="23">
        <v>0</v>
      </c>
      <c r="AW1005" s="23">
        <v>0</v>
      </c>
      <c r="AX1005" s="23">
        <v>0</v>
      </c>
      <c r="AY1005" s="23">
        <v>0</v>
      </c>
      <c r="AZ1005" s="23">
        <v>0</v>
      </c>
      <c r="BA1005" s="23">
        <v>0</v>
      </c>
      <c r="BB1005" s="23">
        <v>0</v>
      </c>
      <c r="BC1005" s="23">
        <v>0</v>
      </c>
      <c r="BD1005" s="23">
        <v>0</v>
      </c>
      <c r="BE1005" s="23">
        <v>0</v>
      </c>
      <c r="BF1005" s="23">
        <v>0</v>
      </c>
      <c r="BG1005" s="23">
        <v>0</v>
      </c>
      <c r="BH1005" s="23">
        <v>0</v>
      </c>
      <c r="BI1005" s="23">
        <v>0</v>
      </c>
      <c r="BJ1005" s="23">
        <v>0</v>
      </c>
      <c r="BK1005" s="23">
        <v>0</v>
      </c>
      <c r="BL1005" s="23">
        <v>0</v>
      </c>
      <c r="BM1005" s="23">
        <v>0</v>
      </c>
      <c r="BN1005" s="23">
        <v>0</v>
      </c>
      <c r="BO1005" s="23">
        <v>0</v>
      </c>
      <c r="BP1005" s="23">
        <v>0</v>
      </c>
      <c r="BQ1005" s="23">
        <v>0</v>
      </c>
      <c r="BR1005" s="23">
        <v>0</v>
      </c>
      <c r="BS1005" s="23">
        <v>0</v>
      </c>
      <c r="BT1005" s="23">
        <v>0</v>
      </c>
      <c r="BU1005" s="23">
        <v>0</v>
      </c>
      <c r="BV1005" s="23">
        <v>0</v>
      </c>
      <c r="BW1005" s="23">
        <v>0</v>
      </c>
      <c r="BX1005" s="23">
        <v>0</v>
      </c>
      <c r="BY1005" s="23">
        <v>0</v>
      </c>
      <c r="BZ1005" s="23">
        <v>0</v>
      </c>
      <c r="CA1005" s="23">
        <v>0</v>
      </c>
      <c r="CB1005" s="23">
        <v>0</v>
      </c>
      <c r="CC1005" s="23">
        <v>0</v>
      </c>
      <c r="CD1005" s="23">
        <v>0</v>
      </c>
      <c r="CE1005" s="23">
        <v>0</v>
      </c>
      <c r="CF1005" s="23">
        <v>0</v>
      </c>
      <c r="CG1005" s="23">
        <v>0</v>
      </c>
      <c r="CH1005" s="23">
        <v>0</v>
      </c>
      <c r="CI1005" s="23">
        <v>0</v>
      </c>
      <c r="CJ1005" s="23">
        <v>0</v>
      </c>
      <c r="CK1005" s="23">
        <v>0</v>
      </c>
      <c r="CL1005" s="23">
        <v>0</v>
      </c>
      <c r="CM1005" s="23">
        <v>0</v>
      </c>
      <c r="CN1005" s="23">
        <v>0</v>
      </c>
      <c r="CO1005" s="23">
        <v>0</v>
      </c>
      <c r="CP1005" s="23">
        <v>0</v>
      </c>
      <c r="CQ1005" s="23">
        <v>0</v>
      </c>
      <c r="CR1005" s="23">
        <v>0</v>
      </c>
      <c r="CS1005" s="23">
        <v>0</v>
      </c>
      <c r="CT1005" s="23">
        <v>0</v>
      </c>
      <c r="CU1005" s="23">
        <v>0</v>
      </c>
      <c r="CV1005" s="23">
        <v>0</v>
      </c>
      <c r="CW1005" s="23">
        <v>0</v>
      </c>
      <c r="CX1005" s="23">
        <v>0</v>
      </c>
      <c r="CY1005" s="27">
        <v>11.764705882352942</v>
      </c>
      <c r="CZ1005" s="6">
        <v>0</v>
      </c>
      <c r="DA1005" s="22">
        <v>0</v>
      </c>
      <c r="DB1005" s="22">
        <v>29.629629629629626</v>
      </c>
      <c r="DC1005" s="22">
        <v>0</v>
      </c>
      <c r="DD1005" s="22">
        <v>0</v>
      </c>
      <c r="DE1005" s="22">
        <v>0</v>
      </c>
      <c r="DF1005" s="22">
        <v>0</v>
      </c>
      <c r="DG1005" s="22">
        <v>70.370370370370367</v>
      </c>
      <c r="DH1005" s="6" t="e">
        <v>#DIV/0!</v>
      </c>
      <c r="DI1005" s="24">
        <v>9.0909090909090917</v>
      </c>
      <c r="DJ1005" s="6">
        <v>32.258064516129032</v>
      </c>
      <c r="DK1005" s="7">
        <v>25</v>
      </c>
      <c r="DL1005" s="22">
        <v>100</v>
      </c>
      <c r="DM1005" s="22">
        <v>0</v>
      </c>
      <c r="DN1005" s="22">
        <v>0</v>
      </c>
      <c r="DO1005" s="22">
        <v>0</v>
      </c>
      <c r="DP1005" s="7">
        <v>0</v>
      </c>
      <c r="DQ1005" s="22">
        <v>0</v>
      </c>
      <c r="DR1005" s="7">
        <v>0</v>
      </c>
      <c r="DS1005" s="22" t="e">
        <v>#DIV/0!</v>
      </c>
      <c r="DT1005" s="19">
        <v>762.5</v>
      </c>
      <c r="DU1005" s="22">
        <v>42.307692307692307</v>
      </c>
      <c r="DV1005" s="22">
        <v>34.615384615384613</v>
      </c>
      <c r="DW1005" s="26">
        <v>0</v>
      </c>
      <c r="DX1005" s="6">
        <v>2.0952380952380953</v>
      </c>
    </row>
    <row r="1006" spans="1:128" ht="10.5" x14ac:dyDescent="0.25">
      <c r="A1006" s="11">
        <v>1002</v>
      </c>
      <c r="B1006" s="2" t="s">
        <v>1959</v>
      </c>
      <c r="C1006" s="7">
        <v>67</v>
      </c>
      <c r="D1006" s="22">
        <v>0</v>
      </c>
      <c r="E1006" s="22">
        <v>0</v>
      </c>
      <c r="F1006" s="22">
        <v>21.276595744680851</v>
      </c>
      <c r="G1006" s="22">
        <v>6.3829787234042552</v>
      </c>
      <c r="H1006" s="22">
        <v>10.638297872340425</v>
      </c>
      <c r="I1006" s="22">
        <v>0</v>
      </c>
      <c r="J1006" s="22">
        <v>0</v>
      </c>
      <c r="K1006" s="22">
        <v>6.3829787234042552</v>
      </c>
      <c r="L1006" s="22">
        <v>8.5106382978723403</v>
      </c>
      <c r="M1006" s="22">
        <v>8.5106382978723403</v>
      </c>
      <c r="N1006" s="22">
        <v>12.76595744680851</v>
      </c>
      <c r="O1006" s="22">
        <v>19.148936170212767</v>
      </c>
      <c r="P1006" s="22">
        <v>0</v>
      </c>
      <c r="Q1006" s="22">
        <v>6.3829787234042552</v>
      </c>
      <c r="R1006" s="22">
        <v>0</v>
      </c>
      <c r="S1006" s="22">
        <v>0</v>
      </c>
      <c r="T1006" s="22">
        <v>0</v>
      </c>
      <c r="U1006" s="22">
        <v>0</v>
      </c>
      <c r="V1006" s="23">
        <v>4.6875</v>
      </c>
      <c r="W1006" s="23">
        <v>0</v>
      </c>
      <c r="X1006" s="23">
        <v>95.3125</v>
      </c>
      <c r="Y1006" s="23">
        <v>0</v>
      </c>
      <c r="Z1006" s="23">
        <v>0</v>
      </c>
      <c r="AA1006" s="23">
        <v>0</v>
      </c>
      <c r="AB1006" s="23">
        <v>0</v>
      </c>
      <c r="AC1006" s="23">
        <v>0</v>
      </c>
      <c r="AD1006" s="23">
        <v>0</v>
      </c>
      <c r="AE1006" s="23">
        <v>0</v>
      </c>
      <c r="AF1006" s="23">
        <v>0</v>
      </c>
      <c r="AG1006" s="23">
        <v>0</v>
      </c>
      <c r="AH1006" s="23">
        <v>0</v>
      </c>
      <c r="AI1006" s="23">
        <v>0</v>
      </c>
      <c r="AJ1006" s="23">
        <v>0</v>
      </c>
      <c r="AK1006" s="23">
        <v>0</v>
      </c>
      <c r="AL1006" s="23">
        <v>0</v>
      </c>
      <c r="AM1006" s="23">
        <v>0</v>
      </c>
      <c r="AN1006" s="23">
        <v>0</v>
      </c>
      <c r="AO1006" s="23">
        <v>0</v>
      </c>
      <c r="AP1006" s="23">
        <v>0</v>
      </c>
      <c r="AQ1006" s="23">
        <v>0</v>
      </c>
      <c r="AR1006" s="23">
        <v>0</v>
      </c>
      <c r="AS1006" s="23">
        <v>0</v>
      </c>
      <c r="AT1006" s="23">
        <v>0</v>
      </c>
      <c r="AU1006" s="23">
        <v>0</v>
      </c>
      <c r="AV1006" s="23">
        <v>0</v>
      </c>
      <c r="AW1006" s="23">
        <v>0</v>
      </c>
      <c r="AX1006" s="23">
        <v>0</v>
      </c>
      <c r="AY1006" s="23">
        <v>0</v>
      </c>
      <c r="AZ1006" s="23">
        <v>0</v>
      </c>
      <c r="BA1006" s="23">
        <v>0</v>
      </c>
      <c r="BB1006" s="23">
        <v>0</v>
      </c>
      <c r="BC1006" s="23">
        <v>0</v>
      </c>
      <c r="BD1006" s="23">
        <v>0</v>
      </c>
      <c r="BE1006" s="23">
        <v>0</v>
      </c>
      <c r="BF1006" s="23">
        <v>0</v>
      </c>
      <c r="BG1006" s="23">
        <v>0</v>
      </c>
      <c r="BH1006" s="23">
        <v>0</v>
      </c>
      <c r="BI1006" s="23">
        <v>0</v>
      </c>
      <c r="BJ1006" s="23">
        <v>0</v>
      </c>
      <c r="BK1006" s="23">
        <v>0</v>
      </c>
      <c r="BL1006" s="23">
        <v>0</v>
      </c>
      <c r="BM1006" s="23">
        <v>4.6875</v>
      </c>
      <c r="BN1006" s="23">
        <v>0</v>
      </c>
      <c r="BO1006" s="23">
        <v>0</v>
      </c>
      <c r="BP1006" s="23">
        <v>0</v>
      </c>
      <c r="BQ1006" s="23">
        <v>0</v>
      </c>
      <c r="BR1006" s="23">
        <v>0</v>
      </c>
      <c r="BS1006" s="23">
        <v>0</v>
      </c>
      <c r="BT1006" s="23">
        <v>0</v>
      </c>
      <c r="BU1006" s="23">
        <v>0</v>
      </c>
      <c r="BV1006" s="23">
        <v>0</v>
      </c>
      <c r="BW1006" s="23">
        <v>0</v>
      </c>
      <c r="BX1006" s="23">
        <v>0</v>
      </c>
      <c r="BY1006" s="23">
        <v>0</v>
      </c>
      <c r="BZ1006" s="23">
        <v>0</v>
      </c>
      <c r="CA1006" s="23">
        <v>0</v>
      </c>
      <c r="CB1006" s="23">
        <v>0</v>
      </c>
      <c r="CC1006" s="23">
        <v>0</v>
      </c>
      <c r="CD1006" s="23">
        <v>0</v>
      </c>
      <c r="CE1006" s="23">
        <v>0</v>
      </c>
      <c r="CF1006" s="23">
        <v>0</v>
      </c>
      <c r="CG1006" s="23">
        <v>0</v>
      </c>
      <c r="CH1006" s="23">
        <v>0</v>
      </c>
      <c r="CI1006" s="23">
        <v>0</v>
      </c>
      <c r="CJ1006" s="23">
        <v>0</v>
      </c>
      <c r="CK1006" s="23">
        <v>0</v>
      </c>
      <c r="CL1006" s="23">
        <v>0</v>
      </c>
      <c r="CM1006" s="23">
        <v>0</v>
      </c>
      <c r="CN1006" s="23">
        <v>0</v>
      </c>
      <c r="CO1006" s="23">
        <v>0</v>
      </c>
      <c r="CP1006" s="23">
        <v>0</v>
      </c>
      <c r="CQ1006" s="23">
        <v>0</v>
      </c>
      <c r="CR1006" s="23">
        <v>0</v>
      </c>
      <c r="CS1006" s="23">
        <v>0</v>
      </c>
      <c r="CT1006" s="23">
        <v>0</v>
      </c>
      <c r="CU1006" s="23">
        <v>0</v>
      </c>
      <c r="CV1006" s="23">
        <v>0</v>
      </c>
      <c r="CW1006" s="23">
        <v>0</v>
      </c>
      <c r="CX1006" s="23">
        <v>0</v>
      </c>
      <c r="CY1006" s="27">
        <v>-1.4925373134328339</v>
      </c>
      <c r="CZ1006" s="6">
        <v>0</v>
      </c>
      <c r="DA1006" s="22">
        <v>0</v>
      </c>
      <c r="DB1006" s="22">
        <v>30.882352941176471</v>
      </c>
      <c r="DC1006" s="22">
        <v>0</v>
      </c>
      <c r="DD1006" s="22">
        <v>0</v>
      </c>
      <c r="DE1006" s="22">
        <v>0</v>
      </c>
      <c r="DF1006" s="22">
        <v>0</v>
      </c>
      <c r="DG1006" s="22">
        <v>69.117647058823522</v>
      </c>
      <c r="DH1006" s="6">
        <v>57.142857142857139</v>
      </c>
      <c r="DI1006" s="24">
        <v>4.5454545454545459</v>
      </c>
      <c r="DJ1006" s="6">
        <v>25</v>
      </c>
      <c r="DK1006" s="7">
        <v>36</v>
      </c>
      <c r="DL1006" s="22">
        <v>100</v>
      </c>
      <c r="DM1006" s="22">
        <v>0</v>
      </c>
      <c r="DN1006" s="22">
        <v>0</v>
      </c>
      <c r="DO1006" s="22">
        <v>0</v>
      </c>
      <c r="DP1006" s="7">
        <v>0</v>
      </c>
      <c r="DQ1006" s="22">
        <v>0</v>
      </c>
      <c r="DR1006" s="7">
        <v>0</v>
      </c>
      <c r="DS1006" s="22">
        <v>0</v>
      </c>
      <c r="DT1006" s="19">
        <v>800</v>
      </c>
      <c r="DU1006" s="22">
        <v>48.717948717948715</v>
      </c>
      <c r="DV1006" s="22">
        <v>23.076923076923077</v>
      </c>
      <c r="DW1006" s="26">
        <v>0</v>
      </c>
      <c r="DX1006" s="6">
        <v>2.1071428571428572</v>
      </c>
    </row>
    <row r="1007" spans="1:128" ht="10.5" x14ac:dyDescent="0.25">
      <c r="A1007" s="11">
        <v>1003</v>
      </c>
      <c r="B1007" s="2" t="s">
        <v>1960</v>
      </c>
      <c r="C1007" s="7">
        <v>158</v>
      </c>
      <c r="D1007" s="22">
        <v>4.1958041958041958</v>
      </c>
      <c r="E1007" s="22">
        <v>4.895104895104895</v>
      </c>
      <c r="F1007" s="22">
        <v>38.461538461538467</v>
      </c>
      <c r="G1007" s="22">
        <v>26.573426573426573</v>
      </c>
      <c r="H1007" s="22">
        <v>0</v>
      </c>
      <c r="I1007" s="22">
        <v>2.0979020979020979</v>
      </c>
      <c r="J1007" s="22">
        <v>4.895104895104895</v>
      </c>
      <c r="K1007" s="22">
        <v>4.895104895104895</v>
      </c>
      <c r="L1007" s="22">
        <v>0</v>
      </c>
      <c r="M1007" s="22">
        <v>0</v>
      </c>
      <c r="N1007" s="22">
        <v>0</v>
      </c>
      <c r="O1007" s="22">
        <v>4.1958041958041958</v>
      </c>
      <c r="P1007" s="22">
        <v>4.1958041958041958</v>
      </c>
      <c r="Q1007" s="22">
        <v>5.5944055944055942</v>
      </c>
      <c r="R1007" s="22">
        <v>0</v>
      </c>
      <c r="S1007" s="22">
        <v>0</v>
      </c>
      <c r="T1007" s="22">
        <v>0</v>
      </c>
      <c r="U1007" s="22">
        <v>0</v>
      </c>
      <c r="V1007" s="23">
        <v>9.352517985611513</v>
      </c>
      <c r="W1007" s="23">
        <v>0</v>
      </c>
      <c r="X1007" s="23">
        <v>90.647482014388487</v>
      </c>
      <c r="Y1007" s="23">
        <v>0</v>
      </c>
      <c r="Z1007" s="23">
        <v>0</v>
      </c>
      <c r="AA1007" s="23">
        <v>0</v>
      </c>
      <c r="AB1007" s="23">
        <v>0</v>
      </c>
      <c r="AC1007" s="23">
        <v>0</v>
      </c>
      <c r="AD1007" s="23">
        <v>6.4748201438848918</v>
      </c>
      <c r="AE1007" s="23">
        <v>0</v>
      </c>
      <c r="AF1007" s="23">
        <v>0</v>
      </c>
      <c r="AG1007" s="23">
        <v>0</v>
      </c>
      <c r="AH1007" s="23">
        <v>2.877697841726619</v>
      </c>
      <c r="AI1007" s="23">
        <v>0</v>
      </c>
      <c r="AJ1007" s="23">
        <v>0</v>
      </c>
      <c r="AK1007" s="23">
        <v>0</v>
      </c>
      <c r="AL1007" s="23">
        <v>0</v>
      </c>
      <c r="AM1007" s="23">
        <v>0</v>
      </c>
      <c r="AN1007" s="23">
        <v>0</v>
      </c>
      <c r="AO1007" s="23">
        <v>0</v>
      </c>
      <c r="AP1007" s="23">
        <v>0</v>
      </c>
      <c r="AQ1007" s="23">
        <v>0</v>
      </c>
      <c r="AR1007" s="23">
        <v>0</v>
      </c>
      <c r="AS1007" s="23">
        <v>0</v>
      </c>
      <c r="AT1007" s="23">
        <v>0</v>
      </c>
      <c r="AU1007" s="23">
        <v>0</v>
      </c>
      <c r="AV1007" s="23">
        <v>0</v>
      </c>
      <c r="AW1007" s="23">
        <v>0</v>
      </c>
      <c r="AX1007" s="23">
        <v>0</v>
      </c>
      <c r="AY1007" s="23">
        <v>0</v>
      </c>
      <c r="AZ1007" s="23">
        <v>0</v>
      </c>
      <c r="BA1007" s="23">
        <v>0</v>
      </c>
      <c r="BB1007" s="23">
        <v>0</v>
      </c>
      <c r="BC1007" s="23">
        <v>0</v>
      </c>
      <c r="BD1007" s="23">
        <v>0</v>
      </c>
      <c r="BE1007" s="23">
        <v>0</v>
      </c>
      <c r="BF1007" s="23">
        <v>0</v>
      </c>
      <c r="BG1007" s="23">
        <v>0</v>
      </c>
      <c r="BH1007" s="23">
        <v>0</v>
      </c>
      <c r="BI1007" s="23">
        <v>0</v>
      </c>
      <c r="BJ1007" s="23">
        <v>0</v>
      </c>
      <c r="BK1007" s="23">
        <v>0</v>
      </c>
      <c r="BL1007" s="23">
        <v>0</v>
      </c>
      <c r="BM1007" s="23">
        <v>0</v>
      </c>
      <c r="BN1007" s="23">
        <v>0</v>
      </c>
      <c r="BO1007" s="23">
        <v>0</v>
      </c>
      <c r="BP1007" s="23">
        <v>0</v>
      </c>
      <c r="BQ1007" s="23">
        <v>0</v>
      </c>
      <c r="BR1007" s="23">
        <v>0</v>
      </c>
      <c r="BS1007" s="23">
        <v>0</v>
      </c>
      <c r="BT1007" s="23">
        <v>0</v>
      </c>
      <c r="BU1007" s="23">
        <v>0</v>
      </c>
      <c r="BV1007" s="23">
        <v>0</v>
      </c>
      <c r="BW1007" s="23">
        <v>0</v>
      </c>
      <c r="BX1007" s="23">
        <v>0</v>
      </c>
      <c r="BY1007" s="23">
        <v>0</v>
      </c>
      <c r="BZ1007" s="23">
        <v>0</v>
      </c>
      <c r="CA1007" s="23">
        <v>0</v>
      </c>
      <c r="CB1007" s="23">
        <v>0</v>
      </c>
      <c r="CC1007" s="23">
        <v>0</v>
      </c>
      <c r="CD1007" s="23">
        <v>0</v>
      </c>
      <c r="CE1007" s="23">
        <v>0</v>
      </c>
      <c r="CF1007" s="23">
        <v>0</v>
      </c>
      <c r="CG1007" s="23">
        <v>0</v>
      </c>
      <c r="CH1007" s="23">
        <v>0</v>
      </c>
      <c r="CI1007" s="23">
        <v>0</v>
      </c>
      <c r="CJ1007" s="23">
        <v>0</v>
      </c>
      <c r="CK1007" s="23">
        <v>0</v>
      </c>
      <c r="CL1007" s="23">
        <v>14.388489208633093</v>
      </c>
      <c r="CM1007" s="23">
        <v>0</v>
      </c>
      <c r="CN1007" s="23">
        <v>2.877697841726619</v>
      </c>
      <c r="CO1007" s="23">
        <v>0</v>
      </c>
      <c r="CP1007" s="23">
        <v>0</v>
      </c>
      <c r="CQ1007" s="23">
        <v>0</v>
      </c>
      <c r="CR1007" s="23">
        <v>0</v>
      </c>
      <c r="CS1007" s="23">
        <v>0</v>
      </c>
      <c r="CT1007" s="23">
        <v>0</v>
      </c>
      <c r="CU1007" s="23">
        <v>0</v>
      </c>
      <c r="CV1007" s="23">
        <v>0</v>
      </c>
      <c r="CW1007" s="23">
        <v>0</v>
      </c>
      <c r="CX1007" s="23">
        <v>0</v>
      </c>
      <c r="CY1007" s="27">
        <v>27.215189873417728</v>
      </c>
      <c r="CZ1007" s="6">
        <v>2.666666666666667</v>
      </c>
      <c r="DA1007" s="22">
        <v>0</v>
      </c>
      <c r="DB1007" s="22">
        <v>32.41379310344827</v>
      </c>
      <c r="DC1007" s="22">
        <v>0</v>
      </c>
      <c r="DD1007" s="22">
        <v>0</v>
      </c>
      <c r="DE1007" s="22">
        <v>0</v>
      </c>
      <c r="DF1007" s="22">
        <v>0</v>
      </c>
      <c r="DG1007" s="22">
        <v>67.58620689655173</v>
      </c>
      <c r="DH1007" s="6" t="e">
        <v>#DIV/0!</v>
      </c>
      <c r="DI1007" s="24">
        <v>2.083333333333333</v>
      </c>
      <c r="DJ1007" s="6">
        <v>30.681818181818183</v>
      </c>
      <c r="DK1007" s="7">
        <v>46</v>
      </c>
      <c r="DL1007" s="22">
        <v>100</v>
      </c>
      <c r="DM1007" s="22">
        <v>0</v>
      </c>
      <c r="DN1007" s="22">
        <v>0</v>
      </c>
      <c r="DO1007" s="22">
        <v>0</v>
      </c>
      <c r="DP1007" s="7">
        <v>0</v>
      </c>
      <c r="DQ1007" s="22">
        <v>0</v>
      </c>
      <c r="DR1007" s="7">
        <v>0</v>
      </c>
      <c r="DS1007" s="22" t="e">
        <v>#DIV/0!</v>
      </c>
      <c r="DT1007" s="19">
        <v>350</v>
      </c>
      <c r="DU1007" s="22">
        <v>66.666666666666657</v>
      </c>
      <c r="DV1007" s="22">
        <v>24.242424242424242</v>
      </c>
      <c r="DW1007" s="26">
        <v>66.666666666666657</v>
      </c>
      <c r="DX1007" s="6">
        <v>1.7142857142857142</v>
      </c>
    </row>
    <row r="1008" spans="1:128" ht="10.5" x14ac:dyDescent="0.25">
      <c r="A1008" s="11">
        <v>1004</v>
      </c>
      <c r="B1008" s="2" t="s">
        <v>626</v>
      </c>
      <c r="C1008" s="7">
        <v>63</v>
      </c>
      <c r="D1008" s="22">
        <v>4.918032786885246</v>
      </c>
      <c r="E1008" s="22">
        <v>4.918032786885246</v>
      </c>
      <c r="F1008" s="22">
        <v>0</v>
      </c>
      <c r="G1008" s="22">
        <v>0</v>
      </c>
      <c r="H1008" s="22">
        <v>9.8360655737704921</v>
      </c>
      <c r="I1008" s="22">
        <v>4.918032786885246</v>
      </c>
      <c r="J1008" s="22">
        <v>0</v>
      </c>
      <c r="K1008" s="22">
        <v>4.918032786885246</v>
      </c>
      <c r="L1008" s="22">
        <v>8.1967213114754092</v>
      </c>
      <c r="M1008" s="22">
        <v>0</v>
      </c>
      <c r="N1008" s="22">
        <v>6.557377049180328</v>
      </c>
      <c r="O1008" s="22">
        <v>18.032786885245901</v>
      </c>
      <c r="P1008" s="22">
        <v>13.114754098360656</v>
      </c>
      <c r="Q1008" s="22">
        <v>11.475409836065573</v>
      </c>
      <c r="R1008" s="22">
        <v>8.1967213114754092</v>
      </c>
      <c r="S1008" s="22">
        <v>4.918032786885246</v>
      </c>
      <c r="T1008" s="22">
        <v>0</v>
      </c>
      <c r="U1008" s="22">
        <v>0</v>
      </c>
      <c r="V1008" s="23">
        <v>12</v>
      </c>
      <c r="W1008" s="23">
        <v>0</v>
      </c>
      <c r="X1008" s="23">
        <v>88</v>
      </c>
      <c r="Y1008" s="23">
        <v>0</v>
      </c>
      <c r="Z1008" s="23">
        <v>0</v>
      </c>
      <c r="AA1008" s="23">
        <v>0</v>
      </c>
      <c r="AB1008" s="23">
        <v>0</v>
      </c>
      <c r="AC1008" s="23">
        <v>0</v>
      </c>
      <c r="AD1008" s="23">
        <v>0</v>
      </c>
      <c r="AE1008" s="23">
        <v>0</v>
      </c>
      <c r="AF1008" s="23">
        <v>0</v>
      </c>
      <c r="AG1008" s="23">
        <v>0</v>
      </c>
      <c r="AH1008" s="23">
        <v>12</v>
      </c>
      <c r="AI1008" s="23">
        <v>0</v>
      </c>
      <c r="AJ1008" s="23">
        <v>0</v>
      </c>
      <c r="AK1008" s="23">
        <v>0</v>
      </c>
      <c r="AL1008" s="23">
        <v>0</v>
      </c>
      <c r="AM1008" s="23">
        <v>0</v>
      </c>
      <c r="AN1008" s="23">
        <v>0</v>
      </c>
      <c r="AO1008" s="23">
        <v>0</v>
      </c>
      <c r="AP1008" s="23">
        <v>0</v>
      </c>
      <c r="AQ1008" s="23">
        <v>0</v>
      </c>
      <c r="AR1008" s="23">
        <v>0</v>
      </c>
      <c r="AS1008" s="23">
        <v>0</v>
      </c>
      <c r="AT1008" s="23">
        <v>0</v>
      </c>
      <c r="AU1008" s="23">
        <v>0</v>
      </c>
      <c r="AV1008" s="23">
        <v>0</v>
      </c>
      <c r="AW1008" s="23">
        <v>0</v>
      </c>
      <c r="AX1008" s="23">
        <v>0</v>
      </c>
      <c r="AY1008" s="23">
        <v>0</v>
      </c>
      <c r="AZ1008" s="23">
        <v>0</v>
      </c>
      <c r="BA1008" s="23">
        <v>0</v>
      </c>
      <c r="BB1008" s="23">
        <v>0</v>
      </c>
      <c r="BC1008" s="23">
        <v>0</v>
      </c>
      <c r="BD1008" s="23">
        <v>0</v>
      </c>
      <c r="BE1008" s="23">
        <v>0</v>
      </c>
      <c r="BF1008" s="23">
        <v>0</v>
      </c>
      <c r="BG1008" s="23">
        <v>0</v>
      </c>
      <c r="BH1008" s="23">
        <v>0</v>
      </c>
      <c r="BI1008" s="23">
        <v>0</v>
      </c>
      <c r="BJ1008" s="23">
        <v>0</v>
      </c>
      <c r="BK1008" s="23">
        <v>0</v>
      </c>
      <c r="BL1008" s="23">
        <v>0</v>
      </c>
      <c r="BM1008" s="23">
        <v>0</v>
      </c>
      <c r="BN1008" s="23">
        <v>0</v>
      </c>
      <c r="BO1008" s="23">
        <v>0</v>
      </c>
      <c r="BP1008" s="23">
        <v>0</v>
      </c>
      <c r="BQ1008" s="23">
        <v>0</v>
      </c>
      <c r="BR1008" s="23">
        <v>0</v>
      </c>
      <c r="BS1008" s="23">
        <v>0</v>
      </c>
      <c r="BT1008" s="23">
        <v>0</v>
      </c>
      <c r="BU1008" s="23">
        <v>0</v>
      </c>
      <c r="BV1008" s="23">
        <v>0</v>
      </c>
      <c r="BW1008" s="23">
        <v>0</v>
      </c>
      <c r="BX1008" s="23">
        <v>0</v>
      </c>
      <c r="BY1008" s="23">
        <v>0</v>
      </c>
      <c r="BZ1008" s="23">
        <v>0</v>
      </c>
      <c r="CA1008" s="23">
        <v>0</v>
      </c>
      <c r="CB1008" s="23">
        <v>0</v>
      </c>
      <c r="CC1008" s="23">
        <v>0</v>
      </c>
      <c r="CD1008" s="23">
        <v>0</v>
      </c>
      <c r="CE1008" s="23">
        <v>0</v>
      </c>
      <c r="CF1008" s="23">
        <v>0</v>
      </c>
      <c r="CG1008" s="23">
        <v>0</v>
      </c>
      <c r="CH1008" s="23">
        <v>0</v>
      </c>
      <c r="CI1008" s="23">
        <v>0</v>
      </c>
      <c r="CJ1008" s="23">
        <v>0</v>
      </c>
      <c r="CK1008" s="23">
        <v>0</v>
      </c>
      <c r="CL1008" s="23">
        <v>0</v>
      </c>
      <c r="CM1008" s="23">
        <v>0</v>
      </c>
      <c r="CN1008" s="23">
        <v>0</v>
      </c>
      <c r="CO1008" s="23">
        <v>0</v>
      </c>
      <c r="CP1008" s="23">
        <v>0</v>
      </c>
      <c r="CQ1008" s="23">
        <v>0</v>
      </c>
      <c r="CR1008" s="23">
        <v>0</v>
      </c>
      <c r="CS1008" s="23">
        <v>0</v>
      </c>
      <c r="CT1008" s="23">
        <v>0</v>
      </c>
      <c r="CU1008" s="23">
        <v>0</v>
      </c>
      <c r="CV1008" s="23">
        <v>0</v>
      </c>
      <c r="CW1008" s="23">
        <v>0</v>
      </c>
      <c r="CX1008" s="23">
        <v>0</v>
      </c>
      <c r="CY1008" s="27">
        <v>22.222222222222214</v>
      </c>
      <c r="CZ1008" s="6">
        <v>0</v>
      </c>
      <c r="DA1008" s="22">
        <v>0</v>
      </c>
      <c r="DB1008" s="22">
        <v>45.283018867924532</v>
      </c>
      <c r="DC1008" s="22">
        <v>5.6603773584905666</v>
      </c>
      <c r="DD1008" s="22">
        <v>0</v>
      </c>
      <c r="DE1008" s="22">
        <v>0</v>
      </c>
      <c r="DF1008" s="22">
        <v>0</v>
      </c>
      <c r="DG1008" s="22">
        <v>49.056603773584904</v>
      </c>
      <c r="DH1008" s="6">
        <v>0</v>
      </c>
      <c r="DI1008" s="24">
        <v>5.8823529411764701</v>
      </c>
      <c r="DJ1008" s="6">
        <v>9.5238095238095237</v>
      </c>
      <c r="DK1008" s="7">
        <v>137</v>
      </c>
      <c r="DL1008" s="22">
        <v>100</v>
      </c>
      <c r="DM1008" s="22">
        <v>0</v>
      </c>
      <c r="DN1008" s="22">
        <v>0</v>
      </c>
      <c r="DO1008" s="22">
        <v>0</v>
      </c>
      <c r="DP1008" s="7">
        <v>0</v>
      </c>
      <c r="DQ1008" s="22">
        <v>0</v>
      </c>
      <c r="DR1008" s="7">
        <v>0</v>
      </c>
      <c r="DS1008" s="22">
        <v>0</v>
      </c>
      <c r="DT1008" s="19">
        <v>395.45454545454544</v>
      </c>
      <c r="DU1008" s="22">
        <v>33.333333333333329</v>
      </c>
      <c r="DV1008" s="22">
        <v>66.666666666666657</v>
      </c>
      <c r="DW1008" s="26">
        <v>14.285714285714285</v>
      </c>
      <c r="DX1008" s="6">
        <v>1.7857142857142858</v>
      </c>
    </row>
    <row r="1009" spans="1:128" ht="10.5" x14ac:dyDescent="0.25">
      <c r="A1009" s="11">
        <v>1005</v>
      </c>
      <c r="B1009" s="2" t="s">
        <v>627</v>
      </c>
      <c r="C1009" s="7">
        <v>7563</v>
      </c>
      <c r="D1009" s="22">
        <v>4.6680772282464957</v>
      </c>
      <c r="E1009" s="22">
        <v>5.6466543242528431</v>
      </c>
      <c r="F1009" s="22">
        <v>5.355725998413118</v>
      </c>
      <c r="G1009" s="22">
        <v>5.0912457021951862</v>
      </c>
      <c r="H1009" s="22">
        <v>7.6831526051309176</v>
      </c>
      <c r="I1009" s="22">
        <v>8.7278497751917481</v>
      </c>
      <c r="J1009" s="22">
        <v>7.9740809309706426</v>
      </c>
      <c r="K1009" s="22">
        <v>7.5376884422110546</v>
      </c>
      <c r="L1009" s="22">
        <v>6.8103676276117424</v>
      </c>
      <c r="M1009" s="22">
        <v>6.9426077757207088</v>
      </c>
      <c r="N1009" s="22">
        <v>7.5244644274001589</v>
      </c>
      <c r="O1009" s="22">
        <v>5.7524464427400162</v>
      </c>
      <c r="P1009" s="22">
        <v>5.5276381909547743</v>
      </c>
      <c r="Q1009" s="22">
        <v>3.6366040729965619</v>
      </c>
      <c r="R1009" s="22">
        <v>3.4250198360222162</v>
      </c>
      <c r="S1009" s="22">
        <v>2.5919069029357313</v>
      </c>
      <c r="T1009" s="22">
        <v>2.274530547474213</v>
      </c>
      <c r="U1009" s="22">
        <v>2.8299391695318699</v>
      </c>
      <c r="V1009" s="23">
        <v>40.010939422945434</v>
      </c>
      <c r="W1009" s="23">
        <v>5.4697114727198147E-2</v>
      </c>
      <c r="X1009" s="23">
        <v>59.989060577054566</v>
      </c>
      <c r="Y1009" s="23">
        <v>0.28715985231779023</v>
      </c>
      <c r="Z1009" s="23">
        <v>0</v>
      </c>
      <c r="AA1009" s="23">
        <v>0.13674278681799534</v>
      </c>
      <c r="AB1009" s="23">
        <v>0.24613701627239165</v>
      </c>
      <c r="AC1009" s="23">
        <v>0.10939422945439629</v>
      </c>
      <c r="AD1009" s="23">
        <v>5.29194584985642</v>
      </c>
      <c r="AE1009" s="23">
        <v>4.1022836045398609E-2</v>
      </c>
      <c r="AF1009" s="23">
        <v>0.16409134418159443</v>
      </c>
      <c r="AG1009" s="23">
        <v>0.38287980309038699</v>
      </c>
      <c r="AH1009" s="23">
        <v>1.9417475728155338</v>
      </c>
      <c r="AI1009" s="23">
        <v>0</v>
      </c>
      <c r="AJ1009" s="23">
        <v>0.1914399015451935</v>
      </c>
      <c r="AK1009" s="23">
        <v>0.17776562286339395</v>
      </c>
      <c r="AL1009" s="23">
        <v>0.45125119649938467</v>
      </c>
      <c r="AM1009" s="23">
        <v>5.4833857514016131</v>
      </c>
      <c r="AN1009" s="23">
        <v>0.61534254068097904</v>
      </c>
      <c r="AO1009" s="23">
        <v>6.016682619991796</v>
      </c>
      <c r="AP1009" s="23">
        <v>0.92985095036236842</v>
      </c>
      <c r="AQ1009" s="23">
        <v>0.24613701627239165</v>
      </c>
      <c r="AR1009" s="23">
        <v>8.2045672090797217E-2</v>
      </c>
      <c r="AS1009" s="23">
        <v>0.41022836045398609</v>
      </c>
      <c r="AT1009" s="23">
        <v>1.1212908519075617</v>
      </c>
      <c r="AU1009" s="23">
        <v>0.36920552440858745</v>
      </c>
      <c r="AV1009" s="23">
        <v>0</v>
      </c>
      <c r="AW1009" s="23">
        <v>0.15041706549979489</v>
      </c>
      <c r="AX1009" s="23">
        <v>1.0939422945439627</v>
      </c>
      <c r="AY1009" s="23">
        <v>0.20511418022699304</v>
      </c>
      <c r="AZ1009" s="23">
        <v>0.56064542595378086</v>
      </c>
      <c r="BA1009" s="23">
        <v>0.16409134418159443</v>
      </c>
      <c r="BB1009" s="23">
        <v>1.0118966224531656</v>
      </c>
      <c r="BC1009" s="23">
        <v>0.10939422945439629</v>
      </c>
      <c r="BD1009" s="23">
        <v>1.3264050321345549</v>
      </c>
      <c r="BE1009" s="23">
        <v>6.8371393408997672E-2</v>
      </c>
      <c r="BF1009" s="23">
        <v>0.10939422945439629</v>
      </c>
      <c r="BG1009" s="23">
        <v>0.92985095036236842</v>
      </c>
      <c r="BH1009" s="23">
        <v>0.42390263913578557</v>
      </c>
      <c r="BI1009" s="23">
        <v>0.36920552440858745</v>
      </c>
      <c r="BJ1009" s="23">
        <v>0.24613701627239165</v>
      </c>
      <c r="BK1009" s="23">
        <v>0.15041706549979489</v>
      </c>
      <c r="BL1009" s="23">
        <v>0.57431970463558046</v>
      </c>
      <c r="BM1009" s="23">
        <v>0.62901681936277865</v>
      </c>
      <c r="BN1009" s="23">
        <v>1.4221249829071516</v>
      </c>
      <c r="BO1009" s="23">
        <v>0.21878845890879259</v>
      </c>
      <c r="BP1009" s="23">
        <v>0.34185696704498836</v>
      </c>
      <c r="BQ1009" s="23">
        <v>6.8371393408997672E-2</v>
      </c>
      <c r="BR1009" s="23">
        <v>0.39655408177218648</v>
      </c>
      <c r="BS1009" s="23">
        <v>1.0802680158621634</v>
      </c>
      <c r="BT1009" s="23">
        <v>0.97844770593679753</v>
      </c>
      <c r="BU1009" s="23">
        <v>0.56210584041678091</v>
      </c>
      <c r="BV1009" s="23">
        <v>1.6451878256100905</v>
      </c>
      <c r="BW1009" s="23">
        <v>6.854949273375377E-2</v>
      </c>
      <c r="BX1009" s="23">
        <v>0</v>
      </c>
      <c r="BY1009" s="23">
        <v>0.42500685494927337</v>
      </c>
      <c r="BZ1009" s="23">
        <v>0.65807513024403619</v>
      </c>
      <c r="CA1009" s="23">
        <v>0.52097614477652865</v>
      </c>
      <c r="CB1009" s="23">
        <v>12.229229503701672</v>
      </c>
      <c r="CC1009" s="23">
        <v>1.1242116808335618</v>
      </c>
      <c r="CD1009" s="23">
        <v>2.0564847820126131</v>
      </c>
      <c r="CE1009" s="23">
        <v>0.69920482588428845</v>
      </c>
      <c r="CF1009" s="23">
        <v>1.4395393474088292</v>
      </c>
      <c r="CG1009" s="23">
        <v>9.5969289827255277E-2</v>
      </c>
      <c r="CH1009" s="23">
        <v>1.0556621880998081</v>
      </c>
      <c r="CI1009" s="23">
        <v>6.854949273375377E-2</v>
      </c>
      <c r="CJ1009" s="23">
        <v>0.42500685494927337</v>
      </c>
      <c r="CK1009" s="23">
        <v>9.5969289827255277E-2</v>
      </c>
      <c r="CL1009" s="23">
        <v>6.4162325198793528</v>
      </c>
      <c r="CM1009" s="23">
        <v>0.26048807238826432</v>
      </c>
      <c r="CN1009" s="23">
        <v>0.38387715930902111</v>
      </c>
      <c r="CO1009" s="23">
        <v>0.28790786948176583</v>
      </c>
      <c r="CP1009" s="23">
        <v>1.0419522895530573</v>
      </c>
      <c r="CQ1009" s="23">
        <v>0.21935837674801206</v>
      </c>
      <c r="CR1009" s="23">
        <v>0.54839594187003016</v>
      </c>
      <c r="CS1009" s="23">
        <v>0.80888401425829448</v>
      </c>
      <c r="CT1009" s="23">
        <v>0.26048807238826432</v>
      </c>
      <c r="CU1009" s="23">
        <v>0.58952563751028242</v>
      </c>
      <c r="CV1009" s="23">
        <v>6.854949273375377E-2</v>
      </c>
      <c r="CW1009" s="23">
        <v>6.854949273375377E-2</v>
      </c>
      <c r="CX1009" s="23">
        <v>1.2064710721140663</v>
      </c>
      <c r="CY1009" s="27">
        <v>43.408700251223067</v>
      </c>
      <c r="CZ1009" s="6">
        <v>6.5502183406113534</v>
      </c>
      <c r="DA1009" s="22">
        <v>2.7437325905292478</v>
      </c>
      <c r="DB1009" s="22">
        <v>47.604456824512539</v>
      </c>
      <c r="DC1009" s="22">
        <v>7.0752089136490257</v>
      </c>
      <c r="DD1009" s="22">
        <v>1.2534818941504178</v>
      </c>
      <c r="DE1009" s="22">
        <v>0.97493036211699169</v>
      </c>
      <c r="DF1009" s="22">
        <v>0.65459610027855153</v>
      </c>
      <c r="DG1009" s="22">
        <v>39.693593314763234</v>
      </c>
      <c r="DH1009" s="6">
        <v>1.639344262295082</v>
      </c>
      <c r="DI1009" s="24">
        <v>6.093728651455117</v>
      </c>
      <c r="DJ1009" s="6">
        <v>14.288036410923278</v>
      </c>
      <c r="DK1009" s="7">
        <v>3346</v>
      </c>
      <c r="DL1009" s="22">
        <v>50.806933652121934</v>
      </c>
      <c r="DM1009" s="22">
        <v>32.815301852958754</v>
      </c>
      <c r="DN1009" s="22">
        <v>16.377764494919305</v>
      </c>
      <c r="DO1009" s="22">
        <v>0</v>
      </c>
      <c r="DP1009" s="7">
        <v>181</v>
      </c>
      <c r="DQ1009" s="22">
        <v>4.1418764302059499</v>
      </c>
      <c r="DR1009" s="7">
        <v>25</v>
      </c>
      <c r="DS1009" s="22">
        <v>5.6053811659192831</v>
      </c>
      <c r="DT1009" s="19">
        <v>933.90557939914163</v>
      </c>
      <c r="DU1009" s="22">
        <v>49.891330596474283</v>
      </c>
      <c r="DV1009" s="22">
        <v>16.348708041535861</v>
      </c>
      <c r="DW1009" s="26">
        <v>21.504383940932165</v>
      </c>
      <c r="DX1009" s="6">
        <v>1.5244110617958349</v>
      </c>
    </row>
    <row r="1010" spans="1:128" ht="10.5" x14ac:dyDescent="0.25">
      <c r="A1010" s="11">
        <v>1006</v>
      </c>
      <c r="B1010" s="2" t="s">
        <v>628</v>
      </c>
      <c r="C1010" s="7">
        <v>352</v>
      </c>
      <c r="D1010" s="22">
        <v>5.3571428571428568</v>
      </c>
      <c r="E1010" s="22">
        <v>5.6547619047619051</v>
      </c>
      <c r="F1010" s="22">
        <v>6.8452380952380958</v>
      </c>
      <c r="G1010" s="22">
        <v>8.9285714285714288</v>
      </c>
      <c r="H1010" s="22">
        <v>4.1666666666666661</v>
      </c>
      <c r="I1010" s="22">
        <v>5.6547619047619051</v>
      </c>
      <c r="J1010" s="22">
        <v>4.4642857142857144</v>
      </c>
      <c r="K1010" s="22">
        <v>4.4642857142857144</v>
      </c>
      <c r="L1010" s="22">
        <v>5.9523809523809517</v>
      </c>
      <c r="M1010" s="22">
        <v>8.9285714285714288</v>
      </c>
      <c r="N1010" s="22">
        <v>5.6547619047619051</v>
      </c>
      <c r="O1010" s="22">
        <v>8.6309523809523814</v>
      </c>
      <c r="P1010" s="22">
        <v>10.416666666666668</v>
      </c>
      <c r="Q1010" s="22">
        <v>5.9523809523809517</v>
      </c>
      <c r="R1010" s="22">
        <v>3.5714285714285712</v>
      </c>
      <c r="S1010" s="22">
        <v>1.4880952380952379</v>
      </c>
      <c r="T1010" s="22">
        <v>2.3809523809523809</v>
      </c>
      <c r="U1010" s="22">
        <v>1.4880952380952379</v>
      </c>
      <c r="V1010" s="23">
        <v>6.9620253164556942</v>
      </c>
      <c r="W1010" s="23">
        <v>0</v>
      </c>
      <c r="X1010" s="23">
        <v>93.037974683544306</v>
      </c>
      <c r="Y1010" s="23">
        <v>0</v>
      </c>
      <c r="Z1010" s="23">
        <v>0</v>
      </c>
      <c r="AA1010" s="23">
        <v>0</v>
      </c>
      <c r="AB1010" s="23">
        <v>0</v>
      </c>
      <c r="AC1010" s="23">
        <v>0</v>
      </c>
      <c r="AD1010" s="23">
        <v>0</v>
      </c>
      <c r="AE1010" s="23">
        <v>0</v>
      </c>
      <c r="AF1010" s="23">
        <v>0</v>
      </c>
      <c r="AG1010" s="23">
        <v>0</v>
      </c>
      <c r="AH1010" s="23">
        <v>3.481012658227848</v>
      </c>
      <c r="AI1010" s="23">
        <v>0</v>
      </c>
      <c r="AJ1010" s="23">
        <v>0</v>
      </c>
      <c r="AK1010" s="23">
        <v>0</v>
      </c>
      <c r="AL1010" s="23">
        <v>0</v>
      </c>
      <c r="AM1010" s="23">
        <v>0</v>
      </c>
      <c r="AN1010" s="23">
        <v>0</v>
      </c>
      <c r="AO1010" s="23">
        <v>0</v>
      </c>
      <c r="AP1010" s="23">
        <v>0</v>
      </c>
      <c r="AQ1010" s="23">
        <v>0</v>
      </c>
      <c r="AR1010" s="23">
        <v>0</v>
      </c>
      <c r="AS1010" s="23">
        <v>0</v>
      </c>
      <c r="AT1010" s="23">
        <v>2.2151898734177213</v>
      </c>
      <c r="AU1010" s="23">
        <v>0</v>
      </c>
      <c r="AV1010" s="23">
        <v>0</v>
      </c>
      <c r="AW1010" s="23">
        <v>0</v>
      </c>
      <c r="AX1010" s="23">
        <v>0</v>
      </c>
      <c r="AY1010" s="23">
        <v>0</v>
      </c>
      <c r="AZ1010" s="23">
        <v>0</v>
      </c>
      <c r="BA1010" s="23">
        <v>0</v>
      </c>
      <c r="BB1010" s="23">
        <v>0</v>
      </c>
      <c r="BC1010" s="23">
        <v>0</v>
      </c>
      <c r="BD1010" s="23">
        <v>0</v>
      </c>
      <c r="BE1010" s="23">
        <v>1.2658227848101267</v>
      </c>
      <c r="BF1010" s="23">
        <v>0</v>
      </c>
      <c r="BG1010" s="23">
        <v>0</v>
      </c>
      <c r="BH1010" s="23">
        <v>0</v>
      </c>
      <c r="BI1010" s="23">
        <v>0</v>
      </c>
      <c r="BJ1010" s="23">
        <v>0</v>
      </c>
      <c r="BK1010" s="23">
        <v>0</v>
      </c>
      <c r="BL1010" s="23">
        <v>0</v>
      </c>
      <c r="BM1010" s="23">
        <v>0</v>
      </c>
      <c r="BN1010" s="23">
        <v>0</v>
      </c>
      <c r="BO1010" s="23">
        <v>0</v>
      </c>
      <c r="BP1010" s="23">
        <v>0</v>
      </c>
      <c r="BQ1010" s="23">
        <v>0</v>
      </c>
      <c r="BR1010" s="23">
        <v>0</v>
      </c>
      <c r="BS1010" s="23">
        <v>0</v>
      </c>
      <c r="BT1010" s="23">
        <v>0</v>
      </c>
      <c r="BU1010" s="23">
        <v>0</v>
      </c>
      <c r="BV1010" s="23">
        <v>0</v>
      </c>
      <c r="BW1010" s="23">
        <v>0</v>
      </c>
      <c r="BX1010" s="23">
        <v>0</v>
      </c>
      <c r="BY1010" s="23">
        <v>0</v>
      </c>
      <c r="BZ1010" s="23">
        <v>1.1560693641618496</v>
      </c>
      <c r="CA1010" s="23">
        <v>0</v>
      </c>
      <c r="CB1010" s="23">
        <v>0</v>
      </c>
      <c r="CC1010" s="23">
        <v>0</v>
      </c>
      <c r="CD1010" s="23">
        <v>0</v>
      </c>
      <c r="CE1010" s="23">
        <v>0</v>
      </c>
      <c r="CF1010" s="23">
        <v>2.601156069364162</v>
      </c>
      <c r="CG1010" s="23">
        <v>0</v>
      </c>
      <c r="CH1010" s="23">
        <v>0</v>
      </c>
      <c r="CI1010" s="23">
        <v>2.601156069364162</v>
      </c>
      <c r="CJ1010" s="23">
        <v>0</v>
      </c>
      <c r="CK1010" s="23">
        <v>0</v>
      </c>
      <c r="CL1010" s="23">
        <v>0</v>
      </c>
      <c r="CM1010" s="23">
        <v>0</v>
      </c>
      <c r="CN1010" s="23">
        <v>0</v>
      </c>
      <c r="CO1010" s="23">
        <v>0</v>
      </c>
      <c r="CP1010" s="23">
        <v>0</v>
      </c>
      <c r="CQ1010" s="23">
        <v>0</v>
      </c>
      <c r="CR1010" s="23">
        <v>0</v>
      </c>
      <c r="CS1010" s="23">
        <v>0</v>
      </c>
      <c r="CT1010" s="23">
        <v>0</v>
      </c>
      <c r="CU1010" s="23">
        <v>0</v>
      </c>
      <c r="CV1010" s="23">
        <v>0</v>
      </c>
      <c r="CW1010" s="23">
        <v>0</v>
      </c>
      <c r="CX1010" s="23">
        <v>0</v>
      </c>
      <c r="CY1010" s="27">
        <v>7.9545454545454533</v>
      </c>
      <c r="CZ1010" s="6">
        <v>0.8771929824561403</v>
      </c>
      <c r="DA1010" s="22">
        <v>0</v>
      </c>
      <c r="DB1010" s="22">
        <v>50.151057401812693</v>
      </c>
      <c r="DC1010" s="22">
        <v>0</v>
      </c>
      <c r="DD1010" s="22">
        <v>0</v>
      </c>
      <c r="DE1010" s="22">
        <v>0</v>
      </c>
      <c r="DF1010" s="22">
        <v>1.2084592145015105</v>
      </c>
      <c r="DG1010" s="22">
        <v>48.640483383685797</v>
      </c>
      <c r="DH1010" s="6">
        <v>0</v>
      </c>
      <c r="DI1010" s="24">
        <v>4.6920821114369504</v>
      </c>
      <c r="DJ1010" s="6">
        <v>17.753623188405797</v>
      </c>
      <c r="DK1010" s="7">
        <v>121</v>
      </c>
      <c r="DL1010" s="22">
        <v>100</v>
      </c>
      <c r="DM1010" s="22">
        <v>0</v>
      </c>
      <c r="DN1010" s="22">
        <v>0</v>
      </c>
      <c r="DO1010" s="22">
        <v>0</v>
      </c>
      <c r="DP1010" s="7">
        <v>0</v>
      </c>
      <c r="DQ1010" s="22">
        <v>0</v>
      </c>
      <c r="DR1010" s="7">
        <v>0</v>
      </c>
      <c r="DS1010" s="22">
        <v>0</v>
      </c>
      <c r="DT1010" s="19">
        <v>800</v>
      </c>
      <c r="DU1010" s="22">
        <v>39.037433155080215</v>
      </c>
      <c r="DV1010" s="22">
        <v>13.903743315508022</v>
      </c>
      <c r="DW1010" s="26">
        <v>6.8965517241379306</v>
      </c>
      <c r="DX1010" s="6">
        <v>3.0333333333333332</v>
      </c>
    </row>
    <row r="1011" spans="1:128" ht="10.5" x14ac:dyDescent="0.25">
      <c r="A1011" s="11">
        <v>1007</v>
      </c>
      <c r="B1011" s="2" t="s">
        <v>629</v>
      </c>
      <c r="C1011" s="7">
        <v>1949</v>
      </c>
      <c r="D1011" s="22">
        <v>5.5041152263374489</v>
      </c>
      <c r="E1011" s="22">
        <v>5.761316872427984</v>
      </c>
      <c r="F1011" s="22">
        <v>5.1954732510288064</v>
      </c>
      <c r="G1011" s="22">
        <v>5.8127572016460904</v>
      </c>
      <c r="H1011" s="22">
        <v>7.716049382716049</v>
      </c>
      <c r="I1011" s="22">
        <v>9.3621399176954743</v>
      </c>
      <c r="J1011" s="22">
        <v>9.0534979423868318</v>
      </c>
      <c r="K1011" s="22">
        <v>8.2818930041152257</v>
      </c>
      <c r="L1011" s="22">
        <v>7.4074074074074066</v>
      </c>
      <c r="M1011" s="22">
        <v>6.8930041152263382</v>
      </c>
      <c r="N1011" s="22">
        <v>6.121399176954732</v>
      </c>
      <c r="O1011" s="22">
        <v>5.2469135802469129</v>
      </c>
      <c r="P1011" s="22">
        <v>4.423868312757202</v>
      </c>
      <c r="Q1011" s="22">
        <v>4.6296296296296298</v>
      </c>
      <c r="R1011" s="22">
        <v>2.9320987654320985</v>
      </c>
      <c r="S1011" s="22">
        <v>1.9032921810699588</v>
      </c>
      <c r="T1011" s="22">
        <v>1.8004115226337449</v>
      </c>
      <c r="U1011" s="22">
        <v>1.9547325102880659</v>
      </c>
      <c r="V1011" s="23">
        <v>40.193965517241381</v>
      </c>
      <c r="W1011" s="23">
        <v>0</v>
      </c>
      <c r="X1011" s="23">
        <v>59.806034482758619</v>
      </c>
      <c r="Y1011" s="23">
        <v>0.16163793103448276</v>
      </c>
      <c r="Z1011" s="23">
        <v>0</v>
      </c>
      <c r="AA1011" s="23">
        <v>0.59267241379310343</v>
      </c>
      <c r="AB1011" s="23">
        <v>0.37715517241379309</v>
      </c>
      <c r="AC1011" s="23">
        <v>0.37715517241379309</v>
      </c>
      <c r="AD1011" s="23">
        <v>6.950431034482758</v>
      </c>
      <c r="AE1011" s="23">
        <v>0</v>
      </c>
      <c r="AF1011" s="23">
        <v>0.37715517241379309</v>
      </c>
      <c r="AG1011" s="23">
        <v>0.53879310344827591</v>
      </c>
      <c r="AH1011" s="23">
        <v>1.1853448275862069</v>
      </c>
      <c r="AI1011" s="23">
        <v>0</v>
      </c>
      <c r="AJ1011" s="23">
        <v>0.21551724137931033</v>
      </c>
      <c r="AK1011" s="23">
        <v>0.16163793103448276</v>
      </c>
      <c r="AL1011" s="23">
        <v>0.37715517241379309</v>
      </c>
      <c r="AM1011" s="23">
        <v>2.9633620689655173</v>
      </c>
      <c r="AN1011" s="23">
        <v>0.59267241379310343</v>
      </c>
      <c r="AO1011" s="23">
        <v>6.3577586206896548</v>
      </c>
      <c r="AP1011" s="23">
        <v>0.32327586206896552</v>
      </c>
      <c r="AQ1011" s="23">
        <v>0.48491379310344829</v>
      </c>
      <c r="AR1011" s="23">
        <v>0</v>
      </c>
      <c r="AS1011" s="23">
        <v>0</v>
      </c>
      <c r="AT1011" s="23">
        <v>2.3706896551724137</v>
      </c>
      <c r="AU1011" s="23">
        <v>0</v>
      </c>
      <c r="AV1011" s="23">
        <v>0</v>
      </c>
      <c r="AW1011" s="23">
        <v>0</v>
      </c>
      <c r="AX1011" s="23">
        <v>1.4008620689655173</v>
      </c>
      <c r="AY1011" s="23">
        <v>0</v>
      </c>
      <c r="AZ1011" s="23">
        <v>0.53879310344827591</v>
      </c>
      <c r="BA1011" s="23">
        <v>0</v>
      </c>
      <c r="BB1011" s="23">
        <v>0.70043103448275867</v>
      </c>
      <c r="BC1011" s="23">
        <v>0.16163793103448276</v>
      </c>
      <c r="BD1011" s="23">
        <v>1.1853448275862069</v>
      </c>
      <c r="BE1011" s="23">
        <v>0</v>
      </c>
      <c r="BF1011" s="23">
        <v>0.70043103448275867</v>
      </c>
      <c r="BG1011" s="23">
        <v>0.16163793103448276</v>
      </c>
      <c r="BH1011" s="23">
        <v>0.26939655172413796</v>
      </c>
      <c r="BI1011" s="23">
        <v>0.21551724137931033</v>
      </c>
      <c r="BJ1011" s="23">
        <v>0</v>
      </c>
      <c r="BK1011" s="23">
        <v>0.21551724137931033</v>
      </c>
      <c r="BL1011" s="23">
        <v>0.59267241379310343</v>
      </c>
      <c r="BM1011" s="23">
        <v>0.37715517241379309</v>
      </c>
      <c r="BN1011" s="23">
        <v>1.7780172413793105</v>
      </c>
      <c r="BO1011" s="23">
        <v>0.48491379310344829</v>
      </c>
      <c r="BP1011" s="23">
        <v>0.80818965517241381</v>
      </c>
      <c r="BQ1011" s="23">
        <v>0</v>
      </c>
      <c r="BR1011" s="23">
        <v>0.64655172413793105</v>
      </c>
      <c r="BS1011" s="23">
        <v>1.9396551724137931</v>
      </c>
      <c r="BT1011" s="23">
        <v>0.51308363263211898</v>
      </c>
      <c r="BU1011" s="23">
        <v>0.90666666666666673</v>
      </c>
      <c r="BV1011" s="23">
        <v>1.1733333333333333</v>
      </c>
      <c r="BW1011" s="23">
        <v>0</v>
      </c>
      <c r="BX1011" s="23">
        <v>0</v>
      </c>
      <c r="BY1011" s="23">
        <v>0</v>
      </c>
      <c r="BZ1011" s="23">
        <v>0.16</v>
      </c>
      <c r="CA1011" s="23">
        <v>0.53333333333333333</v>
      </c>
      <c r="CB1011" s="23">
        <v>8.2666666666666657</v>
      </c>
      <c r="CC1011" s="23">
        <v>0.69333333333333336</v>
      </c>
      <c r="CD1011" s="23">
        <v>1.8133333333333335</v>
      </c>
      <c r="CE1011" s="23">
        <v>0.37333333333333335</v>
      </c>
      <c r="CF1011" s="23">
        <v>3.1466666666666665</v>
      </c>
      <c r="CG1011" s="23">
        <v>0.42666666666666669</v>
      </c>
      <c r="CH1011" s="23">
        <v>0.85333333333333339</v>
      </c>
      <c r="CI1011" s="23">
        <v>0</v>
      </c>
      <c r="CJ1011" s="23">
        <v>0.48</v>
      </c>
      <c r="CK1011" s="23">
        <v>0</v>
      </c>
      <c r="CL1011" s="23">
        <v>8.2666666666666657</v>
      </c>
      <c r="CM1011" s="23">
        <v>0.58666666666666667</v>
      </c>
      <c r="CN1011" s="23">
        <v>0.16</v>
      </c>
      <c r="CO1011" s="23">
        <v>1.2266666666666668</v>
      </c>
      <c r="CP1011" s="23">
        <v>0.37333333333333335</v>
      </c>
      <c r="CQ1011" s="23">
        <v>0.37333333333333335</v>
      </c>
      <c r="CR1011" s="23">
        <v>1.0666666666666667</v>
      </c>
      <c r="CS1011" s="23">
        <v>1.1733333333333333</v>
      </c>
      <c r="CT1011" s="23">
        <v>0</v>
      </c>
      <c r="CU1011" s="23">
        <v>0.8</v>
      </c>
      <c r="CV1011" s="23">
        <v>0</v>
      </c>
      <c r="CW1011" s="23">
        <v>0.96</v>
      </c>
      <c r="CX1011" s="23">
        <v>1.7066666666666668</v>
      </c>
      <c r="CY1011" s="27">
        <v>44.740892765520776</v>
      </c>
      <c r="CZ1011" s="6">
        <v>6.5170940170940179</v>
      </c>
      <c r="DA1011" s="22">
        <v>5.8631921824104234</v>
      </c>
      <c r="DB1011" s="22">
        <v>46.796959826275788</v>
      </c>
      <c r="DC1011" s="22">
        <v>5.9174809989142236</v>
      </c>
      <c r="DD1011" s="22">
        <v>2.1715526601520088</v>
      </c>
      <c r="DE1011" s="22">
        <v>0.7057546145494028</v>
      </c>
      <c r="DF1011" s="22">
        <v>1.2486427795874051</v>
      </c>
      <c r="DG1011" s="22">
        <v>37.296416938110752</v>
      </c>
      <c r="DH1011" s="6">
        <v>2.0408163265306123</v>
      </c>
      <c r="DI1011" s="24">
        <v>6.2399139322216248</v>
      </c>
      <c r="DJ1011" s="6">
        <v>12.331406551059731</v>
      </c>
      <c r="DK1011" s="7">
        <v>783</v>
      </c>
      <c r="DL1011" s="22">
        <v>70.88122605363985</v>
      </c>
      <c r="DM1011" s="22">
        <v>4.853128991060025</v>
      </c>
      <c r="DN1011" s="22">
        <v>24.265644955300129</v>
      </c>
      <c r="DO1011" s="22">
        <v>0</v>
      </c>
      <c r="DP1011" s="7">
        <v>45</v>
      </c>
      <c r="DQ1011" s="22">
        <v>4.0250447227191417</v>
      </c>
      <c r="DR1011" s="7">
        <v>10</v>
      </c>
      <c r="DS1011" s="22">
        <v>8.1967213114754092</v>
      </c>
      <c r="DT1011" s="19">
        <v>837.81512605042019</v>
      </c>
      <c r="DU1011" s="22">
        <v>43.874643874643873</v>
      </c>
      <c r="DV1011" s="22">
        <v>22.697056030389366</v>
      </c>
      <c r="DW1011" s="26">
        <v>16.987179487179489</v>
      </c>
      <c r="DX1011" s="6">
        <v>1.7070422535211267</v>
      </c>
    </row>
    <row r="1012" spans="1:128" ht="10.5" x14ac:dyDescent="0.25">
      <c r="A1012" s="11">
        <v>1008</v>
      </c>
      <c r="B1012" s="2" t="s">
        <v>630</v>
      </c>
      <c r="C1012" s="7">
        <v>3585</v>
      </c>
      <c r="D1012" s="22">
        <v>9.6035734226688998</v>
      </c>
      <c r="E1012" s="22">
        <v>8.8218872138470132</v>
      </c>
      <c r="F1012" s="22">
        <v>7.9285315466219988</v>
      </c>
      <c r="G1012" s="22">
        <v>5.6393076493579004</v>
      </c>
      <c r="H1012" s="22">
        <v>5.5555555555555554</v>
      </c>
      <c r="I1012" s="22">
        <v>7.8168620882188717</v>
      </c>
      <c r="J1012" s="22">
        <v>8.9893914014517033</v>
      </c>
      <c r="K1012" s="22">
        <v>8.0122836404243429</v>
      </c>
      <c r="L1012" s="22">
        <v>6.644332774986041</v>
      </c>
      <c r="M1012" s="22">
        <v>5.0530429927414851</v>
      </c>
      <c r="N1012" s="22">
        <v>5.1926298157453932</v>
      </c>
      <c r="O1012" s="22">
        <v>5.7230597431602455</v>
      </c>
      <c r="P1012" s="22">
        <v>4.857621440536013</v>
      </c>
      <c r="Q1012" s="22">
        <v>4.2713567839195976</v>
      </c>
      <c r="R1012" s="22">
        <v>2.9871580122836403</v>
      </c>
      <c r="S1012" s="22">
        <v>1.2283640424343942</v>
      </c>
      <c r="T1012" s="22">
        <v>0.78168620882188722</v>
      </c>
      <c r="U1012" s="22">
        <v>0.89335566722501403</v>
      </c>
      <c r="V1012" s="23">
        <v>7.1234530636885012</v>
      </c>
      <c r="W1012" s="23">
        <v>0</v>
      </c>
      <c r="X1012" s="23">
        <v>92.876546936311499</v>
      </c>
      <c r="Y1012" s="23">
        <v>0</v>
      </c>
      <c r="Z1012" s="23">
        <v>0</v>
      </c>
      <c r="AA1012" s="23">
        <v>0</v>
      </c>
      <c r="AB1012" s="23">
        <v>0</v>
      </c>
      <c r="AC1012" s="23">
        <v>0</v>
      </c>
      <c r="AD1012" s="23">
        <v>0.12073649260488982</v>
      </c>
      <c r="AE1012" s="23">
        <v>0</v>
      </c>
      <c r="AF1012" s="23">
        <v>0</v>
      </c>
      <c r="AG1012" s="23">
        <v>0</v>
      </c>
      <c r="AH1012" s="23">
        <v>1.1469966797464533</v>
      </c>
      <c r="AI1012" s="23">
        <v>0</v>
      </c>
      <c r="AJ1012" s="23">
        <v>0.24147298520977964</v>
      </c>
      <c r="AK1012" s="23">
        <v>0.12073649260488982</v>
      </c>
      <c r="AL1012" s="23">
        <v>0</v>
      </c>
      <c r="AM1012" s="23">
        <v>0</v>
      </c>
      <c r="AN1012" s="23">
        <v>9.0552369453667375E-2</v>
      </c>
      <c r="AO1012" s="23">
        <v>0.90552369453667381</v>
      </c>
      <c r="AP1012" s="23">
        <v>0</v>
      </c>
      <c r="AQ1012" s="23">
        <v>0</v>
      </c>
      <c r="AR1012" s="23">
        <v>9.0552369453667375E-2</v>
      </c>
      <c r="AS1012" s="23">
        <v>9.0552369453667375E-2</v>
      </c>
      <c r="AT1012" s="23">
        <v>0.12073649260488982</v>
      </c>
      <c r="AU1012" s="23">
        <v>0</v>
      </c>
      <c r="AV1012" s="23">
        <v>0</v>
      </c>
      <c r="AW1012" s="23">
        <v>0</v>
      </c>
      <c r="AX1012" s="23">
        <v>0</v>
      </c>
      <c r="AY1012" s="23">
        <v>0</v>
      </c>
      <c r="AZ1012" s="23">
        <v>0</v>
      </c>
      <c r="BA1012" s="23">
        <v>0.6338665861756716</v>
      </c>
      <c r="BB1012" s="23">
        <v>9.0552369453667375E-2</v>
      </c>
      <c r="BC1012" s="23">
        <v>0.15092061575611229</v>
      </c>
      <c r="BD1012" s="23">
        <v>0.57349833987322663</v>
      </c>
      <c r="BE1012" s="23">
        <v>0</v>
      </c>
      <c r="BF1012" s="23">
        <v>0</v>
      </c>
      <c r="BG1012" s="23">
        <v>0.54331421672200431</v>
      </c>
      <c r="BH1012" s="23">
        <v>0</v>
      </c>
      <c r="BI1012" s="23">
        <v>0</v>
      </c>
      <c r="BJ1012" s="23">
        <v>9.0552369453667375E-2</v>
      </c>
      <c r="BK1012" s="23">
        <v>0</v>
      </c>
      <c r="BL1012" s="23">
        <v>0</v>
      </c>
      <c r="BM1012" s="23">
        <v>0.3622094778146695</v>
      </c>
      <c r="BN1012" s="23">
        <v>0.60368246302444917</v>
      </c>
      <c r="BO1012" s="23">
        <v>0</v>
      </c>
      <c r="BP1012" s="23">
        <v>0.30184123151222458</v>
      </c>
      <c r="BQ1012" s="23">
        <v>0</v>
      </c>
      <c r="BR1012" s="23">
        <v>0.12073649260488982</v>
      </c>
      <c r="BS1012" s="23">
        <v>0</v>
      </c>
      <c r="BT1012" s="23">
        <v>0.22315202231520223</v>
      </c>
      <c r="BU1012" s="23">
        <v>8.9820359281437126E-2</v>
      </c>
      <c r="BV1012" s="23">
        <v>0</v>
      </c>
      <c r="BW1012" s="23">
        <v>0</v>
      </c>
      <c r="BX1012" s="23">
        <v>0</v>
      </c>
      <c r="BY1012" s="23">
        <v>0.3592814371257485</v>
      </c>
      <c r="BZ1012" s="23">
        <v>8.9820359281437126E-2</v>
      </c>
      <c r="CA1012" s="23">
        <v>0</v>
      </c>
      <c r="CB1012" s="23">
        <v>0.11976047904191617</v>
      </c>
      <c r="CC1012" s="23">
        <v>0</v>
      </c>
      <c r="CD1012" s="23">
        <v>0.26946107784431139</v>
      </c>
      <c r="CE1012" s="23">
        <v>0.14970059880239522</v>
      </c>
      <c r="CF1012" s="23">
        <v>0.23952095808383234</v>
      </c>
      <c r="CG1012" s="23">
        <v>0</v>
      </c>
      <c r="CH1012" s="23">
        <v>0</v>
      </c>
      <c r="CI1012" s="23">
        <v>0</v>
      </c>
      <c r="CJ1012" s="23">
        <v>0.23952095808383234</v>
      </c>
      <c r="CK1012" s="23">
        <v>0</v>
      </c>
      <c r="CL1012" s="23">
        <v>0.26946107784431139</v>
      </c>
      <c r="CM1012" s="23">
        <v>0</v>
      </c>
      <c r="CN1012" s="23">
        <v>0</v>
      </c>
      <c r="CO1012" s="23">
        <v>0.38922155688622756</v>
      </c>
      <c r="CP1012" s="23">
        <v>0.11976047904191617</v>
      </c>
      <c r="CQ1012" s="23">
        <v>0</v>
      </c>
      <c r="CR1012" s="23">
        <v>0.62874251497005984</v>
      </c>
      <c r="CS1012" s="23">
        <v>0</v>
      </c>
      <c r="CT1012" s="23">
        <v>0</v>
      </c>
      <c r="CU1012" s="23">
        <v>8.9820359281437126E-2</v>
      </c>
      <c r="CV1012" s="23">
        <v>0.11976047904191617</v>
      </c>
      <c r="CW1012" s="23">
        <v>0</v>
      </c>
      <c r="CX1012" s="23">
        <v>0</v>
      </c>
      <c r="CY1012" s="27">
        <v>12.022315202231511</v>
      </c>
      <c r="CZ1012" s="6">
        <v>1.098901098901099</v>
      </c>
      <c r="DA1012" s="22">
        <v>0.81546360616128055</v>
      </c>
      <c r="DB1012" s="22">
        <v>40.59196617336152</v>
      </c>
      <c r="DC1012" s="22">
        <v>0.78526125037752936</v>
      </c>
      <c r="DD1012" s="22">
        <v>0.15101177891875567</v>
      </c>
      <c r="DE1012" s="22">
        <v>0</v>
      </c>
      <c r="DF1012" s="22">
        <v>0.69465418302627602</v>
      </c>
      <c r="DG1012" s="22">
        <v>56.961643008154638</v>
      </c>
      <c r="DH1012" s="6">
        <v>15.934065934065933</v>
      </c>
      <c r="DI1012" s="24">
        <v>5.6631892697466473</v>
      </c>
      <c r="DJ1012" s="6">
        <v>11.996746644977634</v>
      </c>
      <c r="DK1012" s="7">
        <v>1298</v>
      </c>
      <c r="DL1012" s="22">
        <v>99.460708782742685</v>
      </c>
      <c r="DM1012" s="22">
        <v>0.23112480739599386</v>
      </c>
      <c r="DN1012" s="22">
        <v>0</v>
      </c>
      <c r="DO1012" s="22">
        <v>0.30816640986132515</v>
      </c>
      <c r="DP1012" s="7">
        <v>58</v>
      </c>
      <c r="DQ1012" s="22">
        <v>3.2329988851727984</v>
      </c>
      <c r="DR1012" s="7">
        <v>5</v>
      </c>
      <c r="DS1012" s="22">
        <v>3.1645569620253164</v>
      </c>
      <c r="DT1012" s="19">
        <v>880.57553956834533</v>
      </c>
      <c r="DU1012" s="22">
        <v>27.565982404692079</v>
      </c>
      <c r="DV1012" s="22">
        <v>28.211143695014663</v>
      </c>
      <c r="DW1012" s="26">
        <v>2.1806853582554515</v>
      </c>
      <c r="DX1012" s="6">
        <v>2.2399314481576691</v>
      </c>
    </row>
    <row r="1013" spans="1:128" ht="10.5" x14ac:dyDescent="0.25">
      <c r="A1013" s="11">
        <v>1009</v>
      </c>
      <c r="B1013" s="2" t="s">
        <v>1961</v>
      </c>
      <c r="C1013" s="7">
        <v>46</v>
      </c>
      <c r="D1013" s="22">
        <v>0</v>
      </c>
      <c r="E1013" s="22">
        <v>0</v>
      </c>
      <c r="F1013" s="22">
        <v>20</v>
      </c>
      <c r="G1013" s="22">
        <v>22.222222222222221</v>
      </c>
      <c r="H1013" s="22">
        <v>0</v>
      </c>
      <c r="I1013" s="22">
        <v>6.666666666666667</v>
      </c>
      <c r="J1013" s="22">
        <v>0</v>
      </c>
      <c r="K1013" s="22">
        <v>0</v>
      </c>
      <c r="L1013" s="22">
        <v>17.777777777777779</v>
      </c>
      <c r="M1013" s="22">
        <v>13.333333333333334</v>
      </c>
      <c r="N1013" s="22">
        <v>0</v>
      </c>
      <c r="O1013" s="22">
        <v>11.111111111111111</v>
      </c>
      <c r="P1013" s="22">
        <v>0</v>
      </c>
      <c r="Q1013" s="22">
        <v>8.8888888888888893</v>
      </c>
      <c r="R1013" s="22">
        <v>0</v>
      </c>
      <c r="S1013" s="22">
        <v>0</v>
      </c>
      <c r="T1013" s="22">
        <v>0</v>
      </c>
      <c r="U1013" s="22">
        <v>0</v>
      </c>
      <c r="V1013" s="23">
        <v>0</v>
      </c>
      <c r="W1013" s="23">
        <v>0</v>
      </c>
      <c r="X1013" s="23">
        <v>100</v>
      </c>
      <c r="Y1013" s="23">
        <v>0</v>
      </c>
      <c r="Z1013" s="23">
        <v>0</v>
      </c>
      <c r="AA1013" s="23">
        <v>0</v>
      </c>
      <c r="AB1013" s="23">
        <v>0</v>
      </c>
      <c r="AC1013" s="23">
        <v>0</v>
      </c>
      <c r="AD1013" s="23">
        <v>0</v>
      </c>
      <c r="AE1013" s="23">
        <v>0</v>
      </c>
      <c r="AF1013" s="23">
        <v>0</v>
      </c>
      <c r="AG1013" s="23">
        <v>0</v>
      </c>
      <c r="AH1013" s="23">
        <v>0</v>
      </c>
      <c r="AI1013" s="23">
        <v>0</v>
      </c>
      <c r="AJ1013" s="23">
        <v>0</v>
      </c>
      <c r="AK1013" s="23">
        <v>0</v>
      </c>
      <c r="AL1013" s="23">
        <v>0</v>
      </c>
      <c r="AM1013" s="23">
        <v>0</v>
      </c>
      <c r="AN1013" s="23">
        <v>0</v>
      </c>
      <c r="AO1013" s="23">
        <v>0</v>
      </c>
      <c r="AP1013" s="23">
        <v>0</v>
      </c>
      <c r="AQ1013" s="23">
        <v>0</v>
      </c>
      <c r="AR1013" s="23">
        <v>0</v>
      </c>
      <c r="AS1013" s="23">
        <v>0</v>
      </c>
      <c r="AT1013" s="23">
        <v>0</v>
      </c>
      <c r="AU1013" s="23">
        <v>0</v>
      </c>
      <c r="AV1013" s="23">
        <v>0</v>
      </c>
      <c r="AW1013" s="23">
        <v>0</v>
      </c>
      <c r="AX1013" s="23">
        <v>0</v>
      </c>
      <c r="AY1013" s="23">
        <v>0</v>
      </c>
      <c r="AZ1013" s="23">
        <v>0</v>
      </c>
      <c r="BA1013" s="23">
        <v>0</v>
      </c>
      <c r="BB1013" s="23">
        <v>0</v>
      </c>
      <c r="BC1013" s="23">
        <v>0</v>
      </c>
      <c r="BD1013" s="23">
        <v>0</v>
      </c>
      <c r="BE1013" s="23">
        <v>0</v>
      </c>
      <c r="BF1013" s="23">
        <v>0</v>
      </c>
      <c r="BG1013" s="23">
        <v>0</v>
      </c>
      <c r="BH1013" s="23">
        <v>0</v>
      </c>
      <c r="BI1013" s="23">
        <v>0</v>
      </c>
      <c r="BJ1013" s="23">
        <v>0</v>
      </c>
      <c r="BK1013" s="23">
        <v>0</v>
      </c>
      <c r="BL1013" s="23">
        <v>0</v>
      </c>
      <c r="BM1013" s="23">
        <v>0</v>
      </c>
      <c r="BN1013" s="23">
        <v>0</v>
      </c>
      <c r="BO1013" s="23">
        <v>0</v>
      </c>
      <c r="BP1013" s="23">
        <v>0</v>
      </c>
      <c r="BQ1013" s="23">
        <v>0</v>
      </c>
      <c r="BR1013" s="23">
        <v>0</v>
      </c>
      <c r="BS1013" s="23">
        <v>0</v>
      </c>
      <c r="BT1013" s="23">
        <v>0</v>
      </c>
      <c r="BU1013" s="23">
        <v>0</v>
      </c>
      <c r="BV1013" s="23">
        <v>0</v>
      </c>
      <c r="BW1013" s="23">
        <v>0</v>
      </c>
      <c r="BX1013" s="23">
        <v>0</v>
      </c>
      <c r="BY1013" s="23">
        <v>0</v>
      </c>
      <c r="BZ1013" s="23">
        <v>0</v>
      </c>
      <c r="CA1013" s="23">
        <v>0</v>
      </c>
      <c r="CB1013" s="23">
        <v>0</v>
      </c>
      <c r="CC1013" s="23">
        <v>0</v>
      </c>
      <c r="CD1013" s="23">
        <v>0</v>
      </c>
      <c r="CE1013" s="23">
        <v>0</v>
      </c>
      <c r="CF1013" s="23">
        <v>0</v>
      </c>
      <c r="CG1013" s="23">
        <v>0</v>
      </c>
      <c r="CH1013" s="23">
        <v>0</v>
      </c>
      <c r="CI1013" s="23">
        <v>0</v>
      </c>
      <c r="CJ1013" s="23">
        <v>0</v>
      </c>
      <c r="CK1013" s="23">
        <v>0</v>
      </c>
      <c r="CL1013" s="23">
        <v>0</v>
      </c>
      <c r="CM1013" s="23">
        <v>0</v>
      </c>
      <c r="CN1013" s="23">
        <v>0</v>
      </c>
      <c r="CO1013" s="23">
        <v>0</v>
      </c>
      <c r="CP1013" s="23">
        <v>0</v>
      </c>
      <c r="CQ1013" s="23">
        <v>0</v>
      </c>
      <c r="CR1013" s="23">
        <v>0</v>
      </c>
      <c r="CS1013" s="23">
        <v>0</v>
      </c>
      <c r="CT1013" s="23">
        <v>0</v>
      </c>
      <c r="CU1013" s="23">
        <v>0</v>
      </c>
      <c r="CV1013" s="23">
        <v>0</v>
      </c>
      <c r="CW1013" s="23">
        <v>0</v>
      </c>
      <c r="CX1013" s="23">
        <v>0</v>
      </c>
      <c r="CY1013" s="27">
        <v>4.3478260869565162</v>
      </c>
      <c r="CZ1013" s="6">
        <v>0</v>
      </c>
      <c r="DA1013" s="22">
        <v>0</v>
      </c>
      <c r="DB1013" s="22">
        <v>30.76923076923077</v>
      </c>
      <c r="DC1013" s="22">
        <v>0</v>
      </c>
      <c r="DD1013" s="22">
        <v>0</v>
      </c>
      <c r="DE1013" s="22">
        <v>0</v>
      </c>
      <c r="DF1013" s="22">
        <v>0</v>
      </c>
      <c r="DG1013" s="22">
        <v>69.230769230769226</v>
      </c>
      <c r="DH1013" s="6" t="e">
        <v>#DIV/0!</v>
      </c>
      <c r="DI1013" s="24">
        <v>10.638297872340425</v>
      </c>
      <c r="DJ1013" s="6">
        <v>14.814814814814813</v>
      </c>
      <c r="DK1013" s="7">
        <v>15</v>
      </c>
      <c r="DL1013" s="22">
        <v>100</v>
      </c>
      <c r="DM1013" s="22">
        <v>0</v>
      </c>
      <c r="DN1013" s="22">
        <v>0</v>
      </c>
      <c r="DO1013" s="22">
        <v>0</v>
      </c>
      <c r="DP1013" s="7">
        <v>0</v>
      </c>
      <c r="DQ1013" s="22">
        <v>0</v>
      </c>
      <c r="DR1013" s="7">
        <v>0</v>
      </c>
      <c r="DS1013" s="22" t="e">
        <v>#DIV/0!</v>
      </c>
      <c r="DT1013" s="19">
        <v>703.57142857142856</v>
      </c>
      <c r="DU1013" s="22">
        <v>21.428571428571427</v>
      </c>
      <c r="DV1013" s="22">
        <v>21.428571428571427</v>
      </c>
      <c r="DW1013" s="26">
        <v>20</v>
      </c>
      <c r="DX1013" s="6">
        <v>1.9230769230769231</v>
      </c>
    </row>
    <row r="1014" spans="1:128" ht="10.5" x14ac:dyDescent="0.25">
      <c r="A1014" s="11">
        <v>1010</v>
      </c>
      <c r="B1014" s="2" t="s">
        <v>631</v>
      </c>
      <c r="C1014" s="7">
        <v>206</v>
      </c>
      <c r="D1014" s="22">
        <v>2.3809523809523809</v>
      </c>
      <c r="E1014" s="22">
        <v>7.1428571428571423</v>
      </c>
      <c r="F1014" s="22">
        <v>5.7142857142857144</v>
      </c>
      <c r="G1014" s="22">
        <v>6.1904761904761907</v>
      </c>
      <c r="H1014" s="22">
        <v>1.4285714285714286</v>
      </c>
      <c r="I1014" s="22">
        <v>6.1904761904761907</v>
      </c>
      <c r="J1014" s="22">
        <v>2.8571428571428572</v>
      </c>
      <c r="K1014" s="22">
        <v>4.7619047619047619</v>
      </c>
      <c r="L1014" s="22">
        <v>5.7142857142857144</v>
      </c>
      <c r="M1014" s="22">
        <v>9.0476190476190474</v>
      </c>
      <c r="N1014" s="22">
        <v>7.6190476190476195</v>
      </c>
      <c r="O1014" s="22">
        <v>6.1904761904761907</v>
      </c>
      <c r="P1014" s="22">
        <v>10.476190476190476</v>
      </c>
      <c r="Q1014" s="22">
        <v>9.5238095238095237</v>
      </c>
      <c r="R1014" s="22">
        <v>9.0476190476190474</v>
      </c>
      <c r="S1014" s="22">
        <v>2.8571428571428572</v>
      </c>
      <c r="T1014" s="22">
        <v>1.4285714285714286</v>
      </c>
      <c r="U1014" s="22">
        <v>1.4285714285714286</v>
      </c>
      <c r="V1014" s="23">
        <v>2.0304568527918718</v>
      </c>
      <c r="W1014" s="23">
        <v>0</v>
      </c>
      <c r="X1014" s="23">
        <v>97.969543147208128</v>
      </c>
      <c r="Y1014" s="23">
        <v>0</v>
      </c>
      <c r="Z1014" s="23">
        <v>0</v>
      </c>
      <c r="AA1014" s="23">
        <v>0</v>
      </c>
      <c r="AB1014" s="23">
        <v>0</v>
      </c>
      <c r="AC1014" s="23">
        <v>0</v>
      </c>
      <c r="AD1014" s="23">
        <v>0</v>
      </c>
      <c r="AE1014" s="23">
        <v>0</v>
      </c>
      <c r="AF1014" s="23">
        <v>0</v>
      </c>
      <c r="AG1014" s="23">
        <v>0</v>
      </c>
      <c r="AH1014" s="23">
        <v>0</v>
      </c>
      <c r="AI1014" s="23">
        <v>0</v>
      </c>
      <c r="AJ1014" s="23">
        <v>0</v>
      </c>
      <c r="AK1014" s="23">
        <v>0</v>
      </c>
      <c r="AL1014" s="23">
        <v>0</v>
      </c>
      <c r="AM1014" s="23">
        <v>0</v>
      </c>
      <c r="AN1014" s="23">
        <v>0</v>
      </c>
      <c r="AO1014" s="23">
        <v>0</v>
      </c>
      <c r="AP1014" s="23">
        <v>0</v>
      </c>
      <c r="AQ1014" s="23">
        <v>0</v>
      </c>
      <c r="AR1014" s="23">
        <v>0</v>
      </c>
      <c r="AS1014" s="23">
        <v>0</v>
      </c>
      <c r="AT1014" s="23">
        <v>0</v>
      </c>
      <c r="AU1014" s="23">
        <v>0</v>
      </c>
      <c r="AV1014" s="23">
        <v>0</v>
      </c>
      <c r="AW1014" s="23">
        <v>0</v>
      </c>
      <c r="AX1014" s="23">
        <v>0</v>
      </c>
      <c r="AY1014" s="23">
        <v>0</v>
      </c>
      <c r="AZ1014" s="23">
        <v>0</v>
      </c>
      <c r="BA1014" s="23">
        <v>0</v>
      </c>
      <c r="BB1014" s="23">
        <v>0</v>
      </c>
      <c r="BC1014" s="23">
        <v>0</v>
      </c>
      <c r="BD1014" s="23">
        <v>2.030456852791878</v>
      </c>
      <c r="BE1014" s="23">
        <v>0</v>
      </c>
      <c r="BF1014" s="23">
        <v>0</v>
      </c>
      <c r="BG1014" s="23">
        <v>0</v>
      </c>
      <c r="BH1014" s="23">
        <v>0</v>
      </c>
      <c r="BI1014" s="23">
        <v>0</v>
      </c>
      <c r="BJ1014" s="23">
        <v>0</v>
      </c>
      <c r="BK1014" s="23">
        <v>0</v>
      </c>
      <c r="BL1014" s="23">
        <v>0</v>
      </c>
      <c r="BM1014" s="23">
        <v>0</v>
      </c>
      <c r="BN1014" s="23">
        <v>0</v>
      </c>
      <c r="BO1014" s="23">
        <v>0</v>
      </c>
      <c r="BP1014" s="23">
        <v>0</v>
      </c>
      <c r="BQ1014" s="23">
        <v>0</v>
      </c>
      <c r="BR1014" s="23">
        <v>0</v>
      </c>
      <c r="BS1014" s="23">
        <v>0</v>
      </c>
      <c r="BT1014" s="23">
        <v>0</v>
      </c>
      <c r="BU1014" s="23">
        <v>0</v>
      </c>
      <c r="BV1014" s="23">
        <v>0</v>
      </c>
      <c r="BW1014" s="23">
        <v>0</v>
      </c>
      <c r="BX1014" s="23">
        <v>0</v>
      </c>
      <c r="BY1014" s="23">
        <v>0</v>
      </c>
      <c r="BZ1014" s="23">
        <v>0</v>
      </c>
      <c r="CA1014" s="23">
        <v>0</v>
      </c>
      <c r="CB1014" s="23">
        <v>0</v>
      </c>
      <c r="CC1014" s="23">
        <v>0</v>
      </c>
      <c r="CD1014" s="23">
        <v>0</v>
      </c>
      <c r="CE1014" s="23">
        <v>0</v>
      </c>
      <c r="CF1014" s="23">
        <v>0</v>
      </c>
      <c r="CG1014" s="23">
        <v>0</v>
      </c>
      <c r="CH1014" s="23">
        <v>0</v>
      </c>
      <c r="CI1014" s="23">
        <v>0</v>
      </c>
      <c r="CJ1014" s="23">
        <v>0</v>
      </c>
      <c r="CK1014" s="23">
        <v>0</v>
      </c>
      <c r="CL1014" s="23">
        <v>0</v>
      </c>
      <c r="CM1014" s="23">
        <v>0</v>
      </c>
      <c r="CN1014" s="23">
        <v>0</v>
      </c>
      <c r="CO1014" s="23">
        <v>0</v>
      </c>
      <c r="CP1014" s="23">
        <v>0</v>
      </c>
      <c r="CQ1014" s="23">
        <v>0</v>
      </c>
      <c r="CR1014" s="23">
        <v>0</v>
      </c>
      <c r="CS1014" s="23">
        <v>0</v>
      </c>
      <c r="CT1014" s="23">
        <v>0</v>
      </c>
      <c r="CU1014" s="23">
        <v>0</v>
      </c>
      <c r="CV1014" s="23">
        <v>0</v>
      </c>
      <c r="CW1014" s="23">
        <v>0</v>
      </c>
      <c r="CX1014" s="23">
        <v>0</v>
      </c>
      <c r="CY1014" s="27">
        <v>1.4563106796116472</v>
      </c>
      <c r="CZ1014" s="6">
        <v>0</v>
      </c>
      <c r="DA1014" s="22">
        <v>0</v>
      </c>
      <c r="DB1014" s="22">
        <v>55.897435897435898</v>
      </c>
      <c r="DC1014" s="22">
        <v>0</v>
      </c>
      <c r="DD1014" s="22">
        <v>0</v>
      </c>
      <c r="DE1014" s="22">
        <v>0</v>
      </c>
      <c r="DF1014" s="22">
        <v>0</v>
      </c>
      <c r="DG1014" s="22">
        <v>44.102564102564102</v>
      </c>
      <c r="DH1014" s="6">
        <v>0</v>
      </c>
      <c r="DI1014" s="24">
        <v>1.5625</v>
      </c>
      <c r="DJ1014" s="6">
        <v>37.931034482758619</v>
      </c>
      <c r="DK1014" s="7">
        <v>82</v>
      </c>
      <c r="DL1014" s="22">
        <v>100</v>
      </c>
      <c r="DM1014" s="22">
        <v>0</v>
      </c>
      <c r="DN1014" s="22">
        <v>0</v>
      </c>
      <c r="DO1014" s="22">
        <v>0</v>
      </c>
      <c r="DP1014" s="7">
        <v>0</v>
      </c>
      <c r="DQ1014" s="22">
        <v>0</v>
      </c>
      <c r="DR1014" s="7">
        <v>0</v>
      </c>
      <c r="DS1014" s="22">
        <v>0</v>
      </c>
      <c r="DT1014" s="19">
        <v>785.71428571428578</v>
      </c>
      <c r="DU1014" s="22">
        <v>46.491228070175438</v>
      </c>
      <c r="DV1014" s="22">
        <v>23.684210526315788</v>
      </c>
      <c r="DW1014" s="26">
        <v>5.6338028169014089</v>
      </c>
      <c r="DX1014" s="6">
        <v>2.8840579710144927</v>
      </c>
    </row>
    <row r="1015" spans="1:128" ht="10.5" x14ac:dyDescent="0.25">
      <c r="A1015" s="11">
        <v>1011</v>
      </c>
      <c r="B1015" s="2" t="s">
        <v>632</v>
      </c>
      <c r="C1015" s="7">
        <v>320</v>
      </c>
      <c r="D1015" s="22">
        <v>8.6419753086419746</v>
      </c>
      <c r="E1015" s="22">
        <v>9.2592592592592595</v>
      </c>
      <c r="F1015" s="22">
        <v>14.506172839506174</v>
      </c>
      <c r="G1015" s="22">
        <v>5.2469135802469129</v>
      </c>
      <c r="H1015" s="22">
        <v>1.2345679012345678</v>
      </c>
      <c r="I1015" s="22">
        <v>0</v>
      </c>
      <c r="J1015" s="22">
        <v>3.7037037037037033</v>
      </c>
      <c r="K1015" s="22">
        <v>12.654320987654321</v>
      </c>
      <c r="L1015" s="22">
        <v>10.185185185185185</v>
      </c>
      <c r="M1015" s="22">
        <v>5.8641975308641969</v>
      </c>
      <c r="N1015" s="22">
        <v>6.7901234567901234</v>
      </c>
      <c r="O1015" s="22">
        <v>4.0123456790123457</v>
      </c>
      <c r="P1015" s="22">
        <v>4.6296296296296298</v>
      </c>
      <c r="Q1015" s="22">
        <v>4.6296296296296298</v>
      </c>
      <c r="R1015" s="22">
        <v>2.7777777777777777</v>
      </c>
      <c r="S1015" s="22">
        <v>3.3950617283950617</v>
      </c>
      <c r="T1015" s="22">
        <v>2.4691358024691357</v>
      </c>
      <c r="U1015" s="22">
        <v>0</v>
      </c>
      <c r="V1015" s="23">
        <v>3.1645569620253156</v>
      </c>
      <c r="W1015" s="23">
        <v>0</v>
      </c>
      <c r="X1015" s="23">
        <v>96.835443037974684</v>
      </c>
      <c r="Y1015" s="23">
        <v>0</v>
      </c>
      <c r="Z1015" s="23">
        <v>0</v>
      </c>
      <c r="AA1015" s="23">
        <v>0</v>
      </c>
      <c r="AB1015" s="23">
        <v>0</v>
      </c>
      <c r="AC1015" s="23">
        <v>0</v>
      </c>
      <c r="AD1015" s="23">
        <v>0</v>
      </c>
      <c r="AE1015" s="23">
        <v>0</v>
      </c>
      <c r="AF1015" s="23">
        <v>0</v>
      </c>
      <c r="AG1015" s="23">
        <v>0</v>
      </c>
      <c r="AH1015" s="23">
        <v>1.89873417721519</v>
      </c>
      <c r="AI1015" s="23">
        <v>0</v>
      </c>
      <c r="AJ1015" s="23">
        <v>0</v>
      </c>
      <c r="AK1015" s="23">
        <v>0</v>
      </c>
      <c r="AL1015" s="23">
        <v>0</v>
      </c>
      <c r="AM1015" s="23">
        <v>0</v>
      </c>
      <c r="AN1015" s="23">
        <v>0</v>
      </c>
      <c r="AO1015" s="23">
        <v>0</v>
      </c>
      <c r="AP1015" s="23">
        <v>0</v>
      </c>
      <c r="AQ1015" s="23">
        <v>0</v>
      </c>
      <c r="AR1015" s="23">
        <v>0</v>
      </c>
      <c r="AS1015" s="23">
        <v>0</v>
      </c>
      <c r="AT1015" s="23">
        <v>0</v>
      </c>
      <c r="AU1015" s="23">
        <v>0</v>
      </c>
      <c r="AV1015" s="23">
        <v>0</v>
      </c>
      <c r="AW1015" s="23">
        <v>0</v>
      </c>
      <c r="AX1015" s="23">
        <v>0</v>
      </c>
      <c r="AY1015" s="23">
        <v>0</v>
      </c>
      <c r="AZ1015" s="23">
        <v>0</v>
      </c>
      <c r="BA1015" s="23">
        <v>0</v>
      </c>
      <c r="BB1015" s="23">
        <v>0</v>
      </c>
      <c r="BC1015" s="23">
        <v>0</v>
      </c>
      <c r="BD1015" s="23">
        <v>0</v>
      </c>
      <c r="BE1015" s="23">
        <v>0</v>
      </c>
      <c r="BF1015" s="23">
        <v>0</v>
      </c>
      <c r="BG1015" s="23">
        <v>0</v>
      </c>
      <c r="BH1015" s="23">
        <v>0</v>
      </c>
      <c r="BI1015" s="23">
        <v>0</v>
      </c>
      <c r="BJ1015" s="23">
        <v>0</v>
      </c>
      <c r="BK1015" s="23">
        <v>0</v>
      </c>
      <c r="BL1015" s="23">
        <v>0</v>
      </c>
      <c r="BM1015" s="23">
        <v>0</v>
      </c>
      <c r="BN1015" s="23">
        <v>0</v>
      </c>
      <c r="BO1015" s="23">
        <v>0</v>
      </c>
      <c r="BP1015" s="23">
        <v>0</v>
      </c>
      <c r="BQ1015" s="23">
        <v>0</v>
      </c>
      <c r="BR1015" s="23">
        <v>0</v>
      </c>
      <c r="BS1015" s="23">
        <v>0</v>
      </c>
      <c r="BT1015" s="23">
        <v>0</v>
      </c>
      <c r="BU1015" s="23">
        <v>0</v>
      </c>
      <c r="BV1015" s="23">
        <v>0</v>
      </c>
      <c r="BW1015" s="23">
        <v>0</v>
      </c>
      <c r="BX1015" s="23">
        <v>0</v>
      </c>
      <c r="BY1015" s="23">
        <v>0</v>
      </c>
      <c r="BZ1015" s="23">
        <v>0</v>
      </c>
      <c r="CA1015" s="23">
        <v>0</v>
      </c>
      <c r="CB1015" s="23">
        <v>0</v>
      </c>
      <c r="CC1015" s="23">
        <v>0</v>
      </c>
      <c r="CD1015" s="23">
        <v>0</v>
      </c>
      <c r="CE1015" s="23">
        <v>0</v>
      </c>
      <c r="CF1015" s="23">
        <v>0</v>
      </c>
      <c r="CG1015" s="23">
        <v>0</v>
      </c>
      <c r="CH1015" s="23">
        <v>0</v>
      </c>
      <c r="CI1015" s="23">
        <v>0</v>
      </c>
      <c r="CJ1015" s="23">
        <v>0</v>
      </c>
      <c r="CK1015" s="23">
        <v>0</v>
      </c>
      <c r="CL1015" s="23">
        <v>0</v>
      </c>
      <c r="CM1015" s="23">
        <v>0</v>
      </c>
      <c r="CN1015" s="23">
        <v>0</v>
      </c>
      <c r="CO1015" s="23">
        <v>0</v>
      </c>
      <c r="CP1015" s="23">
        <v>0</v>
      </c>
      <c r="CQ1015" s="23">
        <v>0</v>
      </c>
      <c r="CR1015" s="23">
        <v>0</v>
      </c>
      <c r="CS1015" s="23">
        <v>0</v>
      </c>
      <c r="CT1015" s="23">
        <v>0</v>
      </c>
      <c r="CU1015" s="23">
        <v>0</v>
      </c>
      <c r="CV1015" s="23">
        <v>0</v>
      </c>
      <c r="CW1015" s="23">
        <v>0</v>
      </c>
      <c r="CX1015" s="23">
        <v>0</v>
      </c>
      <c r="CY1015" s="27">
        <v>4.0625</v>
      </c>
      <c r="CZ1015" s="6">
        <v>0</v>
      </c>
      <c r="DA1015" s="22">
        <v>0</v>
      </c>
      <c r="DB1015" s="22">
        <v>58.576051779935277</v>
      </c>
      <c r="DC1015" s="22">
        <v>0</v>
      </c>
      <c r="DD1015" s="22">
        <v>0</v>
      </c>
      <c r="DE1015" s="22">
        <v>0</v>
      </c>
      <c r="DF1015" s="22">
        <v>0</v>
      </c>
      <c r="DG1015" s="22">
        <v>41.42394822006473</v>
      </c>
      <c r="DH1015" s="6" t="e">
        <v>#DIV/0!</v>
      </c>
      <c r="DI1015" s="24">
        <v>5.144694533762058</v>
      </c>
      <c r="DJ1015" s="6">
        <v>20.873786407766989</v>
      </c>
      <c r="DK1015" s="7">
        <v>102</v>
      </c>
      <c r="DL1015" s="22">
        <v>100</v>
      </c>
      <c r="DM1015" s="22">
        <v>0</v>
      </c>
      <c r="DN1015" s="22">
        <v>0</v>
      </c>
      <c r="DO1015" s="22">
        <v>0</v>
      </c>
      <c r="DP1015" s="7">
        <v>0</v>
      </c>
      <c r="DQ1015" s="22">
        <v>0</v>
      </c>
      <c r="DR1015" s="7">
        <v>0</v>
      </c>
      <c r="DS1015" s="22">
        <v>0</v>
      </c>
      <c r="DT1015" s="19">
        <v>1147.0588235294117</v>
      </c>
      <c r="DU1015" s="22">
        <v>53.378378378378379</v>
      </c>
      <c r="DV1015" s="22">
        <v>12.837837837837837</v>
      </c>
      <c r="DW1015" s="26">
        <v>0</v>
      </c>
      <c r="DX1015" s="6">
        <v>2.4848484848484849</v>
      </c>
    </row>
    <row r="1016" spans="1:128" ht="10.5" x14ac:dyDescent="0.25">
      <c r="A1016" s="11">
        <v>1012</v>
      </c>
      <c r="B1016" s="2" t="s">
        <v>633</v>
      </c>
      <c r="C1016" s="7">
        <v>3554</v>
      </c>
      <c r="D1016" s="22">
        <v>5.8988764044943816</v>
      </c>
      <c r="E1016" s="22">
        <v>6.2921348314606744</v>
      </c>
      <c r="F1016" s="22">
        <v>7.6966292134831455</v>
      </c>
      <c r="G1016" s="22">
        <v>6.4044943820224711</v>
      </c>
      <c r="H1016" s="22">
        <v>5.9550561797752808</v>
      </c>
      <c r="I1016" s="22">
        <v>4.4662921348314608</v>
      </c>
      <c r="J1016" s="22">
        <v>5.4775280898876408</v>
      </c>
      <c r="K1016" s="22">
        <v>5.2528089887640448</v>
      </c>
      <c r="L1016" s="22">
        <v>7.415730337078652</v>
      </c>
      <c r="M1016" s="22">
        <v>7.2191011235955056</v>
      </c>
      <c r="N1016" s="22">
        <v>7.6966292134831455</v>
      </c>
      <c r="O1016" s="22">
        <v>6.9101123595505616</v>
      </c>
      <c r="P1016" s="22">
        <v>7.8370786516853936</v>
      </c>
      <c r="Q1016" s="22">
        <v>6.2921348314606744</v>
      </c>
      <c r="R1016" s="22">
        <v>4.1292134831460672</v>
      </c>
      <c r="S1016" s="22">
        <v>3.0056179775280896</v>
      </c>
      <c r="T1016" s="22">
        <v>1.3202247191011236</v>
      </c>
      <c r="U1016" s="22">
        <v>0.7303370786516854</v>
      </c>
      <c r="V1016" s="23">
        <v>11.403762662807523</v>
      </c>
      <c r="W1016" s="23">
        <v>0</v>
      </c>
      <c r="X1016" s="23">
        <v>88.596237337192477</v>
      </c>
      <c r="Y1016" s="23">
        <v>0</v>
      </c>
      <c r="Z1016" s="23">
        <v>0</v>
      </c>
      <c r="AA1016" s="23">
        <v>8.6830680173661356E-2</v>
      </c>
      <c r="AB1016" s="23">
        <v>8.6830680173661356E-2</v>
      </c>
      <c r="AC1016" s="23">
        <v>0</v>
      </c>
      <c r="AD1016" s="23">
        <v>8.6830680173661356E-2</v>
      </c>
      <c r="AE1016" s="23">
        <v>0.11577424023154848</v>
      </c>
      <c r="AF1016" s="23">
        <v>0.17366136034732271</v>
      </c>
      <c r="AG1016" s="23">
        <v>0</v>
      </c>
      <c r="AH1016" s="23">
        <v>5.0072358900144724</v>
      </c>
      <c r="AI1016" s="23">
        <v>0</v>
      </c>
      <c r="AJ1016" s="23">
        <v>0</v>
      </c>
      <c r="AK1016" s="23">
        <v>8.6830680173661356E-2</v>
      </c>
      <c r="AL1016" s="23">
        <v>0.4630969609261939</v>
      </c>
      <c r="AM1016" s="23">
        <v>0.17366136034732271</v>
      </c>
      <c r="AN1016" s="23">
        <v>0</v>
      </c>
      <c r="AO1016" s="23">
        <v>0.26049204052098407</v>
      </c>
      <c r="AP1016" s="23">
        <v>0.14471780028943559</v>
      </c>
      <c r="AQ1016" s="23">
        <v>0.14471780028943559</v>
      </c>
      <c r="AR1016" s="23">
        <v>0</v>
      </c>
      <c r="AS1016" s="23">
        <v>0.20260492040520983</v>
      </c>
      <c r="AT1016" s="23">
        <v>0.28943560057887119</v>
      </c>
      <c r="AU1016" s="23">
        <v>8.6830680173661356E-2</v>
      </c>
      <c r="AV1016" s="23">
        <v>0</v>
      </c>
      <c r="AW1016" s="23">
        <v>8.6830680173661356E-2</v>
      </c>
      <c r="AX1016" s="23">
        <v>0</v>
      </c>
      <c r="AY1016" s="23">
        <v>8.6830680173661356E-2</v>
      </c>
      <c r="AZ1016" s="23">
        <v>0</v>
      </c>
      <c r="BA1016" s="23">
        <v>0</v>
      </c>
      <c r="BB1016" s="23">
        <v>0.11577424023154848</v>
      </c>
      <c r="BC1016" s="23">
        <v>0.28943560057887119</v>
      </c>
      <c r="BD1016" s="23">
        <v>1.0709117221418234</v>
      </c>
      <c r="BE1016" s="23">
        <v>0</v>
      </c>
      <c r="BF1016" s="23">
        <v>0</v>
      </c>
      <c r="BG1016" s="23">
        <v>0</v>
      </c>
      <c r="BH1016" s="23">
        <v>0</v>
      </c>
      <c r="BI1016" s="23">
        <v>0</v>
      </c>
      <c r="BJ1016" s="23">
        <v>0.26049204052098407</v>
      </c>
      <c r="BK1016" s="23">
        <v>0.11577424023154848</v>
      </c>
      <c r="BL1016" s="23">
        <v>0.11577424023154848</v>
      </c>
      <c r="BM1016" s="23">
        <v>0.11577424023154848</v>
      </c>
      <c r="BN1016" s="23">
        <v>0.11577424023154848</v>
      </c>
      <c r="BO1016" s="23">
        <v>0</v>
      </c>
      <c r="BP1016" s="23">
        <v>0</v>
      </c>
      <c r="BQ1016" s="23">
        <v>0</v>
      </c>
      <c r="BR1016" s="23">
        <v>0.66570188133140373</v>
      </c>
      <c r="BS1016" s="23">
        <v>0.11577424023154848</v>
      </c>
      <c r="BT1016" s="23">
        <v>0</v>
      </c>
      <c r="BU1016" s="23">
        <v>0</v>
      </c>
      <c r="BV1016" s="23">
        <v>0</v>
      </c>
      <c r="BW1016" s="23">
        <v>8.6655112651646438E-2</v>
      </c>
      <c r="BX1016" s="23">
        <v>0</v>
      </c>
      <c r="BY1016" s="23">
        <v>0</v>
      </c>
      <c r="BZ1016" s="23">
        <v>8.6655112651646438E-2</v>
      </c>
      <c r="CA1016" s="23">
        <v>0.20219526285384171</v>
      </c>
      <c r="CB1016" s="23">
        <v>0.23108030040439051</v>
      </c>
      <c r="CC1016" s="23">
        <v>0</v>
      </c>
      <c r="CD1016" s="23">
        <v>0</v>
      </c>
      <c r="CE1016" s="23">
        <v>0</v>
      </c>
      <c r="CF1016" s="23">
        <v>0.25996533795493937</v>
      </c>
      <c r="CG1016" s="23">
        <v>0</v>
      </c>
      <c r="CH1016" s="23">
        <v>0</v>
      </c>
      <c r="CI1016" s="23">
        <v>0</v>
      </c>
      <c r="CJ1016" s="23">
        <v>0</v>
      </c>
      <c r="CK1016" s="23">
        <v>0.11554015020219525</v>
      </c>
      <c r="CL1016" s="23">
        <v>8.6655112651646438E-2</v>
      </c>
      <c r="CM1016" s="23">
        <v>8.6655112651646438E-2</v>
      </c>
      <c r="CN1016" s="23">
        <v>0</v>
      </c>
      <c r="CO1016" s="23">
        <v>0.14442518775274407</v>
      </c>
      <c r="CP1016" s="23">
        <v>0</v>
      </c>
      <c r="CQ1016" s="23">
        <v>0</v>
      </c>
      <c r="CR1016" s="23">
        <v>0</v>
      </c>
      <c r="CS1016" s="23">
        <v>0.37550548815713464</v>
      </c>
      <c r="CT1016" s="23">
        <v>8.6655112651646438E-2</v>
      </c>
      <c r="CU1016" s="23">
        <v>0.17331022530329288</v>
      </c>
      <c r="CV1016" s="23">
        <v>0</v>
      </c>
      <c r="CW1016" s="23">
        <v>0</v>
      </c>
      <c r="CX1016" s="23">
        <v>8.6655112651646438E-2</v>
      </c>
      <c r="CY1016" s="27">
        <v>6.1057962858750727</v>
      </c>
      <c r="CZ1016" s="6">
        <v>0.28727377190462511</v>
      </c>
      <c r="DA1016" s="22">
        <v>0.82425669708566374</v>
      </c>
      <c r="DB1016" s="22">
        <v>34.648219016779514</v>
      </c>
      <c r="DC1016" s="22">
        <v>0.35325287017957019</v>
      </c>
      <c r="DD1016" s="22">
        <v>0.23550191345304683</v>
      </c>
      <c r="DE1016" s="22">
        <v>0.26493965263467767</v>
      </c>
      <c r="DF1016" s="22">
        <v>0.70650574035914038</v>
      </c>
      <c r="DG1016" s="22">
        <v>62.967324109508397</v>
      </c>
      <c r="DH1016" s="6">
        <v>6.5420560747663545</v>
      </c>
      <c r="DI1016" s="24">
        <v>3.8183396008099511</v>
      </c>
      <c r="DJ1016" s="6">
        <v>19.071608492263405</v>
      </c>
      <c r="DK1016" s="7">
        <v>1302</v>
      </c>
      <c r="DL1016" s="22">
        <v>97.311827956989248</v>
      </c>
      <c r="DM1016" s="22">
        <v>2.6881720430107525</v>
      </c>
      <c r="DN1016" s="22">
        <v>0</v>
      </c>
      <c r="DO1016" s="22">
        <v>0</v>
      </c>
      <c r="DP1016" s="7">
        <v>78</v>
      </c>
      <c r="DQ1016" s="22">
        <v>3.9195979899497488</v>
      </c>
      <c r="DR1016" s="7">
        <v>12</v>
      </c>
      <c r="DS1016" s="22">
        <v>6.593406593406594</v>
      </c>
      <c r="DT1016" s="19">
        <v>894.42060085836908</v>
      </c>
      <c r="DU1016" s="22">
        <v>39.691817215727951</v>
      </c>
      <c r="DV1016" s="22">
        <v>16.418703506907544</v>
      </c>
      <c r="DW1016" s="26">
        <v>5.8928571428571423</v>
      </c>
      <c r="DX1016" s="6">
        <v>2.2776859504132232</v>
      </c>
    </row>
    <row r="1017" spans="1:128" ht="10.5" x14ac:dyDescent="0.25">
      <c r="A1017" s="11">
        <v>1013</v>
      </c>
      <c r="B1017" s="2" t="s">
        <v>1962</v>
      </c>
      <c r="C1017" s="7">
        <v>28</v>
      </c>
      <c r="D1017" s="22">
        <v>0</v>
      </c>
      <c r="E1017" s="22">
        <v>20</v>
      </c>
      <c r="F1017" s="22">
        <v>0</v>
      </c>
      <c r="G1017" s="22">
        <v>0</v>
      </c>
      <c r="H1017" s="22">
        <v>0</v>
      </c>
      <c r="I1017" s="22">
        <v>0</v>
      </c>
      <c r="J1017" s="22">
        <v>0</v>
      </c>
      <c r="K1017" s="22">
        <v>0</v>
      </c>
      <c r="L1017" s="22">
        <v>23.333333333333332</v>
      </c>
      <c r="M1017" s="22">
        <v>0</v>
      </c>
      <c r="N1017" s="22">
        <v>20</v>
      </c>
      <c r="O1017" s="22">
        <v>0</v>
      </c>
      <c r="P1017" s="22">
        <v>13.333333333333334</v>
      </c>
      <c r="Q1017" s="22">
        <v>13.333333333333334</v>
      </c>
      <c r="R1017" s="22">
        <v>10</v>
      </c>
      <c r="S1017" s="22">
        <v>0</v>
      </c>
      <c r="T1017" s="22">
        <v>0</v>
      </c>
      <c r="U1017" s="22">
        <v>0</v>
      </c>
      <c r="V1017" s="23">
        <v>0</v>
      </c>
      <c r="W1017" s="23">
        <v>0</v>
      </c>
      <c r="X1017" s="23">
        <v>100</v>
      </c>
      <c r="Y1017" s="23">
        <v>0</v>
      </c>
      <c r="Z1017" s="23">
        <v>0</v>
      </c>
      <c r="AA1017" s="23">
        <v>0</v>
      </c>
      <c r="AB1017" s="23">
        <v>0</v>
      </c>
      <c r="AC1017" s="23">
        <v>0</v>
      </c>
      <c r="AD1017" s="23">
        <v>0</v>
      </c>
      <c r="AE1017" s="23">
        <v>0</v>
      </c>
      <c r="AF1017" s="23">
        <v>0</v>
      </c>
      <c r="AG1017" s="23">
        <v>0</v>
      </c>
      <c r="AH1017" s="23">
        <v>0</v>
      </c>
      <c r="AI1017" s="23">
        <v>0</v>
      </c>
      <c r="AJ1017" s="23">
        <v>0</v>
      </c>
      <c r="AK1017" s="23">
        <v>0</v>
      </c>
      <c r="AL1017" s="23">
        <v>0</v>
      </c>
      <c r="AM1017" s="23">
        <v>0</v>
      </c>
      <c r="AN1017" s="23">
        <v>0</v>
      </c>
      <c r="AO1017" s="23">
        <v>0</v>
      </c>
      <c r="AP1017" s="23">
        <v>0</v>
      </c>
      <c r="AQ1017" s="23">
        <v>0</v>
      </c>
      <c r="AR1017" s="23">
        <v>0</v>
      </c>
      <c r="AS1017" s="23">
        <v>0</v>
      </c>
      <c r="AT1017" s="23">
        <v>0</v>
      </c>
      <c r="AU1017" s="23">
        <v>0</v>
      </c>
      <c r="AV1017" s="23">
        <v>0</v>
      </c>
      <c r="AW1017" s="23">
        <v>0</v>
      </c>
      <c r="AX1017" s="23">
        <v>0</v>
      </c>
      <c r="AY1017" s="23">
        <v>0</v>
      </c>
      <c r="AZ1017" s="23">
        <v>0</v>
      </c>
      <c r="BA1017" s="23">
        <v>0</v>
      </c>
      <c r="BB1017" s="23">
        <v>0</v>
      </c>
      <c r="BC1017" s="23">
        <v>0</v>
      </c>
      <c r="BD1017" s="23">
        <v>0</v>
      </c>
      <c r="BE1017" s="23">
        <v>0</v>
      </c>
      <c r="BF1017" s="23">
        <v>0</v>
      </c>
      <c r="BG1017" s="23">
        <v>0</v>
      </c>
      <c r="BH1017" s="23">
        <v>0</v>
      </c>
      <c r="BI1017" s="23">
        <v>0</v>
      </c>
      <c r="BJ1017" s="23">
        <v>0</v>
      </c>
      <c r="BK1017" s="23">
        <v>0</v>
      </c>
      <c r="BL1017" s="23">
        <v>0</v>
      </c>
      <c r="BM1017" s="23">
        <v>0</v>
      </c>
      <c r="BN1017" s="23">
        <v>0</v>
      </c>
      <c r="BO1017" s="23">
        <v>0</v>
      </c>
      <c r="BP1017" s="23">
        <v>0</v>
      </c>
      <c r="BQ1017" s="23">
        <v>0</v>
      </c>
      <c r="BR1017" s="23">
        <v>0</v>
      </c>
      <c r="BS1017" s="23">
        <v>0</v>
      </c>
      <c r="BT1017" s="23">
        <v>0</v>
      </c>
      <c r="BU1017" s="23">
        <v>0</v>
      </c>
      <c r="BV1017" s="23">
        <v>0</v>
      </c>
      <c r="BW1017" s="23">
        <v>0</v>
      </c>
      <c r="BX1017" s="23">
        <v>0</v>
      </c>
      <c r="BY1017" s="23">
        <v>0</v>
      </c>
      <c r="BZ1017" s="23">
        <v>0</v>
      </c>
      <c r="CA1017" s="23">
        <v>0</v>
      </c>
      <c r="CB1017" s="23">
        <v>0</v>
      </c>
      <c r="CC1017" s="23">
        <v>0</v>
      </c>
      <c r="CD1017" s="23">
        <v>0</v>
      </c>
      <c r="CE1017" s="23">
        <v>0</v>
      </c>
      <c r="CF1017" s="23">
        <v>0</v>
      </c>
      <c r="CG1017" s="23">
        <v>0</v>
      </c>
      <c r="CH1017" s="23">
        <v>0</v>
      </c>
      <c r="CI1017" s="23">
        <v>0</v>
      </c>
      <c r="CJ1017" s="23">
        <v>0</v>
      </c>
      <c r="CK1017" s="23">
        <v>0</v>
      </c>
      <c r="CL1017" s="23">
        <v>0</v>
      </c>
      <c r="CM1017" s="23">
        <v>0</v>
      </c>
      <c r="CN1017" s="23">
        <v>0</v>
      </c>
      <c r="CO1017" s="23">
        <v>0</v>
      </c>
      <c r="CP1017" s="23">
        <v>0</v>
      </c>
      <c r="CQ1017" s="23">
        <v>0</v>
      </c>
      <c r="CR1017" s="23">
        <v>0</v>
      </c>
      <c r="CS1017" s="23">
        <v>0</v>
      </c>
      <c r="CT1017" s="23">
        <v>0</v>
      </c>
      <c r="CU1017" s="23">
        <v>0</v>
      </c>
      <c r="CV1017" s="23">
        <v>0</v>
      </c>
      <c r="CW1017" s="23">
        <v>0</v>
      </c>
      <c r="CX1017" s="23">
        <v>0</v>
      </c>
      <c r="CY1017" s="27">
        <v>3.5714285714285694</v>
      </c>
      <c r="CZ1017" s="6">
        <v>0</v>
      </c>
      <c r="DA1017" s="22">
        <v>0</v>
      </c>
      <c r="DB1017" s="22">
        <v>31.818181818181817</v>
      </c>
      <c r="DC1017" s="22">
        <v>0</v>
      </c>
      <c r="DD1017" s="22">
        <v>0</v>
      </c>
      <c r="DE1017" s="22">
        <v>18.181818181818183</v>
      </c>
      <c r="DF1017" s="22">
        <v>0</v>
      </c>
      <c r="DG1017" s="22">
        <v>50</v>
      </c>
      <c r="DH1017" s="6" t="e">
        <v>#DIV/0!</v>
      </c>
      <c r="DI1017" s="24">
        <v>11.111111111111111</v>
      </c>
      <c r="DJ1017" s="6">
        <v>35</v>
      </c>
      <c r="DK1017" s="7">
        <v>19</v>
      </c>
      <c r="DL1017" s="22">
        <v>100</v>
      </c>
      <c r="DM1017" s="22">
        <v>0</v>
      </c>
      <c r="DN1017" s="22">
        <v>0</v>
      </c>
      <c r="DO1017" s="22">
        <v>0</v>
      </c>
      <c r="DP1017" s="7">
        <v>4</v>
      </c>
      <c r="DQ1017" s="22">
        <v>40</v>
      </c>
      <c r="DR1017" s="7">
        <v>0</v>
      </c>
      <c r="DS1017" s="22" t="e">
        <v>#DIV/0!</v>
      </c>
      <c r="DT1017" s="19">
        <v>375</v>
      </c>
      <c r="DU1017" s="22">
        <v>100</v>
      </c>
      <c r="DV1017" s="22">
        <v>0</v>
      </c>
      <c r="DW1017" s="26" t="e">
        <v>#DIV/0!</v>
      </c>
      <c r="DX1017" s="6">
        <v>1.6111111111111112</v>
      </c>
    </row>
    <row r="1018" spans="1:128" ht="10.5" x14ac:dyDescent="0.25">
      <c r="A1018" s="11">
        <v>1014</v>
      </c>
      <c r="B1018" s="2" t="s">
        <v>1963</v>
      </c>
      <c r="C1018" s="7">
        <v>51</v>
      </c>
      <c r="D1018" s="22">
        <v>8.6206896551724146</v>
      </c>
      <c r="E1018" s="22">
        <v>0</v>
      </c>
      <c r="F1018" s="22">
        <v>0</v>
      </c>
      <c r="G1018" s="22">
        <v>0</v>
      </c>
      <c r="H1018" s="22">
        <v>0</v>
      </c>
      <c r="I1018" s="22">
        <v>0</v>
      </c>
      <c r="J1018" s="22">
        <v>6.8965517241379306</v>
      </c>
      <c r="K1018" s="22">
        <v>5.1724137931034484</v>
      </c>
      <c r="L1018" s="22">
        <v>0</v>
      </c>
      <c r="M1018" s="22">
        <v>6.8965517241379306</v>
      </c>
      <c r="N1018" s="22">
        <v>18.96551724137931</v>
      </c>
      <c r="O1018" s="22">
        <v>8.6206896551724146</v>
      </c>
      <c r="P1018" s="22">
        <v>10.344827586206897</v>
      </c>
      <c r="Q1018" s="22">
        <v>20.689655172413794</v>
      </c>
      <c r="R1018" s="22">
        <v>0</v>
      </c>
      <c r="S1018" s="22">
        <v>6.8965517241379306</v>
      </c>
      <c r="T1018" s="22">
        <v>6.8965517241379306</v>
      </c>
      <c r="U1018" s="22">
        <v>0</v>
      </c>
      <c r="V1018" s="23">
        <v>15.094339622641513</v>
      </c>
      <c r="W1018" s="23">
        <v>0</v>
      </c>
      <c r="X1018" s="23">
        <v>84.905660377358487</v>
      </c>
      <c r="Y1018" s="23">
        <v>0</v>
      </c>
      <c r="Z1018" s="23">
        <v>0</v>
      </c>
      <c r="AA1018" s="23">
        <v>0</v>
      </c>
      <c r="AB1018" s="23">
        <v>0</v>
      </c>
      <c r="AC1018" s="23">
        <v>0</v>
      </c>
      <c r="AD1018" s="23">
        <v>0</v>
      </c>
      <c r="AE1018" s="23">
        <v>0</v>
      </c>
      <c r="AF1018" s="23">
        <v>0</v>
      </c>
      <c r="AG1018" s="23">
        <v>0</v>
      </c>
      <c r="AH1018" s="23">
        <v>9.433962264150944</v>
      </c>
      <c r="AI1018" s="23">
        <v>0</v>
      </c>
      <c r="AJ1018" s="23">
        <v>0</v>
      </c>
      <c r="AK1018" s="23">
        <v>0</v>
      </c>
      <c r="AL1018" s="23">
        <v>0</v>
      </c>
      <c r="AM1018" s="23">
        <v>0</v>
      </c>
      <c r="AN1018" s="23">
        <v>0</v>
      </c>
      <c r="AO1018" s="23">
        <v>0</v>
      </c>
      <c r="AP1018" s="23">
        <v>0</v>
      </c>
      <c r="AQ1018" s="23">
        <v>0</v>
      </c>
      <c r="AR1018" s="23">
        <v>0</v>
      </c>
      <c r="AS1018" s="23">
        <v>0</v>
      </c>
      <c r="AT1018" s="23">
        <v>0</v>
      </c>
      <c r="AU1018" s="23">
        <v>0</v>
      </c>
      <c r="AV1018" s="23">
        <v>0</v>
      </c>
      <c r="AW1018" s="23">
        <v>0</v>
      </c>
      <c r="AX1018" s="23">
        <v>0</v>
      </c>
      <c r="AY1018" s="23">
        <v>0</v>
      </c>
      <c r="AZ1018" s="23">
        <v>0</v>
      </c>
      <c r="BA1018" s="23">
        <v>0</v>
      </c>
      <c r="BB1018" s="23">
        <v>0</v>
      </c>
      <c r="BC1018" s="23">
        <v>0</v>
      </c>
      <c r="BD1018" s="23">
        <v>0</v>
      </c>
      <c r="BE1018" s="23">
        <v>0</v>
      </c>
      <c r="BF1018" s="23">
        <v>0</v>
      </c>
      <c r="BG1018" s="23">
        <v>0</v>
      </c>
      <c r="BH1018" s="23">
        <v>0</v>
      </c>
      <c r="BI1018" s="23">
        <v>0</v>
      </c>
      <c r="BJ1018" s="23">
        <v>0</v>
      </c>
      <c r="BK1018" s="23">
        <v>0</v>
      </c>
      <c r="BL1018" s="23">
        <v>0</v>
      </c>
      <c r="BM1018" s="23">
        <v>0</v>
      </c>
      <c r="BN1018" s="23">
        <v>0</v>
      </c>
      <c r="BO1018" s="23">
        <v>0</v>
      </c>
      <c r="BP1018" s="23">
        <v>0</v>
      </c>
      <c r="BQ1018" s="23">
        <v>0</v>
      </c>
      <c r="BR1018" s="23">
        <v>0</v>
      </c>
      <c r="BS1018" s="23">
        <v>0</v>
      </c>
      <c r="BT1018" s="23">
        <v>0</v>
      </c>
      <c r="BU1018" s="23">
        <v>0</v>
      </c>
      <c r="BV1018" s="23">
        <v>0</v>
      </c>
      <c r="BW1018" s="23">
        <v>0</v>
      </c>
      <c r="BX1018" s="23">
        <v>0</v>
      </c>
      <c r="BY1018" s="23">
        <v>0</v>
      </c>
      <c r="BZ1018" s="23">
        <v>0</v>
      </c>
      <c r="CA1018" s="23">
        <v>0</v>
      </c>
      <c r="CB1018" s="23">
        <v>0</v>
      </c>
      <c r="CC1018" s="23">
        <v>0</v>
      </c>
      <c r="CD1018" s="23">
        <v>0</v>
      </c>
      <c r="CE1018" s="23">
        <v>0</v>
      </c>
      <c r="CF1018" s="23">
        <v>0</v>
      </c>
      <c r="CG1018" s="23">
        <v>0</v>
      </c>
      <c r="CH1018" s="23">
        <v>0</v>
      </c>
      <c r="CI1018" s="23">
        <v>0</v>
      </c>
      <c r="CJ1018" s="23">
        <v>0</v>
      </c>
      <c r="CK1018" s="23">
        <v>0</v>
      </c>
      <c r="CL1018" s="23">
        <v>0</v>
      </c>
      <c r="CM1018" s="23">
        <v>0</v>
      </c>
      <c r="CN1018" s="23">
        <v>0</v>
      </c>
      <c r="CO1018" s="23">
        <v>0</v>
      </c>
      <c r="CP1018" s="23">
        <v>0</v>
      </c>
      <c r="CQ1018" s="23">
        <v>0</v>
      </c>
      <c r="CR1018" s="23">
        <v>0</v>
      </c>
      <c r="CS1018" s="23">
        <v>0</v>
      </c>
      <c r="CT1018" s="23">
        <v>0</v>
      </c>
      <c r="CU1018" s="23">
        <v>0</v>
      </c>
      <c r="CV1018" s="23">
        <v>0</v>
      </c>
      <c r="CW1018" s="23">
        <v>0</v>
      </c>
      <c r="CX1018" s="23">
        <v>0</v>
      </c>
      <c r="CY1018" s="27">
        <v>1.9607843137254974</v>
      </c>
      <c r="CZ1018" s="6">
        <v>0</v>
      </c>
      <c r="DA1018" s="22">
        <v>6.3829787234042552</v>
      </c>
      <c r="DB1018" s="22">
        <v>38.297872340425535</v>
      </c>
      <c r="DC1018" s="22">
        <v>0</v>
      </c>
      <c r="DD1018" s="22">
        <v>0</v>
      </c>
      <c r="DE1018" s="22">
        <v>0</v>
      </c>
      <c r="DF1018" s="22">
        <v>0</v>
      </c>
      <c r="DG1018" s="22">
        <v>55.319148936170215</v>
      </c>
      <c r="DH1018" s="6" t="e">
        <v>#DIV/0!</v>
      </c>
      <c r="DI1018" s="24">
        <v>9.433962264150944</v>
      </c>
      <c r="DJ1018" s="6">
        <v>28.000000000000004</v>
      </c>
      <c r="DK1018" s="7">
        <v>24</v>
      </c>
      <c r="DL1018" s="22">
        <v>100</v>
      </c>
      <c r="DM1018" s="22">
        <v>0</v>
      </c>
      <c r="DN1018" s="22">
        <v>0</v>
      </c>
      <c r="DO1018" s="22">
        <v>0</v>
      </c>
      <c r="DP1018" s="7">
        <v>0</v>
      </c>
      <c r="DQ1018" s="22">
        <v>0</v>
      </c>
      <c r="DR1018" s="7">
        <v>0</v>
      </c>
      <c r="DS1018" s="22" t="e">
        <v>#DIV/0!</v>
      </c>
      <c r="DT1018" s="19">
        <v>477.77777777777777</v>
      </c>
      <c r="DU1018" s="22">
        <v>25</v>
      </c>
      <c r="DV1018" s="22">
        <v>25</v>
      </c>
      <c r="DW1018" s="26">
        <v>0</v>
      </c>
      <c r="DX1018" s="6">
        <v>2.0588235294117645</v>
      </c>
    </row>
    <row r="1019" spans="1:128" ht="10.5" x14ac:dyDescent="0.25">
      <c r="A1019" s="11">
        <v>1015</v>
      </c>
      <c r="B1019" s="2" t="s">
        <v>1964</v>
      </c>
      <c r="C1019" s="7">
        <v>41</v>
      </c>
      <c r="D1019" s="22">
        <v>9.375</v>
      </c>
      <c r="E1019" s="22">
        <v>25</v>
      </c>
      <c r="F1019" s="22">
        <v>9.375</v>
      </c>
      <c r="G1019" s="22">
        <v>12.5</v>
      </c>
      <c r="H1019" s="22">
        <v>0</v>
      </c>
      <c r="I1019" s="22">
        <v>0</v>
      </c>
      <c r="J1019" s="22">
        <v>0</v>
      </c>
      <c r="K1019" s="22">
        <v>9.375</v>
      </c>
      <c r="L1019" s="22">
        <v>0</v>
      </c>
      <c r="M1019" s="22">
        <v>0</v>
      </c>
      <c r="N1019" s="22">
        <v>18.75</v>
      </c>
      <c r="O1019" s="22">
        <v>0</v>
      </c>
      <c r="P1019" s="22">
        <v>0</v>
      </c>
      <c r="Q1019" s="22">
        <v>0</v>
      </c>
      <c r="R1019" s="22">
        <v>15.625</v>
      </c>
      <c r="S1019" s="22">
        <v>0</v>
      </c>
      <c r="T1019" s="22">
        <v>0</v>
      </c>
      <c r="U1019" s="22">
        <v>0</v>
      </c>
      <c r="V1019" s="23">
        <v>0</v>
      </c>
      <c r="W1019" s="23">
        <v>0</v>
      </c>
      <c r="X1019" s="23">
        <v>100</v>
      </c>
      <c r="Y1019" s="23">
        <v>0</v>
      </c>
      <c r="Z1019" s="23">
        <v>0</v>
      </c>
      <c r="AA1019" s="23">
        <v>0</v>
      </c>
      <c r="AB1019" s="23">
        <v>0</v>
      </c>
      <c r="AC1019" s="23">
        <v>0</v>
      </c>
      <c r="AD1019" s="23">
        <v>0</v>
      </c>
      <c r="AE1019" s="23">
        <v>0</v>
      </c>
      <c r="AF1019" s="23">
        <v>0</v>
      </c>
      <c r="AG1019" s="23">
        <v>0</v>
      </c>
      <c r="AH1019" s="23">
        <v>0</v>
      </c>
      <c r="AI1019" s="23">
        <v>0</v>
      </c>
      <c r="AJ1019" s="23">
        <v>0</v>
      </c>
      <c r="AK1019" s="23">
        <v>0</v>
      </c>
      <c r="AL1019" s="23">
        <v>0</v>
      </c>
      <c r="AM1019" s="23">
        <v>0</v>
      </c>
      <c r="AN1019" s="23">
        <v>0</v>
      </c>
      <c r="AO1019" s="23">
        <v>0</v>
      </c>
      <c r="AP1019" s="23">
        <v>0</v>
      </c>
      <c r="AQ1019" s="23">
        <v>0</v>
      </c>
      <c r="AR1019" s="23">
        <v>0</v>
      </c>
      <c r="AS1019" s="23">
        <v>0</v>
      </c>
      <c r="AT1019" s="23">
        <v>0</v>
      </c>
      <c r="AU1019" s="23">
        <v>0</v>
      </c>
      <c r="AV1019" s="23">
        <v>0</v>
      </c>
      <c r="AW1019" s="23">
        <v>0</v>
      </c>
      <c r="AX1019" s="23">
        <v>0</v>
      </c>
      <c r="AY1019" s="23">
        <v>0</v>
      </c>
      <c r="AZ1019" s="23">
        <v>0</v>
      </c>
      <c r="BA1019" s="23">
        <v>0</v>
      </c>
      <c r="BB1019" s="23">
        <v>0</v>
      </c>
      <c r="BC1019" s="23">
        <v>0</v>
      </c>
      <c r="BD1019" s="23">
        <v>0</v>
      </c>
      <c r="BE1019" s="23">
        <v>0</v>
      </c>
      <c r="BF1019" s="23">
        <v>0</v>
      </c>
      <c r="BG1019" s="23">
        <v>0</v>
      </c>
      <c r="BH1019" s="23">
        <v>0</v>
      </c>
      <c r="BI1019" s="23">
        <v>0</v>
      </c>
      <c r="BJ1019" s="23">
        <v>0</v>
      </c>
      <c r="BK1019" s="23">
        <v>0</v>
      </c>
      <c r="BL1019" s="23">
        <v>0</v>
      </c>
      <c r="BM1019" s="23">
        <v>0</v>
      </c>
      <c r="BN1019" s="23">
        <v>0</v>
      </c>
      <c r="BO1019" s="23">
        <v>0</v>
      </c>
      <c r="BP1019" s="23">
        <v>0</v>
      </c>
      <c r="BQ1019" s="23">
        <v>0</v>
      </c>
      <c r="BR1019" s="23">
        <v>0</v>
      </c>
      <c r="BS1019" s="23">
        <v>0</v>
      </c>
      <c r="BT1019" s="23">
        <v>0</v>
      </c>
      <c r="BU1019" s="23">
        <v>0</v>
      </c>
      <c r="BV1019" s="23">
        <v>0</v>
      </c>
      <c r="BW1019" s="23">
        <v>0</v>
      </c>
      <c r="BX1019" s="23">
        <v>0</v>
      </c>
      <c r="BY1019" s="23">
        <v>0</v>
      </c>
      <c r="BZ1019" s="23">
        <v>0</v>
      </c>
      <c r="CA1019" s="23">
        <v>0</v>
      </c>
      <c r="CB1019" s="23">
        <v>0</v>
      </c>
      <c r="CC1019" s="23">
        <v>0</v>
      </c>
      <c r="CD1019" s="23">
        <v>0</v>
      </c>
      <c r="CE1019" s="23">
        <v>0</v>
      </c>
      <c r="CF1019" s="23">
        <v>0</v>
      </c>
      <c r="CG1019" s="23">
        <v>0</v>
      </c>
      <c r="CH1019" s="23">
        <v>0</v>
      </c>
      <c r="CI1019" s="23">
        <v>0</v>
      </c>
      <c r="CJ1019" s="23">
        <v>0</v>
      </c>
      <c r="CK1019" s="23">
        <v>0</v>
      </c>
      <c r="CL1019" s="23">
        <v>0</v>
      </c>
      <c r="CM1019" s="23">
        <v>0</v>
      </c>
      <c r="CN1019" s="23">
        <v>0</v>
      </c>
      <c r="CO1019" s="23">
        <v>0</v>
      </c>
      <c r="CP1019" s="23">
        <v>0</v>
      </c>
      <c r="CQ1019" s="23">
        <v>0</v>
      </c>
      <c r="CR1019" s="23">
        <v>0</v>
      </c>
      <c r="CS1019" s="23">
        <v>0</v>
      </c>
      <c r="CT1019" s="23">
        <v>0</v>
      </c>
      <c r="CU1019" s="23">
        <v>0</v>
      </c>
      <c r="CV1019" s="23">
        <v>0</v>
      </c>
      <c r="CW1019" s="23">
        <v>0</v>
      </c>
      <c r="CX1019" s="23">
        <v>0</v>
      </c>
      <c r="CY1019" s="27">
        <v>19.512195121951208</v>
      </c>
      <c r="CZ1019" s="6">
        <v>0</v>
      </c>
      <c r="DA1019" s="22">
        <v>0</v>
      </c>
      <c r="DB1019" s="22">
        <v>74.285714285714292</v>
      </c>
      <c r="DC1019" s="22">
        <v>0</v>
      </c>
      <c r="DD1019" s="22">
        <v>0</v>
      </c>
      <c r="DE1019" s="22">
        <v>0</v>
      </c>
      <c r="DF1019" s="22">
        <v>0</v>
      </c>
      <c r="DG1019" s="22">
        <v>25.714285714285712</v>
      </c>
      <c r="DH1019" s="6" t="e">
        <v>#DIV/0!</v>
      </c>
      <c r="DI1019" s="24">
        <v>14.285714285714285</v>
      </c>
      <c r="DJ1019" s="6">
        <v>17.391304347826086</v>
      </c>
      <c r="DK1019" s="7">
        <v>16</v>
      </c>
      <c r="DL1019" s="22">
        <v>100</v>
      </c>
      <c r="DM1019" s="22">
        <v>0</v>
      </c>
      <c r="DN1019" s="22">
        <v>0</v>
      </c>
      <c r="DO1019" s="22">
        <v>0</v>
      </c>
      <c r="DP1019" s="7">
        <v>0</v>
      </c>
      <c r="DQ1019" s="22">
        <v>0</v>
      </c>
      <c r="DR1019" s="7">
        <v>0</v>
      </c>
      <c r="DS1019" s="22" t="e">
        <v>#DIV/0!</v>
      </c>
      <c r="DT1019" s="19">
        <v>390</v>
      </c>
      <c r="DU1019" s="22">
        <v>75</v>
      </c>
      <c r="DV1019" s="22">
        <v>25</v>
      </c>
      <c r="DW1019" s="26">
        <v>0</v>
      </c>
      <c r="DX1019" s="6">
        <v>2.1</v>
      </c>
    </row>
    <row r="1020" spans="1:128" ht="10.5" x14ac:dyDescent="0.25">
      <c r="A1020" s="11">
        <v>1016</v>
      </c>
      <c r="B1020" s="2" t="s">
        <v>1965</v>
      </c>
      <c r="C1020" s="7">
        <v>80</v>
      </c>
      <c r="D1020" s="22">
        <v>4.4444444444444446</v>
      </c>
      <c r="E1020" s="22">
        <v>7.7777777777777777</v>
      </c>
      <c r="F1020" s="22">
        <v>7.7777777777777777</v>
      </c>
      <c r="G1020" s="22">
        <v>3.3333333333333335</v>
      </c>
      <c r="H1020" s="22">
        <v>4.4444444444444446</v>
      </c>
      <c r="I1020" s="22">
        <v>3.3333333333333335</v>
      </c>
      <c r="J1020" s="22">
        <v>4.4444444444444446</v>
      </c>
      <c r="K1020" s="22">
        <v>11.111111111111111</v>
      </c>
      <c r="L1020" s="22">
        <v>5.5555555555555554</v>
      </c>
      <c r="M1020" s="22">
        <v>6.666666666666667</v>
      </c>
      <c r="N1020" s="22">
        <v>3.3333333333333335</v>
      </c>
      <c r="O1020" s="22">
        <v>10</v>
      </c>
      <c r="P1020" s="22">
        <v>8.8888888888888893</v>
      </c>
      <c r="Q1020" s="22">
        <v>7.7777777777777777</v>
      </c>
      <c r="R1020" s="22">
        <v>0</v>
      </c>
      <c r="S1020" s="22">
        <v>4.4444444444444446</v>
      </c>
      <c r="T1020" s="22">
        <v>6.666666666666667</v>
      </c>
      <c r="U1020" s="22">
        <v>0</v>
      </c>
      <c r="V1020" s="23">
        <v>4.2857142857142776</v>
      </c>
      <c r="W1020" s="23">
        <v>0</v>
      </c>
      <c r="X1020" s="23">
        <v>95.714285714285722</v>
      </c>
      <c r="Y1020" s="23">
        <v>0</v>
      </c>
      <c r="Z1020" s="23">
        <v>0</v>
      </c>
      <c r="AA1020" s="23">
        <v>0</v>
      </c>
      <c r="AB1020" s="23">
        <v>0</v>
      </c>
      <c r="AC1020" s="23">
        <v>0</v>
      </c>
      <c r="AD1020" s="23">
        <v>0</v>
      </c>
      <c r="AE1020" s="23">
        <v>0</v>
      </c>
      <c r="AF1020" s="23">
        <v>0</v>
      </c>
      <c r="AG1020" s="23">
        <v>0</v>
      </c>
      <c r="AH1020" s="23">
        <v>0</v>
      </c>
      <c r="AI1020" s="23">
        <v>0</v>
      </c>
      <c r="AJ1020" s="23">
        <v>0</v>
      </c>
      <c r="AK1020" s="23">
        <v>0</v>
      </c>
      <c r="AL1020" s="23">
        <v>4.2857142857142856</v>
      </c>
      <c r="AM1020" s="23">
        <v>0</v>
      </c>
      <c r="AN1020" s="23">
        <v>0</v>
      </c>
      <c r="AO1020" s="23">
        <v>0</v>
      </c>
      <c r="AP1020" s="23">
        <v>0</v>
      </c>
      <c r="AQ1020" s="23">
        <v>0</v>
      </c>
      <c r="AR1020" s="23">
        <v>0</v>
      </c>
      <c r="AS1020" s="23">
        <v>0</v>
      </c>
      <c r="AT1020" s="23">
        <v>0</v>
      </c>
      <c r="AU1020" s="23">
        <v>0</v>
      </c>
      <c r="AV1020" s="23">
        <v>0</v>
      </c>
      <c r="AW1020" s="23">
        <v>0</v>
      </c>
      <c r="AX1020" s="23">
        <v>0</v>
      </c>
      <c r="AY1020" s="23">
        <v>0</v>
      </c>
      <c r="AZ1020" s="23">
        <v>0</v>
      </c>
      <c r="BA1020" s="23">
        <v>0</v>
      </c>
      <c r="BB1020" s="23">
        <v>0</v>
      </c>
      <c r="BC1020" s="23">
        <v>0</v>
      </c>
      <c r="BD1020" s="23">
        <v>0</v>
      </c>
      <c r="BE1020" s="23">
        <v>0</v>
      </c>
      <c r="BF1020" s="23">
        <v>0</v>
      </c>
      <c r="BG1020" s="23">
        <v>0</v>
      </c>
      <c r="BH1020" s="23">
        <v>0</v>
      </c>
      <c r="BI1020" s="23">
        <v>0</v>
      </c>
      <c r="BJ1020" s="23">
        <v>0</v>
      </c>
      <c r="BK1020" s="23">
        <v>0</v>
      </c>
      <c r="BL1020" s="23">
        <v>0</v>
      </c>
      <c r="BM1020" s="23">
        <v>0</v>
      </c>
      <c r="BN1020" s="23">
        <v>0</v>
      </c>
      <c r="BO1020" s="23">
        <v>0</v>
      </c>
      <c r="BP1020" s="23">
        <v>0</v>
      </c>
      <c r="BQ1020" s="23">
        <v>0</v>
      </c>
      <c r="BR1020" s="23">
        <v>0</v>
      </c>
      <c r="BS1020" s="23">
        <v>0</v>
      </c>
      <c r="BT1020" s="23">
        <v>0</v>
      </c>
      <c r="BU1020" s="23">
        <v>0</v>
      </c>
      <c r="BV1020" s="23">
        <v>0</v>
      </c>
      <c r="BW1020" s="23">
        <v>0</v>
      </c>
      <c r="BX1020" s="23">
        <v>0</v>
      </c>
      <c r="BY1020" s="23">
        <v>0</v>
      </c>
      <c r="BZ1020" s="23">
        <v>0</v>
      </c>
      <c r="CA1020" s="23">
        <v>3.7037037037037033</v>
      </c>
      <c r="CB1020" s="23">
        <v>0</v>
      </c>
      <c r="CC1020" s="23">
        <v>0</v>
      </c>
      <c r="CD1020" s="23">
        <v>0</v>
      </c>
      <c r="CE1020" s="23">
        <v>0</v>
      </c>
      <c r="CF1020" s="23">
        <v>0</v>
      </c>
      <c r="CG1020" s="23">
        <v>0</v>
      </c>
      <c r="CH1020" s="23">
        <v>0</v>
      </c>
      <c r="CI1020" s="23">
        <v>0</v>
      </c>
      <c r="CJ1020" s="23">
        <v>0</v>
      </c>
      <c r="CK1020" s="23">
        <v>0</v>
      </c>
      <c r="CL1020" s="23">
        <v>0</v>
      </c>
      <c r="CM1020" s="23">
        <v>0</v>
      </c>
      <c r="CN1020" s="23">
        <v>0</v>
      </c>
      <c r="CO1020" s="23">
        <v>0</v>
      </c>
      <c r="CP1020" s="23">
        <v>0</v>
      </c>
      <c r="CQ1020" s="23">
        <v>0</v>
      </c>
      <c r="CR1020" s="23">
        <v>0</v>
      </c>
      <c r="CS1020" s="23">
        <v>0</v>
      </c>
      <c r="CT1020" s="23">
        <v>0</v>
      </c>
      <c r="CU1020" s="23">
        <v>0</v>
      </c>
      <c r="CV1020" s="23">
        <v>0</v>
      </c>
      <c r="CW1020" s="23">
        <v>0</v>
      </c>
      <c r="CX1020" s="23">
        <v>0</v>
      </c>
      <c r="CY1020" s="27">
        <v>8.75</v>
      </c>
      <c r="CZ1020" s="6">
        <v>0</v>
      </c>
      <c r="DA1020" s="22">
        <v>0</v>
      </c>
      <c r="DB1020" s="22">
        <v>36.363636363636367</v>
      </c>
      <c r="DC1020" s="22">
        <v>0</v>
      </c>
      <c r="DD1020" s="22">
        <v>0</v>
      </c>
      <c r="DE1020" s="22">
        <v>0</v>
      </c>
      <c r="DF1020" s="22">
        <v>0</v>
      </c>
      <c r="DG1020" s="22">
        <v>63.636363636363633</v>
      </c>
      <c r="DH1020" s="6">
        <v>0</v>
      </c>
      <c r="DI1020" s="24">
        <v>0</v>
      </c>
      <c r="DJ1020" s="6">
        <v>29.09090909090909</v>
      </c>
      <c r="DK1020" s="7">
        <v>30</v>
      </c>
      <c r="DL1020" s="22">
        <v>100</v>
      </c>
      <c r="DM1020" s="22">
        <v>0</v>
      </c>
      <c r="DN1020" s="22">
        <v>0</v>
      </c>
      <c r="DO1020" s="22">
        <v>0</v>
      </c>
      <c r="DP1020" s="7">
        <v>0</v>
      </c>
      <c r="DQ1020" s="22">
        <v>0</v>
      </c>
      <c r="DR1020" s="7">
        <v>0</v>
      </c>
      <c r="DS1020" s="22">
        <v>0</v>
      </c>
      <c r="DT1020" s="19">
        <v>840</v>
      </c>
      <c r="DU1020" s="22">
        <v>30.232558139534881</v>
      </c>
      <c r="DV1020" s="22">
        <v>18.604651162790699</v>
      </c>
      <c r="DW1020" s="26">
        <v>12.820512820512819</v>
      </c>
      <c r="DX1020" s="6">
        <v>2.096774193548387</v>
      </c>
    </row>
    <row r="1021" spans="1:128" ht="10.5" x14ac:dyDescent="0.25">
      <c r="A1021" s="11">
        <v>1017</v>
      </c>
      <c r="B1021" s="2" t="s">
        <v>634</v>
      </c>
      <c r="C1021" s="7">
        <v>304</v>
      </c>
      <c r="D1021" s="22">
        <v>7.0287539936102235</v>
      </c>
      <c r="E1021" s="22">
        <v>4.7923322683706067</v>
      </c>
      <c r="F1021" s="22">
        <v>6.0702875399361016</v>
      </c>
      <c r="G1021" s="22">
        <v>4.7923322683706067</v>
      </c>
      <c r="H1021" s="22">
        <v>2.2364217252396164</v>
      </c>
      <c r="I1021" s="22">
        <v>2.2364217252396164</v>
      </c>
      <c r="J1021" s="22">
        <v>4.4728434504792327</v>
      </c>
      <c r="K1021" s="22">
        <v>6.0702875399361016</v>
      </c>
      <c r="L1021" s="22">
        <v>6.7092651757188495</v>
      </c>
      <c r="M1021" s="22">
        <v>7.3482428115015974</v>
      </c>
      <c r="N1021" s="22">
        <v>7.9872204472843444</v>
      </c>
      <c r="O1021" s="22">
        <v>7.6677316293929714</v>
      </c>
      <c r="P1021" s="22">
        <v>8.3067092651757193</v>
      </c>
      <c r="Q1021" s="22">
        <v>9.9041533546325873</v>
      </c>
      <c r="R1021" s="22">
        <v>4.4728434504792327</v>
      </c>
      <c r="S1021" s="22">
        <v>5.1118210862619806</v>
      </c>
      <c r="T1021" s="22">
        <v>3.1948881789137378</v>
      </c>
      <c r="U1021" s="22">
        <v>1.5974440894568689</v>
      </c>
      <c r="V1021" s="23">
        <v>6.3157894736842053</v>
      </c>
      <c r="W1021" s="23">
        <v>0</v>
      </c>
      <c r="X1021" s="23">
        <v>93.684210526315795</v>
      </c>
      <c r="Y1021" s="23">
        <v>0</v>
      </c>
      <c r="Z1021" s="23">
        <v>0</v>
      </c>
      <c r="AA1021" s="23">
        <v>0</v>
      </c>
      <c r="AB1021" s="23">
        <v>0</v>
      </c>
      <c r="AC1021" s="23">
        <v>0</v>
      </c>
      <c r="AD1021" s="23">
        <v>0</v>
      </c>
      <c r="AE1021" s="23">
        <v>0</v>
      </c>
      <c r="AF1021" s="23">
        <v>0</v>
      </c>
      <c r="AG1021" s="23">
        <v>0</v>
      </c>
      <c r="AH1021" s="23">
        <v>2.807017543859649</v>
      </c>
      <c r="AI1021" s="23">
        <v>0</v>
      </c>
      <c r="AJ1021" s="23">
        <v>0</v>
      </c>
      <c r="AK1021" s="23">
        <v>0</v>
      </c>
      <c r="AL1021" s="23">
        <v>0</v>
      </c>
      <c r="AM1021" s="23">
        <v>0</v>
      </c>
      <c r="AN1021" s="23">
        <v>0</v>
      </c>
      <c r="AO1021" s="23">
        <v>0</v>
      </c>
      <c r="AP1021" s="23">
        <v>0</v>
      </c>
      <c r="AQ1021" s="23">
        <v>0</v>
      </c>
      <c r="AR1021" s="23">
        <v>0</v>
      </c>
      <c r="AS1021" s="23">
        <v>0</v>
      </c>
      <c r="AT1021" s="23">
        <v>0</v>
      </c>
      <c r="AU1021" s="23">
        <v>0</v>
      </c>
      <c r="AV1021" s="23">
        <v>0</v>
      </c>
      <c r="AW1021" s="23">
        <v>0</v>
      </c>
      <c r="AX1021" s="23">
        <v>0</v>
      </c>
      <c r="AY1021" s="23">
        <v>0</v>
      </c>
      <c r="AZ1021" s="23">
        <v>0</v>
      </c>
      <c r="BA1021" s="23">
        <v>0</v>
      </c>
      <c r="BB1021" s="23">
        <v>0</v>
      </c>
      <c r="BC1021" s="23">
        <v>1.0526315789473684</v>
      </c>
      <c r="BD1021" s="23">
        <v>1.4035087719298245</v>
      </c>
      <c r="BE1021" s="23">
        <v>0</v>
      </c>
      <c r="BF1021" s="23">
        <v>0</v>
      </c>
      <c r="BG1021" s="23">
        <v>0</v>
      </c>
      <c r="BH1021" s="23">
        <v>0</v>
      </c>
      <c r="BI1021" s="23">
        <v>0</v>
      </c>
      <c r="BJ1021" s="23">
        <v>0</v>
      </c>
      <c r="BK1021" s="23">
        <v>0</v>
      </c>
      <c r="BL1021" s="23">
        <v>0</v>
      </c>
      <c r="BM1021" s="23">
        <v>0</v>
      </c>
      <c r="BN1021" s="23">
        <v>0</v>
      </c>
      <c r="BO1021" s="23">
        <v>0</v>
      </c>
      <c r="BP1021" s="23">
        <v>0</v>
      </c>
      <c r="BQ1021" s="23">
        <v>0</v>
      </c>
      <c r="BR1021" s="23">
        <v>0</v>
      </c>
      <c r="BS1021" s="23">
        <v>0</v>
      </c>
      <c r="BT1021" s="23">
        <v>0</v>
      </c>
      <c r="BU1021" s="23">
        <v>0</v>
      </c>
      <c r="BV1021" s="23">
        <v>0</v>
      </c>
      <c r="BW1021" s="23">
        <v>0</v>
      </c>
      <c r="BX1021" s="23">
        <v>0</v>
      </c>
      <c r="BY1021" s="23">
        <v>0</v>
      </c>
      <c r="BZ1021" s="23">
        <v>0</v>
      </c>
      <c r="CA1021" s="23">
        <v>0</v>
      </c>
      <c r="CB1021" s="23">
        <v>0</v>
      </c>
      <c r="CC1021" s="23">
        <v>0</v>
      </c>
      <c r="CD1021" s="23">
        <v>0</v>
      </c>
      <c r="CE1021" s="23">
        <v>0</v>
      </c>
      <c r="CF1021" s="23">
        <v>0</v>
      </c>
      <c r="CG1021" s="23">
        <v>0</v>
      </c>
      <c r="CH1021" s="23">
        <v>0</v>
      </c>
      <c r="CI1021" s="23">
        <v>0</v>
      </c>
      <c r="CJ1021" s="23">
        <v>0</v>
      </c>
      <c r="CK1021" s="23">
        <v>0</v>
      </c>
      <c r="CL1021" s="23">
        <v>0</v>
      </c>
      <c r="CM1021" s="23">
        <v>0</v>
      </c>
      <c r="CN1021" s="23">
        <v>0</v>
      </c>
      <c r="CO1021" s="23">
        <v>0</v>
      </c>
      <c r="CP1021" s="23">
        <v>0</v>
      </c>
      <c r="CQ1021" s="23">
        <v>0</v>
      </c>
      <c r="CR1021" s="23">
        <v>0</v>
      </c>
      <c r="CS1021" s="23">
        <v>1.0526315789473684</v>
      </c>
      <c r="CT1021" s="23">
        <v>0</v>
      </c>
      <c r="CU1021" s="23">
        <v>0</v>
      </c>
      <c r="CV1021" s="23">
        <v>0</v>
      </c>
      <c r="CW1021" s="23">
        <v>0</v>
      </c>
      <c r="CX1021" s="23">
        <v>0</v>
      </c>
      <c r="CY1021" s="27">
        <v>8.5526315789473699</v>
      </c>
      <c r="CZ1021" s="6">
        <v>0</v>
      </c>
      <c r="DA1021" s="22">
        <v>0</v>
      </c>
      <c r="DB1021" s="22">
        <v>56.140350877192979</v>
      </c>
      <c r="DC1021" s="22">
        <v>0</v>
      </c>
      <c r="DD1021" s="22">
        <v>0</v>
      </c>
      <c r="DE1021" s="22">
        <v>0</v>
      </c>
      <c r="DF1021" s="22">
        <v>0</v>
      </c>
      <c r="DG1021" s="22">
        <v>43.859649122807014</v>
      </c>
      <c r="DH1021" s="6">
        <v>0</v>
      </c>
      <c r="DI1021" s="24">
        <v>3.4602076124567476</v>
      </c>
      <c r="DJ1021" s="6">
        <v>22.368421052631579</v>
      </c>
      <c r="DK1021" s="7">
        <v>115</v>
      </c>
      <c r="DL1021" s="22">
        <v>100</v>
      </c>
      <c r="DM1021" s="22">
        <v>0</v>
      </c>
      <c r="DN1021" s="22">
        <v>0</v>
      </c>
      <c r="DO1021" s="22">
        <v>0</v>
      </c>
      <c r="DP1021" s="7">
        <v>3</v>
      </c>
      <c r="DQ1021" s="22">
        <v>1.935483870967742</v>
      </c>
      <c r="DR1021" s="7">
        <v>0</v>
      </c>
      <c r="DS1021" s="22">
        <v>0</v>
      </c>
      <c r="DT1021" s="19">
        <v>914.28571428571422</v>
      </c>
      <c r="DU1021" s="22">
        <v>36.942675159235669</v>
      </c>
      <c r="DV1021" s="22">
        <v>22.929936305732486</v>
      </c>
      <c r="DW1021" s="26">
        <v>0</v>
      </c>
      <c r="DX1021" s="6">
        <v>2.4403669724770642</v>
      </c>
    </row>
    <row r="1022" spans="1:128" ht="10.5" x14ac:dyDescent="0.25">
      <c r="A1022" s="11">
        <v>1018</v>
      </c>
      <c r="B1022" s="2" t="s">
        <v>635</v>
      </c>
      <c r="C1022" s="7">
        <v>1391</v>
      </c>
      <c r="D1022" s="22">
        <v>2.5917926565874732</v>
      </c>
      <c r="E1022" s="22">
        <v>4.6076313894888408</v>
      </c>
      <c r="F1022" s="22">
        <v>4.8956083513318935</v>
      </c>
      <c r="G1022" s="22">
        <v>2.8797696184305255</v>
      </c>
      <c r="H1022" s="22">
        <v>2.9517638588912885</v>
      </c>
      <c r="I1022" s="22">
        <v>2.087832973362131</v>
      </c>
      <c r="J1022" s="22">
        <v>2.8077753779697625</v>
      </c>
      <c r="K1022" s="22">
        <v>3.2397408207343417</v>
      </c>
      <c r="L1022" s="22">
        <v>4.8236141108711301</v>
      </c>
      <c r="M1022" s="22">
        <v>5.0395968322534204</v>
      </c>
      <c r="N1022" s="22">
        <v>6.6234701223902084</v>
      </c>
      <c r="O1022" s="22">
        <v>8.2793376529877616</v>
      </c>
      <c r="P1022" s="22">
        <v>10.799136069114471</v>
      </c>
      <c r="Q1022" s="22">
        <v>13.678905687544995</v>
      </c>
      <c r="R1022" s="22">
        <v>12.311015118790497</v>
      </c>
      <c r="S1022" s="22">
        <v>6.1915046796256297</v>
      </c>
      <c r="T1022" s="22">
        <v>4.1756659467242621</v>
      </c>
      <c r="U1022" s="22">
        <v>2.0158387329013676</v>
      </c>
      <c r="V1022" s="23">
        <v>13.882352941176464</v>
      </c>
      <c r="W1022" s="23">
        <v>0</v>
      </c>
      <c r="X1022" s="23">
        <v>86.117647058823536</v>
      </c>
      <c r="Y1022" s="23">
        <v>0</v>
      </c>
      <c r="Z1022" s="23">
        <v>0</v>
      </c>
      <c r="AA1022" s="23">
        <v>0</v>
      </c>
      <c r="AB1022" s="23">
        <v>0.47058823529411759</v>
      </c>
      <c r="AC1022" s="23">
        <v>0.23529411764705879</v>
      </c>
      <c r="AD1022" s="23">
        <v>0</v>
      </c>
      <c r="AE1022" s="23">
        <v>0.86274509803921562</v>
      </c>
      <c r="AF1022" s="23">
        <v>0.47058823529411759</v>
      </c>
      <c r="AG1022" s="23">
        <v>0</v>
      </c>
      <c r="AH1022" s="23">
        <v>4.3137254901960782</v>
      </c>
      <c r="AI1022" s="23">
        <v>0</v>
      </c>
      <c r="AJ1022" s="23">
        <v>0</v>
      </c>
      <c r="AK1022" s="23">
        <v>0</v>
      </c>
      <c r="AL1022" s="23">
        <v>0.70588235294117652</v>
      </c>
      <c r="AM1022" s="23">
        <v>1.6470588235294119</v>
      </c>
      <c r="AN1022" s="23">
        <v>0</v>
      </c>
      <c r="AO1022" s="23">
        <v>0</v>
      </c>
      <c r="AP1022" s="23">
        <v>0</v>
      </c>
      <c r="AQ1022" s="23">
        <v>0</v>
      </c>
      <c r="AR1022" s="23">
        <v>0</v>
      </c>
      <c r="AS1022" s="23">
        <v>0.39215686274509803</v>
      </c>
      <c r="AT1022" s="23">
        <v>1.1764705882352942</v>
      </c>
      <c r="AU1022" s="23">
        <v>0</v>
      </c>
      <c r="AV1022" s="23">
        <v>0</v>
      </c>
      <c r="AW1022" s="23">
        <v>0</v>
      </c>
      <c r="AX1022" s="23">
        <v>0</v>
      </c>
      <c r="AY1022" s="23">
        <v>0.31372549019607843</v>
      </c>
      <c r="AZ1022" s="23">
        <v>0</v>
      </c>
      <c r="BA1022" s="23">
        <v>0</v>
      </c>
      <c r="BB1022" s="23">
        <v>0</v>
      </c>
      <c r="BC1022" s="23">
        <v>0.31372549019607843</v>
      </c>
      <c r="BD1022" s="23">
        <v>1.411764705882353</v>
      </c>
      <c r="BE1022" s="23">
        <v>0</v>
      </c>
      <c r="BF1022" s="23">
        <v>0</v>
      </c>
      <c r="BG1022" s="23">
        <v>0.31372549019607843</v>
      </c>
      <c r="BH1022" s="23">
        <v>0</v>
      </c>
      <c r="BI1022" s="23">
        <v>0</v>
      </c>
      <c r="BJ1022" s="23">
        <v>0.31372549019607843</v>
      </c>
      <c r="BK1022" s="23">
        <v>0</v>
      </c>
      <c r="BL1022" s="23">
        <v>0</v>
      </c>
      <c r="BM1022" s="23">
        <v>0</v>
      </c>
      <c r="BN1022" s="23">
        <v>0</v>
      </c>
      <c r="BO1022" s="23">
        <v>0</v>
      </c>
      <c r="BP1022" s="23">
        <v>0</v>
      </c>
      <c r="BQ1022" s="23">
        <v>0</v>
      </c>
      <c r="BR1022" s="23">
        <v>0</v>
      </c>
      <c r="BS1022" s="23">
        <v>0</v>
      </c>
      <c r="BT1022" s="23">
        <v>0</v>
      </c>
      <c r="BU1022" s="23">
        <v>0</v>
      </c>
      <c r="BV1022" s="23">
        <v>0</v>
      </c>
      <c r="BW1022" s="23">
        <v>1.2383900928792571</v>
      </c>
      <c r="BX1022" s="23">
        <v>0</v>
      </c>
      <c r="BY1022" s="23">
        <v>0</v>
      </c>
      <c r="BZ1022" s="23">
        <v>0</v>
      </c>
      <c r="CA1022" s="23">
        <v>0</v>
      </c>
      <c r="CB1022" s="23">
        <v>3.1733746130030958</v>
      </c>
      <c r="CC1022" s="23">
        <v>0</v>
      </c>
      <c r="CD1022" s="23">
        <v>0</v>
      </c>
      <c r="CE1022" s="23">
        <v>0</v>
      </c>
      <c r="CF1022" s="23">
        <v>0.61919504643962853</v>
      </c>
      <c r="CG1022" s="23">
        <v>0</v>
      </c>
      <c r="CH1022" s="23">
        <v>0</v>
      </c>
      <c r="CI1022" s="23">
        <v>0</v>
      </c>
      <c r="CJ1022" s="23">
        <v>0</v>
      </c>
      <c r="CK1022" s="23">
        <v>0</v>
      </c>
      <c r="CL1022" s="23">
        <v>0</v>
      </c>
      <c r="CM1022" s="23">
        <v>0</v>
      </c>
      <c r="CN1022" s="23">
        <v>0</v>
      </c>
      <c r="CO1022" s="23">
        <v>0</v>
      </c>
      <c r="CP1022" s="23">
        <v>0</v>
      </c>
      <c r="CQ1022" s="23">
        <v>0.23219814241486067</v>
      </c>
      <c r="CR1022" s="23">
        <v>0</v>
      </c>
      <c r="CS1022" s="23">
        <v>0.38699690402476783</v>
      </c>
      <c r="CT1022" s="23">
        <v>0</v>
      </c>
      <c r="CU1022" s="23">
        <v>0</v>
      </c>
      <c r="CV1022" s="23">
        <v>0.23219814241486067</v>
      </c>
      <c r="CW1022" s="23">
        <v>0</v>
      </c>
      <c r="CX1022" s="23">
        <v>0</v>
      </c>
      <c r="CY1022" s="27">
        <v>12.580877066858378</v>
      </c>
      <c r="CZ1022" s="6">
        <v>1.2260536398467434</v>
      </c>
      <c r="DA1022" s="22">
        <v>0.2356637863315004</v>
      </c>
      <c r="DB1022" s="22">
        <v>56.71641791044776</v>
      </c>
      <c r="DC1022" s="22">
        <v>0</v>
      </c>
      <c r="DD1022" s="22">
        <v>0.2356637863315004</v>
      </c>
      <c r="DE1022" s="22">
        <v>0</v>
      </c>
      <c r="DF1022" s="22">
        <v>0.54988216810683421</v>
      </c>
      <c r="DG1022" s="22">
        <v>42.262372348782399</v>
      </c>
      <c r="DH1022" s="6">
        <v>18.421052631578945</v>
      </c>
      <c r="DI1022" s="24">
        <v>6.7536454336147358</v>
      </c>
      <c r="DJ1022" s="6">
        <v>15.817223198594025</v>
      </c>
      <c r="DK1022" s="7">
        <v>1272</v>
      </c>
      <c r="DL1022" s="22">
        <v>95.833333333333343</v>
      </c>
      <c r="DM1022" s="22">
        <v>4.1666666666666661</v>
      </c>
      <c r="DN1022" s="22">
        <v>0</v>
      </c>
      <c r="DO1022" s="22">
        <v>0</v>
      </c>
      <c r="DP1022" s="7">
        <v>17</v>
      </c>
      <c r="DQ1022" s="22">
        <v>3.225806451612903</v>
      </c>
      <c r="DR1022" s="7">
        <v>5</v>
      </c>
      <c r="DS1022" s="22">
        <v>13.888888888888889</v>
      </c>
      <c r="DT1022" s="19">
        <v>622.43589743589746</v>
      </c>
      <c r="DU1022" s="22">
        <v>35.37549407114625</v>
      </c>
      <c r="DV1022" s="22">
        <v>22.92490118577075</v>
      </c>
      <c r="DW1022" s="26">
        <v>5.5194805194805197</v>
      </c>
      <c r="DX1022" s="6">
        <v>1.8400646203554119</v>
      </c>
    </row>
    <row r="1023" spans="1:128" ht="10.5" x14ac:dyDescent="0.25">
      <c r="A1023" s="11">
        <v>1019</v>
      </c>
      <c r="B1023" s="2" t="s">
        <v>636</v>
      </c>
      <c r="C1023" s="7">
        <v>346</v>
      </c>
      <c r="D1023" s="22">
        <v>4.5325779036827196</v>
      </c>
      <c r="E1023" s="22">
        <v>6.2322946175637393</v>
      </c>
      <c r="F1023" s="22">
        <v>7.3654390934844187</v>
      </c>
      <c r="G1023" s="22">
        <v>7.9320113314447589</v>
      </c>
      <c r="H1023" s="22">
        <v>2.8328611898017</v>
      </c>
      <c r="I1023" s="22">
        <v>2.2662889518413598</v>
      </c>
      <c r="J1023" s="22">
        <v>4.8158640226628888</v>
      </c>
      <c r="K1023" s="22">
        <v>5.0991501416430589</v>
      </c>
      <c r="L1023" s="22">
        <v>4.5325779036827196</v>
      </c>
      <c r="M1023" s="22">
        <v>7.0821529745042495</v>
      </c>
      <c r="N1023" s="22">
        <v>6.7988668555240803</v>
      </c>
      <c r="O1023" s="22">
        <v>6.5155807365439093</v>
      </c>
      <c r="P1023" s="22">
        <v>13.881019830028329</v>
      </c>
      <c r="Q1023" s="22">
        <v>7.3654390934844187</v>
      </c>
      <c r="R1023" s="22">
        <v>5.382436260623229</v>
      </c>
      <c r="S1023" s="22">
        <v>3.3994334277620402</v>
      </c>
      <c r="T1023" s="22">
        <v>1.6997167138810201</v>
      </c>
      <c r="U1023" s="22">
        <v>2.2662889518413598</v>
      </c>
      <c r="V1023" s="23">
        <v>3.2894736842105345</v>
      </c>
      <c r="W1023" s="23">
        <v>0</v>
      </c>
      <c r="X1023" s="23">
        <v>96.710526315789465</v>
      </c>
      <c r="Y1023" s="23">
        <v>0</v>
      </c>
      <c r="Z1023" s="23">
        <v>0</v>
      </c>
      <c r="AA1023" s="23">
        <v>0</v>
      </c>
      <c r="AB1023" s="23">
        <v>0</v>
      </c>
      <c r="AC1023" s="23">
        <v>0</v>
      </c>
      <c r="AD1023" s="23">
        <v>0</v>
      </c>
      <c r="AE1023" s="23">
        <v>0</v>
      </c>
      <c r="AF1023" s="23">
        <v>0</v>
      </c>
      <c r="AG1023" s="23">
        <v>0</v>
      </c>
      <c r="AH1023" s="23">
        <v>2.3026315789473681</v>
      </c>
      <c r="AI1023" s="23">
        <v>0</v>
      </c>
      <c r="AJ1023" s="23">
        <v>0</v>
      </c>
      <c r="AK1023" s="23">
        <v>0</v>
      </c>
      <c r="AL1023" s="23">
        <v>0.98684210526315785</v>
      </c>
      <c r="AM1023" s="23">
        <v>0</v>
      </c>
      <c r="AN1023" s="23">
        <v>0</v>
      </c>
      <c r="AO1023" s="23">
        <v>0</v>
      </c>
      <c r="AP1023" s="23">
        <v>0</v>
      </c>
      <c r="AQ1023" s="23">
        <v>0</v>
      </c>
      <c r="AR1023" s="23">
        <v>0</v>
      </c>
      <c r="AS1023" s="23">
        <v>0</v>
      </c>
      <c r="AT1023" s="23">
        <v>0</v>
      </c>
      <c r="AU1023" s="23">
        <v>0</v>
      </c>
      <c r="AV1023" s="23">
        <v>0</v>
      </c>
      <c r="AW1023" s="23">
        <v>0</v>
      </c>
      <c r="AX1023" s="23">
        <v>0</v>
      </c>
      <c r="AY1023" s="23">
        <v>0</v>
      </c>
      <c r="AZ1023" s="23">
        <v>0</v>
      </c>
      <c r="BA1023" s="23">
        <v>0</v>
      </c>
      <c r="BB1023" s="23">
        <v>0</v>
      </c>
      <c r="BC1023" s="23">
        <v>0</v>
      </c>
      <c r="BD1023" s="23">
        <v>0</v>
      </c>
      <c r="BE1023" s="23">
        <v>0</v>
      </c>
      <c r="BF1023" s="23">
        <v>0</v>
      </c>
      <c r="BG1023" s="23">
        <v>0</v>
      </c>
      <c r="BH1023" s="23">
        <v>0</v>
      </c>
      <c r="BI1023" s="23">
        <v>0</v>
      </c>
      <c r="BJ1023" s="23">
        <v>0</v>
      </c>
      <c r="BK1023" s="23">
        <v>0</v>
      </c>
      <c r="BL1023" s="23">
        <v>0</v>
      </c>
      <c r="BM1023" s="23">
        <v>0</v>
      </c>
      <c r="BN1023" s="23">
        <v>0</v>
      </c>
      <c r="BO1023" s="23">
        <v>0</v>
      </c>
      <c r="BP1023" s="23">
        <v>0</v>
      </c>
      <c r="BQ1023" s="23">
        <v>0</v>
      </c>
      <c r="BR1023" s="23">
        <v>0</v>
      </c>
      <c r="BS1023" s="23">
        <v>0</v>
      </c>
      <c r="BT1023" s="23">
        <v>0</v>
      </c>
      <c r="BU1023" s="23">
        <v>0</v>
      </c>
      <c r="BV1023" s="23">
        <v>0</v>
      </c>
      <c r="BW1023" s="23">
        <v>0</v>
      </c>
      <c r="BX1023" s="23">
        <v>0</v>
      </c>
      <c r="BY1023" s="23">
        <v>0</v>
      </c>
      <c r="BZ1023" s="23">
        <v>1.2383900928792571</v>
      </c>
      <c r="CA1023" s="23">
        <v>1.8575851393188854</v>
      </c>
      <c r="CB1023" s="23">
        <v>0</v>
      </c>
      <c r="CC1023" s="23">
        <v>0</v>
      </c>
      <c r="CD1023" s="23">
        <v>0</v>
      </c>
      <c r="CE1023" s="23">
        <v>0</v>
      </c>
      <c r="CF1023" s="23">
        <v>0</v>
      </c>
      <c r="CG1023" s="23">
        <v>0</v>
      </c>
      <c r="CH1023" s="23">
        <v>0</v>
      </c>
      <c r="CI1023" s="23">
        <v>0</v>
      </c>
      <c r="CJ1023" s="23">
        <v>0</v>
      </c>
      <c r="CK1023" s="23">
        <v>0</v>
      </c>
      <c r="CL1023" s="23">
        <v>0</v>
      </c>
      <c r="CM1023" s="23">
        <v>0</v>
      </c>
      <c r="CN1023" s="23">
        <v>0</v>
      </c>
      <c r="CO1023" s="23">
        <v>0</v>
      </c>
      <c r="CP1023" s="23">
        <v>0</v>
      </c>
      <c r="CQ1023" s="23">
        <v>0</v>
      </c>
      <c r="CR1023" s="23">
        <v>0</v>
      </c>
      <c r="CS1023" s="23">
        <v>0</v>
      </c>
      <c r="CT1023" s="23">
        <v>0</v>
      </c>
      <c r="CU1023" s="23">
        <v>0</v>
      </c>
      <c r="CV1023" s="23">
        <v>0</v>
      </c>
      <c r="CW1023" s="23">
        <v>0</v>
      </c>
      <c r="CX1023" s="23">
        <v>0</v>
      </c>
      <c r="CY1023" s="27">
        <v>9.5375722543352595</v>
      </c>
      <c r="CZ1023" s="6">
        <v>0</v>
      </c>
      <c r="DA1023" s="22">
        <v>0</v>
      </c>
      <c r="DB1023" s="22">
        <v>52.805280528052798</v>
      </c>
      <c r="DC1023" s="22">
        <v>0</v>
      </c>
      <c r="DD1023" s="22">
        <v>0</v>
      </c>
      <c r="DE1023" s="22">
        <v>0</v>
      </c>
      <c r="DF1023" s="22">
        <v>0</v>
      </c>
      <c r="DG1023" s="22">
        <v>47.194719471947195</v>
      </c>
      <c r="DH1023" s="6">
        <v>50</v>
      </c>
      <c r="DI1023" s="24">
        <v>5.5900621118012426</v>
      </c>
      <c r="DJ1023" s="6">
        <v>33.333333333333329</v>
      </c>
      <c r="DK1023" s="7">
        <v>143</v>
      </c>
      <c r="DL1023" s="22">
        <v>97.2027972027972</v>
      </c>
      <c r="DM1023" s="22">
        <v>2.7972027972027971</v>
      </c>
      <c r="DN1023" s="22">
        <v>0</v>
      </c>
      <c r="DO1023" s="22">
        <v>0</v>
      </c>
      <c r="DP1023" s="7">
        <v>0</v>
      </c>
      <c r="DQ1023" s="22">
        <v>0</v>
      </c>
      <c r="DR1023" s="7">
        <v>0</v>
      </c>
      <c r="DS1023" s="22">
        <v>0</v>
      </c>
      <c r="DT1023" s="19">
        <v>844.44444444444446</v>
      </c>
      <c r="DU1023" s="22">
        <v>47.282608695652172</v>
      </c>
      <c r="DV1023" s="22">
        <v>21.195652173913043</v>
      </c>
      <c r="DW1023" s="26">
        <v>3.5211267605633805</v>
      </c>
      <c r="DX1023" s="6">
        <v>2.8559322033898304</v>
      </c>
    </row>
    <row r="1024" spans="1:128" ht="10.5" x14ac:dyDescent="0.25">
      <c r="A1024" s="11">
        <v>1020</v>
      </c>
      <c r="B1024" s="2" t="s">
        <v>637</v>
      </c>
      <c r="C1024" s="7">
        <v>886</v>
      </c>
      <c r="D1024" s="22">
        <v>3.325942350332594</v>
      </c>
      <c r="E1024" s="22">
        <v>3.6585365853658534</v>
      </c>
      <c r="F1024" s="22">
        <v>5.8758314855875833</v>
      </c>
      <c r="G1024" s="22">
        <v>3.8802660753880267</v>
      </c>
      <c r="H1024" s="22">
        <v>3.8802660753880267</v>
      </c>
      <c r="I1024" s="22">
        <v>2.5498891352549888</v>
      </c>
      <c r="J1024" s="22">
        <v>4.9889135254988917</v>
      </c>
      <c r="K1024" s="22">
        <v>3.9911308203991127</v>
      </c>
      <c r="L1024" s="22">
        <v>4.5454545454545459</v>
      </c>
      <c r="M1024" s="22">
        <v>5.7649667405764964</v>
      </c>
      <c r="N1024" s="22">
        <v>7.2062084257206216</v>
      </c>
      <c r="O1024" s="22">
        <v>6.4301552106430151</v>
      </c>
      <c r="P1024" s="22">
        <v>8.3148558758314852</v>
      </c>
      <c r="Q1024" s="22">
        <v>8.8691796008869179</v>
      </c>
      <c r="R1024" s="22">
        <v>8.3148558758314852</v>
      </c>
      <c r="S1024" s="22">
        <v>5.7649667405764964</v>
      </c>
      <c r="T1024" s="22">
        <v>4.5454545454545459</v>
      </c>
      <c r="U1024" s="22">
        <v>8.0931263858093132</v>
      </c>
      <c r="V1024" s="23">
        <v>7.0975918884664111</v>
      </c>
      <c r="W1024" s="23">
        <v>0</v>
      </c>
      <c r="X1024" s="23">
        <v>92.902408111533589</v>
      </c>
      <c r="Y1024" s="23">
        <v>0</v>
      </c>
      <c r="Z1024" s="23">
        <v>0</v>
      </c>
      <c r="AA1024" s="23">
        <v>0</v>
      </c>
      <c r="AB1024" s="23">
        <v>0</v>
      </c>
      <c r="AC1024" s="23">
        <v>0</v>
      </c>
      <c r="AD1024" s="23">
        <v>0</v>
      </c>
      <c r="AE1024" s="23">
        <v>0</v>
      </c>
      <c r="AF1024" s="23">
        <v>0</v>
      </c>
      <c r="AG1024" s="23">
        <v>0</v>
      </c>
      <c r="AH1024" s="23">
        <v>4.1825095057034218</v>
      </c>
      <c r="AI1024" s="23">
        <v>0</v>
      </c>
      <c r="AJ1024" s="23">
        <v>0</v>
      </c>
      <c r="AK1024" s="23">
        <v>0</v>
      </c>
      <c r="AL1024" s="23">
        <v>0.76045627376425851</v>
      </c>
      <c r="AM1024" s="23">
        <v>0</v>
      </c>
      <c r="AN1024" s="23">
        <v>0</v>
      </c>
      <c r="AO1024" s="23">
        <v>0</v>
      </c>
      <c r="AP1024" s="23">
        <v>0</v>
      </c>
      <c r="AQ1024" s="23">
        <v>0</v>
      </c>
      <c r="AR1024" s="23">
        <v>0</v>
      </c>
      <c r="AS1024" s="23">
        <v>0</v>
      </c>
      <c r="AT1024" s="23">
        <v>0.5069708491761723</v>
      </c>
      <c r="AU1024" s="23">
        <v>0</v>
      </c>
      <c r="AV1024" s="23">
        <v>0</v>
      </c>
      <c r="AW1024" s="23">
        <v>0</v>
      </c>
      <c r="AX1024" s="23">
        <v>0</v>
      </c>
      <c r="AY1024" s="23">
        <v>0</v>
      </c>
      <c r="AZ1024" s="23">
        <v>0</v>
      </c>
      <c r="BA1024" s="23">
        <v>0</v>
      </c>
      <c r="BB1024" s="23">
        <v>0</v>
      </c>
      <c r="BC1024" s="23">
        <v>0.38022813688212925</v>
      </c>
      <c r="BD1024" s="23">
        <v>0.76045627376425851</v>
      </c>
      <c r="BE1024" s="23">
        <v>0</v>
      </c>
      <c r="BF1024" s="23">
        <v>0</v>
      </c>
      <c r="BG1024" s="23">
        <v>0</v>
      </c>
      <c r="BH1024" s="23">
        <v>0</v>
      </c>
      <c r="BI1024" s="23">
        <v>0</v>
      </c>
      <c r="BJ1024" s="23">
        <v>0</v>
      </c>
      <c r="BK1024" s="23">
        <v>0</v>
      </c>
      <c r="BL1024" s="23">
        <v>0</v>
      </c>
      <c r="BM1024" s="23">
        <v>0</v>
      </c>
      <c r="BN1024" s="23">
        <v>0</v>
      </c>
      <c r="BO1024" s="23">
        <v>0</v>
      </c>
      <c r="BP1024" s="23">
        <v>0.5069708491761723</v>
      </c>
      <c r="BQ1024" s="23">
        <v>0</v>
      </c>
      <c r="BR1024" s="23">
        <v>0</v>
      </c>
      <c r="BS1024" s="23">
        <v>0</v>
      </c>
      <c r="BT1024" s="23">
        <v>0</v>
      </c>
      <c r="BU1024" s="23">
        <v>0</v>
      </c>
      <c r="BV1024" s="23">
        <v>0</v>
      </c>
      <c r="BW1024" s="23">
        <v>0</v>
      </c>
      <c r="BX1024" s="23">
        <v>0</v>
      </c>
      <c r="BY1024" s="23">
        <v>0</v>
      </c>
      <c r="BZ1024" s="23">
        <v>0</v>
      </c>
      <c r="CA1024" s="23">
        <v>0</v>
      </c>
      <c r="CB1024" s="23">
        <v>0</v>
      </c>
      <c r="CC1024" s="23">
        <v>0</v>
      </c>
      <c r="CD1024" s="23">
        <v>0</v>
      </c>
      <c r="CE1024" s="23">
        <v>0</v>
      </c>
      <c r="CF1024" s="23">
        <v>0</v>
      </c>
      <c r="CG1024" s="23">
        <v>0</v>
      </c>
      <c r="CH1024" s="23">
        <v>0</v>
      </c>
      <c r="CI1024" s="23">
        <v>0</v>
      </c>
      <c r="CJ1024" s="23">
        <v>0.49321824907521578</v>
      </c>
      <c r="CK1024" s="23">
        <v>0</v>
      </c>
      <c r="CL1024" s="23">
        <v>0</v>
      </c>
      <c r="CM1024" s="23">
        <v>0</v>
      </c>
      <c r="CN1024" s="23">
        <v>0</v>
      </c>
      <c r="CO1024" s="23">
        <v>0</v>
      </c>
      <c r="CP1024" s="23">
        <v>0</v>
      </c>
      <c r="CQ1024" s="23">
        <v>0</v>
      </c>
      <c r="CR1024" s="23">
        <v>0</v>
      </c>
      <c r="CS1024" s="23">
        <v>0</v>
      </c>
      <c r="CT1024" s="23">
        <v>0</v>
      </c>
      <c r="CU1024" s="23">
        <v>0</v>
      </c>
      <c r="CV1024" s="23">
        <v>0</v>
      </c>
      <c r="CW1024" s="23">
        <v>0</v>
      </c>
      <c r="CX1024" s="23">
        <v>0.86313193588162751</v>
      </c>
      <c r="CY1024" s="27">
        <v>9.7065462753950271</v>
      </c>
      <c r="CZ1024" s="6">
        <v>0</v>
      </c>
      <c r="DA1024" s="22">
        <v>0.74719800747198006</v>
      </c>
      <c r="DB1024" s="22">
        <v>50.186799501867995</v>
      </c>
      <c r="DC1024" s="22">
        <v>0</v>
      </c>
      <c r="DD1024" s="22">
        <v>0</v>
      </c>
      <c r="DE1024" s="22">
        <v>0</v>
      </c>
      <c r="DF1024" s="22">
        <v>0.37359900373599003</v>
      </c>
      <c r="DG1024" s="22">
        <v>48.692403486924036</v>
      </c>
      <c r="DH1024" s="6">
        <v>14.285714285714285</v>
      </c>
      <c r="DI1024" s="24">
        <v>13.038130381303814</v>
      </c>
      <c r="DJ1024" s="6">
        <v>21.112696148359486</v>
      </c>
      <c r="DK1024" s="7">
        <v>467</v>
      </c>
      <c r="DL1024" s="22">
        <v>89.293361884368309</v>
      </c>
      <c r="DM1024" s="22">
        <v>3.4261241970021414</v>
      </c>
      <c r="DN1024" s="22">
        <v>0</v>
      </c>
      <c r="DO1024" s="22">
        <v>7.2805139186295502</v>
      </c>
      <c r="DP1024" s="7">
        <v>23</v>
      </c>
      <c r="DQ1024" s="22">
        <v>7.7441077441077439</v>
      </c>
      <c r="DR1024" s="7">
        <v>3</v>
      </c>
      <c r="DS1024" s="22">
        <v>11.538461538461538</v>
      </c>
      <c r="DT1024" s="19">
        <v>481.30841121495325</v>
      </c>
      <c r="DU1024" s="22">
        <v>19.850187265917604</v>
      </c>
      <c r="DV1024" s="22">
        <v>43.071161048689142</v>
      </c>
      <c r="DW1024" s="26">
        <v>11.76470588235294</v>
      </c>
      <c r="DX1024" s="6">
        <v>1.8563218390804597</v>
      </c>
    </row>
    <row r="1025" spans="1:128" ht="10.5" x14ac:dyDescent="0.25">
      <c r="A1025" s="11">
        <v>1021</v>
      </c>
      <c r="B1025" s="2" t="s">
        <v>1966</v>
      </c>
      <c r="C1025" s="7">
        <v>96</v>
      </c>
      <c r="D1025" s="22">
        <v>4</v>
      </c>
      <c r="E1025" s="22">
        <v>8</v>
      </c>
      <c r="F1025" s="22">
        <v>19</v>
      </c>
      <c r="G1025" s="22">
        <v>9</v>
      </c>
      <c r="H1025" s="22">
        <v>0</v>
      </c>
      <c r="I1025" s="22">
        <v>4</v>
      </c>
      <c r="J1025" s="22">
        <v>5</v>
      </c>
      <c r="K1025" s="22">
        <v>17</v>
      </c>
      <c r="L1025" s="22">
        <v>9</v>
      </c>
      <c r="M1025" s="22">
        <v>6</v>
      </c>
      <c r="N1025" s="22">
        <v>9</v>
      </c>
      <c r="O1025" s="22">
        <v>5</v>
      </c>
      <c r="P1025" s="22">
        <v>0</v>
      </c>
      <c r="Q1025" s="22">
        <v>0</v>
      </c>
      <c r="R1025" s="22">
        <v>5</v>
      </c>
      <c r="S1025" s="22">
        <v>0</v>
      </c>
      <c r="T1025" s="22">
        <v>0</v>
      </c>
      <c r="U1025" s="22">
        <v>0</v>
      </c>
      <c r="V1025" s="23">
        <v>0</v>
      </c>
      <c r="W1025" s="23">
        <v>0</v>
      </c>
      <c r="X1025" s="23">
        <v>100</v>
      </c>
      <c r="Y1025" s="23">
        <v>0</v>
      </c>
      <c r="Z1025" s="23">
        <v>0</v>
      </c>
      <c r="AA1025" s="23">
        <v>0</v>
      </c>
      <c r="AB1025" s="23">
        <v>0</v>
      </c>
      <c r="AC1025" s="23">
        <v>0</v>
      </c>
      <c r="AD1025" s="23">
        <v>0</v>
      </c>
      <c r="AE1025" s="23">
        <v>0</v>
      </c>
      <c r="AF1025" s="23">
        <v>0</v>
      </c>
      <c r="AG1025" s="23">
        <v>0</v>
      </c>
      <c r="AH1025" s="23">
        <v>0</v>
      </c>
      <c r="AI1025" s="23">
        <v>0</v>
      </c>
      <c r="AJ1025" s="23">
        <v>0</v>
      </c>
      <c r="AK1025" s="23">
        <v>0</v>
      </c>
      <c r="AL1025" s="23">
        <v>0</v>
      </c>
      <c r="AM1025" s="23">
        <v>0</v>
      </c>
      <c r="AN1025" s="23">
        <v>0</v>
      </c>
      <c r="AO1025" s="23">
        <v>0</v>
      </c>
      <c r="AP1025" s="23">
        <v>0</v>
      </c>
      <c r="AQ1025" s="23">
        <v>0</v>
      </c>
      <c r="AR1025" s="23">
        <v>0</v>
      </c>
      <c r="AS1025" s="23">
        <v>0</v>
      </c>
      <c r="AT1025" s="23">
        <v>0</v>
      </c>
      <c r="AU1025" s="23">
        <v>0</v>
      </c>
      <c r="AV1025" s="23">
        <v>0</v>
      </c>
      <c r="AW1025" s="23">
        <v>0</v>
      </c>
      <c r="AX1025" s="23">
        <v>0</v>
      </c>
      <c r="AY1025" s="23">
        <v>0</v>
      </c>
      <c r="AZ1025" s="23">
        <v>0</v>
      </c>
      <c r="BA1025" s="23">
        <v>0</v>
      </c>
      <c r="BB1025" s="23">
        <v>0</v>
      </c>
      <c r="BC1025" s="23">
        <v>0</v>
      </c>
      <c r="BD1025" s="23">
        <v>0</v>
      </c>
      <c r="BE1025" s="23">
        <v>0</v>
      </c>
      <c r="BF1025" s="23">
        <v>0</v>
      </c>
      <c r="BG1025" s="23">
        <v>0</v>
      </c>
      <c r="BH1025" s="23">
        <v>0</v>
      </c>
      <c r="BI1025" s="23">
        <v>0</v>
      </c>
      <c r="BJ1025" s="23">
        <v>0</v>
      </c>
      <c r="BK1025" s="23">
        <v>0</v>
      </c>
      <c r="BL1025" s="23">
        <v>0</v>
      </c>
      <c r="BM1025" s="23">
        <v>0</v>
      </c>
      <c r="BN1025" s="23">
        <v>0</v>
      </c>
      <c r="BO1025" s="23">
        <v>0</v>
      </c>
      <c r="BP1025" s="23">
        <v>0</v>
      </c>
      <c r="BQ1025" s="23">
        <v>0</v>
      </c>
      <c r="BR1025" s="23">
        <v>0</v>
      </c>
      <c r="BS1025" s="23">
        <v>0</v>
      </c>
      <c r="BT1025" s="23">
        <v>0</v>
      </c>
      <c r="BU1025" s="23">
        <v>0</v>
      </c>
      <c r="BV1025" s="23">
        <v>0</v>
      </c>
      <c r="BW1025" s="23">
        <v>0</v>
      </c>
      <c r="BX1025" s="23">
        <v>0</v>
      </c>
      <c r="BY1025" s="23">
        <v>0</v>
      </c>
      <c r="BZ1025" s="23">
        <v>0</v>
      </c>
      <c r="CA1025" s="23">
        <v>0</v>
      </c>
      <c r="CB1025" s="23">
        <v>0</v>
      </c>
      <c r="CC1025" s="23">
        <v>0</v>
      </c>
      <c r="CD1025" s="23">
        <v>0</v>
      </c>
      <c r="CE1025" s="23">
        <v>0</v>
      </c>
      <c r="CF1025" s="23">
        <v>4.10958904109589</v>
      </c>
      <c r="CG1025" s="23">
        <v>0</v>
      </c>
      <c r="CH1025" s="23">
        <v>0</v>
      </c>
      <c r="CI1025" s="23">
        <v>0</v>
      </c>
      <c r="CJ1025" s="23">
        <v>0</v>
      </c>
      <c r="CK1025" s="23">
        <v>0</v>
      </c>
      <c r="CL1025" s="23">
        <v>0</v>
      </c>
      <c r="CM1025" s="23">
        <v>0</v>
      </c>
      <c r="CN1025" s="23">
        <v>0</v>
      </c>
      <c r="CO1025" s="23">
        <v>0</v>
      </c>
      <c r="CP1025" s="23">
        <v>0</v>
      </c>
      <c r="CQ1025" s="23">
        <v>0</v>
      </c>
      <c r="CR1025" s="23">
        <v>0</v>
      </c>
      <c r="CS1025" s="23">
        <v>0</v>
      </c>
      <c r="CT1025" s="23">
        <v>0</v>
      </c>
      <c r="CU1025" s="23">
        <v>0</v>
      </c>
      <c r="CV1025" s="23">
        <v>0</v>
      </c>
      <c r="CW1025" s="23">
        <v>0</v>
      </c>
      <c r="CX1025" s="23">
        <v>0</v>
      </c>
      <c r="CY1025" s="27">
        <v>27.083333333333343</v>
      </c>
      <c r="CZ1025" s="6">
        <v>0</v>
      </c>
      <c r="DA1025" s="22">
        <v>0</v>
      </c>
      <c r="DB1025" s="22">
        <v>53.521126760563376</v>
      </c>
      <c r="DC1025" s="22">
        <v>0</v>
      </c>
      <c r="DD1025" s="22">
        <v>0</v>
      </c>
      <c r="DE1025" s="22">
        <v>0</v>
      </c>
      <c r="DF1025" s="22">
        <v>0</v>
      </c>
      <c r="DG1025" s="22">
        <v>46.478873239436616</v>
      </c>
      <c r="DH1025" s="6" t="e">
        <v>#DIV/0!</v>
      </c>
      <c r="DI1025" s="24">
        <v>5.4794520547945202</v>
      </c>
      <c r="DJ1025" s="6">
        <v>13.636363636363635</v>
      </c>
      <c r="DK1025" s="7">
        <v>37</v>
      </c>
      <c r="DL1025" s="22">
        <v>100</v>
      </c>
      <c r="DM1025" s="22">
        <v>0</v>
      </c>
      <c r="DN1025" s="22">
        <v>0</v>
      </c>
      <c r="DO1025" s="22">
        <v>0</v>
      </c>
      <c r="DP1025" s="7">
        <v>0</v>
      </c>
      <c r="DQ1025" s="22">
        <v>0</v>
      </c>
      <c r="DR1025" s="7">
        <v>0</v>
      </c>
      <c r="DS1025" s="22" t="e">
        <v>#DIV/0!</v>
      </c>
      <c r="DT1025" s="19">
        <v>2250</v>
      </c>
      <c r="DU1025" s="22">
        <v>50</v>
      </c>
      <c r="DV1025" s="22">
        <v>21.428571428571427</v>
      </c>
      <c r="DW1025" s="26">
        <v>0</v>
      </c>
      <c r="DX1025" s="6">
        <v>2.6315789473684212</v>
      </c>
    </row>
    <row r="1026" spans="1:128" ht="10.5" x14ac:dyDescent="0.25">
      <c r="A1026" s="11">
        <v>1022</v>
      </c>
      <c r="B1026" s="2" t="s">
        <v>638</v>
      </c>
      <c r="C1026" s="7">
        <v>601</v>
      </c>
      <c r="D1026" s="22">
        <v>6.010016694490818</v>
      </c>
      <c r="E1026" s="22">
        <v>6.8447412353923207</v>
      </c>
      <c r="F1026" s="22">
        <v>5.0083472454090154</v>
      </c>
      <c r="G1026" s="22">
        <v>5.5091819699499167</v>
      </c>
      <c r="H1026" s="22">
        <v>4.3405676126878134</v>
      </c>
      <c r="I1026" s="22">
        <v>5.6761268781302174</v>
      </c>
      <c r="J1026" s="22">
        <v>7.345575959933222</v>
      </c>
      <c r="K1026" s="22">
        <v>7.0116861435726205</v>
      </c>
      <c r="L1026" s="22">
        <v>4.1736227045075127</v>
      </c>
      <c r="M1026" s="22">
        <v>5.8430717863105182</v>
      </c>
      <c r="N1026" s="22">
        <v>6.67779632721202</v>
      </c>
      <c r="O1026" s="22">
        <v>9.0150250417362265</v>
      </c>
      <c r="P1026" s="22">
        <v>11.185308848080133</v>
      </c>
      <c r="Q1026" s="22">
        <v>4.674457429048414</v>
      </c>
      <c r="R1026" s="22">
        <v>5.0083472454090154</v>
      </c>
      <c r="S1026" s="22">
        <v>1.8363939899833055</v>
      </c>
      <c r="T1026" s="22">
        <v>2.5041736227045077</v>
      </c>
      <c r="U1026" s="22">
        <v>1.335559265442404</v>
      </c>
      <c r="V1026" s="23">
        <v>7.329842931937165</v>
      </c>
      <c r="W1026" s="23">
        <v>0</v>
      </c>
      <c r="X1026" s="23">
        <v>92.670157068062835</v>
      </c>
      <c r="Y1026" s="23">
        <v>0</v>
      </c>
      <c r="Z1026" s="23">
        <v>0</v>
      </c>
      <c r="AA1026" s="23">
        <v>0</v>
      </c>
      <c r="AB1026" s="23">
        <v>0</v>
      </c>
      <c r="AC1026" s="23">
        <v>0</v>
      </c>
      <c r="AD1026" s="23">
        <v>0.69808027923211169</v>
      </c>
      <c r="AE1026" s="23">
        <v>0</v>
      </c>
      <c r="AF1026" s="23">
        <v>0</v>
      </c>
      <c r="AG1026" s="23">
        <v>0</v>
      </c>
      <c r="AH1026" s="23">
        <v>3.1413612565445024</v>
      </c>
      <c r="AI1026" s="23">
        <v>0</v>
      </c>
      <c r="AJ1026" s="23">
        <v>0</v>
      </c>
      <c r="AK1026" s="23">
        <v>0</v>
      </c>
      <c r="AL1026" s="23">
        <v>0</v>
      </c>
      <c r="AM1026" s="23">
        <v>0</v>
      </c>
      <c r="AN1026" s="23">
        <v>0</v>
      </c>
      <c r="AO1026" s="23">
        <v>0</v>
      </c>
      <c r="AP1026" s="23">
        <v>0</v>
      </c>
      <c r="AQ1026" s="23">
        <v>0</v>
      </c>
      <c r="AR1026" s="23">
        <v>0</v>
      </c>
      <c r="AS1026" s="23">
        <v>0</v>
      </c>
      <c r="AT1026" s="23">
        <v>0</v>
      </c>
      <c r="AU1026" s="23">
        <v>0</v>
      </c>
      <c r="AV1026" s="23">
        <v>0</v>
      </c>
      <c r="AW1026" s="23">
        <v>0</v>
      </c>
      <c r="AX1026" s="23">
        <v>0</v>
      </c>
      <c r="AY1026" s="23">
        <v>0</v>
      </c>
      <c r="AZ1026" s="23">
        <v>0</v>
      </c>
      <c r="BA1026" s="23">
        <v>0</v>
      </c>
      <c r="BB1026" s="23">
        <v>0</v>
      </c>
      <c r="BC1026" s="23">
        <v>0.52356020942408377</v>
      </c>
      <c r="BD1026" s="23">
        <v>0</v>
      </c>
      <c r="BE1026" s="23">
        <v>0.87260034904013961</v>
      </c>
      <c r="BF1026" s="23">
        <v>0</v>
      </c>
      <c r="BG1026" s="23">
        <v>1.3961605584642234</v>
      </c>
      <c r="BH1026" s="23">
        <v>0</v>
      </c>
      <c r="BI1026" s="23">
        <v>0</v>
      </c>
      <c r="BJ1026" s="23">
        <v>0</v>
      </c>
      <c r="BK1026" s="23">
        <v>0</v>
      </c>
      <c r="BL1026" s="23">
        <v>0</v>
      </c>
      <c r="BM1026" s="23">
        <v>0</v>
      </c>
      <c r="BN1026" s="23">
        <v>0</v>
      </c>
      <c r="BO1026" s="23">
        <v>0</v>
      </c>
      <c r="BP1026" s="23">
        <v>0.69808027923211169</v>
      </c>
      <c r="BQ1026" s="23">
        <v>0</v>
      </c>
      <c r="BR1026" s="23">
        <v>0</v>
      </c>
      <c r="BS1026" s="23">
        <v>0</v>
      </c>
      <c r="BT1026" s="23">
        <v>0.66555740432612309</v>
      </c>
      <c r="BU1026" s="23">
        <v>0</v>
      </c>
      <c r="BV1026" s="23">
        <v>0</v>
      </c>
      <c r="BW1026" s="23">
        <v>0</v>
      </c>
      <c r="BX1026" s="23">
        <v>0</v>
      </c>
      <c r="BY1026" s="23">
        <v>0.51282051282051277</v>
      </c>
      <c r="BZ1026" s="23">
        <v>0</v>
      </c>
      <c r="CA1026" s="23">
        <v>0</v>
      </c>
      <c r="CB1026" s="23">
        <v>0</v>
      </c>
      <c r="CC1026" s="23">
        <v>0</v>
      </c>
      <c r="CD1026" s="23">
        <v>0</v>
      </c>
      <c r="CE1026" s="23">
        <v>0</v>
      </c>
      <c r="CF1026" s="23">
        <v>0</v>
      </c>
      <c r="CG1026" s="23">
        <v>0</v>
      </c>
      <c r="CH1026" s="23">
        <v>0</v>
      </c>
      <c r="CI1026" s="23">
        <v>0</v>
      </c>
      <c r="CJ1026" s="23">
        <v>0</v>
      </c>
      <c r="CK1026" s="23">
        <v>0</v>
      </c>
      <c r="CL1026" s="23">
        <v>0.68376068376068377</v>
      </c>
      <c r="CM1026" s="23">
        <v>0</v>
      </c>
      <c r="CN1026" s="23">
        <v>0</v>
      </c>
      <c r="CO1026" s="23">
        <v>0</v>
      </c>
      <c r="CP1026" s="23">
        <v>0</v>
      </c>
      <c r="CQ1026" s="23">
        <v>0</v>
      </c>
      <c r="CR1026" s="23">
        <v>0</v>
      </c>
      <c r="CS1026" s="23">
        <v>0</v>
      </c>
      <c r="CT1026" s="23">
        <v>0</v>
      </c>
      <c r="CU1026" s="23">
        <v>0</v>
      </c>
      <c r="CV1026" s="23">
        <v>0</v>
      </c>
      <c r="CW1026" s="23">
        <v>0</v>
      </c>
      <c r="CX1026" s="23">
        <v>0</v>
      </c>
      <c r="CY1026" s="27">
        <v>5.1580698835274461</v>
      </c>
      <c r="CZ1026" s="6">
        <v>0</v>
      </c>
      <c r="DA1026" s="22">
        <v>0</v>
      </c>
      <c r="DB1026" s="22">
        <v>47.9020979020979</v>
      </c>
      <c r="DC1026" s="22">
        <v>0</v>
      </c>
      <c r="DD1026" s="22">
        <v>0</v>
      </c>
      <c r="DE1026" s="22">
        <v>0</v>
      </c>
      <c r="DF1026" s="22">
        <v>0</v>
      </c>
      <c r="DG1026" s="22">
        <v>52.097902097902093</v>
      </c>
      <c r="DH1026" s="6">
        <v>0</v>
      </c>
      <c r="DI1026" s="24">
        <v>5.7692307692307692</v>
      </c>
      <c r="DJ1026" s="6">
        <v>19.574468085106382</v>
      </c>
      <c r="DK1026" s="7">
        <v>261</v>
      </c>
      <c r="DL1026" s="22">
        <v>98.850574712643677</v>
      </c>
      <c r="DM1026" s="22">
        <v>0</v>
      </c>
      <c r="DN1026" s="22">
        <v>0</v>
      </c>
      <c r="DO1026" s="22">
        <v>1.1494252873563218</v>
      </c>
      <c r="DP1026" s="7">
        <v>7</v>
      </c>
      <c r="DQ1026" s="22">
        <v>2.0467836257309941</v>
      </c>
      <c r="DR1026" s="7">
        <v>0</v>
      </c>
      <c r="DS1026" s="22">
        <v>0</v>
      </c>
      <c r="DT1026" s="19">
        <v>769.75806451612902</v>
      </c>
      <c r="DU1026" s="22">
        <v>41.17647058823529</v>
      </c>
      <c r="DV1026" s="22">
        <v>23.839009287925698</v>
      </c>
      <c r="DW1026" s="26">
        <v>2.5531914893617018</v>
      </c>
      <c r="DX1026" s="6">
        <v>2.5168067226890756</v>
      </c>
    </row>
    <row r="1027" spans="1:128" ht="10.5" x14ac:dyDescent="0.25">
      <c r="A1027" s="11">
        <v>1023</v>
      </c>
      <c r="B1027" s="2" t="s">
        <v>639</v>
      </c>
      <c r="C1027" s="7">
        <v>1746</v>
      </c>
      <c r="D1027" s="22">
        <v>7.6790830945558737</v>
      </c>
      <c r="E1027" s="22">
        <v>8.9971346704871067</v>
      </c>
      <c r="F1027" s="22">
        <v>8.1375358166189109</v>
      </c>
      <c r="G1027" s="22">
        <v>6.7621776504298001</v>
      </c>
      <c r="H1027" s="22">
        <v>3.7249283667621778</v>
      </c>
      <c r="I1027" s="22">
        <v>3.0372492836676219</v>
      </c>
      <c r="J1027" s="22">
        <v>5.3868194842406876</v>
      </c>
      <c r="K1027" s="22">
        <v>8.4240687679083095</v>
      </c>
      <c r="L1027" s="22">
        <v>6.8767908309455592</v>
      </c>
      <c r="M1027" s="22">
        <v>7.4498567335243555</v>
      </c>
      <c r="N1027" s="22">
        <v>7.4498567335243555</v>
      </c>
      <c r="O1027" s="22">
        <v>7.6790830945558737</v>
      </c>
      <c r="P1027" s="22">
        <v>6.6475644699140402</v>
      </c>
      <c r="Q1027" s="22">
        <v>4.1833810888252154</v>
      </c>
      <c r="R1027" s="22">
        <v>4.4126074498567336</v>
      </c>
      <c r="S1027" s="22">
        <v>1.4326647564469914</v>
      </c>
      <c r="T1027" s="22">
        <v>1.3180515759312321</v>
      </c>
      <c r="U1027" s="22">
        <v>0.40114613180515757</v>
      </c>
      <c r="V1027" s="23">
        <v>9.3446601941747645</v>
      </c>
      <c r="W1027" s="23">
        <v>0</v>
      </c>
      <c r="X1027" s="23">
        <v>90.655339805825236</v>
      </c>
      <c r="Y1027" s="23">
        <v>0</v>
      </c>
      <c r="Z1027" s="23">
        <v>0</v>
      </c>
      <c r="AA1027" s="23">
        <v>0</v>
      </c>
      <c r="AB1027" s="23">
        <v>0</v>
      </c>
      <c r="AC1027" s="23">
        <v>0</v>
      </c>
      <c r="AD1027" s="23">
        <v>0</v>
      </c>
      <c r="AE1027" s="23">
        <v>0</v>
      </c>
      <c r="AF1027" s="23">
        <v>0</v>
      </c>
      <c r="AG1027" s="23">
        <v>0</v>
      </c>
      <c r="AH1027" s="23">
        <v>4.0655339805825248</v>
      </c>
      <c r="AI1027" s="23">
        <v>0</v>
      </c>
      <c r="AJ1027" s="23">
        <v>0</v>
      </c>
      <c r="AK1027" s="23">
        <v>0.24271844660194172</v>
      </c>
      <c r="AL1027" s="23">
        <v>0.18203883495145631</v>
      </c>
      <c r="AM1027" s="23">
        <v>0</v>
      </c>
      <c r="AN1027" s="23">
        <v>0</v>
      </c>
      <c r="AO1027" s="23">
        <v>0</v>
      </c>
      <c r="AP1027" s="23">
        <v>0.30339805825242716</v>
      </c>
      <c r="AQ1027" s="23">
        <v>0</v>
      </c>
      <c r="AR1027" s="23">
        <v>0</v>
      </c>
      <c r="AS1027" s="23">
        <v>0.48543689320388345</v>
      </c>
      <c r="AT1027" s="23">
        <v>0</v>
      </c>
      <c r="AU1027" s="23">
        <v>0</v>
      </c>
      <c r="AV1027" s="23">
        <v>0</v>
      </c>
      <c r="AW1027" s="23">
        <v>0</v>
      </c>
      <c r="AX1027" s="23">
        <v>0.24271844660194172</v>
      </c>
      <c r="AY1027" s="23">
        <v>0.18203883495145631</v>
      </c>
      <c r="AZ1027" s="23">
        <v>0</v>
      </c>
      <c r="BA1027" s="23">
        <v>0</v>
      </c>
      <c r="BB1027" s="23">
        <v>0</v>
      </c>
      <c r="BC1027" s="23">
        <v>0.66747572815533973</v>
      </c>
      <c r="BD1027" s="23">
        <v>0.48543689320388345</v>
      </c>
      <c r="BE1027" s="23">
        <v>0</v>
      </c>
      <c r="BF1027" s="23">
        <v>0</v>
      </c>
      <c r="BG1027" s="23">
        <v>0.18203883495145631</v>
      </c>
      <c r="BH1027" s="23">
        <v>0</v>
      </c>
      <c r="BI1027" s="23">
        <v>0</v>
      </c>
      <c r="BJ1027" s="23">
        <v>0.54611650485436891</v>
      </c>
      <c r="BK1027" s="23">
        <v>0</v>
      </c>
      <c r="BL1027" s="23">
        <v>0.30339805825242716</v>
      </c>
      <c r="BM1027" s="23">
        <v>0.18203883495145631</v>
      </c>
      <c r="BN1027" s="23">
        <v>0</v>
      </c>
      <c r="BO1027" s="23">
        <v>0.30339805825242716</v>
      </c>
      <c r="BP1027" s="23">
        <v>0.30339805825242716</v>
      </c>
      <c r="BQ1027" s="23">
        <v>0</v>
      </c>
      <c r="BR1027" s="23">
        <v>0.18203883495145631</v>
      </c>
      <c r="BS1027" s="23">
        <v>0</v>
      </c>
      <c r="BT1027" s="23">
        <v>0.45819014891179843</v>
      </c>
      <c r="BU1027" s="23">
        <v>0</v>
      </c>
      <c r="BV1027" s="23">
        <v>0</v>
      </c>
      <c r="BW1027" s="23">
        <v>0</v>
      </c>
      <c r="BX1027" s="23">
        <v>0</v>
      </c>
      <c r="BY1027" s="23">
        <v>0</v>
      </c>
      <c r="BZ1027" s="23">
        <v>0.36341611144760755</v>
      </c>
      <c r="CA1027" s="23">
        <v>0</v>
      </c>
      <c r="CB1027" s="23">
        <v>0.18170805572380377</v>
      </c>
      <c r="CC1027" s="23">
        <v>0</v>
      </c>
      <c r="CD1027" s="23">
        <v>0</v>
      </c>
      <c r="CE1027" s="23">
        <v>0.18170805572380377</v>
      </c>
      <c r="CF1027" s="23">
        <v>0.24227740763173833</v>
      </c>
      <c r="CG1027" s="23">
        <v>0</v>
      </c>
      <c r="CH1027" s="23">
        <v>0</v>
      </c>
      <c r="CI1027" s="23">
        <v>0</v>
      </c>
      <c r="CJ1027" s="23">
        <v>0</v>
      </c>
      <c r="CK1027" s="23">
        <v>0</v>
      </c>
      <c r="CL1027" s="23">
        <v>0</v>
      </c>
      <c r="CM1027" s="23">
        <v>0</v>
      </c>
      <c r="CN1027" s="23">
        <v>0</v>
      </c>
      <c r="CO1027" s="23">
        <v>0</v>
      </c>
      <c r="CP1027" s="23">
        <v>0</v>
      </c>
      <c r="CQ1027" s="23">
        <v>0.24227740763173833</v>
      </c>
      <c r="CR1027" s="23">
        <v>0</v>
      </c>
      <c r="CS1027" s="23">
        <v>0</v>
      </c>
      <c r="CT1027" s="23">
        <v>0</v>
      </c>
      <c r="CU1027" s="23">
        <v>0</v>
      </c>
      <c r="CV1027" s="23">
        <v>0</v>
      </c>
      <c r="CW1027" s="23">
        <v>0</v>
      </c>
      <c r="CX1027" s="23">
        <v>0</v>
      </c>
      <c r="CY1027" s="27">
        <v>7.273768613974795</v>
      </c>
      <c r="CZ1027" s="6">
        <v>0.29976019184652281</v>
      </c>
      <c r="DA1027" s="22">
        <v>0.49321824907521578</v>
      </c>
      <c r="DB1027" s="22">
        <v>46.917385943279896</v>
      </c>
      <c r="DC1027" s="22">
        <v>0</v>
      </c>
      <c r="DD1027" s="22">
        <v>0.18495684340320592</v>
      </c>
      <c r="DE1027" s="22">
        <v>0</v>
      </c>
      <c r="DF1027" s="22">
        <v>0.43156596794081376</v>
      </c>
      <c r="DG1027" s="22">
        <v>51.972872996300865</v>
      </c>
      <c r="DH1027" s="6">
        <v>6.8965517241379306</v>
      </c>
      <c r="DI1027" s="24">
        <v>4.5072115384615383</v>
      </c>
      <c r="DJ1027" s="6">
        <v>23.378702962369896</v>
      </c>
      <c r="DK1027" s="7">
        <v>613</v>
      </c>
      <c r="DL1027" s="22">
        <v>99.347471451876018</v>
      </c>
      <c r="DM1027" s="22">
        <v>0</v>
      </c>
      <c r="DN1027" s="22">
        <v>0.65252854812398042</v>
      </c>
      <c r="DO1027" s="22">
        <v>0</v>
      </c>
      <c r="DP1027" s="7">
        <v>19</v>
      </c>
      <c r="DQ1027" s="22">
        <v>2.0496224379719528</v>
      </c>
      <c r="DR1027" s="7">
        <v>3</v>
      </c>
      <c r="DS1027" s="22">
        <v>5.5555555555555554</v>
      </c>
      <c r="DT1027" s="19">
        <v>844.56521739130437</v>
      </c>
      <c r="DU1027" s="22">
        <v>39.377085650723025</v>
      </c>
      <c r="DV1027" s="22">
        <v>24.026696329254726</v>
      </c>
      <c r="DW1027" s="26">
        <v>5.4545454545454541</v>
      </c>
      <c r="DX1027" s="6">
        <v>2.5500910746812386</v>
      </c>
    </row>
    <row r="1028" spans="1:128" ht="10.5" x14ac:dyDescent="0.25">
      <c r="A1028" s="11">
        <v>1024</v>
      </c>
      <c r="B1028" s="2" t="s">
        <v>640</v>
      </c>
      <c r="C1028" s="7">
        <v>6526</v>
      </c>
      <c r="D1028" s="22">
        <v>4.6882181706756549</v>
      </c>
      <c r="E1028" s="22">
        <v>5.193810326336755</v>
      </c>
      <c r="F1028" s="22">
        <v>5.6840815075838824</v>
      </c>
      <c r="G1028" s="22">
        <v>4.412440631224146</v>
      </c>
      <c r="H1028" s="22">
        <v>3.0029109851386551</v>
      </c>
      <c r="I1028" s="22">
        <v>2.6811705224452274</v>
      </c>
      <c r="J1028" s="22">
        <v>4.1826260150145549</v>
      </c>
      <c r="K1028" s="22">
        <v>4.9639957101271639</v>
      </c>
      <c r="L1028" s="22">
        <v>5.1325264286808645</v>
      </c>
      <c r="M1028" s="22">
        <v>4.8107859659874368</v>
      </c>
      <c r="N1028" s="22">
        <v>5.6074766355140184</v>
      </c>
      <c r="O1028" s="22">
        <v>6.1437107400030646</v>
      </c>
      <c r="P1028" s="22">
        <v>8.97809100658802</v>
      </c>
      <c r="Q1028" s="22">
        <v>10.188447985291866</v>
      </c>
      <c r="R1028" s="22">
        <v>9.3611153669373373</v>
      </c>
      <c r="S1028" s="22">
        <v>6.9710433583575915</v>
      </c>
      <c r="T1028" s="22">
        <v>4.2439099126704463</v>
      </c>
      <c r="U1028" s="22">
        <v>3.7536387314233184</v>
      </c>
      <c r="V1028" s="23">
        <v>13.815469434084648</v>
      </c>
      <c r="W1028" s="23">
        <v>0</v>
      </c>
      <c r="X1028" s="23">
        <v>86.184530565915352</v>
      </c>
      <c r="Y1028" s="23">
        <v>0</v>
      </c>
      <c r="Z1028" s="23">
        <v>0</v>
      </c>
      <c r="AA1028" s="23">
        <v>0</v>
      </c>
      <c r="AB1028" s="23">
        <v>0.12972271769093563</v>
      </c>
      <c r="AC1028" s="23">
        <v>8.1076698556834761E-2</v>
      </c>
      <c r="AD1028" s="23">
        <v>0.14593805740230259</v>
      </c>
      <c r="AE1028" s="23">
        <v>8.1076698556834761E-2</v>
      </c>
      <c r="AF1028" s="23">
        <v>0</v>
      </c>
      <c r="AG1028" s="23">
        <v>9.7292038268201722E-2</v>
      </c>
      <c r="AH1028" s="23">
        <v>5.0105399708123883</v>
      </c>
      <c r="AI1028" s="23">
        <v>0</v>
      </c>
      <c r="AJ1028" s="23">
        <v>0</v>
      </c>
      <c r="AK1028" s="23">
        <v>0.16215339711366952</v>
      </c>
      <c r="AL1028" s="23">
        <v>0.59996756932057727</v>
      </c>
      <c r="AM1028" s="23">
        <v>8.1076698556834761E-2</v>
      </c>
      <c r="AN1028" s="23">
        <v>0</v>
      </c>
      <c r="AO1028" s="23">
        <v>0.30809145451597209</v>
      </c>
      <c r="AP1028" s="23">
        <v>0.14593805740230259</v>
      </c>
      <c r="AQ1028" s="23">
        <v>0</v>
      </c>
      <c r="AR1028" s="23">
        <v>0</v>
      </c>
      <c r="AS1028" s="23">
        <v>0.40538349278417385</v>
      </c>
      <c r="AT1028" s="23">
        <v>0.61618290903194417</v>
      </c>
      <c r="AU1028" s="23">
        <v>0.11350737797956867</v>
      </c>
      <c r="AV1028" s="23">
        <v>0</v>
      </c>
      <c r="AW1028" s="23">
        <v>4.8646019134100861E-2</v>
      </c>
      <c r="AX1028" s="23">
        <v>9.7292038268201722E-2</v>
      </c>
      <c r="AY1028" s="23">
        <v>0.14593805740230259</v>
      </c>
      <c r="AZ1028" s="23">
        <v>0</v>
      </c>
      <c r="BA1028" s="23">
        <v>0</v>
      </c>
      <c r="BB1028" s="23">
        <v>8.1076698556834761E-2</v>
      </c>
      <c r="BC1028" s="23">
        <v>1.1837197989297876</v>
      </c>
      <c r="BD1028" s="23">
        <v>1.1837197989297876</v>
      </c>
      <c r="BE1028" s="23">
        <v>0</v>
      </c>
      <c r="BF1028" s="23">
        <v>6.4861358845467815E-2</v>
      </c>
      <c r="BG1028" s="23">
        <v>0.22701475595913734</v>
      </c>
      <c r="BH1028" s="23">
        <v>4.8646019134100861E-2</v>
      </c>
      <c r="BI1028" s="23">
        <v>0</v>
      </c>
      <c r="BJ1028" s="23">
        <v>0.66482892816604511</v>
      </c>
      <c r="BK1028" s="23">
        <v>6.4861358845467815E-2</v>
      </c>
      <c r="BL1028" s="23">
        <v>0</v>
      </c>
      <c r="BM1028" s="23">
        <v>0.2432300956705043</v>
      </c>
      <c r="BN1028" s="23">
        <v>0.14593805740230259</v>
      </c>
      <c r="BO1028" s="23">
        <v>0</v>
      </c>
      <c r="BP1028" s="23">
        <v>8.1076698556834761E-2</v>
      </c>
      <c r="BQ1028" s="23">
        <v>0</v>
      </c>
      <c r="BR1028" s="23">
        <v>0.30809145451597209</v>
      </c>
      <c r="BS1028" s="23">
        <v>8.1076698556834761E-2</v>
      </c>
      <c r="BT1028" s="23">
        <v>6.1293288384921846E-2</v>
      </c>
      <c r="BU1028" s="23">
        <v>0.15976993129892955</v>
      </c>
      <c r="BV1028" s="23">
        <v>4.7930979389678864E-2</v>
      </c>
      <c r="BW1028" s="23">
        <v>0</v>
      </c>
      <c r="BX1028" s="23">
        <v>0</v>
      </c>
      <c r="BY1028" s="23">
        <v>0</v>
      </c>
      <c r="BZ1028" s="23">
        <v>9.5861958779357728E-2</v>
      </c>
      <c r="CA1028" s="23">
        <v>0.3195398625978591</v>
      </c>
      <c r="CB1028" s="23">
        <v>0.25563189007828724</v>
      </c>
      <c r="CC1028" s="23">
        <v>0</v>
      </c>
      <c r="CD1028" s="23">
        <v>0</v>
      </c>
      <c r="CE1028" s="23">
        <v>6.390797251957181E-2</v>
      </c>
      <c r="CF1028" s="23">
        <v>0.68701070458539704</v>
      </c>
      <c r="CG1028" s="23">
        <v>0</v>
      </c>
      <c r="CH1028" s="23">
        <v>7.9884965649464776E-2</v>
      </c>
      <c r="CI1028" s="23">
        <v>0</v>
      </c>
      <c r="CJ1028" s="23">
        <v>0</v>
      </c>
      <c r="CK1028" s="23">
        <v>0</v>
      </c>
      <c r="CL1028" s="23">
        <v>0.28758587633807314</v>
      </c>
      <c r="CM1028" s="23">
        <v>0</v>
      </c>
      <c r="CN1028" s="23">
        <v>6.390797251957181E-2</v>
      </c>
      <c r="CO1028" s="23">
        <v>0.14379293816903657</v>
      </c>
      <c r="CP1028" s="23">
        <v>9.5861958779357728E-2</v>
      </c>
      <c r="CQ1028" s="23">
        <v>7.9884965649464776E-2</v>
      </c>
      <c r="CR1028" s="23">
        <v>0</v>
      </c>
      <c r="CS1028" s="23">
        <v>0.23965489694839434</v>
      </c>
      <c r="CT1028" s="23">
        <v>6.390797251957181E-2</v>
      </c>
      <c r="CU1028" s="23">
        <v>9.5861958779357728E-2</v>
      </c>
      <c r="CV1028" s="23">
        <v>0</v>
      </c>
      <c r="CW1028" s="23">
        <v>0.14379293816903657</v>
      </c>
      <c r="CX1028" s="23">
        <v>9.5861958779357728E-2</v>
      </c>
      <c r="CY1028" s="27">
        <v>8.1673306772908347</v>
      </c>
      <c r="CZ1028" s="6">
        <v>0.31913196106590075</v>
      </c>
      <c r="DA1028" s="22">
        <v>0.66840560808607763</v>
      </c>
      <c r="DB1028" s="22">
        <v>43.609390283664816</v>
      </c>
      <c r="DC1028" s="22">
        <v>0.16302575806977504</v>
      </c>
      <c r="DD1028" s="22">
        <v>0.35865666775350502</v>
      </c>
      <c r="DE1028" s="22">
        <v>0.13042060645582002</v>
      </c>
      <c r="DF1028" s="22">
        <v>0.24453863710466253</v>
      </c>
      <c r="DG1028" s="22">
        <v>54.82556243886534</v>
      </c>
      <c r="DH1028" s="6">
        <v>15.675675675675677</v>
      </c>
      <c r="DI1028" s="24">
        <v>6.5363665491829535</v>
      </c>
      <c r="DJ1028" s="6">
        <v>23.96172248803828</v>
      </c>
      <c r="DK1028" s="7">
        <v>4683</v>
      </c>
      <c r="DL1028" s="22">
        <v>90.903267136450992</v>
      </c>
      <c r="DM1028" s="22">
        <v>8.4134102071321806</v>
      </c>
      <c r="DN1028" s="22">
        <v>0.59790732436472349</v>
      </c>
      <c r="DO1028" s="22">
        <v>8.5415332052103346E-2</v>
      </c>
      <c r="DP1028" s="7">
        <v>73</v>
      </c>
      <c r="DQ1028" s="22">
        <v>2.7464258841234011</v>
      </c>
      <c r="DR1028" s="7">
        <v>14</v>
      </c>
      <c r="DS1028" s="22">
        <v>8.6419753086419746</v>
      </c>
      <c r="DT1028" s="19">
        <v>702.11864406779659</v>
      </c>
      <c r="DU1028" s="22">
        <v>43.86033738721067</v>
      </c>
      <c r="DV1028" s="22">
        <v>19.105531581012162</v>
      </c>
      <c r="DW1028" s="26">
        <v>5.0558495002939452</v>
      </c>
      <c r="DX1028" s="6">
        <v>1.7551169590643274</v>
      </c>
    </row>
    <row r="1029" spans="1:128" ht="10.5" x14ac:dyDescent="0.25">
      <c r="A1029" s="11">
        <v>1025</v>
      </c>
      <c r="B1029" s="2" t="s">
        <v>641</v>
      </c>
      <c r="C1029" s="7">
        <v>900</v>
      </c>
      <c r="D1029" s="22">
        <v>3.5398230088495577</v>
      </c>
      <c r="E1029" s="22">
        <v>7.6327433628318575</v>
      </c>
      <c r="F1029" s="22">
        <v>9.7345132743362832</v>
      </c>
      <c r="G1029" s="22">
        <v>8.6283185840707954</v>
      </c>
      <c r="H1029" s="22">
        <v>3.3185840707964607</v>
      </c>
      <c r="I1029" s="22">
        <v>1.9911504424778761</v>
      </c>
      <c r="J1029" s="22">
        <v>3.2079646017699117</v>
      </c>
      <c r="K1029" s="22">
        <v>4.8672566371681416</v>
      </c>
      <c r="L1029" s="22">
        <v>5.7522123893805306</v>
      </c>
      <c r="M1029" s="22">
        <v>7.4115044247787614</v>
      </c>
      <c r="N1029" s="22">
        <v>8.2964601769911503</v>
      </c>
      <c r="O1029" s="22">
        <v>7.0796460176991154</v>
      </c>
      <c r="P1029" s="22">
        <v>7.0796460176991154</v>
      </c>
      <c r="Q1029" s="22">
        <v>7.3008849557522124</v>
      </c>
      <c r="R1029" s="22">
        <v>9.0707964601769913</v>
      </c>
      <c r="S1029" s="22">
        <v>3.2079646017699117</v>
      </c>
      <c r="T1029" s="22">
        <v>1.2168141592920354</v>
      </c>
      <c r="U1029" s="22">
        <v>0.66371681415929207</v>
      </c>
      <c r="V1029" s="23">
        <v>6.1271676300578122</v>
      </c>
      <c r="W1029" s="23">
        <v>0</v>
      </c>
      <c r="X1029" s="23">
        <v>93.872832369942188</v>
      </c>
      <c r="Y1029" s="23">
        <v>0</v>
      </c>
      <c r="Z1029" s="23">
        <v>0</v>
      </c>
      <c r="AA1029" s="23">
        <v>0</v>
      </c>
      <c r="AB1029" s="23">
        <v>0</v>
      </c>
      <c r="AC1029" s="23">
        <v>0</v>
      </c>
      <c r="AD1029" s="23">
        <v>0</v>
      </c>
      <c r="AE1029" s="23">
        <v>0.46242774566473993</v>
      </c>
      <c r="AF1029" s="23">
        <v>0</v>
      </c>
      <c r="AG1029" s="23">
        <v>0</v>
      </c>
      <c r="AH1029" s="23">
        <v>2.1965317919075145</v>
      </c>
      <c r="AI1029" s="23">
        <v>0</v>
      </c>
      <c r="AJ1029" s="23">
        <v>0</v>
      </c>
      <c r="AK1029" s="23">
        <v>0</v>
      </c>
      <c r="AL1029" s="23">
        <v>0.57803468208092479</v>
      </c>
      <c r="AM1029" s="23">
        <v>0</v>
      </c>
      <c r="AN1029" s="23">
        <v>0</v>
      </c>
      <c r="AO1029" s="23">
        <v>0</v>
      </c>
      <c r="AP1029" s="23">
        <v>0</v>
      </c>
      <c r="AQ1029" s="23">
        <v>0</v>
      </c>
      <c r="AR1029" s="23">
        <v>0</v>
      </c>
      <c r="AS1029" s="23">
        <v>0</v>
      </c>
      <c r="AT1029" s="23">
        <v>0</v>
      </c>
      <c r="AU1029" s="23">
        <v>0</v>
      </c>
      <c r="AV1029" s="23">
        <v>0</v>
      </c>
      <c r="AW1029" s="23">
        <v>0</v>
      </c>
      <c r="AX1029" s="23">
        <v>0</v>
      </c>
      <c r="AY1029" s="23">
        <v>0</v>
      </c>
      <c r="AZ1029" s="23">
        <v>0</v>
      </c>
      <c r="BA1029" s="23">
        <v>0</v>
      </c>
      <c r="BB1029" s="23">
        <v>0</v>
      </c>
      <c r="BC1029" s="23">
        <v>0.80924855491329473</v>
      </c>
      <c r="BD1029" s="23">
        <v>1.3872832369942196</v>
      </c>
      <c r="BE1029" s="23">
        <v>0</v>
      </c>
      <c r="BF1029" s="23">
        <v>0</v>
      </c>
      <c r="BG1029" s="23">
        <v>0</v>
      </c>
      <c r="BH1029" s="23">
        <v>0</v>
      </c>
      <c r="BI1029" s="23">
        <v>0</v>
      </c>
      <c r="BJ1029" s="23">
        <v>0</v>
      </c>
      <c r="BK1029" s="23">
        <v>0</v>
      </c>
      <c r="BL1029" s="23">
        <v>0</v>
      </c>
      <c r="BM1029" s="23">
        <v>0</v>
      </c>
      <c r="BN1029" s="23">
        <v>0.34682080924855491</v>
      </c>
      <c r="BO1029" s="23">
        <v>0</v>
      </c>
      <c r="BP1029" s="23">
        <v>0</v>
      </c>
      <c r="BQ1029" s="23">
        <v>0</v>
      </c>
      <c r="BR1029" s="23">
        <v>0.34682080924855491</v>
      </c>
      <c r="BS1029" s="23">
        <v>0</v>
      </c>
      <c r="BT1029" s="23">
        <v>0</v>
      </c>
      <c r="BU1029" s="23">
        <v>0</v>
      </c>
      <c r="BV1029" s="23">
        <v>0</v>
      </c>
      <c r="BW1029" s="23">
        <v>0.34403669724770647</v>
      </c>
      <c r="BX1029" s="23">
        <v>0</v>
      </c>
      <c r="BY1029" s="23">
        <v>0</v>
      </c>
      <c r="BZ1029" s="23">
        <v>0</v>
      </c>
      <c r="CA1029" s="23">
        <v>0</v>
      </c>
      <c r="CB1029" s="23">
        <v>0</v>
      </c>
      <c r="CC1029" s="23">
        <v>0</v>
      </c>
      <c r="CD1029" s="23">
        <v>0</v>
      </c>
      <c r="CE1029" s="23">
        <v>0</v>
      </c>
      <c r="CF1029" s="23">
        <v>0</v>
      </c>
      <c r="CG1029" s="23">
        <v>0</v>
      </c>
      <c r="CH1029" s="23">
        <v>0</v>
      </c>
      <c r="CI1029" s="23">
        <v>0</v>
      </c>
      <c r="CJ1029" s="23">
        <v>0</v>
      </c>
      <c r="CK1029" s="23">
        <v>0</v>
      </c>
      <c r="CL1029" s="23">
        <v>0</v>
      </c>
      <c r="CM1029" s="23">
        <v>0</v>
      </c>
      <c r="CN1029" s="23">
        <v>0</v>
      </c>
      <c r="CO1029" s="23">
        <v>0</v>
      </c>
      <c r="CP1029" s="23">
        <v>0</v>
      </c>
      <c r="CQ1029" s="23">
        <v>0</v>
      </c>
      <c r="CR1029" s="23">
        <v>0</v>
      </c>
      <c r="CS1029" s="23">
        <v>0</v>
      </c>
      <c r="CT1029" s="23">
        <v>0</v>
      </c>
      <c r="CU1029" s="23">
        <v>0.34403669724770647</v>
      </c>
      <c r="CV1029" s="23">
        <v>0</v>
      </c>
      <c r="CW1029" s="23">
        <v>0</v>
      </c>
      <c r="CX1029" s="23">
        <v>0</v>
      </c>
      <c r="CY1029" s="27">
        <v>4.6666666666666572</v>
      </c>
      <c r="CZ1029" s="6">
        <v>0</v>
      </c>
      <c r="DA1029" s="22">
        <v>0</v>
      </c>
      <c r="DB1029" s="22">
        <v>55.98141695702671</v>
      </c>
      <c r="DC1029" s="22">
        <v>0.34843205574912894</v>
      </c>
      <c r="DD1029" s="22">
        <v>0</v>
      </c>
      <c r="DE1029" s="22">
        <v>0</v>
      </c>
      <c r="DF1029" s="22">
        <v>0.46457607433217191</v>
      </c>
      <c r="DG1029" s="22">
        <v>43.20557491289199</v>
      </c>
      <c r="DH1029" s="6">
        <v>10.344827586206897</v>
      </c>
      <c r="DI1029" s="24">
        <v>3.057757644394111</v>
      </c>
      <c r="DJ1029" s="6">
        <v>22.38372093023256</v>
      </c>
      <c r="DK1029" s="7">
        <v>306</v>
      </c>
      <c r="DL1029" s="22">
        <v>100</v>
      </c>
      <c r="DM1029" s="22">
        <v>0</v>
      </c>
      <c r="DN1029" s="22">
        <v>0</v>
      </c>
      <c r="DO1029" s="22">
        <v>0</v>
      </c>
      <c r="DP1029" s="7">
        <v>3</v>
      </c>
      <c r="DQ1029" s="22">
        <v>0.63559322033898313</v>
      </c>
      <c r="DR1029" s="7">
        <v>0</v>
      </c>
      <c r="DS1029" s="22">
        <v>0</v>
      </c>
      <c r="DT1029" s="19">
        <v>932.25806451612902</v>
      </c>
      <c r="DU1029" s="22">
        <v>47.071583514099785</v>
      </c>
      <c r="DV1029" s="22">
        <v>19.739696312364423</v>
      </c>
      <c r="DW1029" s="26">
        <v>2.4242424242424243</v>
      </c>
      <c r="DX1029" s="6">
        <v>2.8581818181818184</v>
      </c>
    </row>
    <row r="1030" spans="1:128" ht="10.5" x14ac:dyDescent="0.25">
      <c r="A1030" s="11">
        <v>1026</v>
      </c>
      <c r="B1030" s="2" t="s">
        <v>642</v>
      </c>
      <c r="C1030" s="7">
        <v>1692</v>
      </c>
      <c r="D1030" s="22">
        <v>3.4157832744405181</v>
      </c>
      <c r="E1030" s="22">
        <v>4.5936395759717312</v>
      </c>
      <c r="F1030" s="22">
        <v>5.7126030624263846</v>
      </c>
      <c r="G1030" s="22">
        <v>7.4204946996466434</v>
      </c>
      <c r="H1030" s="22">
        <v>5.5359246171967014</v>
      </c>
      <c r="I1030" s="22">
        <v>3.828032979976443</v>
      </c>
      <c r="J1030" s="22">
        <v>4.2402826855123674</v>
      </c>
      <c r="K1030" s="22">
        <v>4.2402826855123674</v>
      </c>
      <c r="L1030" s="22">
        <v>3.7691401648998819</v>
      </c>
      <c r="M1030" s="22">
        <v>5.8892815076560661</v>
      </c>
      <c r="N1030" s="22">
        <v>7.3027090694935222</v>
      </c>
      <c r="O1030" s="22">
        <v>9.0694935217903421</v>
      </c>
      <c r="P1030" s="22">
        <v>8.8339222614840995</v>
      </c>
      <c r="Q1030" s="22">
        <v>7.7738515901060072</v>
      </c>
      <c r="R1030" s="22">
        <v>7.0671378091872796</v>
      </c>
      <c r="S1030" s="22">
        <v>5.3003533568904597</v>
      </c>
      <c r="T1030" s="22">
        <v>3.3568904593639579</v>
      </c>
      <c r="U1030" s="22">
        <v>2.6501766784452299</v>
      </c>
      <c r="V1030" s="23">
        <v>4.0866873065015454</v>
      </c>
      <c r="W1030" s="23">
        <v>0</v>
      </c>
      <c r="X1030" s="23">
        <v>95.913312693498455</v>
      </c>
      <c r="Y1030" s="23">
        <v>0</v>
      </c>
      <c r="Z1030" s="23">
        <v>0</v>
      </c>
      <c r="AA1030" s="23">
        <v>0</v>
      </c>
      <c r="AB1030" s="23">
        <v>0</v>
      </c>
      <c r="AC1030" s="23">
        <v>0</v>
      </c>
      <c r="AD1030" s="23">
        <v>0</v>
      </c>
      <c r="AE1030" s="23">
        <v>0.18575851393188852</v>
      </c>
      <c r="AF1030" s="23">
        <v>0</v>
      </c>
      <c r="AG1030" s="23">
        <v>0</v>
      </c>
      <c r="AH1030" s="23">
        <v>1.4241486068111455</v>
      </c>
      <c r="AI1030" s="23">
        <v>0</v>
      </c>
      <c r="AJ1030" s="23">
        <v>0</v>
      </c>
      <c r="AK1030" s="23">
        <v>0</v>
      </c>
      <c r="AL1030" s="23">
        <v>0</v>
      </c>
      <c r="AM1030" s="23">
        <v>0</v>
      </c>
      <c r="AN1030" s="23">
        <v>0</v>
      </c>
      <c r="AO1030" s="23">
        <v>0</v>
      </c>
      <c r="AP1030" s="23">
        <v>0.18575851393188852</v>
      </c>
      <c r="AQ1030" s="23">
        <v>0</v>
      </c>
      <c r="AR1030" s="23">
        <v>0</v>
      </c>
      <c r="AS1030" s="23">
        <v>0</v>
      </c>
      <c r="AT1030" s="23">
        <v>0</v>
      </c>
      <c r="AU1030" s="23">
        <v>0</v>
      </c>
      <c r="AV1030" s="23">
        <v>0</v>
      </c>
      <c r="AW1030" s="23">
        <v>0</v>
      </c>
      <c r="AX1030" s="23">
        <v>0.18575851393188852</v>
      </c>
      <c r="AY1030" s="23">
        <v>0</v>
      </c>
      <c r="AZ1030" s="23">
        <v>0</v>
      </c>
      <c r="BA1030" s="23">
        <v>0</v>
      </c>
      <c r="BB1030" s="23">
        <v>0</v>
      </c>
      <c r="BC1030" s="23">
        <v>0.30959752321981426</v>
      </c>
      <c r="BD1030" s="23">
        <v>0.24767801857585142</v>
      </c>
      <c r="BE1030" s="23">
        <v>0</v>
      </c>
      <c r="BF1030" s="23">
        <v>0.18575851393188852</v>
      </c>
      <c r="BG1030" s="23">
        <v>0</v>
      </c>
      <c r="BH1030" s="23">
        <v>0.24767801857585142</v>
      </c>
      <c r="BI1030" s="23">
        <v>0</v>
      </c>
      <c r="BJ1030" s="23">
        <v>0.37151702786377705</v>
      </c>
      <c r="BK1030" s="23">
        <v>0</v>
      </c>
      <c r="BL1030" s="23">
        <v>0</v>
      </c>
      <c r="BM1030" s="23">
        <v>0</v>
      </c>
      <c r="BN1030" s="23">
        <v>0</v>
      </c>
      <c r="BO1030" s="23">
        <v>0</v>
      </c>
      <c r="BP1030" s="23">
        <v>0</v>
      </c>
      <c r="BQ1030" s="23">
        <v>0</v>
      </c>
      <c r="BR1030" s="23">
        <v>0.30959752321981426</v>
      </c>
      <c r="BS1030" s="23">
        <v>0</v>
      </c>
      <c r="BT1030" s="23">
        <v>0</v>
      </c>
      <c r="BU1030" s="23">
        <v>0</v>
      </c>
      <c r="BV1030" s="23">
        <v>0</v>
      </c>
      <c r="BW1030" s="23">
        <v>0.18438844499078058</v>
      </c>
      <c r="BX1030" s="23">
        <v>0</v>
      </c>
      <c r="BY1030" s="23">
        <v>0</v>
      </c>
      <c r="BZ1030" s="23">
        <v>0</v>
      </c>
      <c r="CA1030" s="23">
        <v>0</v>
      </c>
      <c r="CB1030" s="23">
        <v>0</v>
      </c>
      <c r="CC1030" s="23">
        <v>0</v>
      </c>
      <c r="CD1030" s="23">
        <v>0</v>
      </c>
      <c r="CE1030" s="23">
        <v>0.30731407498463426</v>
      </c>
      <c r="CF1030" s="23">
        <v>0</v>
      </c>
      <c r="CG1030" s="23">
        <v>0</v>
      </c>
      <c r="CH1030" s="23">
        <v>0</v>
      </c>
      <c r="CI1030" s="23">
        <v>0</v>
      </c>
      <c r="CJ1030" s="23">
        <v>0</v>
      </c>
      <c r="CK1030" s="23">
        <v>0</v>
      </c>
      <c r="CL1030" s="23">
        <v>0</v>
      </c>
      <c r="CM1030" s="23">
        <v>0</v>
      </c>
      <c r="CN1030" s="23">
        <v>0</v>
      </c>
      <c r="CO1030" s="23">
        <v>0</v>
      </c>
      <c r="CP1030" s="23">
        <v>0.18438844499078058</v>
      </c>
      <c r="CQ1030" s="23">
        <v>0</v>
      </c>
      <c r="CR1030" s="23">
        <v>0</v>
      </c>
      <c r="CS1030" s="23">
        <v>0</v>
      </c>
      <c r="CT1030" s="23">
        <v>0</v>
      </c>
      <c r="CU1030" s="23">
        <v>0</v>
      </c>
      <c r="CV1030" s="23">
        <v>0</v>
      </c>
      <c r="CW1030" s="23">
        <v>0.2458512599877074</v>
      </c>
      <c r="CX1030" s="23">
        <v>0</v>
      </c>
      <c r="CY1030" s="27">
        <v>4.9645390070921991</v>
      </c>
      <c r="CZ1030" s="6">
        <v>0.18292682926829271</v>
      </c>
      <c r="DA1030" s="22">
        <v>0.74953154278575895</v>
      </c>
      <c r="DB1030" s="22">
        <v>61.898813241723929</v>
      </c>
      <c r="DC1030" s="22">
        <v>0</v>
      </c>
      <c r="DD1030" s="22">
        <v>0.24984384759525297</v>
      </c>
      <c r="DE1030" s="22">
        <v>0</v>
      </c>
      <c r="DF1030" s="22">
        <v>0.24984384759525297</v>
      </c>
      <c r="DG1030" s="22">
        <v>36.851967520299809</v>
      </c>
      <c r="DH1030" s="6">
        <v>7.3684210526315779</v>
      </c>
      <c r="DI1030" s="24">
        <v>5.4534313725490193</v>
      </c>
      <c r="DJ1030" s="6">
        <v>18.454935622317599</v>
      </c>
      <c r="DK1030" s="7">
        <v>709</v>
      </c>
      <c r="DL1030" s="22">
        <v>96.191819464033841</v>
      </c>
      <c r="DM1030" s="22">
        <v>3.8081805359661498</v>
      </c>
      <c r="DN1030" s="22">
        <v>0</v>
      </c>
      <c r="DO1030" s="22">
        <v>0</v>
      </c>
      <c r="DP1030" s="7">
        <v>15</v>
      </c>
      <c r="DQ1030" s="22">
        <v>1.6968325791855203</v>
      </c>
      <c r="DR1030" s="7">
        <v>0</v>
      </c>
      <c r="DS1030" s="22">
        <v>0</v>
      </c>
      <c r="DT1030" s="19">
        <v>748.39449541284398</v>
      </c>
      <c r="DU1030" s="22">
        <v>31.279069767441857</v>
      </c>
      <c r="DV1030" s="22">
        <v>25.581395348837212</v>
      </c>
      <c r="DW1030" s="26">
        <v>1.4947683109118086</v>
      </c>
      <c r="DX1030" s="6">
        <v>2.0264385692068427</v>
      </c>
    </row>
    <row r="1031" spans="1:128" ht="10.5" x14ac:dyDescent="0.25">
      <c r="A1031" s="11">
        <v>1027</v>
      </c>
      <c r="B1031" s="2" t="s">
        <v>643</v>
      </c>
      <c r="C1031" s="7">
        <v>240</v>
      </c>
      <c r="D1031" s="22">
        <v>3.3333333333333335</v>
      </c>
      <c r="E1031" s="22">
        <v>1.6666666666666667</v>
      </c>
      <c r="F1031" s="22">
        <v>7.5</v>
      </c>
      <c r="G1031" s="22">
        <v>12.5</v>
      </c>
      <c r="H1031" s="22">
        <v>7.083333333333333</v>
      </c>
      <c r="I1031" s="22">
        <v>0</v>
      </c>
      <c r="J1031" s="22">
        <v>5</v>
      </c>
      <c r="K1031" s="22">
        <v>5</v>
      </c>
      <c r="L1031" s="22">
        <v>4.1666666666666661</v>
      </c>
      <c r="M1031" s="22">
        <v>11.25</v>
      </c>
      <c r="N1031" s="22">
        <v>8.3333333333333321</v>
      </c>
      <c r="O1031" s="22">
        <v>6.666666666666667</v>
      </c>
      <c r="P1031" s="22">
        <v>4.1666666666666661</v>
      </c>
      <c r="Q1031" s="22">
        <v>7.5</v>
      </c>
      <c r="R1031" s="22">
        <v>7.5</v>
      </c>
      <c r="S1031" s="22">
        <v>3.3333333333333335</v>
      </c>
      <c r="T1031" s="22">
        <v>2.5</v>
      </c>
      <c r="U1031" s="22">
        <v>2.5</v>
      </c>
      <c r="V1031" s="23">
        <v>9.6618357487922708</v>
      </c>
      <c r="W1031" s="23">
        <v>0</v>
      </c>
      <c r="X1031" s="23">
        <v>90.338164251207729</v>
      </c>
      <c r="Y1031" s="23">
        <v>0</v>
      </c>
      <c r="Z1031" s="23">
        <v>0</v>
      </c>
      <c r="AA1031" s="23">
        <v>0</v>
      </c>
      <c r="AB1031" s="23">
        <v>0</v>
      </c>
      <c r="AC1031" s="23">
        <v>0</v>
      </c>
      <c r="AD1031" s="23">
        <v>0</v>
      </c>
      <c r="AE1031" s="23">
        <v>0</v>
      </c>
      <c r="AF1031" s="23">
        <v>0</v>
      </c>
      <c r="AG1031" s="23">
        <v>0</v>
      </c>
      <c r="AH1031" s="23">
        <v>4.3478260869565215</v>
      </c>
      <c r="AI1031" s="23">
        <v>0</v>
      </c>
      <c r="AJ1031" s="23">
        <v>0</v>
      </c>
      <c r="AK1031" s="23">
        <v>0</v>
      </c>
      <c r="AL1031" s="23">
        <v>0</v>
      </c>
      <c r="AM1031" s="23">
        <v>0</v>
      </c>
      <c r="AN1031" s="23">
        <v>0</v>
      </c>
      <c r="AO1031" s="23">
        <v>0</v>
      </c>
      <c r="AP1031" s="23">
        <v>0</v>
      </c>
      <c r="AQ1031" s="23">
        <v>0</v>
      </c>
      <c r="AR1031" s="23">
        <v>0</v>
      </c>
      <c r="AS1031" s="23">
        <v>0</v>
      </c>
      <c r="AT1031" s="23">
        <v>0</v>
      </c>
      <c r="AU1031" s="23">
        <v>0</v>
      </c>
      <c r="AV1031" s="23">
        <v>0</v>
      </c>
      <c r="AW1031" s="23">
        <v>0</v>
      </c>
      <c r="AX1031" s="23">
        <v>0</v>
      </c>
      <c r="AY1031" s="23">
        <v>0</v>
      </c>
      <c r="AZ1031" s="23">
        <v>0</v>
      </c>
      <c r="BA1031" s="23">
        <v>0</v>
      </c>
      <c r="BB1031" s="23">
        <v>0</v>
      </c>
      <c r="BC1031" s="23">
        <v>1.4492753623188406</v>
      </c>
      <c r="BD1031" s="23">
        <v>1.932367149758454</v>
      </c>
      <c r="BE1031" s="23">
        <v>0</v>
      </c>
      <c r="BF1031" s="23">
        <v>0</v>
      </c>
      <c r="BG1031" s="23">
        <v>0</v>
      </c>
      <c r="BH1031" s="23">
        <v>0</v>
      </c>
      <c r="BI1031" s="23">
        <v>0</v>
      </c>
      <c r="BJ1031" s="23">
        <v>1.932367149758454</v>
      </c>
      <c r="BK1031" s="23">
        <v>0</v>
      </c>
      <c r="BL1031" s="23">
        <v>0</v>
      </c>
      <c r="BM1031" s="23">
        <v>0</v>
      </c>
      <c r="BN1031" s="23">
        <v>0</v>
      </c>
      <c r="BO1031" s="23">
        <v>0</v>
      </c>
      <c r="BP1031" s="23">
        <v>0</v>
      </c>
      <c r="BQ1031" s="23">
        <v>0</v>
      </c>
      <c r="BR1031" s="23">
        <v>0</v>
      </c>
      <c r="BS1031" s="23">
        <v>0</v>
      </c>
      <c r="BT1031" s="23">
        <v>0</v>
      </c>
      <c r="BU1031" s="23">
        <v>0</v>
      </c>
      <c r="BV1031" s="23">
        <v>0</v>
      </c>
      <c r="BW1031" s="23">
        <v>0</v>
      </c>
      <c r="BX1031" s="23">
        <v>0</v>
      </c>
      <c r="BY1031" s="23">
        <v>0</v>
      </c>
      <c r="BZ1031" s="23">
        <v>0</v>
      </c>
      <c r="CA1031" s="23">
        <v>0</v>
      </c>
      <c r="CB1031" s="23">
        <v>0</v>
      </c>
      <c r="CC1031" s="23">
        <v>0</v>
      </c>
      <c r="CD1031" s="23">
        <v>0</v>
      </c>
      <c r="CE1031" s="23">
        <v>0</v>
      </c>
      <c r="CF1031" s="23">
        <v>1.8433179723502304</v>
      </c>
      <c r="CG1031" s="23">
        <v>0</v>
      </c>
      <c r="CH1031" s="23">
        <v>0</v>
      </c>
      <c r="CI1031" s="23">
        <v>0</v>
      </c>
      <c r="CJ1031" s="23">
        <v>0</v>
      </c>
      <c r="CK1031" s="23">
        <v>0</v>
      </c>
      <c r="CL1031" s="23">
        <v>0</v>
      </c>
      <c r="CM1031" s="23">
        <v>0</v>
      </c>
      <c r="CN1031" s="23">
        <v>0</v>
      </c>
      <c r="CO1031" s="23">
        <v>0</v>
      </c>
      <c r="CP1031" s="23">
        <v>0</v>
      </c>
      <c r="CQ1031" s="23">
        <v>0</v>
      </c>
      <c r="CR1031" s="23">
        <v>0</v>
      </c>
      <c r="CS1031" s="23">
        <v>0</v>
      </c>
      <c r="CT1031" s="23">
        <v>0</v>
      </c>
      <c r="CU1031" s="23">
        <v>0</v>
      </c>
      <c r="CV1031" s="23">
        <v>0</v>
      </c>
      <c r="CW1031" s="23">
        <v>0</v>
      </c>
      <c r="CX1031" s="23">
        <v>0</v>
      </c>
      <c r="CY1031" s="27">
        <v>14.583333333333343</v>
      </c>
      <c r="CZ1031" s="6">
        <v>0</v>
      </c>
      <c r="DA1031" s="22">
        <v>0</v>
      </c>
      <c r="DB1031" s="22">
        <v>54.716981132075468</v>
      </c>
      <c r="DC1031" s="22">
        <v>0</v>
      </c>
      <c r="DD1031" s="22">
        <v>0</v>
      </c>
      <c r="DE1031" s="22">
        <v>0</v>
      </c>
      <c r="DF1031" s="22">
        <v>0</v>
      </c>
      <c r="DG1031" s="22">
        <v>45.283018867924532</v>
      </c>
      <c r="DH1031" s="6">
        <v>16.666666666666664</v>
      </c>
      <c r="DI1031" s="24">
        <v>3.1674208144796379</v>
      </c>
      <c r="DJ1031" s="6">
        <v>17.346938775510203</v>
      </c>
      <c r="DK1031" s="7">
        <v>95</v>
      </c>
      <c r="DL1031" s="22">
        <v>100</v>
      </c>
      <c r="DM1031" s="22">
        <v>0</v>
      </c>
      <c r="DN1031" s="22">
        <v>0</v>
      </c>
      <c r="DO1031" s="22">
        <v>0</v>
      </c>
      <c r="DP1031" s="7">
        <v>0</v>
      </c>
      <c r="DQ1031" s="22">
        <v>0</v>
      </c>
      <c r="DR1031" s="7">
        <v>0</v>
      </c>
      <c r="DS1031" s="22">
        <v>0</v>
      </c>
      <c r="DT1031" s="19">
        <v>690.90909090909088</v>
      </c>
      <c r="DU1031" s="22">
        <v>23.478260869565219</v>
      </c>
      <c r="DV1031" s="22">
        <v>31.304347826086961</v>
      </c>
      <c r="DW1031" s="26">
        <v>11.39240506329114</v>
      </c>
      <c r="DX1031" s="6">
        <v>2.7692307692307692</v>
      </c>
    </row>
    <row r="1032" spans="1:128" ht="10.5" x14ac:dyDescent="0.25">
      <c r="A1032" s="11">
        <v>1028</v>
      </c>
      <c r="B1032" s="2" t="s">
        <v>1967</v>
      </c>
      <c r="C1032" s="7">
        <v>118</v>
      </c>
      <c r="D1032" s="22">
        <v>4.3859649122807012</v>
      </c>
      <c r="E1032" s="22">
        <v>7.0175438596491224</v>
      </c>
      <c r="F1032" s="22">
        <v>9.6491228070175428</v>
      </c>
      <c r="G1032" s="22">
        <v>3.5087719298245612</v>
      </c>
      <c r="H1032" s="22">
        <v>0</v>
      </c>
      <c r="I1032" s="22">
        <v>5.2631578947368416</v>
      </c>
      <c r="J1032" s="22">
        <v>11.403508771929824</v>
      </c>
      <c r="K1032" s="22">
        <v>11.403508771929824</v>
      </c>
      <c r="L1032" s="22">
        <v>11.403508771929824</v>
      </c>
      <c r="M1032" s="22">
        <v>6.140350877192982</v>
      </c>
      <c r="N1032" s="22">
        <v>6.140350877192982</v>
      </c>
      <c r="O1032" s="22">
        <v>2.6315789473684208</v>
      </c>
      <c r="P1032" s="22">
        <v>11.403508771929824</v>
      </c>
      <c r="Q1032" s="22">
        <v>9.6491228070175428</v>
      </c>
      <c r="R1032" s="22">
        <v>0</v>
      </c>
      <c r="S1032" s="22">
        <v>0</v>
      </c>
      <c r="T1032" s="22">
        <v>0</v>
      </c>
      <c r="U1032" s="22">
        <v>0</v>
      </c>
      <c r="V1032" s="23">
        <v>10.526315789473685</v>
      </c>
      <c r="W1032" s="23">
        <v>0</v>
      </c>
      <c r="X1032" s="23">
        <v>89.473684210526315</v>
      </c>
      <c r="Y1032" s="23">
        <v>0</v>
      </c>
      <c r="Z1032" s="23">
        <v>0</v>
      </c>
      <c r="AA1032" s="23">
        <v>0</v>
      </c>
      <c r="AB1032" s="23">
        <v>0</v>
      </c>
      <c r="AC1032" s="23">
        <v>0</v>
      </c>
      <c r="AD1032" s="23">
        <v>0</v>
      </c>
      <c r="AE1032" s="23">
        <v>0</v>
      </c>
      <c r="AF1032" s="23">
        <v>0</v>
      </c>
      <c r="AG1032" s="23">
        <v>0</v>
      </c>
      <c r="AH1032" s="23">
        <v>0</v>
      </c>
      <c r="AI1032" s="23">
        <v>0</v>
      </c>
      <c r="AJ1032" s="23">
        <v>0</v>
      </c>
      <c r="AK1032" s="23">
        <v>0</v>
      </c>
      <c r="AL1032" s="23">
        <v>0</v>
      </c>
      <c r="AM1032" s="23">
        <v>0</v>
      </c>
      <c r="AN1032" s="23">
        <v>0</v>
      </c>
      <c r="AO1032" s="23">
        <v>10.526315789473683</v>
      </c>
      <c r="AP1032" s="23">
        <v>0</v>
      </c>
      <c r="AQ1032" s="23">
        <v>0</v>
      </c>
      <c r="AR1032" s="23">
        <v>0</v>
      </c>
      <c r="AS1032" s="23">
        <v>0</v>
      </c>
      <c r="AT1032" s="23">
        <v>0</v>
      </c>
      <c r="AU1032" s="23">
        <v>0</v>
      </c>
      <c r="AV1032" s="23">
        <v>0</v>
      </c>
      <c r="AW1032" s="23">
        <v>0</v>
      </c>
      <c r="AX1032" s="23">
        <v>0</v>
      </c>
      <c r="AY1032" s="23">
        <v>0</v>
      </c>
      <c r="AZ1032" s="23">
        <v>0</v>
      </c>
      <c r="BA1032" s="23">
        <v>0</v>
      </c>
      <c r="BB1032" s="23">
        <v>0</v>
      </c>
      <c r="BC1032" s="23">
        <v>0</v>
      </c>
      <c r="BD1032" s="23">
        <v>0</v>
      </c>
      <c r="BE1032" s="23">
        <v>0</v>
      </c>
      <c r="BF1032" s="23">
        <v>0</v>
      </c>
      <c r="BG1032" s="23">
        <v>0</v>
      </c>
      <c r="BH1032" s="23">
        <v>0</v>
      </c>
      <c r="BI1032" s="23">
        <v>0</v>
      </c>
      <c r="BJ1032" s="23">
        <v>0</v>
      </c>
      <c r="BK1032" s="23">
        <v>0</v>
      </c>
      <c r="BL1032" s="23">
        <v>0</v>
      </c>
      <c r="BM1032" s="23">
        <v>0</v>
      </c>
      <c r="BN1032" s="23">
        <v>0</v>
      </c>
      <c r="BO1032" s="23">
        <v>0</v>
      </c>
      <c r="BP1032" s="23">
        <v>0</v>
      </c>
      <c r="BQ1032" s="23">
        <v>0</v>
      </c>
      <c r="BR1032" s="23">
        <v>0</v>
      </c>
      <c r="BS1032" s="23">
        <v>0</v>
      </c>
      <c r="BT1032" s="23">
        <v>4.2372881355932197</v>
      </c>
      <c r="BU1032" s="23">
        <v>0</v>
      </c>
      <c r="BV1032" s="23">
        <v>0</v>
      </c>
      <c r="BW1032" s="23">
        <v>0</v>
      </c>
      <c r="BX1032" s="23">
        <v>0</v>
      </c>
      <c r="BY1032" s="23">
        <v>0</v>
      </c>
      <c r="BZ1032" s="23">
        <v>0</v>
      </c>
      <c r="CA1032" s="23">
        <v>0</v>
      </c>
      <c r="CB1032" s="23">
        <v>0</v>
      </c>
      <c r="CC1032" s="23">
        <v>0</v>
      </c>
      <c r="CD1032" s="23">
        <v>0</v>
      </c>
      <c r="CE1032" s="23">
        <v>0</v>
      </c>
      <c r="CF1032" s="23">
        <v>0</v>
      </c>
      <c r="CG1032" s="23">
        <v>0</v>
      </c>
      <c r="CH1032" s="23">
        <v>0</v>
      </c>
      <c r="CI1032" s="23">
        <v>0</v>
      </c>
      <c r="CJ1032" s="23">
        <v>0</v>
      </c>
      <c r="CK1032" s="23">
        <v>0</v>
      </c>
      <c r="CL1032" s="23">
        <v>0</v>
      </c>
      <c r="CM1032" s="23">
        <v>0</v>
      </c>
      <c r="CN1032" s="23">
        <v>0</v>
      </c>
      <c r="CO1032" s="23">
        <v>16.037735849056602</v>
      </c>
      <c r="CP1032" s="23">
        <v>0</v>
      </c>
      <c r="CQ1032" s="23">
        <v>0</v>
      </c>
      <c r="CR1032" s="23">
        <v>0</v>
      </c>
      <c r="CS1032" s="23">
        <v>0</v>
      </c>
      <c r="CT1032" s="23">
        <v>0</v>
      </c>
      <c r="CU1032" s="23">
        <v>0</v>
      </c>
      <c r="CV1032" s="23">
        <v>0</v>
      </c>
      <c r="CW1032" s="23">
        <v>0</v>
      </c>
      <c r="CX1032" s="23">
        <v>0</v>
      </c>
      <c r="CY1032" s="27">
        <v>24.576271186440678</v>
      </c>
      <c r="CZ1032" s="6">
        <v>5.7692307692307692</v>
      </c>
      <c r="DA1032" s="22">
        <v>0</v>
      </c>
      <c r="DB1032" s="22">
        <v>26.804123711340207</v>
      </c>
      <c r="DC1032" s="22">
        <v>0</v>
      </c>
      <c r="DD1032" s="22">
        <v>0</v>
      </c>
      <c r="DE1032" s="22">
        <v>0</v>
      </c>
      <c r="DF1032" s="22">
        <v>17.525773195876287</v>
      </c>
      <c r="DG1032" s="22">
        <v>55.670103092783506</v>
      </c>
      <c r="DH1032" s="6" t="e">
        <v>#DIV/0!</v>
      </c>
      <c r="DI1032" s="24">
        <v>4.7619047619047619</v>
      </c>
      <c r="DJ1032" s="6">
        <v>22.891566265060241</v>
      </c>
      <c r="DK1032" s="7">
        <v>59</v>
      </c>
      <c r="DL1032" s="22">
        <v>100</v>
      </c>
      <c r="DM1032" s="22">
        <v>0</v>
      </c>
      <c r="DN1032" s="22">
        <v>0</v>
      </c>
      <c r="DO1032" s="22">
        <v>0</v>
      </c>
      <c r="DP1032" s="7">
        <v>0</v>
      </c>
      <c r="DQ1032" s="22">
        <v>0</v>
      </c>
      <c r="DR1032" s="7">
        <v>0</v>
      </c>
      <c r="DS1032" s="22" t="e">
        <v>#DIV/0!</v>
      </c>
      <c r="DT1032" s="19">
        <v>812.5</v>
      </c>
      <c r="DU1032" s="22">
        <v>52.72727272727272</v>
      </c>
      <c r="DV1032" s="22">
        <v>18.181818181818183</v>
      </c>
      <c r="DW1032" s="26">
        <v>0</v>
      </c>
      <c r="DX1032" s="6">
        <v>2.3913043478260869</v>
      </c>
    </row>
    <row r="1033" spans="1:128" ht="10.5" x14ac:dyDescent="0.25">
      <c r="A1033" s="11">
        <v>1029</v>
      </c>
      <c r="B1033" s="2" t="s">
        <v>644</v>
      </c>
      <c r="C1033" s="7">
        <v>1163</v>
      </c>
      <c r="D1033" s="22">
        <v>4.1952054794520546</v>
      </c>
      <c r="E1033" s="22">
        <v>5.9075342465753424</v>
      </c>
      <c r="F1033" s="22">
        <v>4.10958904109589</v>
      </c>
      <c r="G1033" s="22">
        <v>4.3664383561643838</v>
      </c>
      <c r="H1033" s="22">
        <v>8.3047945205479454</v>
      </c>
      <c r="I1033" s="22">
        <v>8.3047945205479454</v>
      </c>
      <c r="J1033" s="22">
        <v>7.4486301369863019</v>
      </c>
      <c r="K1033" s="22">
        <v>5.9075342465753424</v>
      </c>
      <c r="L1033" s="22">
        <v>6.0787671232876717</v>
      </c>
      <c r="M1033" s="22">
        <v>6.25</v>
      </c>
      <c r="N1033" s="22">
        <v>5.6506849315068486</v>
      </c>
      <c r="O1033" s="22">
        <v>6.9349315068493151</v>
      </c>
      <c r="P1033" s="22">
        <v>6.3356164383561646</v>
      </c>
      <c r="Q1033" s="22">
        <v>5.1369863013698627</v>
      </c>
      <c r="R1033" s="22">
        <v>5.3082191780821919</v>
      </c>
      <c r="S1033" s="22">
        <v>3.1678082191780823</v>
      </c>
      <c r="T1033" s="22">
        <v>2.654109589041096</v>
      </c>
      <c r="U1033" s="22">
        <v>3.9383561643835616</v>
      </c>
      <c r="V1033" s="23">
        <v>11.291779584462518</v>
      </c>
      <c r="W1033" s="23">
        <v>0.27100271002710025</v>
      </c>
      <c r="X1033" s="23">
        <v>88.708220415537482</v>
      </c>
      <c r="Y1033" s="23">
        <v>0</v>
      </c>
      <c r="Z1033" s="23">
        <v>0</v>
      </c>
      <c r="AA1033" s="23">
        <v>0</v>
      </c>
      <c r="AB1033" s="23">
        <v>0.27100271002710025</v>
      </c>
      <c r="AC1033" s="23">
        <v>0</v>
      </c>
      <c r="AD1033" s="23">
        <v>0.27100271002710025</v>
      </c>
      <c r="AE1033" s="23">
        <v>0</v>
      </c>
      <c r="AF1033" s="23">
        <v>0</v>
      </c>
      <c r="AG1033" s="23">
        <v>0</v>
      </c>
      <c r="AH1033" s="23">
        <v>1.084010840108401</v>
      </c>
      <c r="AI1033" s="23">
        <v>0</v>
      </c>
      <c r="AJ1033" s="23">
        <v>0</v>
      </c>
      <c r="AK1033" s="23">
        <v>0</v>
      </c>
      <c r="AL1033" s="23">
        <v>0.27100271002710025</v>
      </c>
      <c r="AM1033" s="23">
        <v>0</v>
      </c>
      <c r="AN1033" s="23">
        <v>0</v>
      </c>
      <c r="AO1033" s="23">
        <v>0.90334236675700086</v>
      </c>
      <c r="AP1033" s="23">
        <v>0</v>
      </c>
      <c r="AQ1033" s="23">
        <v>0</v>
      </c>
      <c r="AR1033" s="23">
        <v>0</v>
      </c>
      <c r="AS1033" s="23">
        <v>0.81300813008130091</v>
      </c>
      <c r="AT1033" s="23">
        <v>0</v>
      </c>
      <c r="AU1033" s="23">
        <v>0</v>
      </c>
      <c r="AV1033" s="23">
        <v>0</v>
      </c>
      <c r="AW1033" s="23">
        <v>0</v>
      </c>
      <c r="AX1033" s="23">
        <v>0</v>
      </c>
      <c r="AY1033" s="23">
        <v>0.45167118337850043</v>
      </c>
      <c r="AZ1033" s="23">
        <v>0</v>
      </c>
      <c r="BA1033" s="23">
        <v>1.1743450767841013</v>
      </c>
      <c r="BB1033" s="23">
        <v>0.63233965672990067</v>
      </c>
      <c r="BC1033" s="23">
        <v>0.45167118337850043</v>
      </c>
      <c r="BD1033" s="23">
        <v>0.90334236675700086</v>
      </c>
      <c r="BE1033" s="23">
        <v>0</v>
      </c>
      <c r="BF1033" s="23">
        <v>0.27100271002710025</v>
      </c>
      <c r="BG1033" s="23">
        <v>0.45167118337850043</v>
      </c>
      <c r="BH1033" s="23">
        <v>0</v>
      </c>
      <c r="BI1033" s="23">
        <v>0</v>
      </c>
      <c r="BJ1033" s="23">
        <v>0.27100271002710025</v>
      </c>
      <c r="BK1033" s="23">
        <v>0</v>
      </c>
      <c r="BL1033" s="23">
        <v>0</v>
      </c>
      <c r="BM1033" s="23">
        <v>0</v>
      </c>
      <c r="BN1033" s="23">
        <v>0.27100271002710025</v>
      </c>
      <c r="BO1033" s="23">
        <v>0</v>
      </c>
      <c r="BP1033" s="23">
        <v>1.6260162601626018</v>
      </c>
      <c r="BQ1033" s="23">
        <v>0</v>
      </c>
      <c r="BR1033" s="23">
        <v>0.54200542005420049</v>
      </c>
      <c r="BS1033" s="23">
        <v>0</v>
      </c>
      <c r="BT1033" s="23">
        <v>0.25795356835769562</v>
      </c>
      <c r="BU1033" s="23">
        <v>0</v>
      </c>
      <c r="BV1033" s="23">
        <v>0.36764705882352938</v>
      </c>
      <c r="BW1033" s="23">
        <v>0</v>
      </c>
      <c r="BX1033" s="23">
        <v>0.4595588235294118</v>
      </c>
      <c r="BY1033" s="23">
        <v>0</v>
      </c>
      <c r="BZ1033" s="23">
        <v>0</v>
      </c>
      <c r="CA1033" s="23">
        <v>0.36764705882352938</v>
      </c>
      <c r="CB1033" s="23">
        <v>0</v>
      </c>
      <c r="CC1033" s="23">
        <v>0</v>
      </c>
      <c r="CD1033" s="23">
        <v>0.27573529411764708</v>
      </c>
      <c r="CE1033" s="23">
        <v>0</v>
      </c>
      <c r="CF1033" s="23">
        <v>0</v>
      </c>
      <c r="CG1033" s="23">
        <v>0</v>
      </c>
      <c r="CH1033" s="23">
        <v>0</v>
      </c>
      <c r="CI1033" s="23">
        <v>0</v>
      </c>
      <c r="CJ1033" s="23">
        <v>0.36764705882352938</v>
      </c>
      <c r="CK1033" s="23">
        <v>0.4595588235294118</v>
      </c>
      <c r="CL1033" s="23">
        <v>0</v>
      </c>
      <c r="CM1033" s="23">
        <v>0</v>
      </c>
      <c r="CN1033" s="23">
        <v>0</v>
      </c>
      <c r="CO1033" s="23">
        <v>0</v>
      </c>
      <c r="CP1033" s="23">
        <v>0</v>
      </c>
      <c r="CQ1033" s="23">
        <v>0</v>
      </c>
      <c r="CR1033" s="23">
        <v>0</v>
      </c>
      <c r="CS1033" s="23">
        <v>0</v>
      </c>
      <c r="CT1033" s="23">
        <v>0</v>
      </c>
      <c r="CU1033" s="23">
        <v>0</v>
      </c>
      <c r="CV1033" s="23">
        <v>0</v>
      </c>
      <c r="CW1033" s="23">
        <v>0.27573529411764708</v>
      </c>
      <c r="CX1033" s="23">
        <v>0</v>
      </c>
      <c r="CY1033" s="27">
        <v>12.725709372312991</v>
      </c>
      <c r="CZ1033" s="6">
        <v>2.3593466424682399</v>
      </c>
      <c r="DA1033" s="22">
        <v>2.4342745861733204</v>
      </c>
      <c r="DB1033" s="22">
        <v>37.585199610516071</v>
      </c>
      <c r="DC1033" s="22">
        <v>1.2658227848101267</v>
      </c>
      <c r="DD1033" s="22">
        <v>0.77896786757546255</v>
      </c>
      <c r="DE1033" s="22">
        <v>0</v>
      </c>
      <c r="DF1033" s="22">
        <v>0.87633885102239539</v>
      </c>
      <c r="DG1033" s="22">
        <v>57.05939629990263</v>
      </c>
      <c r="DH1033" s="6">
        <v>9.0909090909090917</v>
      </c>
      <c r="DI1033" s="24">
        <v>12.829845313921748</v>
      </c>
      <c r="DJ1033" s="6">
        <v>16.738197424892704</v>
      </c>
      <c r="DK1033" s="7">
        <v>565</v>
      </c>
      <c r="DL1033" s="22">
        <v>86.902654867256629</v>
      </c>
      <c r="DM1033" s="22">
        <v>12.56637168141593</v>
      </c>
      <c r="DN1033" s="22">
        <v>0.53097345132743357</v>
      </c>
      <c r="DO1033" s="22">
        <v>0</v>
      </c>
      <c r="DP1033" s="7">
        <v>31</v>
      </c>
      <c r="DQ1033" s="22">
        <v>5.3633217993079585</v>
      </c>
      <c r="DR1033" s="7">
        <v>5</v>
      </c>
      <c r="DS1033" s="22">
        <v>6.756756756756757</v>
      </c>
      <c r="DT1033" s="19">
        <v>696.55172413793105</v>
      </c>
      <c r="DU1033" s="22">
        <v>36.911487758945391</v>
      </c>
      <c r="DV1033" s="22">
        <v>22.78719397363465</v>
      </c>
      <c r="DW1033" s="26">
        <v>11.167512690355331</v>
      </c>
      <c r="DX1033" s="6">
        <v>1.5611814345991561</v>
      </c>
    </row>
    <row r="1034" spans="1:128" ht="10.5" x14ac:dyDescent="0.25">
      <c r="A1034" s="11">
        <v>1030</v>
      </c>
      <c r="B1034" s="2" t="s">
        <v>645</v>
      </c>
      <c r="C1034" s="7">
        <v>365</v>
      </c>
      <c r="D1034" s="22">
        <v>3.2171581769436997</v>
      </c>
      <c r="E1034" s="22">
        <v>2.9490616621983912</v>
      </c>
      <c r="F1034" s="22">
        <v>8.5790884718498663</v>
      </c>
      <c r="G1034" s="22">
        <v>9.1152815013404833</v>
      </c>
      <c r="H1034" s="22">
        <v>3.4852546916890081</v>
      </c>
      <c r="I1034" s="22">
        <v>3.7533512064343162</v>
      </c>
      <c r="J1034" s="22">
        <v>4.5576407506702417</v>
      </c>
      <c r="K1034" s="22">
        <v>4.5576407506702417</v>
      </c>
      <c r="L1034" s="22">
        <v>5.0938337801608577</v>
      </c>
      <c r="M1034" s="22">
        <v>8.8471849865951739</v>
      </c>
      <c r="N1034" s="22">
        <v>7.5067024128686324</v>
      </c>
      <c r="O1034" s="22">
        <v>6.4343163538873993</v>
      </c>
      <c r="P1034" s="22">
        <v>8.310991957104557</v>
      </c>
      <c r="Q1034" s="22">
        <v>6.9705093833780163</v>
      </c>
      <c r="R1034" s="22">
        <v>7.5067024128686324</v>
      </c>
      <c r="S1034" s="22">
        <v>3.7533512064343162</v>
      </c>
      <c r="T1034" s="22">
        <v>3.4852546916890081</v>
      </c>
      <c r="U1034" s="22">
        <v>1.8766756032171581</v>
      </c>
      <c r="V1034" s="23">
        <v>4.7619047619047734</v>
      </c>
      <c r="W1034" s="23">
        <v>0</v>
      </c>
      <c r="X1034" s="23">
        <v>95.238095238095227</v>
      </c>
      <c r="Y1034" s="23">
        <v>0</v>
      </c>
      <c r="Z1034" s="23">
        <v>0</v>
      </c>
      <c r="AA1034" s="23">
        <v>0</v>
      </c>
      <c r="AB1034" s="23">
        <v>0</v>
      </c>
      <c r="AC1034" s="23">
        <v>0</v>
      </c>
      <c r="AD1034" s="23">
        <v>0</v>
      </c>
      <c r="AE1034" s="23">
        <v>0</v>
      </c>
      <c r="AF1034" s="23">
        <v>0</v>
      </c>
      <c r="AG1034" s="23">
        <v>0</v>
      </c>
      <c r="AH1034" s="23">
        <v>3.4920634920634921</v>
      </c>
      <c r="AI1034" s="23">
        <v>0</v>
      </c>
      <c r="AJ1034" s="23">
        <v>1.2698412698412698</v>
      </c>
      <c r="AK1034" s="23">
        <v>0</v>
      </c>
      <c r="AL1034" s="23">
        <v>0</v>
      </c>
      <c r="AM1034" s="23">
        <v>0</v>
      </c>
      <c r="AN1034" s="23">
        <v>0</v>
      </c>
      <c r="AO1034" s="23">
        <v>0</v>
      </c>
      <c r="AP1034" s="23">
        <v>0</v>
      </c>
      <c r="AQ1034" s="23">
        <v>0</v>
      </c>
      <c r="AR1034" s="23">
        <v>0</v>
      </c>
      <c r="AS1034" s="23">
        <v>0</v>
      </c>
      <c r="AT1034" s="23">
        <v>0</v>
      </c>
      <c r="AU1034" s="23">
        <v>0</v>
      </c>
      <c r="AV1034" s="23">
        <v>0</v>
      </c>
      <c r="AW1034" s="23">
        <v>0</v>
      </c>
      <c r="AX1034" s="23">
        <v>0</v>
      </c>
      <c r="AY1034" s="23">
        <v>0</v>
      </c>
      <c r="AZ1034" s="23">
        <v>0</v>
      </c>
      <c r="BA1034" s="23">
        <v>0</v>
      </c>
      <c r="BB1034" s="23">
        <v>0</v>
      </c>
      <c r="BC1034" s="23">
        <v>0</v>
      </c>
      <c r="BD1034" s="23">
        <v>0</v>
      </c>
      <c r="BE1034" s="23">
        <v>0</v>
      </c>
      <c r="BF1034" s="23">
        <v>0</v>
      </c>
      <c r="BG1034" s="23">
        <v>0</v>
      </c>
      <c r="BH1034" s="23">
        <v>0</v>
      </c>
      <c r="BI1034" s="23">
        <v>0</v>
      </c>
      <c r="BJ1034" s="23">
        <v>0</v>
      </c>
      <c r="BK1034" s="23">
        <v>0</v>
      </c>
      <c r="BL1034" s="23">
        <v>0</v>
      </c>
      <c r="BM1034" s="23">
        <v>0</v>
      </c>
      <c r="BN1034" s="23">
        <v>0</v>
      </c>
      <c r="BO1034" s="23">
        <v>0</v>
      </c>
      <c r="BP1034" s="23">
        <v>0</v>
      </c>
      <c r="BQ1034" s="23">
        <v>0</v>
      </c>
      <c r="BR1034" s="23">
        <v>0</v>
      </c>
      <c r="BS1034" s="23">
        <v>0</v>
      </c>
      <c r="BT1034" s="23">
        <v>0</v>
      </c>
      <c r="BU1034" s="23">
        <v>0</v>
      </c>
      <c r="BV1034" s="23">
        <v>0</v>
      </c>
      <c r="BW1034" s="23">
        <v>0</v>
      </c>
      <c r="BX1034" s="23">
        <v>0</v>
      </c>
      <c r="BY1034" s="23">
        <v>0</v>
      </c>
      <c r="BZ1034" s="23">
        <v>0</v>
      </c>
      <c r="CA1034" s="23">
        <v>0</v>
      </c>
      <c r="CB1034" s="23">
        <v>0</v>
      </c>
      <c r="CC1034" s="23">
        <v>0</v>
      </c>
      <c r="CD1034" s="23">
        <v>0</v>
      </c>
      <c r="CE1034" s="23">
        <v>0</v>
      </c>
      <c r="CF1034" s="23">
        <v>0</v>
      </c>
      <c r="CG1034" s="23">
        <v>0</v>
      </c>
      <c r="CH1034" s="23">
        <v>0</v>
      </c>
      <c r="CI1034" s="23">
        <v>0</v>
      </c>
      <c r="CJ1034" s="23">
        <v>0</v>
      </c>
      <c r="CK1034" s="23">
        <v>0</v>
      </c>
      <c r="CL1034" s="23">
        <v>0</v>
      </c>
      <c r="CM1034" s="23">
        <v>0</v>
      </c>
      <c r="CN1034" s="23">
        <v>0</v>
      </c>
      <c r="CO1034" s="23">
        <v>0</v>
      </c>
      <c r="CP1034" s="23">
        <v>0</v>
      </c>
      <c r="CQ1034" s="23">
        <v>0</v>
      </c>
      <c r="CR1034" s="23">
        <v>0</v>
      </c>
      <c r="CS1034" s="23">
        <v>0</v>
      </c>
      <c r="CT1034" s="23">
        <v>0</v>
      </c>
      <c r="CU1034" s="23">
        <v>0</v>
      </c>
      <c r="CV1034" s="23">
        <v>0</v>
      </c>
      <c r="CW1034" s="23">
        <v>0</v>
      </c>
      <c r="CX1034" s="23">
        <v>0</v>
      </c>
      <c r="CY1034" s="27">
        <v>12.054794520547944</v>
      </c>
      <c r="CZ1034" s="6">
        <v>0</v>
      </c>
      <c r="DA1034" s="22">
        <v>0</v>
      </c>
      <c r="DB1034" s="22">
        <v>58.024691358024697</v>
      </c>
      <c r="DC1034" s="22">
        <v>0</v>
      </c>
      <c r="DD1034" s="22">
        <v>0</v>
      </c>
      <c r="DE1034" s="22">
        <v>0</v>
      </c>
      <c r="DF1034" s="22">
        <v>0</v>
      </c>
      <c r="DG1034" s="22">
        <v>41.975308641975303</v>
      </c>
      <c r="DH1034" s="6">
        <v>0</v>
      </c>
      <c r="DI1034" s="24">
        <v>2.4767801857585141</v>
      </c>
      <c r="DJ1034" s="6">
        <v>27.208480565371023</v>
      </c>
      <c r="DK1034" s="7">
        <v>148</v>
      </c>
      <c r="DL1034" s="22">
        <v>100</v>
      </c>
      <c r="DM1034" s="22">
        <v>0</v>
      </c>
      <c r="DN1034" s="22">
        <v>0</v>
      </c>
      <c r="DO1034" s="22">
        <v>0</v>
      </c>
      <c r="DP1034" s="7">
        <v>4</v>
      </c>
      <c r="DQ1034" s="22">
        <v>2.1505376344086025</v>
      </c>
      <c r="DR1034" s="7">
        <v>0</v>
      </c>
      <c r="DS1034" s="22">
        <v>0</v>
      </c>
      <c r="DT1034" s="19">
        <v>828.20512820512818</v>
      </c>
      <c r="DU1034" s="22">
        <v>39.306358381502889</v>
      </c>
      <c r="DV1034" s="22">
        <v>24.277456647398843</v>
      </c>
      <c r="DW1034" s="26">
        <v>5.5555555555555554</v>
      </c>
      <c r="DX1034" s="6">
        <v>2.5901639344262297</v>
      </c>
    </row>
    <row r="1035" spans="1:128" ht="10.5" x14ac:dyDescent="0.25">
      <c r="A1035" s="11">
        <v>1031</v>
      </c>
      <c r="B1035" s="2" t="s">
        <v>1968</v>
      </c>
      <c r="C1035" s="7">
        <v>100</v>
      </c>
      <c r="D1035" s="22">
        <v>3.7037037037037033</v>
      </c>
      <c r="E1035" s="22">
        <v>8.3333333333333321</v>
      </c>
      <c r="F1035" s="22">
        <v>7.4074074074074066</v>
      </c>
      <c r="G1035" s="22">
        <v>0</v>
      </c>
      <c r="H1035" s="22">
        <v>12.037037037037036</v>
      </c>
      <c r="I1035" s="22">
        <v>4.6296296296296298</v>
      </c>
      <c r="J1035" s="22">
        <v>4.6296296296296298</v>
      </c>
      <c r="K1035" s="22">
        <v>4.6296296296296298</v>
      </c>
      <c r="L1035" s="22">
        <v>5.5555555555555554</v>
      </c>
      <c r="M1035" s="22">
        <v>2.7777777777777777</v>
      </c>
      <c r="N1035" s="22">
        <v>11.111111111111111</v>
      </c>
      <c r="O1035" s="22">
        <v>7.4074074074074066</v>
      </c>
      <c r="P1035" s="22">
        <v>9.2592592592592595</v>
      </c>
      <c r="Q1035" s="22">
        <v>7.4074074074074066</v>
      </c>
      <c r="R1035" s="22">
        <v>6.481481481481481</v>
      </c>
      <c r="S1035" s="22">
        <v>4.6296296296296298</v>
      </c>
      <c r="T1035" s="22">
        <v>0</v>
      </c>
      <c r="U1035" s="22">
        <v>0</v>
      </c>
      <c r="V1035" s="23">
        <v>0</v>
      </c>
      <c r="W1035" s="23">
        <v>0</v>
      </c>
      <c r="X1035" s="23">
        <v>100</v>
      </c>
      <c r="Y1035" s="23">
        <v>0</v>
      </c>
      <c r="Z1035" s="23">
        <v>0</v>
      </c>
      <c r="AA1035" s="23">
        <v>0</v>
      </c>
      <c r="AB1035" s="23">
        <v>0</v>
      </c>
      <c r="AC1035" s="23">
        <v>0</v>
      </c>
      <c r="AD1035" s="23">
        <v>0</v>
      </c>
      <c r="AE1035" s="23">
        <v>0</v>
      </c>
      <c r="AF1035" s="23">
        <v>0</v>
      </c>
      <c r="AG1035" s="23">
        <v>0</v>
      </c>
      <c r="AH1035" s="23">
        <v>0</v>
      </c>
      <c r="AI1035" s="23">
        <v>0</v>
      </c>
      <c r="AJ1035" s="23">
        <v>0</v>
      </c>
      <c r="AK1035" s="23">
        <v>0</v>
      </c>
      <c r="AL1035" s="23">
        <v>0</v>
      </c>
      <c r="AM1035" s="23">
        <v>0</v>
      </c>
      <c r="AN1035" s="23">
        <v>0</v>
      </c>
      <c r="AO1035" s="23">
        <v>0</v>
      </c>
      <c r="AP1035" s="23">
        <v>0</v>
      </c>
      <c r="AQ1035" s="23">
        <v>0</v>
      </c>
      <c r="AR1035" s="23">
        <v>0</v>
      </c>
      <c r="AS1035" s="23">
        <v>0</v>
      </c>
      <c r="AT1035" s="23">
        <v>0</v>
      </c>
      <c r="AU1035" s="23">
        <v>0</v>
      </c>
      <c r="AV1035" s="23">
        <v>0</v>
      </c>
      <c r="AW1035" s="23">
        <v>0</v>
      </c>
      <c r="AX1035" s="23">
        <v>0</v>
      </c>
      <c r="AY1035" s="23">
        <v>0</v>
      </c>
      <c r="AZ1035" s="23">
        <v>0</v>
      </c>
      <c r="BA1035" s="23">
        <v>0</v>
      </c>
      <c r="BB1035" s="23">
        <v>0</v>
      </c>
      <c r="BC1035" s="23">
        <v>0</v>
      </c>
      <c r="BD1035" s="23">
        <v>0</v>
      </c>
      <c r="BE1035" s="23">
        <v>0</v>
      </c>
      <c r="BF1035" s="23">
        <v>0</v>
      </c>
      <c r="BG1035" s="23">
        <v>0</v>
      </c>
      <c r="BH1035" s="23">
        <v>0</v>
      </c>
      <c r="BI1035" s="23">
        <v>0</v>
      </c>
      <c r="BJ1035" s="23">
        <v>0</v>
      </c>
      <c r="BK1035" s="23">
        <v>0</v>
      </c>
      <c r="BL1035" s="23">
        <v>0</v>
      </c>
      <c r="BM1035" s="23">
        <v>0</v>
      </c>
      <c r="BN1035" s="23">
        <v>0</v>
      </c>
      <c r="BO1035" s="23">
        <v>0</v>
      </c>
      <c r="BP1035" s="23">
        <v>0</v>
      </c>
      <c r="BQ1035" s="23">
        <v>0</v>
      </c>
      <c r="BR1035" s="23">
        <v>0</v>
      </c>
      <c r="BS1035" s="23">
        <v>0</v>
      </c>
      <c r="BT1035" s="23">
        <v>0</v>
      </c>
      <c r="BU1035" s="23">
        <v>0</v>
      </c>
      <c r="BV1035" s="23">
        <v>0</v>
      </c>
      <c r="BW1035" s="23">
        <v>0</v>
      </c>
      <c r="BX1035" s="23">
        <v>0</v>
      </c>
      <c r="BY1035" s="23">
        <v>0</v>
      </c>
      <c r="BZ1035" s="23">
        <v>0</v>
      </c>
      <c r="CA1035" s="23">
        <v>0</v>
      </c>
      <c r="CB1035" s="23">
        <v>0</v>
      </c>
      <c r="CC1035" s="23">
        <v>0</v>
      </c>
      <c r="CD1035" s="23">
        <v>0</v>
      </c>
      <c r="CE1035" s="23">
        <v>0</v>
      </c>
      <c r="CF1035" s="23">
        <v>0</v>
      </c>
      <c r="CG1035" s="23">
        <v>0</v>
      </c>
      <c r="CH1035" s="23">
        <v>0</v>
      </c>
      <c r="CI1035" s="23">
        <v>0</v>
      </c>
      <c r="CJ1035" s="23">
        <v>0</v>
      </c>
      <c r="CK1035" s="23">
        <v>0</v>
      </c>
      <c r="CL1035" s="23">
        <v>0</v>
      </c>
      <c r="CM1035" s="23">
        <v>0</v>
      </c>
      <c r="CN1035" s="23">
        <v>0</v>
      </c>
      <c r="CO1035" s="23">
        <v>0</v>
      </c>
      <c r="CP1035" s="23">
        <v>0</v>
      </c>
      <c r="CQ1035" s="23">
        <v>0</v>
      </c>
      <c r="CR1035" s="23">
        <v>0</v>
      </c>
      <c r="CS1035" s="23">
        <v>0</v>
      </c>
      <c r="CT1035" s="23">
        <v>0</v>
      </c>
      <c r="CU1035" s="23">
        <v>0</v>
      </c>
      <c r="CV1035" s="23">
        <v>0</v>
      </c>
      <c r="CW1035" s="23">
        <v>0</v>
      </c>
      <c r="CX1035" s="23">
        <v>0</v>
      </c>
      <c r="CY1035" s="27">
        <v>9</v>
      </c>
      <c r="CZ1035" s="6">
        <v>0</v>
      </c>
      <c r="DA1035" s="22">
        <v>0</v>
      </c>
      <c r="DB1035" s="22">
        <v>50</v>
      </c>
      <c r="DC1035" s="22">
        <v>0</v>
      </c>
      <c r="DD1035" s="22">
        <v>0</v>
      </c>
      <c r="DE1035" s="22">
        <v>0</v>
      </c>
      <c r="DF1035" s="22">
        <v>0</v>
      </c>
      <c r="DG1035" s="22">
        <v>50</v>
      </c>
      <c r="DH1035" s="6">
        <v>0</v>
      </c>
      <c r="DI1035" s="24">
        <v>6.3829787234042552</v>
      </c>
      <c r="DJ1035" s="6">
        <v>26.315789473684209</v>
      </c>
      <c r="DK1035" s="7">
        <v>52</v>
      </c>
      <c r="DL1035" s="22">
        <v>100</v>
      </c>
      <c r="DM1035" s="22">
        <v>0</v>
      </c>
      <c r="DN1035" s="22">
        <v>0</v>
      </c>
      <c r="DO1035" s="22">
        <v>0</v>
      </c>
      <c r="DP1035" s="7">
        <v>3</v>
      </c>
      <c r="DQ1035" s="22">
        <v>4.4117647058823533</v>
      </c>
      <c r="DR1035" s="7">
        <v>0</v>
      </c>
      <c r="DS1035" s="22">
        <v>0</v>
      </c>
      <c r="DT1035" s="19">
        <v>714.28571428571422</v>
      </c>
      <c r="DU1035" s="22">
        <v>61.016949152542374</v>
      </c>
      <c r="DV1035" s="22">
        <v>18.64406779661017</v>
      </c>
      <c r="DW1035" s="26">
        <v>9.3023255813953494</v>
      </c>
      <c r="DX1035" s="6">
        <v>2.6818181818181817</v>
      </c>
    </row>
    <row r="1036" spans="1:128" ht="10.5" x14ac:dyDescent="0.25">
      <c r="A1036" s="11">
        <v>1032</v>
      </c>
      <c r="B1036" s="2" t="s">
        <v>1969</v>
      </c>
      <c r="C1036" s="7">
        <v>84</v>
      </c>
      <c r="D1036" s="22">
        <v>5.2631578947368416</v>
      </c>
      <c r="E1036" s="22">
        <v>6.3157894736842106</v>
      </c>
      <c r="F1036" s="22">
        <v>12.631578947368421</v>
      </c>
      <c r="G1036" s="22">
        <v>6.3157894736842106</v>
      </c>
      <c r="H1036" s="22">
        <v>3.1578947368421053</v>
      </c>
      <c r="I1036" s="22">
        <v>10.526315789473683</v>
      </c>
      <c r="J1036" s="22">
        <v>0</v>
      </c>
      <c r="K1036" s="22">
        <v>5.2631578947368416</v>
      </c>
      <c r="L1036" s="22">
        <v>8.4210526315789469</v>
      </c>
      <c r="M1036" s="22">
        <v>5.2631578947368416</v>
      </c>
      <c r="N1036" s="22">
        <v>9.4736842105263168</v>
      </c>
      <c r="O1036" s="22">
        <v>7.3684210526315779</v>
      </c>
      <c r="P1036" s="22">
        <v>0</v>
      </c>
      <c r="Q1036" s="22">
        <v>5.2631578947368416</v>
      </c>
      <c r="R1036" s="22">
        <v>6.3157894736842106</v>
      </c>
      <c r="S1036" s="22">
        <v>8.4210526315789469</v>
      </c>
      <c r="T1036" s="22">
        <v>0</v>
      </c>
      <c r="U1036" s="22">
        <v>0</v>
      </c>
      <c r="V1036" s="23">
        <v>3.75</v>
      </c>
      <c r="W1036" s="23">
        <v>0</v>
      </c>
      <c r="X1036" s="23">
        <v>96.25</v>
      </c>
      <c r="Y1036" s="23">
        <v>0</v>
      </c>
      <c r="Z1036" s="23">
        <v>0</v>
      </c>
      <c r="AA1036" s="23">
        <v>0</v>
      </c>
      <c r="AB1036" s="23">
        <v>0</v>
      </c>
      <c r="AC1036" s="23">
        <v>0</v>
      </c>
      <c r="AD1036" s="23">
        <v>0</v>
      </c>
      <c r="AE1036" s="23">
        <v>0</v>
      </c>
      <c r="AF1036" s="23">
        <v>0</v>
      </c>
      <c r="AG1036" s="23">
        <v>0</v>
      </c>
      <c r="AH1036" s="23">
        <v>3.75</v>
      </c>
      <c r="AI1036" s="23">
        <v>0</v>
      </c>
      <c r="AJ1036" s="23">
        <v>0</v>
      </c>
      <c r="AK1036" s="23">
        <v>0</v>
      </c>
      <c r="AL1036" s="23">
        <v>0</v>
      </c>
      <c r="AM1036" s="23">
        <v>0</v>
      </c>
      <c r="AN1036" s="23">
        <v>0</v>
      </c>
      <c r="AO1036" s="23">
        <v>0</v>
      </c>
      <c r="AP1036" s="23">
        <v>0</v>
      </c>
      <c r="AQ1036" s="23">
        <v>0</v>
      </c>
      <c r="AR1036" s="23">
        <v>0</v>
      </c>
      <c r="AS1036" s="23">
        <v>0</v>
      </c>
      <c r="AT1036" s="23">
        <v>0</v>
      </c>
      <c r="AU1036" s="23">
        <v>0</v>
      </c>
      <c r="AV1036" s="23">
        <v>0</v>
      </c>
      <c r="AW1036" s="23">
        <v>0</v>
      </c>
      <c r="AX1036" s="23">
        <v>0</v>
      </c>
      <c r="AY1036" s="23">
        <v>0</v>
      </c>
      <c r="AZ1036" s="23">
        <v>0</v>
      </c>
      <c r="BA1036" s="23">
        <v>0</v>
      </c>
      <c r="BB1036" s="23">
        <v>0</v>
      </c>
      <c r="BC1036" s="23">
        <v>0</v>
      </c>
      <c r="BD1036" s="23">
        <v>0</v>
      </c>
      <c r="BE1036" s="23">
        <v>0</v>
      </c>
      <c r="BF1036" s="23">
        <v>0</v>
      </c>
      <c r="BG1036" s="23">
        <v>0</v>
      </c>
      <c r="BH1036" s="23">
        <v>0</v>
      </c>
      <c r="BI1036" s="23">
        <v>0</v>
      </c>
      <c r="BJ1036" s="23">
        <v>0</v>
      </c>
      <c r="BK1036" s="23">
        <v>0</v>
      </c>
      <c r="BL1036" s="23">
        <v>0</v>
      </c>
      <c r="BM1036" s="23">
        <v>0</v>
      </c>
      <c r="BN1036" s="23">
        <v>0</v>
      </c>
      <c r="BO1036" s="23">
        <v>0</v>
      </c>
      <c r="BP1036" s="23">
        <v>0</v>
      </c>
      <c r="BQ1036" s="23">
        <v>0</v>
      </c>
      <c r="BR1036" s="23">
        <v>0</v>
      </c>
      <c r="BS1036" s="23">
        <v>0</v>
      </c>
      <c r="BT1036" s="23">
        <v>0</v>
      </c>
      <c r="BU1036" s="23">
        <v>0</v>
      </c>
      <c r="BV1036" s="23">
        <v>0</v>
      </c>
      <c r="BW1036" s="23">
        <v>0</v>
      </c>
      <c r="BX1036" s="23">
        <v>0</v>
      </c>
      <c r="BY1036" s="23">
        <v>0</v>
      </c>
      <c r="BZ1036" s="23">
        <v>0</v>
      </c>
      <c r="CA1036" s="23">
        <v>0</v>
      </c>
      <c r="CB1036" s="23">
        <v>0</v>
      </c>
      <c r="CC1036" s="23">
        <v>0</v>
      </c>
      <c r="CD1036" s="23">
        <v>0</v>
      </c>
      <c r="CE1036" s="23">
        <v>0</v>
      </c>
      <c r="CF1036" s="23">
        <v>0</v>
      </c>
      <c r="CG1036" s="23">
        <v>0</v>
      </c>
      <c r="CH1036" s="23">
        <v>0</v>
      </c>
      <c r="CI1036" s="23">
        <v>0</v>
      </c>
      <c r="CJ1036" s="23">
        <v>0</v>
      </c>
      <c r="CK1036" s="23">
        <v>0</v>
      </c>
      <c r="CL1036" s="23">
        <v>0</v>
      </c>
      <c r="CM1036" s="23">
        <v>0</v>
      </c>
      <c r="CN1036" s="23">
        <v>0</v>
      </c>
      <c r="CO1036" s="23">
        <v>0</v>
      </c>
      <c r="CP1036" s="23">
        <v>0</v>
      </c>
      <c r="CQ1036" s="23">
        <v>0</v>
      </c>
      <c r="CR1036" s="23">
        <v>0</v>
      </c>
      <c r="CS1036" s="23">
        <v>0</v>
      </c>
      <c r="CT1036" s="23">
        <v>0</v>
      </c>
      <c r="CU1036" s="23">
        <v>0</v>
      </c>
      <c r="CV1036" s="23">
        <v>0</v>
      </c>
      <c r="CW1036" s="23">
        <v>0</v>
      </c>
      <c r="CX1036" s="23">
        <v>0</v>
      </c>
      <c r="CY1036" s="27">
        <v>8.3333333333333428</v>
      </c>
      <c r="CZ1036" s="6">
        <v>0</v>
      </c>
      <c r="DA1036" s="22">
        <v>0</v>
      </c>
      <c r="DB1036" s="22">
        <v>35.802469135802468</v>
      </c>
      <c r="DC1036" s="22">
        <v>0</v>
      </c>
      <c r="DD1036" s="22">
        <v>0</v>
      </c>
      <c r="DE1036" s="22">
        <v>0</v>
      </c>
      <c r="DF1036" s="22">
        <v>0</v>
      </c>
      <c r="DG1036" s="22">
        <v>64.197530864197532</v>
      </c>
      <c r="DH1036" s="6">
        <v>0</v>
      </c>
      <c r="DI1036" s="24">
        <v>0</v>
      </c>
      <c r="DJ1036" s="6">
        <v>31.25</v>
      </c>
      <c r="DK1036" s="7">
        <v>38</v>
      </c>
      <c r="DL1036" s="22">
        <v>100</v>
      </c>
      <c r="DM1036" s="22">
        <v>0</v>
      </c>
      <c r="DN1036" s="22">
        <v>0</v>
      </c>
      <c r="DO1036" s="22">
        <v>0</v>
      </c>
      <c r="DP1036" s="7">
        <v>0</v>
      </c>
      <c r="DQ1036" s="22">
        <v>0</v>
      </c>
      <c r="DR1036" s="7">
        <v>0</v>
      </c>
      <c r="DS1036" s="22">
        <v>0</v>
      </c>
      <c r="DT1036" s="19">
        <v>830.76923076923072</v>
      </c>
      <c r="DU1036" s="22">
        <v>38</v>
      </c>
      <c r="DV1036" s="22">
        <v>24</v>
      </c>
      <c r="DW1036" s="26">
        <v>0</v>
      </c>
      <c r="DX1036" s="6">
        <v>2</v>
      </c>
    </row>
    <row r="1037" spans="1:128" ht="10.5" x14ac:dyDescent="0.25">
      <c r="A1037" s="11">
        <v>1033</v>
      </c>
      <c r="B1037" s="2" t="s">
        <v>646</v>
      </c>
      <c r="C1037" s="7">
        <v>5977</v>
      </c>
      <c r="D1037" s="22">
        <v>5.6937719151778259</v>
      </c>
      <c r="E1037" s="22">
        <v>6.1112038737685763</v>
      </c>
      <c r="F1037" s="22">
        <v>7.4469861412589751</v>
      </c>
      <c r="G1037" s="22">
        <v>6.6622140591083649</v>
      </c>
      <c r="H1037" s="22">
        <v>5.510101853397896</v>
      </c>
      <c r="I1037" s="22">
        <v>6.2781766572048756</v>
      </c>
      <c r="J1037" s="22">
        <v>5.9609283686759058</v>
      </c>
      <c r="K1037" s="22">
        <v>5.8941392553013863</v>
      </c>
      <c r="L1037" s="22">
        <v>5.8607446986141261</v>
      </c>
      <c r="M1037" s="22">
        <v>6.4451494406411749</v>
      </c>
      <c r="N1037" s="22">
        <v>7.6473534813825346</v>
      </c>
      <c r="O1037" s="22">
        <v>5.7438637502087158</v>
      </c>
      <c r="P1037" s="22">
        <v>6.5620303890465861</v>
      </c>
      <c r="Q1037" s="22">
        <v>5.4934045750542664</v>
      </c>
      <c r="R1037" s="22">
        <v>5.1761562865252966</v>
      </c>
      <c r="S1037" s="22">
        <v>3.523125730505928</v>
      </c>
      <c r="T1037" s="22">
        <v>2.2875271330773086</v>
      </c>
      <c r="U1037" s="22">
        <v>1.7031223910502589</v>
      </c>
      <c r="V1037" s="23">
        <v>9.6225018504811288</v>
      </c>
      <c r="W1037" s="23">
        <v>0</v>
      </c>
      <c r="X1037" s="23">
        <v>90.377498149518871</v>
      </c>
      <c r="Y1037" s="23">
        <v>0</v>
      </c>
      <c r="Z1037" s="23">
        <v>0</v>
      </c>
      <c r="AA1037" s="23">
        <v>7.4019245003700954E-2</v>
      </c>
      <c r="AB1037" s="23">
        <v>5.5514433752775719E-2</v>
      </c>
      <c r="AC1037" s="23">
        <v>0</v>
      </c>
      <c r="AD1037" s="23">
        <v>5.5514433752775719E-2</v>
      </c>
      <c r="AE1037" s="23">
        <v>0.22205773501110287</v>
      </c>
      <c r="AF1037" s="23">
        <v>0.11102886750555144</v>
      </c>
      <c r="AG1037" s="23">
        <v>0</v>
      </c>
      <c r="AH1037" s="23">
        <v>1.2213175425610658</v>
      </c>
      <c r="AI1037" s="23">
        <v>0</v>
      </c>
      <c r="AJ1037" s="23">
        <v>0</v>
      </c>
      <c r="AK1037" s="23">
        <v>7.4019245003700954E-2</v>
      </c>
      <c r="AL1037" s="23">
        <v>0.22205773501110287</v>
      </c>
      <c r="AM1037" s="23">
        <v>0.22205773501110287</v>
      </c>
      <c r="AN1037" s="23">
        <v>5.5514433752775719E-2</v>
      </c>
      <c r="AO1037" s="23">
        <v>0.46262028127313104</v>
      </c>
      <c r="AP1037" s="23">
        <v>0.2590673575129534</v>
      </c>
      <c r="AQ1037" s="23">
        <v>0</v>
      </c>
      <c r="AR1037" s="23">
        <v>0</v>
      </c>
      <c r="AS1037" s="23">
        <v>0.1295336787564767</v>
      </c>
      <c r="AT1037" s="23">
        <v>1.7209474463360475</v>
      </c>
      <c r="AU1037" s="23">
        <v>0</v>
      </c>
      <c r="AV1037" s="23">
        <v>0</v>
      </c>
      <c r="AW1037" s="23">
        <v>0</v>
      </c>
      <c r="AX1037" s="23">
        <v>1.4248704663212435</v>
      </c>
      <c r="AY1037" s="23">
        <v>0</v>
      </c>
      <c r="AZ1037" s="23">
        <v>0.16654330125832717</v>
      </c>
      <c r="BA1037" s="23">
        <v>7.4019245003700954E-2</v>
      </c>
      <c r="BB1037" s="23">
        <v>0</v>
      </c>
      <c r="BC1037" s="23">
        <v>0.1295336787564767</v>
      </c>
      <c r="BD1037" s="23">
        <v>0.66617320503330868</v>
      </c>
      <c r="BE1037" s="23">
        <v>0</v>
      </c>
      <c r="BF1037" s="23">
        <v>0</v>
      </c>
      <c r="BG1037" s="23">
        <v>0.22205773501110287</v>
      </c>
      <c r="BH1037" s="23">
        <v>0</v>
      </c>
      <c r="BI1037" s="23">
        <v>0</v>
      </c>
      <c r="BJ1037" s="23">
        <v>5.5514433752775719E-2</v>
      </c>
      <c r="BK1037" s="23">
        <v>5.5514433752775719E-2</v>
      </c>
      <c r="BL1037" s="23">
        <v>0</v>
      </c>
      <c r="BM1037" s="23">
        <v>0</v>
      </c>
      <c r="BN1037" s="23">
        <v>0</v>
      </c>
      <c r="BO1037" s="23">
        <v>0.29607698001480381</v>
      </c>
      <c r="BP1037" s="23">
        <v>0.40710584752035528</v>
      </c>
      <c r="BQ1037" s="23">
        <v>0.11102886750555144</v>
      </c>
      <c r="BR1037" s="23">
        <v>0</v>
      </c>
      <c r="BS1037" s="23">
        <v>9.2524056254626202E-2</v>
      </c>
      <c r="BT1037" s="23">
        <v>0.21750041827003513</v>
      </c>
      <c r="BU1037" s="23">
        <v>0</v>
      </c>
      <c r="BV1037" s="23">
        <v>0.14681592952835382</v>
      </c>
      <c r="BW1037" s="23">
        <v>0.27527986786566344</v>
      </c>
      <c r="BX1037" s="23">
        <v>0</v>
      </c>
      <c r="BY1037" s="23">
        <v>0</v>
      </c>
      <c r="BZ1037" s="23">
        <v>0</v>
      </c>
      <c r="CA1037" s="23">
        <v>0</v>
      </c>
      <c r="CB1037" s="23">
        <v>0.89924756836116726</v>
      </c>
      <c r="CC1037" s="23">
        <v>7.3407964764176908E-2</v>
      </c>
      <c r="CD1037" s="23">
        <v>7.3407964764176908E-2</v>
      </c>
      <c r="CE1037" s="23">
        <v>0.29363185905670763</v>
      </c>
      <c r="CF1037" s="23">
        <v>3.0097265553312531</v>
      </c>
      <c r="CG1037" s="23">
        <v>0.14681592952835382</v>
      </c>
      <c r="CH1037" s="23">
        <v>5.5055973573132681E-2</v>
      </c>
      <c r="CI1037" s="23">
        <v>5.5055973573132681E-2</v>
      </c>
      <c r="CJ1037" s="23">
        <v>7.3407964764176908E-2</v>
      </c>
      <c r="CK1037" s="23">
        <v>0</v>
      </c>
      <c r="CL1037" s="23">
        <v>1.0460634978895209</v>
      </c>
      <c r="CM1037" s="23">
        <v>0</v>
      </c>
      <c r="CN1037" s="23">
        <v>0</v>
      </c>
      <c r="CO1037" s="23">
        <v>0.27527986786566344</v>
      </c>
      <c r="CP1037" s="23">
        <v>0</v>
      </c>
      <c r="CQ1037" s="23">
        <v>0</v>
      </c>
      <c r="CR1037" s="23">
        <v>0</v>
      </c>
      <c r="CS1037" s="23">
        <v>7.3407964764176908E-2</v>
      </c>
      <c r="CT1037" s="23">
        <v>0.23857588548357495</v>
      </c>
      <c r="CU1037" s="23">
        <v>9.1759955955221142E-2</v>
      </c>
      <c r="CV1037" s="23">
        <v>0.36703982382088457</v>
      </c>
      <c r="CW1037" s="23">
        <v>0</v>
      </c>
      <c r="CX1037" s="23">
        <v>0.23857588548357495</v>
      </c>
      <c r="CY1037" s="27">
        <v>17.149071440522007</v>
      </c>
      <c r="CZ1037" s="6">
        <v>1.897117840204305</v>
      </c>
      <c r="DA1037" s="22">
        <v>1.3813701698711967</v>
      </c>
      <c r="DB1037" s="22">
        <v>52.174724659324248</v>
      </c>
      <c r="DC1037" s="22">
        <v>0.52268060481612844</v>
      </c>
      <c r="DD1037" s="22">
        <v>0.67201792047787945</v>
      </c>
      <c r="DE1037" s="22">
        <v>0</v>
      </c>
      <c r="DF1037" s="22">
        <v>0.31734179578122085</v>
      </c>
      <c r="DG1037" s="22">
        <v>44.931864849729322</v>
      </c>
      <c r="DH1037" s="6">
        <v>19.536423841059602</v>
      </c>
      <c r="DI1037" s="24">
        <v>6.2431343830098864</v>
      </c>
      <c r="DJ1037" s="6">
        <v>15.235267245317496</v>
      </c>
      <c r="DK1037" s="7">
        <v>2387</v>
      </c>
      <c r="DL1037" s="22">
        <v>91.872643485546718</v>
      </c>
      <c r="DM1037" s="22">
        <v>0.41893590280687054</v>
      </c>
      <c r="DN1037" s="22">
        <v>6.3259321323837447</v>
      </c>
      <c r="DO1037" s="22">
        <v>1.3824884792626728</v>
      </c>
      <c r="DP1037" s="7">
        <v>101</v>
      </c>
      <c r="DQ1037" s="22">
        <v>3.3344338065368109</v>
      </c>
      <c r="DR1037" s="7">
        <v>14</v>
      </c>
      <c r="DS1037" s="22">
        <v>5.46875</v>
      </c>
      <c r="DT1037" s="19">
        <v>765.85820895522386</v>
      </c>
      <c r="DU1037" s="22">
        <v>31.834030683403071</v>
      </c>
      <c r="DV1037" s="22">
        <v>28.451882845188287</v>
      </c>
      <c r="DW1037" s="26">
        <v>4.0319193616127684</v>
      </c>
      <c r="DX1037" s="6">
        <v>2.2541789577187807</v>
      </c>
    </row>
    <row r="1038" spans="1:128" ht="10.5" x14ac:dyDescent="0.25">
      <c r="A1038" s="11">
        <v>1034</v>
      </c>
      <c r="B1038" s="2" t="s">
        <v>647</v>
      </c>
      <c r="C1038" s="7">
        <v>13374</v>
      </c>
      <c r="D1038" s="22">
        <v>4.3952758259829565</v>
      </c>
      <c r="E1038" s="22">
        <v>5.1427717147555692</v>
      </c>
      <c r="F1038" s="22">
        <v>5.5688443713559579</v>
      </c>
      <c r="G1038" s="22">
        <v>5.4641949469277922</v>
      </c>
      <c r="H1038" s="22">
        <v>6.4434145612199138</v>
      </c>
      <c r="I1038" s="22">
        <v>6.9143369711466587</v>
      </c>
      <c r="J1038" s="22">
        <v>7.4226341755120346</v>
      </c>
      <c r="K1038" s="22">
        <v>7.3105097921961431</v>
      </c>
      <c r="L1038" s="22">
        <v>6.9068620122589328</v>
      </c>
      <c r="M1038" s="22">
        <v>6.48826431454627</v>
      </c>
      <c r="N1038" s="22">
        <v>6.9442368066975639</v>
      </c>
      <c r="O1038" s="22">
        <v>6.5480639856480796</v>
      </c>
      <c r="P1038" s="22">
        <v>6.3985648078935569</v>
      </c>
      <c r="Q1038" s="22">
        <v>5.3146957691732695</v>
      </c>
      <c r="R1038" s="22">
        <v>4.7690237703692624</v>
      </c>
      <c r="S1038" s="22">
        <v>3.0124084317536255</v>
      </c>
      <c r="T1038" s="22">
        <v>2.1378382418896695</v>
      </c>
      <c r="U1038" s="22">
        <v>2.8180595006727462</v>
      </c>
      <c r="V1038" s="23">
        <v>27.668626237623755</v>
      </c>
      <c r="W1038" s="23">
        <v>0</v>
      </c>
      <c r="X1038" s="23">
        <v>72.331373762376245</v>
      </c>
      <c r="Y1038" s="23">
        <v>0.1082920792079208</v>
      </c>
      <c r="Z1038" s="23">
        <v>3.8675742574257425E-2</v>
      </c>
      <c r="AA1038" s="23">
        <v>3.8675742574257425E-2</v>
      </c>
      <c r="AB1038" s="23">
        <v>0.20884900990099012</v>
      </c>
      <c r="AC1038" s="23">
        <v>8.5086633663366343E-2</v>
      </c>
      <c r="AD1038" s="23">
        <v>4.4863861386138613</v>
      </c>
      <c r="AE1038" s="23">
        <v>0.31714108910891092</v>
      </c>
      <c r="AF1038" s="23">
        <v>0.11602722772277227</v>
      </c>
      <c r="AG1038" s="23">
        <v>0.20884900990099012</v>
      </c>
      <c r="AH1038" s="23">
        <v>3.0631188118811883</v>
      </c>
      <c r="AI1038" s="23">
        <v>0</v>
      </c>
      <c r="AJ1038" s="23">
        <v>5.4146039603960402E-2</v>
      </c>
      <c r="AK1038" s="23">
        <v>0.20111386138613863</v>
      </c>
      <c r="AL1038" s="23">
        <v>0.37902227722772275</v>
      </c>
      <c r="AM1038" s="23">
        <v>1.1912128712871288</v>
      </c>
      <c r="AN1038" s="23">
        <v>0.56466584158415845</v>
      </c>
      <c r="AO1038" s="23">
        <v>1.9724628712871288</v>
      </c>
      <c r="AP1038" s="23">
        <v>0.27073019801980197</v>
      </c>
      <c r="AQ1038" s="23">
        <v>0.50278465346534651</v>
      </c>
      <c r="AR1038" s="23">
        <v>3.094059405940594E-2</v>
      </c>
      <c r="AS1038" s="23">
        <v>0.50278465346534651</v>
      </c>
      <c r="AT1038" s="23">
        <v>1.6321163366336635</v>
      </c>
      <c r="AU1038" s="23">
        <v>0.27073019801980197</v>
      </c>
      <c r="AV1038" s="23">
        <v>0</v>
      </c>
      <c r="AW1038" s="23">
        <v>0.25525990099009904</v>
      </c>
      <c r="AX1038" s="23">
        <v>1.0133044554455446</v>
      </c>
      <c r="AY1038" s="23">
        <v>6.1881188118811881E-2</v>
      </c>
      <c r="AZ1038" s="23">
        <v>0.12376237623762376</v>
      </c>
      <c r="BA1038" s="23">
        <v>2.3205445544554455E-2</v>
      </c>
      <c r="BB1038" s="23">
        <v>0.14696782178217821</v>
      </c>
      <c r="BC1038" s="23">
        <v>0.17017326732673269</v>
      </c>
      <c r="BD1038" s="23">
        <v>1.4619430693069309</v>
      </c>
      <c r="BE1038" s="23">
        <v>0.22431930693069305</v>
      </c>
      <c r="BF1038" s="23">
        <v>7.7351485148514851E-2</v>
      </c>
      <c r="BG1038" s="23">
        <v>0.29393564356435642</v>
      </c>
      <c r="BH1038" s="23">
        <v>0.26299504950495051</v>
      </c>
      <c r="BI1038" s="23">
        <v>0.12376237623762376</v>
      </c>
      <c r="BJ1038" s="23">
        <v>0.58787128712871284</v>
      </c>
      <c r="BK1038" s="23">
        <v>7.7351485148514851E-2</v>
      </c>
      <c r="BL1038" s="23">
        <v>0.43316831683168322</v>
      </c>
      <c r="BM1038" s="23">
        <v>0.50278465346534651</v>
      </c>
      <c r="BN1038" s="23">
        <v>0.67295792079207917</v>
      </c>
      <c r="BO1038" s="23">
        <v>0.32487623762376239</v>
      </c>
      <c r="BP1038" s="23">
        <v>0.22431930693069305</v>
      </c>
      <c r="BQ1038" s="23">
        <v>6.1881188118811881E-2</v>
      </c>
      <c r="BR1038" s="23">
        <v>0.47957920792079206</v>
      </c>
      <c r="BS1038" s="23">
        <v>0.82766089108910901</v>
      </c>
      <c r="BT1038" s="23">
        <v>0.65051592642440559</v>
      </c>
      <c r="BU1038" s="23">
        <v>0.76548364648573419</v>
      </c>
      <c r="BV1038" s="23">
        <v>1.3453954998840176</v>
      </c>
      <c r="BW1038" s="23">
        <v>0.35567927008428052</v>
      </c>
      <c r="BX1038" s="23">
        <v>0</v>
      </c>
      <c r="BY1038" s="23">
        <v>6.1857264362483566E-2</v>
      </c>
      <c r="BZ1038" s="23">
        <v>0.3943400603108328</v>
      </c>
      <c r="CA1038" s="23">
        <v>0.38660790226552227</v>
      </c>
      <c r="CB1038" s="23">
        <v>3.0851310600788677</v>
      </c>
      <c r="CC1038" s="23">
        <v>0.24742905744993426</v>
      </c>
      <c r="CD1038" s="23">
        <v>0.78868012062166559</v>
      </c>
      <c r="CE1038" s="23">
        <v>0.17010747699682982</v>
      </c>
      <c r="CF1038" s="23">
        <v>2.7681125802211399</v>
      </c>
      <c r="CG1038" s="23">
        <v>0</v>
      </c>
      <c r="CH1038" s="23">
        <v>0.23196474135931339</v>
      </c>
      <c r="CI1038" s="23">
        <v>0.3943400603108328</v>
      </c>
      <c r="CJ1038" s="23">
        <v>0.17783963504214026</v>
      </c>
      <c r="CK1038" s="23">
        <v>2.3196474135931337E-2</v>
      </c>
      <c r="CL1038" s="23">
        <v>5.7372612696203511</v>
      </c>
      <c r="CM1038" s="23">
        <v>0.59537616948890426</v>
      </c>
      <c r="CN1038" s="23">
        <v>0.28608984767648654</v>
      </c>
      <c r="CO1038" s="23">
        <v>0.15464316090620892</v>
      </c>
      <c r="CP1038" s="23">
        <v>0.23969689940462383</v>
      </c>
      <c r="CQ1038" s="23">
        <v>0.14691100286089848</v>
      </c>
      <c r="CR1038" s="23">
        <v>0.17010747699682982</v>
      </c>
      <c r="CS1038" s="23">
        <v>0.89693033325601179</v>
      </c>
      <c r="CT1038" s="23">
        <v>0.10051805458903579</v>
      </c>
      <c r="CU1038" s="23">
        <v>0.69589422407794022</v>
      </c>
      <c r="CV1038" s="23">
        <v>0.11598237067965669</v>
      </c>
      <c r="CW1038" s="23">
        <v>9.2785896543725349E-2</v>
      </c>
      <c r="CX1038" s="23">
        <v>0.87373385912008039</v>
      </c>
      <c r="CY1038" s="27">
        <v>26.499177508598777</v>
      </c>
      <c r="CZ1038" s="6">
        <v>3.1223498573741426</v>
      </c>
      <c r="DA1038" s="22">
        <v>1.9165815725394706</v>
      </c>
      <c r="DB1038" s="22">
        <v>44.725473254261253</v>
      </c>
      <c r="DC1038" s="22">
        <v>2.2621946429974078</v>
      </c>
      <c r="DD1038" s="22">
        <v>1.4688555494462336</v>
      </c>
      <c r="DE1038" s="22">
        <v>0.31419370041630668</v>
      </c>
      <c r="DF1038" s="22">
        <v>0.74621003848872824</v>
      </c>
      <c r="DG1038" s="22">
        <v>48.566491241850599</v>
      </c>
      <c r="DH1038" s="6">
        <v>1.7878426698450536</v>
      </c>
      <c r="DI1038" s="24">
        <v>5.8049535603715166</v>
      </c>
      <c r="DJ1038" s="6">
        <v>17.025744020449153</v>
      </c>
      <c r="DK1038" s="7">
        <v>6167</v>
      </c>
      <c r="DL1038" s="22">
        <v>49.456786119669204</v>
      </c>
      <c r="DM1038" s="22">
        <v>21.777201232365819</v>
      </c>
      <c r="DN1038" s="22">
        <v>28.620074590562673</v>
      </c>
      <c r="DO1038" s="22">
        <v>0.14593805740230259</v>
      </c>
      <c r="DP1038" s="7">
        <v>273</v>
      </c>
      <c r="DQ1038" s="22">
        <v>3.6030091065065326</v>
      </c>
      <c r="DR1038" s="7">
        <v>50</v>
      </c>
      <c r="DS1038" s="22">
        <v>6.8306010928961758</v>
      </c>
      <c r="DT1038" s="19">
        <v>1084.0301003344482</v>
      </c>
      <c r="DU1038" s="22">
        <v>58.898598973505344</v>
      </c>
      <c r="DV1038" s="22">
        <v>13.233458177278401</v>
      </c>
      <c r="DW1038" s="26">
        <v>19.192774484899804</v>
      </c>
      <c r="DX1038" s="6">
        <v>1.6141242937853106</v>
      </c>
    </row>
    <row r="1039" spans="1:128" ht="10.5" x14ac:dyDescent="0.25">
      <c r="A1039" s="11">
        <v>1035</v>
      </c>
      <c r="B1039" s="2" t="s">
        <v>648</v>
      </c>
      <c r="C1039" s="7">
        <v>3762</v>
      </c>
      <c r="D1039" s="22">
        <v>4.0702314445331202</v>
      </c>
      <c r="E1039" s="22">
        <v>5.4535780792764035</v>
      </c>
      <c r="F1039" s="22">
        <v>6.4112795956371373</v>
      </c>
      <c r="G1039" s="22">
        <v>7.6882149507847828</v>
      </c>
      <c r="H1039" s="22">
        <v>6.2782654961425903</v>
      </c>
      <c r="I1039" s="22">
        <v>4.3894652833200318</v>
      </c>
      <c r="J1039" s="22">
        <v>3.9372173450385741</v>
      </c>
      <c r="K1039" s="22">
        <v>5.2407555200851288</v>
      </c>
      <c r="L1039" s="22">
        <v>5.9058260175578612</v>
      </c>
      <c r="M1039" s="22">
        <v>7.1295557329076882</v>
      </c>
      <c r="N1039" s="22">
        <v>8.5129023676509714</v>
      </c>
      <c r="O1039" s="22">
        <v>7.608406491088056</v>
      </c>
      <c r="P1039" s="22">
        <v>7.608406491088056</v>
      </c>
      <c r="Q1039" s="22">
        <v>5.0545357807927642</v>
      </c>
      <c r="R1039" s="22">
        <v>6.1452513966480442</v>
      </c>
      <c r="S1039" s="22">
        <v>3.9372173450385741</v>
      </c>
      <c r="T1039" s="22">
        <v>2.2080340516094705</v>
      </c>
      <c r="U1039" s="22">
        <v>2.4208566108007448</v>
      </c>
      <c r="V1039" s="23">
        <v>21.454144863673918</v>
      </c>
      <c r="W1039" s="23">
        <v>0</v>
      </c>
      <c r="X1039" s="23">
        <v>78.545855136326082</v>
      </c>
      <c r="Y1039" s="23">
        <v>0</v>
      </c>
      <c r="Z1039" s="23">
        <v>0</v>
      </c>
      <c r="AA1039" s="23">
        <v>0</v>
      </c>
      <c r="AB1039" s="23">
        <v>0.24786560176259984</v>
      </c>
      <c r="AC1039" s="23">
        <v>8.262186725419994E-2</v>
      </c>
      <c r="AD1039" s="23">
        <v>3.4701184246763979</v>
      </c>
      <c r="AE1039" s="23">
        <v>0.13770311209033323</v>
      </c>
      <c r="AF1039" s="23">
        <v>0.11016248967226661</v>
      </c>
      <c r="AG1039" s="23">
        <v>0.16524373450839988</v>
      </c>
      <c r="AH1039" s="23">
        <v>2.8917653538969983</v>
      </c>
      <c r="AI1039" s="23">
        <v>0</v>
      </c>
      <c r="AJ1039" s="23">
        <v>0</v>
      </c>
      <c r="AK1039" s="23">
        <v>0.11016248967226661</v>
      </c>
      <c r="AL1039" s="23">
        <v>0.57835307077939968</v>
      </c>
      <c r="AM1039" s="23">
        <v>1.5422748554117323</v>
      </c>
      <c r="AN1039" s="23">
        <v>0.41310933627099972</v>
      </c>
      <c r="AO1039" s="23">
        <v>1.1567061415587994</v>
      </c>
      <c r="AP1039" s="23">
        <v>0.11016248967226661</v>
      </c>
      <c r="AQ1039" s="23">
        <v>0.44064995868906642</v>
      </c>
      <c r="AR1039" s="23">
        <v>0</v>
      </c>
      <c r="AS1039" s="23">
        <v>0.19278435692646653</v>
      </c>
      <c r="AT1039" s="23">
        <v>1.9553841916827321</v>
      </c>
      <c r="AU1039" s="23">
        <v>0.27540622418066646</v>
      </c>
      <c r="AV1039" s="23">
        <v>0</v>
      </c>
      <c r="AW1039" s="23">
        <v>0.24786560176259984</v>
      </c>
      <c r="AX1039" s="23">
        <v>0.82621867254199943</v>
      </c>
      <c r="AY1039" s="23">
        <v>0</v>
      </c>
      <c r="AZ1039" s="23">
        <v>0</v>
      </c>
      <c r="BA1039" s="23">
        <v>0</v>
      </c>
      <c r="BB1039" s="23">
        <v>0</v>
      </c>
      <c r="BC1039" s="23">
        <v>0.46819058110713302</v>
      </c>
      <c r="BD1039" s="23">
        <v>0.99146240705039934</v>
      </c>
      <c r="BE1039" s="23">
        <v>0.46819058110713302</v>
      </c>
      <c r="BF1039" s="23">
        <v>0.19278435692646653</v>
      </c>
      <c r="BG1039" s="23">
        <v>0</v>
      </c>
      <c r="BH1039" s="23">
        <v>0.16524373450839988</v>
      </c>
      <c r="BI1039" s="23">
        <v>0</v>
      </c>
      <c r="BJ1039" s="23">
        <v>0.22032497934453321</v>
      </c>
      <c r="BK1039" s="23">
        <v>0</v>
      </c>
      <c r="BL1039" s="23">
        <v>0.35802809143486647</v>
      </c>
      <c r="BM1039" s="23">
        <v>0.52327182594326627</v>
      </c>
      <c r="BN1039" s="23">
        <v>0.19278435692646653</v>
      </c>
      <c r="BO1039" s="23">
        <v>0.13770311209033323</v>
      </c>
      <c r="BP1039" s="23">
        <v>0.30294684659873311</v>
      </c>
      <c r="BQ1039" s="23">
        <v>8.262186725419994E-2</v>
      </c>
      <c r="BR1039" s="23">
        <v>0.68851556045166618</v>
      </c>
      <c r="BS1039" s="23">
        <v>0.41310933627099972</v>
      </c>
      <c r="BT1039" s="23">
        <v>0.21265284423179162</v>
      </c>
      <c r="BU1039" s="23">
        <v>0.49247606019151846</v>
      </c>
      <c r="BV1039" s="23">
        <v>1.149110807113543</v>
      </c>
      <c r="BW1039" s="23">
        <v>8.2079343365253077E-2</v>
      </c>
      <c r="BX1039" s="23">
        <v>0</v>
      </c>
      <c r="BY1039" s="23">
        <v>0</v>
      </c>
      <c r="BZ1039" s="23">
        <v>0.35567715458276333</v>
      </c>
      <c r="CA1039" s="23">
        <v>0.19151846785225718</v>
      </c>
      <c r="CB1039" s="23">
        <v>3.9671682626538987</v>
      </c>
      <c r="CC1039" s="23">
        <v>8.2079343365253077E-2</v>
      </c>
      <c r="CD1039" s="23">
        <v>0.32831737346101231</v>
      </c>
      <c r="CE1039" s="23">
        <v>0</v>
      </c>
      <c r="CF1039" s="23">
        <v>3.5841313269493842</v>
      </c>
      <c r="CG1039" s="23">
        <v>0</v>
      </c>
      <c r="CH1039" s="23">
        <v>8.2079343365253077E-2</v>
      </c>
      <c r="CI1039" s="23">
        <v>0.90287277701778379</v>
      </c>
      <c r="CJ1039" s="23">
        <v>0.1094391244870041</v>
      </c>
      <c r="CK1039" s="23">
        <v>0</v>
      </c>
      <c r="CL1039" s="23">
        <v>3.9124487004103967</v>
      </c>
      <c r="CM1039" s="23">
        <v>0.65663474692202461</v>
      </c>
      <c r="CN1039" s="23">
        <v>0.2188782489740082</v>
      </c>
      <c r="CO1039" s="23">
        <v>0</v>
      </c>
      <c r="CP1039" s="23">
        <v>0.1094391244870041</v>
      </c>
      <c r="CQ1039" s="23">
        <v>0.1094391244870041</v>
      </c>
      <c r="CR1039" s="23">
        <v>0</v>
      </c>
      <c r="CS1039" s="23">
        <v>0.71135430916552667</v>
      </c>
      <c r="CT1039" s="23">
        <v>0.1094391244870041</v>
      </c>
      <c r="CU1039" s="23">
        <v>0.24623803009575923</v>
      </c>
      <c r="CV1039" s="23">
        <v>0.1094391244870041</v>
      </c>
      <c r="CW1039" s="23">
        <v>0</v>
      </c>
      <c r="CX1039" s="23">
        <v>0.57455540355677148</v>
      </c>
      <c r="CY1039" s="27">
        <v>22.06273258904838</v>
      </c>
      <c r="CZ1039" s="6">
        <v>1.8528610354223434</v>
      </c>
      <c r="DA1039" s="22">
        <v>1.3048306496390893</v>
      </c>
      <c r="DB1039" s="22">
        <v>52.998334258745139</v>
      </c>
      <c r="DC1039" s="22">
        <v>1.1660188784008885</v>
      </c>
      <c r="DD1039" s="22">
        <v>0.8883953359244865</v>
      </c>
      <c r="DE1039" s="22">
        <v>0.52748473070516377</v>
      </c>
      <c r="DF1039" s="22">
        <v>0.58300943920044423</v>
      </c>
      <c r="DG1039" s="22">
        <v>42.531926707384784</v>
      </c>
      <c r="DH1039" s="6">
        <v>0</v>
      </c>
      <c r="DI1039" s="24">
        <v>3.6976170912078881</v>
      </c>
      <c r="DJ1039" s="6">
        <v>18.587239583333336</v>
      </c>
      <c r="DK1039" s="7">
        <v>1505</v>
      </c>
      <c r="DL1039" s="22">
        <v>75.083056478405325</v>
      </c>
      <c r="DM1039" s="22">
        <v>1.3289036544850499</v>
      </c>
      <c r="DN1039" s="22">
        <v>23.588039867109632</v>
      </c>
      <c r="DO1039" s="22">
        <v>0</v>
      </c>
      <c r="DP1039" s="7">
        <v>69</v>
      </c>
      <c r="DQ1039" s="22">
        <v>3.2857142857142856</v>
      </c>
      <c r="DR1039" s="7">
        <v>16</v>
      </c>
      <c r="DS1039" s="22">
        <v>7.7669902912621351</v>
      </c>
      <c r="DT1039" s="19">
        <v>1189.9779735682819</v>
      </c>
      <c r="DU1039" s="22">
        <v>60.865241173545506</v>
      </c>
      <c r="DV1039" s="22">
        <v>13.923421183490801</v>
      </c>
      <c r="DW1039" s="26">
        <v>13.897596656217345</v>
      </c>
      <c r="DX1039" s="6">
        <v>1.9761904761904763</v>
      </c>
    </row>
    <row r="1040" spans="1:128" ht="10.5" x14ac:dyDescent="0.25">
      <c r="A1040" s="11">
        <v>1036</v>
      </c>
      <c r="B1040" s="2" t="s">
        <v>649</v>
      </c>
      <c r="C1040" s="7">
        <v>2187</v>
      </c>
      <c r="D1040" s="22">
        <v>6.1318579990779156</v>
      </c>
      <c r="E1040" s="22">
        <v>4.9792531120331951</v>
      </c>
      <c r="F1040" s="22">
        <v>4.057169202397418</v>
      </c>
      <c r="G1040" s="22">
        <v>4.1493775933609953</v>
      </c>
      <c r="H1040" s="22">
        <v>7.6071922544951587</v>
      </c>
      <c r="I1040" s="22">
        <v>10.880590133702167</v>
      </c>
      <c r="J1040" s="22">
        <v>11.664361456892577</v>
      </c>
      <c r="K1040" s="22">
        <v>8.5753803596127245</v>
      </c>
      <c r="L1040" s="22">
        <v>5.9013370216689713</v>
      </c>
      <c r="M1040" s="22">
        <v>4.2876901798063622</v>
      </c>
      <c r="N1040" s="22">
        <v>4.5182111572153065</v>
      </c>
      <c r="O1040" s="22">
        <v>5.8552328261871827</v>
      </c>
      <c r="P1040" s="22">
        <v>5.7630244352236053</v>
      </c>
      <c r="Q1040" s="22">
        <v>5.394190871369295</v>
      </c>
      <c r="R1040" s="22">
        <v>2.6740433379437527</v>
      </c>
      <c r="S1040" s="22">
        <v>2.6740433379437527</v>
      </c>
      <c r="T1040" s="22">
        <v>2.7201475334255418</v>
      </c>
      <c r="U1040" s="22">
        <v>2.1668971876440755</v>
      </c>
      <c r="V1040" s="23">
        <v>48.175912043978009</v>
      </c>
      <c r="W1040" s="23">
        <v>0</v>
      </c>
      <c r="X1040" s="23">
        <v>51.824087956021991</v>
      </c>
      <c r="Y1040" s="23">
        <v>0</v>
      </c>
      <c r="Z1040" s="23">
        <v>0.14992503748125938</v>
      </c>
      <c r="AA1040" s="23">
        <v>0</v>
      </c>
      <c r="AB1040" s="23">
        <v>0</v>
      </c>
      <c r="AC1040" s="23">
        <v>0.34982508745627189</v>
      </c>
      <c r="AD1040" s="23">
        <v>1.249375312343828</v>
      </c>
      <c r="AE1040" s="23">
        <v>0.39980009995002497</v>
      </c>
      <c r="AF1040" s="23">
        <v>0.29985007496251875</v>
      </c>
      <c r="AG1040" s="23">
        <v>0.39980009995002497</v>
      </c>
      <c r="AH1040" s="23">
        <v>1.0494752623688157</v>
      </c>
      <c r="AI1040" s="23">
        <v>0</v>
      </c>
      <c r="AJ1040" s="23">
        <v>0.39980009995002497</v>
      </c>
      <c r="AK1040" s="23">
        <v>0</v>
      </c>
      <c r="AL1040" s="23">
        <v>0.4497751124437781</v>
      </c>
      <c r="AM1040" s="23">
        <v>0.64967516241879053</v>
      </c>
      <c r="AN1040" s="23">
        <v>0</v>
      </c>
      <c r="AO1040" s="23">
        <v>5.2473763118440777</v>
      </c>
      <c r="AP1040" s="23">
        <v>0.39980009995002497</v>
      </c>
      <c r="AQ1040" s="23">
        <v>0.34982508745627189</v>
      </c>
      <c r="AR1040" s="23">
        <v>0.99950024987506247</v>
      </c>
      <c r="AS1040" s="23">
        <v>0.34982508745627189</v>
      </c>
      <c r="AT1040" s="23">
        <v>1.199400299850075</v>
      </c>
      <c r="AU1040" s="23">
        <v>0</v>
      </c>
      <c r="AV1040" s="23">
        <v>0</v>
      </c>
      <c r="AW1040" s="23">
        <v>1.7991004497751124</v>
      </c>
      <c r="AX1040" s="23">
        <v>0.24987506246876562</v>
      </c>
      <c r="AY1040" s="23">
        <v>0.59970014992503751</v>
      </c>
      <c r="AZ1040" s="23">
        <v>0</v>
      </c>
      <c r="BA1040" s="23">
        <v>0</v>
      </c>
      <c r="BB1040" s="23">
        <v>6.646676661669165</v>
      </c>
      <c r="BC1040" s="23">
        <v>0.19990004997501248</v>
      </c>
      <c r="BD1040" s="23">
        <v>1.0494752623688157</v>
      </c>
      <c r="BE1040" s="23">
        <v>0.19990004997501248</v>
      </c>
      <c r="BF1040" s="23">
        <v>5.0974512743628182</v>
      </c>
      <c r="BG1040" s="23">
        <v>1.6491754122938531</v>
      </c>
      <c r="BH1040" s="23">
        <v>0</v>
      </c>
      <c r="BI1040" s="23">
        <v>0</v>
      </c>
      <c r="BJ1040" s="23">
        <v>0.29985007496251875</v>
      </c>
      <c r="BK1040" s="23">
        <v>0</v>
      </c>
      <c r="BL1040" s="23">
        <v>0.14992503748125938</v>
      </c>
      <c r="BM1040" s="23">
        <v>0</v>
      </c>
      <c r="BN1040" s="23">
        <v>1.3493253373313343</v>
      </c>
      <c r="BO1040" s="23">
        <v>0.14992503748125938</v>
      </c>
      <c r="BP1040" s="23">
        <v>0.59970014992503751</v>
      </c>
      <c r="BQ1040" s="23">
        <v>2.148925537231384</v>
      </c>
      <c r="BR1040" s="23">
        <v>0.29985007496251875</v>
      </c>
      <c r="BS1040" s="23">
        <v>2.9985007496251872</v>
      </c>
      <c r="BT1040" s="23">
        <v>1.3260173754000915</v>
      </c>
      <c r="BU1040" s="23">
        <v>9.2085614733698371</v>
      </c>
      <c r="BV1040" s="23">
        <v>1.2444001991040319</v>
      </c>
      <c r="BW1040" s="23">
        <v>0.1991040318566451</v>
      </c>
      <c r="BX1040" s="23">
        <v>0.1991040318566451</v>
      </c>
      <c r="BY1040" s="23">
        <v>0.49776007964161273</v>
      </c>
      <c r="BZ1040" s="23">
        <v>0.29865604778496768</v>
      </c>
      <c r="CA1040" s="23">
        <v>0.24888003982080636</v>
      </c>
      <c r="CB1040" s="23">
        <v>1.5928322548531608</v>
      </c>
      <c r="CC1040" s="23">
        <v>0.29865604778496768</v>
      </c>
      <c r="CD1040" s="23">
        <v>1.4435042309606769</v>
      </c>
      <c r="CE1040" s="23">
        <v>0.49776007964161273</v>
      </c>
      <c r="CF1040" s="23">
        <v>1.2444001991040319</v>
      </c>
      <c r="CG1040" s="23">
        <v>0</v>
      </c>
      <c r="CH1040" s="23">
        <v>0</v>
      </c>
      <c r="CI1040" s="23">
        <v>0.1991040318566451</v>
      </c>
      <c r="CJ1040" s="23">
        <v>0.1991040318566451</v>
      </c>
      <c r="CK1040" s="23">
        <v>0.49776007964161273</v>
      </c>
      <c r="CL1040" s="23">
        <v>1.2444001991040319</v>
      </c>
      <c r="CM1040" s="23">
        <v>0.39820806371329021</v>
      </c>
      <c r="CN1040" s="23">
        <v>0.24888003982080636</v>
      </c>
      <c r="CO1040" s="23">
        <v>2.4390243902439024</v>
      </c>
      <c r="CP1040" s="23">
        <v>0.1991040318566451</v>
      </c>
      <c r="CQ1040" s="23">
        <v>0.34843205574912894</v>
      </c>
      <c r="CR1040" s="23">
        <v>1.3439522150323544</v>
      </c>
      <c r="CS1040" s="23">
        <v>1.2941762070681933</v>
      </c>
      <c r="CT1040" s="23">
        <v>0.5475360876057741</v>
      </c>
      <c r="CU1040" s="23">
        <v>0</v>
      </c>
      <c r="CV1040" s="23">
        <v>3.683424589347934</v>
      </c>
      <c r="CW1040" s="23">
        <v>5.5251368840219017</v>
      </c>
      <c r="CX1040" s="23">
        <v>3.2852165256346439</v>
      </c>
      <c r="CY1040" s="27">
        <v>56.058527663465938</v>
      </c>
      <c r="CZ1040" s="6">
        <v>9.8522167487684733</v>
      </c>
      <c r="DA1040" s="22">
        <v>4.5816733067729087</v>
      </c>
      <c r="DB1040" s="22">
        <v>38.147410358565736</v>
      </c>
      <c r="DC1040" s="22">
        <v>9.7111553784860547</v>
      </c>
      <c r="DD1040" s="22">
        <v>19.372509960159363</v>
      </c>
      <c r="DE1040" s="22">
        <v>0</v>
      </c>
      <c r="DF1040" s="22">
        <v>2.0418326693227091</v>
      </c>
      <c r="DG1040" s="22">
        <v>26.145418326693225</v>
      </c>
      <c r="DH1040" s="6">
        <v>4.7297297297297298</v>
      </c>
      <c r="DI1040" s="24">
        <v>10.203070827142149</v>
      </c>
      <c r="DJ1040" s="6">
        <v>8.106543138390272</v>
      </c>
      <c r="DK1040" s="7">
        <v>900</v>
      </c>
      <c r="DL1040" s="22">
        <v>81.888888888888886</v>
      </c>
      <c r="DM1040" s="22">
        <v>9.4444444444444446</v>
      </c>
      <c r="DN1040" s="22">
        <v>8.6666666666666679</v>
      </c>
      <c r="DO1040" s="22">
        <v>0</v>
      </c>
      <c r="DP1040" s="7">
        <v>85</v>
      </c>
      <c r="DQ1040" s="22">
        <v>8.568548387096774</v>
      </c>
      <c r="DR1040" s="7">
        <v>11</v>
      </c>
      <c r="DS1040" s="22">
        <v>8.9430894308943092</v>
      </c>
      <c r="DT1040" s="19">
        <v>606.9354838709678</v>
      </c>
      <c r="DU1040" s="22">
        <v>19.863013698630137</v>
      </c>
      <c r="DV1040" s="22">
        <v>35.61643835616438</v>
      </c>
      <c r="DW1040" s="26">
        <v>16.992481203007522</v>
      </c>
      <c r="DX1040" s="6">
        <v>1.5675675675675675</v>
      </c>
    </row>
    <row r="1041" spans="1:128" ht="10.5" x14ac:dyDescent="0.25">
      <c r="A1041" s="11">
        <v>1037</v>
      </c>
      <c r="B1041" s="2" t="s">
        <v>650</v>
      </c>
      <c r="C1041" s="7">
        <v>161</v>
      </c>
      <c r="D1041" s="22">
        <v>5.625</v>
      </c>
      <c r="E1041" s="22">
        <v>1.875</v>
      </c>
      <c r="F1041" s="22">
        <v>10.625</v>
      </c>
      <c r="G1041" s="22">
        <v>5.625</v>
      </c>
      <c r="H1041" s="22">
        <v>3.125</v>
      </c>
      <c r="I1041" s="22">
        <v>7.5</v>
      </c>
      <c r="J1041" s="22">
        <v>4.375</v>
      </c>
      <c r="K1041" s="22">
        <v>1.875</v>
      </c>
      <c r="L1041" s="22">
        <v>8.125</v>
      </c>
      <c r="M1041" s="22">
        <v>5.625</v>
      </c>
      <c r="N1041" s="22">
        <v>11.875</v>
      </c>
      <c r="O1041" s="22">
        <v>3.125</v>
      </c>
      <c r="P1041" s="22">
        <v>10.625</v>
      </c>
      <c r="Q1041" s="22">
        <v>9.375</v>
      </c>
      <c r="R1041" s="22">
        <v>1.875</v>
      </c>
      <c r="S1041" s="22">
        <v>5.625</v>
      </c>
      <c r="T1041" s="22">
        <v>3.125</v>
      </c>
      <c r="U1041" s="22">
        <v>0</v>
      </c>
      <c r="V1041" s="23">
        <v>2.7777777777777857</v>
      </c>
      <c r="W1041" s="23">
        <v>0</v>
      </c>
      <c r="X1041" s="23">
        <v>97.222222222222214</v>
      </c>
      <c r="Y1041" s="23">
        <v>0</v>
      </c>
      <c r="Z1041" s="23">
        <v>0</v>
      </c>
      <c r="AA1041" s="23">
        <v>0</v>
      </c>
      <c r="AB1041" s="23">
        <v>0</v>
      </c>
      <c r="AC1041" s="23">
        <v>0</v>
      </c>
      <c r="AD1041" s="23">
        <v>0</v>
      </c>
      <c r="AE1041" s="23">
        <v>0</v>
      </c>
      <c r="AF1041" s="23">
        <v>0</v>
      </c>
      <c r="AG1041" s="23">
        <v>0</v>
      </c>
      <c r="AH1041" s="23">
        <v>2.7777777777777777</v>
      </c>
      <c r="AI1041" s="23">
        <v>0</v>
      </c>
      <c r="AJ1041" s="23">
        <v>0</v>
      </c>
      <c r="AK1041" s="23">
        <v>0</v>
      </c>
      <c r="AL1041" s="23">
        <v>0</v>
      </c>
      <c r="AM1041" s="23">
        <v>0</v>
      </c>
      <c r="AN1041" s="23">
        <v>0</v>
      </c>
      <c r="AO1041" s="23">
        <v>0</v>
      </c>
      <c r="AP1041" s="23">
        <v>0</v>
      </c>
      <c r="AQ1041" s="23">
        <v>0</v>
      </c>
      <c r="AR1041" s="23">
        <v>0</v>
      </c>
      <c r="AS1041" s="23">
        <v>0</v>
      </c>
      <c r="AT1041" s="23">
        <v>0</v>
      </c>
      <c r="AU1041" s="23">
        <v>0</v>
      </c>
      <c r="AV1041" s="23">
        <v>0</v>
      </c>
      <c r="AW1041" s="23">
        <v>0</v>
      </c>
      <c r="AX1041" s="23">
        <v>0</v>
      </c>
      <c r="AY1041" s="23">
        <v>0</v>
      </c>
      <c r="AZ1041" s="23">
        <v>0</v>
      </c>
      <c r="BA1041" s="23">
        <v>0</v>
      </c>
      <c r="BB1041" s="23">
        <v>0</v>
      </c>
      <c r="BC1041" s="23">
        <v>0</v>
      </c>
      <c r="BD1041" s="23">
        <v>0</v>
      </c>
      <c r="BE1041" s="23">
        <v>0</v>
      </c>
      <c r="BF1041" s="23">
        <v>0</v>
      </c>
      <c r="BG1041" s="23">
        <v>0</v>
      </c>
      <c r="BH1041" s="23">
        <v>0</v>
      </c>
      <c r="BI1041" s="23">
        <v>0</v>
      </c>
      <c r="BJ1041" s="23">
        <v>0</v>
      </c>
      <c r="BK1041" s="23">
        <v>0</v>
      </c>
      <c r="BL1041" s="23">
        <v>0</v>
      </c>
      <c r="BM1041" s="23">
        <v>0</v>
      </c>
      <c r="BN1041" s="23">
        <v>0</v>
      </c>
      <c r="BO1041" s="23">
        <v>0</v>
      </c>
      <c r="BP1041" s="23">
        <v>0</v>
      </c>
      <c r="BQ1041" s="23">
        <v>0</v>
      </c>
      <c r="BR1041" s="23">
        <v>0</v>
      </c>
      <c r="BS1041" s="23">
        <v>0</v>
      </c>
      <c r="BT1041" s="23">
        <v>0</v>
      </c>
      <c r="BU1041" s="23">
        <v>0</v>
      </c>
      <c r="BV1041" s="23">
        <v>0</v>
      </c>
      <c r="BW1041" s="23">
        <v>0</v>
      </c>
      <c r="BX1041" s="23">
        <v>0</v>
      </c>
      <c r="BY1041" s="23">
        <v>0</v>
      </c>
      <c r="BZ1041" s="23">
        <v>0</v>
      </c>
      <c r="CA1041" s="23">
        <v>0</v>
      </c>
      <c r="CB1041" s="23">
        <v>3.8461538461538463</v>
      </c>
      <c r="CC1041" s="23">
        <v>0</v>
      </c>
      <c r="CD1041" s="23">
        <v>0</v>
      </c>
      <c r="CE1041" s="23">
        <v>0</v>
      </c>
      <c r="CF1041" s="23">
        <v>0</v>
      </c>
      <c r="CG1041" s="23">
        <v>0</v>
      </c>
      <c r="CH1041" s="23">
        <v>0</v>
      </c>
      <c r="CI1041" s="23">
        <v>0</v>
      </c>
      <c r="CJ1041" s="23">
        <v>0</v>
      </c>
      <c r="CK1041" s="23">
        <v>0</v>
      </c>
      <c r="CL1041" s="23">
        <v>0</v>
      </c>
      <c r="CM1041" s="23">
        <v>0</v>
      </c>
      <c r="CN1041" s="23">
        <v>0</v>
      </c>
      <c r="CO1041" s="23">
        <v>0</v>
      </c>
      <c r="CP1041" s="23">
        <v>0</v>
      </c>
      <c r="CQ1041" s="23">
        <v>0</v>
      </c>
      <c r="CR1041" s="23">
        <v>0</v>
      </c>
      <c r="CS1041" s="23">
        <v>0</v>
      </c>
      <c r="CT1041" s="23">
        <v>0</v>
      </c>
      <c r="CU1041" s="23">
        <v>0</v>
      </c>
      <c r="CV1041" s="23">
        <v>0</v>
      </c>
      <c r="CW1041" s="23">
        <v>0</v>
      </c>
      <c r="CX1041" s="23">
        <v>0</v>
      </c>
      <c r="CY1041" s="27">
        <v>6.8322981366459601</v>
      </c>
      <c r="CZ1041" s="6">
        <v>0</v>
      </c>
      <c r="DA1041" s="22">
        <v>0</v>
      </c>
      <c r="DB1041" s="22">
        <v>47.712418300653596</v>
      </c>
      <c r="DC1041" s="22">
        <v>0</v>
      </c>
      <c r="DD1041" s="22">
        <v>0</v>
      </c>
      <c r="DE1041" s="22">
        <v>0</v>
      </c>
      <c r="DF1041" s="22">
        <v>0</v>
      </c>
      <c r="DG1041" s="22">
        <v>52.287581699346411</v>
      </c>
      <c r="DH1041" s="6" t="e">
        <v>#DIV/0!</v>
      </c>
      <c r="DI1041" s="24">
        <v>8.2278481012658222</v>
      </c>
      <c r="DJ1041" s="6">
        <v>25.423728813559322</v>
      </c>
      <c r="DK1041" s="7">
        <v>68</v>
      </c>
      <c r="DL1041" s="22">
        <v>100</v>
      </c>
      <c r="DM1041" s="22">
        <v>0</v>
      </c>
      <c r="DN1041" s="22">
        <v>0</v>
      </c>
      <c r="DO1041" s="22">
        <v>0</v>
      </c>
      <c r="DP1041" s="7">
        <v>0</v>
      </c>
      <c r="DQ1041" s="22">
        <v>0</v>
      </c>
      <c r="DR1041" s="7">
        <v>0</v>
      </c>
      <c r="DS1041" s="22" t="e">
        <v>#DIV/0!</v>
      </c>
      <c r="DT1041" s="19">
        <v>575</v>
      </c>
      <c r="DU1041" s="22">
        <v>43.478260869565219</v>
      </c>
      <c r="DV1041" s="22">
        <v>21.739130434782609</v>
      </c>
      <c r="DW1041" s="26">
        <v>15.789473684210526</v>
      </c>
      <c r="DX1041" s="6">
        <v>2.484375</v>
      </c>
    </row>
    <row r="1042" spans="1:128" ht="10.5" x14ac:dyDescent="0.25">
      <c r="A1042" s="11">
        <v>1038</v>
      </c>
      <c r="B1042" s="2" t="s">
        <v>651</v>
      </c>
      <c r="C1042" s="7">
        <v>1907</v>
      </c>
      <c r="D1042" s="22">
        <v>11.578947368421053</v>
      </c>
      <c r="E1042" s="22">
        <v>8.7368421052631575</v>
      </c>
      <c r="F1042" s="22">
        <v>6.6842105263157894</v>
      </c>
      <c r="G1042" s="22">
        <v>5.1052631578947372</v>
      </c>
      <c r="H1042" s="22">
        <v>8.8947368421052637</v>
      </c>
      <c r="I1042" s="22">
        <v>13.315789473684211</v>
      </c>
      <c r="J1042" s="22">
        <v>11.894736842105264</v>
      </c>
      <c r="K1042" s="22">
        <v>7.2631578947368425</v>
      </c>
      <c r="L1042" s="22">
        <v>4.8947368421052628</v>
      </c>
      <c r="M1042" s="22">
        <v>4.1052631578947372</v>
      </c>
      <c r="N1042" s="22">
        <v>3.5789473684210522</v>
      </c>
      <c r="O1042" s="22">
        <v>3.7894736842105265</v>
      </c>
      <c r="P1042" s="22">
        <v>2.4736842105263159</v>
      </c>
      <c r="Q1042" s="22">
        <v>3.0526315789473681</v>
      </c>
      <c r="R1042" s="22">
        <v>2.2631578947368425</v>
      </c>
      <c r="S1042" s="22">
        <v>1.1052631578947367</v>
      </c>
      <c r="T1042" s="22">
        <v>0.57894736842105265</v>
      </c>
      <c r="U1042" s="22">
        <v>0.68421052631578949</v>
      </c>
      <c r="V1042" s="23">
        <v>13.837837837837839</v>
      </c>
      <c r="W1042" s="23">
        <v>0.16216216216216214</v>
      </c>
      <c r="X1042" s="23">
        <v>86.162162162162161</v>
      </c>
      <c r="Y1042" s="23">
        <v>0</v>
      </c>
      <c r="Z1042" s="23">
        <v>0</v>
      </c>
      <c r="AA1042" s="23">
        <v>0</v>
      </c>
      <c r="AB1042" s="23">
        <v>0</v>
      </c>
      <c r="AC1042" s="23">
        <v>0</v>
      </c>
      <c r="AD1042" s="23">
        <v>0.27027027027027029</v>
      </c>
      <c r="AE1042" s="23">
        <v>0</v>
      </c>
      <c r="AF1042" s="23">
        <v>0</v>
      </c>
      <c r="AG1042" s="23">
        <v>0</v>
      </c>
      <c r="AH1042" s="23">
        <v>0.70270270270270274</v>
      </c>
      <c r="AI1042" s="23">
        <v>0</v>
      </c>
      <c r="AJ1042" s="23">
        <v>0.32432432432432429</v>
      </c>
      <c r="AK1042" s="23">
        <v>0</v>
      </c>
      <c r="AL1042" s="23">
        <v>0.16216216216216214</v>
      </c>
      <c r="AM1042" s="23">
        <v>0</v>
      </c>
      <c r="AN1042" s="23">
        <v>0.16216216216216214</v>
      </c>
      <c r="AO1042" s="23">
        <v>2.2162162162162162</v>
      </c>
      <c r="AP1042" s="23">
        <v>0</v>
      </c>
      <c r="AQ1042" s="23">
        <v>0</v>
      </c>
      <c r="AR1042" s="23">
        <v>0</v>
      </c>
      <c r="AS1042" s="23">
        <v>0</v>
      </c>
      <c r="AT1042" s="23">
        <v>0</v>
      </c>
      <c r="AU1042" s="23">
        <v>0</v>
      </c>
      <c r="AV1042" s="23">
        <v>0</v>
      </c>
      <c r="AW1042" s="23">
        <v>0</v>
      </c>
      <c r="AX1042" s="23">
        <v>0.16216216216216214</v>
      </c>
      <c r="AY1042" s="23">
        <v>0</v>
      </c>
      <c r="AZ1042" s="23">
        <v>0.16216216216216214</v>
      </c>
      <c r="BA1042" s="23">
        <v>3.9459459459459461</v>
      </c>
      <c r="BB1042" s="23">
        <v>0</v>
      </c>
      <c r="BC1042" s="23">
        <v>0</v>
      </c>
      <c r="BD1042" s="23">
        <v>0.43243243243243246</v>
      </c>
      <c r="BE1042" s="23">
        <v>0</v>
      </c>
      <c r="BF1042" s="23">
        <v>0.3783783783783784</v>
      </c>
      <c r="BG1042" s="23">
        <v>0.91891891891891886</v>
      </c>
      <c r="BH1042" s="23">
        <v>0</v>
      </c>
      <c r="BI1042" s="23">
        <v>0</v>
      </c>
      <c r="BJ1042" s="23">
        <v>0</v>
      </c>
      <c r="BK1042" s="23">
        <v>0</v>
      </c>
      <c r="BL1042" s="23">
        <v>0</v>
      </c>
      <c r="BM1042" s="23">
        <v>0</v>
      </c>
      <c r="BN1042" s="23">
        <v>0</v>
      </c>
      <c r="BO1042" s="23">
        <v>0</v>
      </c>
      <c r="BP1042" s="23">
        <v>3.6216216216216215</v>
      </c>
      <c r="BQ1042" s="23">
        <v>0.21621621621621623</v>
      </c>
      <c r="BR1042" s="23">
        <v>0</v>
      </c>
      <c r="BS1042" s="23">
        <v>0</v>
      </c>
      <c r="BT1042" s="23">
        <v>0.31463030938647091</v>
      </c>
      <c r="BU1042" s="23">
        <v>0</v>
      </c>
      <c r="BV1042" s="23">
        <v>0.16277807921866522</v>
      </c>
      <c r="BW1042" s="23">
        <v>0.16277807921866522</v>
      </c>
      <c r="BX1042" s="23">
        <v>0</v>
      </c>
      <c r="BY1042" s="23">
        <v>0</v>
      </c>
      <c r="BZ1042" s="23">
        <v>0</v>
      </c>
      <c r="CA1042" s="23">
        <v>0</v>
      </c>
      <c r="CB1042" s="23">
        <v>0</v>
      </c>
      <c r="CC1042" s="23">
        <v>0.21703743895822031</v>
      </c>
      <c r="CD1042" s="23">
        <v>0.37981551817688552</v>
      </c>
      <c r="CE1042" s="23">
        <v>0</v>
      </c>
      <c r="CF1042" s="23">
        <v>0</v>
      </c>
      <c r="CG1042" s="23">
        <v>0</v>
      </c>
      <c r="CH1042" s="23">
        <v>0</v>
      </c>
      <c r="CI1042" s="23">
        <v>0</v>
      </c>
      <c r="CJ1042" s="23">
        <v>0.59685295713510578</v>
      </c>
      <c r="CK1042" s="23">
        <v>0</v>
      </c>
      <c r="CL1042" s="23">
        <v>0.27129679869777534</v>
      </c>
      <c r="CM1042" s="23">
        <v>0</v>
      </c>
      <c r="CN1042" s="23">
        <v>0</v>
      </c>
      <c r="CO1042" s="23">
        <v>1.2479652740097666</v>
      </c>
      <c r="CP1042" s="23">
        <v>0</v>
      </c>
      <c r="CQ1042" s="23">
        <v>0</v>
      </c>
      <c r="CR1042" s="23">
        <v>0</v>
      </c>
      <c r="CS1042" s="23">
        <v>0.32555615843733043</v>
      </c>
      <c r="CT1042" s="23">
        <v>0.81389039609332614</v>
      </c>
      <c r="CU1042" s="23">
        <v>0</v>
      </c>
      <c r="CV1042" s="23">
        <v>0.16277807921866522</v>
      </c>
      <c r="CW1042" s="23">
        <v>0.21703743895822031</v>
      </c>
      <c r="CX1042" s="23">
        <v>0</v>
      </c>
      <c r="CY1042" s="27">
        <v>18.300996329313051</v>
      </c>
      <c r="CZ1042" s="6">
        <v>4.1755888650963602</v>
      </c>
      <c r="DA1042" s="22">
        <v>2.9141932002158661</v>
      </c>
      <c r="DB1042" s="22">
        <v>34.214786832164059</v>
      </c>
      <c r="DC1042" s="22">
        <v>1.1332973556395036</v>
      </c>
      <c r="DD1042" s="22">
        <v>0.91743119266055051</v>
      </c>
      <c r="DE1042" s="22">
        <v>0</v>
      </c>
      <c r="DF1042" s="22">
        <v>1.7269293038316245</v>
      </c>
      <c r="DG1042" s="22">
        <v>59.093362115488404</v>
      </c>
      <c r="DH1042" s="6">
        <v>18.238993710691823</v>
      </c>
      <c r="DI1042" s="24">
        <v>5.1752021563342323</v>
      </c>
      <c r="DJ1042" s="6">
        <v>10.824742268041238</v>
      </c>
      <c r="DK1042" s="7">
        <v>691</v>
      </c>
      <c r="DL1042" s="22">
        <v>99.421128798842261</v>
      </c>
      <c r="DM1042" s="22">
        <v>0.57887120115774238</v>
      </c>
      <c r="DN1042" s="22">
        <v>0</v>
      </c>
      <c r="DO1042" s="22">
        <v>0</v>
      </c>
      <c r="DP1042" s="7">
        <v>51</v>
      </c>
      <c r="DQ1042" s="22">
        <v>5.0796812749003983</v>
      </c>
      <c r="DR1042" s="7">
        <v>8</v>
      </c>
      <c r="DS1042" s="22">
        <v>5.5172413793103452</v>
      </c>
      <c r="DT1042" s="19">
        <v>864.8648648648649</v>
      </c>
      <c r="DU1042" s="22">
        <v>26.780021253985119</v>
      </c>
      <c r="DV1042" s="22">
        <v>30.499468650371949</v>
      </c>
      <c r="DW1042" s="26">
        <v>2.1248339973439574</v>
      </c>
      <c r="DX1042" s="6">
        <v>2.0453125000000001</v>
      </c>
    </row>
    <row r="1043" spans="1:128" ht="10.5" x14ac:dyDescent="0.25">
      <c r="A1043" s="11">
        <v>1039</v>
      </c>
      <c r="B1043" s="2" t="s">
        <v>1970</v>
      </c>
      <c r="C1043" s="7">
        <v>28</v>
      </c>
      <c r="D1043" s="22">
        <v>0</v>
      </c>
      <c r="E1043" s="22">
        <v>14.285714285714285</v>
      </c>
      <c r="F1043" s="22">
        <v>0</v>
      </c>
      <c r="G1043" s="22">
        <v>0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33.333333333333329</v>
      </c>
      <c r="O1043" s="22">
        <v>0</v>
      </c>
      <c r="P1043" s="22">
        <v>23.809523809523807</v>
      </c>
      <c r="Q1043" s="22">
        <v>14.285714285714285</v>
      </c>
      <c r="R1043" s="22">
        <v>0</v>
      </c>
      <c r="S1043" s="22">
        <v>14.285714285714285</v>
      </c>
      <c r="T1043" s="22">
        <v>0</v>
      </c>
      <c r="U1043" s="22">
        <v>0</v>
      </c>
      <c r="V1043" s="23">
        <v>0</v>
      </c>
      <c r="W1043" s="23">
        <v>0</v>
      </c>
      <c r="X1043" s="23">
        <v>100</v>
      </c>
      <c r="Y1043" s="23">
        <v>0</v>
      </c>
      <c r="Z1043" s="23">
        <v>0</v>
      </c>
      <c r="AA1043" s="23">
        <v>0</v>
      </c>
      <c r="AB1043" s="23">
        <v>0</v>
      </c>
      <c r="AC1043" s="23">
        <v>0</v>
      </c>
      <c r="AD1043" s="23">
        <v>0</v>
      </c>
      <c r="AE1043" s="23">
        <v>0</v>
      </c>
      <c r="AF1043" s="23">
        <v>0</v>
      </c>
      <c r="AG1043" s="23">
        <v>0</v>
      </c>
      <c r="AH1043" s="23">
        <v>0</v>
      </c>
      <c r="AI1043" s="23">
        <v>0</v>
      </c>
      <c r="AJ1043" s="23">
        <v>0</v>
      </c>
      <c r="AK1043" s="23">
        <v>0</v>
      </c>
      <c r="AL1043" s="23">
        <v>0</v>
      </c>
      <c r="AM1043" s="23">
        <v>0</v>
      </c>
      <c r="AN1043" s="23">
        <v>0</v>
      </c>
      <c r="AO1043" s="23">
        <v>0</v>
      </c>
      <c r="AP1043" s="23">
        <v>0</v>
      </c>
      <c r="AQ1043" s="23">
        <v>0</v>
      </c>
      <c r="AR1043" s="23">
        <v>0</v>
      </c>
      <c r="AS1043" s="23">
        <v>0</v>
      </c>
      <c r="AT1043" s="23">
        <v>0</v>
      </c>
      <c r="AU1043" s="23">
        <v>0</v>
      </c>
      <c r="AV1043" s="23">
        <v>0</v>
      </c>
      <c r="AW1043" s="23">
        <v>0</v>
      </c>
      <c r="AX1043" s="23">
        <v>0</v>
      </c>
      <c r="AY1043" s="23">
        <v>0</v>
      </c>
      <c r="AZ1043" s="23">
        <v>0</v>
      </c>
      <c r="BA1043" s="23">
        <v>0</v>
      </c>
      <c r="BB1043" s="23">
        <v>0</v>
      </c>
      <c r="BC1043" s="23">
        <v>0</v>
      </c>
      <c r="BD1043" s="23">
        <v>0</v>
      </c>
      <c r="BE1043" s="23">
        <v>0</v>
      </c>
      <c r="BF1043" s="23">
        <v>0</v>
      </c>
      <c r="BG1043" s="23">
        <v>0</v>
      </c>
      <c r="BH1043" s="23">
        <v>0</v>
      </c>
      <c r="BI1043" s="23">
        <v>0</v>
      </c>
      <c r="BJ1043" s="23">
        <v>0</v>
      </c>
      <c r="BK1043" s="23">
        <v>0</v>
      </c>
      <c r="BL1043" s="23">
        <v>0</v>
      </c>
      <c r="BM1043" s="23">
        <v>0</v>
      </c>
      <c r="BN1043" s="23">
        <v>0</v>
      </c>
      <c r="BO1043" s="23">
        <v>0</v>
      </c>
      <c r="BP1043" s="23">
        <v>0</v>
      </c>
      <c r="BQ1043" s="23">
        <v>0</v>
      </c>
      <c r="BR1043" s="23">
        <v>0</v>
      </c>
      <c r="BS1043" s="23">
        <v>0</v>
      </c>
      <c r="BT1043" s="23">
        <v>0</v>
      </c>
      <c r="BU1043" s="23">
        <v>0</v>
      </c>
      <c r="BV1043" s="23">
        <v>0</v>
      </c>
      <c r="BW1043" s="23">
        <v>0</v>
      </c>
      <c r="BX1043" s="23">
        <v>0</v>
      </c>
      <c r="BY1043" s="23">
        <v>0</v>
      </c>
      <c r="BZ1043" s="23">
        <v>0</v>
      </c>
      <c r="CA1043" s="23">
        <v>0</v>
      </c>
      <c r="CB1043" s="23">
        <v>0</v>
      </c>
      <c r="CC1043" s="23">
        <v>0</v>
      </c>
      <c r="CD1043" s="23">
        <v>0</v>
      </c>
      <c r="CE1043" s="23">
        <v>0</v>
      </c>
      <c r="CF1043" s="23">
        <v>0</v>
      </c>
      <c r="CG1043" s="23">
        <v>0</v>
      </c>
      <c r="CH1043" s="23">
        <v>0</v>
      </c>
      <c r="CI1043" s="23">
        <v>0</v>
      </c>
      <c r="CJ1043" s="23">
        <v>0</v>
      </c>
      <c r="CK1043" s="23">
        <v>0</v>
      </c>
      <c r="CL1043" s="23">
        <v>0</v>
      </c>
      <c r="CM1043" s="23">
        <v>0</v>
      </c>
      <c r="CN1043" s="23">
        <v>0</v>
      </c>
      <c r="CO1043" s="23">
        <v>0</v>
      </c>
      <c r="CP1043" s="23">
        <v>0</v>
      </c>
      <c r="CQ1043" s="23">
        <v>0</v>
      </c>
      <c r="CR1043" s="23">
        <v>0</v>
      </c>
      <c r="CS1043" s="23">
        <v>0</v>
      </c>
      <c r="CT1043" s="23">
        <v>0</v>
      </c>
      <c r="CU1043" s="23">
        <v>0</v>
      </c>
      <c r="CV1043" s="23">
        <v>0</v>
      </c>
      <c r="CW1043" s="23">
        <v>0</v>
      </c>
      <c r="CX1043" s="23">
        <v>0</v>
      </c>
      <c r="CY1043" s="27">
        <v>28.571428571428569</v>
      </c>
      <c r="CZ1043" s="6">
        <v>0</v>
      </c>
      <c r="DA1043" s="22">
        <v>0</v>
      </c>
      <c r="DB1043" s="22">
        <v>44</v>
      </c>
      <c r="DC1043" s="22">
        <v>0</v>
      </c>
      <c r="DD1043" s="22">
        <v>0</v>
      </c>
      <c r="DE1043" s="22">
        <v>0</v>
      </c>
      <c r="DF1043" s="22">
        <v>0</v>
      </c>
      <c r="DG1043" s="22">
        <v>56.000000000000007</v>
      </c>
      <c r="DH1043" s="6" t="e">
        <v>#DIV/0!</v>
      </c>
      <c r="DI1043" s="24">
        <v>13.636363636363635</v>
      </c>
      <c r="DJ1043" s="6">
        <v>21.052631578947366</v>
      </c>
      <c r="DK1043" s="7">
        <v>19</v>
      </c>
      <c r="DL1043" s="22">
        <v>100</v>
      </c>
      <c r="DM1043" s="22">
        <v>0</v>
      </c>
      <c r="DN1043" s="22">
        <v>0</v>
      </c>
      <c r="DO1043" s="22">
        <v>0</v>
      </c>
      <c r="DP1043" s="7">
        <v>0</v>
      </c>
      <c r="DQ1043" s="22">
        <v>0</v>
      </c>
      <c r="DR1043" s="7">
        <v>0</v>
      </c>
      <c r="DS1043" s="22" t="e">
        <v>#DIV/0!</v>
      </c>
      <c r="DT1043" s="19">
        <v>391.66666666666663</v>
      </c>
      <c r="DU1043" s="22" t="e">
        <v>#DIV/0!</v>
      </c>
      <c r="DV1043" s="22" t="e">
        <v>#DIV/0!</v>
      </c>
      <c r="DW1043" s="26">
        <v>0</v>
      </c>
      <c r="DX1043" s="6">
        <v>2</v>
      </c>
    </row>
    <row r="1044" spans="1:128" ht="10.5" x14ac:dyDescent="0.25">
      <c r="A1044" s="11">
        <v>1040</v>
      </c>
      <c r="B1044" s="2" t="s">
        <v>1971</v>
      </c>
      <c r="C1044" s="7">
        <v>106</v>
      </c>
      <c r="D1044" s="22">
        <v>5.7692307692307692</v>
      </c>
      <c r="E1044" s="22">
        <v>4.8076923076923084</v>
      </c>
      <c r="F1044" s="22">
        <v>2.8846153846153846</v>
      </c>
      <c r="G1044" s="22">
        <v>11.538461538461538</v>
      </c>
      <c r="H1044" s="22">
        <v>0</v>
      </c>
      <c r="I1044" s="22">
        <v>3.8461538461538463</v>
      </c>
      <c r="J1044" s="22">
        <v>4.8076923076923084</v>
      </c>
      <c r="K1044" s="22">
        <v>7.6923076923076925</v>
      </c>
      <c r="L1044" s="22">
        <v>6.7307692307692308</v>
      </c>
      <c r="M1044" s="22">
        <v>6.7307692307692308</v>
      </c>
      <c r="N1044" s="22">
        <v>5.7692307692307692</v>
      </c>
      <c r="O1044" s="22">
        <v>12.5</v>
      </c>
      <c r="P1044" s="22">
        <v>6.7307692307692308</v>
      </c>
      <c r="Q1044" s="22">
        <v>3.8461538461538463</v>
      </c>
      <c r="R1044" s="22">
        <v>7.6923076923076925</v>
      </c>
      <c r="S1044" s="22">
        <v>3.8461538461538463</v>
      </c>
      <c r="T1044" s="22">
        <v>4.8076923076923084</v>
      </c>
      <c r="U1044" s="22">
        <v>0</v>
      </c>
      <c r="V1044" s="23">
        <v>7.9207920792079136</v>
      </c>
      <c r="W1044" s="23">
        <v>0</v>
      </c>
      <c r="X1044" s="23">
        <v>92.079207920792086</v>
      </c>
      <c r="Y1044" s="23">
        <v>0</v>
      </c>
      <c r="Z1044" s="23">
        <v>0</v>
      </c>
      <c r="AA1044" s="23">
        <v>0</v>
      </c>
      <c r="AB1044" s="23">
        <v>0</v>
      </c>
      <c r="AC1044" s="23">
        <v>0</v>
      </c>
      <c r="AD1044" s="23">
        <v>0</v>
      </c>
      <c r="AE1044" s="23">
        <v>2.9702970297029703</v>
      </c>
      <c r="AF1044" s="23">
        <v>0</v>
      </c>
      <c r="AG1044" s="23">
        <v>0</v>
      </c>
      <c r="AH1044" s="23">
        <v>4.9504950495049505</v>
      </c>
      <c r="AI1044" s="23">
        <v>0</v>
      </c>
      <c r="AJ1044" s="23">
        <v>0</v>
      </c>
      <c r="AK1044" s="23">
        <v>0</v>
      </c>
      <c r="AL1044" s="23">
        <v>0</v>
      </c>
      <c r="AM1044" s="23">
        <v>0</v>
      </c>
      <c r="AN1044" s="23">
        <v>0</v>
      </c>
      <c r="AO1044" s="23">
        <v>0</v>
      </c>
      <c r="AP1044" s="23">
        <v>0</v>
      </c>
      <c r="AQ1044" s="23">
        <v>0</v>
      </c>
      <c r="AR1044" s="23">
        <v>0</v>
      </c>
      <c r="AS1044" s="23">
        <v>0</v>
      </c>
      <c r="AT1044" s="23">
        <v>0</v>
      </c>
      <c r="AU1044" s="23">
        <v>0</v>
      </c>
      <c r="AV1044" s="23">
        <v>0</v>
      </c>
      <c r="AW1044" s="23">
        <v>0</v>
      </c>
      <c r="AX1044" s="23">
        <v>0</v>
      </c>
      <c r="AY1044" s="23">
        <v>0</v>
      </c>
      <c r="AZ1044" s="23">
        <v>0</v>
      </c>
      <c r="BA1044" s="23">
        <v>0</v>
      </c>
      <c r="BB1044" s="23">
        <v>0</v>
      </c>
      <c r="BC1044" s="23">
        <v>0</v>
      </c>
      <c r="BD1044" s="23">
        <v>0</v>
      </c>
      <c r="BE1044" s="23">
        <v>0</v>
      </c>
      <c r="BF1044" s="23">
        <v>0</v>
      </c>
      <c r="BG1044" s="23">
        <v>0</v>
      </c>
      <c r="BH1044" s="23">
        <v>0</v>
      </c>
      <c r="BI1044" s="23">
        <v>0</v>
      </c>
      <c r="BJ1044" s="23">
        <v>0</v>
      </c>
      <c r="BK1044" s="23">
        <v>0</v>
      </c>
      <c r="BL1044" s="23">
        <v>0</v>
      </c>
      <c r="BM1044" s="23">
        <v>0</v>
      </c>
      <c r="BN1044" s="23">
        <v>0</v>
      </c>
      <c r="BO1044" s="23">
        <v>0</v>
      </c>
      <c r="BP1044" s="23">
        <v>0</v>
      </c>
      <c r="BQ1044" s="23">
        <v>0</v>
      </c>
      <c r="BR1044" s="23">
        <v>0</v>
      </c>
      <c r="BS1044" s="23">
        <v>0</v>
      </c>
      <c r="BT1044" s="23">
        <v>0</v>
      </c>
      <c r="BU1044" s="23">
        <v>0</v>
      </c>
      <c r="BV1044" s="23">
        <v>0</v>
      </c>
      <c r="BW1044" s="23">
        <v>2.8846153846153846</v>
      </c>
      <c r="BX1044" s="23">
        <v>0</v>
      </c>
      <c r="BY1044" s="23">
        <v>0</v>
      </c>
      <c r="BZ1044" s="23">
        <v>0</v>
      </c>
      <c r="CA1044" s="23">
        <v>0</v>
      </c>
      <c r="CB1044" s="23">
        <v>0</v>
      </c>
      <c r="CC1044" s="23">
        <v>0</v>
      </c>
      <c r="CD1044" s="23">
        <v>0</v>
      </c>
      <c r="CE1044" s="23">
        <v>0</v>
      </c>
      <c r="CF1044" s="23">
        <v>5.7692307692307692</v>
      </c>
      <c r="CG1044" s="23">
        <v>0</v>
      </c>
      <c r="CH1044" s="23">
        <v>0</v>
      </c>
      <c r="CI1044" s="23">
        <v>0</v>
      </c>
      <c r="CJ1044" s="23">
        <v>0</v>
      </c>
      <c r="CK1044" s="23">
        <v>0</v>
      </c>
      <c r="CL1044" s="23">
        <v>0</v>
      </c>
      <c r="CM1044" s="23">
        <v>0</v>
      </c>
      <c r="CN1044" s="23">
        <v>0</v>
      </c>
      <c r="CO1044" s="23">
        <v>0</v>
      </c>
      <c r="CP1044" s="23">
        <v>0</v>
      </c>
      <c r="CQ1044" s="23">
        <v>0</v>
      </c>
      <c r="CR1044" s="23">
        <v>0</v>
      </c>
      <c r="CS1044" s="23">
        <v>0</v>
      </c>
      <c r="CT1044" s="23">
        <v>0</v>
      </c>
      <c r="CU1044" s="23">
        <v>0</v>
      </c>
      <c r="CV1044" s="23">
        <v>0</v>
      </c>
      <c r="CW1044" s="23">
        <v>0</v>
      </c>
      <c r="CX1044" s="23">
        <v>0</v>
      </c>
      <c r="CY1044" s="27">
        <v>10.377358490566039</v>
      </c>
      <c r="CZ1044" s="6">
        <v>0</v>
      </c>
      <c r="DA1044" s="22">
        <v>0</v>
      </c>
      <c r="DB1044" s="22">
        <v>52</v>
      </c>
      <c r="DC1044" s="22">
        <v>0</v>
      </c>
      <c r="DD1044" s="22">
        <v>0</v>
      </c>
      <c r="DE1044" s="22">
        <v>0</v>
      </c>
      <c r="DF1044" s="22">
        <v>0</v>
      </c>
      <c r="DG1044" s="22">
        <v>48</v>
      </c>
      <c r="DH1044" s="6" t="e">
        <v>#DIV/0!</v>
      </c>
      <c r="DI1044" s="24">
        <v>10.377358490566039</v>
      </c>
      <c r="DJ1044" s="6">
        <v>27.777777777777779</v>
      </c>
      <c r="DK1044" s="7">
        <v>74</v>
      </c>
      <c r="DL1044" s="22">
        <v>87.837837837837839</v>
      </c>
      <c r="DM1044" s="22">
        <v>0</v>
      </c>
      <c r="DN1044" s="22">
        <v>0</v>
      </c>
      <c r="DO1044" s="22">
        <v>12.162162162162163</v>
      </c>
      <c r="DP1044" s="7">
        <v>6</v>
      </c>
      <c r="DQ1044" s="22">
        <v>10.344827586206897</v>
      </c>
      <c r="DR1044" s="7">
        <v>0</v>
      </c>
      <c r="DS1044" s="22" t="e">
        <v>#DIV/0!</v>
      </c>
      <c r="DT1044" s="19">
        <v>635</v>
      </c>
      <c r="DU1044" s="22">
        <v>49.090909090909093</v>
      </c>
      <c r="DV1044" s="22">
        <v>21.818181818181817</v>
      </c>
      <c r="DW1044" s="26">
        <v>0</v>
      </c>
      <c r="DX1044" s="6">
        <v>2.3421052631578947</v>
      </c>
    </row>
    <row r="1045" spans="1:128" ht="10.5" x14ac:dyDescent="0.25">
      <c r="A1045" s="11">
        <v>1041</v>
      </c>
      <c r="B1045" s="2" t="s">
        <v>652</v>
      </c>
      <c r="C1045" s="7">
        <v>382</v>
      </c>
      <c r="D1045" s="22">
        <v>1.6172506738544474</v>
      </c>
      <c r="E1045" s="22">
        <v>4.0431266846361185</v>
      </c>
      <c r="F1045" s="22">
        <v>3.7735849056603774</v>
      </c>
      <c r="G1045" s="22">
        <v>3.7735849056603774</v>
      </c>
      <c r="H1045" s="22">
        <v>0</v>
      </c>
      <c r="I1045" s="22">
        <v>1.3477088948787064</v>
      </c>
      <c r="J1045" s="22">
        <v>2.4258760107816713</v>
      </c>
      <c r="K1045" s="22">
        <v>3.2345013477088949</v>
      </c>
      <c r="L1045" s="22">
        <v>5.9299191374663076</v>
      </c>
      <c r="M1045" s="22">
        <v>5.1212938005390836</v>
      </c>
      <c r="N1045" s="22">
        <v>2.9649595687331538</v>
      </c>
      <c r="O1045" s="22">
        <v>9.433962264150944</v>
      </c>
      <c r="P1045" s="22">
        <v>13.746630727762804</v>
      </c>
      <c r="Q1045" s="22">
        <v>11.05121293800539</v>
      </c>
      <c r="R1045" s="22">
        <v>16.981132075471699</v>
      </c>
      <c r="S1045" s="22">
        <v>7.8167115902964959</v>
      </c>
      <c r="T1045" s="22">
        <v>2.9649595687331538</v>
      </c>
      <c r="U1045" s="22">
        <v>3.7735849056603774</v>
      </c>
      <c r="V1045" s="23">
        <v>6.405693950177934</v>
      </c>
      <c r="W1045" s="23">
        <v>0</v>
      </c>
      <c r="X1045" s="23">
        <v>93.594306049822066</v>
      </c>
      <c r="Y1045" s="23">
        <v>0</v>
      </c>
      <c r="Z1045" s="23">
        <v>0</v>
      </c>
      <c r="AA1045" s="23">
        <v>0</v>
      </c>
      <c r="AB1045" s="23">
        <v>0</v>
      </c>
      <c r="AC1045" s="23">
        <v>0</v>
      </c>
      <c r="AD1045" s="23">
        <v>0</v>
      </c>
      <c r="AE1045" s="23">
        <v>0</v>
      </c>
      <c r="AF1045" s="23">
        <v>0</v>
      </c>
      <c r="AG1045" s="23">
        <v>0</v>
      </c>
      <c r="AH1045" s="23">
        <v>4.6263345195729535</v>
      </c>
      <c r="AI1045" s="23">
        <v>0</v>
      </c>
      <c r="AJ1045" s="23">
        <v>0</v>
      </c>
      <c r="AK1045" s="23">
        <v>0</v>
      </c>
      <c r="AL1045" s="23">
        <v>0</v>
      </c>
      <c r="AM1045" s="23">
        <v>0</v>
      </c>
      <c r="AN1045" s="23">
        <v>0</v>
      </c>
      <c r="AO1045" s="23">
        <v>0</v>
      </c>
      <c r="AP1045" s="23">
        <v>0</v>
      </c>
      <c r="AQ1045" s="23">
        <v>0</v>
      </c>
      <c r="AR1045" s="23">
        <v>0</v>
      </c>
      <c r="AS1045" s="23">
        <v>0</v>
      </c>
      <c r="AT1045" s="23">
        <v>0</v>
      </c>
      <c r="AU1045" s="23">
        <v>0</v>
      </c>
      <c r="AV1045" s="23">
        <v>0</v>
      </c>
      <c r="AW1045" s="23">
        <v>0</v>
      </c>
      <c r="AX1045" s="23">
        <v>0</v>
      </c>
      <c r="AY1045" s="23">
        <v>0</v>
      </c>
      <c r="AZ1045" s="23">
        <v>0</v>
      </c>
      <c r="BA1045" s="23">
        <v>0</v>
      </c>
      <c r="BB1045" s="23">
        <v>0</v>
      </c>
      <c r="BC1045" s="23">
        <v>0</v>
      </c>
      <c r="BD1045" s="23">
        <v>0</v>
      </c>
      <c r="BE1045" s="23">
        <v>0</v>
      </c>
      <c r="BF1045" s="23">
        <v>0</v>
      </c>
      <c r="BG1045" s="23">
        <v>0</v>
      </c>
      <c r="BH1045" s="23">
        <v>0</v>
      </c>
      <c r="BI1045" s="23">
        <v>0</v>
      </c>
      <c r="BJ1045" s="23">
        <v>0</v>
      </c>
      <c r="BK1045" s="23">
        <v>0</v>
      </c>
      <c r="BL1045" s="23">
        <v>0</v>
      </c>
      <c r="BM1045" s="23">
        <v>0</v>
      </c>
      <c r="BN1045" s="23">
        <v>0</v>
      </c>
      <c r="BO1045" s="23">
        <v>0</v>
      </c>
      <c r="BP1045" s="23">
        <v>0</v>
      </c>
      <c r="BQ1045" s="23">
        <v>0</v>
      </c>
      <c r="BR1045" s="23">
        <v>1.7793594306049825</v>
      </c>
      <c r="BS1045" s="23">
        <v>0</v>
      </c>
      <c r="BT1045" s="23">
        <v>0</v>
      </c>
      <c r="BU1045" s="23">
        <v>0</v>
      </c>
      <c r="BV1045" s="23">
        <v>0</v>
      </c>
      <c r="BW1045" s="23">
        <v>0</v>
      </c>
      <c r="BX1045" s="23">
        <v>0</v>
      </c>
      <c r="BY1045" s="23">
        <v>0</v>
      </c>
      <c r="BZ1045" s="23">
        <v>0</v>
      </c>
      <c r="CA1045" s="23">
        <v>0.98360655737704927</v>
      </c>
      <c r="CB1045" s="23">
        <v>0</v>
      </c>
      <c r="CC1045" s="23">
        <v>0</v>
      </c>
      <c r="CD1045" s="23">
        <v>0</v>
      </c>
      <c r="CE1045" s="23">
        <v>0</v>
      </c>
      <c r="CF1045" s="23">
        <v>0</v>
      </c>
      <c r="CG1045" s="23">
        <v>0</v>
      </c>
      <c r="CH1045" s="23">
        <v>0</v>
      </c>
      <c r="CI1045" s="23">
        <v>0</v>
      </c>
      <c r="CJ1045" s="23">
        <v>0</v>
      </c>
      <c r="CK1045" s="23">
        <v>0</v>
      </c>
      <c r="CL1045" s="23">
        <v>0</v>
      </c>
      <c r="CM1045" s="23">
        <v>0</v>
      </c>
      <c r="CN1045" s="23">
        <v>0</v>
      </c>
      <c r="CO1045" s="23">
        <v>0</v>
      </c>
      <c r="CP1045" s="23">
        <v>0</v>
      </c>
      <c r="CQ1045" s="23">
        <v>0</v>
      </c>
      <c r="CR1045" s="23">
        <v>1.3114754098360655</v>
      </c>
      <c r="CS1045" s="23">
        <v>0</v>
      </c>
      <c r="CT1045" s="23">
        <v>0</v>
      </c>
      <c r="CU1045" s="23">
        <v>0</v>
      </c>
      <c r="CV1045" s="23">
        <v>0</v>
      </c>
      <c r="CW1045" s="23">
        <v>0</v>
      </c>
      <c r="CX1045" s="23">
        <v>0</v>
      </c>
      <c r="CY1045" s="27">
        <v>21.989528795811523</v>
      </c>
      <c r="CZ1045" s="6">
        <v>0</v>
      </c>
      <c r="DA1045" s="22">
        <v>0.98684210526315785</v>
      </c>
      <c r="DB1045" s="22">
        <v>43.75</v>
      </c>
      <c r="DC1045" s="22">
        <v>0</v>
      </c>
      <c r="DD1045" s="22">
        <v>0</v>
      </c>
      <c r="DE1045" s="22">
        <v>0</v>
      </c>
      <c r="DF1045" s="22">
        <v>0</v>
      </c>
      <c r="DG1045" s="22">
        <v>55.26315789473685</v>
      </c>
      <c r="DH1045" s="6" t="e">
        <v>#DIV/0!</v>
      </c>
      <c r="DI1045" s="24">
        <v>7.1661237785016292</v>
      </c>
      <c r="DJ1045" s="6">
        <v>20.714285714285715</v>
      </c>
      <c r="DK1045" s="7">
        <v>423</v>
      </c>
      <c r="DL1045" s="22">
        <v>96.926713947990535</v>
      </c>
      <c r="DM1045" s="22">
        <v>0.70921985815602839</v>
      </c>
      <c r="DN1045" s="22">
        <v>0</v>
      </c>
      <c r="DO1045" s="22">
        <v>2.3640661938534278</v>
      </c>
      <c r="DP1045" s="7">
        <v>5</v>
      </c>
      <c r="DQ1045" s="22">
        <v>4.3103448275862073</v>
      </c>
      <c r="DR1045" s="7">
        <v>0</v>
      </c>
      <c r="DS1045" s="22">
        <v>0</v>
      </c>
      <c r="DT1045" s="19">
        <v>502.20588235294116</v>
      </c>
      <c r="DU1045" s="22">
        <v>38.793103448275865</v>
      </c>
      <c r="DV1045" s="22">
        <v>29.310344827586203</v>
      </c>
      <c r="DW1045" s="26">
        <v>15.625</v>
      </c>
      <c r="DX1045" s="6">
        <v>1.6824324324324325</v>
      </c>
    </row>
    <row r="1046" spans="1:128" ht="10.5" x14ac:dyDescent="0.25">
      <c r="A1046" s="11">
        <v>1042</v>
      </c>
      <c r="B1046" s="2" t="s">
        <v>653</v>
      </c>
      <c r="C1046" s="7">
        <v>4151</v>
      </c>
      <c r="D1046" s="22">
        <v>5.8851905451037139</v>
      </c>
      <c r="E1046" s="22">
        <v>6.9223347805113358</v>
      </c>
      <c r="F1046" s="22">
        <v>8.7795465508924266</v>
      </c>
      <c r="G1046" s="22">
        <v>6.0781476121562958</v>
      </c>
      <c r="H1046" s="22">
        <v>4.2691751085383496</v>
      </c>
      <c r="I1046" s="22">
        <v>4.220935841775205</v>
      </c>
      <c r="J1046" s="22">
        <v>6.2469850458273033</v>
      </c>
      <c r="K1046" s="22">
        <v>6.8017366136034738</v>
      </c>
      <c r="L1046" s="22">
        <v>8.6589483839845638</v>
      </c>
      <c r="M1046" s="22">
        <v>8.7795465508924266</v>
      </c>
      <c r="N1046" s="22">
        <v>7.2841292812349243</v>
      </c>
      <c r="O1046" s="22">
        <v>6.2469850458273033</v>
      </c>
      <c r="P1046" s="22">
        <v>6.3675832127351661</v>
      </c>
      <c r="Q1046" s="22">
        <v>5.7887120115774238</v>
      </c>
      <c r="R1046" s="22">
        <v>4.1003376748673421</v>
      </c>
      <c r="S1046" s="22">
        <v>2.1707670043415339</v>
      </c>
      <c r="T1046" s="22">
        <v>0.94066570188133147</v>
      </c>
      <c r="U1046" s="22">
        <v>0.45827303424987942</v>
      </c>
      <c r="V1046" s="23">
        <v>10.229856024248548</v>
      </c>
      <c r="W1046" s="23">
        <v>0</v>
      </c>
      <c r="X1046" s="23">
        <v>89.770143975751452</v>
      </c>
      <c r="Y1046" s="23">
        <v>0</v>
      </c>
      <c r="Z1046" s="23">
        <v>0</v>
      </c>
      <c r="AA1046" s="23">
        <v>0</v>
      </c>
      <c r="AB1046" s="23">
        <v>0.40414246021722661</v>
      </c>
      <c r="AC1046" s="23">
        <v>7.5776711290729978E-2</v>
      </c>
      <c r="AD1046" s="23">
        <v>0</v>
      </c>
      <c r="AE1046" s="23">
        <v>0</v>
      </c>
      <c r="AF1046" s="23">
        <v>0</v>
      </c>
      <c r="AG1046" s="23">
        <v>0</v>
      </c>
      <c r="AH1046" s="23">
        <v>2.8289972215205861</v>
      </c>
      <c r="AI1046" s="23">
        <v>0</v>
      </c>
      <c r="AJ1046" s="23">
        <v>0.10103561505430665</v>
      </c>
      <c r="AK1046" s="23">
        <v>0.30310684516291991</v>
      </c>
      <c r="AL1046" s="23">
        <v>0.53043697903510989</v>
      </c>
      <c r="AM1046" s="23">
        <v>0.2020712301086133</v>
      </c>
      <c r="AN1046" s="23">
        <v>0.15155342258145996</v>
      </c>
      <c r="AO1046" s="23">
        <v>7.5776711290729978E-2</v>
      </c>
      <c r="AP1046" s="23">
        <v>0.12629451881788331</v>
      </c>
      <c r="AQ1046" s="23">
        <v>0</v>
      </c>
      <c r="AR1046" s="23">
        <v>0</v>
      </c>
      <c r="AS1046" s="23">
        <v>0.2020712301086133</v>
      </c>
      <c r="AT1046" s="23">
        <v>0.2020712301086133</v>
      </c>
      <c r="AU1046" s="23">
        <v>0</v>
      </c>
      <c r="AV1046" s="23">
        <v>0</v>
      </c>
      <c r="AW1046" s="23">
        <v>0</v>
      </c>
      <c r="AX1046" s="23">
        <v>7.5776711290729978E-2</v>
      </c>
      <c r="AY1046" s="23">
        <v>7.5776711290729978E-2</v>
      </c>
      <c r="AZ1046" s="23">
        <v>0</v>
      </c>
      <c r="BA1046" s="23">
        <v>0</v>
      </c>
      <c r="BB1046" s="23">
        <v>0</v>
      </c>
      <c r="BC1046" s="23">
        <v>0.53043697903510989</v>
      </c>
      <c r="BD1046" s="23">
        <v>1.1619095731245264</v>
      </c>
      <c r="BE1046" s="23">
        <v>0.12629451881788331</v>
      </c>
      <c r="BF1046" s="23">
        <v>0</v>
      </c>
      <c r="BG1046" s="23">
        <v>0.12629451881788331</v>
      </c>
      <c r="BH1046" s="23">
        <v>0.2020712301086133</v>
      </c>
      <c r="BI1046" s="23">
        <v>7.5776711290729978E-2</v>
      </c>
      <c r="BJ1046" s="23">
        <v>0.40414246021722661</v>
      </c>
      <c r="BK1046" s="23">
        <v>0</v>
      </c>
      <c r="BL1046" s="23">
        <v>0</v>
      </c>
      <c r="BM1046" s="23">
        <v>0.27784794139934327</v>
      </c>
      <c r="BN1046" s="23">
        <v>0.15155342258145996</v>
      </c>
      <c r="BO1046" s="23">
        <v>0</v>
      </c>
      <c r="BP1046" s="23">
        <v>0.12629451881788331</v>
      </c>
      <c r="BQ1046" s="23">
        <v>0</v>
      </c>
      <c r="BR1046" s="23">
        <v>0.85880272796160639</v>
      </c>
      <c r="BS1046" s="23">
        <v>0</v>
      </c>
      <c r="BT1046" s="23">
        <v>0.31317754757889665</v>
      </c>
      <c r="BU1046" s="23">
        <v>0.15251652262328419</v>
      </c>
      <c r="BV1046" s="23">
        <v>7.6258261311642095E-2</v>
      </c>
      <c r="BW1046" s="23">
        <v>0</v>
      </c>
      <c r="BX1046" s="23">
        <v>0</v>
      </c>
      <c r="BY1046" s="23">
        <v>0</v>
      </c>
      <c r="BZ1046" s="23">
        <v>0.864260294865277</v>
      </c>
      <c r="CA1046" s="23">
        <v>0.2541942043721403</v>
      </c>
      <c r="CB1046" s="23">
        <v>0.38129130655821047</v>
      </c>
      <c r="CC1046" s="23">
        <v>0</v>
      </c>
      <c r="CD1046" s="23">
        <v>0</v>
      </c>
      <c r="CE1046" s="23">
        <v>0.1779359430604982</v>
      </c>
      <c r="CF1046" s="23">
        <v>0.33045246568378245</v>
      </c>
      <c r="CG1046" s="23">
        <v>0</v>
      </c>
      <c r="CH1046" s="23">
        <v>0</v>
      </c>
      <c r="CI1046" s="23">
        <v>0.1779359430604982</v>
      </c>
      <c r="CJ1046" s="23">
        <v>0</v>
      </c>
      <c r="CK1046" s="23">
        <v>0.10167768174885612</v>
      </c>
      <c r="CL1046" s="23">
        <v>0</v>
      </c>
      <c r="CM1046" s="23">
        <v>0</v>
      </c>
      <c r="CN1046" s="23">
        <v>0</v>
      </c>
      <c r="CO1046" s="23">
        <v>0</v>
      </c>
      <c r="CP1046" s="23">
        <v>7.6258261311642095E-2</v>
      </c>
      <c r="CQ1046" s="23">
        <v>0</v>
      </c>
      <c r="CR1046" s="23">
        <v>0</v>
      </c>
      <c r="CS1046" s="23">
        <v>0.20335536349771224</v>
      </c>
      <c r="CT1046" s="23">
        <v>0</v>
      </c>
      <c r="CU1046" s="23">
        <v>0</v>
      </c>
      <c r="CV1046" s="23">
        <v>0</v>
      </c>
      <c r="CW1046" s="23">
        <v>0</v>
      </c>
      <c r="CX1046" s="23">
        <v>0</v>
      </c>
      <c r="CY1046" s="27">
        <v>8.7207901710431202</v>
      </c>
      <c r="CZ1046" s="6">
        <v>0.20151133501259444</v>
      </c>
      <c r="DA1046" s="22">
        <v>0.74626865671641784</v>
      </c>
      <c r="DB1046" s="22">
        <v>32.758620689655174</v>
      </c>
      <c r="DC1046" s="22">
        <v>0.18013381369016984</v>
      </c>
      <c r="DD1046" s="22">
        <v>0</v>
      </c>
      <c r="DE1046" s="22">
        <v>0.33453422542460115</v>
      </c>
      <c r="DF1046" s="22">
        <v>0.1029336078229542</v>
      </c>
      <c r="DG1046" s="22">
        <v>65.877509006690687</v>
      </c>
      <c r="DH1046" s="6">
        <v>5.2631578947368416</v>
      </c>
      <c r="DI1046" s="24">
        <v>2.2289766970618032</v>
      </c>
      <c r="DJ1046" s="6">
        <v>24.264943457189013</v>
      </c>
      <c r="DK1046" s="7">
        <v>1914</v>
      </c>
      <c r="DL1046" s="22">
        <v>95.402298850574709</v>
      </c>
      <c r="DM1046" s="22">
        <v>4.179728317659352</v>
      </c>
      <c r="DN1046" s="22">
        <v>0.41797283176593525</v>
      </c>
      <c r="DO1046" s="22">
        <v>0</v>
      </c>
      <c r="DP1046" s="7">
        <v>67</v>
      </c>
      <c r="DQ1046" s="22">
        <v>2.9738126941855305</v>
      </c>
      <c r="DR1046" s="7">
        <v>5</v>
      </c>
      <c r="DS1046" s="22">
        <v>3.5211267605633805</v>
      </c>
      <c r="DT1046" s="19">
        <v>1032.6704545454545</v>
      </c>
      <c r="DU1046" s="22">
        <v>51.519401589527817</v>
      </c>
      <c r="DV1046" s="22">
        <v>14.960261804581579</v>
      </c>
      <c r="DW1046" s="26">
        <v>5.1464766429136981</v>
      </c>
      <c r="DX1046" s="6">
        <v>2.0213793103448277</v>
      </c>
    </row>
    <row r="1047" spans="1:128" ht="10.5" x14ac:dyDescent="0.25">
      <c r="A1047" s="11">
        <v>1043</v>
      </c>
      <c r="B1047" s="2" t="s">
        <v>654</v>
      </c>
      <c r="C1047" s="7">
        <v>185</v>
      </c>
      <c r="D1047" s="22">
        <v>5.8823529411764701</v>
      </c>
      <c r="E1047" s="22">
        <v>5.8823529411764701</v>
      </c>
      <c r="F1047" s="22">
        <v>8.0213903743315509</v>
      </c>
      <c r="G1047" s="22">
        <v>5.8823529411764701</v>
      </c>
      <c r="H1047" s="22">
        <v>7.4866310160427805</v>
      </c>
      <c r="I1047" s="22">
        <v>5.3475935828877006</v>
      </c>
      <c r="J1047" s="22">
        <v>4.8128342245989302</v>
      </c>
      <c r="K1047" s="22">
        <v>4.2780748663101598</v>
      </c>
      <c r="L1047" s="22">
        <v>6.4171122994652414</v>
      </c>
      <c r="M1047" s="22">
        <v>3.7433155080213902</v>
      </c>
      <c r="N1047" s="22">
        <v>6.9518716577540109</v>
      </c>
      <c r="O1047" s="22">
        <v>6.9518716577540109</v>
      </c>
      <c r="P1047" s="22">
        <v>8.0213903743315509</v>
      </c>
      <c r="Q1047" s="22">
        <v>6.9518716577540109</v>
      </c>
      <c r="R1047" s="22">
        <v>4.2780748663101598</v>
      </c>
      <c r="S1047" s="22">
        <v>3.7433155080213902</v>
      </c>
      <c r="T1047" s="22">
        <v>2.6737967914438503</v>
      </c>
      <c r="U1047" s="22">
        <v>2.6737967914438503</v>
      </c>
      <c r="V1047" s="23">
        <v>6.369426751592357</v>
      </c>
      <c r="W1047" s="23">
        <v>0</v>
      </c>
      <c r="X1047" s="23">
        <v>93.630573248407643</v>
      </c>
      <c r="Y1047" s="23">
        <v>0</v>
      </c>
      <c r="Z1047" s="23">
        <v>0</v>
      </c>
      <c r="AA1047" s="23">
        <v>0</v>
      </c>
      <c r="AB1047" s="23">
        <v>0</v>
      </c>
      <c r="AC1047" s="23">
        <v>0</v>
      </c>
      <c r="AD1047" s="23">
        <v>0</v>
      </c>
      <c r="AE1047" s="23">
        <v>0</v>
      </c>
      <c r="AF1047" s="23">
        <v>0</v>
      </c>
      <c r="AG1047" s="23">
        <v>0</v>
      </c>
      <c r="AH1047" s="23">
        <v>0</v>
      </c>
      <c r="AI1047" s="23">
        <v>0</v>
      </c>
      <c r="AJ1047" s="23">
        <v>0</v>
      </c>
      <c r="AK1047" s="23">
        <v>0</v>
      </c>
      <c r="AL1047" s="23">
        <v>0</v>
      </c>
      <c r="AM1047" s="23">
        <v>0</v>
      </c>
      <c r="AN1047" s="23">
        <v>0</v>
      </c>
      <c r="AO1047" s="23">
        <v>0</v>
      </c>
      <c r="AP1047" s="23">
        <v>0</v>
      </c>
      <c r="AQ1047" s="23">
        <v>0</v>
      </c>
      <c r="AR1047" s="23">
        <v>0</v>
      </c>
      <c r="AS1047" s="23">
        <v>0</v>
      </c>
      <c r="AT1047" s="23">
        <v>0</v>
      </c>
      <c r="AU1047" s="23">
        <v>0</v>
      </c>
      <c r="AV1047" s="23">
        <v>0</v>
      </c>
      <c r="AW1047" s="23">
        <v>0</v>
      </c>
      <c r="AX1047" s="23">
        <v>0</v>
      </c>
      <c r="AY1047" s="23">
        <v>0</v>
      </c>
      <c r="AZ1047" s="23">
        <v>0</v>
      </c>
      <c r="BA1047" s="23">
        <v>0</v>
      </c>
      <c r="BB1047" s="23">
        <v>0</v>
      </c>
      <c r="BC1047" s="23">
        <v>0</v>
      </c>
      <c r="BD1047" s="23">
        <v>6.369426751592357</v>
      </c>
      <c r="BE1047" s="23">
        <v>0</v>
      </c>
      <c r="BF1047" s="23">
        <v>0</v>
      </c>
      <c r="BG1047" s="23">
        <v>0</v>
      </c>
      <c r="BH1047" s="23">
        <v>0</v>
      </c>
      <c r="BI1047" s="23">
        <v>0</v>
      </c>
      <c r="BJ1047" s="23">
        <v>0</v>
      </c>
      <c r="BK1047" s="23">
        <v>0</v>
      </c>
      <c r="BL1047" s="23">
        <v>0</v>
      </c>
      <c r="BM1047" s="23">
        <v>0</v>
      </c>
      <c r="BN1047" s="23">
        <v>0</v>
      </c>
      <c r="BO1047" s="23">
        <v>0</v>
      </c>
      <c r="BP1047" s="23">
        <v>0</v>
      </c>
      <c r="BQ1047" s="23">
        <v>0</v>
      </c>
      <c r="BR1047" s="23">
        <v>0</v>
      </c>
      <c r="BS1047" s="23">
        <v>0</v>
      </c>
      <c r="BT1047" s="23">
        <v>0</v>
      </c>
      <c r="BU1047" s="23">
        <v>0</v>
      </c>
      <c r="BV1047" s="23">
        <v>0</v>
      </c>
      <c r="BW1047" s="23">
        <v>0</v>
      </c>
      <c r="BX1047" s="23">
        <v>0</v>
      </c>
      <c r="BY1047" s="23">
        <v>0</v>
      </c>
      <c r="BZ1047" s="23">
        <v>0</v>
      </c>
      <c r="CA1047" s="23">
        <v>0</v>
      </c>
      <c r="CB1047" s="23">
        <v>0</v>
      </c>
      <c r="CC1047" s="23">
        <v>0</v>
      </c>
      <c r="CD1047" s="23">
        <v>0</v>
      </c>
      <c r="CE1047" s="23">
        <v>0</v>
      </c>
      <c r="CF1047" s="23">
        <v>0</v>
      </c>
      <c r="CG1047" s="23">
        <v>0</v>
      </c>
      <c r="CH1047" s="23">
        <v>0</v>
      </c>
      <c r="CI1047" s="23">
        <v>0</v>
      </c>
      <c r="CJ1047" s="23">
        <v>0</v>
      </c>
      <c r="CK1047" s="23">
        <v>0</v>
      </c>
      <c r="CL1047" s="23">
        <v>0</v>
      </c>
      <c r="CM1047" s="23">
        <v>0</v>
      </c>
      <c r="CN1047" s="23">
        <v>0</v>
      </c>
      <c r="CO1047" s="23">
        <v>0</v>
      </c>
      <c r="CP1047" s="23">
        <v>0</v>
      </c>
      <c r="CQ1047" s="23">
        <v>0</v>
      </c>
      <c r="CR1047" s="23">
        <v>0</v>
      </c>
      <c r="CS1047" s="23">
        <v>0</v>
      </c>
      <c r="CT1047" s="23">
        <v>0</v>
      </c>
      <c r="CU1047" s="23">
        <v>0</v>
      </c>
      <c r="CV1047" s="23">
        <v>0</v>
      </c>
      <c r="CW1047" s="23">
        <v>0</v>
      </c>
      <c r="CX1047" s="23">
        <v>0</v>
      </c>
      <c r="CY1047" s="27">
        <v>8.1081081081080981</v>
      </c>
      <c r="CZ1047" s="6">
        <v>0</v>
      </c>
      <c r="DA1047" s="22">
        <v>0</v>
      </c>
      <c r="DB1047" s="22">
        <v>52.173913043478258</v>
      </c>
      <c r="DC1047" s="22">
        <v>0</v>
      </c>
      <c r="DD1047" s="22">
        <v>0</v>
      </c>
      <c r="DE1047" s="22">
        <v>0</v>
      </c>
      <c r="DF1047" s="22">
        <v>0</v>
      </c>
      <c r="DG1047" s="22">
        <v>47.826086956521742</v>
      </c>
      <c r="DH1047" s="6">
        <v>33.333333333333329</v>
      </c>
      <c r="DI1047" s="24">
        <v>4.2168674698795181</v>
      </c>
      <c r="DJ1047" s="6">
        <v>20.588235294117645</v>
      </c>
      <c r="DK1047" s="7">
        <v>77</v>
      </c>
      <c r="DL1047" s="22">
        <v>100</v>
      </c>
      <c r="DM1047" s="22">
        <v>0</v>
      </c>
      <c r="DN1047" s="22">
        <v>0</v>
      </c>
      <c r="DO1047" s="22">
        <v>0</v>
      </c>
      <c r="DP1047" s="7">
        <v>3</v>
      </c>
      <c r="DQ1047" s="22">
        <v>3.0612244897959182</v>
      </c>
      <c r="DR1047" s="7">
        <v>0</v>
      </c>
      <c r="DS1047" s="22">
        <v>0</v>
      </c>
      <c r="DT1047" s="19">
        <v>770</v>
      </c>
      <c r="DU1047" s="22">
        <v>61.05263157894737</v>
      </c>
      <c r="DV1047" s="22">
        <v>22.105263157894736</v>
      </c>
      <c r="DW1047" s="26">
        <v>19.047619047619047</v>
      </c>
      <c r="DX1047" s="6">
        <v>2.4558823529411766</v>
      </c>
    </row>
    <row r="1048" spans="1:128" ht="10.5" x14ac:dyDescent="0.25">
      <c r="A1048" s="11">
        <v>1044</v>
      </c>
      <c r="B1048" s="2" t="s">
        <v>1972</v>
      </c>
      <c r="C1048" s="7">
        <v>49</v>
      </c>
      <c r="D1048" s="22">
        <v>7.1428571428571423</v>
      </c>
      <c r="E1048" s="22">
        <v>0</v>
      </c>
      <c r="F1048" s="22">
        <v>11.904761904761903</v>
      </c>
      <c r="G1048" s="22">
        <v>9.5238095238095237</v>
      </c>
      <c r="H1048" s="22">
        <v>0</v>
      </c>
      <c r="I1048" s="22">
        <v>0</v>
      </c>
      <c r="J1048" s="22">
        <v>7.1428571428571423</v>
      </c>
      <c r="K1048" s="22">
        <v>9.5238095238095237</v>
      </c>
      <c r="L1048" s="22">
        <v>16.666666666666664</v>
      </c>
      <c r="M1048" s="22">
        <v>7.1428571428571423</v>
      </c>
      <c r="N1048" s="22">
        <v>0</v>
      </c>
      <c r="O1048" s="22">
        <v>11.904761904761903</v>
      </c>
      <c r="P1048" s="22">
        <v>7.1428571428571423</v>
      </c>
      <c r="Q1048" s="22">
        <v>11.904761904761903</v>
      </c>
      <c r="R1048" s="22">
        <v>0</v>
      </c>
      <c r="S1048" s="22">
        <v>0</v>
      </c>
      <c r="T1048" s="22">
        <v>0</v>
      </c>
      <c r="U1048" s="22">
        <v>0</v>
      </c>
      <c r="V1048" s="23">
        <v>0</v>
      </c>
      <c r="W1048" s="23">
        <v>0</v>
      </c>
      <c r="X1048" s="23">
        <v>100</v>
      </c>
      <c r="Y1048" s="23">
        <v>0</v>
      </c>
      <c r="Z1048" s="23">
        <v>0</v>
      </c>
      <c r="AA1048" s="23">
        <v>0</v>
      </c>
      <c r="AB1048" s="23">
        <v>0</v>
      </c>
      <c r="AC1048" s="23">
        <v>0</v>
      </c>
      <c r="AD1048" s="23">
        <v>0</v>
      </c>
      <c r="AE1048" s="23">
        <v>0</v>
      </c>
      <c r="AF1048" s="23">
        <v>0</v>
      </c>
      <c r="AG1048" s="23">
        <v>0</v>
      </c>
      <c r="AH1048" s="23">
        <v>0</v>
      </c>
      <c r="AI1048" s="23">
        <v>0</v>
      </c>
      <c r="AJ1048" s="23">
        <v>0</v>
      </c>
      <c r="AK1048" s="23">
        <v>0</v>
      </c>
      <c r="AL1048" s="23">
        <v>0</v>
      </c>
      <c r="AM1048" s="23">
        <v>0</v>
      </c>
      <c r="AN1048" s="23">
        <v>0</v>
      </c>
      <c r="AO1048" s="23">
        <v>0</v>
      </c>
      <c r="AP1048" s="23">
        <v>0</v>
      </c>
      <c r="AQ1048" s="23">
        <v>0</v>
      </c>
      <c r="AR1048" s="23">
        <v>0</v>
      </c>
      <c r="AS1048" s="23">
        <v>0</v>
      </c>
      <c r="AT1048" s="23">
        <v>0</v>
      </c>
      <c r="AU1048" s="23">
        <v>0</v>
      </c>
      <c r="AV1048" s="23">
        <v>0</v>
      </c>
      <c r="AW1048" s="23">
        <v>0</v>
      </c>
      <c r="AX1048" s="23">
        <v>0</v>
      </c>
      <c r="AY1048" s="23">
        <v>0</v>
      </c>
      <c r="AZ1048" s="23">
        <v>0</v>
      </c>
      <c r="BA1048" s="23">
        <v>0</v>
      </c>
      <c r="BB1048" s="23">
        <v>0</v>
      </c>
      <c r="BC1048" s="23">
        <v>0</v>
      </c>
      <c r="BD1048" s="23">
        <v>0</v>
      </c>
      <c r="BE1048" s="23">
        <v>0</v>
      </c>
      <c r="BF1048" s="23">
        <v>0</v>
      </c>
      <c r="BG1048" s="23">
        <v>0</v>
      </c>
      <c r="BH1048" s="23">
        <v>0</v>
      </c>
      <c r="BI1048" s="23">
        <v>0</v>
      </c>
      <c r="BJ1048" s="23">
        <v>0</v>
      </c>
      <c r="BK1048" s="23">
        <v>0</v>
      </c>
      <c r="BL1048" s="23">
        <v>0</v>
      </c>
      <c r="BM1048" s="23">
        <v>0</v>
      </c>
      <c r="BN1048" s="23">
        <v>0</v>
      </c>
      <c r="BO1048" s="23">
        <v>0</v>
      </c>
      <c r="BP1048" s="23">
        <v>0</v>
      </c>
      <c r="BQ1048" s="23">
        <v>0</v>
      </c>
      <c r="BR1048" s="23">
        <v>0</v>
      </c>
      <c r="BS1048" s="23">
        <v>0</v>
      </c>
      <c r="BT1048" s="23">
        <v>0</v>
      </c>
      <c r="BU1048" s="23">
        <v>0</v>
      </c>
      <c r="BV1048" s="23">
        <v>0</v>
      </c>
      <c r="BW1048" s="23">
        <v>0</v>
      </c>
      <c r="BX1048" s="23">
        <v>0</v>
      </c>
      <c r="BY1048" s="23">
        <v>0</v>
      </c>
      <c r="BZ1048" s="23">
        <v>0</v>
      </c>
      <c r="CA1048" s="23">
        <v>0</v>
      </c>
      <c r="CB1048" s="23">
        <v>0</v>
      </c>
      <c r="CC1048" s="23">
        <v>0</v>
      </c>
      <c r="CD1048" s="23">
        <v>0</v>
      </c>
      <c r="CE1048" s="23">
        <v>0</v>
      </c>
      <c r="CF1048" s="23">
        <v>0</v>
      </c>
      <c r="CG1048" s="23">
        <v>0</v>
      </c>
      <c r="CH1048" s="23">
        <v>0</v>
      </c>
      <c r="CI1048" s="23">
        <v>0</v>
      </c>
      <c r="CJ1048" s="23">
        <v>0</v>
      </c>
      <c r="CK1048" s="23">
        <v>0</v>
      </c>
      <c r="CL1048" s="23">
        <v>0</v>
      </c>
      <c r="CM1048" s="23">
        <v>0</v>
      </c>
      <c r="CN1048" s="23">
        <v>0</v>
      </c>
      <c r="CO1048" s="23">
        <v>0</v>
      </c>
      <c r="CP1048" s="23">
        <v>0</v>
      </c>
      <c r="CQ1048" s="23">
        <v>0</v>
      </c>
      <c r="CR1048" s="23">
        <v>0</v>
      </c>
      <c r="CS1048" s="23">
        <v>0</v>
      </c>
      <c r="CT1048" s="23">
        <v>0</v>
      </c>
      <c r="CU1048" s="23">
        <v>0</v>
      </c>
      <c r="CV1048" s="23">
        <v>0</v>
      </c>
      <c r="CW1048" s="23">
        <v>0</v>
      </c>
      <c r="CX1048" s="23">
        <v>0</v>
      </c>
      <c r="CY1048" s="27">
        <v>18.367346938775512</v>
      </c>
      <c r="CZ1048" s="6">
        <v>0</v>
      </c>
      <c r="DA1048" s="22">
        <v>0</v>
      </c>
      <c r="DB1048" s="22">
        <v>65.625</v>
      </c>
      <c r="DC1048" s="22">
        <v>0</v>
      </c>
      <c r="DD1048" s="22">
        <v>0</v>
      </c>
      <c r="DE1048" s="22">
        <v>0</v>
      </c>
      <c r="DF1048" s="22">
        <v>0</v>
      </c>
      <c r="DG1048" s="22">
        <v>34.375</v>
      </c>
      <c r="DH1048" s="6" t="e">
        <v>#DIV/0!</v>
      </c>
      <c r="DI1048" s="24">
        <v>0</v>
      </c>
      <c r="DJ1048" s="6">
        <v>42.857142857142854</v>
      </c>
      <c r="DK1048" s="7">
        <v>21</v>
      </c>
      <c r="DL1048" s="22">
        <v>100</v>
      </c>
      <c r="DM1048" s="22">
        <v>0</v>
      </c>
      <c r="DN1048" s="22">
        <v>0</v>
      </c>
      <c r="DO1048" s="22">
        <v>0</v>
      </c>
      <c r="DP1048" s="7">
        <v>0</v>
      </c>
      <c r="DQ1048" s="22">
        <v>0</v>
      </c>
      <c r="DR1048" s="7">
        <v>0</v>
      </c>
      <c r="DS1048" s="22" t="e">
        <v>#DIV/0!</v>
      </c>
      <c r="DT1048" s="19">
        <v>545</v>
      </c>
      <c r="DU1048" s="22">
        <v>70</v>
      </c>
      <c r="DV1048" s="22">
        <v>15</v>
      </c>
      <c r="DW1048" s="26">
        <v>0</v>
      </c>
      <c r="DX1048" s="6">
        <v>4.8</v>
      </c>
    </row>
    <row r="1049" spans="1:128" ht="10.5" x14ac:dyDescent="0.25">
      <c r="A1049" s="11">
        <v>1045</v>
      </c>
      <c r="B1049" s="2" t="s">
        <v>1973</v>
      </c>
      <c r="C1049" s="7">
        <v>117</v>
      </c>
      <c r="D1049" s="22">
        <v>4.4247787610619467</v>
      </c>
      <c r="E1049" s="22">
        <v>7.9646017699115044</v>
      </c>
      <c r="F1049" s="22">
        <v>7.0796460176991154</v>
      </c>
      <c r="G1049" s="22">
        <v>4.4247787610619467</v>
      </c>
      <c r="H1049" s="22">
        <v>0</v>
      </c>
      <c r="I1049" s="22">
        <v>7.0796460176991154</v>
      </c>
      <c r="J1049" s="22">
        <v>0</v>
      </c>
      <c r="K1049" s="22">
        <v>4.4247787610619467</v>
      </c>
      <c r="L1049" s="22">
        <v>4.4247787610619467</v>
      </c>
      <c r="M1049" s="22">
        <v>7.9646017699115044</v>
      </c>
      <c r="N1049" s="22">
        <v>2.6548672566371683</v>
      </c>
      <c r="O1049" s="22">
        <v>9.7345132743362832</v>
      </c>
      <c r="P1049" s="22">
        <v>12.389380530973451</v>
      </c>
      <c r="Q1049" s="22">
        <v>13.274336283185843</v>
      </c>
      <c r="R1049" s="22">
        <v>11.504424778761061</v>
      </c>
      <c r="S1049" s="22">
        <v>2.6548672566371683</v>
      </c>
      <c r="T1049" s="22">
        <v>0</v>
      </c>
      <c r="U1049" s="22">
        <v>0</v>
      </c>
      <c r="V1049" s="23">
        <v>3.8834951456310591</v>
      </c>
      <c r="W1049" s="23">
        <v>0</v>
      </c>
      <c r="X1049" s="23">
        <v>96.116504854368941</v>
      </c>
      <c r="Y1049" s="23">
        <v>0</v>
      </c>
      <c r="Z1049" s="23">
        <v>0</v>
      </c>
      <c r="AA1049" s="23">
        <v>0</v>
      </c>
      <c r="AB1049" s="23">
        <v>0</v>
      </c>
      <c r="AC1049" s="23">
        <v>0</v>
      </c>
      <c r="AD1049" s="23">
        <v>0</v>
      </c>
      <c r="AE1049" s="23">
        <v>0</v>
      </c>
      <c r="AF1049" s="23">
        <v>0</v>
      </c>
      <c r="AG1049" s="23">
        <v>0</v>
      </c>
      <c r="AH1049" s="23">
        <v>3.8834951456310676</v>
      </c>
      <c r="AI1049" s="23">
        <v>0</v>
      </c>
      <c r="AJ1049" s="23">
        <v>0</v>
      </c>
      <c r="AK1049" s="23">
        <v>0</v>
      </c>
      <c r="AL1049" s="23">
        <v>0</v>
      </c>
      <c r="AM1049" s="23">
        <v>0</v>
      </c>
      <c r="AN1049" s="23">
        <v>0</v>
      </c>
      <c r="AO1049" s="23">
        <v>0</v>
      </c>
      <c r="AP1049" s="23">
        <v>0</v>
      </c>
      <c r="AQ1049" s="23">
        <v>0</v>
      </c>
      <c r="AR1049" s="23">
        <v>0</v>
      </c>
      <c r="AS1049" s="23">
        <v>0</v>
      </c>
      <c r="AT1049" s="23">
        <v>0</v>
      </c>
      <c r="AU1049" s="23">
        <v>0</v>
      </c>
      <c r="AV1049" s="23">
        <v>0</v>
      </c>
      <c r="AW1049" s="23">
        <v>0</v>
      </c>
      <c r="AX1049" s="23">
        <v>0</v>
      </c>
      <c r="AY1049" s="23">
        <v>0</v>
      </c>
      <c r="AZ1049" s="23">
        <v>0</v>
      </c>
      <c r="BA1049" s="23">
        <v>0</v>
      </c>
      <c r="BB1049" s="23">
        <v>0</v>
      </c>
      <c r="BC1049" s="23">
        <v>0</v>
      </c>
      <c r="BD1049" s="23">
        <v>0</v>
      </c>
      <c r="BE1049" s="23">
        <v>0</v>
      </c>
      <c r="BF1049" s="23">
        <v>0</v>
      </c>
      <c r="BG1049" s="23">
        <v>0</v>
      </c>
      <c r="BH1049" s="23">
        <v>0</v>
      </c>
      <c r="BI1049" s="23">
        <v>0</v>
      </c>
      <c r="BJ1049" s="23">
        <v>0</v>
      </c>
      <c r="BK1049" s="23">
        <v>0</v>
      </c>
      <c r="BL1049" s="23">
        <v>0</v>
      </c>
      <c r="BM1049" s="23">
        <v>0</v>
      </c>
      <c r="BN1049" s="23">
        <v>0</v>
      </c>
      <c r="BO1049" s="23">
        <v>0</v>
      </c>
      <c r="BP1049" s="23">
        <v>0</v>
      </c>
      <c r="BQ1049" s="23">
        <v>0</v>
      </c>
      <c r="BR1049" s="23">
        <v>0</v>
      </c>
      <c r="BS1049" s="23">
        <v>0</v>
      </c>
      <c r="BT1049" s="23">
        <v>0</v>
      </c>
      <c r="BU1049" s="23">
        <v>0</v>
      </c>
      <c r="BV1049" s="23">
        <v>0</v>
      </c>
      <c r="BW1049" s="23">
        <v>0</v>
      </c>
      <c r="BX1049" s="23">
        <v>0</v>
      </c>
      <c r="BY1049" s="23">
        <v>0</v>
      </c>
      <c r="BZ1049" s="23">
        <v>0</v>
      </c>
      <c r="CA1049" s="23">
        <v>0</v>
      </c>
      <c r="CB1049" s="23">
        <v>0</v>
      </c>
      <c r="CC1049" s="23">
        <v>0</v>
      </c>
      <c r="CD1049" s="23">
        <v>0</v>
      </c>
      <c r="CE1049" s="23">
        <v>0</v>
      </c>
      <c r="CF1049" s="23">
        <v>0</v>
      </c>
      <c r="CG1049" s="23">
        <v>0</v>
      </c>
      <c r="CH1049" s="23">
        <v>0</v>
      </c>
      <c r="CI1049" s="23">
        <v>0</v>
      </c>
      <c r="CJ1049" s="23">
        <v>0</v>
      </c>
      <c r="CK1049" s="23">
        <v>0</v>
      </c>
      <c r="CL1049" s="23">
        <v>0</v>
      </c>
      <c r="CM1049" s="23">
        <v>0</v>
      </c>
      <c r="CN1049" s="23">
        <v>0</v>
      </c>
      <c r="CO1049" s="23">
        <v>0</v>
      </c>
      <c r="CP1049" s="23">
        <v>0</v>
      </c>
      <c r="CQ1049" s="23">
        <v>0</v>
      </c>
      <c r="CR1049" s="23">
        <v>0</v>
      </c>
      <c r="CS1049" s="23">
        <v>0</v>
      </c>
      <c r="CT1049" s="23">
        <v>0</v>
      </c>
      <c r="CU1049" s="23">
        <v>0</v>
      </c>
      <c r="CV1049" s="23">
        <v>0</v>
      </c>
      <c r="CW1049" s="23">
        <v>0</v>
      </c>
      <c r="CX1049" s="23">
        <v>0</v>
      </c>
      <c r="CY1049" s="27">
        <v>8.5470085470085451</v>
      </c>
      <c r="CZ1049" s="6">
        <v>0</v>
      </c>
      <c r="DA1049" s="22">
        <v>0</v>
      </c>
      <c r="DB1049" s="22">
        <v>43.80952380952381</v>
      </c>
      <c r="DC1049" s="22">
        <v>0</v>
      </c>
      <c r="DD1049" s="22">
        <v>0</v>
      </c>
      <c r="DE1049" s="22">
        <v>0</v>
      </c>
      <c r="DF1049" s="22">
        <v>0</v>
      </c>
      <c r="DG1049" s="22">
        <v>56.19047619047619</v>
      </c>
      <c r="DH1049" s="6" t="e">
        <v>#DIV/0!</v>
      </c>
      <c r="DI1049" s="24">
        <v>5.4545454545454541</v>
      </c>
      <c r="DJ1049" s="6">
        <v>19.565217391304348</v>
      </c>
      <c r="DK1049" s="7">
        <v>56</v>
      </c>
      <c r="DL1049" s="22">
        <v>100</v>
      </c>
      <c r="DM1049" s="22">
        <v>0</v>
      </c>
      <c r="DN1049" s="22">
        <v>0</v>
      </c>
      <c r="DO1049" s="22">
        <v>0</v>
      </c>
      <c r="DP1049" s="7">
        <v>5</v>
      </c>
      <c r="DQ1049" s="22">
        <v>8.4745762711864394</v>
      </c>
      <c r="DR1049" s="7">
        <v>0</v>
      </c>
      <c r="DS1049" s="22" t="e">
        <v>#DIV/0!</v>
      </c>
      <c r="DT1049" s="19">
        <v>488.46153846153845</v>
      </c>
      <c r="DU1049" s="22">
        <v>48.4375</v>
      </c>
      <c r="DV1049" s="22">
        <v>17.1875</v>
      </c>
      <c r="DW1049" s="26">
        <v>8.5714285714285712</v>
      </c>
      <c r="DX1049" s="6">
        <v>2.3125</v>
      </c>
    </row>
    <row r="1050" spans="1:128" ht="10.5" x14ac:dyDescent="0.25">
      <c r="A1050" s="11">
        <v>1046</v>
      </c>
      <c r="B1050" s="2" t="s">
        <v>1974</v>
      </c>
      <c r="C1050" s="7">
        <v>46</v>
      </c>
      <c r="D1050" s="22">
        <v>0</v>
      </c>
      <c r="E1050" s="22">
        <v>0</v>
      </c>
      <c r="F1050" s="22">
        <v>20.512820512820511</v>
      </c>
      <c r="G1050" s="22">
        <v>7.6923076923076925</v>
      </c>
      <c r="H1050" s="22">
        <v>0</v>
      </c>
      <c r="I1050" s="22">
        <v>0</v>
      </c>
      <c r="J1050" s="22">
        <v>0</v>
      </c>
      <c r="K1050" s="22">
        <v>0</v>
      </c>
      <c r="L1050" s="22">
        <v>7.6923076923076925</v>
      </c>
      <c r="M1050" s="22">
        <v>7.6923076923076925</v>
      </c>
      <c r="N1050" s="22">
        <v>23.076923076923077</v>
      </c>
      <c r="O1050" s="22">
        <v>0</v>
      </c>
      <c r="P1050" s="22">
        <v>12.820512820512819</v>
      </c>
      <c r="Q1050" s="22">
        <v>0</v>
      </c>
      <c r="R1050" s="22">
        <v>10.256410256410255</v>
      </c>
      <c r="S1050" s="22">
        <v>10.256410256410255</v>
      </c>
      <c r="T1050" s="22">
        <v>0</v>
      </c>
      <c r="U1050" s="22">
        <v>0</v>
      </c>
      <c r="V1050" s="23">
        <v>0</v>
      </c>
      <c r="W1050" s="23">
        <v>0</v>
      </c>
      <c r="X1050" s="23">
        <v>100</v>
      </c>
      <c r="Y1050" s="23">
        <v>0</v>
      </c>
      <c r="Z1050" s="23">
        <v>0</v>
      </c>
      <c r="AA1050" s="23">
        <v>0</v>
      </c>
      <c r="AB1050" s="23">
        <v>0</v>
      </c>
      <c r="AC1050" s="23">
        <v>0</v>
      </c>
      <c r="AD1050" s="23">
        <v>0</v>
      </c>
      <c r="AE1050" s="23">
        <v>0</v>
      </c>
      <c r="AF1050" s="23">
        <v>0</v>
      </c>
      <c r="AG1050" s="23">
        <v>0</v>
      </c>
      <c r="AH1050" s="23">
        <v>0</v>
      </c>
      <c r="AI1050" s="23">
        <v>0</v>
      </c>
      <c r="AJ1050" s="23">
        <v>0</v>
      </c>
      <c r="AK1050" s="23">
        <v>0</v>
      </c>
      <c r="AL1050" s="23">
        <v>0</v>
      </c>
      <c r="AM1050" s="23">
        <v>0</v>
      </c>
      <c r="AN1050" s="23">
        <v>0</v>
      </c>
      <c r="AO1050" s="23">
        <v>0</v>
      </c>
      <c r="AP1050" s="23">
        <v>0</v>
      </c>
      <c r="AQ1050" s="23">
        <v>0</v>
      </c>
      <c r="AR1050" s="23">
        <v>0</v>
      </c>
      <c r="AS1050" s="23">
        <v>0</v>
      </c>
      <c r="AT1050" s="23">
        <v>0</v>
      </c>
      <c r="AU1050" s="23">
        <v>0</v>
      </c>
      <c r="AV1050" s="23">
        <v>0</v>
      </c>
      <c r="AW1050" s="23">
        <v>0</v>
      </c>
      <c r="AX1050" s="23">
        <v>0</v>
      </c>
      <c r="AY1050" s="23">
        <v>0</v>
      </c>
      <c r="AZ1050" s="23">
        <v>0</v>
      </c>
      <c r="BA1050" s="23">
        <v>0</v>
      </c>
      <c r="BB1050" s="23">
        <v>0</v>
      </c>
      <c r="BC1050" s="23">
        <v>0</v>
      </c>
      <c r="BD1050" s="23">
        <v>0</v>
      </c>
      <c r="BE1050" s="23">
        <v>0</v>
      </c>
      <c r="BF1050" s="23">
        <v>0</v>
      </c>
      <c r="BG1050" s="23">
        <v>0</v>
      </c>
      <c r="BH1050" s="23">
        <v>0</v>
      </c>
      <c r="BI1050" s="23">
        <v>0</v>
      </c>
      <c r="BJ1050" s="23">
        <v>0</v>
      </c>
      <c r="BK1050" s="23">
        <v>0</v>
      </c>
      <c r="BL1050" s="23">
        <v>0</v>
      </c>
      <c r="BM1050" s="23">
        <v>0</v>
      </c>
      <c r="BN1050" s="23">
        <v>0</v>
      </c>
      <c r="BO1050" s="23">
        <v>0</v>
      </c>
      <c r="BP1050" s="23">
        <v>0</v>
      </c>
      <c r="BQ1050" s="23">
        <v>0</v>
      </c>
      <c r="BR1050" s="23">
        <v>0</v>
      </c>
      <c r="BS1050" s="23">
        <v>0</v>
      </c>
      <c r="BT1050" s="23">
        <v>0</v>
      </c>
      <c r="BU1050" s="23">
        <v>0</v>
      </c>
      <c r="BV1050" s="23">
        <v>0</v>
      </c>
      <c r="BW1050" s="23">
        <v>0</v>
      </c>
      <c r="BX1050" s="23">
        <v>0</v>
      </c>
      <c r="BY1050" s="23">
        <v>0</v>
      </c>
      <c r="BZ1050" s="23">
        <v>0</v>
      </c>
      <c r="CA1050" s="23">
        <v>0</v>
      </c>
      <c r="CB1050" s="23">
        <v>0</v>
      </c>
      <c r="CC1050" s="23">
        <v>0</v>
      </c>
      <c r="CD1050" s="23">
        <v>0</v>
      </c>
      <c r="CE1050" s="23">
        <v>0</v>
      </c>
      <c r="CF1050" s="23">
        <v>0</v>
      </c>
      <c r="CG1050" s="23">
        <v>0</v>
      </c>
      <c r="CH1050" s="23">
        <v>0</v>
      </c>
      <c r="CI1050" s="23">
        <v>0</v>
      </c>
      <c r="CJ1050" s="23">
        <v>0</v>
      </c>
      <c r="CK1050" s="23">
        <v>0</v>
      </c>
      <c r="CL1050" s="23">
        <v>0</v>
      </c>
      <c r="CM1050" s="23">
        <v>0</v>
      </c>
      <c r="CN1050" s="23">
        <v>0</v>
      </c>
      <c r="CO1050" s="23">
        <v>0</v>
      </c>
      <c r="CP1050" s="23">
        <v>0</v>
      </c>
      <c r="CQ1050" s="23">
        <v>0</v>
      </c>
      <c r="CR1050" s="23">
        <v>0</v>
      </c>
      <c r="CS1050" s="23">
        <v>0</v>
      </c>
      <c r="CT1050" s="23">
        <v>0</v>
      </c>
      <c r="CU1050" s="23">
        <v>0</v>
      </c>
      <c r="CV1050" s="23">
        <v>0</v>
      </c>
      <c r="CW1050" s="23">
        <v>0</v>
      </c>
      <c r="CX1050" s="23">
        <v>0</v>
      </c>
      <c r="CY1050" s="27">
        <v>0</v>
      </c>
      <c r="CZ1050" s="6">
        <v>0</v>
      </c>
      <c r="DA1050" s="22">
        <v>0</v>
      </c>
      <c r="DB1050" s="22">
        <v>88.095238095238088</v>
      </c>
      <c r="DC1050" s="22">
        <v>0</v>
      </c>
      <c r="DD1050" s="22">
        <v>0</v>
      </c>
      <c r="DE1050" s="22">
        <v>0</v>
      </c>
      <c r="DF1050" s="22">
        <v>0</v>
      </c>
      <c r="DG1050" s="22">
        <v>11.904761904761903</v>
      </c>
      <c r="DH1050" s="6" t="e">
        <v>#DIV/0!</v>
      </c>
      <c r="DI1050" s="24">
        <v>0</v>
      </c>
      <c r="DJ1050" s="6">
        <v>0</v>
      </c>
      <c r="DK1050" s="7">
        <v>17</v>
      </c>
      <c r="DL1050" s="22">
        <v>100</v>
      </c>
      <c r="DM1050" s="22">
        <v>0</v>
      </c>
      <c r="DN1050" s="22">
        <v>0</v>
      </c>
      <c r="DO1050" s="22">
        <v>0</v>
      </c>
      <c r="DP1050" s="7">
        <v>0</v>
      </c>
      <c r="DQ1050" s="22">
        <v>0</v>
      </c>
      <c r="DR1050" s="7">
        <v>0</v>
      </c>
      <c r="DS1050" s="22" t="e">
        <v>#DIV/0!</v>
      </c>
      <c r="DT1050" s="19">
        <v>980</v>
      </c>
      <c r="DU1050" s="22">
        <v>41.666666666666671</v>
      </c>
      <c r="DV1050" s="22">
        <v>29.166666666666668</v>
      </c>
      <c r="DW1050" s="26">
        <v>0</v>
      </c>
      <c r="DX1050" s="6">
        <v>2.5</v>
      </c>
    </row>
    <row r="1051" spans="1:128" ht="10.5" x14ac:dyDescent="0.25">
      <c r="A1051" s="11">
        <v>1047</v>
      </c>
      <c r="B1051" s="2" t="s">
        <v>1975</v>
      </c>
      <c r="C1051" s="7">
        <v>76</v>
      </c>
      <c r="D1051" s="22">
        <v>5.8823529411764701</v>
      </c>
      <c r="E1051" s="22">
        <v>0</v>
      </c>
      <c r="F1051" s="22">
        <v>5.8823529411764701</v>
      </c>
      <c r="G1051" s="22">
        <v>5.8823529411764701</v>
      </c>
      <c r="H1051" s="22">
        <v>5.8823529411764701</v>
      </c>
      <c r="I1051" s="22">
        <v>4.7058823529411766</v>
      </c>
      <c r="J1051" s="22">
        <v>11.76470588235294</v>
      </c>
      <c r="K1051" s="22">
        <v>0</v>
      </c>
      <c r="L1051" s="22">
        <v>4.7058823529411766</v>
      </c>
      <c r="M1051" s="22">
        <v>0</v>
      </c>
      <c r="N1051" s="22">
        <v>4.7058823529411766</v>
      </c>
      <c r="O1051" s="22">
        <v>11.76470588235294</v>
      </c>
      <c r="P1051" s="22">
        <v>10.588235294117647</v>
      </c>
      <c r="Q1051" s="22">
        <v>16.470588235294116</v>
      </c>
      <c r="R1051" s="22">
        <v>8.235294117647058</v>
      </c>
      <c r="S1051" s="22">
        <v>3.5294117647058822</v>
      </c>
      <c r="T1051" s="22">
        <v>0</v>
      </c>
      <c r="U1051" s="22">
        <v>0</v>
      </c>
      <c r="V1051" s="23">
        <v>11.428571428571431</v>
      </c>
      <c r="W1051" s="23">
        <v>0</v>
      </c>
      <c r="X1051" s="23">
        <v>88.571428571428569</v>
      </c>
      <c r="Y1051" s="23">
        <v>0</v>
      </c>
      <c r="Z1051" s="23">
        <v>0</v>
      </c>
      <c r="AA1051" s="23">
        <v>0</v>
      </c>
      <c r="AB1051" s="23">
        <v>0</v>
      </c>
      <c r="AC1051" s="23">
        <v>0</v>
      </c>
      <c r="AD1051" s="23">
        <v>0</v>
      </c>
      <c r="AE1051" s="23">
        <v>0</v>
      </c>
      <c r="AF1051" s="23">
        <v>0</v>
      </c>
      <c r="AG1051" s="23">
        <v>0</v>
      </c>
      <c r="AH1051" s="23">
        <v>0</v>
      </c>
      <c r="AI1051" s="23">
        <v>0</v>
      </c>
      <c r="AJ1051" s="23">
        <v>0</v>
      </c>
      <c r="AK1051" s="23">
        <v>0</v>
      </c>
      <c r="AL1051" s="23">
        <v>0</v>
      </c>
      <c r="AM1051" s="23">
        <v>0</v>
      </c>
      <c r="AN1051" s="23">
        <v>0</v>
      </c>
      <c r="AO1051" s="23">
        <v>0</v>
      </c>
      <c r="AP1051" s="23">
        <v>0</v>
      </c>
      <c r="AQ1051" s="23">
        <v>0</v>
      </c>
      <c r="AR1051" s="23">
        <v>0</v>
      </c>
      <c r="AS1051" s="23">
        <v>0</v>
      </c>
      <c r="AT1051" s="23">
        <v>0</v>
      </c>
      <c r="AU1051" s="23">
        <v>0</v>
      </c>
      <c r="AV1051" s="23">
        <v>0</v>
      </c>
      <c r="AW1051" s="23">
        <v>0</v>
      </c>
      <c r="AX1051" s="23">
        <v>0</v>
      </c>
      <c r="AY1051" s="23">
        <v>0</v>
      </c>
      <c r="AZ1051" s="23">
        <v>0</v>
      </c>
      <c r="BA1051" s="23">
        <v>0</v>
      </c>
      <c r="BB1051" s="23">
        <v>0</v>
      </c>
      <c r="BC1051" s="23">
        <v>11.428571428571429</v>
      </c>
      <c r="BD1051" s="23">
        <v>0</v>
      </c>
      <c r="BE1051" s="23">
        <v>0</v>
      </c>
      <c r="BF1051" s="23">
        <v>0</v>
      </c>
      <c r="BG1051" s="23">
        <v>0</v>
      </c>
      <c r="BH1051" s="23">
        <v>0</v>
      </c>
      <c r="BI1051" s="23">
        <v>0</v>
      </c>
      <c r="BJ1051" s="23">
        <v>0</v>
      </c>
      <c r="BK1051" s="23">
        <v>0</v>
      </c>
      <c r="BL1051" s="23">
        <v>0</v>
      </c>
      <c r="BM1051" s="23">
        <v>0</v>
      </c>
      <c r="BN1051" s="23">
        <v>0</v>
      </c>
      <c r="BO1051" s="23">
        <v>0</v>
      </c>
      <c r="BP1051" s="23">
        <v>0</v>
      </c>
      <c r="BQ1051" s="23">
        <v>0</v>
      </c>
      <c r="BR1051" s="23">
        <v>0</v>
      </c>
      <c r="BS1051" s="23">
        <v>0</v>
      </c>
      <c r="BT1051" s="23">
        <v>0</v>
      </c>
      <c r="BU1051" s="23">
        <v>0</v>
      </c>
      <c r="BV1051" s="23">
        <v>0</v>
      </c>
      <c r="BW1051" s="23">
        <v>0</v>
      </c>
      <c r="BX1051" s="23">
        <v>0</v>
      </c>
      <c r="BY1051" s="23">
        <v>0</v>
      </c>
      <c r="BZ1051" s="23">
        <v>0</v>
      </c>
      <c r="CA1051" s="23">
        <v>0</v>
      </c>
      <c r="CB1051" s="23">
        <v>0</v>
      </c>
      <c r="CC1051" s="23">
        <v>0</v>
      </c>
      <c r="CD1051" s="23">
        <v>0</v>
      </c>
      <c r="CE1051" s="23">
        <v>0</v>
      </c>
      <c r="CF1051" s="23">
        <v>0</v>
      </c>
      <c r="CG1051" s="23">
        <v>0</v>
      </c>
      <c r="CH1051" s="23">
        <v>0</v>
      </c>
      <c r="CI1051" s="23">
        <v>0</v>
      </c>
      <c r="CJ1051" s="23">
        <v>0</v>
      </c>
      <c r="CK1051" s="23">
        <v>0</v>
      </c>
      <c r="CL1051" s="23">
        <v>0</v>
      </c>
      <c r="CM1051" s="23">
        <v>0</v>
      </c>
      <c r="CN1051" s="23">
        <v>0</v>
      </c>
      <c r="CO1051" s="23">
        <v>0</v>
      </c>
      <c r="CP1051" s="23">
        <v>0</v>
      </c>
      <c r="CQ1051" s="23">
        <v>0</v>
      </c>
      <c r="CR1051" s="23">
        <v>0</v>
      </c>
      <c r="CS1051" s="23">
        <v>0</v>
      </c>
      <c r="CT1051" s="23">
        <v>0</v>
      </c>
      <c r="CU1051" s="23">
        <v>0</v>
      </c>
      <c r="CV1051" s="23">
        <v>0</v>
      </c>
      <c r="CW1051" s="23">
        <v>0</v>
      </c>
      <c r="CX1051" s="23">
        <v>0</v>
      </c>
      <c r="CY1051" s="27">
        <v>7.8947368421052602</v>
      </c>
      <c r="CZ1051" s="6">
        <v>0</v>
      </c>
      <c r="DA1051" s="22">
        <v>0</v>
      </c>
      <c r="DB1051" s="22">
        <v>39.726027397260275</v>
      </c>
      <c r="DC1051" s="22">
        <v>0</v>
      </c>
      <c r="DD1051" s="22">
        <v>0</v>
      </c>
      <c r="DE1051" s="22">
        <v>0</v>
      </c>
      <c r="DF1051" s="22">
        <v>0</v>
      </c>
      <c r="DG1051" s="22">
        <v>60.273972602739725</v>
      </c>
      <c r="DH1051" s="6" t="e">
        <v>#DIV/0!</v>
      </c>
      <c r="DI1051" s="24">
        <v>5.4054054054054053</v>
      </c>
      <c r="DJ1051" s="6">
        <v>20</v>
      </c>
      <c r="DK1051" s="7">
        <v>41</v>
      </c>
      <c r="DL1051" s="22">
        <v>100</v>
      </c>
      <c r="DM1051" s="22">
        <v>0</v>
      </c>
      <c r="DN1051" s="22">
        <v>0</v>
      </c>
      <c r="DO1051" s="22">
        <v>0</v>
      </c>
      <c r="DP1051" s="7">
        <v>4</v>
      </c>
      <c r="DQ1051" s="22">
        <v>8.1632653061224492</v>
      </c>
      <c r="DR1051" s="7">
        <v>0</v>
      </c>
      <c r="DS1051" s="22">
        <v>0</v>
      </c>
      <c r="DT1051" s="19">
        <v>771.875</v>
      </c>
      <c r="DU1051" s="22">
        <v>42.5</v>
      </c>
      <c r="DV1051" s="22">
        <v>30</v>
      </c>
      <c r="DW1051" s="26">
        <v>0</v>
      </c>
      <c r="DX1051" s="6">
        <v>2.6129032258064515</v>
      </c>
    </row>
    <row r="1052" spans="1:128" ht="10.5" x14ac:dyDescent="0.25">
      <c r="A1052" s="11">
        <v>1048</v>
      </c>
      <c r="B1052" s="2" t="s">
        <v>655</v>
      </c>
      <c r="C1052" s="7">
        <v>584</v>
      </c>
      <c r="D1052" s="22">
        <v>4.6793760831889086</v>
      </c>
      <c r="E1052" s="22">
        <v>6.7590987868284227</v>
      </c>
      <c r="F1052" s="22">
        <v>5.1993067590987865</v>
      </c>
      <c r="G1052" s="22">
        <v>6.7590987868284227</v>
      </c>
      <c r="H1052" s="22">
        <v>2.772963604852686</v>
      </c>
      <c r="I1052" s="22">
        <v>4.3327556325823222</v>
      </c>
      <c r="J1052" s="22">
        <v>3.119584055459272</v>
      </c>
      <c r="K1052" s="22">
        <v>7.2790294627383014</v>
      </c>
      <c r="L1052" s="22">
        <v>3.9861351819757362</v>
      </c>
      <c r="M1052" s="22">
        <v>6.7590987868284227</v>
      </c>
      <c r="N1052" s="22">
        <v>7.4523396880415937</v>
      </c>
      <c r="O1052" s="22">
        <v>8.8388214904679376</v>
      </c>
      <c r="P1052" s="22">
        <v>11.95840554592721</v>
      </c>
      <c r="Q1052" s="22">
        <v>9.3587521663778173</v>
      </c>
      <c r="R1052" s="22">
        <v>6.7590987868284227</v>
      </c>
      <c r="S1052" s="22">
        <v>2.772963604852686</v>
      </c>
      <c r="T1052" s="22">
        <v>0.6932409012131715</v>
      </c>
      <c r="U1052" s="22">
        <v>0.51993067590987874</v>
      </c>
      <c r="V1052" s="23">
        <v>10.603290676416819</v>
      </c>
      <c r="W1052" s="23">
        <v>0</v>
      </c>
      <c r="X1052" s="23">
        <v>89.396709323583181</v>
      </c>
      <c r="Y1052" s="23">
        <v>0</v>
      </c>
      <c r="Z1052" s="23">
        <v>0</v>
      </c>
      <c r="AA1052" s="23">
        <v>0</v>
      </c>
      <c r="AB1052" s="23">
        <v>0</v>
      </c>
      <c r="AC1052" s="23">
        <v>0</v>
      </c>
      <c r="AD1052" s="23">
        <v>0</v>
      </c>
      <c r="AE1052" s="23">
        <v>0</v>
      </c>
      <c r="AF1052" s="23">
        <v>0</v>
      </c>
      <c r="AG1052" s="23">
        <v>0</v>
      </c>
      <c r="AH1052" s="23">
        <v>3.8391224862888484</v>
      </c>
      <c r="AI1052" s="23">
        <v>0</v>
      </c>
      <c r="AJ1052" s="23">
        <v>0</v>
      </c>
      <c r="AK1052" s="23">
        <v>0</v>
      </c>
      <c r="AL1052" s="23">
        <v>0.91407678244972579</v>
      </c>
      <c r="AM1052" s="23">
        <v>0</v>
      </c>
      <c r="AN1052" s="23">
        <v>0</v>
      </c>
      <c r="AO1052" s="23">
        <v>0</v>
      </c>
      <c r="AP1052" s="23">
        <v>0</v>
      </c>
      <c r="AQ1052" s="23">
        <v>0</v>
      </c>
      <c r="AR1052" s="23">
        <v>0</v>
      </c>
      <c r="AS1052" s="23">
        <v>0.91407678244972579</v>
      </c>
      <c r="AT1052" s="23">
        <v>0</v>
      </c>
      <c r="AU1052" s="23">
        <v>0</v>
      </c>
      <c r="AV1052" s="23">
        <v>0</v>
      </c>
      <c r="AW1052" s="23">
        <v>0</v>
      </c>
      <c r="AX1052" s="23">
        <v>0</v>
      </c>
      <c r="AY1052" s="23">
        <v>0</v>
      </c>
      <c r="AZ1052" s="23">
        <v>0</v>
      </c>
      <c r="BA1052" s="23">
        <v>0</v>
      </c>
      <c r="BB1052" s="23">
        <v>0</v>
      </c>
      <c r="BC1052" s="23">
        <v>1.6453382084095063</v>
      </c>
      <c r="BD1052" s="23">
        <v>2.5594149908592323</v>
      </c>
      <c r="BE1052" s="23">
        <v>0</v>
      </c>
      <c r="BF1052" s="23">
        <v>0</v>
      </c>
      <c r="BG1052" s="23">
        <v>0.73126142595978061</v>
      </c>
      <c r="BH1052" s="23">
        <v>0</v>
      </c>
      <c r="BI1052" s="23">
        <v>0</v>
      </c>
      <c r="BJ1052" s="23">
        <v>0</v>
      </c>
      <c r="BK1052" s="23">
        <v>0</v>
      </c>
      <c r="BL1052" s="23">
        <v>0</v>
      </c>
      <c r="BM1052" s="23">
        <v>0</v>
      </c>
      <c r="BN1052" s="23">
        <v>0</v>
      </c>
      <c r="BO1052" s="23">
        <v>0</v>
      </c>
      <c r="BP1052" s="23">
        <v>0</v>
      </c>
      <c r="BQ1052" s="23">
        <v>0</v>
      </c>
      <c r="BR1052" s="23">
        <v>0</v>
      </c>
      <c r="BS1052" s="23">
        <v>0</v>
      </c>
      <c r="BT1052" s="23">
        <v>0</v>
      </c>
      <c r="BU1052" s="23">
        <v>0</v>
      </c>
      <c r="BV1052" s="23">
        <v>0</v>
      </c>
      <c r="BW1052" s="23">
        <v>0</v>
      </c>
      <c r="BX1052" s="23">
        <v>0</v>
      </c>
      <c r="BY1052" s="23">
        <v>0.55147058823529416</v>
      </c>
      <c r="BZ1052" s="23">
        <v>0</v>
      </c>
      <c r="CA1052" s="23">
        <v>0</v>
      </c>
      <c r="CB1052" s="23">
        <v>0</v>
      </c>
      <c r="CC1052" s="23">
        <v>0</v>
      </c>
      <c r="CD1052" s="23">
        <v>0</v>
      </c>
      <c r="CE1052" s="23">
        <v>0</v>
      </c>
      <c r="CF1052" s="23">
        <v>0</v>
      </c>
      <c r="CG1052" s="23">
        <v>0</v>
      </c>
      <c r="CH1052" s="23">
        <v>0</v>
      </c>
      <c r="CI1052" s="23">
        <v>0</v>
      </c>
      <c r="CJ1052" s="23">
        <v>0</v>
      </c>
      <c r="CK1052" s="23">
        <v>0</v>
      </c>
      <c r="CL1052" s="23">
        <v>0</v>
      </c>
      <c r="CM1052" s="23">
        <v>0</v>
      </c>
      <c r="CN1052" s="23">
        <v>0</v>
      </c>
      <c r="CO1052" s="23">
        <v>0</v>
      </c>
      <c r="CP1052" s="23">
        <v>0</v>
      </c>
      <c r="CQ1052" s="23">
        <v>0</v>
      </c>
      <c r="CR1052" s="23">
        <v>0</v>
      </c>
      <c r="CS1052" s="23">
        <v>0</v>
      </c>
      <c r="CT1052" s="23">
        <v>0</v>
      </c>
      <c r="CU1052" s="23">
        <v>0</v>
      </c>
      <c r="CV1052" s="23">
        <v>0</v>
      </c>
      <c r="CW1052" s="23">
        <v>0</v>
      </c>
      <c r="CX1052" s="23">
        <v>0</v>
      </c>
      <c r="CY1052" s="27">
        <v>7.3630136986301409</v>
      </c>
      <c r="CZ1052" s="6">
        <v>0</v>
      </c>
      <c r="DA1052" s="22">
        <v>0</v>
      </c>
      <c r="DB1052" s="22">
        <v>41.219963031423291</v>
      </c>
      <c r="DC1052" s="22">
        <v>0</v>
      </c>
      <c r="DD1052" s="22">
        <v>0</v>
      </c>
      <c r="DE1052" s="22">
        <v>0</v>
      </c>
      <c r="DF1052" s="22">
        <v>0</v>
      </c>
      <c r="DG1052" s="22">
        <v>58.780036968576709</v>
      </c>
      <c r="DH1052" s="6">
        <v>31.25</v>
      </c>
      <c r="DI1052" s="24">
        <v>6.7028985507246386</v>
      </c>
      <c r="DJ1052" s="6">
        <v>20.309050772626932</v>
      </c>
      <c r="DK1052" s="7">
        <v>237</v>
      </c>
      <c r="DL1052" s="22">
        <v>100</v>
      </c>
      <c r="DM1052" s="22">
        <v>0</v>
      </c>
      <c r="DN1052" s="22">
        <v>0</v>
      </c>
      <c r="DO1052" s="22">
        <v>0</v>
      </c>
      <c r="DP1052" s="7">
        <v>8</v>
      </c>
      <c r="DQ1052" s="22">
        <v>2.9739776951672861</v>
      </c>
      <c r="DR1052" s="7">
        <v>0</v>
      </c>
      <c r="DS1052" s="22">
        <v>0</v>
      </c>
      <c r="DT1052" s="19">
        <v>717.5</v>
      </c>
      <c r="DU1052" s="22">
        <v>28.294573643410853</v>
      </c>
      <c r="DV1052" s="22">
        <v>23.643410852713178</v>
      </c>
      <c r="DW1052" s="26">
        <v>0</v>
      </c>
      <c r="DX1052" s="6">
        <v>2.39906103286385</v>
      </c>
    </row>
    <row r="1053" spans="1:128" ht="10.5" x14ac:dyDescent="0.25">
      <c r="A1053" s="11">
        <v>1049</v>
      </c>
      <c r="B1053" s="2" t="s">
        <v>1976</v>
      </c>
      <c r="C1053" s="7">
        <v>124</v>
      </c>
      <c r="D1053" s="22">
        <v>4.5801526717557248</v>
      </c>
      <c r="E1053" s="22">
        <v>8.3969465648854964</v>
      </c>
      <c r="F1053" s="22">
        <v>3.8167938931297711</v>
      </c>
      <c r="G1053" s="22">
        <v>5.343511450381679</v>
      </c>
      <c r="H1053" s="22">
        <v>0</v>
      </c>
      <c r="I1053" s="22">
        <v>0</v>
      </c>
      <c r="J1053" s="22">
        <v>7.6335877862595423</v>
      </c>
      <c r="K1053" s="22">
        <v>6.8702290076335881</v>
      </c>
      <c r="L1053" s="22">
        <v>3.8167938931297711</v>
      </c>
      <c r="M1053" s="22">
        <v>6.1068702290076331</v>
      </c>
      <c r="N1053" s="22">
        <v>10.687022900763358</v>
      </c>
      <c r="O1053" s="22">
        <v>6.8702290076335881</v>
      </c>
      <c r="P1053" s="22">
        <v>11.450381679389313</v>
      </c>
      <c r="Q1053" s="22">
        <v>9.1603053435114496</v>
      </c>
      <c r="R1053" s="22">
        <v>6.8702290076335881</v>
      </c>
      <c r="S1053" s="22">
        <v>4.5801526717557248</v>
      </c>
      <c r="T1053" s="22">
        <v>3.8167938931297711</v>
      </c>
      <c r="U1053" s="22">
        <v>0</v>
      </c>
      <c r="V1053" s="23">
        <v>7.4074074074074048</v>
      </c>
      <c r="W1053" s="23">
        <v>0</v>
      </c>
      <c r="X1053" s="23">
        <v>92.592592592592595</v>
      </c>
      <c r="Y1053" s="23">
        <v>0</v>
      </c>
      <c r="Z1053" s="23">
        <v>0</v>
      </c>
      <c r="AA1053" s="23">
        <v>0</v>
      </c>
      <c r="AB1053" s="23">
        <v>0</v>
      </c>
      <c r="AC1053" s="23">
        <v>0</v>
      </c>
      <c r="AD1053" s="23">
        <v>0</v>
      </c>
      <c r="AE1053" s="23">
        <v>0</v>
      </c>
      <c r="AF1053" s="23">
        <v>0</v>
      </c>
      <c r="AG1053" s="23">
        <v>0</v>
      </c>
      <c r="AH1053" s="23">
        <v>4.6296296296296298</v>
      </c>
      <c r="AI1053" s="23">
        <v>0</v>
      </c>
      <c r="AJ1053" s="23">
        <v>0</v>
      </c>
      <c r="AK1053" s="23">
        <v>0</v>
      </c>
      <c r="AL1053" s="23">
        <v>2.7777777777777777</v>
      </c>
      <c r="AM1053" s="23">
        <v>0</v>
      </c>
      <c r="AN1053" s="23">
        <v>0</v>
      </c>
      <c r="AO1053" s="23">
        <v>0</v>
      </c>
      <c r="AP1053" s="23">
        <v>0</v>
      </c>
      <c r="AQ1053" s="23">
        <v>0</v>
      </c>
      <c r="AR1053" s="23">
        <v>0</v>
      </c>
      <c r="AS1053" s="23">
        <v>0</v>
      </c>
      <c r="AT1053" s="23">
        <v>0</v>
      </c>
      <c r="AU1053" s="23">
        <v>0</v>
      </c>
      <c r="AV1053" s="23">
        <v>0</v>
      </c>
      <c r="AW1053" s="23">
        <v>0</v>
      </c>
      <c r="AX1053" s="23">
        <v>0</v>
      </c>
      <c r="AY1053" s="23">
        <v>0</v>
      </c>
      <c r="AZ1053" s="23">
        <v>0</v>
      </c>
      <c r="BA1053" s="23">
        <v>0</v>
      </c>
      <c r="BB1053" s="23">
        <v>0</v>
      </c>
      <c r="BC1053" s="23">
        <v>0</v>
      </c>
      <c r="BD1053" s="23">
        <v>0</v>
      </c>
      <c r="BE1053" s="23">
        <v>0</v>
      </c>
      <c r="BF1053" s="23">
        <v>0</v>
      </c>
      <c r="BG1053" s="23">
        <v>0</v>
      </c>
      <c r="BH1053" s="23">
        <v>0</v>
      </c>
      <c r="BI1053" s="23">
        <v>0</v>
      </c>
      <c r="BJ1053" s="23">
        <v>0</v>
      </c>
      <c r="BK1053" s="23">
        <v>0</v>
      </c>
      <c r="BL1053" s="23">
        <v>0</v>
      </c>
      <c r="BM1053" s="23">
        <v>0</v>
      </c>
      <c r="BN1053" s="23">
        <v>0</v>
      </c>
      <c r="BO1053" s="23">
        <v>0</v>
      </c>
      <c r="BP1053" s="23">
        <v>0</v>
      </c>
      <c r="BQ1053" s="23">
        <v>0</v>
      </c>
      <c r="BR1053" s="23">
        <v>0</v>
      </c>
      <c r="BS1053" s="23">
        <v>0</v>
      </c>
      <c r="BT1053" s="23">
        <v>0</v>
      </c>
      <c r="BU1053" s="23">
        <v>0</v>
      </c>
      <c r="BV1053" s="23">
        <v>0</v>
      </c>
      <c r="BW1053" s="23">
        <v>2.7027027027027026</v>
      </c>
      <c r="BX1053" s="23">
        <v>0</v>
      </c>
      <c r="BY1053" s="23">
        <v>0</v>
      </c>
      <c r="BZ1053" s="23">
        <v>0</v>
      </c>
      <c r="CA1053" s="23">
        <v>0</v>
      </c>
      <c r="CB1053" s="23">
        <v>4.5045045045045047</v>
      </c>
      <c r="CC1053" s="23">
        <v>0</v>
      </c>
      <c r="CD1053" s="23">
        <v>0</v>
      </c>
      <c r="CE1053" s="23">
        <v>0</v>
      </c>
      <c r="CF1053" s="23">
        <v>0</v>
      </c>
      <c r="CG1053" s="23">
        <v>0</v>
      </c>
      <c r="CH1053" s="23">
        <v>0</v>
      </c>
      <c r="CI1053" s="23">
        <v>0</v>
      </c>
      <c r="CJ1053" s="23">
        <v>0</v>
      </c>
      <c r="CK1053" s="23">
        <v>0</v>
      </c>
      <c r="CL1053" s="23">
        <v>0</v>
      </c>
      <c r="CM1053" s="23">
        <v>0</v>
      </c>
      <c r="CN1053" s="23">
        <v>0</v>
      </c>
      <c r="CO1053" s="23">
        <v>0</v>
      </c>
      <c r="CP1053" s="23">
        <v>0</v>
      </c>
      <c r="CQ1053" s="23">
        <v>0</v>
      </c>
      <c r="CR1053" s="23">
        <v>0</v>
      </c>
      <c r="CS1053" s="23">
        <v>0</v>
      </c>
      <c r="CT1053" s="23">
        <v>0</v>
      </c>
      <c r="CU1053" s="23">
        <v>0</v>
      </c>
      <c r="CV1053" s="23">
        <v>0</v>
      </c>
      <c r="CW1053" s="23">
        <v>0</v>
      </c>
      <c r="CX1053" s="23">
        <v>0</v>
      </c>
      <c r="CY1053" s="27">
        <v>16.935483870967744</v>
      </c>
      <c r="CZ1053" s="6">
        <v>0</v>
      </c>
      <c r="DA1053" s="22">
        <v>0</v>
      </c>
      <c r="DB1053" s="22">
        <v>40.74074074074074</v>
      </c>
      <c r="DC1053" s="22">
        <v>0</v>
      </c>
      <c r="DD1053" s="22">
        <v>0</v>
      </c>
      <c r="DE1053" s="22">
        <v>0</v>
      </c>
      <c r="DF1053" s="22">
        <v>0</v>
      </c>
      <c r="DG1053" s="22">
        <v>59.259259259259252</v>
      </c>
      <c r="DH1053" s="6" t="e">
        <v>#DIV/0!</v>
      </c>
      <c r="DI1053" s="24">
        <v>9.2436974789915975</v>
      </c>
      <c r="DJ1053" s="6">
        <v>31.578947368421051</v>
      </c>
      <c r="DK1053" s="7">
        <v>58</v>
      </c>
      <c r="DL1053" s="22">
        <v>100</v>
      </c>
      <c r="DM1053" s="22">
        <v>0</v>
      </c>
      <c r="DN1053" s="22">
        <v>0</v>
      </c>
      <c r="DO1053" s="22">
        <v>0</v>
      </c>
      <c r="DP1053" s="7">
        <v>5</v>
      </c>
      <c r="DQ1053" s="22">
        <v>7.2463768115942031</v>
      </c>
      <c r="DR1053" s="7">
        <v>0</v>
      </c>
      <c r="DS1053" s="22" t="e">
        <v>#DIV/0!</v>
      </c>
      <c r="DT1053" s="19">
        <v>715.625</v>
      </c>
      <c r="DU1053" s="22">
        <v>49.152542372881356</v>
      </c>
      <c r="DV1053" s="22">
        <v>27.118644067796609</v>
      </c>
      <c r="DW1053" s="26">
        <v>0</v>
      </c>
      <c r="DX1053" s="6">
        <v>2.4523809523809526</v>
      </c>
    </row>
    <row r="1054" spans="1:128" ht="10.5" x14ac:dyDescent="0.25">
      <c r="A1054" s="11">
        <v>1050</v>
      </c>
      <c r="B1054" s="2" t="s">
        <v>1977</v>
      </c>
      <c r="C1054" s="7">
        <v>34</v>
      </c>
      <c r="D1054" s="22">
        <v>0</v>
      </c>
      <c r="E1054" s="22">
        <v>0</v>
      </c>
      <c r="F1054" s="22">
        <v>15.384615384615385</v>
      </c>
      <c r="G1054" s="22">
        <v>28.205128205128204</v>
      </c>
      <c r="H1054" s="22">
        <v>10.256410256410255</v>
      </c>
      <c r="I1054" s="22">
        <v>0</v>
      </c>
      <c r="J1054" s="22">
        <v>0</v>
      </c>
      <c r="K1054" s="22">
        <v>7.6923076923076925</v>
      </c>
      <c r="L1054" s="22">
        <v>0</v>
      </c>
      <c r="M1054" s="22">
        <v>0</v>
      </c>
      <c r="N1054" s="22">
        <v>7.6923076923076925</v>
      </c>
      <c r="O1054" s="22">
        <v>0</v>
      </c>
      <c r="P1054" s="22">
        <v>20.512820512820511</v>
      </c>
      <c r="Q1054" s="22">
        <v>0</v>
      </c>
      <c r="R1054" s="22">
        <v>10.256410256410255</v>
      </c>
      <c r="S1054" s="22">
        <v>0</v>
      </c>
      <c r="T1054" s="22">
        <v>0</v>
      </c>
      <c r="U1054" s="22">
        <v>0</v>
      </c>
      <c r="V1054" s="23">
        <v>0</v>
      </c>
      <c r="W1054" s="23">
        <v>0</v>
      </c>
      <c r="X1054" s="23">
        <v>100</v>
      </c>
      <c r="Y1054" s="23">
        <v>0</v>
      </c>
      <c r="Z1054" s="23">
        <v>0</v>
      </c>
      <c r="AA1054" s="23">
        <v>0</v>
      </c>
      <c r="AB1054" s="23">
        <v>0</v>
      </c>
      <c r="AC1054" s="23">
        <v>0</v>
      </c>
      <c r="AD1054" s="23">
        <v>0</v>
      </c>
      <c r="AE1054" s="23">
        <v>0</v>
      </c>
      <c r="AF1054" s="23">
        <v>0</v>
      </c>
      <c r="AG1054" s="23">
        <v>0</v>
      </c>
      <c r="AH1054" s="23">
        <v>0</v>
      </c>
      <c r="AI1054" s="23">
        <v>0</v>
      </c>
      <c r="AJ1054" s="23">
        <v>0</v>
      </c>
      <c r="AK1054" s="23">
        <v>0</v>
      </c>
      <c r="AL1054" s="23">
        <v>0</v>
      </c>
      <c r="AM1054" s="23">
        <v>0</v>
      </c>
      <c r="AN1054" s="23">
        <v>0</v>
      </c>
      <c r="AO1054" s="23">
        <v>0</v>
      </c>
      <c r="AP1054" s="23">
        <v>0</v>
      </c>
      <c r="AQ1054" s="23">
        <v>0</v>
      </c>
      <c r="AR1054" s="23">
        <v>0</v>
      </c>
      <c r="AS1054" s="23">
        <v>0</v>
      </c>
      <c r="AT1054" s="23">
        <v>0</v>
      </c>
      <c r="AU1054" s="23">
        <v>0</v>
      </c>
      <c r="AV1054" s="23">
        <v>0</v>
      </c>
      <c r="AW1054" s="23">
        <v>0</v>
      </c>
      <c r="AX1054" s="23">
        <v>0</v>
      </c>
      <c r="AY1054" s="23">
        <v>0</v>
      </c>
      <c r="AZ1054" s="23">
        <v>0</v>
      </c>
      <c r="BA1054" s="23">
        <v>0</v>
      </c>
      <c r="BB1054" s="23">
        <v>0</v>
      </c>
      <c r="BC1054" s="23">
        <v>0</v>
      </c>
      <c r="BD1054" s="23">
        <v>0</v>
      </c>
      <c r="BE1054" s="23">
        <v>0</v>
      </c>
      <c r="BF1054" s="23">
        <v>0</v>
      </c>
      <c r="BG1054" s="23">
        <v>0</v>
      </c>
      <c r="BH1054" s="23">
        <v>0</v>
      </c>
      <c r="BI1054" s="23">
        <v>0</v>
      </c>
      <c r="BJ1054" s="23">
        <v>0</v>
      </c>
      <c r="BK1054" s="23">
        <v>0</v>
      </c>
      <c r="BL1054" s="23">
        <v>0</v>
      </c>
      <c r="BM1054" s="23">
        <v>0</v>
      </c>
      <c r="BN1054" s="23">
        <v>0</v>
      </c>
      <c r="BO1054" s="23">
        <v>0</v>
      </c>
      <c r="BP1054" s="23">
        <v>0</v>
      </c>
      <c r="BQ1054" s="23">
        <v>0</v>
      </c>
      <c r="BR1054" s="23">
        <v>0</v>
      </c>
      <c r="BS1054" s="23">
        <v>0</v>
      </c>
      <c r="BT1054" s="23">
        <v>0</v>
      </c>
      <c r="BU1054" s="23">
        <v>0</v>
      </c>
      <c r="BV1054" s="23">
        <v>0</v>
      </c>
      <c r="BW1054" s="23">
        <v>0</v>
      </c>
      <c r="BX1054" s="23">
        <v>0</v>
      </c>
      <c r="BY1054" s="23">
        <v>0</v>
      </c>
      <c r="BZ1054" s="23">
        <v>0</v>
      </c>
      <c r="CA1054" s="23">
        <v>0</v>
      </c>
      <c r="CB1054" s="23">
        <v>0</v>
      </c>
      <c r="CC1054" s="23">
        <v>0</v>
      </c>
      <c r="CD1054" s="23">
        <v>0</v>
      </c>
      <c r="CE1054" s="23">
        <v>0</v>
      </c>
      <c r="CF1054" s="23">
        <v>0</v>
      </c>
      <c r="CG1054" s="23">
        <v>0</v>
      </c>
      <c r="CH1054" s="23">
        <v>0</v>
      </c>
      <c r="CI1054" s="23">
        <v>0</v>
      </c>
      <c r="CJ1054" s="23">
        <v>0</v>
      </c>
      <c r="CK1054" s="23">
        <v>0</v>
      </c>
      <c r="CL1054" s="23">
        <v>0</v>
      </c>
      <c r="CM1054" s="23">
        <v>0</v>
      </c>
      <c r="CN1054" s="23">
        <v>0</v>
      </c>
      <c r="CO1054" s="23">
        <v>0</v>
      </c>
      <c r="CP1054" s="23">
        <v>0</v>
      </c>
      <c r="CQ1054" s="23">
        <v>0</v>
      </c>
      <c r="CR1054" s="23">
        <v>0</v>
      </c>
      <c r="CS1054" s="23">
        <v>0</v>
      </c>
      <c r="CT1054" s="23">
        <v>0</v>
      </c>
      <c r="CU1054" s="23">
        <v>0</v>
      </c>
      <c r="CV1054" s="23">
        <v>0</v>
      </c>
      <c r="CW1054" s="23">
        <v>0</v>
      </c>
      <c r="CX1054" s="23">
        <v>0</v>
      </c>
      <c r="CY1054" s="27">
        <v>0</v>
      </c>
      <c r="CZ1054" s="6">
        <v>0</v>
      </c>
      <c r="DA1054" s="22">
        <v>0</v>
      </c>
      <c r="DB1054" s="22">
        <v>77.777777777777786</v>
      </c>
      <c r="DC1054" s="22">
        <v>0</v>
      </c>
      <c r="DD1054" s="22">
        <v>0</v>
      </c>
      <c r="DE1054" s="22">
        <v>0</v>
      </c>
      <c r="DF1054" s="22">
        <v>0</v>
      </c>
      <c r="DG1054" s="22">
        <v>22.222222222222221</v>
      </c>
      <c r="DH1054" s="6">
        <v>0</v>
      </c>
      <c r="DI1054" s="24">
        <v>0</v>
      </c>
      <c r="DJ1054" s="6">
        <v>67.857142857142861</v>
      </c>
      <c r="DK1054" s="7">
        <v>14</v>
      </c>
      <c r="DL1054" s="22">
        <v>100</v>
      </c>
      <c r="DM1054" s="22">
        <v>0</v>
      </c>
      <c r="DN1054" s="22">
        <v>0</v>
      </c>
      <c r="DO1054" s="22">
        <v>0</v>
      </c>
      <c r="DP1054" s="7">
        <v>0</v>
      </c>
      <c r="DQ1054" s="22">
        <v>0</v>
      </c>
      <c r="DR1054" s="7">
        <v>0</v>
      </c>
      <c r="DS1054" s="22">
        <v>0</v>
      </c>
      <c r="DT1054" s="19">
        <v>800</v>
      </c>
      <c r="DU1054" s="22">
        <v>54.838709677419352</v>
      </c>
      <c r="DV1054" s="22">
        <v>25.806451612903224</v>
      </c>
      <c r="DW1054" s="26">
        <v>0</v>
      </c>
      <c r="DX1054" s="6">
        <v>3.7272727272727271</v>
      </c>
    </row>
    <row r="1055" spans="1:128" ht="10.5" x14ac:dyDescent="0.25">
      <c r="A1055" s="11">
        <v>1051</v>
      </c>
      <c r="B1055" s="2" t="s">
        <v>656</v>
      </c>
      <c r="C1055" s="7">
        <v>476</v>
      </c>
      <c r="D1055" s="22">
        <v>4.086021505376344</v>
      </c>
      <c r="E1055" s="22">
        <v>2.795698924731183</v>
      </c>
      <c r="F1055" s="22">
        <v>4.946236559139785</v>
      </c>
      <c r="G1055" s="22">
        <v>3.4408602150537635</v>
      </c>
      <c r="H1055" s="22">
        <v>3.010752688172043</v>
      </c>
      <c r="I1055" s="22">
        <v>2.3655913978494625</v>
      </c>
      <c r="J1055" s="22">
        <v>4.5161290322580641</v>
      </c>
      <c r="K1055" s="22">
        <v>3.870967741935484</v>
      </c>
      <c r="L1055" s="22">
        <v>3.225806451612903</v>
      </c>
      <c r="M1055" s="22">
        <v>5.376344086021505</v>
      </c>
      <c r="N1055" s="22">
        <v>7.3118279569892479</v>
      </c>
      <c r="O1055" s="22">
        <v>10.53763440860215</v>
      </c>
      <c r="P1055" s="22">
        <v>13.548387096774196</v>
      </c>
      <c r="Q1055" s="22">
        <v>10.53763440860215</v>
      </c>
      <c r="R1055" s="22">
        <v>9.0322580645161281</v>
      </c>
      <c r="S1055" s="22">
        <v>4.946236559139785</v>
      </c>
      <c r="T1055" s="22">
        <v>1.2903225806451613</v>
      </c>
      <c r="U1055" s="22">
        <v>5.161290322580645</v>
      </c>
      <c r="V1055" s="23">
        <v>6.2937062937062933</v>
      </c>
      <c r="W1055" s="23">
        <v>0</v>
      </c>
      <c r="X1055" s="23">
        <v>93.706293706293707</v>
      </c>
      <c r="Y1055" s="23">
        <v>0</v>
      </c>
      <c r="Z1055" s="23">
        <v>0</v>
      </c>
      <c r="AA1055" s="23">
        <v>0</v>
      </c>
      <c r="AB1055" s="23">
        <v>0</v>
      </c>
      <c r="AC1055" s="23">
        <v>0</v>
      </c>
      <c r="AD1055" s="23">
        <v>0</v>
      </c>
      <c r="AE1055" s="23">
        <v>0</v>
      </c>
      <c r="AF1055" s="23">
        <v>0</v>
      </c>
      <c r="AG1055" s="23">
        <v>0</v>
      </c>
      <c r="AH1055" s="23">
        <v>4.1958041958041958</v>
      </c>
      <c r="AI1055" s="23">
        <v>0</v>
      </c>
      <c r="AJ1055" s="23">
        <v>0</v>
      </c>
      <c r="AK1055" s="23">
        <v>0</v>
      </c>
      <c r="AL1055" s="23">
        <v>0.69930069930069927</v>
      </c>
      <c r="AM1055" s="23">
        <v>0.69930069930069927</v>
      </c>
      <c r="AN1055" s="23">
        <v>0</v>
      </c>
      <c r="AO1055" s="23">
        <v>0</v>
      </c>
      <c r="AP1055" s="23">
        <v>0</v>
      </c>
      <c r="AQ1055" s="23">
        <v>0</v>
      </c>
      <c r="AR1055" s="23">
        <v>0</v>
      </c>
      <c r="AS1055" s="23">
        <v>0</v>
      </c>
      <c r="AT1055" s="23">
        <v>0</v>
      </c>
      <c r="AU1055" s="23">
        <v>0</v>
      </c>
      <c r="AV1055" s="23">
        <v>0</v>
      </c>
      <c r="AW1055" s="23">
        <v>0</v>
      </c>
      <c r="AX1055" s="23">
        <v>0</v>
      </c>
      <c r="AY1055" s="23">
        <v>0</v>
      </c>
      <c r="AZ1055" s="23">
        <v>0</v>
      </c>
      <c r="BA1055" s="23">
        <v>0</v>
      </c>
      <c r="BB1055" s="23">
        <v>0</v>
      </c>
      <c r="BC1055" s="23">
        <v>0</v>
      </c>
      <c r="BD1055" s="23">
        <v>0.69930069930069927</v>
      </c>
      <c r="BE1055" s="23">
        <v>0</v>
      </c>
      <c r="BF1055" s="23">
        <v>0</v>
      </c>
      <c r="BG1055" s="23">
        <v>0</v>
      </c>
      <c r="BH1055" s="23">
        <v>0</v>
      </c>
      <c r="BI1055" s="23">
        <v>0</v>
      </c>
      <c r="BJ1055" s="23">
        <v>0</v>
      </c>
      <c r="BK1055" s="23">
        <v>0</v>
      </c>
      <c r="BL1055" s="23">
        <v>0</v>
      </c>
      <c r="BM1055" s="23">
        <v>0</v>
      </c>
      <c r="BN1055" s="23">
        <v>0</v>
      </c>
      <c r="BO1055" s="23">
        <v>0</v>
      </c>
      <c r="BP1055" s="23">
        <v>0</v>
      </c>
      <c r="BQ1055" s="23">
        <v>0</v>
      </c>
      <c r="BR1055" s="23">
        <v>0</v>
      </c>
      <c r="BS1055" s="23">
        <v>0</v>
      </c>
      <c r="BT1055" s="23">
        <v>0</v>
      </c>
      <c r="BU1055" s="23">
        <v>0</v>
      </c>
      <c r="BV1055" s="23">
        <v>0</v>
      </c>
      <c r="BW1055" s="23">
        <v>0</v>
      </c>
      <c r="BX1055" s="23">
        <v>0</v>
      </c>
      <c r="BY1055" s="23">
        <v>0</v>
      </c>
      <c r="BZ1055" s="23">
        <v>0</v>
      </c>
      <c r="CA1055" s="23">
        <v>0.70754716981132082</v>
      </c>
      <c r="CB1055" s="23">
        <v>0.70754716981132082</v>
      </c>
      <c r="CC1055" s="23">
        <v>0</v>
      </c>
      <c r="CD1055" s="23">
        <v>0</v>
      </c>
      <c r="CE1055" s="23">
        <v>0</v>
      </c>
      <c r="CF1055" s="23">
        <v>0</v>
      </c>
      <c r="CG1055" s="23">
        <v>0</v>
      </c>
      <c r="CH1055" s="23">
        <v>0</v>
      </c>
      <c r="CI1055" s="23">
        <v>0</v>
      </c>
      <c r="CJ1055" s="23">
        <v>0.70754716981132082</v>
      </c>
      <c r="CK1055" s="23">
        <v>0</v>
      </c>
      <c r="CL1055" s="23">
        <v>0</v>
      </c>
      <c r="CM1055" s="23">
        <v>0</v>
      </c>
      <c r="CN1055" s="23">
        <v>0</v>
      </c>
      <c r="CO1055" s="23">
        <v>0</v>
      </c>
      <c r="CP1055" s="23">
        <v>0</v>
      </c>
      <c r="CQ1055" s="23">
        <v>0</v>
      </c>
      <c r="CR1055" s="23">
        <v>0</v>
      </c>
      <c r="CS1055" s="23">
        <v>0</v>
      </c>
      <c r="CT1055" s="23">
        <v>0</v>
      </c>
      <c r="CU1055" s="23">
        <v>0</v>
      </c>
      <c r="CV1055" s="23">
        <v>0</v>
      </c>
      <c r="CW1055" s="23">
        <v>0</v>
      </c>
      <c r="CX1055" s="23">
        <v>0</v>
      </c>
      <c r="CY1055" s="27">
        <v>13.445378151260499</v>
      </c>
      <c r="CZ1055" s="6">
        <v>0</v>
      </c>
      <c r="DA1055" s="22">
        <v>0</v>
      </c>
      <c r="DB1055" s="22">
        <v>52.926829268292686</v>
      </c>
      <c r="DC1055" s="22">
        <v>0.97560975609756095</v>
      </c>
      <c r="DD1055" s="22">
        <v>0</v>
      </c>
      <c r="DE1055" s="22">
        <v>0</v>
      </c>
      <c r="DF1055" s="22">
        <v>1.7073170731707319</v>
      </c>
      <c r="DG1055" s="22">
        <v>44.390243902439025</v>
      </c>
      <c r="DH1055" s="6">
        <v>30.76923076923077</v>
      </c>
      <c r="DI1055" s="24">
        <v>12.211981566820276</v>
      </c>
      <c r="DJ1055" s="6">
        <v>26.400000000000002</v>
      </c>
      <c r="DK1055" s="7">
        <v>324</v>
      </c>
      <c r="DL1055" s="22">
        <v>97.839506172839506</v>
      </c>
      <c r="DM1055" s="22">
        <v>2.1604938271604937</v>
      </c>
      <c r="DN1055" s="22">
        <v>0</v>
      </c>
      <c r="DO1055" s="22">
        <v>0</v>
      </c>
      <c r="DP1055" s="7">
        <v>19</v>
      </c>
      <c r="DQ1055" s="22">
        <v>10.982658959537572</v>
      </c>
      <c r="DR1055" s="7">
        <v>0</v>
      </c>
      <c r="DS1055" s="22">
        <v>0</v>
      </c>
      <c r="DT1055" s="19">
        <v>462.7659574468085</v>
      </c>
      <c r="DU1055" s="22">
        <v>42.567567567567565</v>
      </c>
      <c r="DV1055" s="22">
        <v>22.972972972972975</v>
      </c>
      <c r="DW1055" s="26">
        <v>10.891089108910892</v>
      </c>
      <c r="DX1055" s="6">
        <v>1.9857142857142858</v>
      </c>
    </row>
    <row r="1056" spans="1:128" ht="10.5" x14ac:dyDescent="0.25">
      <c r="A1056" s="11">
        <v>1052</v>
      </c>
      <c r="B1056" s="2" t="s">
        <v>657</v>
      </c>
      <c r="C1056" s="7">
        <v>584</v>
      </c>
      <c r="D1056" s="22">
        <v>3.2423208191126278</v>
      </c>
      <c r="E1056" s="22">
        <v>5.2901023890784984</v>
      </c>
      <c r="F1056" s="22">
        <v>6.8259385665529013</v>
      </c>
      <c r="G1056" s="22">
        <v>6.8259385665529013</v>
      </c>
      <c r="H1056" s="22">
        <v>3.9249146757679183</v>
      </c>
      <c r="I1056" s="22">
        <v>3.7542662116040959</v>
      </c>
      <c r="J1056" s="22">
        <v>3.4129692832764507</v>
      </c>
      <c r="K1056" s="22">
        <v>5.4607508532423212</v>
      </c>
      <c r="L1056" s="22">
        <v>5.2901023890784984</v>
      </c>
      <c r="M1056" s="22">
        <v>6.3139931740614328</v>
      </c>
      <c r="N1056" s="22">
        <v>7.1672354948805461</v>
      </c>
      <c r="O1056" s="22">
        <v>9.3856655290102378</v>
      </c>
      <c r="P1056" s="22">
        <v>10.068259385665529</v>
      </c>
      <c r="Q1056" s="22">
        <v>5.6313993174061432</v>
      </c>
      <c r="R1056" s="22">
        <v>7.6791808873720138</v>
      </c>
      <c r="S1056" s="22">
        <v>4.9488054607508536</v>
      </c>
      <c r="T1056" s="22">
        <v>2.7303754266211606</v>
      </c>
      <c r="U1056" s="22">
        <v>2.0477815699658701</v>
      </c>
      <c r="V1056" s="23">
        <v>10.889292196007261</v>
      </c>
      <c r="W1056" s="23">
        <v>0</v>
      </c>
      <c r="X1056" s="23">
        <v>89.110707803992739</v>
      </c>
      <c r="Y1056" s="23">
        <v>0</v>
      </c>
      <c r="Z1056" s="23">
        <v>0</v>
      </c>
      <c r="AA1056" s="23">
        <v>0</v>
      </c>
      <c r="AB1056" s="23">
        <v>0</v>
      </c>
      <c r="AC1056" s="23">
        <v>0</v>
      </c>
      <c r="AD1056" s="23">
        <v>0</v>
      </c>
      <c r="AE1056" s="23">
        <v>0.72595281306715065</v>
      </c>
      <c r="AF1056" s="23">
        <v>0</v>
      </c>
      <c r="AG1056" s="23">
        <v>0</v>
      </c>
      <c r="AH1056" s="23">
        <v>5.0816696914700543</v>
      </c>
      <c r="AI1056" s="23">
        <v>0</v>
      </c>
      <c r="AJ1056" s="23">
        <v>0</v>
      </c>
      <c r="AK1056" s="23">
        <v>0</v>
      </c>
      <c r="AL1056" s="23">
        <v>0.54446460980036293</v>
      </c>
      <c r="AM1056" s="23">
        <v>0</v>
      </c>
      <c r="AN1056" s="23">
        <v>0</v>
      </c>
      <c r="AO1056" s="23">
        <v>0</v>
      </c>
      <c r="AP1056" s="23">
        <v>0</v>
      </c>
      <c r="AQ1056" s="23">
        <v>0</v>
      </c>
      <c r="AR1056" s="23">
        <v>0</v>
      </c>
      <c r="AS1056" s="23">
        <v>0</v>
      </c>
      <c r="AT1056" s="23">
        <v>0</v>
      </c>
      <c r="AU1056" s="23">
        <v>0</v>
      </c>
      <c r="AV1056" s="23">
        <v>0</v>
      </c>
      <c r="AW1056" s="23">
        <v>0</v>
      </c>
      <c r="AX1056" s="23">
        <v>0</v>
      </c>
      <c r="AY1056" s="23">
        <v>0</v>
      </c>
      <c r="AZ1056" s="23">
        <v>0</v>
      </c>
      <c r="BA1056" s="23">
        <v>0</v>
      </c>
      <c r="BB1056" s="23">
        <v>0</v>
      </c>
      <c r="BC1056" s="23">
        <v>0</v>
      </c>
      <c r="BD1056" s="23">
        <v>1.6333938294010888</v>
      </c>
      <c r="BE1056" s="23">
        <v>0</v>
      </c>
      <c r="BF1056" s="23">
        <v>0</v>
      </c>
      <c r="BG1056" s="23">
        <v>0.54446460980036293</v>
      </c>
      <c r="BH1056" s="23">
        <v>0</v>
      </c>
      <c r="BI1056" s="23">
        <v>0</v>
      </c>
      <c r="BJ1056" s="23">
        <v>0</v>
      </c>
      <c r="BK1056" s="23">
        <v>0</v>
      </c>
      <c r="BL1056" s="23">
        <v>0</v>
      </c>
      <c r="BM1056" s="23">
        <v>0.90744101633393837</v>
      </c>
      <c r="BN1056" s="23">
        <v>0</v>
      </c>
      <c r="BO1056" s="23">
        <v>0</v>
      </c>
      <c r="BP1056" s="23">
        <v>0</v>
      </c>
      <c r="BQ1056" s="23">
        <v>0</v>
      </c>
      <c r="BR1056" s="23">
        <v>0</v>
      </c>
      <c r="BS1056" s="23">
        <v>0</v>
      </c>
      <c r="BT1056" s="23">
        <v>0</v>
      </c>
      <c r="BU1056" s="23">
        <v>0</v>
      </c>
      <c r="BV1056" s="23">
        <v>0</v>
      </c>
      <c r="BW1056" s="23">
        <v>0.71301247771836007</v>
      </c>
      <c r="BX1056" s="23">
        <v>0</v>
      </c>
      <c r="BY1056" s="23">
        <v>0</v>
      </c>
      <c r="BZ1056" s="23">
        <v>0</v>
      </c>
      <c r="CA1056" s="23">
        <v>0.53475935828876997</v>
      </c>
      <c r="CB1056" s="23">
        <v>0</v>
      </c>
      <c r="CC1056" s="23">
        <v>0</v>
      </c>
      <c r="CD1056" s="23">
        <v>0</v>
      </c>
      <c r="CE1056" s="23">
        <v>0</v>
      </c>
      <c r="CF1056" s="23">
        <v>0</v>
      </c>
      <c r="CG1056" s="23">
        <v>0</v>
      </c>
      <c r="CH1056" s="23">
        <v>0</v>
      </c>
      <c r="CI1056" s="23">
        <v>0</v>
      </c>
      <c r="CJ1056" s="23">
        <v>0</v>
      </c>
      <c r="CK1056" s="23">
        <v>0</v>
      </c>
      <c r="CL1056" s="23">
        <v>0.89126559714795017</v>
      </c>
      <c r="CM1056" s="23">
        <v>0</v>
      </c>
      <c r="CN1056" s="23">
        <v>0</v>
      </c>
      <c r="CO1056" s="23">
        <v>0</v>
      </c>
      <c r="CP1056" s="23">
        <v>0</v>
      </c>
      <c r="CQ1056" s="23">
        <v>0</v>
      </c>
      <c r="CR1056" s="23">
        <v>0</v>
      </c>
      <c r="CS1056" s="23">
        <v>0</v>
      </c>
      <c r="CT1056" s="23">
        <v>0.71301247771836007</v>
      </c>
      <c r="CU1056" s="23">
        <v>0</v>
      </c>
      <c r="CV1056" s="23">
        <v>0</v>
      </c>
      <c r="CW1056" s="23">
        <v>0</v>
      </c>
      <c r="CX1056" s="23">
        <v>0</v>
      </c>
      <c r="CY1056" s="27">
        <v>8.2191780821917746</v>
      </c>
      <c r="CZ1056" s="6">
        <v>0.88652482269503552</v>
      </c>
      <c r="DA1056" s="22">
        <v>0.56390977443609014</v>
      </c>
      <c r="DB1056" s="22">
        <v>46.616541353383454</v>
      </c>
      <c r="DC1056" s="22">
        <v>0</v>
      </c>
      <c r="DD1056" s="22">
        <v>0</v>
      </c>
      <c r="DE1056" s="22">
        <v>0</v>
      </c>
      <c r="DF1056" s="22">
        <v>0</v>
      </c>
      <c r="DG1056" s="22">
        <v>52.819548872180455</v>
      </c>
      <c r="DH1056" s="6">
        <v>0</v>
      </c>
      <c r="DI1056" s="24">
        <v>3.225806451612903</v>
      </c>
      <c r="DJ1056" s="6">
        <v>22.81449893390192</v>
      </c>
      <c r="DK1056" s="7">
        <v>242</v>
      </c>
      <c r="DL1056" s="22">
        <v>100</v>
      </c>
      <c r="DM1056" s="22">
        <v>0</v>
      </c>
      <c r="DN1056" s="22">
        <v>0</v>
      </c>
      <c r="DO1056" s="22">
        <v>0</v>
      </c>
      <c r="DP1056" s="7">
        <v>14</v>
      </c>
      <c r="DQ1056" s="22">
        <v>4.3887147335423196</v>
      </c>
      <c r="DR1056" s="7">
        <v>3</v>
      </c>
      <c r="DS1056" s="22">
        <v>12.5</v>
      </c>
      <c r="DT1056" s="19">
        <v>776.42857142857144</v>
      </c>
      <c r="DU1056" s="22">
        <v>43.143812709030101</v>
      </c>
      <c r="DV1056" s="22">
        <v>20.401337792642142</v>
      </c>
      <c r="DW1056" s="26">
        <v>8.8372093023255811</v>
      </c>
      <c r="DX1056" s="6">
        <v>2.5654205607476634</v>
      </c>
    </row>
    <row r="1057" spans="1:128" ht="10.5" x14ac:dyDescent="0.25">
      <c r="A1057" s="11">
        <v>1053</v>
      </c>
      <c r="B1057" s="2" t="s">
        <v>1978</v>
      </c>
      <c r="C1057" s="7">
        <v>26</v>
      </c>
      <c r="D1057" s="22">
        <v>18.518518518518519</v>
      </c>
      <c r="E1057" s="22">
        <v>14.814814814814813</v>
      </c>
      <c r="F1057" s="22">
        <v>0</v>
      </c>
      <c r="G1057" s="22">
        <v>0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0</v>
      </c>
      <c r="O1057" s="22">
        <v>25.925925925925924</v>
      </c>
      <c r="P1057" s="22">
        <v>0</v>
      </c>
      <c r="Q1057" s="22">
        <v>0</v>
      </c>
      <c r="R1057" s="22">
        <v>11.111111111111111</v>
      </c>
      <c r="S1057" s="22">
        <v>29.629629629629626</v>
      </c>
      <c r="T1057" s="22">
        <v>0</v>
      </c>
      <c r="U1057" s="22">
        <v>0</v>
      </c>
      <c r="V1057" s="23">
        <v>0</v>
      </c>
      <c r="W1057" s="23">
        <v>0</v>
      </c>
      <c r="X1057" s="23">
        <v>100</v>
      </c>
      <c r="Y1057" s="23">
        <v>0</v>
      </c>
      <c r="Z1057" s="23">
        <v>0</v>
      </c>
      <c r="AA1057" s="23">
        <v>0</v>
      </c>
      <c r="AB1057" s="23">
        <v>0</v>
      </c>
      <c r="AC1057" s="23">
        <v>0</v>
      </c>
      <c r="AD1057" s="23">
        <v>0</v>
      </c>
      <c r="AE1057" s="23">
        <v>0</v>
      </c>
      <c r="AF1057" s="23">
        <v>0</v>
      </c>
      <c r="AG1057" s="23">
        <v>0</v>
      </c>
      <c r="AH1057" s="23">
        <v>0</v>
      </c>
      <c r="AI1057" s="23">
        <v>0</v>
      </c>
      <c r="AJ1057" s="23">
        <v>0</v>
      </c>
      <c r="AK1057" s="23">
        <v>0</v>
      </c>
      <c r="AL1057" s="23">
        <v>0</v>
      </c>
      <c r="AM1057" s="23">
        <v>0</v>
      </c>
      <c r="AN1057" s="23">
        <v>0</v>
      </c>
      <c r="AO1057" s="23">
        <v>0</v>
      </c>
      <c r="AP1057" s="23">
        <v>0</v>
      </c>
      <c r="AQ1057" s="23">
        <v>0</v>
      </c>
      <c r="AR1057" s="23">
        <v>0</v>
      </c>
      <c r="AS1057" s="23">
        <v>0</v>
      </c>
      <c r="AT1057" s="23">
        <v>0</v>
      </c>
      <c r="AU1057" s="23">
        <v>0</v>
      </c>
      <c r="AV1057" s="23">
        <v>0</v>
      </c>
      <c r="AW1057" s="23">
        <v>0</v>
      </c>
      <c r="AX1057" s="23">
        <v>0</v>
      </c>
      <c r="AY1057" s="23">
        <v>0</v>
      </c>
      <c r="AZ1057" s="23">
        <v>0</v>
      </c>
      <c r="BA1057" s="23">
        <v>0</v>
      </c>
      <c r="BB1057" s="23">
        <v>0</v>
      </c>
      <c r="BC1057" s="23">
        <v>0</v>
      </c>
      <c r="BD1057" s="23">
        <v>0</v>
      </c>
      <c r="BE1057" s="23">
        <v>0</v>
      </c>
      <c r="BF1057" s="23">
        <v>0</v>
      </c>
      <c r="BG1057" s="23">
        <v>0</v>
      </c>
      <c r="BH1057" s="23">
        <v>0</v>
      </c>
      <c r="BI1057" s="23">
        <v>0</v>
      </c>
      <c r="BJ1057" s="23">
        <v>0</v>
      </c>
      <c r="BK1057" s="23">
        <v>0</v>
      </c>
      <c r="BL1057" s="23">
        <v>0</v>
      </c>
      <c r="BM1057" s="23">
        <v>0</v>
      </c>
      <c r="BN1057" s="23">
        <v>0</v>
      </c>
      <c r="BO1057" s="23">
        <v>0</v>
      </c>
      <c r="BP1057" s="23">
        <v>0</v>
      </c>
      <c r="BQ1057" s="23">
        <v>0</v>
      </c>
      <c r="BR1057" s="23">
        <v>0</v>
      </c>
      <c r="BS1057" s="23">
        <v>0</v>
      </c>
      <c r="BT1057" s="23">
        <v>0</v>
      </c>
      <c r="BU1057" s="23">
        <v>0</v>
      </c>
      <c r="BV1057" s="23">
        <v>0</v>
      </c>
      <c r="BW1057" s="23">
        <v>0</v>
      </c>
      <c r="BX1057" s="23">
        <v>0</v>
      </c>
      <c r="BY1057" s="23">
        <v>0</v>
      </c>
      <c r="BZ1057" s="23">
        <v>0</v>
      </c>
      <c r="CA1057" s="23">
        <v>0</v>
      </c>
      <c r="CB1057" s="23">
        <v>0</v>
      </c>
      <c r="CC1057" s="23">
        <v>0</v>
      </c>
      <c r="CD1057" s="23">
        <v>0</v>
      </c>
      <c r="CE1057" s="23">
        <v>0</v>
      </c>
      <c r="CF1057" s="23">
        <v>0</v>
      </c>
      <c r="CG1057" s="23">
        <v>0</v>
      </c>
      <c r="CH1057" s="23">
        <v>0</v>
      </c>
      <c r="CI1057" s="23">
        <v>0</v>
      </c>
      <c r="CJ1057" s="23">
        <v>0</v>
      </c>
      <c r="CK1057" s="23">
        <v>0</v>
      </c>
      <c r="CL1057" s="23">
        <v>0</v>
      </c>
      <c r="CM1057" s="23">
        <v>0</v>
      </c>
      <c r="CN1057" s="23">
        <v>0</v>
      </c>
      <c r="CO1057" s="23">
        <v>0</v>
      </c>
      <c r="CP1057" s="23">
        <v>0</v>
      </c>
      <c r="CQ1057" s="23">
        <v>0</v>
      </c>
      <c r="CR1057" s="23">
        <v>0</v>
      </c>
      <c r="CS1057" s="23">
        <v>0</v>
      </c>
      <c r="CT1057" s="23">
        <v>0</v>
      </c>
      <c r="CU1057" s="23">
        <v>0</v>
      </c>
      <c r="CV1057" s="23">
        <v>0</v>
      </c>
      <c r="CW1057" s="23">
        <v>0</v>
      </c>
      <c r="CX1057" s="23">
        <v>0</v>
      </c>
      <c r="CY1057" s="27">
        <v>0</v>
      </c>
      <c r="CZ1057" s="6">
        <v>0</v>
      </c>
      <c r="DA1057" s="22">
        <v>0</v>
      </c>
      <c r="DB1057" s="22">
        <v>66.666666666666657</v>
      </c>
      <c r="DC1057" s="22">
        <v>0</v>
      </c>
      <c r="DD1057" s="22">
        <v>0</v>
      </c>
      <c r="DE1057" s="22">
        <v>0</v>
      </c>
      <c r="DF1057" s="22">
        <v>0</v>
      </c>
      <c r="DG1057" s="22">
        <v>33.333333333333329</v>
      </c>
      <c r="DH1057" s="6" t="e">
        <v>#DIV/0!</v>
      </c>
      <c r="DI1057" s="24">
        <v>0</v>
      </c>
      <c r="DJ1057" s="6">
        <v>36.84210526315789</v>
      </c>
      <c r="DK1057" s="7">
        <v>13</v>
      </c>
      <c r="DL1057" s="22">
        <v>100</v>
      </c>
      <c r="DM1057" s="22">
        <v>0</v>
      </c>
      <c r="DN1057" s="22">
        <v>0</v>
      </c>
      <c r="DO1057" s="22">
        <v>0</v>
      </c>
      <c r="DP1057" s="7">
        <v>0</v>
      </c>
      <c r="DQ1057" s="22">
        <v>0</v>
      </c>
      <c r="DR1057" s="7">
        <v>0</v>
      </c>
      <c r="DS1057" s="22" t="e">
        <v>#DIV/0!</v>
      </c>
      <c r="DT1057" s="19">
        <v>960</v>
      </c>
      <c r="DU1057" s="22">
        <v>63.636363636363633</v>
      </c>
      <c r="DV1057" s="22">
        <v>22.727272727272727</v>
      </c>
      <c r="DW1057" s="26">
        <v>0</v>
      </c>
      <c r="DX1057" s="6">
        <v>2</v>
      </c>
    </row>
    <row r="1058" spans="1:128" ht="10.5" x14ac:dyDescent="0.25">
      <c r="A1058" s="11">
        <v>1054</v>
      </c>
      <c r="B1058" s="2" t="s">
        <v>658</v>
      </c>
      <c r="C1058" s="7">
        <v>85</v>
      </c>
      <c r="D1058" s="22">
        <v>0</v>
      </c>
      <c r="E1058" s="22">
        <v>0</v>
      </c>
      <c r="F1058" s="22">
        <v>7.6923076923076925</v>
      </c>
      <c r="G1058" s="22">
        <v>0</v>
      </c>
      <c r="H1058" s="22">
        <v>0</v>
      </c>
      <c r="I1058" s="22">
        <v>0</v>
      </c>
      <c r="J1058" s="22">
        <v>0</v>
      </c>
      <c r="K1058" s="22">
        <v>9.6153846153846168</v>
      </c>
      <c r="L1058" s="22">
        <v>0</v>
      </c>
      <c r="M1058" s="22">
        <v>0</v>
      </c>
      <c r="N1058" s="22">
        <v>9.6153846153846168</v>
      </c>
      <c r="O1058" s="22">
        <v>21.153846153846153</v>
      </c>
      <c r="P1058" s="22">
        <v>32.692307692307693</v>
      </c>
      <c r="Q1058" s="22">
        <v>19.230769230769234</v>
      </c>
      <c r="R1058" s="22">
        <v>0</v>
      </c>
      <c r="S1058" s="22">
        <v>0</v>
      </c>
      <c r="T1058" s="22">
        <v>0</v>
      </c>
      <c r="U1058" s="22">
        <v>0</v>
      </c>
      <c r="V1058" s="23">
        <v>10.769230769230759</v>
      </c>
      <c r="W1058" s="23">
        <v>0</v>
      </c>
      <c r="X1058" s="23">
        <v>89.230769230769241</v>
      </c>
      <c r="Y1058" s="23">
        <v>0</v>
      </c>
      <c r="Z1058" s="23">
        <v>0</v>
      </c>
      <c r="AA1058" s="23">
        <v>0</v>
      </c>
      <c r="AB1058" s="23">
        <v>0</v>
      </c>
      <c r="AC1058" s="23">
        <v>0</v>
      </c>
      <c r="AD1058" s="23">
        <v>0</v>
      </c>
      <c r="AE1058" s="23">
        <v>0</v>
      </c>
      <c r="AF1058" s="23">
        <v>0</v>
      </c>
      <c r="AG1058" s="23">
        <v>0</v>
      </c>
      <c r="AH1058" s="23">
        <v>6.1538461538461542</v>
      </c>
      <c r="AI1058" s="23">
        <v>0</v>
      </c>
      <c r="AJ1058" s="23">
        <v>0</v>
      </c>
      <c r="AK1058" s="23">
        <v>0</v>
      </c>
      <c r="AL1058" s="23">
        <v>0</v>
      </c>
      <c r="AM1058" s="23">
        <v>0</v>
      </c>
      <c r="AN1058" s="23">
        <v>0</v>
      </c>
      <c r="AO1058" s="23">
        <v>0</v>
      </c>
      <c r="AP1058" s="23">
        <v>0</v>
      </c>
      <c r="AQ1058" s="23">
        <v>0</v>
      </c>
      <c r="AR1058" s="23">
        <v>0</v>
      </c>
      <c r="AS1058" s="23">
        <v>0</v>
      </c>
      <c r="AT1058" s="23">
        <v>0</v>
      </c>
      <c r="AU1058" s="23">
        <v>0</v>
      </c>
      <c r="AV1058" s="23">
        <v>0</v>
      </c>
      <c r="AW1058" s="23">
        <v>0</v>
      </c>
      <c r="AX1058" s="23">
        <v>0</v>
      </c>
      <c r="AY1058" s="23">
        <v>0</v>
      </c>
      <c r="AZ1058" s="23">
        <v>0</v>
      </c>
      <c r="BA1058" s="23">
        <v>0</v>
      </c>
      <c r="BB1058" s="23">
        <v>0</v>
      </c>
      <c r="BC1058" s="23">
        <v>0</v>
      </c>
      <c r="BD1058" s="23">
        <v>4.6153846153846159</v>
      </c>
      <c r="BE1058" s="23">
        <v>0</v>
      </c>
      <c r="BF1058" s="23">
        <v>0</v>
      </c>
      <c r="BG1058" s="23">
        <v>0</v>
      </c>
      <c r="BH1058" s="23">
        <v>0</v>
      </c>
      <c r="BI1058" s="23">
        <v>0</v>
      </c>
      <c r="BJ1058" s="23">
        <v>0</v>
      </c>
      <c r="BK1058" s="23">
        <v>0</v>
      </c>
      <c r="BL1058" s="23">
        <v>0</v>
      </c>
      <c r="BM1058" s="23">
        <v>0</v>
      </c>
      <c r="BN1058" s="23">
        <v>0</v>
      </c>
      <c r="BO1058" s="23">
        <v>0</v>
      </c>
      <c r="BP1058" s="23">
        <v>0</v>
      </c>
      <c r="BQ1058" s="23">
        <v>0</v>
      </c>
      <c r="BR1058" s="23">
        <v>0</v>
      </c>
      <c r="BS1058" s="23">
        <v>0</v>
      </c>
      <c r="BT1058" s="23">
        <v>0</v>
      </c>
      <c r="BU1058" s="23">
        <v>0</v>
      </c>
      <c r="BV1058" s="23">
        <v>0</v>
      </c>
      <c r="BW1058" s="23">
        <v>0</v>
      </c>
      <c r="BX1058" s="23">
        <v>0</v>
      </c>
      <c r="BY1058" s="23">
        <v>0</v>
      </c>
      <c r="BZ1058" s="23">
        <v>0</v>
      </c>
      <c r="CA1058" s="23">
        <v>0</v>
      </c>
      <c r="CB1058" s="23">
        <v>0</v>
      </c>
      <c r="CC1058" s="23">
        <v>0</v>
      </c>
      <c r="CD1058" s="23">
        <v>0</v>
      </c>
      <c r="CE1058" s="23">
        <v>0</v>
      </c>
      <c r="CF1058" s="23">
        <v>0</v>
      </c>
      <c r="CG1058" s="23">
        <v>0</v>
      </c>
      <c r="CH1058" s="23">
        <v>0</v>
      </c>
      <c r="CI1058" s="23">
        <v>0</v>
      </c>
      <c r="CJ1058" s="23">
        <v>0</v>
      </c>
      <c r="CK1058" s="23">
        <v>0</v>
      </c>
      <c r="CL1058" s="23">
        <v>0</v>
      </c>
      <c r="CM1058" s="23">
        <v>0</v>
      </c>
      <c r="CN1058" s="23">
        <v>0</v>
      </c>
      <c r="CO1058" s="23">
        <v>0</v>
      </c>
      <c r="CP1058" s="23">
        <v>0</v>
      </c>
      <c r="CQ1058" s="23">
        <v>0</v>
      </c>
      <c r="CR1058" s="23">
        <v>0</v>
      </c>
      <c r="CS1058" s="23">
        <v>6.756756756756757</v>
      </c>
      <c r="CT1058" s="23">
        <v>0</v>
      </c>
      <c r="CU1058" s="23">
        <v>0</v>
      </c>
      <c r="CV1058" s="23">
        <v>0</v>
      </c>
      <c r="CW1058" s="23">
        <v>0</v>
      </c>
      <c r="CX1058" s="23">
        <v>0</v>
      </c>
      <c r="CY1058" s="27">
        <v>18.82352941176471</v>
      </c>
      <c r="CZ1058" s="6">
        <v>0</v>
      </c>
      <c r="DA1058" s="22">
        <v>0</v>
      </c>
      <c r="DB1058" s="22">
        <v>30.76923076923077</v>
      </c>
      <c r="DC1058" s="22">
        <v>0</v>
      </c>
      <c r="DD1058" s="22">
        <v>0</v>
      </c>
      <c r="DE1058" s="22">
        <v>0</v>
      </c>
      <c r="DF1058" s="22">
        <v>0</v>
      </c>
      <c r="DG1058" s="22">
        <v>69.230769230769226</v>
      </c>
      <c r="DH1058" s="6" t="e">
        <v>#DIV/0!</v>
      </c>
      <c r="DI1058" s="24">
        <v>6.1728395061728394</v>
      </c>
      <c r="DJ1058" s="6">
        <v>39.705882352941174</v>
      </c>
      <c r="DK1058" s="7">
        <v>75</v>
      </c>
      <c r="DL1058" s="22">
        <v>96</v>
      </c>
      <c r="DM1058" s="22">
        <v>0</v>
      </c>
      <c r="DN1058" s="22">
        <v>0</v>
      </c>
      <c r="DO1058" s="22">
        <v>4</v>
      </c>
      <c r="DP1058" s="7">
        <v>5</v>
      </c>
      <c r="DQ1058" s="22">
        <v>10.869565217391305</v>
      </c>
      <c r="DR1058" s="7">
        <v>0</v>
      </c>
      <c r="DS1058" s="22" t="e">
        <v>#DIV/0!</v>
      </c>
      <c r="DT1058" s="19">
        <v>866.66666666666663</v>
      </c>
      <c r="DU1058" s="22">
        <v>72.727272727272734</v>
      </c>
      <c r="DV1058" s="22">
        <v>27.27272727272727</v>
      </c>
      <c r="DW1058" s="26">
        <v>0</v>
      </c>
      <c r="DX1058" s="6">
        <v>1.3720930232558139</v>
      </c>
    </row>
    <row r="1059" spans="1:128" ht="10.5" x14ac:dyDescent="0.25">
      <c r="A1059" s="11">
        <v>1055</v>
      </c>
      <c r="B1059" s="2" t="s">
        <v>659</v>
      </c>
      <c r="C1059" s="7">
        <v>326</v>
      </c>
      <c r="D1059" s="22">
        <v>3.0487804878048781</v>
      </c>
      <c r="E1059" s="22">
        <v>4.8780487804878048</v>
      </c>
      <c r="F1059" s="22">
        <v>1.524390243902439</v>
      </c>
      <c r="G1059" s="22">
        <v>6.0975609756097562</v>
      </c>
      <c r="H1059" s="22">
        <v>3.6585365853658534</v>
      </c>
      <c r="I1059" s="22">
        <v>1.2195121951219512</v>
      </c>
      <c r="J1059" s="22">
        <v>3.6585365853658534</v>
      </c>
      <c r="K1059" s="22">
        <v>3.6585365853658534</v>
      </c>
      <c r="L1059" s="22">
        <v>5.1829268292682924</v>
      </c>
      <c r="M1059" s="22">
        <v>4.8780487804878048</v>
      </c>
      <c r="N1059" s="22">
        <v>7.01219512195122</v>
      </c>
      <c r="O1059" s="22">
        <v>6.0975609756097562</v>
      </c>
      <c r="P1059" s="22">
        <v>8.536585365853659</v>
      </c>
      <c r="Q1059" s="22">
        <v>12.804878048780488</v>
      </c>
      <c r="R1059" s="22">
        <v>11.585365853658537</v>
      </c>
      <c r="S1059" s="22">
        <v>10.060975609756099</v>
      </c>
      <c r="T1059" s="22">
        <v>5.1829268292682924</v>
      </c>
      <c r="U1059" s="22">
        <v>0.91463414634146334</v>
      </c>
      <c r="V1059" s="23">
        <v>5.6537102473498209</v>
      </c>
      <c r="W1059" s="23">
        <v>0</v>
      </c>
      <c r="X1059" s="23">
        <v>94.346289752650179</v>
      </c>
      <c r="Y1059" s="23">
        <v>0</v>
      </c>
      <c r="Z1059" s="23">
        <v>0</v>
      </c>
      <c r="AA1059" s="23">
        <v>0</v>
      </c>
      <c r="AB1059" s="23">
        <v>0</v>
      </c>
      <c r="AC1059" s="23">
        <v>0</v>
      </c>
      <c r="AD1059" s="23">
        <v>0</v>
      </c>
      <c r="AE1059" s="23">
        <v>0</v>
      </c>
      <c r="AF1059" s="23">
        <v>0</v>
      </c>
      <c r="AG1059" s="23">
        <v>0</v>
      </c>
      <c r="AH1059" s="23">
        <v>3.1802120141342751</v>
      </c>
      <c r="AI1059" s="23">
        <v>0</v>
      </c>
      <c r="AJ1059" s="23">
        <v>0</v>
      </c>
      <c r="AK1059" s="23">
        <v>0</v>
      </c>
      <c r="AL1059" s="23">
        <v>0</v>
      </c>
      <c r="AM1059" s="23">
        <v>0</v>
      </c>
      <c r="AN1059" s="23">
        <v>0</v>
      </c>
      <c r="AO1059" s="23">
        <v>0</v>
      </c>
      <c r="AP1059" s="23">
        <v>0</v>
      </c>
      <c r="AQ1059" s="23">
        <v>0</v>
      </c>
      <c r="AR1059" s="23">
        <v>0</v>
      </c>
      <c r="AS1059" s="23">
        <v>0</v>
      </c>
      <c r="AT1059" s="23">
        <v>0</v>
      </c>
      <c r="AU1059" s="23">
        <v>0</v>
      </c>
      <c r="AV1059" s="23">
        <v>0</v>
      </c>
      <c r="AW1059" s="23">
        <v>0</v>
      </c>
      <c r="AX1059" s="23">
        <v>0</v>
      </c>
      <c r="AY1059" s="23">
        <v>0</v>
      </c>
      <c r="AZ1059" s="23">
        <v>0</v>
      </c>
      <c r="BA1059" s="23">
        <v>0</v>
      </c>
      <c r="BB1059" s="23">
        <v>0</v>
      </c>
      <c r="BC1059" s="23">
        <v>0</v>
      </c>
      <c r="BD1059" s="23">
        <v>1.4134275618374559</v>
      </c>
      <c r="BE1059" s="23">
        <v>0</v>
      </c>
      <c r="BF1059" s="23">
        <v>0</v>
      </c>
      <c r="BG1059" s="23">
        <v>0</v>
      </c>
      <c r="BH1059" s="23">
        <v>0</v>
      </c>
      <c r="BI1059" s="23">
        <v>0</v>
      </c>
      <c r="BJ1059" s="23">
        <v>1.0600706713780919</v>
      </c>
      <c r="BK1059" s="23">
        <v>0</v>
      </c>
      <c r="BL1059" s="23">
        <v>0</v>
      </c>
      <c r="BM1059" s="23">
        <v>0</v>
      </c>
      <c r="BN1059" s="23">
        <v>0</v>
      </c>
      <c r="BO1059" s="23">
        <v>0</v>
      </c>
      <c r="BP1059" s="23">
        <v>0</v>
      </c>
      <c r="BQ1059" s="23">
        <v>0</v>
      </c>
      <c r="BR1059" s="23">
        <v>0</v>
      </c>
      <c r="BS1059" s="23">
        <v>0</v>
      </c>
      <c r="BT1059" s="23">
        <v>0</v>
      </c>
      <c r="BU1059" s="23">
        <v>0</v>
      </c>
      <c r="BV1059" s="23">
        <v>0</v>
      </c>
      <c r="BW1059" s="23">
        <v>0</v>
      </c>
      <c r="BX1059" s="23">
        <v>0</v>
      </c>
      <c r="BY1059" s="23">
        <v>0</v>
      </c>
      <c r="BZ1059" s="23">
        <v>0</v>
      </c>
      <c r="CA1059" s="23">
        <v>0</v>
      </c>
      <c r="CB1059" s="23">
        <v>0</v>
      </c>
      <c r="CC1059" s="23">
        <v>0</v>
      </c>
      <c r="CD1059" s="23">
        <v>0</v>
      </c>
      <c r="CE1059" s="23">
        <v>0</v>
      </c>
      <c r="CF1059" s="23">
        <v>0</v>
      </c>
      <c r="CG1059" s="23">
        <v>0</v>
      </c>
      <c r="CH1059" s="23">
        <v>0</v>
      </c>
      <c r="CI1059" s="23">
        <v>0</v>
      </c>
      <c r="CJ1059" s="23">
        <v>0</v>
      </c>
      <c r="CK1059" s="23">
        <v>0</v>
      </c>
      <c r="CL1059" s="23">
        <v>0</v>
      </c>
      <c r="CM1059" s="23">
        <v>0</v>
      </c>
      <c r="CN1059" s="23">
        <v>0</v>
      </c>
      <c r="CO1059" s="23">
        <v>0</v>
      </c>
      <c r="CP1059" s="23">
        <v>0</v>
      </c>
      <c r="CQ1059" s="23">
        <v>0</v>
      </c>
      <c r="CR1059" s="23">
        <v>0</v>
      </c>
      <c r="CS1059" s="23">
        <v>0</v>
      </c>
      <c r="CT1059" s="23">
        <v>0</v>
      </c>
      <c r="CU1059" s="23">
        <v>0</v>
      </c>
      <c r="CV1059" s="23">
        <v>0</v>
      </c>
      <c r="CW1059" s="23">
        <v>0</v>
      </c>
      <c r="CX1059" s="23">
        <v>0</v>
      </c>
      <c r="CY1059" s="27">
        <v>10.736196319018404</v>
      </c>
      <c r="CZ1059" s="6">
        <v>0</v>
      </c>
      <c r="DA1059" s="22">
        <v>0</v>
      </c>
      <c r="DB1059" s="22">
        <v>50.349650349650354</v>
      </c>
      <c r="DC1059" s="22">
        <v>0</v>
      </c>
      <c r="DD1059" s="22">
        <v>0</v>
      </c>
      <c r="DE1059" s="22">
        <v>0</v>
      </c>
      <c r="DF1059" s="22">
        <v>0</v>
      </c>
      <c r="DG1059" s="22">
        <v>49.650349650349654</v>
      </c>
      <c r="DH1059" s="6">
        <v>0</v>
      </c>
      <c r="DI1059" s="24">
        <v>7.4829931972789119</v>
      </c>
      <c r="DJ1059" s="6">
        <v>18.461538461538463</v>
      </c>
      <c r="DK1059" s="7">
        <v>176</v>
      </c>
      <c r="DL1059" s="22">
        <v>80.11363636363636</v>
      </c>
      <c r="DM1059" s="22">
        <v>0</v>
      </c>
      <c r="DN1059" s="22">
        <v>0</v>
      </c>
      <c r="DO1059" s="22">
        <v>19.886363636363637</v>
      </c>
      <c r="DP1059" s="7">
        <v>9</v>
      </c>
      <c r="DQ1059" s="22">
        <v>7.1999999999999993</v>
      </c>
      <c r="DR1059" s="7">
        <v>0</v>
      </c>
      <c r="DS1059" s="22">
        <v>0</v>
      </c>
      <c r="DT1059" s="19">
        <v>515.44117647058829</v>
      </c>
      <c r="DU1059" s="22">
        <v>31.304347826086961</v>
      </c>
      <c r="DV1059" s="22">
        <v>29.565217391304348</v>
      </c>
      <c r="DW1059" s="26">
        <v>7.9545454545454541</v>
      </c>
      <c r="DX1059" s="6">
        <v>2.0283687943262412</v>
      </c>
    </row>
    <row r="1060" spans="1:128" ht="10.5" x14ac:dyDescent="0.25">
      <c r="A1060" s="11">
        <v>1056</v>
      </c>
      <c r="B1060" s="2" t="s">
        <v>1979</v>
      </c>
      <c r="C1060" s="7">
        <v>42</v>
      </c>
      <c r="D1060" s="22">
        <v>10.256410256410255</v>
      </c>
      <c r="E1060" s="22">
        <v>7.6923076923076925</v>
      </c>
      <c r="F1060" s="22">
        <v>7.6923076923076925</v>
      </c>
      <c r="G1060" s="22">
        <v>0</v>
      </c>
      <c r="H1060" s="22">
        <v>0</v>
      </c>
      <c r="I1060" s="22">
        <v>7.6923076923076925</v>
      </c>
      <c r="J1060" s="22">
        <v>0</v>
      </c>
      <c r="K1060" s="22">
        <v>0</v>
      </c>
      <c r="L1060" s="22">
        <v>0</v>
      </c>
      <c r="M1060" s="22">
        <v>20.512820512820511</v>
      </c>
      <c r="N1060" s="22">
        <v>0</v>
      </c>
      <c r="O1060" s="22">
        <v>7.6923076923076925</v>
      </c>
      <c r="P1060" s="22">
        <v>12.820512820512819</v>
      </c>
      <c r="Q1060" s="22">
        <v>7.6923076923076925</v>
      </c>
      <c r="R1060" s="22">
        <v>10.256410256410255</v>
      </c>
      <c r="S1060" s="22">
        <v>0</v>
      </c>
      <c r="T1060" s="22">
        <v>7.6923076923076925</v>
      </c>
      <c r="U1060" s="22">
        <v>0</v>
      </c>
      <c r="V1060" s="23">
        <v>10</v>
      </c>
      <c r="W1060" s="23">
        <v>0</v>
      </c>
      <c r="X1060" s="23">
        <v>90</v>
      </c>
      <c r="Y1060" s="23">
        <v>0</v>
      </c>
      <c r="Z1060" s="23">
        <v>0</v>
      </c>
      <c r="AA1060" s="23">
        <v>0</v>
      </c>
      <c r="AB1060" s="23">
        <v>0</v>
      </c>
      <c r="AC1060" s="23">
        <v>0</v>
      </c>
      <c r="AD1060" s="23">
        <v>0</v>
      </c>
      <c r="AE1060" s="23">
        <v>0</v>
      </c>
      <c r="AF1060" s="23">
        <v>0</v>
      </c>
      <c r="AG1060" s="23">
        <v>0</v>
      </c>
      <c r="AH1060" s="23">
        <v>0</v>
      </c>
      <c r="AI1060" s="23">
        <v>0</v>
      </c>
      <c r="AJ1060" s="23">
        <v>0</v>
      </c>
      <c r="AK1060" s="23">
        <v>0</v>
      </c>
      <c r="AL1060" s="23">
        <v>0</v>
      </c>
      <c r="AM1060" s="23">
        <v>0</v>
      </c>
      <c r="AN1060" s="23">
        <v>0</v>
      </c>
      <c r="AO1060" s="23">
        <v>0</v>
      </c>
      <c r="AP1060" s="23">
        <v>0</v>
      </c>
      <c r="AQ1060" s="23">
        <v>0</v>
      </c>
      <c r="AR1060" s="23">
        <v>0</v>
      </c>
      <c r="AS1060" s="23">
        <v>0</v>
      </c>
      <c r="AT1060" s="23">
        <v>0</v>
      </c>
      <c r="AU1060" s="23">
        <v>0</v>
      </c>
      <c r="AV1060" s="23">
        <v>0</v>
      </c>
      <c r="AW1060" s="23">
        <v>0</v>
      </c>
      <c r="AX1060" s="23">
        <v>0</v>
      </c>
      <c r="AY1060" s="23">
        <v>0</v>
      </c>
      <c r="AZ1060" s="23">
        <v>0</v>
      </c>
      <c r="BA1060" s="23">
        <v>0</v>
      </c>
      <c r="BB1060" s="23">
        <v>0</v>
      </c>
      <c r="BC1060" s="23">
        <v>0</v>
      </c>
      <c r="BD1060" s="23">
        <v>10</v>
      </c>
      <c r="BE1060" s="23">
        <v>0</v>
      </c>
      <c r="BF1060" s="23">
        <v>0</v>
      </c>
      <c r="BG1060" s="23">
        <v>0</v>
      </c>
      <c r="BH1060" s="23">
        <v>0</v>
      </c>
      <c r="BI1060" s="23">
        <v>0</v>
      </c>
      <c r="BJ1060" s="23">
        <v>0</v>
      </c>
      <c r="BK1060" s="23">
        <v>0</v>
      </c>
      <c r="BL1060" s="23">
        <v>0</v>
      </c>
      <c r="BM1060" s="23">
        <v>0</v>
      </c>
      <c r="BN1060" s="23">
        <v>0</v>
      </c>
      <c r="BO1060" s="23">
        <v>0</v>
      </c>
      <c r="BP1060" s="23">
        <v>0</v>
      </c>
      <c r="BQ1060" s="23">
        <v>0</v>
      </c>
      <c r="BR1060" s="23">
        <v>0</v>
      </c>
      <c r="BS1060" s="23">
        <v>0</v>
      </c>
      <c r="BT1060" s="23">
        <v>0</v>
      </c>
      <c r="BU1060" s="23">
        <v>0</v>
      </c>
      <c r="BV1060" s="23">
        <v>0</v>
      </c>
      <c r="BW1060" s="23">
        <v>0</v>
      </c>
      <c r="BX1060" s="23">
        <v>0</v>
      </c>
      <c r="BY1060" s="23">
        <v>0</v>
      </c>
      <c r="BZ1060" s="23">
        <v>0</v>
      </c>
      <c r="CA1060" s="23">
        <v>0</v>
      </c>
      <c r="CB1060" s="23">
        <v>0</v>
      </c>
      <c r="CC1060" s="23">
        <v>0</v>
      </c>
      <c r="CD1060" s="23">
        <v>0</v>
      </c>
      <c r="CE1060" s="23">
        <v>0</v>
      </c>
      <c r="CF1060" s="23">
        <v>0</v>
      </c>
      <c r="CG1060" s="23">
        <v>0</v>
      </c>
      <c r="CH1060" s="23">
        <v>0</v>
      </c>
      <c r="CI1060" s="23">
        <v>0</v>
      </c>
      <c r="CJ1060" s="23">
        <v>0</v>
      </c>
      <c r="CK1060" s="23">
        <v>0</v>
      </c>
      <c r="CL1060" s="23">
        <v>0</v>
      </c>
      <c r="CM1060" s="23">
        <v>0</v>
      </c>
      <c r="CN1060" s="23">
        <v>0</v>
      </c>
      <c r="CO1060" s="23">
        <v>0</v>
      </c>
      <c r="CP1060" s="23">
        <v>0</v>
      </c>
      <c r="CQ1060" s="23">
        <v>0</v>
      </c>
      <c r="CR1060" s="23">
        <v>0</v>
      </c>
      <c r="CS1060" s="23">
        <v>0</v>
      </c>
      <c r="CT1060" s="23">
        <v>0</v>
      </c>
      <c r="CU1060" s="23">
        <v>0</v>
      </c>
      <c r="CV1060" s="23">
        <v>0</v>
      </c>
      <c r="CW1060" s="23">
        <v>0</v>
      </c>
      <c r="CX1060" s="23">
        <v>0</v>
      </c>
      <c r="CY1060" s="27">
        <v>19.047619047619051</v>
      </c>
      <c r="CZ1060" s="6">
        <v>0</v>
      </c>
      <c r="DA1060" s="22">
        <v>0</v>
      </c>
      <c r="DB1060" s="22">
        <v>14.285714285714285</v>
      </c>
      <c r="DC1060" s="22">
        <v>23.809523809523807</v>
      </c>
      <c r="DD1060" s="22">
        <v>0</v>
      </c>
      <c r="DE1060" s="22">
        <v>0</v>
      </c>
      <c r="DF1060" s="22">
        <v>0</v>
      </c>
      <c r="DG1060" s="22">
        <v>61.904761904761905</v>
      </c>
      <c r="DH1060" s="6" t="e">
        <v>#DIV/0!</v>
      </c>
      <c r="DI1060" s="24">
        <v>0</v>
      </c>
      <c r="DJ1060" s="6">
        <v>15.625</v>
      </c>
      <c r="DK1060" s="7">
        <v>22</v>
      </c>
      <c r="DL1060" s="22">
        <v>100</v>
      </c>
      <c r="DM1060" s="22">
        <v>0</v>
      </c>
      <c r="DN1060" s="22">
        <v>0</v>
      </c>
      <c r="DO1060" s="22">
        <v>0</v>
      </c>
      <c r="DP1060" s="7">
        <v>0</v>
      </c>
      <c r="DQ1060" s="22">
        <v>0</v>
      </c>
      <c r="DR1060" s="7">
        <v>0</v>
      </c>
      <c r="DS1060" s="22" t="e">
        <v>#DIV/0!</v>
      </c>
      <c r="DT1060" s="19">
        <v>475</v>
      </c>
      <c r="DU1060" s="22">
        <v>44.444444444444443</v>
      </c>
      <c r="DV1060" s="22">
        <v>0</v>
      </c>
      <c r="DW1060" s="26">
        <v>0</v>
      </c>
      <c r="DX1060" s="6">
        <v>2.4615384615384617</v>
      </c>
    </row>
    <row r="1061" spans="1:128" ht="10.5" x14ac:dyDescent="0.25">
      <c r="A1061" s="11">
        <v>1057</v>
      </c>
      <c r="B1061" s="28" t="s">
        <v>1980</v>
      </c>
      <c r="C1061" s="29">
        <v>150</v>
      </c>
      <c r="D1061" s="22">
        <v>2.7027027027027026</v>
      </c>
      <c r="E1061" s="22">
        <v>6.0810810810810816</v>
      </c>
      <c r="F1061" s="22">
        <v>6.0810810810810816</v>
      </c>
      <c r="G1061" s="22">
        <v>8.1081081081081088</v>
      </c>
      <c r="H1061" s="22">
        <v>5.4054054054054053</v>
      </c>
      <c r="I1061" s="22">
        <v>3.3783783783783785</v>
      </c>
      <c r="J1061" s="22">
        <v>2.7027027027027026</v>
      </c>
      <c r="K1061" s="22">
        <v>3.3783783783783785</v>
      </c>
      <c r="L1061" s="22">
        <v>5.4054054054054053</v>
      </c>
      <c r="M1061" s="22">
        <v>8.7837837837837842</v>
      </c>
      <c r="N1061" s="22">
        <v>8.7837837837837842</v>
      </c>
      <c r="O1061" s="22">
        <v>10.135135135135135</v>
      </c>
      <c r="P1061" s="22">
        <v>9.4594594594594597</v>
      </c>
      <c r="Q1061" s="22">
        <v>6.756756756756757</v>
      </c>
      <c r="R1061" s="22">
        <v>4.0540540540540544</v>
      </c>
      <c r="S1061" s="22">
        <v>6.0810810810810816</v>
      </c>
      <c r="T1061" s="22">
        <v>2.7027027027027026</v>
      </c>
      <c r="U1061" s="22">
        <v>0</v>
      </c>
      <c r="V1061" s="23">
        <v>11.851851851851848</v>
      </c>
      <c r="W1061" s="23">
        <v>0</v>
      </c>
      <c r="X1061" s="23">
        <v>88.148148148148152</v>
      </c>
      <c r="Y1061" s="23">
        <v>0</v>
      </c>
      <c r="Z1061" s="23">
        <v>0</v>
      </c>
      <c r="AA1061" s="23">
        <v>0</v>
      </c>
      <c r="AB1061" s="23">
        <v>0</v>
      </c>
      <c r="AC1061" s="23">
        <v>0</v>
      </c>
      <c r="AD1061" s="23">
        <v>0</v>
      </c>
      <c r="AE1061" s="23">
        <v>0</v>
      </c>
      <c r="AF1061" s="23">
        <v>0</v>
      </c>
      <c r="AG1061" s="23">
        <v>0</v>
      </c>
      <c r="AH1061" s="23">
        <v>7.4074074074074066</v>
      </c>
      <c r="AI1061" s="23">
        <v>0</v>
      </c>
      <c r="AJ1061" s="23">
        <v>0</v>
      </c>
      <c r="AK1061" s="23">
        <v>0</v>
      </c>
      <c r="AL1061" s="23">
        <v>0</v>
      </c>
      <c r="AM1061" s="23">
        <v>0</v>
      </c>
      <c r="AN1061" s="23">
        <v>0</v>
      </c>
      <c r="AO1061" s="23">
        <v>0</v>
      </c>
      <c r="AP1061" s="23">
        <v>0</v>
      </c>
      <c r="AQ1061" s="23">
        <v>0</v>
      </c>
      <c r="AR1061" s="23">
        <v>0</v>
      </c>
      <c r="AS1061" s="23">
        <v>0</v>
      </c>
      <c r="AT1061" s="23">
        <v>0</v>
      </c>
      <c r="AU1061" s="23">
        <v>0</v>
      </c>
      <c r="AV1061" s="23">
        <v>0</v>
      </c>
      <c r="AW1061" s="23">
        <v>0</v>
      </c>
      <c r="AX1061" s="23">
        <v>0</v>
      </c>
      <c r="AY1061" s="23">
        <v>0</v>
      </c>
      <c r="AZ1061" s="23">
        <v>0</v>
      </c>
      <c r="BA1061" s="23">
        <v>0</v>
      </c>
      <c r="BB1061" s="23">
        <v>0</v>
      </c>
      <c r="BC1061" s="23">
        <v>0</v>
      </c>
      <c r="BD1061" s="23">
        <v>4.4444444444444446</v>
      </c>
      <c r="BE1061" s="23">
        <v>0</v>
      </c>
      <c r="BF1061" s="23">
        <v>0</v>
      </c>
      <c r="BG1061" s="23">
        <v>0</v>
      </c>
      <c r="BH1061" s="23">
        <v>0</v>
      </c>
      <c r="BI1061" s="23">
        <v>0</v>
      </c>
      <c r="BJ1061" s="23">
        <v>0</v>
      </c>
      <c r="BK1061" s="23">
        <v>0</v>
      </c>
      <c r="BL1061" s="23">
        <v>0</v>
      </c>
      <c r="BM1061" s="23">
        <v>0</v>
      </c>
      <c r="BN1061" s="23">
        <v>0</v>
      </c>
      <c r="BO1061" s="23">
        <v>0</v>
      </c>
      <c r="BP1061" s="23">
        <v>0</v>
      </c>
      <c r="BQ1061" s="23">
        <v>0</v>
      </c>
      <c r="BR1061" s="23">
        <v>0</v>
      </c>
      <c r="BS1061" s="23">
        <v>0</v>
      </c>
      <c r="BT1061" s="23">
        <v>0</v>
      </c>
      <c r="BU1061" s="23">
        <v>0</v>
      </c>
      <c r="BV1061" s="23">
        <v>0</v>
      </c>
      <c r="BW1061" s="23">
        <v>0</v>
      </c>
      <c r="BX1061" s="23">
        <v>0</v>
      </c>
      <c r="BY1061" s="23">
        <v>0</v>
      </c>
      <c r="BZ1061" s="23">
        <v>0</v>
      </c>
      <c r="CA1061" s="23">
        <v>0</v>
      </c>
      <c r="CB1061" s="23">
        <v>0</v>
      </c>
      <c r="CC1061" s="23">
        <v>0</v>
      </c>
      <c r="CD1061" s="23">
        <v>0</v>
      </c>
      <c r="CE1061" s="23">
        <v>0</v>
      </c>
      <c r="CF1061" s="23">
        <v>0</v>
      </c>
      <c r="CG1061" s="23">
        <v>0</v>
      </c>
      <c r="CH1061" s="23">
        <v>0</v>
      </c>
      <c r="CI1061" s="23">
        <v>0</v>
      </c>
      <c r="CJ1061" s="23">
        <v>0</v>
      </c>
      <c r="CK1061" s="23">
        <v>0</v>
      </c>
      <c r="CL1061" s="23">
        <v>0</v>
      </c>
      <c r="CM1061" s="23">
        <v>0</v>
      </c>
      <c r="CN1061" s="23">
        <v>0</v>
      </c>
      <c r="CO1061" s="23">
        <v>0</v>
      </c>
      <c r="CP1061" s="23">
        <v>0</v>
      </c>
      <c r="CQ1061" s="23">
        <v>0</v>
      </c>
      <c r="CR1061" s="23">
        <v>0</v>
      </c>
      <c r="CS1061" s="23">
        <v>0</v>
      </c>
      <c r="CT1061" s="23">
        <v>0</v>
      </c>
      <c r="CU1061" s="23">
        <v>0</v>
      </c>
      <c r="CV1061" s="23">
        <v>0</v>
      </c>
      <c r="CW1061" s="23">
        <v>0</v>
      </c>
      <c r="CX1061" s="23">
        <v>0</v>
      </c>
      <c r="CY1061" s="27">
        <v>6.6666666666666714</v>
      </c>
      <c r="CZ1061" s="14">
        <v>0</v>
      </c>
      <c r="DA1061" s="22">
        <v>0</v>
      </c>
      <c r="DB1061" s="22">
        <v>44.444444444444443</v>
      </c>
      <c r="DC1061" s="22">
        <v>0</v>
      </c>
      <c r="DD1061" s="22">
        <v>0</v>
      </c>
      <c r="DE1061" s="22">
        <v>0</v>
      </c>
      <c r="DF1061" s="22">
        <v>0</v>
      </c>
      <c r="DG1061" s="22">
        <v>55.555555555555557</v>
      </c>
      <c r="DH1061" s="14">
        <v>0</v>
      </c>
      <c r="DI1061" s="24">
        <v>5.5944055944055942</v>
      </c>
      <c r="DJ1061" s="14">
        <v>30</v>
      </c>
      <c r="DK1061" s="29">
        <v>74</v>
      </c>
      <c r="DL1061" s="22">
        <v>100</v>
      </c>
      <c r="DM1061" s="22">
        <v>0</v>
      </c>
      <c r="DN1061" s="22">
        <v>0</v>
      </c>
      <c r="DO1061" s="22">
        <v>0</v>
      </c>
      <c r="DP1061" s="29">
        <v>5</v>
      </c>
      <c r="DQ1061" s="22">
        <v>6.0975609756097562</v>
      </c>
      <c r="DR1061" s="29">
        <v>0</v>
      </c>
      <c r="DS1061" s="22">
        <v>0</v>
      </c>
      <c r="DT1061" s="30">
        <v>755</v>
      </c>
      <c r="DU1061" s="22">
        <v>37.681159420289859</v>
      </c>
      <c r="DV1061" s="22">
        <v>30.434782608695656</v>
      </c>
      <c r="DW1061" s="26">
        <v>0</v>
      </c>
      <c r="DX1061" s="14">
        <v>2.5</v>
      </c>
    </row>
    <row r="1062" spans="1:128" ht="10.5" x14ac:dyDescent="0.25">
      <c r="A1062" s="11">
        <v>1058</v>
      </c>
      <c r="B1062" s="28" t="s">
        <v>660</v>
      </c>
      <c r="C1062" s="29">
        <v>1051</v>
      </c>
      <c r="D1062" s="22">
        <v>5.2830188679245289</v>
      </c>
      <c r="E1062" s="22">
        <v>5</v>
      </c>
      <c r="F1062" s="22">
        <v>3.3018867924528301</v>
      </c>
      <c r="G1062" s="22">
        <v>3.2075471698113209</v>
      </c>
      <c r="H1062" s="22">
        <v>4.4339622641509431</v>
      </c>
      <c r="I1062" s="22">
        <v>6.0377358490566042</v>
      </c>
      <c r="J1062" s="22">
        <v>6.9811320754716979</v>
      </c>
      <c r="K1062" s="22">
        <v>3.7735849056603774</v>
      </c>
      <c r="L1062" s="22">
        <v>4.5283018867924527</v>
      </c>
      <c r="M1062" s="22">
        <v>4.2452830188679247</v>
      </c>
      <c r="N1062" s="22">
        <v>3.4905660377358489</v>
      </c>
      <c r="O1062" s="22">
        <v>4.5283018867924527</v>
      </c>
      <c r="P1062" s="22">
        <v>6.3207547169811322</v>
      </c>
      <c r="Q1062" s="22">
        <v>6.4150943396226419</v>
      </c>
      <c r="R1062" s="22">
        <v>7.0754716981132075</v>
      </c>
      <c r="S1062" s="22">
        <v>7.3584905660377355</v>
      </c>
      <c r="T1062" s="22">
        <v>7.4528301886792452</v>
      </c>
      <c r="U1062" s="22">
        <v>10.566037735849058</v>
      </c>
      <c r="V1062" s="23">
        <v>17.676767676767682</v>
      </c>
      <c r="W1062" s="23">
        <v>0</v>
      </c>
      <c r="X1062" s="23">
        <v>82.323232323232318</v>
      </c>
      <c r="Y1062" s="23">
        <v>0</v>
      </c>
      <c r="Z1062" s="23">
        <v>0</v>
      </c>
      <c r="AA1062" s="23">
        <v>0.30303030303030304</v>
      </c>
      <c r="AB1062" s="23">
        <v>0</v>
      </c>
      <c r="AC1062" s="23">
        <v>0</v>
      </c>
      <c r="AD1062" s="23">
        <v>0</v>
      </c>
      <c r="AE1062" s="23">
        <v>0</v>
      </c>
      <c r="AF1062" s="23">
        <v>0</v>
      </c>
      <c r="AG1062" s="23">
        <v>0</v>
      </c>
      <c r="AH1062" s="23">
        <v>6.4646464646464645</v>
      </c>
      <c r="AI1062" s="23">
        <v>0</v>
      </c>
      <c r="AJ1062" s="23">
        <v>0</v>
      </c>
      <c r="AK1062" s="23">
        <v>0</v>
      </c>
      <c r="AL1062" s="23">
        <v>1.4141414141414141</v>
      </c>
      <c r="AM1062" s="23">
        <v>0</v>
      </c>
      <c r="AN1062" s="23">
        <v>0</v>
      </c>
      <c r="AO1062" s="23">
        <v>1.0101010101010102</v>
      </c>
      <c r="AP1062" s="23">
        <v>0</v>
      </c>
      <c r="AQ1062" s="23">
        <v>0</v>
      </c>
      <c r="AR1062" s="23">
        <v>0</v>
      </c>
      <c r="AS1062" s="23">
        <v>0.70707070707070707</v>
      </c>
      <c r="AT1062" s="23">
        <v>0</v>
      </c>
      <c r="AU1062" s="23">
        <v>0</v>
      </c>
      <c r="AV1062" s="23">
        <v>0</v>
      </c>
      <c r="AW1062" s="23">
        <v>0</v>
      </c>
      <c r="AX1062" s="23">
        <v>0</v>
      </c>
      <c r="AY1062" s="23">
        <v>0</v>
      </c>
      <c r="AZ1062" s="23">
        <v>0</v>
      </c>
      <c r="BA1062" s="23">
        <v>0</v>
      </c>
      <c r="BB1062" s="23">
        <v>0</v>
      </c>
      <c r="BC1062" s="23">
        <v>0.90909090909090906</v>
      </c>
      <c r="BD1062" s="23">
        <v>1.7171717171717171</v>
      </c>
      <c r="BE1062" s="23">
        <v>0</v>
      </c>
      <c r="BF1062" s="23">
        <v>0</v>
      </c>
      <c r="BG1062" s="23">
        <v>0.40404040404040403</v>
      </c>
      <c r="BH1062" s="23">
        <v>0</v>
      </c>
      <c r="BI1062" s="23">
        <v>0</v>
      </c>
      <c r="BJ1062" s="23">
        <v>1.6161616161616161</v>
      </c>
      <c r="BK1062" s="23">
        <v>0</v>
      </c>
      <c r="BL1062" s="23">
        <v>0</v>
      </c>
      <c r="BM1062" s="23">
        <v>0</v>
      </c>
      <c r="BN1062" s="23">
        <v>0.50505050505050508</v>
      </c>
      <c r="BO1062" s="23">
        <v>0.30303030303030304</v>
      </c>
      <c r="BP1062" s="23">
        <v>0</v>
      </c>
      <c r="BQ1062" s="23">
        <v>0.40404040404040403</v>
      </c>
      <c r="BR1062" s="23">
        <v>0</v>
      </c>
      <c r="BS1062" s="23">
        <v>0</v>
      </c>
      <c r="BT1062" s="23">
        <v>0</v>
      </c>
      <c r="BU1062" s="23">
        <v>1.3091641490433032</v>
      </c>
      <c r="BV1062" s="23">
        <v>0</v>
      </c>
      <c r="BW1062" s="23">
        <v>0</v>
      </c>
      <c r="BX1062" s="23">
        <v>0</v>
      </c>
      <c r="BY1062" s="23">
        <v>0</v>
      </c>
      <c r="BZ1062" s="23">
        <v>0</v>
      </c>
      <c r="CA1062" s="23">
        <v>0.30211480362537763</v>
      </c>
      <c r="CB1062" s="23">
        <v>0.70493454179254789</v>
      </c>
      <c r="CC1062" s="23">
        <v>0</v>
      </c>
      <c r="CD1062" s="23">
        <v>0</v>
      </c>
      <c r="CE1062" s="23">
        <v>0</v>
      </c>
      <c r="CF1062" s="23">
        <v>0.30211480362537763</v>
      </c>
      <c r="CG1062" s="23">
        <v>0.90634441087613304</v>
      </c>
      <c r="CH1062" s="23">
        <v>0</v>
      </c>
      <c r="CI1062" s="23">
        <v>0</v>
      </c>
      <c r="CJ1062" s="23">
        <v>0</v>
      </c>
      <c r="CK1062" s="23">
        <v>0</v>
      </c>
      <c r="CL1062" s="23">
        <v>0</v>
      </c>
      <c r="CM1062" s="23">
        <v>0</v>
      </c>
      <c r="CN1062" s="23">
        <v>0</v>
      </c>
      <c r="CO1062" s="23">
        <v>0</v>
      </c>
      <c r="CP1062" s="23">
        <v>0</v>
      </c>
      <c r="CQ1062" s="23">
        <v>0</v>
      </c>
      <c r="CR1062" s="23">
        <v>0.70493454179254789</v>
      </c>
      <c r="CS1062" s="23">
        <v>0.60422960725075525</v>
      </c>
      <c r="CT1062" s="23">
        <v>0</v>
      </c>
      <c r="CU1062" s="23">
        <v>0.60422960725075525</v>
      </c>
      <c r="CV1062" s="23">
        <v>0.80563947633434041</v>
      </c>
      <c r="CW1062" s="23">
        <v>0</v>
      </c>
      <c r="CX1062" s="23">
        <v>0</v>
      </c>
      <c r="CY1062" s="27">
        <v>12.559467174119888</v>
      </c>
      <c r="CZ1062" s="14">
        <v>1.1916583912611718</v>
      </c>
      <c r="DA1062" s="22">
        <v>1.5259409969481181</v>
      </c>
      <c r="DB1062" s="22">
        <v>49.135300101729399</v>
      </c>
      <c r="DC1062" s="22">
        <v>0.81383519837232954</v>
      </c>
      <c r="DD1062" s="22">
        <v>0.3051881993896236</v>
      </c>
      <c r="DE1062" s="22">
        <v>0.91556459816887081</v>
      </c>
      <c r="DF1062" s="22">
        <v>0.3051881993896236</v>
      </c>
      <c r="DG1062" s="22">
        <v>46.998982706002032</v>
      </c>
      <c r="DH1062" s="14">
        <v>22.916666666666664</v>
      </c>
      <c r="DI1062" s="24">
        <v>21.194029850746269</v>
      </c>
      <c r="DJ1062" s="14">
        <v>9.7447795823665881</v>
      </c>
      <c r="DK1062" s="29">
        <v>459</v>
      </c>
      <c r="DL1062" s="22">
        <v>63.398692810457511</v>
      </c>
      <c r="DM1062" s="22">
        <v>36.601307189542482</v>
      </c>
      <c r="DN1062" s="22">
        <v>0</v>
      </c>
      <c r="DO1062" s="22">
        <v>0</v>
      </c>
      <c r="DP1062" s="29">
        <v>14</v>
      </c>
      <c r="DQ1062" s="22">
        <v>3.6269430051813467</v>
      </c>
      <c r="DR1062" s="29">
        <v>3</v>
      </c>
      <c r="DS1062" s="22">
        <v>8.1081081081081088</v>
      </c>
      <c r="DT1062" s="30">
        <v>499.43502824858757</v>
      </c>
      <c r="DU1062" s="22">
        <v>16.853932584269664</v>
      </c>
      <c r="DV1062" s="22">
        <v>37.640449438202246</v>
      </c>
      <c r="DW1062" s="26">
        <v>3.873239436619718</v>
      </c>
      <c r="DX1062" s="14">
        <v>1.6523929471032746</v>
      </c>
    </row>
    <row r="1063" spans="1:128" ht="10.5" x14ac:dyDescent="0.25">
      <c r="A1063" s="11">
        <v>1059</v>
      </c>
      <c r="B1063" s="28" t="s">
        <v>661</v>
      </c>
      <c r="C1063" s="29">
        <v>3862</v>
      </c>
      <c r="D1063" s="22">
        <v>5.6980056980056979</v>
      </c>
      <c r="E1063" s="22">
        <v>7.5887075887075888</v>
      </c>
      <c r="F1063" s="22">
        <v>8.3916083916083917</v>
      </c>
      <c r="G1063" s="22">
        <v>7.5628075628075626</v>
      </c>
      <c r="H1063" s="22">
        <v>3.6519036519036518</v>
      </c>
      <c r="I1063" s="22">
        <v>2.4087024087024087</v>
      </c>
      <c r="J1063" s="22">
        <v>3.6001036001036</v>
      </c>
      <c r="K1063" s="22">
        <v>6.5786065786065784</v>
      </c>
      <c r="L1063" s="22">
        <v>7.4074074074074066</v>
      </c>
      <c r="M1063" s="22">
        <v>7.7700077700077692</v>
      </c>
      <c r="N1063" s="22">
        <v>7.3815073815073813</v>
      </c>
      <c r="O1063" s="22">
        <v>5.2836052836052838</v>
      </c>
      <c r="P1063" s="22">
        <v>6.0606060606060606</v>
      </c>
      <c r="Q1063" s="22">
        <v>5.9311059311059307</v>
      </c>
      <c r="R1063" s="22">
        <v>5.439005439005439</v>
      </c>
      <c r="S1063" s="22">
        <v>3.9368039368039369</v>
      </c>
      <c r="T1063" s="22">
        <v>3.7037037037037033</v>
      </c>
      <c r="U1063" s="22">
        <v>1.6058016058016058</v>
      </c>
      <c r="V1063" s="23">
        <v>9.0958310774228437</v>
      </c>
      <c r="W1063" s="23">
        <v>0</v>
      </c>
      <c r="X1063" s="23">
        <v>90.904168922577156</v>
      </c>
      <c r="Y1063" s="23">
        <v>0</v>
      </c>
      <c r="Z1063" s="23">
        <v>0</v>
      </c>
      <c r="AA1063" s="23">
        <v>0</v>
      </c>
      <c r="AB1063" s="23">
        <v>0.10828370330265295</v>
      </c>
      <c r="AC1063" s="23">
        <v>0</v>
      </c>
      <c r="AD1063" s="23">
        <v>0.40606388738494859</v>
      </c>
      <c r="AE1063" s="23">
        <v>8.1212777476989712E-2</v>
      </c>
      <c r="AF1063" s="23">
        <v>0</v>
      </c>
      <c r="AG1063" s="23">
        <v>0.32485110990795885</v>
      </c>
      <c r="AH1063" s="23">
        <v>2.0303194369247426</v>
      </c>
      <c r="AI1063" s="23">
        <v>0</v>
      </c>
      <c r="AJ1063" s="23">
        <v>0</v>
      </c>
      <c r="AK1063" s="23">
        <v>0</v>
      </c>
      <c r="AL1063" s="23">
        <v>0.27070925825663239</v>
      </c>
      <c r="AM1063" s="23">
        <v>0</v>
      </c>
      <c r="AN1063" s="23">
        <v>8.1212777476989712E-2</v>
      </c>
      <c r="AO1063" s="23">
        <v>0.64970221981591769</v>
      </c>
      <c r="AP1063" s="23">
        <v>0</v>
      </c>
      <c r="AQ1063" s="23">
        <v>0</v>
      </c>
      <c r="AR1063" s="23">
        <v>0.10828370330265295</v>
      </c>
      <c r="AS1063" s="23">
        <v>0.10828370330265295</v>
      </c>
      <c r="AT1063" s="23">
        <v>0.3789929615592853</v>
      </c>
      <c r="AU1063" s="23">
        <v>0</v>
      </c>
      <c r="AV1063" s="23">
        <v>0</v>
      </c>
      <c r="AW1063" s="23">
        <v>0</v>
      </c>
      <c r="AX1063" s="23">
        <v>0.27070925825663239</v>
      </c>
      <c r="AY1063" s="23">
        <v>0</v>
      </c>
      <c r="AZ1063" s="23">
        <v>0</v>
      </c>
      <c r="BA1063" s="23">
        <v>0</v>
      </c>
      <c r="BB1063" s="23">
        <v>0</v>
      </c>
      <c r="BC1063" s="23">
        <v>8.1212777476989712E-2</v>
      </c>
      <c r="BD1063" s="23">
        <v>1.1099079588521927</v>
      </c>
      <c r="BE1063" s="23">
        <v>8.1212777476989712E-2</v>
      </c>
      <c r="BF1063" s="23">
        <v>0.3789929615592853</v>
      </c>
      <c r="BG1063" s="23">
        <v>0.21656740660530591</v>
      </c>
      <c r="BH1063" s="23">
        <v>0</v>
      </c>
      <c r="BI1063" s="23">
        <v>0.1353546291283162</v>
      </c>
      <c r="BJ1063" s="23">
        <v>0.3789929615592853</v>
      </c>
      <c r="BK1063" s="23">
        <v>0</v>
      </c>
      <c r="BL1063" s="23">
        <v>0</v>
      </c>
      <c r="BM1063" s="23">
        <v>0.24363833243096913</v>
      </c>
      <c r="BN1063" s="23">
        <v>0.35192203573362207</v>
      </c>
      <c r="BO1063" s="23">
        <v>8.1212777476989712E-2</v>
      </c>
      <c r="BP1063" s="23">
        <v>0.10828370330265295</v>
      </c>
      <c r="BQ1063" s="23">
        <v>0</v>
      </c>
      <c r="BR1063" s="23">
        <v>0.18949648077964265</v>
      </c>
      <c r="BS1063" s="23">
        <v>0</v>
      </c>
      <c r="BT1063" s="23">
        <v>0</v>
      </c>
      <c r="BU1063" s="23">
        <v>0.24284943335132217</v>
      </c>
      <c r="BV1063" s="23">
        <v>0</v>
      </c>
      <c r="BW1063" s="23">
        <v>0</v>
      </c>
      <c r="BX1063" s="23">
        <v>0</v>
      </c>
      <c r="BY1063" s="23">
        <v>0</v>
      </c>
      <c r="BZ1063" s="23">
        <v>0</v>
      </c>
      <c r="CA1063" s="23">
        <v>0.13491635186184567</v>
      </c>
      <c r="CB1063" s="23">
        <v>8.094981111710739E-2</v>
      </c>
      <c r="CC1063" s="23">
        <v>0</v>
      </c>
      <c r="CD1063" s="23">
        <v>0.24284943335132217</v>
      </c>
      <c r="CE1063" s="23">
        <v>0.10793308148947653</v>
      </c>
      <c r="CF1063" s="23">
        <v>0.18888289260658392</v>
      </c>
      <c r="CG1063" s="23">
        <v>0</v>
      </c>
      <c r="CH1063" s="23">
        <v>0</v>
      </c>
      <c r="CI1063" s="23">
        <v>0</v>
      </c>
      <c r="CJ1063" s="23">
        <v>0.26983270372369134</v>
      </c>
      <c r="CK1063" s="23">
        <v>0</v>
      </c>
      <c r="CL1063" s="23">
        <v>0.67458175930922826</v>
      </c>
      <c r="CM1063" s="23">
        <v>0</v>
      </c>
      <c r="CN1063" s="23">
        <v>0</v>
      </c>
      <c r="CO1063" s="23">
        <v>0.26983270372369134</v>
      </c>
      <c r="CP1063" s="23">
        <v>0</v>
      </c>
      <c r="CQ1063" s="23">
        <v>0</v>
      </c>
      <c r="CR1063" s="23">
        <v>0.26983270372369134</v>
      </c>
      <c r="CS1063" s="23">
        <v>0</v>
      </c>
      <c r="CT1063" s="23">
        <v>8.094981111710739E-2</v>
      </c>
      <c r="CU1063" s="23">
        <v>0.16189962223421478</v>
      </c>
      <c r="CV1063" s="23">
        <v>0</v>
      </c>
      <c r="CW1063" s="23">
        <v>0.64759848893685912</v>
      </c>
      <c r="CX1063" s="23">
        <v>0</v>
      </c>
      <c r="CY1063" s="27">
        <v>8.0528223718280714</v>
      </c>
      <c r="CZ1063" s="14">
        <v>0.34918076819769001</v>
      </c>
      <c r="DA1063" s="22">
        <v>0.62619112442145386</v>
      </c>
      <c r="DB1063" s="22">
        <v>55.976041383065613</v>
      </c>
      <c r="DC1063" s="22">
        <v>0.38115981486523276</v>
      </c>
      <c r="DD1063" s="22">
        <v>0.87122243397767496</v>
      </c>
      <c r="DE1063" s="22">
        <v>0</v>
      </c>
      <c r="DF1063" s="22">
        <v>0.2450313095562211</v>
      </c>
      <c r="DG1063" s="22">
        <v>41.900353934113802</v>
      </c>
      <c r="DH1063" s="14">
        <v>2.1739130434782608</v>
      </c>
      <c r="DI1063" s="24">
        <v>4.1069981086192922</v>
      </c>
      <c r="DJ1063" s="14">
        <v>21.440882454326093</v>
      </c>
      <c r="DK1063" s="29">
        <v>1409</v>
      </c>
      <c r="DL1063" s="22">
        <v>99.006387508871541</v>
      </c>
      <c r="DM1063" s="22">
        <v>0.49680624556422998</v>
      </c>
      <c r="DN1063" s="22">
        <v>0</v>
      </c>
      <c r="DO1063" s="22">
        <v>0.49680624556422998</v>
      </c>
      <c r="DP1063" s="29">
        <v>59</v>
      </c>
      <c r="DQ1063" s="22">
        <v>3.0729166666666665</v>
      </c>
      <c r="DR1063" s="29">
        <v>6</v>
      </c>
      <c r="DS1063" s="22">
        <v>5</v>
      </c>
      <c r="DT1063" s="30">
        <v>847.74774774774778</v>
      </c>
      <c r="DU1063" s="22">
        <v>43.18181818181818</v>
      </c>
      <c r="DV1063" s="22">
        <v>19.642857142857142</v>
      </c>
      <c r="DW1063" s="26">
        <v>1.6191210485736314</v>
      </c>
      <c r="DX1063" s="14">
        <v>2.2765793528505394</v>
      </c>
    </row>
    <row r="1064" spans="1:128" ht="10.5" x14ac:dyDescent="0.25">
      <c r="A1064" s="11">
        <v>1060</v>
      </c>
      <c r="B1064" s="28" t="s">
        <v>662</v>
      </c>
      <c r="C1064" s="29">
        <v>93</v>
      </c>
      <c r="D1064" s="22">
        <v>8.791208791208792</v>
      </c>
      <c r="E1064" s="22">
        <v>3.296703296703297</v>
      </c>
      <c r="F1064" s="22">
        <v>6.593406593406594</v>
      </c>
      <c r="G1064" s="22">
        <v>6.593406593406594</v>
      </c>
      <c r="H1064" s="22">
        <v>7.6923076923076925</v>
      </c>
      <c r="I1064" s="22">
        <v>6.593406593406594</v>
      </c>
      <c r="J1064" s="22">
        <v>3.296703296703297</v>
      </c>
      <c r="K1064" s="22">
        <v>5.4945054945054945</v>
      </c>
      <c r="L1064" s="22">
        <v>9.8901098901098905</v>
      </c>
      <c r="M1064" s="22">
        <v>3.296703296703297</v>
      </c>
      <c r="N1064" s="22">
        <v>8.791208791208792</v>
      </c>
      <c r="O1064" s="22">
        <v>7.6923076923076925</v>
      </c>
      <c r="P1064" s="22">
        <v>8.791208791208792</v>
      </c>
      <c r="Q1064" s="22">
        <v>0</v>
      </c>
      <c r="R1064" s="22">
        <v>6.593406593406594</v>
      </c>
      <c r="S1064" s="22">
        <v>6.593406593406594</v>
      </c>
      <c r="T1064" s="22">
        <v>0</v>
      </c>
      <c r="U1064" s="22">
        <v>0</v>
      </c>
      <c r="V1064" s="23">
        <v>0</v>
      </c>
      <c r="W1064" s="23">
        <v>0</v>
      </c>
      <c r="X1064" s="23">
        <v>100</v>
      </c>
      <c r="Y1064" s="23">
        <v>0</v>
      </c>
      <c r="Z1064" s="23">
        <v>0</v>
      </c>
      <c r="AA1064" s="23">
        <v>0</v>
      </c>
      <c r="AB1064" s="23">
        <v>0</v>
      </c>
      <c r="AC1064" s="23">
        <v>0</v>
      </c>
      <c r="AD1064" s="23">
        <v>0</v>
      </c>
      <c r="AE1064" s="23">
        <v>0</v>
      </c>
      <c r="AF1064" s="23">
        <v>0</v>
      </c>
      <c r="AG1064" s="23">
        <v>0</v>
      </c>
      <c r="AH1064" s="23">
        <v>0</v>
      </c>
      <c r="AI1064" s="23">
        <v>0</v>
      </c>
      <c r="AJ1064" s="23">
        <v>0</v>
      </c>
      <c r="AK1064" s="23">
        <v>0</v>
      </c>
      <c r="AL1064" s="23">
        <v>0</v>
      </c>
      <c r="AM1064" s="23">
        <v>0</v>
      </c>
      <c r="AN1064" s="23">
        <v>0</v>
      </c>
      <c r="AO1064" s="23">
        <v>0</v>
      </c>
      <c r="AP1064" s="23">
        <v>0</v>
      </c>
      <c r="AQ1064" s="23">
        <v>0</v>
      </c>
      <c r="AR1064" s="23">
        <v>0</v>
      </c>
      <c r="AS1064" s="23">
        <v>0</v>
      </c>
      <c r="AT1064" s="23">
        <v>0</v>
      </c>
      <c r="AU1064" s="23">
        <v>0</v>
      </c>
      <c r="AV1064" s="23">
        <v>0</v>
      </c>
      <c r="AW1064" s="23">
        <v>0</v>
      </c>
      <c r="AX1064" s="23">
        <v>0</v>
      </c>
      <c r="AY1064" s="23">
        <v>0</v>
      </c>
      <c r="AZ1064" s="23">
        <v>0</v>
      </c>
      <c r="BA1064" s="23">
        <v>0</v>
      </c>
      <c r="BB1064" s="23">
        <v>0</v>
      </c>
      <c r="BC1064" s="23">
        <v>0</v>
      </c>
      <c r="BD1064" s="23">
        <v>0</v>
      </c>
      <c r="BE1064" s="23">
        <v>0</v>
      </c>
      <c r="BF1064" s="23">
        <v>0</v>
      </c>
      <c r="BG1064" s="23">
        <v>0</v>
      </c>
      <c r="BH1064" s="23">
        <v>0</v>
      </c>
      <c r="BI1064" s="23">
        <v>0</v>
      </c>
      <c r="BJ1064" s="23">
        <v>0</v>
      </c>
      <c r="BK1064" s="23">
        <v>0</v>
      </c>
      <c r="BL1064" s="23">
        <v>0</v>
      </c>
      <c r="BM1064" s="23">
        <v>0</v>
      </c>
      <c r="BN1064" s="23">
        <v>0</v>
      </c>
      <c r="BO1064" s="23">
        <v>0</v>
      </c>
      <c r="BP1064" s="23">
        <v>0</v>
      </c>
      <c r="BQ1064" s="23">
        <v>0</v>
      </c>
      <c r="BR1064" s="23">
        <v>0</v>
      </c>
      <c r="BS1064" s="23">
        <v>0</v>
      </c>
      <c r="BT1064" s="23">
        <v>0</v>
      </c>
      <c r="BU1064" s="23">
        <v>0</v>
      </c>
      <c r="BV1064" s="23">
        <v>0</v>
      </c>
      <c r="BW1064" s="23">
        <v>0</v>
      </c>
      <c r="BX1064" s="23">
        <v>0</v>
      </c>
      <c r="BY1064" s="23">
        <v>0</v>
      </c>
      <c r="BZ1064" s="23">
        <v>0</v>
      </c>
      <c r="CA1064" s="23">
        <v>0</v>
      </c>
      <c r="CB1064" s="23">
        <v>0</v>
      </c>
      <c r="CC1064" s="23">
        <v>0</v>
      </c>
      <c r="CD1064" s="23">
        <v>0</v>
      </c>
      <c r="CE1064" s="23">
        <v>0</v>
      </c>
      <c r="CF1064" s="23">
        <v>0</v>
      </c>
      <c r="CG1064" s="23">
        <v>0</v>
      </c>
      <c r="CH1064" s="23">
        <v>0</v>
      </c>
      <c r="CI1064" s="23">
        <v>0</v>
      </c>
      <c r="CJ1064" s="23">
        <v>0</v>
      </c>
      <c r="CK1064" s="23">
        <v>0</v>
      </c>
      <c r="CL1064" s="23">
        <v>0</v>
      </c>
      <c r="CM1064" s="23">
        <v>0</v>
      </c>
      <c r="CN1064" s="23">
        <v>0</v>
      </c>
      <c r="CO1064" s="23">
        <v>0</v>
      </c>
      <c r="CP1064" s="23">
        <v>0</v>
      </c>
      <c r="CQ1064" s="23">
        <v>0</v>
      </c>
      <c r="CR1064" s="23">
        <v>0</v>
      </c>
      <c r="CS1064" s="23">
        <v>0</v>
      </c>
      <c r="CT1064" s="23">
        <v>0</v>
      </c>
      <c r="CU1064" s="23">
        <v>0</v>
      </c>
      <c r="CV1064" s="23">
        <v>0</v>
      </c>
      <c r="CW1064" s="23">
        <v>0</v>
      </c>
      <c r="CX1064" s="23">
        <v>0</v>
      </c>
      <c r="CY1064" s="27">
        <v>17.204301075268816</v>
      </c>
      <c r="CZ1064" s="14">
        <v>0</v>
      </c>
      <c r="DA1064" s="22">
        <v>0</v>
      </c>
      <c r="DB1064" s="22">
        <v>46.835443037974684</v>
      </c>
      <c r="DC1064" s="22">
        <v>0</v>
      </c>
      <c r="DD1064" s="22">
        <v>0</v>
      </c>
      <c r="DE1064" s="22">
        <v>0</v>
      </c>
      <c r="DF1064" s="22">
        <v>0</v>
      </c>
      <c r="DG1064" s="22">
        <v>53.164556962025308</v>
      </c>
      <c r="DH1064" s="14">
        <v>0</v>
      </c>
      <c r="DI1064" s="24">
        <v>3.79746835443038</v>
      </c>
      <c r="DJ1064" s="14">
        <v>28.571428571428569</v>
      </c>
      <c r="DK1064" s="29">
        <v>44</v>
      </c>
      <c r="DL1064" s="22">
        <v>100</v>
      </c>
      <c r="DM1064" s="22">
        <v>0</v>
      </c>
      <c r="DN1064" s="22">
        <v>0</v>
      </c>
      <c r="DO1064" s="22">
        <v>0</v>
      </c>
      <c r="DP1064" s="29">
        <v>4</v>
      </c>
      <c r="DQ1064" s="22">
        <v>6.666666666666667</v>
      </c>
      <c r="DR1064" s="29">
        <v>0</v>
      </c>
      <c r="DS1064" s="22">
        <v>0</v>
      </c>
      <c r="DT1064" s="30">
        <v>742.64705882352939</v>
      </c>
      <c r="DU1064" s="22">
        <v>37.704918032786885</v>
      </c>
      <c r="DV1064" s="22">
        <v>29.508196721311474</v>
      </c>
      <c r="DW1064" s="26">
        <v>10</v>
      </c>
      <c r="DX1064" s="14">
        <v>2.6666666666666665</v>
      </c>
    </row>
    <row r="1065" spans="1:128" ht="10.5" x14ac:dyDescent="0.25">
      <c r="A1065" s="11">
        <v>1061</v>
      </c>
      <c r="B1065" s="28" t="s">
        <v>1981</v>
      </c>
      <c r="C1065" s="29">
        <v>41</v>
      </c>
      <c r="D1065" s="22">
        <v>9.0909090909090917</v>
      </c>
      <c r="E1065" s="22">
        <v>6.8181818181818175</v>
      </c>
      <c r="F1065" s="22">
        <v>6.8181818181818175</v>
      </c>
      <c r="G1065" s="22">
        <v>0</v>
      </c>
      <c r="H1065" s="22">
        <v>0</v>
      </c>
      <c r="I1065" s="22">
        <v>0</v>
      </c>
      <c r="J1065" s="22">
        <v>18.181818181818183</v>
      </c>
      <c r="K1065" s="22">
        <v>0</v>
      </c>
      <c r="L1065" s="22">
        <v>13.636363636363635</v>
      </c>
      <c r="M1065" s="22">
        <v>0</v>
      </c>
      <c r="N1065" s="22">
        <v>20.454545454545457</v>
      </c>
      <c r="O1065" s="22">
        <v>9.0909090909090917</v>
      </c>
      <c r="P1065" s="22">
        <v>0</v>
      </c>
      <c r="Q1065" s="22">
        <v>9.0909090909090917</v>
      </c>
      <c r="R1065" s="22">
        <v>6.8181818181818175</v>
      </c>
      <c r="S1065" s="22">
        <v>0</v>
      </c>
      <c r="T1065" s="22">
        <v>0</v>
      </c>
      <c r="U1065" s="22">
        <v>0</v>
      </c>
      <c r="V1065" s="23">
        <v>0</v>
      </c>
      <c r="W1065" s="23">
        <v>0</v>
      </c>
      <c r="X1065" s="23">
        <v>100</v>
      </c>
      <c r="Y1065" s="23">
        <v>0</v>
      </c>
      <c r="Z1065" s="23">
        <v>0</v>
      </c>
      <c r="AA1065" s="23">
        <v>0</v>
      </c>
      <c r="AB1065" s="23">
        <v>0</v>
      </c>
      <c r="AC1065" s="23">
        <v>0</v>
      </c>
      <c r="AD1065" s="23">
        <v>0</v>
      </c>
      <c r="AE1065" s="23">
        <v>0</v>
      </c>
      <c r="AF1065" s="23">
        <v>0</v>
      </c>
      <c r="AG1065" s="23">
        <v>0</v>
      </c>
      <c r="AH1065" s="23">
        <v>0</v>
      </c>
      <c r="AI1065" s="23">
        <v>0</v>
      </c>
      <c r="AJ1065" s="23">
        <v>0</v>
      </c>
      <c r="AK1065" s="23">
        <v>0</v>
      </c>
      <c r="AL1065" s="23">
        <v>0</v>
      </c>
      <c r="AM1065" s="23">
        <v>0</v>
      </c>
      <c r="AN1065" s="23">
        <v>0</v>
      </c>
      <c r="AO1065" s="23">
        <v>0</v>
      </c>
      <c r="AP1065" s="23">
        <v>0</v>
      </c>
      <c r="AQ1065" s="23">
        <v>0</v>
      </c>
      <c r="AR1065" s="23">
        <v>0</v>
      </c>
      <c r="AS1065" s="23">
        <v>0</v>
      </c>
      <c r="AT1065" s="23">
        <v>0</v>
      </c>
      <c r="AU1065" s="23">
        <v>0</v>
      </c>
      <c r="AV1065" s="23">
        <v>0</v>
      </c>
      <c r="AW1065" s="23">
        <v>0</v>
      </c>
      <c r="AX1065" s="23">
        <v>0</v>
      </c>
      <c r="AY1065" s="23">
        <v>0</v>
      </c>
      <c r="AZ1065" s="23">
        <v>0</v>
      </c>
      <c r="BA1065" s="23">
        <v>0</v>
      </c>
      <c r="BB1065" s="23">
        <v>0</v>
      </c>
      <c r="BC1065" s="23">
        <v>0</v>
      </c>
      <c r="BD1065" s="23">
        <v>0</v>
      </c>
      <c r="BE1065" s="23">
        <v>0</v>
      </c>
      <c r="BF1065" s="23">
        <v>0</v>
      </c>
      <c r="BG1065" s="23">
        <v>0</v>
      </c>
      <c r="BH1065" s="23">
        <v>0</v>
      </c>
      <c r="BI1065" s="23">
        <v>0</v>
      </c>
      <c r="BJ1065" s="23">
        <v>0</v>
      </c>
      <c r="BK1065" s="23">
        <v>0</v>
      </c>
      <c r="BL1065" s="23">
        <v>0</v>
      </c>
      <c r="BM1065" s="23">
        <v>0</v>
      </c>
      <c r="BN1065" s="23">
        <v>0</v>
      </c>
      <c r="BO1065" s="23">
        <v>0</v>
      </c>
      <c r="BP1065" s="23">
        <v>0</v>
      </c>
      <c r="BQ1065" s="23">
        <v>0</v>
      </c>
      <c r="BR1065" s="23">
        <v>0</v>
      </c>
      <c r="BS1065" s="23">
        <v>0</v>
      </c>
      <c r="BT1065" s="23">
        <v>0</v>
      </c>
      <c r="BU1065" s="23">
        <v>0</v>
      </c>
      <c r="BV1065" s="23">
        <v>0</v>
      </c>
      <c r="BW1065" s="23">
        <v>0</v>
      </c>
      <c r="BX1065" s="23">
        <v>0</v>
      </c>
      <c r="BY1065" s="23">
        <v>0</v>
      </c>
      <c r="BZ1065" s="23">
        <v>0</v>
      </c>
      <c r="CA1065" s="23">
        <v>0</v>
      </c>
      <c r="CB1065" s="23">
        <v>0</v>
      </c>
      <c r="CC1065" s="23">
        <v>0</v>
      </c>
      <c r="CD1065" s="23">
        <v>0</v>
      </c>
      <c r="CE1065" s="23">
        <v>0</v>
      </c>
      <c r="CF1065" s="23">
        <v>0</v>
      </c>
      <c r="CG1065" s="23">
        <v>0</v>
      </c>
      <c r="CH1065" s="23">
        <v>0</v>
      </c>
      <c r="CI1065" s="23">
        <v>0</v>
      </c>
      <c r="CJ1065" s="23">
        <v>0</v>
      </c>
      <c r="CK1065" s="23">
        <v>0</v>
      </c>
      <c r="CL1065" s="23">
        <v>0</v>
      </c>
      <c r="CM1065" s="23">
        <v>0</v>
      </c>
      <c r="CN1065" s="23">
        <v>0</v>
      </c>
      <c r="CO1065" s="23">
        <v>0</v>
      </c>
      <c r="CP1065" s="23">
        <v>0</v>
      </c>
      <c r="CQ1065" s="23">
        <v>0</v>
      </c>
      <c r="CR1065" s="23">
        <v>0</v>
      </c>
      <c r="CS1065" s="23">
        <v>0</v>
      </c>
      <c r="CT1065" s="23">
        <v>0</v>
      </c>
      <c r="CU1065" s="23">
        <v>0</v>
      </c>
      <c r="CV1065" s="23">
        <v>0</v>
      </c>
      <c r="CW1065" s="23">
        <v>0</v>
      </c>
      <c r="CX1065" s="23">
        <v>10.256410256410255</v>
      </c>
      <c r="CY1065" s="27">
        <v>14.634146341463421</v>
      </c>
      <c r="CZ1065" s="14">
        <v>0</v>
      </c>
      <c r="DA1065" s="22">
        <v>0</v>
      </c>
      <c r="DB1065" s="22">
        <v>54.761904761904766</v>
      </c>
      <c r="DC1065" s="22">
        <v>0</v>
      </c>
      <c r="DD1065" s="22">
        <v>0</v>
      </c>
      <c r="DE1065" s="22">
        <v>0</v>
      </c>
      <c r="DF1065" s="22">
        <v>0</v>
      </c>
      <c r="DG1065" s="22">
        <v>45.238095238095241</v>
      </c>
      <c r="DH1065" s="14" t="e">
        <v>#DIV/0!</v>
      </c>
      <c r="DI1065" s="24">
        <v>0</v>
      </c>
      <c r="DJ1065" s="14">
        <v>50</v>
      </c>
      <c r="DK1065" s="29">
        <v>23</v>
      </c>
      <c r="DL1065" s="22">
        <v>100</v>
      </c>
      <c r="DM1065" s="22">
        <v>0</v>
      </c>
      <c r="DN1065" s="22">
        <v>0</v>
      </c>
      <c r="DO1065" s="22">
        <v>0</v>
      </c>
      <c r="DP1065" s="29">
        <v>0</v>
      </c>
      <c r="DQ1065" s="22">
        <v>0</v>
      </c>
      <c r="DR1065" s="29">
        <v>0</v>
      </c>
      <c r="DS1065" s="22" t="e">
        <v>#DIV/0!</v>
      </c>
      <c r="DT1065" s="30">
        <v>980</v>
      </c>
      <c r="DU1065" s="22">
        <v>60</v>
      </c>
      <c r="DV1065" s="22">
        <v>40</v>
      </c>
      <c r="DW1065" s="26">
        <v>0</v>
      </c>
      <c r="DX1065" s="14">
        <v>3.25</v>
      </c>
    </row>
    <row r="1066" spans="1:128" ht="10.5" x14ac:dyDescent="0.25">
      <c r="A1066" s="11">
        <v>1062</v>
      </c>
      <c r="B1066" s="28" t="s">
        <v>663</v>
      </c>
      <c r="C1066" s="29">
        <v>1350</v>
      </c>
      <c r="D1066" s="22">
        <v>3.4635224760501107</v>
      </c>
      <c r="E1066" s="22">
        <v>4.7162859248341933</v>
      </c>
      <c r="F1066" s="22">
        <v>4.8636698599852615</v>
      </c>
      <c r="G1066" s="22">
        <v>5.8953574060427414</v>
      </c>
      <c r="H1066" s="22">
        <v>3.7582903463522479</v>
      </c>
      <c r="I1066" s="22">
        <v>3.0950626381724393</v>
      </c>
      <c r="J1066" s="22">
        <v>4.8636698599852615</v>
      </c>
      <c r="K1066" s="22">
        <v>3.9793662490788502</v>
      </c>
      <c r="L1066" s="22">
        <v>3.9793662490788502</v>
      </c>
      <c r="M1066" s="22">
        <v>4.7162859248341933</v>
      </c>
      <c r="N1066" s="22">
        <v>7.148120854826824</v>
      </c>
      <c r="O1066" s="22">
        <v>6.484893146647015</v>
      </c>
      <c r="P1066" s="22">
        <v>8.6219602063375085</v>
      </c>
      <c r="Q1066" s="22">
        <v>10.685335298452468</v>
      </c>
      <c r="R1066" s="22">
        <v>7.8850405305821676</v>
      </c>
      <c r="S1066" s="22">
        <v>7.0744288872512895</v>
      </c>
      <c r="T1066" s="22">
        <v>3.9793662490788502</v>
      </c>
      <c r="U1066" s="22">
        <v>4.7899778924097278</v>
      </c>
      <c r="V1066" s="23">
        <v>12.436115843270869</v>
      </c>
      <c r="W1066" s="23">
        <v>0</v>
      </c>
      <c r="X1066" s="23">
        <v>87.563884156729131</v>
      </c>
      <c r="Y1066" s="23">
        <v>0</v>
      </c>
      <c r="Z1066" s="23">
        <v>0</v>
      </c>
      <c r="AA1066" s="23">
        <v>0</v>
      </c>
      <c r="AB1066" s="23">
        <v>0</v>
      </c>
      <c r="AC1066" s="23">
        <v>0</v>
      </c>
      <c r="AD1066" s="23">
        <v>0</v>
      </c>
      <c r="AE1066" s="23">
        <v>0</v>
      </c>
      <c r="AF1066" s="23">
        <v>0</v>
      </c>
      <c r="AG1066" s="23">
        <v>0.34071550255536626</v>
      </c>
      <c r="AH1066" s="23">
        <v>4.0885860306643949</v>
      </c>
      <c r="AI1066" s="23">
        <v>0</v>
      </c>
      <c r="AJ1066" s="23">
        <v>0</v>
      </c>
      <c r="AK1066" s="23">
        <v>0.25553662691652468</v>
      </c>
      <c r="AL1066" s="23">
        <v>0.68143100511073251</v>
      </c>
      <c r="AM1066" s="23">
        <v>0</v>
      </c>
      <c r="AN1066" s="23">
        <v>0</v>
      </c>
      <c r="AO1066" s="23">
        <v>1.0221465076660987</v>
      </c>
      <c r="AP1066" s="23">
        <v>0</v>
      </c>
      <c r="AQ1066" s="23">
        <v>0</v>
      </c>
      <c r="AR1066" s="23">
        <v>0</v>
      </c>
      <c r="AS1066" s="23">
        <v>0.34071550255536626</v>
      </c>
      <c r="AT1066" s="23">
        <v>0.9369676320272573</v>
      </c>
      <c r="AU1066" s="23">
        <v>0</v>
      </c>
      <c r="AV1066" s="23">
        <v>0</v>
      </c>
      <c r="AW1066" s="23">
        <v>0</v>
      </c>
      <c r="AX1066" s="23">
        <v>0.25553662691652468</v>
      </c>
      <c r="AY1066" s="23">
        <v>0.25553662691652468</v>
      </c>
      <c r="AZ1066" s="23">
        <v>0</v>
      </c>
      <c r="BA1066" s="23">
        <v>0</v>
      </c>
      <c r="BB1066" s="23">
        <v>0</v>
      </c>
      <c r="BC1066" s="23">
        <v>0.59625212947189099</v>
      </c>
      <c r="BD1066" s="23">
        <v>0.59625212947189099</v>
      </c>
      <c r="BE1066" s="23">
        <v>0</v>
      </c>
      <c r="BF1066" s="23">
        <v>0</v>
      </c>
      <c r="BG1066" s="23">
        <v>0.68143100511073251</v>
      </c>
      <c r="BH1066" s="23">
        <v>0.34071550255536626</v>
      </c>
      <c r="BI1066" s="23">
        <v>0</v>
      </c>
      <c r="BJ1066" s="23">
        <v>0.9369676320272573</v>
      </c>
      <c r="BK1066" s="23">
        <v>0</v>
      </c>
      <c r="BL1066" s="23">
        <v>0</v>
      </c>
      <c r="BM1066" s="23">
        <v>0.34071550255536626</v>
      </c>
      <c r="BN1066" s="23">
        <v>0</v>
      </c>
      <c r="BO1066" s="23">
        <v>0</v>
      </c>
      <c r="BP1066" s="23">
        <v>0</v>
      </c>
      <c r="BQ1066" s="23">
        <v>0</v>
      </c>
      <c r="BR1066" s="23">
        <v>0</v>
      </c>
      <c r="BS1066" s="23">
        <v>0</v>
      </c>
      <c r="BT1066" s="23">
        <v>0</v>
      </c>
      <c r="BU1066" s="23">
        <v>0</v>
      </c>
      <c r="BV1066" s="23">
        <v>0</v>
      </c>
      <c r="BW1066" s="23">
        <v>0</v>
      </c>
      <c r="BX1066" s="23">
        <v>0</v>
      </c>
      <c r="BY1066" s="23">
        <v>0</v>
      </c>
      <c r="BZ1066" s="23">
        <v>0.25188916876574308</v>
      </c>
      <c r="CA1066" s="23">
        <v>0</v>
      </c>
      <c r="CB1066" s="23">
        <v>0.25188916876574308</v>
      </c>
      <c r="CC1066" s="23">
        <v>0</v>
      </c>
      <c r="CD1066" s="23">
        <v>0</v>
      </c>
      <c r="CE1066" s="23">
        <v>0</v>
      </c>
      <c r="CF1066" s="23">
        <v>0.58774139378673385</v>
      </c>
      <c r="CG1066" s="23">
        <v>0</v>
      </c>
      <c r="CH1066" s="23">
        <v>0.33585222502099077</v>
      </c>
      <c r="CI1066" s="23">
        <v>0</v>
      </c>
      <c r="CJ1066" s="23">
        <v>0.25188916876574308</v>
      </c>
      <c r="CK1066" s="23">
        <v>0</v>
      </c>
      <c r="CL1066" s="23">
        <v>0.25188916876574308</v>
      </c>
      <c r="CM1066" s="23">
        <v>0</v>
      </c>
      <c r="CN1066" s="23">
        <v>0.33585222502099077</v>
      </c>
      <c r="CO1066" s="23">
        <v>0.58774139378673385</v>
      </c>
      <c r="CP1066" s="23">
        <v>0.41981528127623846</v>
      </c>
      <c r="CQ1066" s="23">
        <v>0</v>
      </c>
      <c r="CR1066" s="23">
        <v>0</v>
      </c>
      <c r="CS1066" s="23">
        <v>0</v>
      </c>
      <c r="CT1066" s="23">
        <v>0</v>
      </c>
      <c r="CU1066" s="23">
        <v>0</v>
      </c>
      <c r="CV1066" s="23">
        <v>0</v>
      </c>
      <c r="CW1066" s="23">
        <v>0</v>
      </c>
      <c r="CX1066" s="23">
        <v>0</v>
      </c>
      <c r="CY1066" s="27">
        <v>14.666666666666657</v>
      </c>
      <c r="CZ1066" s="14">
        <v>0.41390728476821192</v>
      </c>
      <c r="DA1066" s="22">
        <v>0.60396893874029334</v>
      </c>
      <c r="DB1066" s="22">
        <v>45.901639344262293</v>
      </c>
      <c r="DC1066" s="22">
        <v>0</v>
      </c>
      <c r="DD1066" s="22">
        <v>0</v>
      </c>
      <c r="DE1066" s="22">
        <v>0</v>
      </c>
      <c r="DF1066" s="22">
        <v>0.69025021570319245</v>
      </c>
      <c r="DG1066" s="22">
        <v>52.804141501294225</v>
      </c>
      <c r="DH1066" s="14">
        <v>14.583333333333334</v>
      </c>
      <c r="DI1066" s="24">
        <v>10.446503791069924</v>
      </c>
      <c r="DJ1066" s="14">
        <v>14.821944177093361</v>
      </c>
      <c r="DK1066" s="29">
        <v>690</v>
      </c>
      <c r="DL1066" s="22">
        <v>89.420289855072468</v>
      </c>
      <c r="DM1066" s="22">
        <v>5.36231884057971</v>
      </c>
      <c r="DN1066" s="22">
        <v>0</v>
      </c>
      <c r="DO1066" s="22">
        <v>5.2173913043478262</v>
      </c>
      <c r="DP1066" s="29">
        <v>33</v>
      </c>
      <c r="DQ1066" s="22">
        <v>6.3583815028901727</v>
      </c>
      <c r="DR1066" s="29">
        <v>0</v>
      </c>
      <c r="DS1066" s="22">
        <v>0</v>
      </c>
      <c r="DT1066" s="30">
        <v>557.9545454545455</v>
      </c>
      <c r="DU1066" s="22">
        <v>22.708333333333332</v>
      </c>
      <c r="DV1066" s="22">
        <v>33.958333333333336</v>
      </c>
      <c r="DW1066" s="26">
        <v>1.5831134564643801</v>
      </c>
      <c r="DX1066" s="14">
        <v>1.8875968992248062</v>
      </c>
    </row>
    <row r="1067" spans="1:128" ht="10.5" x14ac:dyDescent="0.25">
      <c r="A1067" s="11">
        <v>1063</v>
      </c>
      <c r="B1067" s="28" t="s">
        <v>1982</v>
      </c>
      <c r="C1067" s="29">
        <v>161</v>
      </c>
      <c r="D1067" s="22">
        <v>1.8633540372670807</v>
      </c>
      <c r="E1067" s="22">
        <v>3.1055900621118013</v>
      </c>
      <c r="F1067" s="22">
        <v>3.1055900621118013</v>
      </c>
      <c r="G1067" s="22">
        <v>7.4534161490683228</v>
      </c>
      <c r="H1067" s="22">
        <v>4.3478260869565215</v>
      </c>
      <c r="I1067" s="22">
        <v>3.1055900621118013</v>
      </c>
      <c r="J1067" s="22">
        <v>0</v>
      </c>
      <c r="K1067" s="22">
        <v>3.7267080745341614</v>
      </c>
      <c r="L1067" s="22">
        <v>7.4534161490683228</v>
      </c>
      <c r="M1067" s="22">
        <v>8.695652173913043</v>
      </c>
      <c r="N1067" s="22">
        <v>9.316770186335404</v>
      </c>
      <c r="O1067" s="22">
        <v>8.0745341614906838</v>
      </c>
      <c r="P1067" s="22">
        <v>10.559006211180124</v>
      </c>
      <c r="Q1067" s="22">
        <v>9.316770186335404</v>
      </c>
      <c r="R1067" s="22">
        <v>6.8322981366459627</v>
      </c>
      <c r="S1067" s="22">
        <v>6.2111801242236027</v>
      </c>
      <c r="T1067" s="22">
        <v>1.8633540372670807</v>
      </c>
      <c r="U1067" s="22">
        <v>4.9689440993788816</v>
      </c>
      <c r="V1067" s="23">
        <v>14.59854014598541</v>
      </c>
      <c r="W1067" s="23">
        <v>0</v>
      </c>
      <c r="X1067" s="23">
        <v>85.40145985401459</v>
      </c>
      <c r="Y1067" s="23">
        <v>0</v>
      </c>
      <c r="Z1067" s="23">
        <v>0</v>
      </c>
      <c r="AA1067" s="23">
        <v>0</v>
      </c>
      <c r="AB1067" s="23">
        <v>0</v>
      </c>
      <c r="AC1067" s="23">
        <v>0</v>
      </c>
      <c r="AD1067" s="23">
        <v>2.1897810218978102</v>
      </c>
      <c r="AE1067" s="23">
        <v>0</v>
      </c>
      <c r="AF1067" s="23">
        <v>0</v>
      </c>
      <c r="AG1067" s="23">
        <v>0</v>
      </c>
      <c r="AH1067" s="23">
        <v>8.0291970802919703</v>
      </c>
      <c r="AI1067" s="23">
        <v>0</v>
      </c>
      <c r="AJ1067" s="23">
        <v>0</v>
      </c>
      <c r="AK1067" s="23">
        <v>0</v>
      </c>
      <c r="AL1067" s="23">
        <v>0</v>
      </c>
      <c r="AM1067" s="23">
        <v>0</v>
      </c>
      <c r="AN1067" s="23">
        <v>0</v>
      </c>
      <c r="AO1067" s="23">
        <v>0</v>
      </c>
      <c r="AP1067" s="23">
        <v>2.1897810218978102</v>
      </c>
      <c r="AQ1067" s="23">
        <v>0</v>
      </c>
      <c r="AR1067" s="23">
        <v>0</v>
      </c>
      <c r="AS1067" s="23">
        <v>0</v>
      </c>
      <c r="AT1067" s="23">
        <v>0</v>
      </c>
      <c r="AU1067" s="23">
        <v>0</v>
      </c>
      <c r="AV1067" s="23">
        <v>0</v>
      </c>
      <c r="AW1067" s="23">
        <v>0</v>
      </c>
      <c r="AX1067" s="23">
        <v>0</v>
      </c>
      <c r="AY1067" s="23">
        <v>0</v>
      </c>
      <c r="AZ1067" s="23">
        <v>0</v>
      </c>
      <c r="BA1067" s="23">
        <v>0</v>
      </c>
      <c r="BB1067" s="23">
        <v>0</v>
      </c>
      <c r="BC1067" s="23">
        <v>2.1897810218978102</v>
      </c>
      <c r="BD1067" s="23">
        <v>0</v>
      </c>
      <c r="BE1067" s="23">
        <v>0</v>
      </c>
      <c r="BF1067" s="23">
        <v>0</v>
      </c>
      <c r="BG1067" s="23">
        <v>0</v>
      </c>
      <c r="BH1067" s="23">
        <v>0</v>
      </c>
      <c r="BI1067" s="23">
        <v>0</v>
      </c>
      <c r="BJ1067" s="23">
        <v>0</v>
      </c>
      <c r="BK1067" s="23">
        <v>0</v>
      </c>
      <c r="BL1067" s="23">
        <v>0</v>
      </c>
      <c r="BM1067" s="23">
        <v>0</v>
      </c>
      <c r="BN1067" s="23">
        <v>0</v>
      </c>
      <c r="BO1067" s="23">
        <v>0</v>
      </c>
      <c r="BP1067" s="23">
        <v>0</v>
      </c>
      <c r="BQ1067" s="23">
        <v>0</v>
      </c>
      <c r="BR1067" s="23">
        <v>0</v>
      </c>
      <c r="BS1067" s="23">
        <v>0</v>
      </c>
      <c r="BT1067" s="23">
        <v>0</v>
      </c>
      <c r="BU1067" s="23">
        <v>0</v>
      </c>
      <c r="BV1067" s="23">
        <v>0</v>
      </c>
      <c r="BW1067" s="23">
        <v>0</v>
      </c>
      <c r="BX1067" s="23">
        <v>0</v>
      </c>
      <c r="BY1067" s="23">
        <v>0</v>
      </c>
      <c r="BZ1067" s="23">
        <v>0</v>
      </c>
      <c r="CA1067" s="23">
        <v>0</v>
      </c>
      <c r="CB1067" s="23">
        <v>0</v>
      </c>
      <c r="CC1067" s="23">
        <v>0</v>
      </c>
      <c r="CD1067" s="23">
        <v>0</v>
      </c>
      <c r="CE1067" s="23">
        <v>0</v>
      </c>
      <c r="CF1067" s="23">
        <v>0</v>
      </c>
      <c r="CG1067" s="23">
        <v>0</v>
      </c>
      <c r="CH1067" s="23">
        <v>0</v>
      </c>
      <c r="CI1067" s="23">
        <v>0</v>
      </c>
      <c r="CJ1067" s="23">
        <v>0</v>
      </c>
      <c r="CK1067" s="23">
        <v>0</v>
      </c>
      <c r="CL1067" s="23">
        <v>3.5460992907801421</v>
      </c>
      <c r="CM1067" s="23">
        <v>0</v>
      </c>
      <c r="CN1067" s="23">
        <v>0</v>
      </c>
      <c r="CO1067" s="23">
        <v>0</v>
      </c>
      <c r="CP1067" s="23">
        <v>0</v>
      </c>
      <c r="CQ1067" s="23">
        <v>0</v>
      </c>
      <c r="CR1067" s="23">
        <v>0</v>
      </c>
      <c r="CS1067" s="23">
        <v>0</v>
      </c>
      <c r="CT1067" s="23">
        <v>0</v>
      </c>
      <c r="CU1067" s="23">
        <v>0</v>
      </c>
      <c r="CV1067" s="23">
        <v>0</v>
      </c>
      <c r="CW1067" s="23">
        <v>0</v>
      </c>
      <c r="CX1067" s="23">
        <v>0</v>
      </c>
      <c r="CY1067" s="27">
        <v>15.527950310559007</v>
      </c>
      <c r="CZ1067" s="14">
        <v>2.0979020979020979</v>
      </c>
      <c r="DA1067" s="22">
        <v>2.2388059701492535</v>
      </c>
      <c r="DB1067" s="22">
        <v>37.313432835820898</v>
      </c>
      <c r="DC1067" s="22">
        <v>0</v>
      </c>
      <c r="DD1067" s="22">
        <v>0</v>
      </c>
      <c r="DE1067" s="22">
        <v>0</v>
      </c>
      <c r="DF1067" s="22">
        <v>0</v>
      </c>
      <c r="DG1067" s="22">
        <v>60.447761194029844</v>
      </c>
      <c r="DH1067" s="14">
        <v>0</v>
      </c>
      <c r="DI1067" s="24">
        <v>14.388489208633093</v>
      </c>
      <c r="DJ1067" s="14">
        <v>22.137404580152673</v>
      </c>
      <c r="DK1067" s="29">
        <v>78</v>
      </c>
      <c r="DL1067" s="22">
        <v>100</v>
      </c>
      <c r="DM1067" s="22">
        <v>0</v>
      </c>
      <c r="DN1067" s="22">
        <v>0</v>
      </c>
      <c r="DO1067" s="22">
        <v>0</v>
      </c>
      <c r="DP1067" s="29">
        <v>3</v>
      </c>
      <c r="DQ1067" s="22">
        <v>4.225352112676056</v>
      </c>
      <c r="DR1067" s="29">
        <v>0</v>
      </c>
      <c r="DS1067" s="22">
        <v>0</v>
      </c>
      <c r="DT1067" s="30">
        <v>475</v>
      </c>
      <c r="DU1067" s="22">
        <v>23.287671232876711</v>
      </c>
      <c r="DV1067" s="22">
        <v>24.657534246575342</v>
      </c>
      <c r="DW1067" s="26">
        <v>0</v>
      </c>
      <c r="DX1067" s="14">
        <v>2.4482758620689653</v>
      </c>
    </row>
    <row r="1068" spans="1:128" ht="10.5" x14ac:dyDescent="0.25">
      <c r="A1068" s="11">
        <v>1064</v>
      </c>
      <c r="B1068" s="28" t="s">
        <v>1983</v>
      </c>
      <c r="C1068" s="29">
        <v>5548</v>
      </c>
      <c r="D1068" s="22">
        <v>14.280575539568346</v>
      </c>
      <c r="E1068" s="22">
        <v>9.1187050359712227</v>
      </c>
      <c r="F1068" s="22">
        <v>5.3597122302158278</v>
      </c>
      <c r="G1068" s="22">
        <v>3.3453237410071948</v>
      </c>
      <c r="H1068" s="22">
        <v>5.6474820143884896</v>
      </c>
      <c r="I1068" s="22">
        <v>11.456834532374101</v>
      </c>
      <c r="J1068" s="22">
        <v>16.708633093525179</v>
      </c>
      <c r="K1068" s="22">
        <v>13.741007194244602</v>
      </c>
      <c r="L1068" s="22">
        <v>6.6366906474820144</v>
      </c>
      <c r="M1068" s="22">
        <v>3.6690647482014387</v>
      </c>
      <c r="N1068" s="22">
        <v>2.9136690647482015</v>
      </c>
      <c r="O1068" s="22">
        <v>2.1942446043165469</v>
      </c>
      <c r="P1068" s="22">
        <v>1.9424460431654675</v>
      </c>
      <c r="Q1068" s="22">
        <v>1.3129496402877698</v>
      </c>
      <c r="R1068" s="22">
        <v>0.79136690647482011</v>
      </c>
      <c r="S1068" s="22">
        <v>0.52158273381294973</v>
      </c>
      <c r="T1068" s="22">
        <v>0.23381294964028776</v>
      </c>
      <c r="U1068" s="22">
        <v>0.12589928057553956</v>
      </c>
      <c r="V1068" s="23">
        <v>50.125798335591256</v>
      </c>
      <c r="W1068" s="23">
        <v>0.2903038513644281</v>
      </c>
      <c r="X1068" s="23">
        <v>49.874201664408744</v>
      </c>
      <c r="Y1068" s="23">
        <v>0.36771821172827557</v>
      </c>
      <c r="Z1068" s="23">
        <v>5.8060770272885621E-2</v>
      </c>
      <c r="AA1068" s="23">
        <v>0</v>
      </c>
      <c r="AB1068" s="23">
        <v>0.15482872072769499</v>
      </c>
      <c r="AC1068" s="23">
        <v>0.11612154054577124</v>
      </c>
      <c r="AD1068" s="23">
        <v>0.13547513063673311</v>
      </c>
      <c r="AE1068" s="23">
        <v>7.7414360363847495E-2</v>
      </c>
      <c r="AF1068" s="23">
        <v>0</v>
      </c>
      <c r="AG1068" s="23">
        <v>0.13547513063673311</v>
      </c>
      <c r="AH1068" s="23">
        <v>0.87091155409328436</v>
      </c>
      <c r="AI1068" s="23">
        <v>5.8060770272885621E-2</v>
      </c>
      <c r="AJ1068" s="23">
        <v>0.59996129281981814</v>
      </c>
      <c r="AK1068" s="23">
        <v>7.7414360363847495E-2</v>
      </c>
      <c r="AL1068" s="23">
        <v>0</v>
      </c>
      <c r="AM1068" s="23">
        <v>0.19353590090961872</v>
      </c>
      <c r="AN1068" s="23">
        <v>0.11612154054577124</v>
      </c>
      <c r="AO1068" s="23">
        <v>27.269208438165283</v>
      </c>
      <c r="AP1068" s="23">
        <v>0.15482872072769499</v>
      </c>
      <c r="AQ1068" s="23">
        <v>0.32901103154635181</v>
      </c>
      <c r="AR1068" s="23">
        <v>1.8966518289142635</v>
      </c>
      <c r="AS1068" s="23">
        <v>7.7414360363847495E-2</v>
      </c>
      <c r="AT1068" s="23">
        <v>0.42577898200116121</v>
      </c>
      <c r="AU1068" s="23">
        <v>0</v>
      </c>
      <c r="AV1068" s="23">
        <v>0</v>
      </c>
      <c r="AW1068" s="23">
        <v>0.17418231081865687</v>
      </c>
      <c r="AX1068" s="23">
        <v>0.27095026127346622</v>
      </c>
      <c r="AY1068" s="23">
        <v>9.6767950454809362E-2</v>
      </c>
      <c r="AZ1068" s="23">
        <v>0.11612154054577124</v>
      </c>
      <c r="BA1068" s="23">
        <v>0</v>
      </c>
      <c r="BB1068" s="23">
        <v>0.75479001354751307</v>
      </c>
      <c r="BC1068" s="23">
        <v>0</v>
      </c>
      <c r="BD1068" s="23">
        <v>2.3611379910973485</v>
      </c>
      <c r="BE1068" s="23">
        <v>0.40642539191019939</v>
      </c>
      <c r="BF1068" s="23">
        <v>1.8966518289142635</v>
      </c>
      <c r="BG1068" s="23">
        <v>3.0191600541900523</v>
      </c>
      <c r="BH1068" s="23">
        <v>0</v>
      </c>
      <c r="BI1068" s="23">
        <v>0</v>
      </c>
      <c r="BJ1068" s="23">
        <v>0.11612154054577124</v>
      </c>
      <c r="BK1068" s="23">
        <v>9.6767950454809362E-2</v>
      </c>
      <c r="BL1068" s="23">
        <v>0.38707180181923745</v>
      </c>
      <c r="BM1068" s="23">
        <v>0.11612154054577124</v>
      </c>
      <c r="BN1068" s="23">
        <v>1.3160441261854072</v>
      </c>
      <c r="BO1068" s="23">
        <v>7.7414360363847495E-2</v>
      </c>
      <c r="BP1068" s="23">
        <v>0.2903038513644281</v>
      </c>
      <c r="BQ1068" s="23">
        <v>0.38707180181923745</v>
      </c>
      <c r="BR1068" s="23">
        <v>0.23224308109154249</v>
      </c>
      <c r="BS1068" s="23">
        <v>0.36771821172827557</v>
      </c>
      <c r="BT1068" s="23">
        <v>1.2797404470079308</v>
      </c>
      <c r="BU1068" s="23">
        <v>2.4888197550068054</v>
      </c>
      <c r="BV1068" s="23">
        <v>0.13610733035193467</v>
      </c>
      <c r="BW1068" s="23">
        <v>0</v>
      </c>
      <c r="BX1068" s="23">
        <v>0.19443904335990667</v>
      </c>
      <c r="BY1068" s="23">
        <v>1.2055220688314212</v>
      </c>
      <c r="BZ1068" s="23">
        <v>0.23332685203188799</v>
      </c>
      <c r="CA1068" s="23">
        <v>0</v>
      </c>
      <c r="CB1068" s="23">
        <v>0.62220493875170135</v>
      </c>
      <c r="CC1068" s="23">
        <v>0.349990278047832</v>
      </c>
      <c r="CD1068" s="23">
        <v>3.5582344934862919</v>
      </c>
      <c r="CE1068" s="23">
        <v>0.19443904335990667</v>
      </c>
      <c r="CF1068" s="23">
        <v>0.83608788644759857</v>
      </c>
      <c r="CG1068" s="23">
        <v>0</v>
      </c>
      <c r="CH1068" s="23">
        <v>5.8331713007971998E-2</v>
      </c>
      <c r="CI1068" s="23">
        <v>1.1277464514874587</v>
      </c>
      <c r="CJ1068" s="23">
        <v>0.93330740812755197</v>
      </c>
      <c r="CK1068" s="23">
        <v>7.7775617343962669E-2</v>
      </c>
      <c r="CL1068" s="23">
        <v>0.60276103441571061</v>
      </c>
      <c r="CM1068" s="23">
        <v>0.33054637371184137</v>
      </c>
      <c r="CN1068" s="23">
        <v>0</v>
      </c>
      <c r="CO1068" s="23">
        <v>29.904724868753647</v>
      </c>
      <c r="CP1068" s="23">
        <v>0</v>
      </c>
      <c r="CQ1068" s="23">
        <v>0.19443904335990667</v>
      </c>
      <c r="CR1068" s="23">
        <v>1.5166245382072721</v>
      </c>
      <c r="CS1068" s="23">
        <v>0.69998055609566401</v>
      </c>
      <c r="CT1068" s="23">
        <v>1.4582928251992999</v>
      </c>
      <c r="CU1068" s="23">
        <v>0.56387322574372933</v>
      </c>
      <c r="CV1068" s="23">
        <v>1.2249659731674121</v>
      </c>
      <c r="CW1068" s="23">
        <v>2.6638148940307214</v>
      </c>
      <c r="CX1068" s="23">
        <v>0.36943418238382264</v>
      </c>
      <c r="CY1068" s="27">
        <v>64.780100937274696</v>
      </c>
      <c r="CZ1068" s="14">
        <v>7.0219801595020419</v>
      </c>
      <c r="DA1068" s="22">
        <v>2.2621809744779582</v>
      </c>
      <c r="DB1068" s="22">
        <v>31.979891724671305</v>
      </c>
      <c r="DC1068" s="22">
        <v>10.94354215003867</v>
      </c>
      <c r="DD1068" s="22">
        <v>8.7973704563031703</v>
      </c>
      <c r="DE1068" s="22">
        <v>7.7339520494972933E-2</v>
      </c>
      <c r="DF1068" s="22">
        <v>26.740139211136892</v>
      </c>
      <c r="DG1068" s="22">
        <v>19.199535962877029</v>
      </c>
      <c r="DH1068" s="14">
        <v>10.927152317880795</v>
      </c>
      <c r="DI1068" s="24">
        <v>3.1933423650087089</v>
      </c>
      <c r="DJ1068" s="14">
        <v>6.4516129032258061</v>
      </c>
      <c r="DK1068" s="29">
        <v>1874</v>
      </c>
      <c r="DL1068" s="22">
        <v>97.865528281750272</v>
      </c>
      <c r="DM1068" s="22">
        <v>2.134471718249733</v>
      </c>
      <c r="DN1068" s="22">
        <v>0</v>
      </c>
      <c r="DO1068" s="22">
        <v>0</v>
      </c>
      <c r="DP1068" s="29">
        <v>132</v>
      </c>
      <c r="DQ1068" s="22">
        <v>4.6742209631728047</v>
      </c>
      <c r="DR1068" s="29">
        <v>20</v>
      </c>
      <c r="DS1068" s="22">
        <v>8.097165991902834</v>
      </c>
      <c r="DT1068" s="30">
        <v>923.69020501138948</v>
      </c>
      <c r="DU1068" s="22">
        <v>27.16236722306525</v>
      </c>
      <c r="DV1068" s="22">
        <v>32.245827010622151</v>
      </c>
      <c r="DW1068" s="26">
        <v>5.9308922124806607</v>
      </c>
      <c r="DX1068" s="14">
        <v>1.937733499377335</v>
      </c>
    </row>
    <row r="1069" spans="1:128" ht="10.5" x14ac:dyDescent="0.25">
      <c r="A1069" s="11">
        <v>1065</v>
      </c>
      <c r="B1069" s="28" t="s">
        <v>1984</v>
      </c>
      <c r="C1069" s="29">
        <v>48</v>
      </c>
      <c r="D1069" s="22">
        <v>9.5238095238095237</v>
      </c>
      <c r="E1069" s="22">
        <v>19.047619047619047</v>
      </c>
      <c r="F1069" s="22">
        <v>19.047619047619047</v>
      </c>
      <c r="G1069" s="22">
        <v>0</v>
      </c>
      <c r="H1069" s="22">
        <v>0</v>
      </c>
      <c r="I1069" s="22">
        <v>0</v>
      </c>
      <c r="J1069" s="22">
        <v>0</v>
      </c>
      <c r="K1069" s="22">
        <v>16.666666666666664</v>
      </c>
      <c r="L1069" s="22">
        <v>0</v>
      </c>
      <c r="M1069" s="22">
        <v>7.1428571428571423</v>
      </c>
      <c r="N1069" s="22">
        <v>7.1428571428571423</v>
      </c>
      <c r="O1069" s="22">
        <v>0</v>
      </c>
      <c r="P1069" s="22">
        <v>9.5238095238095237</v>
      </c>
      <c r="Q1069" s="22">
        <v>0</v>
      </c>
      <c r="R1069" s="22">
        <v>11.904761904761903</v>
      </c>
      <c r="S1069" s="22">
        <v>0</v>
      </c>
      <c r="T1069" s="22">
        <v>0</v>
      </c>
      <c r="U1069" s="22">
        <v>0</v>
      </c>
      <c r="V1069" s="23">
        <v>0</v>
      </c>
      <c r="W1069" s="23">
        <v>0</v>
      </c>
      <c r="X1069" s="23">
        <v>100</v>
      </c>
      <c r="Y1069" s="23">
        <v>0</v>
      </c>
      <c r="Z1069" s="23">
        <v>0</v>
      </c>
      <c r="AA1069" s="23">
        <v>0</v>
      </c>
      <c r="AB1069" s="23">
        <v>0</v>
      </c>
      <c r="AC1069" s="23">
        <v>0</v>
      </c>
      <c r="AD1069" s="23">
        <v>0</v>
      </c>
      <c r="AE1069" s="23">
        <v>0</v>
      </c>
      <c r="AF1069" s="23">
        <v>0</v>
      </c>
      <c r="AG1069" s="23">
        <v>0</v>
      </c>
      <c r="AH1069" s="23">
        <v>0</v>
      </c>
      <c r="AI1069" s="23">
        <v>0</v>
      </c>
      <c r="AJ1069" s="23">
        <v>0</v>
      </c>
      <c r="AK1069" s="23">
        <v>0</v>
      </c>
      <c r="AL1069" s="23">
        <v>0</v>
      </c>
      <c r="AM1069" s="23">
        <v>0</v>
      </c>
      <c r="AN1069" s="23">
        <v>0</v>
      </c>
      <c r="AO1069" s="23">
        <v>0</v>
      </c>
      <c r="AP1069" s="23">
        <v>0</v>
      </c>
      <c r="AQ1069" s="23">
        <v>0</v>
      </c>
      <c r="AR1069" s="23">
        <v>0</v>
      </c>
      <c r="AS1069" s="23">
        <v>0</v>
      </c>
      <c r="AT1069" s="23">
        <v>0</v>
      </c>
      <c r="AU1069" s="23">
        <v>0</v>
      </c>
      <c r="AV1069" s="23">
        <v>0</v>
      </c>
      <c r="AW1069" s="23">
        <v>0</v>
      </c>
      <c r="AX1069" s="23">
        <v>0</v>
      </c>
      <c r="AY1069" s="23">
        <v>0</v>
      </c>
      <c r="AZ1069" s="23">
        <v>0</v>
      </c>
      <c r="BA1069" s="23">
        <v>0</v>
      </c>
      <c r="BB1069" s="23">
        <v>0</v>
      </c>
      <c r="BC1069" s="23">
        <v>0</v>
      </c>
      <c r="BD1069" s="23">
        <v>0</v>
      </c>
      <c r="BE1069" s="23">
        <v>0</v>
      </c>
      <c r="BF1069" s="23">
        <v>0</v>
      </c>
      <c r="BG1069" s="23">
        <v>0</v>
      </c>
      <c r="BH1069" s="23">
        <v>0</v>
      </c>
      <c r="BI1069" s="23">
        <v>0</v>
      </c>
      <c r="BJ1069" s="23">
        <v>0</v>
      </c>
      <c r="BK1069" s="23">
        <v>0</v>
      </c>
      <c r="BL1069" s="23">
        <v>0</v>
      </c>
      <c r="BM1069" s="23">
        <v>0</v>
      </c>
      <c r="BN1069" s="23">
        <v>0</v>
      </c>
      <c r="BO1069" s="23">
        <v>0</v>
      </c>
      <c r="BP1069" s="23">
        <v>0</v>
      </c>
      <c r="BQ1069" s="23">
        <v>0</v>
      </c>
      <c r="BR1069" s="23">
        <v>0</v>
      </c>
      <c r="BS1069" s="23">
        <v>0</v>
      </c>
      <c r="BT1069" s="23">
        <v>0</v>
      </c>
      <c r="BU1069" s="23">
        <v>0</v>
      </c>
      <c r="BV1069" s="23">
        <v>0</v>
      </c>
      <c r="BW1069" s="23">
        <v>0</v>
      </c>
      <c r="BX1069" s="23">
        <v>0</v>
      </c>
      <c r="BY1069" s="23">
        <v>0</v>
      </c>
      <c r="BZ1069" s="23">
        <v>0</v>
      </c>
      <c r="CA1069" s="23">
        <v>0</v>
      </c>
      <c r="CB1069" s="23">
        <v>0</v>
      </c>
      <c r="CC1069" s="23">
        <v>0</v>
      </c>
      <c r="CD1069" s="23">
        <v>0</v>
      </c>
      <c r="CE1069" s="23">
        <v>0</v>
      </c>
      <c r="CF1069" s="23">
        <v>0</v>
      </c>
      <c r="CG1069" s="23">
        <v>0</v>
      </c>
      <c r="CH1069" s="23">
        <v>0</v>
      </c>
      <c r="CI1069" s="23">
        <v>0</v>
      </c>
      <c r="CJ1069" s="23">
        <v>0</v>
      </c>
      <c r="CK1069" s="23">
        <v>0</v>
      </c>
      <c r="CL1069" s="23">
        <v>0</v>
      </c>
      <c r="CM1069" s="23">
        <v>0</v>
      </c>
      <c r="CN1069" s="23">
        <v>0</v>
      </c>
      <c r="CO1069" s="23">
        <v>0</v>
      </c>
      <c r="CP1069" s="23">
        <v>0</v>
      </c>
      <c r="CQ1069" s="23">
        <v>0</v>
      </c>
      <c r="CR1069" s="23">
        <v>0</v>
      </c>
      <c r="CS1069" s="23">
        <v>0</v>
      </c>
      <c r="CT1069" s="23">
        <v>0</v>
      </c>
      <c r="CU1069" s="23">
        <v>0</v>
      </c>
      <c r="CV1069" s="23">
        <v>0</v>
      </c>
      <c r="CW1069" s="23">
        <v>0</v>
      </c>
      <c r="CX1069" s="23">
        <v>0</v>
      </c>
      <c r="CY1069" s="27">
        <v>0</v>
      </c>
      <c r="CZ1069" s="14">
        <v>0</v>
      </c>
      <c r="DA1069" s="22">
        <v>0</v>
      </c>
      <c r="DB1069" s="22">
        <v>57.499999999999993</v>
      </c>
      <c r="DC1069" s="22">
        <v>0</v>
      </c>
      <c r="DD1069" s="22">
        <v>0</v>
      </c>
      <c r="DE1069" s="22">
        <v>0</v>
      </c>
      <c r="DF1069" s="22">
        <v>0</v>
      </c>
      <c r="DG1069" s="22">
        <v>42.5</v>
      </c>
      <c r="DH1069" s="14" t="e">
        <v>#DIV/0!</v>
      </c>
      <c r="DI1069" s="24">
        <v>10.638297872340425</v>
      </c>
      <c r="DJ1069" s="14">
        <v>65.517241379310349</v>
      </c>
      <c r="DK1069" s="29">
        <v>26</v>
      </c>
      <c r="DL1069" s="22">
        <v>100</v>
      </c>
      <c r="DM1069" s="22">
        <v>0</v>
      </c>
      <c r="DN1069" s="22">
        <v>0</v>
      </c>
      <c r="DO1069" s="22">
        <v>0</v>
      </c>
      <c r="DP1069" s="29">
        <v>0</v>
      </c>
      <c r="DQ1069" s="22">
        <v>0</v>
      </c>
      <c r="DR1069" s="29">
        <v>0</v>
      </c>
      <c r="DS1069" s="22" t="e">
        <v>#DIV/0!</v>
      </c>
      <c r="DT1069" s="30">
        <v>800</v>
      </c>
      <c r="DU1069" s="22">
        <v>59.090909090909093</v>
      </c>
      <c r="DV1069" s="22">
        <v>0</v>
      </c>
      <c r="DW1069" s="26">
        <v>0</v>
      </c>
      <c r="DX1069" s="14">
        <v>1.6363636363636365</v>
      </c>
    </row>
    <row r="1070" spans="1:128" ht="10.5" x14ac:dyDescent="0.25">
      <c r="A1070" s="11">
        <v>1066</v>
      </c>
      <c r="B1070" s="28" t="s">
        <v>664</v>
      </c>
      <c r="C1070" s="29">
        <v>1418</v>
      </c>
      <c r="D1070" s="22">
        <v>3.118355776045358</v>
      </c>
      <c r="E1070" s="22">
        <v>6.024096385542169</v>
      </c>
      <c r="F1070" s="22">
        <v>5.3153791637136782</v>
      </c>
      <c r="G1070" s="22">
        <v>5.6697377746279232</v>
      </c>
      <c r="H1070" s="22">
        <v>4.2523033309709426</v>
      </c>
      <c r="I1070" s="22">
        <v>3.2600992204110559</v>
      </c>
      <c r="J1070" s="22">
        <v>4.3940467753366406</v>
      </c>
      <c r="K1070" s="22">
        <v>5.8823529411764701</v>
      </c>
      <c r="L1070" s="22">
        <v>7.7250177179305464</v>
      </c>
      <c r="M1070" s="22">
        <v>8.6463501063075832</v>
      </c>
      <c r="N1070" s="22">
        <v>6.7328136073706597</v>
      </c>
      <c r="O1070" s="22">
        <v>7.2289156626506017</v>
      </c>
      <c r="P1070" s="22">
        <v>9.0007087172218281</v>
      </c>
      <c r="Q1070" s="22">
        <v>8.9298369950389791</v>
      </c>
      <c r="R1070" s="22">
        <v>6.9454287739192058</v>
      </c>
      <c r="S1070" s="22">
        <v>4.1105598866052446</v>
      </c>
      <c r="T1070" s="22">
        <v>1.9844082211197731</v>
      </c>
      <c r="U1070" s="22">
        <v>0.77958894401133949</v>
      </c>
      <c r="V1070" s="23">
        <v>17.538688282977148</v>
      </c>
      <c r="W1070" s="23">
        <v>0</v>
      </c>
      <c r="X1070" s="23">
        <v>82.461311717022852</v>
      </c>
      <c r="Y1070" s="23">
        <v>0</v>
      </c>
      <c r="Z1070" s="23">
        <v>0</v>
      </c>
      <c r="AA1070" s="23">
        <v>0</v>
      </c>
      <c r="AB1070" s="23">
        <v>0.36845983787767134</v>
      </c>
      <c r="AC1070" s="23">
        <v>0</v>
      </c>
      <c r="AD1070" s="23">
        <v>0.2210759027266028</v>
      </c>
      <c r="AE1070" s="23">
        <v>0</v>
      </c>
      <c r="AF1070" s="23">
        <v>0</v>
      </c>
      <c r="AG1070" s="23">
        <v>0</v>
      </c>
      <c r="AH1070" s="23">
        <v>7.4428887251289613</v>
      </c>
      <c r="AI1070" s="23">
        <v>0</v>
      </c>
      <c r="AJ1070" s="23">
        <v>0</v>
      </c>
      <c r="AK1070" s="23">
        <v>0</v>
      </c>
      <c r="AL1070" s="23">
        <v>1.2527634487840826</v>
      </c>
      <c r="AM1070" s="23">
        <v>0.36845983787767134</v>
      </c>
      <c r="AN1070" s="23">
        <v>0</v>
      </c>
      <c r="AO1070" s="23">
        <v>0.66322770817980836</v>
      </c>
      <c r="AP1070" s="23">
        <v>0</v>
      </c>
      <c r="AQ1070" s="23">
        <v>0</v>
      </c>
      <c r="AR1070" s="23">
        <v>0</v>
      </c>
      <c r="AS1070" s="23">
        <v>0.36845983787767134</v>
      </c>
      <c r="AT1070" s="23">
        <v>0</v>
      </c>
      <c r="AU1070" s="23">
        <v>0</v>
      </c>
      <c r="AV1070" s="23">
        <v>0</v>
      </c>
      <c r="AW1070" s="23">
        <v>0</v>
      </c>
      <c r="AX1070" s="23">
        <v>0.29476787030213708</v>
      </c>
      <c r="AY1070" s="23">
        <v>0</v>
      </c>
      <c r="AZ1070" s="23">
        <v>0</v>
      </c>
      <c r="BA1070" s="23">
        <v>0</v>
      </c>
      <c r="BB1070" s="23">
        <v>0</v>
      </c>
      <c r="BC1070" s="23">
        <v>1.0316875460574797</v>
      </c>
      <c r="BD1070" s="23">
        <v>0.81061164333087687</v>
      </c>
      <c r="BE1070" s="23">
        <v>0</v>
      </c>
      <c r="BF1070" s="23">
        <v>0</v>
      </c>
      <c r="BG1070" s="23">
        <v>0</v>
      </c>
      <c r="BH1070" s="23">
        <v>0</v>
      </c>
      <c r="BI1070" s="23">
        <v>0.29476787030213708</v>
      </c>
      <c r="BJ1070" s="23">
        <v>0.51584377302873985</v>
      </c>
      <c r="BK1070" s="23">
        <v>0</v>
      </c>
      <c r="BL1070" s="23">
        <v>0</v>
      </c>
      <c r="BM1070" s="23">
        <v>0.36845983787767134</v>
      </c>
      <c r="BN1070" s="23">
        <v>0.44215180545320559</v>
      </c>
      <c r="BO1070" s="23">
        <v>0</v>
      </c>
      <c r="BP1070" s="23">
        <v>0.29476787030213708</v>
      </c>
      <c r="BQ1070" s="23">
        <v>0</v>
      </c>
      <c r="BR1070" s="23">
        <v>0.58953574060427416</v>
      </c>
      <c r="BS1070" s="23">
        <v>0</v>
      </c>
      <c r="BT1070" s="23">
        <v>0</v>
      </c>
      <c r="BU1070" s="23">
        <v>0</v>
      </c>
      <c r="BV1070" s="23">
        <v>0.36737692872887584</v>
      </c>
      <c r="BW1070" s="23">
        <v>0</v>
      </c>
      <c r="BX1070" s="23">
        <v>0</v>
      </c>
      <c r="BY1070" s="23">
        <v>0.29390154298310062</v>
      </c>
      <c r="BZ1070" s="23">
        <v>0.29390154298310062</v>
      </c>
      <c r="CA1070" s="23">
        <v>0.44085231447465101</v>
      </c>
      <c r="CB1070" s="23">
        <v>0.51432770022042618</v>
      </c>
      <c r="CC1070" s="23">
        <v>0</v>
      </c>
      <c r="CD1070" s="23">
        <v>0</v>
      </c>
      <c r="CE1070" s="23">
        <v>0</v>
      </c>
      <c r="CF1070" s="23">
        <v>0</v>
      </c>
      <c r="CG1070" s="23">
        <v>0</v>
      </c>
      <c r="CH1070" s="23">
        <v>0</v>
      </c>
      <c r="CI1070" s="23">
        <v>0</v>
      </c>
      <c r="CJ1070" s="23">
        <v>0</v>
      </c>
      <c r="CK1070" s="23">
        <v>0</v>
      </c>
      <c r="CL1070" s="23">
        <v>0.2204261572373255</v>
      </c>
      <c r="CM1070" s="23">
        <v>0</v>
      </c>
      <c r="CN1070" s="23">
        <v>0</v>
      </c>
      <c r="CO1070" s="23">
        <v>0</v>
      </c>
      <c r="CP1070" s="23">
        <v>0.36737692872887584</v>
      </c>
      <c r="CQ1070" s="23">
        <v>0</v>
      </c>
      <c r="CR1070" s="23">
        <v>0</v>
      </c>
      <c r="CS1070" s="23">
        <v>0.2204261572373255</v>
      </c>
      <c r="CT1070" s="23">
        <v>0</v>
      </c>
      <c r="CU1070" s="23">
        <v>0</v>
      </c>
      <c r="CV1070" s="23">
        <v>0</v>
      </c>
      <c r="CW1070" s="23">
        <v>0</v>
      </c>
      <c r="CX1070" s="23">
        <v>0</v>
      </c>
      <c r="CY1070" s="27">
        <v>9.5909732016925204</v>
      </c>
      <c r="CZ1070" s="14">
        <v>0</v>
      </c>
      <c r="DA1070" s="22">
        <v>0.97597597597597596</v>
      </c>
      <c r="DB1070" s="22">
        <v>29.954954954954953</v>
      </c>
      <c r="DC1070" s="22">
        <v>0.52552552552552556</v>
      </c>
      <c r="DD1070" s="22">
        <v>0</v>
      </c>
      <c r="DE1070" s="22">
        <v>0.67567567567567566</v>
      </c>
      <c r="DF1070" s="22">
        <v>0.67567567567567566</v>
      </c>
      <c r="DG1070" s="22">
        <v>67.192192192192195</v>
      </c>
      <c r="DH1070" s="14">
        <v>4.7619047619047619</v>
      </c>
      <c r="DI1070" s="24">
        <v>3.9244186046511627</v>
      </c>
      <c r="DJ1070" s="14">
        <v>20.890410958904109</v>
      </c>
      <c r="DK1070" s="29">
        <v>601</v>
      </c>
      <c r="DL1070" s="22">
        <v>98.502495840266221</v>
      </c>
      <c r="DM1070" s="22">
        <v>1.497504159733777</v>
      </c>
      <c r="DN1070" s="22">
        <v>0</v>
      </c>
      <c r="DO1070" s="22">
        <v>0</v>
      </c>
      <c r="DP1070" s="29">
        <v>32</v>
      </c>
      <c r="DQ1070" s="22">
        <v>4.1237113402061851</v>
      </c>
      <c r="DR1070" s="29">
        <v>3</v>
      </c>
      <c r="DS1070" s="22">
        <v>5.8823529411764701</v>
      </c>
      <c r="DT1070" s="30">
        <v>806.89655172413791</v>
      </c>
      <c r="DU1070" s="22">
        <v>49.521203830369359</v>
      </c>
      <c r="DV1070" s="22">
        <v>15.731874145006842</v>
      </c>
      <c r="DW1070" s="26">
        <v>5.5137844611528823</v>
      </c>
      <c r="DX1070" s="14">
        <v>2.1270718232044197</v>
      </c>
    </row>
    <row r="1071" spans="1:128" ht="10.5" x14ac:dyDescent="0.25">
      <c r="A1071" s="11">
        <v>1067</v>
      </c>
      <c r="B1071" s="28" t="s">
        <v>665</v>
      </c>
      <c r="C1071" s="29">
        <v>1277</v>
      </c>
      <c r="D1071" s="22">
        <v>5.9190031152647977</v>
      </c>
      <c r="E1071" s="22">
        <v>7.0872274143302176</v>
      </c>
      <c r="F1071" s="22">
        <v>6.1526479750778815</v>
      </c>
      <c r="G1071" s="22">
        <v>5.0623052959501553</v>
      </c>
      <c r="H1071" s="22">
        <v>3.8161993769470404</v>
      </c>
      <c r="I1071" s="22">
        <v>3.3489096573208719</v>
      </c>
      <c r="J1071" s="22">
        <v>5.9968847352024923</v>
      </c>
      <c r="K1071" s="22">
        <v>7.6323987538940807</v>
      </c>
      <c r="L1071" s="22">
        <v>7.5545171339563861</v>
      </c>
      <c r="M1071" s="22">
        <v>9.7352024922118385</v>
      </c>
      <c r="N1071" s="22">
        <v>8.4890965732087231</v>
      </c>
      <c r="O1071" s="22">
        <v>5.1401869158878499</v>
      </c>
      <c r="P1071" s="22">
        <v>7.7881619937694699</v>
      </c>
      <c r="Q1071" s="22">
        <v>6.4641744548286599</v>
      </c>
      <c r="R1071" s="22">
        <v>4.2834890965732084</v>
      </c>
      <c r="S1071" s="22">
        <v>3.2710280373831773</v>
      </c>
      <c r="T1071" s="22">
        <v>1.6355140186915886</v>
      </c>
      <c r="U1071" s="22">
        <v>0.62305295950155759</v>
      </c>
      <c r="V1071" s="23">
        <v>16.5016501650165</v>
      </c>
      <c r="W1071" s="23">
        <v>0</v>
      </c>
      <c r="X1071" s="23">
        <v>83.4983498349835</v>
      </c>
      <c r="Y1071" s="23">
        <v>0</v>
      </c>
      <c r="Z1071" s="23">
        <v>0</v>
      </c>
      <c r="AA1071" s="23">
        <v>0</v>
      </c>
      <c r="AB1071" s="23">
        <v>0.33003300330033003</v>
      </c>
      <c r="AC1071" s="23">
        <v>0</v>
      </c>
      <c r="AD1071" s="23">
        <v>0.66006600660066006</v>
      </c>
      <c r="AE1071" s="23">
        <v>0.49504950495049505</v>
      </c>
      <c r="AF1071" s="23">
        <v>0</v>
      </c>
      <c r="AG1071" s="23">
        <v>0</v>
      </c>
      <c r="AH1071" s="23">
        <v>6.105610561056106</v>
      </c>
      <c r="AI1071" s="23">
        <v>0</v>
      </c>
      <c r="AJ1071" s="23">
        <v>0.24752475247524752</v>
      </c>
      <c r="AK1071" s="23">
        <v>0.41254125412541248</v>
      </c>
      <c r="AL1071" s="23">
        <v>1.1551155115511551</v>
      </c>
      <c r="AM1071" s="23">
        <v>0</v>
      </c>
      <c r="AN1071" s="23">
        <v>0</v>
      </c>
      <c r="AO1071" s="23">
        <v>0.49504950495049505</v>
      </c>
      <c r="AP1071" s="23">
        <v>0</v>
      </c>
      <c r="AQ1071" s="23">
        <v>0</v>
      </c>
      <c r="AR1071" s="23">
        <v>0.24752475247524752</v>
      </c>
      <c r="AS1071" s="23">
        <v>0.24752475247524752</v>
      </c>
      <c r="AT1071" s="23">
        <v>0.24752475247524752</v>
      </c>
      <c r="AU1071" s="23">
        <v>0</v>
      </c>
      <c r="AV1071" s="23">
        <v>0</v>
      </c>
      <c r="AW1071" s="23">
        <v>0</v>
      </c>
      <c r="AX1071" s="23">
        <v>0</v>
      </c>
      <c r="AY1071" s="23">
        <v>0</v>
      </c>
      <c r="AZ1071" s="23">
        <v>0</v>
      </c>
      <c r="BA1071" s="23">
        <v>0</v>
      </c>
      <c r="BB1071" s="23">
        <v>0</v>
      </c>
      <c r="BC1071" s="23">
        <v>0.82508250825082496</v>
      </c>
      <c r="BD1071" s="23">
        <v>1.3201320132013201</v>
      </c>
      <c r="BE1071" s="23">
        <v>0</v>
      </c>
      <c r="BF1071" s="23">
        <v>0</v>
      </c>
      <c r="BG1071" s="23">
        <v>0</v>
      </c>
      <c r="BH1071" s="23">
        <v>0.24752475247524752</v>
      </c>
      <c r="BI1071" s="23">
        <v>0</v>
      </c>
      <c r="BJ1071" s="23">
        <v>0.66006600660066006</v>
      </c>
      <c r="BK1071" s="23">
        <v>0.74257425742574257</v>
      </c>
      <c r="BL1071" s="23">
        <v>0</v>
      </c>
      <c r="BM1071" s="23">
        <v>0.99009900990099009</v>
      </c>
      <c r="BN1071" s="23">
        <v>0</v>
      </c>
      <c r="BO1071" s="23">
        <v>0</v>
      </c>
      <c r="BP1071" s="23">
        <v>0.33003300330033003</v>
      </c>
      <c r="BQ1071" s="23">
        <v>0</v>
      </c>
      <c r="BR1071" s="23">
        <v>0.33003300330033003</v>
      </c>
      <c r="BS1071" s="23">
        <v>0</v>
      </c>
      <c r="BT1071" s="23">
        <v>0</v>
      </c>
      <c r="BU1071" s="23">
        <v>0</v>
      </c>
      <c r="BV1071" s="23">
        <v>0.32025620496397117</v>
      </c>
      <c r="BW1071" s="23">
        <v>0.24019215372297836</v>
      </c>
      <c r="BX1071" s="23">
        <v>0</v>
      </c>
      <c r="BY1071" s="23">
        <v>0</v>
      </c>
      <c r="BZ1071" s="23">
        <v>0.88070456365092076</v>
      </c>
      <c r="CA1071" s="23">
        <v>0.24019215372297836</v>
      </c>
      <c r="CB1071" s="23">
        <v>0.88070456365092076</v>
      </c>
      <c r="CC1071" s="23">
        <v>0</v>
      </c>
      <c r="CD1071" s="23">
        <v>0</v>
      </c>
      <c r="CE1071" s="23">
        <v>0</v>
      </c>
      <c r="CF1071" s="23">
        <v>0.88070456365092076</v>
      </c>
      <c r="CG1071" s="23">
        <v>0</v>
      </c>
      <c r="CH1071" s="23">
        <v>0</v>
      </c>
      <c r="CI1071" s="23">
        <v>0.48038430744595673</v>
      </c>
      <c r="CJ1071" s="23">
        <v>0</v>
      </c>
      <c r="CK1071" s="23">
        <v>0</v>
      </c>
      <c r="CL1071" s="23">
        <v>0.48038430744595673</v>
      </c>
      <c r="CM1071" s="23">
        <v>0</v>
      </c>
      <c r="CN1071" s="23">
        <v>0.24019215372297836</v>
      </c>
      <c r="CO1071" s="23">
        <v>0</v>
      </c>
      <c r="CP1071" s="23">
        <v>0</v>
      </c>
      <c r="CQ1071" s="23">
        <v>0.32025620496397117</v>
      </c>
      <c r="CR1071" s="23">
        <v>0</v>
      </c>
      <c r="CS1071" s="23">
        <v>0.80064051240992784</v>
      </c>
      <c r="CT1071" s="23">
        <v>0</v>
      </c>
      <c r="CU1071" s="23">
        <v>0</v>
      </c>
      <c r="CV1071" s="23">
        <v>0</v>
      </c>
      <c r="CW1071" s="23">
        <v>0</v>
      </c>
      <c r="CX1071" s="23">
        <v>0.96076861489191345</v>
      </c>
      <c r="CY1071" s="27">
        <v>10.101801096319491</v>
      </c>
      <c r="CZ1071" s="14">
        <v>0.64412238325281801</v>
      </c>
      <c r="DA1071" s="22">
        <v>1.4646053702196908</v>
      </c>
      <c r="DB1071" s="22">
        <v>34.174125305126118</v>
      </c>
      <c r="DC1071" s="22">
        <v>0</v>
      </c>
      <c r="DD1071" s="22">
        <v>0</v>
      </c>
      <c r="DE1071" s="22">
        <v>0.73230268510984542</v>
      </c>
      <c r="DF1071" s="22">
        <v>0.56956875508543536</v>
      </c>
      <c r="DG1071" s="22">
        <v>63.05939788445891</v>
      </c>
      <c r="DH1071" s="14">
        <v>10.416666666666668</v>
      </c>
      <c r="DI1071" s="24">
        <v>3.5569927243330643</v>
      </c>
      <c r="DJ1071" s="14">
        <v>22.900000000000002</v>
      </c>
      <c r="DK1071" s="29">
        <v>551</v>
      </c>
      <c r="DL1071" s="22">
        <v>100</v>
      </c>
      <c r="DM1071" s="22">
        <v>0</v>
      </c>
      <c r="DN1071" s="22">
        <v>0</v>
      </c>
      <c r="DO1071" s="22">
        <v>0</v>
      </c>
      <c r="DP1071" s="29">
        <v>25</v>
      </c>
      <c r="DQ1071" s="22">
        <v>3.6284470246734397</v>
      </c>
      <c r="DR1071" s="29">
        <v>0</v>
      </c>
      <c r="DS1071" s="22">
        <v>0</v>
      </c>
      <c r="DT1071" s="30">
        <v>970</v>
      </c>
      <c r="DU1071" s="22">
        <v>45.234493192133129</v>
      </c>
      <c r="DV1071" s="22">
        <v>17.397881996974281</v>
      </c>
      <c r="DW1071" s="26">
        <v>1.9390581717451523</v>
      </c>
      <c r="DX1071" s="14">
        <v>1.9955555555555555</v>
      </c>
    </row>
    <row r="1072" spans="1:128" ht="10.5" x14ac:dyDescent="0.25">
      <c r="A1072" s="11">
        <v>1068</v>
      </c>
      <c r="B1072" s="28" t="s">
        <v>1985</v>
      </c>
      <c r="C1072" s="29">
        <v>28</v>
      </c>
      <c r="D1072" s="22">
        <v>8.8235294117647065</v>
      </c>
      <c r="E1072" s="22">
        <v>14.705882352941178</v>
      </c>
      <c r="F1072" s="22">
        <v>14.705882352941178</v>
      </c>
      <c r="G1072" s="22">
        <v>11.76470588235294</v>
      </c>
      <c r="H1072" s="22">
        <v>8.8235294117647065</v>
      </c>
      <c r="I1072" s="22">
        <v>0</v>
      </c>
      <c r="J1072" s="22">
        <v>0</v>
      </c>
      <c r="K1072" s="22">
        <v>0</v>
      </c>
      <c r="L1072" s="22">
        <v>0</v>
      </c>
      <c r="M1072" s="22">
        <v>8.8235294117647065</v>
      </c>
      <c r="N1072" s="22">
        <v>11.76470588235294</v>
      </c>
      <c r="O1072" s="22">
        <v>11.76470588235294</v>
      </c>
      <c r="P1072" s="22">
        <v>0</v>
      </c>
      <c r="Q1072" s="22">
        <v>8.8235294117647065</v>
      </c>
      <c r="R1072" s="22">
        <v>0</v>
      </c>
      <c r="S1072" s="22">
        <v>0</v>
      </c>
      <c r="T1072" s="22">
        <v>0</v>
      </c>
      <c r="U1072" s="22">
        <v>0</v>
      </c>
      <c r="V1072" s="23">
        <v>0</v>
      </c>
      <c r="W1072" s="23">
        <v>0</v>
      </c>
      <c r="X1072" s="23">
        <v>100</v>
      </c>
      <c r="Y1072" s="23">
        <v>0</v>
      </c>
      <c r="Z1072" s="23">
        <v>0</v>
      </c>
      <c r="AA1072" s="23">
        <v>0</v>
      </c>
      <c r="AB1072" s="23">
        <v>0</v>
      </c>
      <c r="AC1072" s="23">
        <v>0</v>
      </c>
      <c r="AD1072" s="23">
        <v>0</v>
      </c>
      <c r="AE1072" s="23">
        <v>0</v>
      </c>
      <c r="AF1072" s="23">
        <v>0</v>
      </c>
      <c r="AG1072" s="23">
        <v>0</v>
      </c>
      <c r="AH1072" s="23">
        <v>0</v>
      </c>
      <c r="AI1072" s="23">
        <v>0</v>
      </c>
      <c r="AJ1072" s="23">
        <v>0</v>
      </c>
      <c r="AK1072" s="23">
        <v>0</v>
      </c>
      <c r="AL1072" s="23">
        <v>0</v>
      </c>
      <c r="AM1072" s="23">
        <v>0</v>
      </c>
      <c r="AN1072" s="23">
        <v>0</v>
      </c>
      <c r="AO1072" s="23">
        <v>0</v>
      </c>
      <c r="AP1072" s="23">
        <v>0</v>
      </c>
      <c r="AQ1072" s="23">
        <v>0</v>
      </c>
      <c r="AR1072" s="23">
        <v>0</v>
      </c>
      <c r="AS1072" s="23">
        <v>0</v>
      </c>
      <c r="AT1072" s="23">
        <v>0</v>
      </c>
      <c r="AU1072" s="23">
        <v>0</v>
      </c>
      <c r="AV1072" s="23">
        <v>0</v>
      </c>
      <c r="AW1072" s="23">
        <v>0</v>
      </c>
      <c r="AX1072" s="23">
        <v>0</v>
      </c>
      <c r="AY1072" s="23">
        <v>0</v>
      </c>
      <c r="AZ1072" s="23">
        <v>0</v>
      </c>
      <c r="BA1072" s="23">
        <v>0</v>
      </c>
      <c r="BB1072" s="23">
        <v>0</v>
      </c>
      <c r="BC1072" s="23">
        <v>0</v>
      </c>
      <c r="BD1072" s="23">
        <v>0</v>
      </c>
      <c r="BE1072" s="23">
        <v>0</v>
      </c>
      <c r="BF1072" s="23">
        <v>0</v>
      </c>
      <c r="BG1072" s="23">
        <v>0</v>
      </c>
      <c r="BH1072" s="23">
        <v>0</v>
      </c>
      <c r="BI1072" s="23">
        <v>0</v>
      </c>
      <c r="BJ1072" s="23">
        <v>0</v>
      </c>
      <c r="BK1072" s="23">
        <v>0</v>
      </c>
      <c r="BL1072" s="23">
        <v>0</v>
      </c>
      <c r="BM1072" s="23">
        <v>0</v>
      </c>
      <c r="BN1072" s="23">
        <v>0</v>
      </c>
      <c r="BO1072" s="23">
        <v>0</v>
      </c>
      <c r="BP1072" s="23">
        <v>0</v>
      </c>
      <c r="BQ1072" s="23">
        <v>0</v>
      </c>
      <c r="BR1072" s="23">
        <v>0</v>
      </c>
      <c r="BS1072" s="23">
        <v>0</v>
      </c>
      <c r="BT1072" s="23">
        <v>0</v>
      </c>
      <c r="BU1072" s="23">
        <v>0</v>
      </c>
      <c r="BV1072" s="23">
        <v>0</v>
      </c>
      <c r="BW1072" s="23">
        <v>0</v>
      </c>
      <c r="BX1072" s="23">
        <v>0</v>
      </c>
      <c r="BY1072" s="23">
        <v>0</v>
      </c>
      <c r="BZ1072" s="23">
        <v>0</v>
      </c>
      <c r="CA1072" s="23">
        <v>0</v>
      </c>
      <c r="CB1072" s="23">
        <v>0</v>
      </c>
      <c r="CC1072" s="23">
        <v>0</v>
      </c>
      <c r="CD1072" s="23">
        <v>0</v>
      </c>
      <c r="CE1072" s="23">
        <v>0</v>
      </c>
      <c r="CF1072" s="23">
        <v>0</v>
      </c>
      <c r="CG1072" s="23">
        <v>0</v>
      </c>
      <c r="CH1072" s="23">
        <v>0</v>
      </c>
      <c r="CI1072" s="23">
        <v>0</v>
      </c>
      <c r="CJ1072" s="23">
        <v>0</v>
      </c>
      <c r="CK1072" s="23">
        <v>0</v>
      </c>
      <c r="CL1072" s="23">
        <v>0</v>
      </c>
      <c r="CM1072" s="23">
        <v>0</v>
      </c>
      <c r="CN1072" s="23">
        <v>0</v>
      </c>
      <c r="CO1072" s="23">
        <v>0</v>
      </c>
      <c r="CP1072" s="23">
        <v>0</v>
      </c>
      <c r="CQ1072" s="23">
        <v>0</v>
      </c>
      <c r="CR1072" s="23">
        <v>0</v>
      </c>
      <c r="CS1072" s="23">
        <v>0</v>
      </c>
      <c r="CT1072" s="23">
        <v>0</v>
      </c>
      <c r="CU1072" s="23">
        <v>0</v>
      </c>
      <c r="CV1072" s="23">
        <v>0</v>
      </c>
      <c r="CW1072" s="23">
        <v>0</v>
      </c>
      <c r="CX1072" s="23">
        <v>0</v>
      </c>
      <c r="CY1072" s="27">
        <v>0</v>
      </c>
      <c r="CZ1072" s="14">
        <v>0</v>
      </c>
      <c r="DA1072" s="22">
        <v>0</v>
      </c>
      <c r="DB1072" s="22">
        <v>72</v>
      </c>
      <c r="DC1072" s="22">
        <v>0</v>
      </c>
      <c r="DD1072" s="22">
        <v>0</v>
      </c>
      <c r="DE1072" s="22">
        <v>0</v>
      </c>
      <c r="DF1072" s="22">
        <v>0</v>
      </c>
      <c r="DG1072" s="22">
        <v>28.000000000000004</v>
      </c>
      <c r="DH1072" s="14">
        <v>0</v>
      </c>
      <c r="DI1072" s="24">
        <v>0</v>
      </c>
      <c r="DJ1072" s="14">
        <v>50</v>
      </c>
      <c r="DK1072" s="29">
        <v>9</v>
      </c>
      <c r="DL1072" s="22">
        <v>100</v>
      </c>
      <c r="DM1072" s="22">
        <v>0</v>
      </c>
      <c r="DN1072" s="22">
        <v>0</v>
      </c>
      <c r="DO1072" s="22">
        <v>0</v>
      </c>
      <c r="DP1072" s="29">
        <v>0</v>
      </c>
      <c r="DQ1072" s="22">
        <v>0</v>
      </c>
      <c r="DR1072" s="29">
        <v>0</v>
      </c>
      <c r="DS1072" s="22">
        <v>0</v>
      </c>
      <c r="DT1072" s="30">
        <v>1083.3333333333333</v>
      </c>
      <c r="DU1072" s="22">
        <v>28.571428571428569</v>
      </c>
      <c r="DV1072" s="22">
        <v>0</v>
      </c>
      <c r="DW1072" s="26">
        <v>42.857142857142854</v>
      </c>
      <c r="DX1072" s="14">
        <v>3.4444444444444446</v>
      </c>
    </row>
    <row r="1073" spans="1:128" s="1" customFormat="1" ht="10.5" x14ac:dyDescent="0.25">
      <c r="A1073" s="11">
        <v>1069</v>
      </c>
      <c r="B1073" s="28" t="s">
        <v>1986</v>
      </c>
      <c r="C1073" s="29">
        <v>89</v>
      </c>
      <c r="D1073" s="22">
        <v>0</v>
      </c>
      <c r="E1073" s="22">
        <v>8.536585365853659</v>
      </c>
      <c r="F1073" s="22">
        <v>9.7560975609756095</v>
      </c>
      <c r="G1073" s="22">
        <v>6.0975609756097562</v>
      </c>
      <c r="H1073" s="22">
        <v>0</v>
      </c>
      <c r="I1073" s="22">
        <v>3.6585365853658534</v>
      </c>
      <c r="J1073" s="22">
        <v>9.7560975609756095</v>
      </c>
      <c r="K1073" s="22">
        <v>3.6585365853658534</v>
      </c>
      <c r="L1073" s="22">
        <v>8.536585365853659</v>
      </c>
      <c r="M1073" s="22">
        <v>8.536585365853659</v>
      </c>
      <c r="N1073" s="22">
        <v>6.0975609756097562</v>
      </c>
      <c r="O1073" s="22">
        <v>10.975609756097562</v>
      </c>
      <c r="P1073" s="22">
        <v>3.6585365853658534</v>
      </c>
      <c r="Q1073" s="22">
        <v>8.536585365853659</v>
      </c>
      <c r="R1073" s="22">
        <v>4.8780487804878048</v>
      </c>
      <c r="S1073" s="22">
        <v>3.6585365853658534</v>
      </c>
      <c r="T1073" s="22">
        <v>3.6585365853658534</v>
      </c>
      <c r="U1073" s="22">
        <v>0</v>
      </c>
      <c r="V1073" s="23">
        <v>0</v>
      </c>
      <c r="W1073" s="23">
        <v>0</v>
      </c>
      <c r="X1073" s="23">
        <v>100</v>
      </c>
      <c r="Y1073" s="23">
        <v>0</v>
      </c>
      <c r="Z1073" s="23">
        <v>0</v>
      </c>
      <c r="AA1073" s="23">
        <v>0</v>
      </c>
      <c r="AB1073" s="23">
        <v>0</v>
      </c>
      <c r="AC1073" s="23">
        <v>0</v>
      </c>
      <c r="AD1073" s="23">
        <v>0</v>
      </c>
      <c r="AE1073" s="23">
        <v>0</v>
      </c>
      <c r="AF1073" s="23">
        <v>0</v>
      </c>
      <c r="AG1073" s="23">
        <v>0</v>
      </c>
      <c r="AH1073" s="23">
        <v>0</v>
      </c>
      <c r="AI1073" s="23">
        <v>0</v>
      </c>
      <c r="AJ1073" s="23">
        <v>0</v>
      </c>
      <c r="AK1073" s="23">
        <v>0</v>
      </c>
      <c r="AL1073" s="23">
        <v>0</v>
      </c>
      <c r="AM1073" s="23">
        <v>0</v>
      </c>
      <c r="AN1073" s="23">
        <v>0</v>
      </c>
      <c r="AO1073" s="23">
        <v>0</v>
      </c>
      <c r="AP1073" s="23">
        <v>0</v>
      </c>
      <c r="AQ1073" s="23">
        <v>0</v>
      </c>
      <c r="AR1073" s="23">
        <v>0</v>
      </c>
      <c r="AS1073" s="23">
        <v>0</v>
      </c>
      <c r="AT1073" s="23">
        <v>0</v>
      </c>
      <c r="AU1073" s="23">
        <v>0</v>
      </c>
      <c r="AV1073" s="23">
        <v>0</v>
      </c>
      <c r="AW1073" s="23">
        <v>0</v>
      </c>
      <c r="AX1073" s="23">
        <v>0</v>
      </c>
      <c r="AY1073" s="23">
        <v>0</v>
      </c>
      <c r="AZ1073" s="23">
        <v>0</v>
      </c>
      <c r="BA1073" s="23">
        <v>0</v>
      </c>
      <c r="BB1073" s="23">
        <v>0</v>
      </c>
      <c r="BC1073" s="23">
        <v>0</v>
      </c>
      <c r="BD1073" s="23">
        <v>0</v>
      </c>
      <c r="BE1073" s="23">
        <v>0</v>
      </c>
      <c r="BF1073" s="23">
        <v>0</v>
      </c>
      <c r="BG1073" s="23">
        <v>0</v>
      </c>
      <c r="BH1073" s="23">
        <v>0</v>
      </c>
      <c r="BI1073" s="23">
        <v>0</v>
      </c>
      <c r="BJ1073" s="23">
        <v>0</v>
      </c>
      <c r="BK1073" s="23">
        <v>0</v>
      </c>
      <c r="BL1073" s="23">
        <v>0</v>
      </c>
      <c r="BM1073" s="23">
        <v>0</v>
      </c>
      <c r="BN1073" s="23">
        <v>0</v>
      </c>
      <c r="BO1073" s="23">
        <v>0</v>
      </c>
      <c r="BP1073" s="23">
        <v>0</v>
      </c>
      <c r="BQ1073" s="23">
        <v>0</v>
      </c>
      <c r="BR1073" s="23">
        <v>0</v>
      </c>
      <c r="BS1073" s="23">
        <v>0</v>
      </c>
      <c r="BT1073" s="23">
        <v>0</v>
      </c>
      <c r="BU1073" s="23">
        <v>0</v>
      </c>
      <c r="BV1073" s="23">
        <v>0</v>
      </c>
      <c r="BW1073" s="23">
        <v>0</v>
      </c>
      <c r="BX1073" s="23">
        <v>0</v>
      </c>
      <c r="BY1073" s="23">
        <v>0</v>
      </c>
      <c r="BZ1073" s="23">
        <v>0</v>
      </c>
      <c r="CA1073" s="23">
        <v>0</v>
      </c>
      <c r="CB1073" s="23">
        <v>0</v>
      </c>
      <c r="CC1073" s="23">
        <v>0</v>
      </c>
      <c r="CD1073" s="23">
        <v>0</v>
      </c>
      <c r="CE1073" s="23">
        <v>0</v>
      </c>
      <c r="CF1073" s="23">
        <v>0</v>
      </c>
      <c r="CG1073" s="23">
        <v>0</v>
      </c>
      <c r="CH1073" s="23">
        <v>0</v>
      </c>
      <c r="CI1073" s="23">
        <v>0</v>
      </c>
      <c r="CJ1073" s="23">
        <v>0</v>
      </c>
      <c r="CK1073" s="23">
        <v>0</v>
      </c>
      <c r="CL1073" s="23">
        <v>0</v>
      </c>
      <c r="CM1073" s="23">
        <v>0</v>
      </c>
      <c r="CN1073" s="23">
        <v>0</v>
      </c>
      <c r="CO1073" s="23">
        <v>0</v>
      </c>
      <c r="CP1073" s="23">
        <v>0</v>
      </c>
      <c r="CQ1073" s="23">
        <v>0</v>
      </c>
      <c r="CR1073" s="23">
        <v>0</v>
      </c>
      <c r="CS1073" s="23">
        <v>0</v>
      </c>
      <c r="CT1073" s="23">
        <v>0</v>
      </c>
      <c r="CU1073" s="23">
        <v>0</v>
      </c>
      <c r="CV1073" s="23">
        <v>0</v>
      </c>
      <c r="CW1073" s="23">
        <v>0</v>
      </c>
      <c r="CX1073" s="23">
        <v>0</v>
      </c>
      <c r="CY1073" s="27">
        <v>5.6179775280898951</v>
      </c>
      <c r="CZ1073" s="14">
        <v>0</v>
      </c>
      <c r="DA1073" s="22">
        <v>0</v>
      </c>
      <c r="DB1073" s="22">
        <v>34.090909090909086</v>
      </c>
      <c r="DC1073" s="22">
        <v>0</v>
      </c>
      <c r="DD1073" s="22">
        <v>0</v>
      </c>
      <c r="DE1073" s="22">
        <v>0</v>
      </c>
      <c r="DF1073" s="22">
        <v>0</v>
      </c>
      <c r="DG1073" s="22">
        <v>65.909090909090907</v>
      </c>
      <c r="DH1073" s="14" t="e">
        <v>#DIV/0!</v>
      </c>
      <c r="DI1073" s="24">
        <v>7.0588235294117645</v>
      </c>
      <c r="DJ1073" s="14">
        <v>19.35483870967742</v>
      </c>
      <c r="DK1073" s="29">
        <v>32</v>
      </c>
      <c r="DL1073" s="22">
        <v>78.125</v>
      </c>
      <c r="DM1073" s="22">
        <v>0</v>
      </c>
      <c r="DN1073" s="22">
        <v>0</v>
      </c>
      <c r="DO1073" s="22">
        <v>21.875</v>
      </c>
      <c r="DP1073" s="29">
        <v>6</v>
      </c>
      <c r="DQ1073" s="22">
        <v>11.76470588235294</v>
      </c>
      <c r="DR1073" s="29">
        <v>0</v>
      </c>
      <c r="DS1073" s="22" t="e">
        <v>#DIV/0!</v>
      </c>
      <c r="DT1073" s="30">
        <v>556.25</v>
      </c>
      <c r="DU1073" s="22">
        <v>37.777777777777779</v>
      </c>
      <c r="DV1073" s="22">
        <v>24.444444444444443</v>
      </c>
      <c r="DW1073" s="26">
        <v>0</v>
      </c>
      <c r="DX1073" s="14">
        <v>3.1071428571428572</v>
      </c>
    </row>
    <row r="1074" spans="1:128" ht="10.5" x14ac:dyDescent="0.25">
      <c r="A1074" s="11">
        <v>1070</v>
      </c>
      <c r="B1074" s="28" t="s">
        <v>1987</v>
      </c>
      <c r="C1074" s="29">
        <v>28</v>
      </c>
      <c r="D1074" s="22">
        <v>31.818181818181817</v>
      </c>
      <c r="E1074" s="22">
        <v>0</v>
      </c>
      <c r="F1074" s="22">
        <v>0</v>
      </c>
      <c r="G1074" s="22">
        <v>0</v>
      </c>
      <c r="H1074" s="22">
        <v>0</v>
      </c>
      <c r="I1074" s="22">
        <v>0</v>
      </c>
      <c r="J1074" s="22">
        <v>22.727272727272727</v>
      </c>
      <c r="K1074" s="22">
        <v>0</v>
      </c>
      <c r="L1074" s="22">
        <v>0</v>
      </c>
      <c r="M1074" s="22">
        <v>0</v>
      </c>
      <c r="N1074" s="22">
        <v>13.636363636363635</v>
      </c>
      <c r="O1074" s="22">
        <v>0</v>
      </c>
      <c r="P1074" s="22">
        <v>18.181818181818183</v>
      </c>
      <c r="Q1074" s="22">
        <v>13.636363636363635</v>
      </c>
      <c r="R1074" s="22">
        <v>0</v>
      </c>
      <c r="S1074" s="22">
        <v>0</v>
      </c>
      <c r="T1074" s="22">
        <v>0</v>
      </c>
      <c r="U1074" s="22">
        <v>0</v>
      </c>
      <c r="V1074" s="23">
        <v>0</v>
      </c>
      <c r="W1074" s="23">
        <v>0</v>
      </c>
      <c r="X1074" s="23">
        <v>100</v>
      </c>
      <c r="Y1074" s="23">
        <v>0</v>
      </c>
      <c r="Z1074" s="23">
        <v>0</v>
      </c>
      <c r="AA1074" s="23">
        <v>0</v>
      </c>
      <c r="AB1074" s="23">
        <v>0</v>
      </c>
      <c r="AC1074" s="23">
        <v>0</v>
      </c>
      <c r="AD1074" s="23">
        <v>0</v>
      </c>
      <c r="AE1074" s="23">
        <v>0</v>
      </c>
      <c r="AF1074" s="23">
        <v>0</v>
      </c>
      <c r="AG1074" s="23">
        <v>0</v>
      </c>
      <c r="AH1074" s="23">
        <v>0</v>
      </c>
      <c r="AI1074" s="23">
        <v>0</v>
      </c>
      <c r="AJ1074" s="23">
        <v>0</v>
      </c>
      <c r="AK1074" s="23">
        <v>0</v>
      </c>
      <c r="AL1074" s="23">
        <v>0</v>
      </c>
      <c r="AM1074" s="23">
        <v>0</v>
      </c>
      <c r="AN1074" s="23">
        <v>0</v>
      </c>
      <c r="AO1074" s="23">
        <v>0</v>
      </c>
      <c r="AP1074" s="23">
        <v>0</v>
      </c>
      <c r="AQ1074" s="23">
        <v>0</v>
      </c>
      <c r="AR1074" s="23">
        <v>0</v>
      </c>
      <c r="AS1074" s="23">
        <v>0</v>
      </c>
      <c r="AT1074" s="23">
        <v>0</v>
      </c>
      <c r="AU1074" s="23">
        <v>0</v>
      </c>
      <c r="AV1074" s="23">
        <v>0</v>
      </c>
      <c r="AW1074" s="23">
        <v>0</v>
      </c>
      <c r="AX1074" s="23">
        <v>0</v>
      </c>
      <c r="AY1074" s="23">
        <v>0</v>
      </c>
      <c r="AZ1074" s="23">
        <v>0</v>
      </c>
      <c r="BA1074" s="23">
        <v>0</v>
      </c>
      <c r="BB1074" s="23">
        <v>0</v>
      </c>
      <c r="BC1074" s="23">
        <v>0</v>
      </c>
      <c r="BD1074" s="23">
        <v>0</v>
      </c>
      <c r="BE1074" s="23">
        <v>0</v>
      </c>
      <c r="BF1074" s="23">
        <v>0</v>
      </c>
      <c r="BG1074" s="23">
        <v>0</v>
      </c>
      <c r="BH1074" s="23">
        <v>0</v>
      </c>
      <c r="BI1074" s="23">
        <v>0</v>
      </c>
      <c r="BJ1074" s="23">
        <v>0</v>
      </c>
      <c r="BK1074" s="23">
        <v>0</v>
      </c>
      <c r="BL1074" s="23">
        <v>0</v>
      </c>
      <c r="BM1074" s="23">
        <v>0</v>
      </c>
      <c r="BN1074" s="23">
        <v>0</v>
      </c>
      <c r="BO1074" s="23">
        <v>0</v>
      </c>
      <c r="BP1074" s="23">
        <v>0</v>
      </c>
      <c r="BQ1074" s="23">
        <v>0</v>
      </c>
      <c r="BR1074" s="23">
        <v>0</v>
      </c>
      <c r="BS1074" s="23">
        <v>0</v>
      </c>
      <c r="BT1074" s="23">
        <v>0</v>
      </c>
      <c r="BU1074" s="23">
        <v>0</v>
      </c>
      <c r="BV1074" s="23">
        <v>0</v>
      </c>
      <c r="BW1074" s="23">
        <v>0</v>
      </c>
      <c r="BX1074" s="23">
        <v>0</v>
      </c>
      <c r="BY1074" s="23">
        <v>0</v>
      </c>
      <c r="BZ1074" s="23">
        <v>0</v>
      </c>
      <c r="CA1074" s="23">
        <v>0</v>
      </c>
      <c r="CB1074" s="23">
        <v>0</v>
      </c>
      <c r="CC1074" s="23">
        <v>0</v>
      </c>
      <c r="CD1074" s="23">
        <v>0</v>
      </c>
      <c r="CE1074" s="23">
        <v>0</v>
      </c>
      <c r="CF1074" s="23">
        <v>0</v>
      </c>
      <c r="CG1074" s="23">
        <v>0</v>
      </c>
      <c r="CH1074" s="23">
        <v>0</v>
      </c>
      <c r="CI1074" s="23">
        <v>0</v>
      </c>
      <c r="CJ1074" s="23">
        <v>0</v>
      </c>
      <c r="CK1074" s="23">
        <v>0</v>
      </c>
      <c r="CL1074" s="23">
        <v>0</v>
      </c>
      <c r="CM1074" s="23">
        <v>0</v>
      </c>
      <c r="CN1074" s="23">
        <v>0</v>
      </c>
      <c r="CO1074" s="23">
        <v>0</v>
      </c>
      <c r="CP1074" s="23">
        <v>0</v>
      </c>
      <c r="CQ1074" s="23">
        <v>0</v>
      </c>
      <c r="CR1074" s="23">
        <v>0</v>
      </c>
      <c r="CS1074" s="23">
        <v>0</v>
      </c>
      <c r="CT1074" s="23">
        <v>0</v>
      </c>
      <c r="CU1074" s="23">
        <v>0</v>
      </c>
      <c r="CV1074" s="23">
        <v>0</v>
      </c>
      <c r="CW1074" s="23">
        <v>0</v>
      </c>
      <c r="CX1074" s="23">
        <v>0</v>
      </c>
      <c r="CY1074" s="27">
        <v>0</v>
      </c>
      <c r="CZ1074" s="14">
        <v>0</v>
      </c>
      <c r="DA1074" s="22">
        <v>0</v>
      </c>
      <c r="DB1074" s="22">
        <v>56.000000000000007</v>
      </c>
      <c r="DC1074" s="22">
        <v>0</v>
      </c>
      <c r="DD1074" s="22">
        <v>0</v>
      </c>
      <c r="DE1074" s="22">
        <v>0</v>
      </c>
      <c r="DF1074" s="22">
        <v>0</v>
      </c>
      <c r="DG1074" s="22">
        <v>44</v>
      </c>
      <c r="DH1074" s="14" t="e">
        <v>#DIV/0!</v>
      </c>
      <c r="DI1074" s="24">
        <v>0</v>
      </c>
      <c r="DJ1074" s="14">
        <v>0</v>
      </c>
      <c r="DK1074" s="29">
        <v>8</v>
      </c>
      <c r="DL1074" s="22">
        <v>100</v>
      </c>
      <c r="DM1074" s="22">
        <v>0</v>
      </c>
      <c r="DN1074" s="22">
        <v>0</v>
      </c>
      <c r="DO1074" s="22">
        <v>0</v>
      </c>
      <c r="DP1074" s="29">
        <v>0</v>
      </c>
      <c r="DQ1074" s="22">
        <v>0</v>
      </c>
      <c r="DR1074" s="29">
        <v>0</v>
      </c>
      <c r="DS1074" s="22" t="e">
        <v>#DIV/0!</v>
      </c>
      <c r="DT1074" s="30">
        <v>966.66666666666674</v>
      </c>
      <c r="DU1074" s="22">
        <v>75</v>
      </c>
      <c r="DV1074" s="22">
        <v>0</v>
      </c>
      <c r="DW1074" s="26">
        <v>0</v>
      </c>
      <c r="DX1074" s="14">
        <v>2.5</v>
      </c>
    </row>
    <row r="1075" spans="1:128" ht="10.5" x14ac:dyDescent="0.25">
      <c r="A1075" s="11">
        <v>1071</v>
      </c>
      <c r="B1075" s="28" t="s">
        <v>1988</v>
      </c>
      <c r="C1075" s="29">
        <v>74</v>
      </c>
      <c r="D1075" s="22">
        <v>0</v>
      </c>
      <c r="E1075" s="22">
        <v>0</v>
      </c>
      <c r="F1075" s="22">
        <v>9.0909090909090917</v>
      </c>
      <c r="G1075" s="22">
        <v>4.5454545454545459</v>
      </c>
      <c r="H1075" s="22">
        <v>0</v>
      </c>
      <c r="I1075" s="22">
        <v>0</v>
      </c>
      <c r="J1075" s="22">
        <v>0</v>
      </c>
      <c r="K1075" s="22">
        <v>6.0606060606060606</v>
      </c>
      <c r="L1075" s="22">
        <v>6.0606060606060606</v>
      </c>
      <c r="M1075" s="22">
        <v>6.0606060606060606</v>
      </c>
      <c r="N1075" s="22">
        <v>4.5454545454545459</v>
      </c>
      <c r="O1075" s="22">
        <v>9.0909090909090917</v>
      </c>
      <c r="P1075" s="22">
        <v>19.696969696969695</v>
      </c>
      <c r="Q1075" s="22">
        <v>13.636363636363635</v>
      </c>
      <c r="R1075" s="22">
        <v>21.212121212121211</v>
      </c>
      <c r="S1075" s="22">
        <v>0</v>
      </c>
      <c r="T1075" s="22">
        <v>0</v>
      </c>
      <c r="U1075" s="22">
        <v>0</v>
      </c>
      <c r="V1075" s="23">
        <v>4.9180327868852487</v>
      </c>
      <c r="W1075" s="23">
        <v>0</v>
      </c>
      <c r="X1075" s="23">
        <v>95.081967213114751</v>
      </c>
      <c r="Y1075" s="23">
        <v>0</v>
      </c>
      <c r="Z1075" s="23">
        <v>0</v>
      </c>
      <c r="AA1075" s="23">
        <v>0</v>
      </c>
      <c r="AB1075" s="23">
        <v>4.918032786885246</v>
      </c>
      <c r="AC1075" s="23">
        <v>0</v>
      </c>
      <c r="AD1075" s="23">
        <v>0</v>
      </c>
      <c r="AE1075" s="23">
        <v>0</v>
      </c>
      <c r="AF1075" s="23">
        <v>0</v>
      </c>
      <c r="AG1075" s="23">
        <v>0</v>
      </c>
      <c r="AH1075" s="23">
        <v>0</v>
      </c>
      <c r="AI1075" s="23">
        <v>0</v>
      </c>
      <c r="AJ1075" s="23">
        <v>0</v>
      </c>
      <c r="AK1075" s="23">
        <v>0</v>
      </c>
      <c r="AL1075" s="23">
        <v>0</v>
      </c>
      <c r="AM1075" s="23">
        <v>0</v>
      </c>
      <c r="AN1075" s="23">
        <v>0</v>
      </c>
      <c r="AO1075" s="23">
        <v>0</v>
      </c>
      <c r="AP1075" s="23">
        <v>0</v>
      </c>
      <c r="AQ1075" s="23">
        <v>0</v>
      </c>
      <c r="AR1075" s="23">
        <v>0</v>
      </c>
      <c r="AS1075" s="23">
        <v>0</v>
      </c>
      <c r="AT1075" s="23">
        <v>0</v>
      </c>
      <c r="AU1075" s="23">
        <v>0</v>
      </c>
      <c r="AV1075" s="23">
        <v>0</v>
      </c>
      <c r="AW1075" s="23">
        <v>0</v>
      </c>
      <c r="AX1075" s="23">
        <v>0</v>
      </c>
      <c r="AY1075" s="23">
        <v>0</v>
      </c>
      <c r="AZ1075" s="23">
        <v>0</v>
      </c>
      <c r="BA1075" s="23">
        <v>0</v>
      </c>
      <c r="BB1075" s="23">
        <v>0</v>
      </c>
      <c r="BC1075" s="23">
        <v>0</v>
      </c>
      <c r="BD1075" s="23">
        <v>0</v>
      </c>
      <c r="BE1075" s="23">
        <v>0</v>
      </c>
      <c r="BF1075" s="23">
        <v>0</v>
      </c>
      <c r="BG1075" s="23">
        <v>0</v>
      </c>
      <c r="BH1075" s="23">
        <v>0</v>
      </c>
      <c r="BI1075" s="23">
        <v>0</v>
      </c>
      <c r="BJ1075" s="23">
        <v>0</v>
      </c>
      <c r="BK1075" s="23">
        <v>0</v>
      </c>
      <c r="BL1075" s="23">
        <v>0</v>
      </c>
      <c r="BM1075" s="23">
        <v>0</v>
      </c>
      <c r="BN1075" s="23">
        <v>0</v>
      </c>
      <c r="BO1075" s="23">
        <v>0</v>
      </c>
      <c r="BP1075" s="23">
        <v>0</v>
      </c>
      <c r="BQ1075" s="23">
        <v>0</v>
      </c>
      <c r="BR1075" s="23">
        <v>0</v>
      </c>
      <c r="BS1075" s="23">
        <v>0</v>
      </c>
      <c r="BT1075" s="23">
        <v>0</v>
      </c>
      <c r="BU1075" s="23">
        <v>0</v>
      </c>
      <c r="BV1075" s="23">
        <v>0</v>
      </c>
      <c r="BW1075" s="23">
        <v>0</v>
      </c>
      <c r="BX1075" s="23">
        <v>0</v>
      </c>
      <c r="BY1075" s="23">
        <v>0</v>
      </c>
      <c r="BZ1075" s="23">
        <v>0</v>
      </c>
      <c r="CA1075" s="23">
        <v>0</v>
      </c>
      <c r="CB1075" s="23">
        <v>0</v>
      </c>
      <c r="CC1075" s="23">
        <v>0</v>
      </c>
      <c r="CD1075" s="23">
        <v>0</v>
      </c>
      <c r="CE1075" s="23">
        <v>0</v>
      </c>
      <c r="CF1075" s="23">
        <v>0</v>
      </c>
      <c r="CG1075" s="23">
        <v>0</v>
      </c>
      <c r="CH1075" s="23">
        <v>0</v>
      </c>
      <c r="CI1075" s="23">
        <v>0</v>
      </c>
      <c r="CJ1075" s="23">
        <v>0</v>
      </c>
      <c r="CK1075" s="23">
        <v>0</v>
      </c>
      <c r="CL1075" s="23">
        <v>0</v>
      </c>
      <c r="CM1075" s="23">
        <v>0</v>
      </c>
      <c r="CN1075" s="23">
        <v>0</v>
      </c>
      <c r="CO1075" s="23">
        <v>0</v>
      </c>
      <c r="CP1075" s="23">
        <v>0</v>
      </c>
      <c r="CQ1075" s="23">
        <v>0</v>
      </c>
      <c r="CR1075" s="23">
        <v>0</v>
      </c>
      <c r="CS1075" s="23">
        <v>0</v>
      </c>
      <c r="CT1075" s="23">
        <v>0</v>
      </c>
      <c r="CU1075" s="23">
        <v>0</v>
      </c>
      <c r="CV1075" s="23">
        <v>0</v>
      </c>
      <c r="CW1075" s="23">
        <v>0</v>
      </c>
      <c r="CX1075" s="23">
        <v>0</v>
      </c>
      <c r="CY1075" s="27">
        <v>2.7027027027026946</v>
      </c>
      <c r="CZ1075" s="14">
        <v>0</v>
      </c>
      <c r="DA1075" s="22">
        <v>0</v>
      </c>
      <c r="DB1075" s="22">
        <v>53.731343283582092</v>
      </c>
      <c r="DC1075" s="22">
        <v>0</v>
      </c>
      <c r="DD1075" s="22">
        <v>0</v>
      </c>
      <c r="DE1075" s="22">
        <v>0</v>
      </c>
      <c r="DF1075" s="22">
        <v>0</v>
      </c>
      <c r="DG1075" s="22">
        <v>46.268656716417908</v>
      </c>
      <c r="DH1075" s="14" t="e">
        <v>#DIV/0!</v>
      </c>
      <c r="DI1075" s="24">
        <v>12</v>
      </c>
      <c r="DJ1075" s="14">
        <v>16.393442622950818</v>
      </c>
      <c r="DK1075" s="29">
        <v>44</v>
      </c>
      <c r="DL1075" s="22">
        <v>100</v>
      </c>
      <c r="DM1075" s="22">
        <v>0</v>
      </c>
      <c r="DN1075" s="22">
        <v>0</v>
      </c>
      <c r="DO1075" s="22">
        <v>0</v>
      </c>
      <c r="DP1075" s="29">
        <v>0</v>
      </c>
      <c r="DQ1075" s="22">
        <v>0</v>
      </c>
      <c r="DR1075" s="29">
        <v>0</v>
      </c>
      <c r="DS1075" s="22" t="e">
        <v>#DIV/0!</v>
      </c>
      <c r="DT1075" s="30">
        <v>701.5625</v>
      </c>
      <c r="DU1075" s="22">
        <v>52.777777777777779</v>
      </c>
      <c r="DV1075" s="22">
        <v>25</v>
      </c>
      <c r="DW1075" s="26">
        <v>0</v>
      </c>
      <c r="DX1075" s="14">
        <v>2.7</v>
      </c>
    </row>
    <row r="1076" spans="1:128" ht="10.5" x14ac:dyDescent="0.25">
      <c r="A1076" s="11">
        <v>1072</v>
      </c>
      <c r="B1076" s="28" t="s">
        <v>666</v>
      </c>
      <c r="C1076" s="29">
        <v>11328</v>
      </c>
      <c r="D1076" s="22">
        <v>5.4442777728756724</v>
      </c>
      <c r="E1076" s="22">
        <v>5.4707491396805787</v>
      </c>
      <c r="F1076" s="22">
        <v>5.1972116826965502</v>
      </c>
      <c r="G1076" s="22">
        <v>4.8707314921027089</v>
      </c>
      <c r="H1076" s="22">
        <v>5.0119121150622084</v>
      </c>
      <c r="I1076" s="22">
        <v>6.6531368569663814</v>
      </c>
      <c r="J1076" s="22">
        <v>6.5207800229418504</v>
      </c>
      <c r="K1076" s="22">
        <v>5.9207623753639815</v>
      </c>
      <c r="L1076" s="22">
        <v>5.2148592605664872</v>
      </c>
      <c r="M1076" s="22">
        <v>5.4001588282008299</v>
      </c>
      <c r="N1076" s="22">
        <v>4.9766169593223335</v>
      </c>
      <c r="O1076" s="22">
        <v>5.8325244860142949</v>
      </c>
      <c r="P1076" s="22">
        <v>5.9825288979087619</v>
      </c>
      <c r="Q1076" s="22">
        <v>6.5648989676166947</v>
      </c>
      <c r="R1076" s="22">
        <v>6.3795993999823528</v>
      </c>
      <c r="S1076" s="22">
        <v>5.4178064060707669</v>
      </c>
      <c r="T1076" s="22">
        <v>4.5795464572487425</v>
      </c>
      <c r="U1076" s="22">
        <v>4.5618988793788056</v>
      </c>
      <c r="V1076" s="23">
        <v>11.448131596462872</v>
      </c>
      <c r="W1076" s="23">
        <v>0.18065988399733765</v>
      </c>
      <c r="X1076" s="23">
        <v>88.551868403537128</v>
      </c>
      <c r="Y1076" s="23">
        <v>2.852524484168489E-2</v>
      </c>
      <c r="Z1076" s="23">
        <v>0</v>
      </c>
      <c r="AA1076" s="23">
        <v>4.7542074736141485E-2</v>
      </c>
      <c r="AB1076" s="23">
        <v>0</v>
      </c>
      <c r="AC1076" s="23">
        <v>0</v>
      </c>
      <c r="AD1076" s="23">
        <v>0.18065988399733765</v>
      </c>
      <c r="AE1076" s="23">
        <v>8.5575734525054681E-2</v>
      </c>
      <c r="AF1076" s="23">
        <v>8.5575734525054681E-2</v>
      </c>
      <c r="AG1076" s="23">
        <v>3.8033659788913189E-2</v>
      </c>
      <c r="AH1076" s="23">
        <v>1.8731577446039747</v>
      </c>
      <c r="AI1076" s="23">
        <v>0</v>
      </c>
      <c r="AJ1076" s="23">
        <v>0</v>
      </c>
      <c r="AK1076" s="23">
        <v>0</v>
      </c>
      <c r="AL1076" s="23">
        <v>0.30426927831130551</v>
      </c>
      <c r="AM1076" s="23">
        <v>0.10459256441951127</v>
      </c>
      <c r="AN1076" s="23">
        <v>3.8033659788913189E-2</v>
      </c>
      <c r="AO1076" s="23">
        <v>1.2456023580869069</v>
      </c>
      <c r="AP1076" s="23">
        <v>0.16164305410288105</v>
      </c>
      <c r="AQ1076" s="23">
        <v>0.15213463915565276</v>
      </c>
      <c r="AR1076" s="23">
        <v>0</v>
      </c>
      <c r="AS1076" s="23">
        <v>5.705048968336978E-2</v>
      </c>
      <c r="AT1076" s="23">
        <v>0.13311780926119615</v>
      </c>
      <c r="AU1076" s="23">
        <v>6.6558904630598076E-2</v>
      </c>
      <c r="AV1076" s="23">
        <v>0</v>
      </c>
      <c r="AW1076" s="23">
        <v>0</v>
      </c>
      <c r="AX1076" s="23">
        <v>0.58952172672815439</v>
      </c>
      <c r="AY1076" s="23">
        <v>2.852524484168489E-2</v>
      </c>
      <c r="AZ1076" s="23">
        <v>7.6067319577826378E-2</v>
      </c>
      <c r="BA1076" s="23">
        <v>1.2075686982979938</v>
      </c>
      <c r="BB1076" s="23">
        <v>4.7542074736141485E-2</v>
      </c>
      <c r="BC1076" s="23">
        <v>0.39935342778358845</v>
      </c>
      <c r="BD1076" s="23">
        <v>0.59903014167538271</v>
      </c>
      <c r="BE1076" s="23">
        <v>3.8033659788913189E-2</v>
      </c>
      <c r="BF1076" s="23">
        <v>0.10459256441951127</v>
      </c>
      <c r="BG1076" s="23">
        <v>1.1505182086146239</v>
      </c>
      <c r="BH1076" s="23">
        <v>2.852524484168489E-2</v>
      </c>
      <c r="BI1076" s="23">
        <v>0</v>
      </c>
      <c r="BJ1076" s="23">
        <v>0.31377769325853383</v>
      </c>
      <c r="BK1076" s="23">
        <v>8.5575734525054681E-2</v>
      </c>
      <c r="BL1076" s="23">
        <v>4.7542074736141485E-2</v>
      </c>
      <c r="BM1076" s="23">
        <v>0.19016829894456594</v>
      </c>
      <c r="BN1076" s="23">
        <v>0.15213463915565276</v>
      </c>
      <c r="BO1076" s="23">
        <v>9.5084149472282969E-2</v>
      </c>
      <c r="BP1076" s="23">
        <v>0.6560806313587525</v>
      </c>
      <c r="BQ1076" s="23">
        <v>0</v>
      </c>
      <c r="BR1076" s="23">
        <v>0.19016829894456594</v>
      </c>
      <c r="BS1076" s="23">
        <v>0.2947608633640772</v>
      </c>
      <c r="BT1076" s="23">
        <v>0.23834745762711865</v>
      </c>
      <c r="BU1076" s="23">
        <v>7.6679766126713317E-2</v>
      </c>
      <c r="BV1076" s="23">
        <v>9.5849707658391639E-2</v>
      </c>
      <c r="BW1076" s="23">
        <v>2.875491229751749E-2</v>
      </c>
      <c r="BX1076" s="23">
        <v>0.23003929838013992</v>
      </c>
      <c r="BY1076" s="23">
        <v>0.38339883063356656</v>
      </c>
      <c r="BZ1076" s="23">
        <v>7.6679766126713317E-2</v>
      </c>
      <c r="CA1076" s="23">
        <v>2.875491229751749E-2</v>
      </c>
      <c r="CB1076" s="23">
        <v>0.17252947378510497</v>
      </c>
      <c r="CC1076" s="23">
        <v>0.10543467842423081</v>
      </c>
      <c r="CD1076" s="23">
        <v>0.26837918144349659</v>
      </c>
      <c r="CE1076" s="23">
        <v>0.16294450301926577</v>
      </c>
      <c r="CF1076" s="23">
        <v>9.5849707658391639E-2</v>
      </c>
      <c r="CG1076" s="23">
        <v>3.8339883063356658E-2</v>
      </c>
      <c r="CH1076" s="23">
        <v>6.7094795360874149E-2</v>
      </c>
      <c r="CI1076" s="23">
        <v>8.6264736892552485E-2</v>
      </c>
      <c r="CJ1076" s="23">
        <v>0.10543467842423081</v>
      </c>
      <c r="CK1076" s="23">
        <v>2.875491229751749E-2</v>
      </c>
      <c r="CL1076" s="23">
        <v>0.49841847982363652</v>
      </c>
      <c r="CM1076" s="23">
        <v>8.6264736892552485E-2</v>
      </c>
      <c r="CN1076" s="23">
        <v>2.875491229751749E-2</v>
      </c>
      <c r="CO1076" s="23">
        <v>0.7955525735646507</v>
      </c>
      <c r="CP1076" s="23">
        <v>0</v>
      </c>
      <c r="CQ1076" s="23">
        <v>3.8339883063356658E-2</v>
      </c>
      <c r="CR1076" s="23">
        <v>0.12460461995590913</v>
      </c>
      <c r="CS1076" s="23">
        <v>9.5849707658391639E-2</v>
      </c>
      <c r="CT1076" s="23">
        <v>0.43132368446276237</v>
      </c>
      <c r="CU1076" s="23">
        <v>9.5849707658391639E-2</v>
      </c>
      <c r="CV1076" s="23">
        <v>2.875491229751749E-2</v>
      </c>
      <c r="CW1076" s="23">
        <v>0.10543467842423081</v>
      </c>
      <c r="CX1076" s="23">
        <v>0.31630403527269241</v>
      </c>
      <c r="CY1076" s="27">
        <v>15.457274011299432</v>
      </c>
      <c r="CZ1076" s="14">
        <v>2.1472684085510689</v>
      </c>
      <c r="DA1076" s="22">
        <v>1.2135221034383126</v>
      </c>
      <c r="DB1076" s="22">
        <v>47.259944139458732</v>
      </c>
      <c r="DC1076" s="22">
        <v>0.86680150245593768</v>
      </c>
      <c r="DD1076" s="22">
        <v>1.0979485697775209</v>
      </c>
      <c r="DE1076" s="22">
        <v>6.7417894635461814E-2</v>
      </c>
      <c r="DF1076" s="22">
        <v>1.1557353366079168</v>
      </c>
      <c r="DG1076" s="22">
        <v>48.338630453626116</v>
      </c>
      <c r="DH1076" s="14">
        <v>17.557251908396946</v>
      </c>
      <c r="DI1076" s="24">
        <v>10.359889849017186</v>
      </c>
      <c r="DJ1076" s="14">
        <v>13.520320549513452</v>
      </c>
      <c r="DK1076" s="29">
        <v>5173</v>
      </c>
      <c r="DL1076" s="22">
        <v>88.633288227334234</v>
      </c>
      <c r="DM1076" s="22">
        <v>10.303498936787165</v>
      </c>
      <c r="DN1076" s="22">
        <v>1.0632128358786004</v>
      </c>
      <c r="DO1076" s="22">
        <v>0</v>
      </c>
      <c r="DP1076" s="29">
        <v>205</v>
      </c>
      <c r="DQ1076" s="22">
        <v>4.270833333333333</v>
      </c>
      <c r="DR1076" s="29">
        <v>20</v>
      </c>
      <c r="DS1076" s="22">
        <v>4.5558086560364464</v>
      </c>
      <c r="DT1076" s="30">
        <v>638.55544252288905</v>
      </c>
      <c r="DU1076" s="22">
        <v>23.022379791712829</v>
      </c>
      <c r="DV1076" s="22">
        <v>35.275869709727452</v>
      </c>
      <c r="DW1076" s="26">
        <v>4.3113101903695412</v>
      </c>
      <c r="DX1076" s="14">
        <v>1.697081881533101</v>
      </c>
    </row>
    <row r="1077" spans="1:128" ht="10.5" x14ac:dyDescent="0.25">
      <c r="A1077" s="11">
        <v>1073</v>
      </c>
      <c r="B1077" s="28" t="s">
        <v>667</v>
      </c>
      <c r="C1077" s="29">
        <v>1208</v>
      </c>
      <c r="D1077" s="22">
        <v>3.4201954397394139</v>
      </c>
      <c r="E1077" s="22">
        <v>5.9446254071661233</v>
      </c>
      <c r="F1077" s="22">
        <v>7.4104234527687298</v>
      </c>
      <c r="G1077" s="22">
        <v>10.016286644951141</v>
      </c>
      <c r="H1077" s="22">
        <v>6.3517915309446256</v>
      </c>
      <c r="I1077" s="22">
        <v>3.4201954397394139</v>
      </c>
      <c r="J1077" s="22">
        <v>3.5830618892508146</v>
      </c>
      <c r="K1077" s="22">
        <v>4.315960912052117</v>
      </c>
      <c r="L1077" s="22">
        <v>5.8631921824104234</v>
      </c>
      <c r="M1077" s="22">
        <v>8.3061889250814325</v>
      </c>
      <c r="N1077" s="22">
        <v>8.4690553745928341</v>
      </c>
      <c r="O1077" s="22">
        <v>8.4690553745928341</v>
      </c>
      <c r="P1077" s="22">
        <v>7.4104234527687298</v>
      </c>
      <c r="Q1077" s="22">
        <v>5.5374592833876219</v>
      </c>
      <c r="R1077" s="22">
        <v>4.7231270358306192</v>
      </c>
      <c r="S1077" s="22">
        <v>3.5016286644951142</v>
      </c>
      <c r="T1077" s="22">
        <v>2.3615635179153096</v>
      </c>
      <c r="U1077" s="22">
        <v>0.89576547231270365</v>
      </c>
      <c r="V1077" s="23">
        <v>12.025316455696199</v>
      </c>
      <c r="W1077" s="23">
        <v>0</v>
      </c>
      <c r="X1077" s="23">
        <v>87.974683544303801</v>
      </c>
      <c r="Y1077" s="23">
        <v>0</v>
      </c>
      <c r="Z1077" s="23">
        <v>0</v>
      </c>
      <c r="AA1077" s="23">
        <v>0</v>
      </c>
      <c r="AB1077" s="23">
        <v>0</v>
      </c>
      <c r="AC1077" s="23">
        <v>0</v>
      </c>
      <c r="AD1077" s="23">
        <v>0.81374321880651002</v>
      </c>
      <c r="AE1077" s="23">
        <v>0</v>
      </c>
      <c r="AF1077" s="23">
        <v>0</v>
      </c>
      <c r="AG1077" s="23">
        <v>0</v>
      </c>
      <c r="AH1077" s="23">
        <v>4.4303797468354427</v>
      </c>
      <c r="AI1077" s="23">
        <v>0</v>
      </c>
      <c r="AJ1077" s="23">
        <v>0</v>
      </c>
      <c r="AK1077" s="23">
        <v>0.36166365280289331</v>
      </c>
      <c r="AL1077" s="23">
        <v>0.54249547920433994</v>
      </c>
      <c r="AM1077" s="23">
        <v>0</v>
      </c>
      <c r="AN1077" s="23">
        <v>0</v>
      </c>
      <c r="AO1077" s="23">
        <v>0.27124773960216997</v>
      </c>
      <c r="AP1077" s="23">
        <v>0</v>
      </c>
      <c r="AQ1077" s="23">
        <v>0</v>
      </c>
      <c r="AR1077" s="23">
        <v>0</v>
      </c>
      <c r="AS1077" s="23">
        <v>0</v>
      </c>
      <c r="AT1077" s="23">
        <v>0.81374321880651002</v>
      </c>
      <c r="AU1077" s="23">
        <v>0</v>
      </c>
      <c r="AV1077" s="23">
        <v>0</v>
      </c>
      <c r="AW1077" s="23">
        <v>0</v>
      </c>
      <c r="AX1077" s="23">
        <v>0.45207956600361665</v>
      </c>
      <c r="AY1077" s="23">
        <v>0</v>
      </c>
      <c r="AZ1077" s="23">
        <v>0</v>
      </c>
      <c r="BA1077" s="23">
        <v>0</v>
      </c>
      <c r="BB1077" s="23">
        <v>0</v>
      </c>
      <c r="BC1077" s="23">
        <v>0.27124773960216997</v>
      </c>
      <c r="BD1077" s="23">
        <v>0.81374321880651002</v>
      </c>
      <c r="BE1077" s="23">
        <v>0</v>
      </c>
      <c r="BF1077" s="23">
        <v>0</v>
      </c>
      <c r="BG1077" s="23">
        <v>0.36166365280289331</v>
      </c>
      <c r="BH1077" s="23">
        <v>0.27124773960216997</v>
      </c>
      <c r="BI1077" s="23">
        <v>0</v>
      </c>
      <c r="BJ1077" s="23">
        <v>0.36166365280289331</v>
      </c>
      <c r="BK1077" s="23">
        <v>0</v>
      </c>
      <c r="BL1077" s="23">
        <v>0</v>
      </c>
      <c r="BM1077" s="23">
        <v>0.72332730560578662</v>
      </c>
      <c r="BN1077" s="23">
        <v>0</v>
      </c>
      <c r="BO1077" s="23">
        <v>0</v>
      </c>
      <c r="BP1077" s="23">
        <v>0</v>
      </c>
      <c r="BQ1077" s="23">
        <v>0</v>
      </c>
      <c r="BR1077" s="23">
        <v>0.81374321880651002</v>
      </c>
      <c r="BS1077" s="23">
        <v>0.36166365280289331</v>
      </c>
      <c r="BT1077" s="23">
        <v>0.24834437086092717</v>
      </c>
      <c r="BU1077" s="23">
        <v>0</v>
      </c>
      <c r="BV1077" s="23">
        <v>0.26572187776793621</v>
      </c>
      <c r="BW1077" s="23">
        <v>0</v>
      </c>
      <c r="BX1077" s="23">
        <v>0</v>
      </c>
      <c r="BY1077" s="23">
        <v>0.35429583702391498</v>
      </c>
      <c r="BZ1077" s="23">
        <v>0</v>
      </c>
      <c r="CA1077" s="23">
        <v>0</v>
      </c>
      <c r="CB1077" s="23">
        <v>0</v>
      </c>
      <c r="CC1077" s="23">
        <v>0</v>
      </c>
      <c r="CD1077" s="23">
        <v>0</v>
      </c>
      <c r="CE1077" s="23">
        <v>0</v>
      </c>
      <c r="CF1077" s="23">
        <v>1.4171833480956599</v>
      </c>
      <c r="CG1077" s="23">
        <v>0</v>
      </c>
      <c r="CH1077" s="23">
        <v>0</v>
      </c>
      <c r="CI1077" s="23">
        <v>0</v>
      </c>
      <c r="CJ1077" s="23">
        <v>0</v>
      </c>
      <c r="CK1077" s="23">
        <v>0</v>
      </c>
      <c r="CL1077" s="23">
        <v>0.97431355181576607</v>
      </c>
      <c r="CM1077" s="23">
        <v>0</v>
      </c>
      <c r="CN1077" s="23">
        <v>0.26572187776793621</v>
      </c>
      <c r="CO1077" s="23">
        <v>0</v>
      </c>
      <c r="CP1077" s="23">
        <v>0</v>
      </c>
      <c r="CQ1077" s="23">
        <v>0</v>
      </c>
      <c r="CR1077" s="23">
        <v>0</v>
      </c>
      <c r="CS1077" s="23">
        <v>0.53144375553587242</v>
      </c>
      <c r="CT1077" s="23">
        <v>0</v>
      </c>
      <c r="CU1077" s="23">
        <v>0</v>
      </c>
      <c r="CV1077" s="23">
        <v>0</v>
      </c>
      <c r="CW1077" s="23">
        <v>0</v>
      </c>
      <c r="CX1077" s="23">
        <v>0.53144375553587242</v>
      </c>
      <c r="CY1077" s="27">
        <v>11.341059602649011</v>
      </c>
      <c r="CZ1077" s="14">
        <v>0.35026269702276708</v>
      </c>
      <c r="DA1077" s="22">
        <v>0.26833631484794274</v>
      </c>
      <c r="DB1077" s="22">
        <v>45.348837209302324</v>
      </c>
      <c r="DC1077" s="22">
        <v>0.35778175313059035</v>
      </c>
      <c r="DD1077" s="22">
        <v>0.35778175313059035</v>
      </c>
      <c r="DE1077" s="22">
        <v>0</v>
      </c>
      <c r="DF1077" s="22">
        <v>0.44722719141323791</v>
      </c>
      <c r="DG1077" s="22">
        <v>53.220035778175315</v>
      </c>
      <c r="DH1077" s="14">
        <v>10.38961038961039</v>
      </c>
      <c r="DI1077" s="24">
        <v>3.9858281665190431</v>
      </c>
      <c r="DJ1077" s="14">
        <v>26.992561105207223</v>
      </c>
      <c r="DK1077" s="29">
        <v>383</v>
      </c>
      <c r="DL1077" s="22">
        <v>100</v>
      </c>
      <c r="DM1077" s="22">
        <v>0</v>
      </c>
      <c r="DN1077" s="22">
        <v>0</v>
      </c>
      <c r="DO1077" s="22">
        <v>0</v>
      </c>
      <c r="DP1077" s="29">
        <v>18</v>
      </c>
      <c r="DQ1077" s="22">
        <v>2.7565084226646248</v>
      </c>
      <c r="DR1077" s="29">
        <v>0</v>
      </c>
      <c r="DS1077" s="22">
        <v>0</v>
      </c>
      <c r="DT1077" s="30">
        <v>894</v>
      </c>
      <c r="DU1077" s="22">
        <v>48.734177215189874</v>
      </c>
      <c r="DV1077" s="22">
        <v>16.139240506329113</v>
      </c>
      <c r="DW1077" s="26">
        <v>10.031347962382444</v>
      </c>
      <c r="DX1077" s="14">
        <v>2.9620991253644315</v>
      </c>
    </row>
    <row r="1078" spans="1:128" ht="10.5" x14ac:dyDescent="0.25">
      <c r="A1078" s="11">
        <v>1074</v>
      </c>
      <c r="B1078" s="28" t="s">
        <v>668</v>
      </c>
      <c r="C1078" s="29">
        <v>891</v>
      </c>
      <c r="D1078" s="22">
        <v>5.7239057239057241</v>
      </c>
      <c r="E1078" s="22">
        <v>3.9281705948372618</v>
      </c>
      <c r="F1078" s="22">
        <v>5.8361391694725029</v>
      </c>
      <c r="G1078" s="22">
        <v>4.1526374859708195</v>
      </c>
      <c r="H1078" s="22">
        <v>4.8260381593714925</v>
      </c>
      <c r="I1078" s="22">
        <v>4.3771043771043772</v>
      </c>
      <c r="J1078" s="22">
        <v>4.3771043771043772</v>
      </c>
      <c r="K1078" s="22">
        <v>4.7138047138047137</v>
      </c>
      <c r="L1078" s="22">
        <v>5.3872053872053867</v>
      </c>
      <c r="M1078" s="22">
        <v>4.7138047138047137</v>
      </c>
      <c r="N1078" s="22">
        <v>7.5196408529741872</v>
      </c>
      <c r="O1078" s="22">
        <v>7.1829405162738507</v>
      </c>
      <c r="P1078" s="22">
        <v>8.5297418630751967</v>
      </c>
      <c r="Q1078" s="22">
        <v>7.8563411896745237</v>
      </c>
      <c r="R1078" s="22">
        <v>8.7542087542087543</v>
      </c>
      <c r="S1078" s="22">
        <v>4.0404040404040407</v>
      </c>
      <c r="T1078" s="22">
        <v>3.8159371492704826</v>
      </c>
      <c r="U1078" s="22">
        <v>4.2648709315375983</v>
      </c>
      <c r="V1078" s="23">
        <v>4.5949214026602192</v>
      </c>
      <c r="W1078" s="23">
        <v>0</v>
      </c>
      <c r="X1078" s="23">
        <v>95.405078597339781</v>
      </c>
      <c r="Y1078" s="23">
        <v>0</v>
      </c>
      <c r="Z1078" s="23">
        <v>0</v>
      </c>
      <c r="AA1078" s="23">
        <v>0</v>
      </c>
      <c r="AB1078" s="23">
        <v>0</v>
      </c>
      <c r="AC1078" s="23">
        <v>0</v>
      </c>
      <c r="AD1078" s="23">
        <v>0</v>
      </c>
      <c r="AE1078" s="23">
        <v>0</v>
      </c>
      <c r="AF1078" s="23">
        <v>0</v>
      </c>
      <c r="AG1078" s="23">
        <v>0</v>
      </c>
      <c r="AH1078" s="23">
        <v>2.0556227327690446</v>
      </c>
      <c r="AI1078" s="23">
        <v>0</v>
      </c>
      <c r="AJ1078" s="23">
        <v>0</v>
      </c>
      <c r="AK1078" s="23">
        <v>0</v>
      </c>
      <c r="AL1078" s="23">
        <v>0.48367593712212814</v>
      </c>
      <c r="AM1078" s="23">
        <v>0.48367593712212814</v>
      </c>
      <c r="AN1078" s="23">
        <v>0</v>
      </c>
      <c r="AO1078" s="23">
        <v>0</v>
      </c>
      <c r="AP1078" s="23">
        <v>0</v>
      </c>
      <c r="AQ1078" s="23">
        <v>0</v>
      </c>
      <c r="AR1078" s="23">
        <v>0</v>
      </c>
      <c r="AS1078" s="23">
        <v>0</v>
      </c>
      <c r="AT1078" s="23">
        <v>0</v>
      </c>
      <c r="AU1078" s="23">
        <v>0</v>
      </c>
      <c r="AV1078" s="23">
        <v>0</v>
      </c>
      <c r="AW1078" s="23">
        <v>0</v>
      </c>
      <c r="AX1078" s="23">
        <v>0</v>
      </c>
      <c r="AY1078" s="23">
        <v>0</v>
      </c>
      <c r="AZ1078" s="23">
        <v>0</v>
      </c>
      <c r="BA1078" s="23">
        <v>0</v>
      </c>
      <c r="BB1078" s="23">
        <v>0</v>
      </c>
      <c r="BC1078" s="23">
        <v>0</v>
      </c>
      <c r="BD1078" s="23">
        <v>0</v>
      </c>
      <c r="BE1078" s="23">
        <v>0</v>
      </c>
      <c r="BF1078" s="23">
        <v>0.36275695284159615</v>
      </c>
      <c r="BG1078" s="23">
        <v>0.48367593712212814</v>
      </c>
      <c r="BH1078" s="23">
        <v>0</v>
      </c>
      <c r="BI1078" s="23">
        <v>0</v>
      </c>
      <c r="BJ1078" s="23">
        <v>0.36275695284159615</v>
      </c>
      <c r="BK1078" s="23">
        <v>0</v>
      </c>
      <c r="BL1078" s="23">
        <v>0</v>
      </c>
      <c r="BM1078" s="23">
        <v>0</v>
      </c>
      <c r="BN1078" s="23">
        <v>0</v>
      </c>
      <c r="BO1078" s="23">
        <v>0</v>
      </c>
      <c r="BP1078" s="23">
        <v>0</v>
      </c>
      <c r="BQ1078" s="23">
        <v>0</v>
      </c>
      <c r="BR1078" s="23">
        <v>0.36275695284159615</v>
      </c>
      <c r="BS1078" s="23">
        <v>0</v>
      </c>
      <c r="BT1078" s="23">
        <v>0</v>
      </c>
      <c r="BU1078" s="23">
        <v>0</v>
      </c>
      <c r="BV1078" s="23">
        <v>0</v>
      </c>
      <c r="BW1078" s="23">
        <v>0</v>
      </c>
      <c r="BX1078" s="23">
        <v>0</v>
      </c>
      <c r="BY1078" s="23">
        <v>0</v>
      </c>
      <c r="BZ1078" s="23">
        <v>0</v>
      </c>
      <c r="CA1078" s="23">
        <v>0</v>
      </c>
      <c r="CB1078" s="23">
        <v>0.47169811320754718</v>
      </c>
      <c r="CC1078" s="23">
        <v>0</v>
      </c>
      <c r="CD1078" s="23">
        <v>0.47169811320754718</v>
      </c>
      <c r="CE1078" s="23">
        <v>0</v>
      </c>
      <c r="CF1078" s="23">
        <v>0.94339622641509435</v>
      </c>
      <c r="CG1078" s="23">
        <v>0</v>
      </c>
      <c r="CH1078" s="23">
        <v>0</v>
      </c>
      <c r="CI1078" s="23">
        <v>0</v>
      </c>
      <c r="CJ1078" s="23">
        <v>0</v>
      </c>
      <c r="CK1078" s="23">
        <v>0</v>
      </c>
      <c r="CL1078" s="23">
        <v>0</v>
      </c>
      <c r="CM1078" s="23">
        <v>0</v>
      </c>
      <c r="CN1078" s="23">
        <v>0</v>
      </c>
      <c r="CO1078" s="23">
        <v>0</v>
      </c>
      <c r="CP1078" s="23">
        <v>0</v>
      </c>
      <c r="CQ1078" s="23">
        <v>0</v>
      </c>
      <c r="CR1078" s="23">
        <v>0</v>
      </c>
      <c r="CS1078" s="23">
        <v>0</v>
      </c>
      <c r="CT1078" s="23">
        <v>0</v>
      </c>
      <c r="CU1078" s="23">
        <v>0</v>
      </c>
      <c r="CV1078" s="23">
        <v>0</v>
      </c>
      <c r="CW1078" s="23">
        <v>0.35377358490566041</v>
      </c>
      <c r="CX1078" s="23">
        <v>0</v>
      </c>
      <c r="CY1078" s="27">
        <v>6.9584736251403001</v>
      </c>
      <c r="CZ1078" s="14">
        <v>0</v>
      </c>
      <c r="DA1078" s="22">
        <v>0</v>
      </c>
      <c r="DB1078" s="22">
        <v>55.5421686746988</v>
      </c>
      <c r="DC1078" s="22">
        <v>0.48192771084337355</v>
      </c>
      <c r="DD1078" s="22">
        <v>0.72289156626506024</v>
      </c>
      <c r="DE1078" s="22">
        <v>0</v>
      </c>
      <c r="DF1078" s="22">
        <v>0</v>
      </c>
      <c r="DG1078" s="22">
        <v>43.253012048192772</v>
      </c>
      <c r="DH1078" s="14">
        <v>10.256410256410255</v>
      </c>
      <c r="DI1078" s="24">
        <v>9.518213866039952</v>
      </c>
      <c r="DJ1078" s="14">
        <v>42.351274787535409</v>
      </c>
      <c r="DK1078" s="29">
        <v>469</v>
      </c>
      <c r="DL1078" s="22">
        <v>97.228144989339015</v>
      </c>
      <c r="DM1078" s="22">
        <v>2.1321961620469083</v>
      </c>
      <c r="DN1078" s="22">
        <v>0.63965884861407252</v>
      </c>
      <c r="DO1078" s="22">
        <v>0</v>
      </c>
      <c r="DP1078" s="29">
        <v>16</v>
      </c>
      <c r="DQ1078" s="22">
        <v>3.7296037296037294</v>
      </c>
      <c r="DR1078" s="29">
        <v>0</v>
      </c>
      <c r="DS1078" s="22">
        <v>0</v>
      </c>
      <c r="DT1078" s="30">
        <v>635</v>
      </c>
      <c r="DU1078" s="22">
        <v>44.938271604938272</v>
      </c>
      <c r="DV1078" s="22">
        <v>26.41975308641975</v>
      </c>
      <c r="DW1078" s="26">
        <v>18.006430868167204</v>
      </c>
      <c r="DX1078" s="14">
        <v>1.974025974025974</v>
      </c>
    </row>
    <row r="1079" spans="1:128" ht="10.5" x14ac:dyDescent="0.25">
      <c r="A1079" s="11">
        <v>1075</v>
      </c>
      <c r="B1079" s="28" t="s">
        <v>1989</v>
      </c>
      <c r="C1079" s="29">
        <v>53</v>
      </c>
      <c r="D1079" s="22">
        <v>0</v>
      </c>
      <c r="E1079" s="22">
        <v>0</v>
      </c>
      <c r="F1079" s="22">
        <v>0</v>
      </c>
      <c r="G1079" s="22">
        <v>0</v>
      </c>
      <c r="H1079" s="22">
        <v>0</v>
      </c>
      <c r="I1079" s="22">
        <v>0</v>
      </c>
      <c r="J1079" s="22">
        <v>0</v>
      </c>
      <c r="K1079" s="22">
        <v>0</v>
      </c>
      <c r="L1079" s="22">
        <v>14.285714285714285</v>
      </c>
      <c r="M1079" s="22">
        <v>0</v>
      </c>
      <c r="N1079" s="22">
        <v>7.1428571428571423</v>
      </c>
      <c r="O1079" s="22">
        <v>9.5238095238095237</v>
      </c>
      <c r="P1079" s="22">
        <v>14.285714285714285</v>
      </c>
      <c r="Q1079" s="22">
        <v>16.666666666666664</v>
      </c>
      <c r="R1079" s="22">
        <v>23.809523809523807</v>
      </c>
      <c r="S1079" s="22">
        <v>7.1428571428571423</v>
      </c>
      <c r="T1079" s="22">
        <v>7.1428571428571423</v>
      </c>
      <c r="U1079" s="22">
        <v>0</v>
      </c>
      <c r="V1079" s="23">
        <v>8.8888888888888857</v>
      </c>
      <c r="W1079" s="23">
        <v>0</v>
      </c>
      <c r="X1079" s="23">
        <v>91.111111111111114</v>
      </c>
      <c r="Y1079" s="23">
        <v>0</v>
      </c>
      <c r="Z1079" s="23">
        <v>0</v>
      </c>
      <c r="AA1079" s="23">
        <v>0</v>
      </c>
      <c r="AB1079" s="23">
        <v>0</v>
      </c>
      <c r="AC1079" s="23">
        <v>0</v>
      </c>
      <c r="AD1079" s="23">
        <v>0</v>
      </c>
      <c r="AE1079" s="23">
        <v>0</v>
      </c>
      <c r="AF1079" s="23">
        <v>0</v>
      </c>
      <c r="AG1079" s="23">
        <v>0</v>
      </c>
      <c r="AH1079" s="23">
        <v>0</v>
      </c>
      <c r="AI1079" s="23">
        <v>0</v>
      </c>
      <c r="AJ1079" s="23">
        <v>0</v>
      </c>
      <c r="AK1079" s="23">
        <v>0</v>
      </c>
      <c r="AL1079" s="23">
        <v>0</v>
      </c>
      <c r="AM1079" s="23">
        <v>0</v>
      </c>
      <c r="AN1079" s="23">
        <v>0</v>
      </c>
      <c r="AO1079" s="23">
        <v>0</v>
      </c>
      <c r="AP1079" s="23">
        <v>0</v>
      </c>
      <c r="AQ1079" s="23">
        <v>0</v>
      </c>
      <c r="AR1079" s="23">
        <v>0</v>
      </c>
      <c r="AS1079" s="23">
        <v>0</v>
      </c>
      <c r="AT1079" s="23">
        <v>0</v>
      </c>
      <c r="AU1079" s="23">
        <v>0</v>
      </c>
      <c r="AV1079" s="23">
        <v>0</v>
      </c>
      <c r="AW1079" s="23">
        <v>0</v>
      </c>
      <c r="AX1079" s="23">
        <v>0</v>
      </c>
      <c r="AY1079" s="23">
        <v>0</v>
      </c>
      <c r="AZ1079" s="23">
        <v>0</v>
      </c>
      <c r="BA1079" s="23">
        <v>0</v>
      </c>
      <c r="BB1079" s="23">
        <v>0</v>
      </c>
      <c r="BC1079" s="23">
        <v>0</v>
      </c>
      <c r="BD1079" s="23">
        <v>0</v>
      </c>
      <c r="BE1079" s="23">
        <v>0</v>
      </c>
      <c r="BF1079" s="23">
        <v>0</v>
      </c>
      <c r="BG1079" s="23">
        <v>0</v>
      </c>
      <c r="BH1079" s="23">
        <v>0</v>
      </c>
      <c r="BI1079" s="23">
        <v>0</v>
      </c>
      <c r="BJ1079" s="23">
        <v>8.8888888888888893</v>
      </c>
      <c r="BK1079" s="23">
        <v>0</v>
      </c>
      <c r="BL1079" s="23">
        <v>0</v>
      </c>
      <c r="BM1079" s="23">
        <v>0</v>
      </c>
      <c r="BN1079" s="23">
        <v>0</v>
      </c>
      <c r="BO1079" s="23">
        <v>0</v>
      </c>
      <c r="BP1079" s="23">
        <v>0</v>
      </c>
      <c r="BQ1079" s="23">
        <v>0</v>
      </c>
      <c r="BR1079" s="23">
        <v>0</v>
      </c>
      <c r="BS1079" s="23">
        <v>0</v>
      </c>
      <c r="BT1079" s="23">
        <v>0</v>
      </c>
      <c r="BU1079" s="23">
        <v>0</v>
      </c>
      <c r="BV1079" s="23">
        <v>0</v>
      </c>
      <c r="BW1079" s="23">
        <v>0</v>
      </c>
      <c r="BX1079" s="23">
        <v>0</v>
      </c>
      <c r="BY1079" s="23">
        <v>0</v>
      </c>
      <c r="BZ1079" s="23">
        <v>0</v>
      </c>
      <c r="CA1079" s="23">
        <v>0</v>
      </c>
      <c r="CB1079" s="23">
        <v>0</v>
      </c>
      <c r="CC1079" s="23">
        <v>0</v>
      </c>
      <c r="CD1079" s="23">
        <v>0</v>
      </c>
      <c r="CE1079" s="23">
        <v>0</v>
      </c>
      <c r="CF1079" s="23">
        <v>0</v>
      </c>
      <c r="CG1079" s="23">
        <v>0</v>
      </c>
      <c r="CH1079" s="23">
        <v>0</v>
      </c>
      <c r="CI1079" s="23">
        <v>0</v>
      </c>
      <c r="CJ1079" s="23">
        <v>0</v>
      </c>
      <c r="CK1079" s="23">
        <v>0</v>
      </c>
      <c r="CL1079" s="23">
        <v>0</v>
      </c>
      <c r="CM1079" s="23">
        <v>0</v>
      </c>
      <c r="CN1079" s="23">
        <v>0</v>
      </c>
      <c r="CO1079" s="23">
        <v>0</v>
      </c>
      <c r="CP1079" s="23">
        <v>0</v>
      </c>
      <c r="CQ1079" s="23">
        <v>0</v>
      </c>
      <c r="CR1079" s="23">
        <v>0</v>
      </c>
      <c r="CS1079" s="23">
        <v>0</v>
      </c>
      <c r="CT1079" s="23">
        <v>0</v>
      </c>
      <c r="CU1079" s="23">
        <v>0</v>
      </c>
      <c r="CV1079" s="23">
        <v>0</v>
      </c>
      <c r="CW1079" s="23">
        <v>0</v>
      </c>
      <c r="CX1079" s="23">
        <v>0</v>
      </c>
      <c r="CY1079" s="27">
        <v>1.8867924528301927</v>
      </c>
      <c r="CZ1079" s="14">
        <v>0</v>
      </c>
      <c r="DA1079" s="22">
        <v>0</v>
      </c>
      <c r="DB1079" s="22">
        <v>41.071428571428569</v>
      </c>
      <c r="DC1079" s="22">
        <v>0</v>
      </c>
      <c r="DD1079" s="22">
        <v>0</v>
      </c>
      <c r="DE1079" s="22">
        <v>0</v>
      </c>
      <c r="DF1079" s="22">
        <v>0</v>
      </c>
      <c r="DG1079" s="22">
        <v>58.928571428571431</v>
      </c>
      <c r="DH1079" s="14" t="e">
        <v>#DIV/0!</v>
      </c>
      <c r="DI1079" s="24">
        <v>9.8039215686274517</v>
      </c>
      <c r="DJ1079" s="14">
        <v>27.906976744186046</v>
      </c>
      <c r="DK1079" s="29">
        <v>39</v>
      </c>
      <c r="DL1079" s="22">
        <v>100</v>
      </c>
      <c r="DM1079" s="22">
        <v>0</v>
      </c>
      <c r="DN1079" s="22">
        <v>0</v>
      </c>
      <c r="DO1079" s="22">
        <v>0</v>
      </c>
      <c r="DP1079" s="29">
        <v>0</v>
      </c>
      <c r="DQ1079" s="22">
        <v>0</v>
      </c>
      <c r="DR1079" s="29">
        <v>0</v>
      </c>
      <c r="DS1079" s="22" t="e">
        <v>#DIV/0!</v>
      </c>
      <c r="DT1079" s="30">
        <v>625</v>
      </c>
      <c r="DU1079" s="22">
        <v>52.631578947368418</v>
      </c>
      <c r="DV1079" s="22">
        <v>31.578947368421051</v>
      </c>
      <c r="DW1079" s="26">
        <v>0</v>
      </c>
      <c r="DX1079" s="14">
        <v>2.2916666666666665</v>
      </c>
    </row>
    <row r="1080" spans="1:128" ht="10.5" x14ac:dyDescent="0.25">
      <c r="A1080" s="11">
        <v>1076</v>
      </c>
      <c r="B1080" s="28" t="s">
        <v>669</v>
      </c>
      <c r="C1080" s="29">
        <v>51</v>
      </c>
      <c r="D1080" s="22">
        <v>10.638297872340425</v>
      </c>
      <c r="E1080" s="22">
        <v>0</v>
      </c>
      <c r="F1080" s="22">
        <v>0</v>
      </c>
      <c r="G1080" s="22">
        <v>0</v>
      </c>
      <c r="H1080" s="22">
        <v>0</v>
      </c>
      <c r="I1080" s="22">
        <v>0</v>
      </c>
      <c r="J1080" s="22">
        <v>14.893617021276595</v>
      </c>
      <c r="K1080" s="22">
        <v>0</v>
      </c>
      <c r="L1080" s="22">
        <v>8.5106382978723403</v>
      </c>
      <c r="M1080" s="22">
        <v>17.021276595744681</v>
      </c>
      <c r="N1080" s="22">
        <v>12.76595744680851</v>
      </c>
      <c r="O1080" s="22">
        <v>12.76595744680851</v>
      </c>
      <c r="P1080" s="22">
        <v>12.76595744680851</v>
      </c>
      <c r="Q1080" s="22">
        <v>0</v>
      </c>
      <c r="R1080" s="22">
        <v>0</v>
      </c>
      <c r="S1080" s="22">
        <v>0</v>
      </c>
      <c r="T1080" s="22">
        <v>10.638297872340425</v>
      </c>
      <c r="U1080" s="22">
        <v>0</v>
      </c>
      <c r="V1080" s="23">
        <v>21.739130434782609</v>
      </c>
      <c r="W1080" s="23">
        <v>0</v>
      </c>
      <c r="X1080" s="23">
        <v>78.260869565217391</v>
      </c>
      <c r="Y1080" s="23">
        <v>0</v>
      </c>
      <c r="Z1080" s="23">
        <v>0</v>
      </c>
      <c r="AA1080" s="23">
        <v>0</v>
      </c>
      <c r="AB1080" s="23">
        <v>0</v>
      </c>
      <c r="AC1080" s="23">
        <v>0</v>
      </c>
      <c r="AD1080" s="23">
        <v>0</v>
      </c>
      <c r="AE1080" s="23">
        <v>0</v>
      </c>
      <c r="AF1080" s="23">
        <v>0</v>
      </c>
      <c r="AG1080" s="23">
        <v>0</v>
      </c>
      <c r="AH1080" s="23">
        <v>6.5217391304347823</v>
      </c>
      <c r="AI1080" s="23">
        <v>0</v>
      </c>
      <c r="AJ1080" s="23">
        <v>0</v>
      </c>
      <c r="AK1080" s="23">
        <v>0</v>
      </c>
      <c r="AL1080" s="23">
        <v>0</v>
      </c>
      <c r="AM1080" s="23">
        <v>0</v>
      </c>
      <c r="AN1080" s="23">
        <v>0</v>
      </c>
      <c r="AO1080" s="23">
        <v>0</v>
      </c>
      <c r="AP1080" s="23">
        <v>0</v>
      </c>
      <c r="AQ1080" s="23">
        <v>0</v>
      </c>
      <c r="AR1080" s="23">
        <v>0</v>
      </c>
      <c r="AS1080" s="23">
        <v>0</v>
      </c>
      <c r="AT1080" s="23">
        <v>0</v>
      </c>
      <c r="AU1080" s="23">
        <v>0</v>
      </c>
      <c r="AV1080" s="23">
        <v>0</v>
      </c>
      <c r="AW1080" s="23">
        <v>0</v>
      </c>
      <c r="AX1080" s="23">
        <v>0</v>
      </c>
      <c r="AY1080" s="23">
        <v>0</v>
      </c>
      <c r="AZ1080" s="23">
        <v>0</v>
      </c>
      <c r="BA1080" s="23">
        <v>0</v>
      </c>
      <c r="BB1080" s="23">
        <v>0</v>
      </c>
      <c r="BC1080" s="23">
        <v>0</v>
      </c>
      <c r="BD1080" s="23">
        <v>0</v>
      </c>
      <c r="BE1080" s="23">
        <v>0</v>
      </c>
      <c r="BF1080" s="23">
        <v>0</v>
      </c>
      <c r="BG1080" s="23">
        <v>15.217391304347828</v>
      </c>
      <c r="BH1080" s="23">
        <v>0</v>
      </c>
      <c r="BI1080" s="23">
        <v>0</v>
      </c>
      <c r="BJ1080" s="23">
        <v>0</v>
      </c>
      <c r="BK1080" s="23">
        <v>0</v>
      </c>
      <c r="BL1080" s="23">
        <v>0</v>
      </c>
      <c r="BM1080" s="23">
        <v>0</v>
      </c>
      <c r="BN1080" s="23">
        <v>0</v>
      </c>
      <c r="BO1080" s="23">
        <v>0</v>
      </c>
      <c r="BP1080" s="23">
        <v>0</v>
      </c>
      <c r="BQ1080" s="23">
        <v>0</v>
      </c>
      <c r="BR1080" s="23">
        <v>0</v>
      </c>
      <c r="BS1080" s="23">
        <v>0</v>
      </c>
      <c r="BT1080" s="23">
        <v>0</v>
      </c>
      <c r="BU1080" s="23">
        <v>0</v>
      </c>
      <c r="BV1080" s="23">
        <v>0</v>
      </c>
      <c r="BW1080" s="23">
        <v>0</v>
      </c>
      <c r="BX1080" s="23">
        <v>0</v>
      </c>
      <c r="BY1080" s="23">
        <v>10.909090909090908</v>
      </c>
      <c r="BZ1080" s="23">
        <v>0</v>
      </c>
      <c r="CA1080" s="23">
        <v>0</v>
      </c>
      <c r="CB1080" s="23">
        <v>0</v>
      </c>
      <c r="CC1080" s="23">
        <v>0</v>
      </c>
      <c r="CD1080" s="23">
        <v>0</v>
      </c>
      <c r="CE1080" s="23">
        <v>0</v>
      </c>
      <c r="CF1080" s="23">
        <v>7.2727272727272725</v>
      </c>
      <c r="CG1080" s="23">
        <v>0</v>
      </c>
      <c r="CH1080" s="23">
        <v>0</v>
      </c>
      <c r="CI1080" s="23">
        <v>0</v>
      </c>
      <c r="CJ1080" s="23">
        <v>0</v>
      </c>
      <c r="CK1080" s="23">
        <v>0</v>
      </c>
      <c r="CL1080" s="23">
        <v>0</v>
      </c>
      <c r="CM1080" s="23">
        <v>0</v>
      </c>
      <c r="CN1080" s="23">
        <v>0</v>
      </c>
      <c r="CO1080" s="23">
        <v>0</v>
      </c>
      <c r="CP1080" s="23">
        <v>0</v>
      </c>
      <c r="CQ1080" s="23">
        <v>0</v>
      </c>
      <c r="CR1080" s="23">
        <v>0</v>
      </c>
      <c r="CS1080" s="23">
        <v>0</v>
      </c>
      <c r="CT1080" s="23">
        <v>0</v>
      </c>
      <c r="CU1080" s="23">
        <v>0</v>
      </c>
      <c r="CV1080" s="23">
        <v>0</v>
      </c>
      <c r="CW1080" s="23">
        <v>0</v>
      </c>
      <c r="CX1080" s="23">
        <v>0</v>
      </c>
      <c r="CY1080" s="27">
        <v>11.764705882352942</v>
      </c>
      <c r="CZ1080" s="14">
        <v>0</v>
      </c>
      <c r="DA1080" s="22">
        <v>0</v>
      </c>
      <c r="DB1080" s="22">
        <v>76.470588235294116</v>
      </c>
      <c r="DC1080" s="22">
        <v>0</v>
      </c>
      <c r="DD1080" s="22">
        <v>0</v>
      </c>
      <c r="DE1080" s="22">
        <v>0</v>
      </c>
      <c r="DF1080" s="22">
        <v>0</v>
      </c>
      <c r="DG1080" s="22">
        <v>23.52941176470588</v>
      </c>
      <c r="DH1080" s="14" t="e">
        <v>#DIV/0!</v>
      </c>
      <c r="DI1080" s="24">
        <v>0</v>
      </c>
      <c r="DJ1080" s="14">
        <v>17.073170731707318</v>
      </c>
      <c r="DK1080" s="29">
        <v>26</v>
      </c>
      <c r="DL1080" s="22">
        <v>100</v>
      </c>
      <c r="DM1080" s="22">
        <v>0</v>
      </c>
      <c r="DN1080" s="22">
        <v>0</v>
      </c>
      <c r="DO1080" s="22">
        <v>0</v>
      </c>
      <c r="DP1080" s="29">
        <v>0</v>
      </c>
      <c r="DQ1080" s="22">
        <v>0</v>
      </c>
      <c r="DR1080" s="29">
        <v>0</v>
      </c>
      <c r="DS1080" s="22" t="e">
        <v>#DIV/0!</v>
      </c>
      <c r="DT1080" s="30">
        <v>785</v>
      </c>
      <c r="DU1080" s="22">
        <v>48.387096774193552</v>
      </c>
      <c r="DV1080" s="22">
        <v>29.032258064516132</v>
      </c>
      <c r="DW1080" s="26">
        <v>17.241379310344829</v>
      </c>
      <c r="DX1080" s="14">
        <v>2.3684210526315788</v>
      </c>
    </row>
    <row r="1081" spans="1:128" ht="10.5" x14ac:dyDescent="0.25">
      <c r="A1081" s="11">
        <v>1077</v>
      </c>
      <c r="B1081" s="28" t="s">
        <v>1990</v>
      </c>
      <c r="C1081" s="29">
        <v>29</v>
      </c>
      <c r="D1081" s="22">
        <v>0</v>
      </c>
      <c r="E1081" s="22">
        <v>0</v>
      </c>
      <c r="F1081" s="22">
        <v>0</v>
      </c>
      <c r="G1081" s="22">
        <v>0</v>
      </c>
      <c r="H1081" s="22">
        <v>0</v>
      </c>
      <c r="I1081" s="22">
        <v>13.043478260869565</v>
      </c>
      <c r="J1081" s="22">
        <v>0</v>
      </c>
      <c r="K1081" s="22">
        <v>0</v>
      </c>
      <c r="L1081" s="22">
        <v>0</v>
      </c>
      <c r="M1081" s="22">
        <v>13.043478260869565</v>
      </c>
      <c r="N1081" s="22">
        <v>0</v>
      </c>
      <c r="O1081" s="22">
        <v>26.086956521739129</v>
      </c>
      <c r="P1081" s="22">
        <v>0</v>
      </c>
      <c r="Q1081" s="22">
        <v>0</v>
      </c>
      <c r="R1081" s="22">
        <v>17.391304347826086</v>
      </c>
      <c r="S1081" s="22">
        <v>0</v>
      </c>
      <c r="T1081" s="22">
        <v>30.434782608695656</v>
      </c>
      <c r="U1081" s="22">
        <v>0</v>
      </c>
      <c r="V1081" s="23">
        <v>0</v>
      </c>
      <c r="W1081" s="23">
        <v>0</v>
      </c>
      <c r="X1081" s="23">
        <v>100</v>
      </c>
      <c r="Y1081" s="23">
        <v>0</v>
      </c>
      <c r="Z1081" s="23">
        <v>0</v>
      </c>
      <c r="AA1081" s="23">
        <v>0</v>
      </c>
      <c r="AB1081" s="23">
        <v>0</v>
      </c>
      <c r="AC1081" s="23">
        <v>0</v>
      </c>
      <c r="AD1081" s="23">
        <v>0</v>
      </c>
      <c r="AE1081" s="23">
        <v>0</v>
      </c>
      <c r="AF1081" s="23">
        <v>0</v>
      </c>
      <c r="AG1081" s="23">
        <v>0</v>
      </c>
      <c r="AH1081" s="23">
        <v>0</v>
      </c>
      <c r="AI1081" s="23">
        <v>0</v>
      </c>
      <c r="AJ1081" s="23">
        <v>0</v>
      </c>
      <c r="AK1081" s="23">
        <v>0</v>
      </c>
      <c r="AL1081" s="23">
        <v>0</v>
      </c>
      <c r="AM1081" s="23">
        <v>0</v>
      </c>
      <c r="AN1081" s="23">
        <v>0</v>
      </c>
      <c r="AO1081" s="23">
        <v>0</v>
      </c>
      <c r="AP1081" s="23">
        <v>0</v>
      </c>
      <c r="AQ1081" s="23">
        <v>0</v>
      </c>
      <c r="AR1081" s="23">
        <v>0</v>
      </c>
      <c r="AS1081" s="23">
        <v>0</v>
      </c>
      <c r="AT1081" s="23">
        <v>0</v>
      </c>
      <c r="AU1081" s="23">
        <v>0</v>
      </c>
      <c r="AV1081" s="23">
        <v>0</v>
      </c>
      <c r="AW1081" s="23">
        <v>0</v>
      </c>
      <c r="AX1081" s="23">
        <v>0</v>
      </c>
      <c r="AY1081" s="23">
        <v>0</v>
      </c>
      <c r="AZ1081" s="23">
        <v>0</v>
      </c>
      <c r="BA1081" s="23">
        <v>0</v>
      </c>
      <c r="BB1081" s="23">
        <v>0</v>
      </c>
      <c r="BC1081" s="23">
        <v>0</v>
      </c>
      <c r="BD1081" s="23">
        <v>0</v>
      </c>
      <c r="BE1081" s="23">
        <v>0</v>
      </c>
      <c r="BF1081" s="23">
        <v>0</v>
      </c>
      <c r="BG1081" s="23">
        <v>0</v>
      </c>
      <c r="BH1081" s="23">
        <v>0</v>
      </c>
      <c r="BI1081" s="23">
        <v>0</v>
      </c>
      <c r="BJ1081" s="23">
        <v>0</v>
      </c>
      <c r="BK1081" s="23">
        <v>0</v>
      </c>
      <c r="BL1081" s="23">
        <v>0</v>
      </c>
      <c r="BM1081" s="23">
        <v>0</v>
      </c>
      <c r="BN1081" s="23">
        <v>0</v>
      </c>
      <c r="BO1081" s="23">
        <v>0</v>
      </c>
      <c r="BP1081" s="23">
        <v>0</v>
      </c>
      <c r="BQ1081" s="23">
        <v>0</v>
      </c>
      <c r="BR1081" s="23">
        <v>0</v>
      </c>
      <c r="BS1081" s="23">
        <v>0</v>
      </c>
      <c r="BT1081" s="23">
        <v>0</v>
      </c>
      <c r="BU1081" s="23">
        <v>0</v>
      </c>
      <c r="BV1081" s="23">
        <v>0</v>
      </c>
      <c r="BW1081" s="23">
        <v>0</v>
      </c>
      <c r="BX1081" s="23">
        <v>0</v>
      </c>
      <c r="BY1081" s="23">
        <v>0</v>
      </c>
      <c r="BZ1081" s="23">
        <v>0</v>
      </c>
      <c r="CA1081" s="23">
        <v>0</v>
      </c>
      <c r="CB1081" s="23">
        <v>0</v>
      </c>
      <c r="CC1081" s="23">
        <v>0</v>
      </c>
      <c r="CD1081" s="23">
        <v>0</v>
      </c>
      <c r="CE1081" s="23">
        <v>0</v>
      </c>
      <c r="CF1081" s="23">
        <v>0</v>
      </c>
      <c r="CG1081" s="23">
        <v>0</v>
      </c>
      <c r="CH1081" s="23">
        <v>0</v>
      </c>
      <c r="CI1081" s="23">
        <v>0</v>
      </c>
      <c r="CJ1081" s="23">
        <v>0</v>
      </c>
      <c r="CK1081" s="23">
        <v>0</v>
      </c>
      <c r="CL1081" s="23">
        <v>0</v>
      </c>
      <c r="CM1081" s="23">
        <v>0</v>
      </c>
      <c r="CN1081" s="23">
        <v>0</v>
      </c>
      <c r="CO1081" s="23">
        <v>0</v>
      </c>
      <c r="CP1081" s="23">
        <v>0</v>
      </c>
      <c r="CQ1081" s="23">
        <v>0</v>
      </c>
      <c r="CR1081" s="23">
        <v>0</v>
      </c>
      <c r="CS1081" s="23">
        <v>0</v>
      </c>
      <c r="CT1081" s="23">
        <v>0</v>
      </c>
      <c r="CU1081" s="23">
        <v>0</v>
      </c>
      <c r="CV1081" s="23">
        <v>0</v>
      </c>
      <c r="CW1081" s="23">
        <v>0</v>
      </c>
      <c r="CX1081" s="23">
        <v>0</v>
      </c>
      <c r="CY1081" s="27">
        <v>0</v>
      </c>
      <c r="CZ1081" s="14">
        <v>0</v>
      </c>
      <c r="DA1081" s="22">
        <v>0</v>
      </c>
      <c r="DB1081" s="22">
        <v>72.727272727272734</v>
      </c>
      <c r="DC1081" s="22">
        <v>0</v>
      </c>
      <c r="DD1081" s="22">
        <v>0</v>
      </c>
      <c r="DE1081" s="22">
        <v>0</v>
      </c>
      <c r="DF1081" s="22">
        <v>0</v>
      </c>
      <c r="DG1081" s="22">
        <v>27.27272727272727</v>
      </c>
      <c r="DH1081" s="14" t="e">
        <v>#DIV/0!</v>
      </c>
      <c r="DI1081" s="24">
        <v>0</v>
      </c>
      <c r="DJ1081" s="14">
        <v>34.482758620689658</v>
      </c>
      <c r="DK1081" s="29">
        <v>14</v>
      </c>
      <c r="DL1081" s="22">
        <v>100</v>
      </c>
      <c r="DM1081" s="22">
        <v>0</v>
      </c>
      <c r="DN1081" s="22">
        <v>0</v>
      </c>
      <c r="DO1081" s="22">
        <v>0</v>
      </c>
      <c r="DP1081" s="29">
        <v>0</v>
      </c>
      <c r="DQ1081" s="22">
        <v>0</v>
      </c>
      <c r="DR1081" s="29">
        <v>0</v>
      </c>
      <c r="DS1081" s="22" t="e">
        <v>#DIV/0!</v>
      </c>
      <c r="DT1081" s="30">
        <v>860</v>
      </c>
      <c r="DU1081" s="22">
        <v>64.705882352941174</v>
      </c>
      <c r="DV1081" s="22">
        <v>35.294117647058826</v>
      </c>
      <c r="DW1081" s="26">
        <v>0</v>
      </c>
      <c r="DX1081" s="14" t="e">
        <v>#DIV/0!</v>
      </c>
    </row>
    <row r="1082" spans="1:128" ht="10.5" x14ac:dyDescent="0.25">
      <c r="A1082" s="11">
        <v>1078</v>
      </c>
      <c r="B1082" s="28" t="s">
        <v>670</v>
      </c>
      <c r="C1082" s="29">
        <v>169</v>
      </c>
      <c r="D1082" s="22">
        <v>1.7647058823529411</v>
      </c>
      <c r="E1082" s="22">
        <v>5.2941176470588234</v>
      </c>
      <c r="F1082" s="22">
        <v>7.0588235294117645</v>
      </c>
      <c r="G1082" s="22">
        <v>8.8235294117647065</v>
      </c>
      <c r="H1082" s="22">
        <v>4.117647058823529</v>
      </c>
      <c r="I1082" s="22">
        <v>5.8823529411764701</v>
      </c>
      <c r="J1082" s="22">
        <v>2.9411764705882351</v>
      </c>
      <c r="K1082" s="22">
        <v>4.117647058823529</v>
      </c>
      <c r="L1082" s="22">
        <v>4.117647058823529</v>
      </c>
      <c r="M1082" s="22">
        <v>8.235294117647058</v>
      </c>
      <c r="N1082" s="22">
        <v>10.588235294117647</v>
      </c>
      <c r="O1082" s="22">
        <v>5.2941176470588234</v>
      </c>
      <c r="P1082" s="22">
        <v>10</v>
      </c>
      <c r="Q1082" s="22">
        <v>9.4117647058823533</v>
      </c>
      <c r="R1082" s="22">
        <v>9.4117647058823533</v>
      </c>
      <c r="S1082" s="22">
        <v>2.9411764705882351</v>
      </c>
      <c r="T1082" s="22">
        <v>0</v>
      </c>
      <c r="U1082" s="22">
        <v>0</v>
      </c>
      <c r="V1082" s="23">
        <v>2</v>
      </c>
      <c r="W1082" s="23">
        <v>0</v>
      </c>
      <c r="X1082" s="23">
        <v>98</v>
      </c>
      <c r="Y1082" s="23">
        <v>0</v>
      </c>
      <c r="Z1082" s="23">
        <v>0</v>
      </c>
      <c r="AA1082" s="23">
        <v>0</v>
      </c>
      <c r="AB1082" s="23">
        <v>0</v>
      </c>
      <c r="AC1082" s="23">
        <v>0</v>
      </c>
      <c r="AD1082" s="23">
        <v>0</v>
      </c>
      <c r="AE1082" s="23">
        <v>0</v>
      </c>
      <c r="AF1082" s="23">
        <v>0</v>
      </c>
      <c r="AG1082" s="23">
        <v>0</v>
      </c>
      <c r="AH1082" s="23">
        <v>2</v>
      </c>
      <c r="AI1082" s="23">
        <v>0</v>
      </c>
      <c r="AJ1082" s="23">
        <v>0</v>
      </c>
      <c r="AK1082" s="23">
        <v>0</v>
      </c>
      <c r="AL1082" s="23">
        <v>0</v>
      </c>
      <c r="AM1082" s="23">
        <v>0</v>
      </c>
      <c r="AN1082" s="23">
        <v>0</v>
      </c>
      <c r="AO1082" s="23">
        <v>0</v>
      </c>
      <c r="AP1082" s="23">
        <v>0</v>
      </c>
      <c r="AQ1082" s="23">
        <v>0</v>
      </c>
      <c r="AR1082" s="23">
        <v>0</v>
      </c>
      <c r="AS1082" s="23">
        <v>0</v>
      </c>
      <c r="AT1082" s="23">
        <v>0</v>
      </c>
      <c r="AU1082" s="23">
        <v>0</v>
      </c>
      <c r="AV1082" s="23">
        <v>0</v>
      </c>
      <c r="AW1082" s="23">
        <v>0</v>
      </c>
      <c r="AX1082" s="23">
        <v>0</v>
      </c>
      <c r="AY1082" s="23">
        <v>0</v>
      </c>
      <c r="AZ1082" s="23">
        <v>0</v>
      </c>
      <c r="BA1082" s="23">
        <v>0</v>
      </c>
      <c r="BB1082" s="23">
        <v>0</v>
      </c>
      <c r="BC1082" s="23">
        <v>0</v>
      </c>
      <c r="BD1082" s="23">
        <v>0</v>
      </c>
      <c r="BE1082" s="23">
        <v>0</v>
      </c>
      <c r="BF1082" s="23">
        <v>0</v>
      </c>
      <c r="BG1082" s="23">
        <v>0</v>
      </c>
      <c r="BH1082" s="23">
        <v>0</v>
      </c>
      <c r="BI1082" s="23">
        <v>0</v>
      </c>
      <c r="BJ1082" s="23">
        <v>0</v>
      </c>
      <c r="BK1082" s="23">
        <v>0</v>
      </c>
      <c r="BL1082" s="23">
        <v>0</v>
      </c>
      <c r="BM1082" s="23">
        <v>0</v>
      </c>
      <c r="BN1082" s="23">
        <v>0</v>
      </c>
      <c r="BO1082" s="23">
        <v>0</v>
      </c>
      <c r="BP1082" s="23">
        <v>0</v>
      </c>
      <c r="BQ1082" s="23">
        <v>0</v>
      </c>
      <c r="BR1082" s="23">
        <v>0</v>
      </c>
      <c r="BS1082" s="23">
        <v>0</v>
      </c>
      <c r="BT1082" s="23">
        <v>0</v>
      </c>
      <c r="BU1082" s="23">
        <v>0</v>
      </c>
      <c r="BV1082" s="23">
        <v>0</v>
      </c>
      <c r="BW1082" s="23">
        <v>0</v>
      </c>
      <c r="BX1082" s="23">
        <v>0</v>
      </c>
      <c r="BY1082" s="23">
        <v>0</v>
      </c>
      <c r="BZ1082" s="23">
        <v>0</v>
      </c>
      <c r="CA1082" s="23">
        <v>0</v>
      </c>
      <c r="CB1082" s="23">
        <v>0</v>
      </c>
      <c r="CC1082" s="23">
        <v>0</v>
      </c>
      <c r="CD1082" s="23">
        <v>0</v>
      </c>
      <c r="CE1082" s="23">
        <v>0</v>
      </c>
      <c r="CF1082" s="23">
        <v>0</v>
      </c>
      <c r="CG1082" s="23">
        <v>0</v>
      </c>
      <c r="CH1082" s="23">
        <v>0</v>
      </c>
      <c r="CI1082" s="23">
        <v>0</v>
      </c>
      <c r="CJ1082" s="23">
        <v>0</v>
      </c>
      <c r="CK1082" s="23">
        <v>0</v>
      </c>
      <c r="CL1082" s="23">
        <v>0</v>
      </c>
      <c r="CM1082" s="23">
        <v>0</v>
      </c>
      <c r="CN1082" s="23">
        <v>0</v>
      </c>
      <c r="CO1082" s="23">
        <v>0</v>
      </c>
      <c r="CP1082" s="23">
        <v>0</v>
      </c>
      <c r="CQ1082" s="23">
        <v>0</v>
      </c>
      <c r="CR1082" s="23">
        <v>0</v>
      </c>
      <c r="CS1082" s="23">
        <v>0</v>
      </c>
      <c r="CT1082" s="23">
        <v>0</v>
      </c>
      <c r="CU1082" s="23">
        <v>0</v>
      </c>
      <c r="CV1082" s="23">
        <v>0</v>
      </c>
      <c r="CW1082" s="23">
        <v>0</v>
      </c>
      <c r="CX1082" s="23">
        <v>0</v>
      </c>
      <c r="CY1082" s="27">
        <v>5.9171597633136059</v>
      </c>
      <c r="CZ1082" s="14">
        <v>0</v>
      </c>
      <c r="DA1082" s="22">
        <v>0</v>
      </c>
      <c r="DB1082" s="22">
        <v>36.075949367088604</v>
      </c>
      <c r="DC1082" s="22">
        <v>0</v>
      </c>
      <c r="DD1082" s="22">
        <v>0</v>
      </c>
      <c r="DE1082" s="22">
        <v>0</v>
      </c>
      <c r="DF1082" s="22">
        <v>0</v>
      </c>
      <c r="DG1082" s="22">
        <v>63.924050632911388</v>
      </c>
      <c r="DH1082" s="14">
        <v>42.857142857142854</v>
      </c>
      <c r="DI1082" s="24">
        <v>3.1055900621118013</v>
      </c>
      <c r="DJ1082" s="14">
        <v>29.545454545454547</v>
      </c>
      <c r="DK1082" s="29">
        <v>71</v>
      </c>
      <c r="DL1082" s="22">
        <v>100</v>
      </c>
      <c r="DM1082" s="22">
        <v>0</v>
      </c>
      <c r="DN1082" s="22">
        <v>0</v>
      </c>
      <c r="DO1082" s="22">
        <v>0</v>
      </c>
      <c r="DP1082" s="29">
        <v>0</v>
      </c>
      <c r="DQ1082" s="22">
        <v>0</v>
      </c>
      <c r="DR1082" s="29">
        <v>0</v>
      </c>
      <c r="DS1082" s="22">
        <v>0</v>
      </c>
      <c r="DT1082" s="30">
        <v>884.21052631578948</v>
      </c>
      <c r="DU1082" s="22">
        <v>38.82352941176471</v>
      </c>
      <c r="DV1082" s="22">
        <v>21.176470588235293</v>
      </c>
      <c r="DW1082" s="26">
        <v>0</v>
      </c>
      <c r="DX1082" s="14">
        <v>2.4615384615384617</v>
      </c>
    </row>
    <row r="1083" spans="1:128" ht="10.5" x14ac:dyDescent="0.25">
      <c r="A1083" s="11">
        <v>1079</v>
      </c>
      <c r="B1083" s="28" t="s">
        <v>1991</v>
      </c>
      <c r="C1083" s="29">
        <v>135</v>
      </c>
      <c r="D1083" s="22">
        <v>2.4193548387096775</v>
      </c>
      <c r="E1083" s="22">
        <v>5.6451612903225801</v>
      </c>
      <c r="F1083" s="22">
        <v>6.4516129032258061</v>
      </c>
      <c r="G1083" s="22">
        <v>12.903225806451612</v>
      </c>
      <c r="H1083" s="22">
        <v>2.4193548387096775</v>
      </c>
      <c r="I1083" s="22">
        <v>0</v>
      </c>
      <c r="J1083" s="22">
        <v>0</v>
      </c>
      <c r="K1083" s="22">
        <v>8.870967741935484</v>
      </c>
      <c r="L1083" s="22">
        <v>2.4193548387096775</v>
      </c>
      <c r="M1083" s="22">
        <v>11.29032258064516</v>
      </c>
      <c r="N1083" s="22">
        <v>13.709677419354838</v>
      </c>
      <c r="O1083" s="22">
        <v>11.29032258064516</v>
      </c>
      <c r="P1083" s="22">
        <v>4.838709677419355</v>
      </c>
      <c r="Q1083" s="22">
        <v>9.67741935483871</v>
      </c>
      <c r="R1083" s="22">
        <v>0</v>
      </c>
      <c r="S1083" s="22">
        <v>2.4193548387096775</v>
      </c>
      <c r="T1083" s="22">
        <v>3.225806451612903</v>
      </c>
      <c r="U1083" s="22">
        <v>2.4193548387096775</v>
      </c>
      <c r="V1083" s="23">
        <v>2.4793388429752099</v>
      </c>
      <c r="W1083" s="23">
        <v>0</v>
      </c>
      <c r="X1083" s="23">
        <v>97.52066115702479</v>
      </c>
      <c r="Y1083" s="23">
        <v>0</v>
      </c>
      <c r="Z1083" s="23">
        <v>0</v>
      </c>
      <c r="AA1083" s="23">
        <v>0</v>
      </c>
      <c r="AB1083" s="23">
        <v>0</v>
      </c>
      <c r="AC1083" s="23">
        <v>0</v>
      </c>
      <c r="AD1083" s="23">
        <v>0</v>
      </c>
      <c r="AE1083" s="23">
        <v>0</v>
      </c>
      <c r="AF1083" s="23">
        <v>0</v>
      </c>
      <c r="AG1083" s="23">
        <v>0</v>
      </c>
      <c r="AH1083" s="23">
        <v>0</v>
      </c>
      <c r="AI1083" s="23">
        <v>0</v>
      </c>
      <c r="AJ1083" s="23">
        <v>0</v>
      </c>
      <c r="AK1083" s="23">
        <v>0</v>
      </c>
      <c r="AL1083" s="23">
        <v>0</v>
      </c>
      <c r="AM1083" s="23">
        <v>0</v>
      </c>
      <c r="AN1083" s="23">
        <v>0</v>
      </c>
      <c r="AO1083" s="23">
        <v>0</v>
      </c>
      <c r="AP1083" s="23">
        <v>0</v>
      </c>
      <c r="AQ1083" s="23">
        <v>0</v>
      </c>
      <c r="AR1083" s="23">
        <v>0</v>
      </c>
      <c r="AS1083" s="23">
        <v>0</v>
      </c>
      <c r="AT1083" s="23">
        <v>0</v>
      </c>
      <c r="AU1083" s="23">
        <v>0</v>
      </c>
      <c r="AV1083" s="23">
        <v>0</v>
      </c>
      <c r="AW1083" s="23">
        <v>0</v>
      </c>
      <c r="AX1083" s="23">
        <v>0</v>
      </c>
      <c r="AY1083" s="23">
        <v>0</v>
      </c>
      <c r="AZ1083" s="23">
        <v>0</v>
      </c>
      <c r="BA1083" s="23">
        <v>0</v>
      </c>
      <c r="BB1083" s="23">
        <v>0</v>
      </c>
      <c r="BC1083" s="23">
        <v>0</v>
      </c>
      <c r="BD1083" s="23">
        <v>0</v>
      </c>
      <c r="BE1083" s="23">
        <v>0</v>
      </c>
      <c r="BF1083" s="23">
        <v>0</v>
      </c>
      <c r="BG1083" s="23">
        <v>0</v>
      </c>
      <c r="BH1083" s="23">
        <v>0</v>
      </c>
      <c r="BI1083" s="23">
        <v>0</v>
      </c>
      <c r="BJ1083" s="23">
        <v>0</v>
      </c>
      <c r="BK1083" s="23">
        <v>0</v>
      </c>
      <c r="BL1083" s="23">
        <v>0</v>
      </c>
      <c r="BM1083" s="23">
        <v>0</v>
      </c>
      <c r="BN1083" s="23">
        <v>0</v>
      </c>
      <c r="BO1083" s="23">
        <v>0</v>
      </c>
      <c r="BP1083" s="23">
        <v>0</v>
      </c>
      <c r="BQ1083" s="23">
        <v>0</v>
      </c>
      <c r="BR1083" s="23">
        <v>0</v>
      </c>
      <c r="BS1083" s="23">
        <v>0</v>
      </c>
      <c r="BT1083" s="23">
        <v>0</v>
      </c>
      <c r="BU1083" s="23">
        <v>0</v>
      </c>
      <c r="BV1083" s="23">
        <v>0</v>
      </c>
      <c r="BW1083" s="23">
        <v>0</v>
      </c>
      <c r="BX1083" s="23">
        <v>0</v>
      </c>
      <c r="BY1083" s="23">
        <v>0</v>
      </c>
      <c r="BZ1083" s="23">
        <v>0</v>
      </c>
      <c r="CA1083" s="23">
        <v>0</v>
      </c>
      <c r="CB1083" s="23">
        <v>0</v>
      </c>
      <c r="CC1083" s="23">
        <v>0</v>
      </c>
      <c r="CD1083" s="23">
        <v>0</v>
      </c>
      <c r="CE1083" s="23">
        <v>0</v>
      </c>
      <c r="CF1083" s="23">
        <v>0</v>
      </c>
      <c r="CG1083" s="23">
        <v>0</v>
      </c>
      <c r="CH1083" s="23">
        <v>0</v>
      </c>
      <c r="CI1083" s="23">
        <v>0</v>
      </c>
      <c r="CJ1083" s="23">
        <v>0</v>
      </c>
      <c r="CK1083" s="23">
        <v>0</v>
      </c>
      <c r="CL1083" s="23">
        <v>0</v>
      </c>
      <c r="CM1083" s="23">
        <v>0</v>
      </c>
      <c r="CN1083" s="23">
        <v>0</v>
      </c>
      <c r="CO1083" s="23">
        <v>0</v>
      </c>
      <c r="CP1083" s="23">
        <v>0</v>
      </c>
      <c r="CQ1083" s="23">
        <v>0</v>
      </c>
      <c r="CR1083" s="23">
        <v>0</v>
      </c>
      <c r="CS1083" s="23">
        <v>0</v>
      </c>
      <c r="CT1083" s="23">
        <v>0</v>
      </c>
      <c r="CU1083" s="23">
        <v>0</v>
      </c>
      <c r="CV1083" s="23">
        <v>0</v>
      </c>
      <c r="CW1083" s="23">
        <v>0</v>
      </c>
      <c r="CX1083" s="23">
        <v>0</v>
      </c>
      <c r="CY1083" s="27">
        <v>8.8888888888888857</v>
      </c>
      <c r="CZ1083" s="14">
        <v>0</v>
      </c>
      <c r="DA1083" s="22">
        <v>0</v>
      </c>
      <c r="DB1083" s="22">
        <v>47.008547008547005</v>
      </c>
      <c r="DC1083" s="22">
        <v>0</v>
      </c>
      <c r="DD1083" s="22">
        <v>0</v>
      </c>
      <c r="DE1083" s="22">
        <v>0</v>
      </c>
      <c r="DF1083" s="22">
        <v>0</v>
      </c>
      <c r="DG1083" s="22">
        <v>52.991452991452995</v>
      </c>
      <c r="DH1083" s="14">
        <v>0</v>
      </c>
      <c r="DI1083" s="24">
        <v>6.25</v>
      </c>
      <c r="DJ1083" s="14">
        <v>20</v>
      </c>
      <c r="DK1083" s="29">
        <v>54</v>
      </c>
      <c r="DL1083" s="22">
        <v>100</v>
      </c>
      <c r="DM1083" s="22">
        <v>0</v>
      </c>
      <c r="DN1083" s="22">
        <v>0</v>
      </c>
      <c r="DO1083" s="22">
        <v>0</v>
      </c>
      <c r="DP1083" s="29">
        <v>0</v>
      </c>
      <c r="DQ1083" s="22">
        <v>0</v>
      </c>
      <c r="DR1083" s="29">
        <v>0</v>
      </c>
      <c r="DS1083" s="22">
        <v>0</v>
      </c>
      <c r="DT1083" s="30">
        <v>791.66666666666663</v>
      </c>
      <c r="DU1083" s="22">
        <v>27.160493827160494</v>
      </c>
      <c r="DV1083" s="22">
        <v>45.679012345679013</v>
      </c>
      <c r="DW1083" s="26">
        <v>0</v>
      </c>
      <c r="DX1083" s="14">
        <v>2.82</v>
      </c>
    </row>
    <row r="1084" spans="1:128" ht="10.5" x14ac:dyDescent="0.25">
      <c r="A1084" s="11">
        <v>1080</v>
      </c>
      <c r="B1084" s="28" t="s">
        <v>1992</v>
      </c>
      <c r="C1084" s="29">
        <v>94</v>
      </c>
      <c r="D1084" s="22">
        <v>3.5714285714285712</v>
      </c>
      <c r="E1084" s="22">
        <v>5.9523809523809517</v>
      </c>
      <c r="F1084" s="22">
        <v>13.095238095238097</v>
      </c>
      <c r="G1084" s="22">
        <v>9.5238095238095237</v>
      </c>
      <c r="H1084" s="22">
        <v>0</v>
      </c>
      <c r="I1084" s="22">
        <v>4.7619047619047619</v>
      </c>
      <c r="J1084" s="22">
        <v>0</v>
      </c>
      <c r="K1084" s="22">
        <v>7.1428571428571423</v>
      </c>
      <c r="L1084" s="22">
        <v>8.3333333333333321</v>
      </c>
      <c r="M1084" s="22">
        <v>4.7619047619047619</v>
      </c>
      <c r="N1084" s="22">
        <v>3.5714285714285712</v>
      </c>
      <c r="O1084" s="22">
        <v>5.9523809523809517</v>
      </c>
      <c r="P1084" s="22">
        <v>9.5238095238095237</v>
      </c>
      <c r="Q1084" s="22">
        <v>8.3333333333333321</v>
      </c>
      <c r="R1084" s="22">
        <v>9.5238095238095237</v>
      </c>
      <c r="S1084" s="22">
        <v>5.9523809523809517</v>
      </c>
      <c r="T1084" s="22">
        <v>0</v>
      </c>
      <c r="U1084" s="22">
        <v>0</v>
      </c>
      <c r="V1084" s="23">
        <v>4.5454545454545467</v>
      </c>
      <c r="W1084" s="23">
        <v>0</v>
      </c>
      <c r="X1084" s="23">
        <v>95.454545454545453</v>
      </c>
      <c r="Y1084" s="23">
        <v>0</v>
      </c>
      <c r="Z1084" s="23">
        <v>0</v>
      </c>
      <c r="AA1084" s="23">
        <v>0</v>
      </c>
      <c r="AB1084" s="23">
        <v>0</v>
      </c>
      <c r="AC1084" s="23">
        <v>0</v>
      </c>
      <c r="AD1084" s="23">
        <v>0</v>
      </c>
      <c r="AE1084" s="23">
        <v>0</v>
      </c>
      <c r="AF1084" s="23">
        <v>0</v>
      </c>
      <c r="AG1084" s="23">
        <v>0</v>
      </c>
      <c r="AH1084" s="23">
        <v>0</v>
      </c>
      <c r="AI1084" s="23">
        <v>0</v>
      </c>
      <c r="AJ1084" s="23">
        <v>0</v>
      </c>
      <c r="AK1084" s="23">
        <v>0</v>
      </c>
      <c r="AL1084" s="23">
        <v>0</v>
      </c>
      <c r="AM1084" s="23">
        <v>0</v>
      </c>
      <c r="AN1084" s="23">
        <v>0</v>
      </c>
      <c r="AO1084" s="23">
        <v>0</v>
      </c>
      <c r="AP1084" s="23">
        <v>0</v>
      </c>
      <c r="AQ1084" s="23">
        <v>0</v>
      </c>
      <c r="AR1084" s="23">
        <v>0</v>
      </c>
      <c r="AS1084" s="23">
        <v>0</v>
      </c>
      <c r="AT1084" s="23">
        <v>0</v>
      </c>
      <c r="AU1084" s="23">
        <v>0</v>
      </c>
      <c r="AV1084" s="23">
        <v>0</v>
      </c>
      <c r="AW1084" s="23">
        <v>0</v>
      </c>
      <c r="AX1084" s="23">
        <v>0</v>
      </c>
      <c r="AY1084" s="23">
        <v>0</v>
      </c>
      <c r="AZ1084" s="23">
        <v>0</v>
      </c>
      <c r="BA1084" s="23">
        <v>0</v>
      </c>
      <c r="BB1084" s="23">
        <v>0</v>
      </c>
      <c r="BC1084" s="23">
        <v>0</v>
      </c>
      <c r="BD1084" s="23">
        <v>0</v>
      </c>
      <c r="BE1084" s="23">
        <v>0</v>
      </c>
      <c r="BF1084" s="23">
        <v>0</v>
      </c>
      <c r="BG1084" s="23">
        <v>0</v>
      </c>
      <c r="BH1084" s="23">
        <v>0</v>
      </c>
      <c r="BI1084" s="23">
        <v>4.5454545454545459</v>
      </c>
      <c r="BJ1084" s="23">
        <v>0</v>
      </c>
      <c r="BK1084" s="23">
        <v>0</v>
      </c>
      <c r="BL1084" s="23">
        <v>0</v>
      </c>
      <c r="BM1084" s="23">
        <v>0</v>
      </c>
      <c r="BN1084" s="23">
        <v>0</v>
      </c>
      <c r="BO1084" s="23">
        <v>0</v>
      </c>
      <c r="BP1084" s="23">
        <v>0</v>
      </c>
      <c r="BQ1084" s="23">
        <v>0</v>
      </c>
      <c r="BR1084" s="23">
        <v>0</v>
      </c>
      <c r="BS1084" s="23">
        <v>0</v>
      </c>
      <c r="BT1084" s="23">
        <v>0</v>
      </c>
      <c r="BU1084" s="23">
        <v>0</v>
      </c>
      <c r="BV1084" s="23">
        <v>0</v>
      </c>
      <c r="BW1084" s="23">
        <v>0</v>
      </c>
      <c r="BX1084" s="23">
        <v>0</v>
      </c>
      <c r="BY1084" s="23">
        <v>0</v>
      </c>
      <c r="BZ1084" s="23">
        <v>0</v>
      </c>
      <c r="CA1084" s="23">
        <v>0</v>
      </c>
      <c r="CB1084" s="23">
        <v>0</v>
      </c>
      <c r="CC1084" s="23">
        <v>0</v>
      </c>
      <c r="CD1084" s="23">
        <v>0</v>
      </c>
      <c r="CE1084" s="23">
        <v>0</v>
      </c>
      <c r="CF1084" s="23">
        <v>0</v>
      </c>
      <c r="CG1084" s="23">
        <v>0</v>
      </c>
      <c r="CH1084" s="23">
        <v>0</v>
      </c>
      <c r="CI1084" s="23">
        <v>0</v>
      </c>
      <c r="CJ1084" s="23">
        <v>0</v>
      </c>
      <c r="CK1084" s="23">
        <v>0</v>
      </c>
      <c r="CL1084" s="23">
        <v>0</v>
      </c>
      <c r="CM1084" s="23">
        <v>0</v>
      </c>
      <c r="CN1084" s="23">
        <v>0</v>
      </c>
      <c r="CO1084" s="23">
        <v>0</v>
      </c>
      <c r="CP1084" s="23">
        <v>4.3010752688172049</v>
      </c>
      <c r="CQ1084" s="23">
        <v>0</v>
      </c>
      <c r="CR1084" s="23">
        <v>0</v>
      </c>
      <c r="CS1084" s="23">
        <v>0</v>
      </c>
      <c r="CT1084" s="23">
        <v>0</v>
      </c>
      <c r="CU1084" s="23">
        <v>0</v>
      </c>
      <c r="CV1084" s="23">
        <v>0</v>
      </c>
      <c r="CW1084" s="23">
        <v>0</v>
      </c>
      <c r="CX1084" s="23">
        <v>0</v>
      </c>
      <c r="CY1084" s="27">
        <v>5.3191489361702082</v>
      </c>
      <c r="CZ1084" s="14">
        <v>0</v>
      </c>
      <c r="DA1084" s="22">
        <v>0</v>
      </c>
      <c r="DB1084" s="22">
        <v>73.958333333333343</v>
      </c>
      <c r="DC1084" s="22">
        <v>0</v>
      </c>
      <c r="DD1084" s="22">
        <v>0</v>
      </c>
      <c r="DE1084" s="22">
        <v>0</v>
      </c>
      <c r="DF1084" s="22">
        <v>0</v>
      </c>
      <c r="DG1084" s="22">
        <v>26.041666666666668</v>
      </c>
      <c r="DH1084" s="14" t="e">
        <v>#DIV/0!</v>
      </c>
      <c r="DI1084" s="24">
        <v>4.0816326530612246</v>
      </c>
      <c r="DJ1084" s="14">
        <v>42.647058823529413</v>
      </c>
      <c r="DK1084" s="29">
        <v>43</v>
      </c>
      <c r="DL1084" s="22">
        <v>100</v>
      </c>
      <c r="DM1084" s="22">
        <v>0</v>
      </c>
      <c r="DN1084" s="22">
        <v>0</v>
      </c>
      <c r="DO1084" s="22">
        <v>0</v>
      </c>
      <c r="DP1084" s="29">
        <v>4</v>
      </c>
      <c r="DQ1084" s="22">
        <v>6.4516129032258061</v>
      </c>
      <c r="DR1084" s="29">
        <v>0</v>
      </c>
      <c r="DS1084" s="22" t="e">
        <v>#DIV/0!</v>
      </c>
      <c r="DT1084" s="30">
        <v>858.33333333333337</v>
      </c>
      <c r="DU1084" s="22">
        <v>67.272727272727266</v>
      </c>
      <c r="DV1084" s="22">
        <v>18.181818181818183</v>
      </c>
      <c r="DW1084" s="26">
        <v>28.571428571428569</v>
      </c>
      <c r="DX1084" s="14">
        <v>2.3928571428571428</v>
      </c>
    </row>
    <row r="1085" spans="1:128" ht="10.5" x14ac:dyDescent="0.25">
      <c r="A1085" s="11">
        <v>1081</v>
      </c>
      <c r="B1085" s="28" t="s">
        <v>1993</v>
      </c>
      <c r="C1085" s="29">
        <v>40</v>
      </c>
      <c r="D1085" s="22">
        <v>8.3333333333333321</v>
      </c>
      <c r="E1085" s="22">
        <v>14.583333333333334</v>
      </c>
      <c r="F1085" s="22">
        <v>0</v>
      </c>
      <c r="G1085" s="22">
        <v>0</v>
      </c>
      <c r="H1085" s="22">
        <v>0</v>
      </c>
      <c r="I1085" s="22">
        <v>0</v>
      </c>
      <c r="J1085" s="22">
        <v>8.3333333333333321</v>
      </c>
      <c r="K1085" s="22">
        <v>6.25</v>
      </c>
      <c r="L1085" s="22">
        <v>8.3333333333333321</v>
      </c>
      <c r="M1085" s="22">
        <v>12.5</v>
      </c>
      <c r="N1085" s="22">
        <v>12.5</v>
      </c>
      <c r="O1085" s="22">
        <v>0</v>
      </c>
      <c r="P1085" s="22">
        <v>6.25</v>
      </c>
      <c r="Q1085" s="22">
        <v>16.666666666666664</v>
      </c>
      <c r="R1085" s="22">
        <v>6.25</v>
      </c>
      <c r="S1085" s="22">
        <v>0</v>
      </c>
      <c r="T1085" s="22">
        <v>0</v>
      </c>
      <c r="U1085" s="22">
        <v>0</v>
      </c>
      <c r="V1085" s="23">
        <v>0</v>
      </c>
      <c r="W1085" s="23">
        <v>0</v>
      </c>
      <c r="X1085" s="23">
        <v>100</v>
      </c>
      <c r="Y1085" s="23">
        <v>0</v>
      </c>
      <c r="Z1085" s="23">
        <v>0</v>
      </c>
      <c r="AA1085" s="23">
        <v>0</v>
      </c>
      <c r="AB1085" s="23">
        <v>0</v>
      </c>
      <c r="AC1085" s="23">
        <v>0</v>
      </c>
      <c r="AD1085" s="23">
        <v>0</v>
      </c>
      <c r="AE1085" s="23">
        <v>0</v>
      </c>
      <c r="AF1085" s="23">
        <v>0</v>
      </c>
      <c r="AG1085" s="23">
        <v>0</v>
      </c>
      <c r="AH1085" s="23">
        <v>0</v>
      </c>
      <c r="AI1085" s="23">
        <v>0</v>
      </c>
      <c r="AJ1085" s="23">
        <v>0</v>
      </c>
      <c r="AK1085" s="23">
        <v>0</v>
      </c>
      <c r="AL1085" s="23">
        <v>0</v>
      </c>
      <c r="AM1085" s="23">
        <v>0</v>
      </c>
      <c r="AN1085" s="23">
        <v>0</v>
      </c>
      <c r="AO1085" s="23">
        <v>0</v>
      </c>
      <c r="AP1085" s="23">
        <v>0</v>
      </c>
      <c r="AQ1085" s="23">
        <v>0</v>
      </c>
      <c r="AR1085" s="23">
        <v>0</v>
      </c>
      <c r="AS1085" s="23">
        <v>0</v>
      </c>
      <c r="AT1085" s="23">
        <v>0</v>
      </c>
      <c r="AU1085" s="23">
        <v>0</v>
      </c>
      <c r="AV1085" s="23">
        <v>0</v>
      </c>
      <c r="AW1085" s="23">
        <v>0</v>
      </c>
      <c r="AX1085" s="23">
        <v>0</v>
      </c>
      <c r="AY1085" s="23">
        <v>0</v>
      </c>
      <c r="AZ1085" s="23">
        <v>0</v>
      </c>
      <c r="BA1085" s="23">
        <v>0</v>
      </c>
      <c r="BB1085" s="23">
        <v>0</v>
      </c>
      <c r="BC1085" s="23">
        <v>0</v>
      </c>
      <c r="BD1085" s="23">
        <v>0</v>
      </c>
      <c r="BE1085" s="23">
        <v>0</v>
      </c>
      <c r="BF1085" s="23">
        <v>0</v>
      </c>
      <c r="BG1085" s="23">
        <v>0</v>
      </c>
      <c r="BH1085" s="23">
        <v>0</v>
      </c>
      <c r="BI1085" s="23">
        <v>0</v>
      </c>
      <c r="BJ1085" s="23">
        <v>0</v>
      </c>
      <c r="BK1085" s="23">
        <v>0</v>
      </c>
      <c r="BL1085" s="23">
        <v>0</v>
      </c>
      <c r="BM1085" s="23">
        <v>0</v>
      </c>
      <c r="BN1085" s="23">
        <v>0</v>
      </c>
      <c r="BO1085" s="23">
        <v>0</v>
      </c>
      <c r="BP1085" s="23">
        <v>0</v>
      </c>
      <c r="BQ1085" s="23">
        <v>0</v>
      </c>
      <c r="BR1085" s="23">
        <v>0</v>
      </c>
      <c r="BS1085" s="23">
        <v>0</v>
      </c>
      <c r="BT1085" s="23">
        <v>0</v>
      </c>
      <c r="BU1085" s="23">
        <v>0</v>
      </c>
      <c r="BV1085" s="23">
        <v>0</v>
      </c>
      <c r="BW1085" s="23">
        <v>0</v>
      </c>
      <c r="BX1085" s="23">
        <v>0</v>
      </c>
      <c r="BY1085" s="23">
        <v>0</v>
      </c>
      <c r="BZ1085" s="23">
        <v>0</v>
      </c>
      <c r="CA1085" s="23">
        <v>0</v>
      </c>
      <c r="CB1085" s="23">
        <v>0</v>
      </c>
      <c r="CC1085" s="23">
        <v>0</v>
      </c>
      <c r="CD1085" s="23">
        <v>0</v>
      </c>
      <c r="CE1085" s="23">
        <v>0</v>
      </c>
      <c r="CF1085" s="23">
        <v>0</v>
      </c>
      <c r="CG1085" s="23">
        <v>0</v>
      </c>
      <c r="CH1085" s="23">
        <v>0</v>
      </c>
      <c r="CI1085" s="23">
        <v>0</v>
      </c>
      <c r="CJ1085" s="23">
        <v>0</v>
      </c>
      <c r="CK1085" s="23">
        <v>0</v>
      </c>
      <c r="CL1085" s="23">
        <v>0</v>
      </c>
      <c r="CM1085" s="23">
        <v>0</v>
      </c>
      <c r="CN1085" s="23">
        <v>0</v>
      </c>
      <c r="CO1085" s="23">
        <v>0</v>
      </c>
      <c r="CP1085" s="23">
        <v>0</v>
      </c>
      <c r="CQ1085" s="23">
        <v>0</v>
      </c>
      <c r="CR1085" s="23">
        <v>0</v>
      </c>
      <c r="CS1085" s="23">
        <v>0</v>
      </c>
      <c r="CT1085" s="23">
        <v>0</v>
      </c>
      <c r="CU1085" s="23">
        <v>0</v>
      </c>
      <c r="CV1085" s="23">
        <v>0</v>
      </c>
      <c r="CW1085" s="23">
        <v>0</v>
      </c>
      <c r="CX1085" s="23">
        <v>0</v>
      </c>
      <c r="CY1085" s="27">
        <v>7.5</v>
      </c>
      <c r="CZ1085" s="14">
        <v>0</v>
      </c>
      <c r="DA1085" s="22">
        <v>0</v>
      </c>
      <c r="DB1085" s="22">
        <v>60.606060606060609</v>
      </c>
      <c r="DC1085" s="22">
        <v>0</v>
      </c>
      <c r="DD1085" s="22">
        <v>0</v>
      </c>
      <c r="DE1085" s="22">
        <v>0</v>
      </c>
      <c r="DF1085" s="22">
        <v>0</v>
      </c>
      <c r="DG1085" s="22">
        <v>39.393939393939391</v>
      </c>
      <c r="DH1085" s="14" t="e">
        <v>#DIV/0!</v>
      </c>
      <c r="DI1085" s="24">
        <v>0</v>
      </c>
      <c r="DJ1085" s="14">
        <v>34.482758620689658</v>
      </c>
      <c r="DK1085" s="29">
        <v>19</v>
      </c>
      <c r="DL1085" s="22">
        <v>100</v>
      </c>
      <c r="DM1085" s="22">
        <v>0</v>
      </c>
      <c r="DN1085" s="22">
        <v>0</v>
      </c>
      <c r="DO1085" s="22">
        <v>0</v>
      </c>
      <c r="DP1085" s="29">
        <v>0</v>
      </c>
      <c r="DQ1085" s="22">
        <v>0</v>
      </c>
      <c r="DR1085" s="29">
        <v>0</v>
      </c>
      <c r="DS1085" s="22" t="e">
        <v>#DIV/0!</v>
      </c>
      <c r="DT1085" s="30">
        <v>755</v>
      </c>
      <c r="DU1085" s="22">
        <v>83.333333333333343</v>
      </c>
      <c r="DV1085" s="22">
        <v>0</v>
      </c>
      <c r="DW1085" s="26">
        <v>0</v>
      </c>
      <c r="DX1085" s="14">
        <v>3.1333333333333333</v>
      </c>
    </row>
    <row r="1086" spans="1:128" ht="10.5" x14ac:dyDescent="0.25">
      <c r="A1086" s="11">
        <v>1082</v>
      </c>
      <c r="B1086" s="28" t="s">
        <v>671</v>
      </c>
      <c r="C1086" s="29">
        <v>453</v>
      </c>
      <c r="D1086" s="22">
        <v>4.0540540540540544</v>
      </c>
      <c r="E1086" s="22">
        <v>6.9819819819819813</v>
      </c>
      <c r="F1086" s="22">
        <v>5.6306306306306304</v>
      </c>
      <c r="G1086" s="22">
        <v>6.531531531531531</v>
      </c>
      <c r="H1086" s="22">
        <v>4.954954954954955</v>
      </c>
      <c r="I1086" s="22">
        <v>6.3063063063063058</v>
      </c>
      <c r="J1086" s="22">
        <v>7.2072072072072073</v>
      </c>
      <c r="K1086" s="22">
        <v>4.5045045045045047</v>
      </c>
      <c r="L1086" s="22">
        <v>5.4054054054054053</v>
      </c>
      <c r="M1086" s="22">
        <v>4.954954954954955</v>
      </c>
      <c r="N1086" s="22">
        <v>6.531531531531531</v>
      </c>
      <c r="O1086" s="22">
        <v>8.1081081081081088</v>
      </c>
      <c r="P1086" s="22">
        <v>9.4594594594594597</v>
      </c>
      <c r="Q1086" s="22">
        <v>5.1801801801801801</v>
      </c>
      <c r="R1086" s="22">
        <v>4.954954954954955</v>
      </c>
      <c r="S1086" s="22">
        <v>2.7027027027027026</v>
      </c>
      <c r="T1086" s="22">
        <v>3.1531531531531529</v>
      </c>
      <c r="U1086" s="22">
        <v>3.3783783783783785</v>
      </c>
      <c r="V1086" s="23">
        <v>13.74045801526718</v>
      </c>
      <c r="W1086" s="23">
        <v>0</v>
      </c>
      <c r="X1086" s="23">
        <v>86.25954198473282</v>
      </c>
      <c r="Y1086" s="23">
        <v>0</v>
      </c>
      <c r="Z1086" s="23">
        <v>0</v>
      </c>
      <c r="AA1086" s="23">
        <v>0</v>
      </c>
      <c r="AB1086" s="23">
        <v>0</v>
      </c>
      <c r="AC1086" s="23">
        <v>0</v>
      </c>
      <c r="AD1086" s="23">
        <v>0</v>
      </c>
      <c r="AE1086" s="23">
        <v>0</v>
      </c>
      <c r="AF1086" s="23">
        <v>0</v>
      </c>
      <c r="AG1086" s="23">
        <v>0</v>
      </c>
      <c r="AH1086" s="23">
        <v>2.0356234096692112</v>
      </c>
      <c r="AI1086" s="23">
        <v>0</v>
      </c>
      <c r="AJ1086" s="23">
        <v>0</v>
      </c>
      <c r="AK1086" s="23">
        <v>0</v>
      </c>
      <c r="AL1086" s="23">
        <v>0</v>
      </c>
      <c r="AM1086" s="23">
        <v>0</v>
      </c>
      <c r="AN1086" s="23">
        <v>0</v>
      </c>
      <c r="AO1086" s="23">
        <v>1.5267175572519083</v>
      </c>
      <c r="AP1086" s="23">
        <v>0</v>
      </c>
      <c r="AQ1086" s="23">
        <v>0</v>
      </c>
      <c r="AR1086" s="23">
        <v>0</v>
      </c>
      <c r="AS1086" s="23">
        <v>0</v>
      </c>
      <c r="AT1086" s="23">
        <v>0</v>
      </c>
      <c r="AU1086" s="23">
        <v>0</v>
      </c>
      <c r="AV1086" s="23">
        <v>0</v>
      </c>
      <c r="AW1086" s="23">
        <v>0</v>
      </c>
      <c r="AX1086" s="23">
        <v>1.2722646310432568</v>
      </c>
      <c r="AY1086" s="23">
        <v>0</v>
      </c>
      <c r="AZ1086" s="23">
        <v>0</v>
      </c>
      <c r="BA1086" s="23">
        <v>0</v>
      </c>
      <c r="BB1086" s="23">
        <v>0</v>
      </c>
      <c r="BC1086" s="23">
        <v>0</v>
      </c>
      <c r="BD1086" s="23">
        <v>3.8167938931297711</v>
      </c>
      <c r="BE1086" s="23">
        <v>0</v>
      </c>
      <c r="BF1086" s="23">
        <v>0</v>
      </c>
      <c r="BG1086" s="23">
        <v>2.2900763358778624</v>
      </c>
      <c r="BH1086" s="23">
        <v>0</v>
      </c>
      <c r="BI1086" s="23">
        <v>0</v>
      </c>
      <c r="BJ1086" s="23">
        <v>0</v>
      </c>
      <c r="BK1086" s="23">
        <v>0</v>
      </c>
      <c r="BL1086" s="23">
        <v>0</v>
      </c>
      <c r="BM1086" s="23">
        <v>0.76335877862595414</v>
      </c>
      <c r="BN1086" s="23">
        <v>0</v>
      </c>
      <c r="BO1086" s="23">
        <v>0</v>
      </c>
      <c r="BP1086" s="23">
        <v>2.0356234096692112</v>
      </c>
      <c r="BQ1086" s="23">
        <v>0</v>
      </c>
      <c r="BR1086" s="23">
        <v>0</v>
      </c>
      <c r="BS1086" s="23">
        <v>0</v>
      </c>
      <c r="BT1086" s="23">
        <v>0</v>
      </c>
      <c r="BU1086" s="23">
        <v>0</v>
      </c>
      <c r="BV1086" s="23">
        <v>0</v>
      </c>
      <c r="BW1086" s="23">
        <v>0.77319587628865982</v>
      </c>
      <c r="BX1086" s="23">
        <v>0</v>
      </c>
      <c r="BY1086" s="23">
        <v>0</v>
      </c>
      <c r="BZ1086" s="23">
        <v>0</v>
      </c>
      <c r="CA1086" s="23">
        <v>0</v>
      </c>
      <c r="CB1086" s="23">
        <v>0</v>
      </c>
      <c r="CC1086" s="23">
        <v>0</v>
      </c>
      <c r="CD1086" s="23">
        <v>0</v>
      </c>
      <c r="CE1086" s="23">
        <v>0</v>
      </c>
      <c r="CF1086" s="23">
        <v>0</v>
      </c>
      <c r="CG1086" s="23">
        <v>0</v>
      </c>
      <c r="CH1086" s="23">
        <v>0</v>
      </c>
      <c r="CI1086" s="23">
        <v>0</v>
      </c>
      <c r="CJ1086" s="23">
        <v>0</v>
      </c>
      <c r="CK1086" s="23">
        <v>0</v>
      </c>
      <c r="CL1086" s="23">
        <v>0</v>
      </c>
      <c r="CM1086" s="23">
        <v>0</v>
      </c>
      <c r="CN1086" s="23">
        <v>0</v>
      </c>
      <c r="CO1086" s="23">
        <v>0</v>
      </c>
      <c r="CP1086" s="23">
        <v>0</v>
      </c>
      <c r="CQ1086" s="23">
        <v>0</v>
      </c>
      <c r="CR1086" s="23">
        <v>0</v>
      </c>
      <c r="CS1086" s="23">
        <v>0</v>
      </c>
      <c r="CT1086" s="23">
        <v>1.0309278350515463</v>
      </c>
      <c r="CU1086" s="23">
        <v>0</v>
      </c>
      <c r="CV1086" s="23">
        <v>0</v>
      </c>
      <c r="CW1086" s="23">
        <v>0</v>
      </c>
      <c r="CX1086" s="23">
        <v>0</v>
      </c>
      <c r="CY1086" s="27">
        <v>18.543046357615893</v>
      </c>
      <c r="CZ1086" s="14">
        <v>0.74257425742574257</v>
      </c>
      <c r="DA1086" s="22">
        <v>0.98280098280098283</v>
      </c>
      <c r="DB1086" s="22">
        <v>53.562653562653558</v>
      </c>
      <c r="DC1086" s="22">
        <v>0</v>
      </c>
      <c r="DD1086" s="22">
        <v>1.2285012285012284</v>
      </c>
      <c r="DE1086" s="22">
        <v>0</v>
      </c>
      <c r="DF1086" s="22">
        <v>1.2285012285012284</v>
      </c>
      <c r="DG1086" s="22">
        <v>42.997542997543</v>
      </c>
      <c r="DH1086" s="14">
        <v>16.666666666666664</v>
      </c>
      <c r="DI1086" s="24">
        <v>5.8968058968058967</v>
      </c>
      <c r="DJ1086" s="14">
        <v>19.335347432024168</v>
      </c>
      <c r="DK1086" s="29">
        <v>201</v>
      </c>
      <c r="DL1086" s="22">
        <v>92.537313432835816</v>
      </c>
      <c r="DM1086" s="22">
        <v>0</v>
      </c>
      <c r="DN1086" s="22">
        <v>0</v>
      </c>
      <c r="DO1086" s="22">
        <v>7.4626865671641784</v>
      </c>
      <c r="DP1086" s="29">
        <v>13</v>
      </c>
      <c r="DQ1086" s="22">
        <v>5.8558558558558556</v>
      </c>
      <c r="DR1086" s="29">
        <v>0</v>
      </c>
      <c r="DS1086" s="22">
        <v>0</v>
      </c>
      <c r="DT1086" s="30">
        <v>621.42857142857144</v>
      </c>
      <c r="DU1086" s="22">
        <v>34.29951690821256</v>
      </c>
      <c r="DV1086" s="22">
        <v>38.164251207729464</v>
      </c>
      <c r="DW1086" s="26">
        <v>12.269938650306749</v>
      </c>
      <c r="DX1086" s="14">
        <v>2.3092105263157894</v>
      </c>
    </row>
    <row r="1087" spans="1:128" ht="10.5" x14ac:dyDescent="0.25">
      <c r="A1087" s="11">
        <v>1083</v>
      </c>
      <c r="B1087" s="28" t="s">
        <v>1994</v>
      </c>
      <c r="C1087" s="29">
        <v>30</v>
      </c>
      <c r="D1087" s="22">
        <v>0</v>
      </c>
      <c r="E1087" s="22">
        <v>0</v>
      </c>
      <c r="F1087" s="22">
        <v>0</v>
      </c>
      <c r="G1087" s="22">
        <v>21.428571428571427</v>
      </c>
      <c r="H1087" s="22">
        <v>0</v>
      </c>
      <c r="I1087" s="22">
        <v>14.285714285714285</v>
      </c>
      <c r="J1087" s="22">
        <v>0</v>
      </c>
      <c r="K1087" s="22">
        <v>0</v>
      </c>
      <c r="L1087" s="22">
        <v>0</v>
      </c>
      <c r="M1087" s="22">
        <v>0</v>
      </c>
      <c r="N1087" s="22">
        <v>10.714285714285714</v>
      </c>
      <c r="O1087" s="22">
        <v>17.857142857142858</v>
      </c>
      <c r="P1087" s="22">
        <v>10.714285714285714</v>
      </c>
      <c r="Q1087" s="22">
        <v>25</v>
      </c>
      <c r="R1087" s="22">
        <v>0</v>
      </c>
      <c r="S1087" s="22">
        <v>0</v>
      </c>
      <c r="T1087" s="22">
        <v>0</v>
      </c>
      <c r="U1087" s="22">
        <v>0</v>
      </c>
      <c r="V1087" s="23">
        <v>54.054054054054049</v>
      </c>
      <c r="W1087" s="23">
        <v>0</v>
      </c>
      <c r="X1087" s="23">
        <v>45.945945945945951</v>
      </c>
      <c r="Y1087" s="23">
        <v>0</v>
      </c>
      <c r="Z1087" s="23">
        <v>0</v>
      </c>
      <c r="AA1087" s="23">
        <v>0</v>
      </c>
      <c r="AB1087" s="23">
        <v>0</v>
      </c>
      <c r="AC1087" s="23">
        <v>0</v>
      </c>
      <c r="AD1087" s="23">
        <v>0</v>
      </c>
      <c r="AE1087" s="23">
        <v>0</v>
      </c>
      <c r="AF1087" s="23">
        <v>0</v>
      </c>
      <c r="AG1087" s="23">
        <v>0</v>
      </c>
      <c r="AH1087" s="23">
        <v>0</v>
      </c>
      <c r="AI1087" s="23">
        <v>0</v>
      </c>
      <c r="AJ1087" s="23">
        <v>0</v>
      </c>
      <c r="AK1087" s="23">
        <v>0</v>
      </c>
      <c r="AL1087" s="23">
        <v>0</v>
      </c>
      <c r="AM1087" s="23">
        <v>0</v>
      </c>
      <c r="AN1087" s="23">
        <v>0</v>
      </c>
      <c r="AO1087" s="23">
        <v>13.513513513513514</v>
      </c>
      <c r="AP1087" s="23">
        <v>0</v>
      </c>
      <c r="AQ1087" s="23">
        <v>0</v>
      </c>
      <c r="AR1087" s="23">
        <v>0</v>
      </c>
      <c r="AS1087" s="23">
        <v>0</v>
      </c>
      <c r="AT1087" s="23">
        <v>0</v>
      </c>
      <c r="AU1087" s="23">
        <v>0</v>
      </c>
      <c r="AV1087" s="23">
        <v>0</v>
      </c>
      <c r="AW1087" s="23">
        <v>0</v>
      </c>
      <c r="AX1087" s="23">
        <v>10.810810810810811</v>
      </c>
      <c r="AY1087" s="23">
        <v>0</v>
      </c>
      <c r="AZ1087" s="23">
        <v>0</v>
      </c>
      <c r="BA1087" s="23">
        <v>0</v>
      </c>
      <c r="BB1087" s="23">
        <v>0</v>
      </c>
      <c r="BC1087" s="23">
        <v>0</v>
      </c>
      <c r="BD1087" s="23">
        <v>16.216216216216218</v>
      </c>
      <c r="BE1087" s="23">
        <v>0</v>
      </c>
      <c r="BF1087" s="23">
        <v>0</v>
      </c>
      <c r="BG1087" s="23">
        <v>13.513513513513514</v>
      </c>
      <c r="BH1087" s="23">
        <v>0</v>
      </c>
      <c r="BI1087" s="23">
        <v>0</v>
      </c>
      <c r="BJ1087" s="23">
        <v>0</v>
      </c>
      <c r="BK1087" s="23">
        <v>0</v>
      </c>
      <c r="BL1087" s="23">
        <v>0</v>
      </c>
      <c r="BM1087" s="23">
        <v>0</v>
      </c>
      <c r="BN1087" s="23">
        <v>0</v>
      </c>
      <c r="BO1087" s="23">
        <v>0</v>
      </c>
      <c r="BP1087" s="23">
        <v>0</v>
      </c>
      <c r="BQ1087" s="23">
        <v>0</v>
      </c>
      <c r="BR1087" s="23">
        <v>0</v>
      </c>
      <c r="BS1087" s="23">
        <v>0</v>
      </c>
      <c r="BT1087" s="23">
        <v>0</v>
      </c>
      <c r="BU1087" s="23">
        <v>0</v>
      </c>
      <c r="BV1087" s="23">
        <v>0</v>
      </c>
      <c r="BW1087" s="23">
        <v>0</v>
      </c>
      <c r="BX1087" s="23">
        <v>0</v>
      </c>
      <c r="BY1087" s="23">
        <v>14.705882352941178</v>
      </c>
      <c r="BZ1087" s="23">
        <v>0</v>
      </c>
      <c r="CA1087" s="23">
        <v>0</v>
      </c>
      <c r="CB1087" s="23">
        <v>0</v>
      </c>
      <c r="CC1087" s="23">
        <v>0</v>
      </c>
      <c r="CD1087" s="23">
        <v>0</v>
      </c>
      <c r="CE1087" s="23">
        <v>0</v>
      </c>
      <c r="CF1087" s="23">
        <v>0</v>
      </c>
      <c r="CG1087" s="23">
        <v>0</v>
      </c>
      <c r="CH1087" s="23">
        <v>0</v>
      </c>
      <c r="CI1087" s="23">
        <v>0</v>
      </c>
      <c r="CJ1087" s="23">
        <v>0</v>
      </c>
      <c r="CK1087" s="23">
        <v>0</v>
      </c>
      <c r="CL1087" s="23">
        <v>0</v>
      </c>
      <c r="CM1087" s="23">
        <v>0</v>
      </c>
      <c r="CN1087" s="23">
        <v>0</v>
      </c>
      <c r="CO1087" s="23">
        <v>11.76470588235294</v>
      </c>
      <c r="CP1087" s="23">
        <v>0</v>
      </c>
      <c r="CQ1087" s="23">
        <v>0</v>
      </c>
      <c r="CR1087" s="23">
        <v>0</v>
      </c>
      <c r="CS1087" s="23">
        <v>0</v>
      </c>
      <c r="CT1087" s="23">
        <v>0</v>
      </c>
      <c r="CU1087" s="23">
        <v>0</v>
      </c>
      <c r="CV1087" s="23">
        <v>0</v>
      </c>
      <c r="CW1087" s="23">
        <v>0</v>
      </c>
      <c r="CX1087" s="23">
        <v>0</v>
      </c>
      <c r="CY1087" s="27">
        <v>30</v>
      </c>
      <c r="CZ1087" s="14">
        <v>0</v>
      </c>
      <c r="DA1087" s="22">
        <v>0</v>
      </c>
      <c r="DB1087" s="22">
        <v>73.333333333333329</v>
      </c>
      <c r="DC1087" s="22">
        <v>0</v>
      </c>
      <c r="DD1087" s="22">
        <v>13.333333333333334</v>
      </c>
      <c r="DE1087" s="22">
        <v>0</v>
      </c>
      <c r="DF1087" s="22">
        <v>13.333333333333334</v>
      </c>
      <c r="DG1087" s="22">
        <v>0</v>
      </c>
      <c r="DH1087" s="14" t="e">
        <v>#DIV/0!</v>
      </c>
      <c r="DI1087" s="24">
        <v>0</v>
      </c>
      <c r="DJ1087" s="14">
        <v>16.666666666666664</v>
      </c>
      <c r="DK1087" s="29">
        <v>16</v>
      </c>
      <c r="DL1087" s="22">
        <v>100</v>
      </c>
      <c r="DM1087" s="22">
        <v>0</v>
      </c>
      <c r="DN1087" s="22">
        <v>0</v>
      </c>
      <c r="DO1087" s="22">
        <v>0</v>
      </c>
      <c r="DP1087" s="29">
        <v>0</v>
      </c>
      <c r="DQ1087" s="22">
        <v>0</v>
      </c>
      <c r="DR1087" s="29">
        <v>0</v>
      </c>
      <c r="DS1087" s="22" t="e">
        <v>#DIV/0!</v>
      </c>
      <c r="DT1087" s="30">
        <v>706.25</v>
      </c>
      <c r="DU1087" s="22">
        <v>64.705882352941174</v>
      </c>
      <c r="DV1087" s="22">
        <v>0</v>
      </c>
      <c r="DW1087" s="26">
        <v>0</v>
      </c>
      <c r="DX1087" s="14">
        <v>1.9</v>
      </c>
    </row>
    <row r="1088" spans="1:128" ht="10.5" x14ac:dyDescent="0.25">
      <c r="A1088" s="11">
        <v>1084</v>
      </c>
      <c r="B1088" s="28" t="s">
        <v>1995</v>
      </c>
      <c r="C1088" s="29">
        <v>120</v>
      </c>
      <c r="D1088" s="22">
        <v>4.9586776859504136</v>
      </c>
      <c r="E1088" s="22">
        <v>6.6115702479338845</v>
      </c>
      <c r="F1088" s="22">
        <v>5.785123966942149</v>
      </c>
      <c r="G1088" s="22">
        <v>4.9586776859504136</v>
      </c>
      <c r="H1088" s="22">
        <v>3.3057851239669422</v>
      </c>
      <c r="I1088" s="22">
        <v>4.1322314049586781</v>
      </c>
      <c r="J1088" s="22">
        <v>2.4793388429752068</v>
      </c>
      <c r="K1088" s="22">
        <v>2.4793388429752068</v>
      </c>
      <c r="L1088" s="22">
        <v>7.4380165289256199</v>
      </c>
      <c r="M1088" s="22">
        <v>9.9173553719008272</v>
      </c>
      <c r="N1088" s="22">
        <v>9.0909090909090917</v>
      </c>
      <c r="O1088" s="22">
        <v>12.396694214876034</v>
      </c>
      <c r="P1088" s="22">
        <v>9.0909090909090917</v>
      </c>
      <c r="Q1088" s="22">
        <v>6.6115702479338845</v>
      </c>
      <c r="R1088" s="22">
        <v>5.785123966942149</v>
      </c>
      <c r="S1088" s="22">
        <v>0</v>
      </c>
      <c r="T1088" s="22">
        <v>2.4793388429752068</v>
      </c>
      <c r="U1088" s="22">
        <v>2.4793388429752068</v>
      </c>
      <c r="V1088" s="23">
        <v>0</v>
      </c>
      <c r="W1088" s="23">
        <v>0</v>
      </c>
      <c r="X1088" s="23">
        <v>100</v>
      </c>
      <c r="Y1088" s="23">
        <v>0</v>
      </c>
      <c r="Z1088" s="23">
        <v>0</v>
      </c>
      <c r="AA1088" s="23">
        <v>0</v>
      </c>
      <c r="AB1088" s="23">
        <v>0</v>
      </c>
      <c r="AC1088" s="23">
        <v>0</v>
      </c>
      <c r="AD1088" s="23">
        <v>0</v>
      </c>
      <c r="AE1088" s="23">
        <v>0</v>
      </c>
      <c r="AF1088" s="23">
        <v>0</v>
      </c>
      <c r="AG1088" s="23">
        <v>0</v>
      </c>
      <c r="AH1088" s="23">
        <v>0</v>
      </c>
      <c r="AI1088" s="23">
        <v>0</v>
      </c>
      <c r="AJ1088" s="23">
        <v>0</v>
      </c>
      <c r="AK1088" s="23">
        <v>0</v>
      </c>
      <c r="AL1088" s="23">
        <v>0</v>
      </c>
      <c r="AM1088" s="23">
        <v>0</v>
      </c>
      <c r="AN1088" s="23">
        <v>0</v>
      </c>
      <c r="AO1088" s="23">
        <v>0</v>
      </c>
      <c r="AP1088" s="23">
        <v>0</v>
      </c>
      <c r="AQ1088" s="23">
        <v>0</v>
      </c>
      <c r="AR1088" s="23">
        <v>0</v>
      </c>
      <c r="AS1088" s="23">
        <v>0</v>
      </c>
      <c r="AT1088" s="23">
        <v>0</v>
      </c>
      <c r="AU1088" s="23">
        <v>0</v>
      </c>
      <c r="AV1088" s="23">
        <v>0</v>
      </c>
      <c r="AW1088" s="23">
        <v>0</v>
      </c>
      <c r="AX1088" s="23">
        <v>0</v>
      </c>
      <c r="AY1088" s="23">
        <v>0</v>
      </c>
      <c r="AZ1088" s="23">
        <v>0</v>
      </c>
      <c r="BA1088" s="23">
        <v>0</v>
      </c>
      <c r="BB1088" s="23">
        <v>0</v>
      </c>
      <c r="BC1088" s="23">
        <v>0</v>
      </c>
      <c r="BD1088" s="23">
        <v>0</v>
      </c>
      <c r="BE1088" s="23">
        <v>0</v>
      </c>
      <c r="BF1088" s="23">
        <v>0</v>
      </c>
      <c r="BG1088" s="23">
        <v>0</v>
      </c>
      <c r="BH1088" s="23">
        <v>0</v>
      </c>
      <c r="BI1088" s="23">
        <v>0</v>
      </c>
      <c r="BJ1088" s="23">
        <v>0</v>
      </c>
      <c r="BK1088" s="23">
        <v>0</v>
      </c>
      <c r="BL1088" s="23">
        <v>0</v>
      </c>
      <c r="BM1088" s="23">
        <v>0</v>
      </c>
      <c r="BN1088" s="23">
        <v>0</v>
      </c>
      <c r="BO1088" s="23">
        <v>0</v>
      </c>
      <c r="BP1088" s="23">
        <v>0</v>
      </c>
      <c r="BQ1088" s="23">
        <v>0</v>
      </c>
      <c r="BR1088" s="23">
        <v>0</v>
      </c>
      <c r="BS1088" s="23">
        <v>0</v>
      </c>
      <c r="BT1088" s="23">
        <v>0</v>
      </c>
      <c r="BU1088" s="23">
        <v>0</v>
      </c>
      <c r="BV1088" s="23">
        <v>0</v>
      </c>
      <c r="BW1088" s="23">
        <v>0</v>
      </c>
      <c r="BX1088" s="23">
        <v>0</v>
      </c>
      <c r="BY1088" s="23">
        <v>0</v>
      </c>
      <c r="BZ1088" s="23">
        <v>0</v>
      </c>
      <c r="CA1088" s="23">
        <v>0</v>
      </c>
      <c r="CB1088" s="23">
        <v>0</v>
      </c>
      <c r="CC1088" s="23">
        <v>0</v>
      </c>
      <c r="CD1088" s="23">
        <v>0</v>
      </c>
      <c r="CE1088" s="23">
        <v>0</v>
      </c>
      <c r="CF1088" s="23">
        <v>0</v>
      </c>
      <c r="CG1088" s="23">
        <v>0</v>
      </c>
      <c r="CH1088" s="23">
        <v>0</v>
      </c>
      <c r="CI1088" s="23">
        <v>0</v>
      </c>
      <c r="CJ1088" s="23">
        <v>0</v>
      </c>
      <c r="CK1088" s="23">
        <v>0</v>
      </c>
      <c r="CL1088" s="23">
        <v>0</v>
      </c>
      <c r="CM1088" s="23">
        <v>0</v>
      </c>
      <c r="CN1088" s="23">
        <v>0</v>
      </c>
      <c r="CO1088" s="23">
        <v>0</v>
      </c>
      <c r="CP1088" s="23">
        <v>0</v>
      </c>
      <c r="CQ1088" s="23">
        <v>0</v>
      </c>
      <c r="CR1088" s="23">
        <v>0</v>
      </c>
      <c r="CS1088" s="23">
        <v>0</v>
      </c>
      <c r="CT1088" s="23">
        <v>0</v>
      </c>
      <c r="CU1088" s="23">
        <v>0</v>
      </c>
      <c r="CV1088" s="23">
        <v>0</v>
      </c>
      <c r="CW1088" s="23">
        <v>0</v>
      </c>
      <c r="CX1088" s="23">
        <v>0</v>
      </c>
      <c r="CY1088" s="27">
        <v>1.6666666666666714</v>
      </c>
      <c r="CZ1088" s="14">
        <v>0</v>
      </c>
      <c r="DA1088" s="22">
        <v>0</v>
      </c>
      <c r="DB1088" s="22">
        <v>55.85585585585585</v>
      </c>
      <c r="DC1088" s="22">
        <v>0</v>
      </c>
      <c r="DD1088" s="22">
        <v>3.6036036036036037</v>
      </c>
      <c r="DE1088" s="22">
        <v>0</v>
      </c>
      <c r="DF1088" s="22">
        <v>0</v>
      </c>
      <c r="DG1088" s="22">
        <v>40.54054054054054</v>
      </c>
      <c r="DH1088" s="14">
        <v>0</v>
      </c>
      <c r="DI1088" s="24">
        <v>6.25</v>
      </c>
      <c r="DJ1088" s="14">
        <v>22.105263157894736</v>
      </c>
      <c r="DK1088" s="29">
        <v>51</v>
      </c>
      <c r="DL1088" s="22">
        <v>100</v>
      </c>
      <c r="DM1088" s="22">
        <v>0</v>
      </c>
      <c r="DN1088" s="22">
        <v>0</v>
      </c>
      <c r="DO1088" s="22">
        <v>0</v>
      </c>
      <c r="DP1088" s="29">
        <v>0</v>
      </c>
      <c r="DQ1088" s="22">
        <v>0</v>
      </c>
      <c r="DR1088" s="29">
        <v>0</v>
      </c>
      <c r="DS1088" s="22">
        <v>0</v>
      </c>
      <c r="DT1088" s="30">
        <v>725</v>
      </c>
      <c r="DU1088" s="22">
        <v>37.837837837837839</v>
      </c>
      <c r="DV1088" s="22">
        <v>27.027027027027028</v>
      </c>
      <c r="DW1088" s="26">
        <v>8.8888888888888893</v>
      </c>
      <c r="DX1088" s="14">
        <v>2.8048780487804876</v>
      </c>
    </row>
    <row r="1089" spans="1:128" ht="10.5" x14ac:dyDescent="0.25">
      <c r="A1089" s="11">
        <v>1085</v>
      </c>
      <c r="B1089" s="28" t="s">
        <v>672</v>
      </c>
      <c r="C1089" s="29">
        <v>492</v>
      </c>
      <c r="D1089" s="22">
        <v>6.3618290258449299</v>
      </c>
      <c r="E1089" s="22">
        <v>6.7594433399602387</v>
      </c>
      <c r="F1089" s="22">
        <v>7.3558648111332001</v>
      </c>
      <c r="G1089" s="22">
        <v>6.3618290258449299</v>
      </c>
      <c r="H1089" s="22">
        <v>5.964214711729622</v>
      </c>
      <c r="I1089" s="22">
        <v>3.3797216699801194</v>
      </c>
      <c r="J1089" s="22">
        <v>6.5606361829025852</v>
      </c>
      <c r="K1089" s="22">
        <v>3.9761431411530817</v>
      </c>
      <c r="L1089" s="22">
        <v>5.5666003976143141</v>
      </c>
      <c r="M1089" s="22">
        <v>7.1570576540755466</v>
      </c>
      <c r="N1089" s="22">
        <v>8.1510934393638177</v>
      </c>
      <c r="O1089" s="22">
        <v>8.3499005964214703</v>
      </c>
      <c r="P1089" s="22">
        <v>7.9522862823061633</v>
      </c>
      <c r="Q1089" s="22">
        <v>4.9701789264413518</v>
      </c>
      <c r="R1089" s="22">
        <v>4.9701789264413518</v>
      </c>
      <c r="S1089" s="22">
        <v>3.5785288270377733</v>
      </c>
      <c r="T1089" s="22">
        <v>1.7892644135188867</v>
      </c>
      <c r="U1089" s="22">
        <v>0.79522862823061624</v>
      </c>
      <c r="V1089" s="23">
        <v>4.8936170212765973</v>
      </c>
      <c r="W1089" s="23">
        <v>0</v>
      </c>
      <c r="X1089" s="23">
        <v>95.106382978723403</v>
      </c>
      <c r="Y1089" s="23">
        <v>0</v>
      </c>
      <c r="Z1089" s="23">
        <v>0</v>
      </c>
      <c r="AA1089" s="23">
        <v>0</v>
      </c>
      <c r="AB1089" s="23">
        <v>0</v>
      </c>
      <c r="AC1089" s="23">
        <v>0</v>
      </c>
      <c r="AD1089" s="23">
        <v>0</v>
      </c>
      <c r="AE1089" s="23">
        <v>0</v>
      </c>
      <c r="AF1089" s="23">
        <v>0</v>
      </c>
      <c r="AG1089" s="23">
        <v>0</v>
      </c>
      <c r="AH1089" s="23">
        <v>1.2765957446808509</v>
      </c>
      <c r="AI1089" s="23">
        <v>0</v>
      </c>
      <c r="AJ1089" s="23">
        <v>0</v>
      </c>
      <c r="AK1089" s="23">
        <v>0</v>
      </c>
      <c r="AL1089" s="23">
        <v>0</v>
      </c>
      <c r="AM1089" s="23">
        <v>0</v>
      </c>
      <c r="AN1089" s="23">
        <v>0</v>
      </c>
      <c r="AO1089" s="23">
        <v>0.63829787234042545</v>
      </c>
      <c r="AP1089" s="23">
        <v>0</v>
      </c>
      <c r="AQ1089" s="23">
        <v>0</v>
      </c>
      <c r="AR1089" s="23">
        <v>0</v>
      </c>
      <c r="AS1089" s="23">
        <v>0</v>
      </c>
      <c r="AT1089" s="23">
        <v>0</v>
      </c>
      <c r="AU1089" s="23">
        <v>0</v>
      </c>
      <c r="AV1089" s="23">
        <v>0</v>
      </c>
      <c r="AW1089" s="23">
        <v>0</v>
      </c>
      <c r="AX1089" s="23">
        <v>0</v>
      </c>
      <c r="AY1089" s="23">
        <v>0</v>
      </c>
      <c r="AZ1089" s="23">
        <v>0</v>
      </c>
      <c r="BA1089" s="23">
        <v>0</v>
      </c>
      <c r="BB1089" s="23">
        <v>0</v>
      </c>
      <c r="BC1089" s="23">
        <v>0</v>
      </c>
      <c r="BD1089" s="23">
        <v>1.4893617021276597</v>
      </c>
      <c r="BE1089" s="23">
        <v>0</v>
      </c>
      <c r="BF1089" s="23">
        <v>0</v>
      </c>
      <c r="BG1089" s="23">
        <v>0.85106382978723405</v>
      </c>
      <c r="BH1089" s="23">
        <v>0</v>
      </c>
      <c r="BI1089" s="23">
        <v>0</v>
      </c>
      <c r="BJ1089" s="23">
        <v>0</v>
      </c>
      <c r="BK1089" s="23">
        <v>0</v>
      </c>
      <c r="BL1089" s="23">
        <v>0</v>
      </c>
      <c r="BM1089" s="23">
        <v>0</v>
      </c>
      <c r="BN1089" s="23">
        <v>0</v>
      </c>
      <c r="BO1089" s="23">
        <v>0</v>
      </c>
      <c r="BP1089" s="23">
        <v>0</v>
      </c>
      <c r="BQ1089" s="23">
        <v>0</v>
      </c>
      <c r="BR1089" s="23">
        <v>0</v>
      </c>
      <c r="BS1089" s="23">
        <v>0</v>
      </c>
      <c r="BT1089" s="23">
        <v>0</v>
      </c>
      <c r="BU1089" s="23">
        <v>0</v>
      </c>
      <c r="BV1089" s="23">
        <v>0</v>
      </c>
      <c r="BW1089" s="23">
        <v>0</v>
      </c>
      <c r="BX1089" s="23">
        <v>0</v>
      </c>
      <c r="BY1089" s="23">
        <v>0</v>
      </c>
      <c r="BZ1089" s="23">
        <v>0</v>
      </c>
      <c r="CA1089" s="23">
        <v>0</v>
      </c>
      <c r="CB1089" s="23">
        <v>0</v>
      </c>
      <c r="CC1089" s="23">
        <v>0</v>
      </c>
      <c r="CD1089" s="23">
        <v>0</v>
      </c>
      <c r="CE1089" s="23">
        <v>0</v>
      </c>
      <c r="CF1089" s="23">
        <v>0</v>
      </c>
      <c r="CG1089" s="23">
        <v>0</v>
      </c>
      <c r="CH1089" s="23">
        <v>0</v>
      </c>
      <c r="CI1089" s="23">
        <v>0</v>
      </c>
      <c r="CJ1089" s="23">
        <v>0</v>
      </c>
      <c r="CK1089" s="23">
        <v>0</v>
      </c>
      <c r="CL1089" s="23">
        <v>0</v>
      </c>
      <c r="CM1089" s="23">
        <v>0</v>
      </c>
      <c r="CN1089" s="23">
        <v>0</v>
      </c>
      <c r="CO1089" s="23">
        <v>0</v>
      </c>
      <c r="CP1089" s="23">
        <v>0</v>
      </c>
      <c r="CQ1089" s="23">
        <v>0</v>
      </c>
      <c r="CR1089" s="23">
        <v>0</v>
      </c>
      <c r="CS1089" s="23">
        <v>0</v>
      </c>
      <c r="CT1089" s="23">
        <v>0</v>
      </c>
      <c r="CU1089" s="23">
        <v>0</v>
      </c>
      <c r="CV1089" s="23">
        <v>0</v>
      </c>
      <c r="CW1089" s="23">
        <v>0</v>
      </c>
      <c r="CX1089" s="23">
        <v>0</v>
      </c>
      <c r="CY1089" s="27">
        <v>6.0975609756097668</v>
      </c>
      <c r="CZ1089" s="14">
        <v>0</v>
      </c>
      <c r="DA1089" s="22">
        <v>0</v>
      </c>
      <c r="DB1089" s="22">
        <v>52.42290748898678</v>
      </c>
      <c r="DC1089" s="22">
        <v>0</v>
      </c>
      <c r="DD1089" s="22">
        <v>0</v>
      </c>
      <c r="DE1089" s="22">
        <v>0</v>
      </c>
      <c r="DF1089" s="22">
        <v>0</v>
      </c>
      <c r="DG1089" s="22">
        <v>47.577092511013213</v>
      </c>
      <c r="DH1089" s="14">
        <v>0</v>
      </c>
      <c r="DI1089" s="24">
        <v>6.3043478260869561</v>
      </c>
      <c r="DJ1089" s="14">
        <v>21.703296703296704</v>
      </c>
      <c r="DK1089" s="29">
        <v>207</v>
      </c>
      <c r="DL1089" s="22">
        <v>100</v>
      </c>
      <c r="DM1089" s="22">
        <v>0</v>
      </c>
      <c r="DN1089" s="22">
        <v>0</v>
      </c>
      <c r="DO1089" s="22">
        <v>0</v>
      </c>
      <c r="DP1089" s="29">
        <v>3</v>
      </c>
      <c r="DQ1089" s="22">
        <v>1.2096774193548387</v>
      </c>
      <c r="DR1089" s="29">
        <v>0</v>
      </c>
      <c r="DS1089" s="22">
        <v>0</v>
      </c>
      <c r="DT1089" s="30">
        <v>734.86842105263156</v>
      </c>
      <c r="DU1089" s="22">
        <v>30.901287553648071</v>
      </c>
      <c r="DV1089" s="22">
        <v>34.334763948497852</v>
      </c>
      <c r="DW1089" s="26">
        <v>4.7368421052631584</v>
      </c>
      <c r="DX1089" s="14">
        <v>2.4277456647398843</v>
      </c>
    </row>
    <row r="1090" spans="1:128" ht="10.5" x14ac:dyDescent="0.25">
      <c r="A1090" s="11">
        <v>1086</v>
      </c>
      <c r="B1090" s="28" t="s">
        <v>673</v>
      </c>
      <c r="C1090" s="29">
        <v>1025</v>
      </c>
      <c r="D1090" s="22">
        <v>5.3465346534653468</v>
      </c>
      <c r="E1090" s="22">
        <v>5.544554455445545</v>
      </c>
      <c r="F1090" s="22">
        <v>8.3168316831683171</v>
      </c>
      <c r="G1090" s="22">
        <v>7.0297029702970306</v>
      </c>
      <c r="H1090" s="22">
        <v>6.3366336633663369</v>
      </c>
      <c r="I1090" s="22">
        <v>6.8316831683168324</v>
      </c>
      <c r="J1090" s="22">
        <v>6.1386138613861387</v>
      </c>
      <c r="K1090" s="22">
        <v>6.5346534653465351</v>
      </c>
      <c r="L1090" s="22">
        <v>8.0198019801980198</v>
      </c>
      <c r="M1090" s="22">
        <v>7.227722772277227</v>
      </c>
      <c r="N1090" s="22">
        <v>5.7425742574257432</v>
      </c>
      <c r="O1090" s="22">
        <v>6.1386138613861387</v>
      </c>
      <c r="P1090" s="22">
        <v>5.8415841584158423</v>
      </c>
      <c r="Q1090" s="22">
        <v>5.9405940594059405</v>
      </c>
      <c r="R1090" s="22">
        <v>4.3564356435643559</v>
      </c>
      <c r="S1090" s="22">
        <v>2.9702970297029703</v>
      </c>
      <c r="T1090" s="22">
        <v>0.49504950495049505</v>
      </c>
      <c r="U1090" s="22">
        <v>1.1881188118811881</v>
      </c>
      <c r="V1090" s="23">
        <v>11.692650334075722</v>
      </c>
      <c r="W1090" s="23">
        <v>0</v>
      </c>
      <c r="X1090" s="23">
        <v>88.307349665924278</v>
      </c>
      <c r="Y1090" s="23">
        <v>0</v>
      </c>
      <c r="Z1090" s="23">
        <v>0</v>
      </c>
      <c r="AA1090" s="23">
        <v>0</v>
      </c>
      <c r="AB1090" s="23">
        <v>0</v>
      </c>
      <c r="AC1090" s="23">
        <v>0</v>
      </c>
      <c r="AD1090" s="23">
        <v>0.55679287305122493</v>
      </c>
      <c r="AE1090" s="23">
        <v>0</v>
      </c>
      <c r="AF1090" s="23">
        <v>0</v>
      </c>
      <c r="AG1090" s="23">
        <v>0</v>
      </c>
      <c r="AH1090" s="23">
        <v>1.3363028953229399</v>
      </c>
      <c r="AI1090" s="23">
        <v>0</v>
      </c>
      <c r="AJ1090" s="23">
        <v>0</v>
      </c>
      <c r="AK1090" s="23">
        <v>0</v>
      </c>
      <c r="AL1090" s="23">
        <v>0</v>
      </c>
      <c r="AM1090" s="23">
        <v>0</v>
      </c>
      <c r="AN1090" s="23">
        <v>0.33407572383073497</v>
      </c>
      <c r="AO1090" s="23">
        <v>0</v>
      </c>
      <c r="AP1090" s="23">
        <v>0</v>
      </c>
      <c r="AQ1090" s="23">
        <v>0</v>
      </c>
      <c r="AR1090" s="23">
        <v>0</v>
      </c>
      <c r="AS1090" s="23">
        <v>0</v>
      </c>
      <c r="AT1090" s="23">
        <v>0</v>
      </c>
      <c r="AU1090" s="23">
        <v>0</v>
      </c>
      <c r="AV1090" s="23">
        <v>0</v>
      </c>
      <c r="AW1090" s="23">
        <v>0</v>
      </c>
      <c r="AX1090" s="23">
        <v>0.33407572383073497</v>
      </c>
      <c r="AY1090" s="23">
        <v>0</v>
      </c>
      <c r="AZ1090" s="23">
        <v>0</v>
      </c>
      <c r="BA1090" s="23">
        <v>0</v>
      </c>
      <c r="BB1090" s="23">
        <v>0</v>
      </c>
      <c r="BC1090" s="23">
        <v>1.0022271714922049</v>
      </c>
      <c r="BD1090" s="23">
        <v>2.2271714922048997</v>
      </c>
      <c r="BE1090" s="23">
        <v>0</v>
      </c>
      <c r="BF1090" s="23">
        <v>0</v>
      </c>
      <c r="BG1090" s="23">
        <v>3.0066815144766146</v>
      </c>
      <c r="BH1090" s="23">
        <v>0</v>
      </c>
      <c r="BI1090" s="23">
        <v>0</v>
      </c>
      <c r="BJ1090" s="23">
        <v>0</v>
      </c>
      <c r="BK1090" s="23">
        <v>0</v>
      </c>
      <c r="BL1090" s="23">
        <v>0</v>
      </c>
      <c r="BM1090" s="23">
        <v>0</v>
      </c>
      <c r="BN1090" s="23">
        <v>0</v>
      </c>
      <c r="BO1090" s="23">
        <v>2.8953229398663698</v>
      </c>
      <c r="BP1090" s="23">
        <v>0</v>
      </c>
      <c r="BQ1090" s="23">
        <v>0</v>
      </c>
      <c r="BR1090" s="23">
        <v>0</v>
      </c>
      <c r="BS1090" s="23">
        <v>0</v>
      </c>
      <c r="BT1090" s="23">
        <v>0.3902439024390244</v>
      </c>
      <c r="BU1090" s="23">
        <v>0</v>
      </c>
      <c r="BV1090" s="23">
        <v>0.43478260869565216</v>
      </c>
      <c r="BW1090" s="23">
        <v>0</v>
      </c>
      <c r="BX1090" s="23">
        <v>0</v>
      </c>
      <c r="BY1090" s="23">
        <v>0.86956521739130432</v>
      </c>
      <c r="BZ1090" s="23">
        <v>0</v>
      </c>
      <c r="CA1090" s="23">
        <v>0</v>
      </c>
      <c r="CB1090" s="23">
        <v>0</v>
      </c>
      <c r="CC1090" s="23">
        <v>0</v>
      </c>
      <c r="CD1090" s="23">
        <v>0</v>
      </c>
      <c r="CE1090" s="23">
        <v>0</v>
      </c>
      <c r="CF1090" s="23">
        <v>0.32608695652173914</v>
      </c>
      <c r="CG1090" s="23">
        <v>0</v>
      </c>
      <c r="CH1090" s="23">
        <v>0</v>
      </c>
      <c r="CI1090" s="23">
        <v>0</v>
      </c>
      <c r="CJ1090" s="23">
        <v>0</v>
      </c>
      <c r="CK1090" s="23">
        <v>0</v>
      </c>
      <c r="CL1090" s="23">
        <v>3.152173913043478</v>
      </c>
      <c r="CM1090" s="23">
        <v>0</v>
      </c>
      <c r="CN1090" s="23">
        <v>0</v>
      </c>
      <c r="CO1090" s="23">
        <v>0</v>
      </c>
      <c r="CP1090" s="23">
        <v>0</v>
      </c>
      <c r="CQ1090" s="23">
        <v>0</v>
      </c>
      <c r="CR1090" s="23">
        <v>0</v>
      </c>
      <c r="CS1090" s="23">
        <v>0</v>
      </c>
      <c r="CT1090" s="23">
        <v>1.4130434782608696</v>
      </c>
      <c r="CU1090" s="23">
        <v>0</v>
      </c>
      <c r="CV1090" s="23">
        <v>0</v>
      </c>
      <c r="CW1090" s="23">
        <v>0</v>
      </c>
      <c r="CX1090" s="23">
        <v>0</v>
      </c>
      <c r="CY1090" s="27">
        <v>16.195121951219519</v>
      </c>
      <c r="CZ1090" s="14">
        <v>2.134471718249733</v>
      </c>
      <c r="DA1090" s="22">
        <v>0.54644808743169404</v>
      </c>
      <c r="DB1090" s="22">
        <v>47.868852459016395</v>
      </c>
      <c r="DC1090" s="22">
        <v>0</v>
      </c>
      <c r="DD1090" s="22">
        <v>0.43715846994535518</v>
      </c>
      <c r="DE1090" s="22">
        <v>0</v>
      </c>
      <c r="DF1090" s="22">
        <v>0.87431693989071035</v>
      </c>
      <c r="DG1090" s="22">
        <v>50.27322404371585</v>
      </c>
      <c r="DH1090" s="14">
        <v>10.526315789473683</v>
      </c>
      <c r="DI1090" s="24">
        <v>4.6087888531618439</v>
      </c>
      <c r="DJ1090" s="14">
        <v>18.157543391188252</v>
      </c>
      <c r="DK1090" s="29">
        <v>416</v>
      </c>
      <c r="DL1090" s="22">
        <v>98.798076923076934</v>
      </c>
      <c r="DM1090" s="22">
        <v>1.2019230769230771</v>
      </c>
      <c r="DN1090" s="22">
        <v>0</v>
      </c>
      <c r="DO1090" s="22">
        <v>0</v>
      </c>
      <c r="DP1090" s="29">
        <v>21</v>
      </c>
      <c r="DQ1090" s="22">
        <v>3.9179104477611943</v>
      </c>
      <c r="DR1090" s="29">
        <v>7</v>
      </c>
      <c r="DS1090" s="22">
        <v>13.461538461538462</v>
      </c>
      <c r="DT1090" s="30">
        <v>721.83098591549299</v>
      </c>
      <c r="DU1090" s="22">
        <v>36.039603960396036</v>
      </c>
      <c r="DV1090" s="22">
        <v>36.039603960396036</v>
      </c>
      <c r="DW1090" s="26">
        <v>11.167512690355331</v>
      </c>
      <c r="DX1090" s="14">
        <v>2.4565217391304346</v>
      </c>
    </row>
    <row r="1091" spans="1:128" ht="10.5" x14ac:dyDescent="0.25">
      <c r="A1091" s="11">
        <v>1087</v>
      </c>
      <c r="B1091" s="28" t="s">
        <v>1996</v>
      </c>
      <c r="C1091" s="29">
        <v>189</v>
      </c>
      <c r="D1091" s="22">
        <v>5.027932960893855</v>
      </c>
      <c r="E1091" s="22">
        <v>5.027932960893855</v>
      </c>
      <c r="F1091" s="22">
        <v>2.2346368715083798</v>
      </c>
      <c r="G1091" s="22">
        <v>4.4692737430167595</v>
      </c>
      <c r="H1091" s="22">
        <v>2.2346368715083798</v>
      </c>
      <c r="I1091" s="22">
        <v>1.6759776536312849</v>
      </c>
      <c r="J1091" s="22">
        <v>6.7039106145251397</v>
      </c>
      <c r="K1091" s="22">
        <v>4.4692737430167595</v>
      </c>
      <c r="L1091" s="22">
        <v>4.4692737430167595</v>
      </c>
      <c r="M1091" s="22">
        <v>6.1452513966480442</v>
      </c>
      <c r="N1091" s="22">
        <v>7.2625698324022352</v>
      </c>
      <c r="O1091" s="22">
        <v>17.318435754189945</v>
      </c>
      <c r="P1091" s="22">
        <v>7.2625698324022352</v>
      </c>
      <c r="Q1091" s="22">
        <v>13.966480446927374</v>
      </c>
      <c r="R1091" s="22">
        <v>5.5865921787709496</v>
      </c>
      <c r="S1091" s="22">
        <v>3.9106145251396649</v>
      </c>
      <c r="T1091" s="22">
        <v>0</v>
      </c>
      <c r="U1091" s="22">
        <v>2.2346368715083798</v>
      </c>
      <c r="V1091" s="23">
        <v>4.9689440993788736</v>
      </c>
      <c r="W1091" s="23">
        <v>0</v>
      </c>
      <c r="X1091" s="23">
        <v>95.031055900621126</v>
      </c>
      <c r="Y1091" s="23">
        <v>0</v>
      </c>
      <c r="Z1091" s="23">
        <v>0</v>
      </c>
      <c r="AA1091" s="23">
        <v>0</v>
      </c>
      <c r="AB1091" s="23">
        <v>0</v>
      </c>
      <c r="AC1091" s="23">
        <v>0</v>
      </c>
      <c r="AD1091" s="23">
        <v>0</v>
      </c>
      <c r="AE1091" s="23">
        <v>0</v>
      </c>
      <c r="AF1091" s="23">
        <v>0</v>
      </c>
      <c r="AG1091" s="23">
        <v>0</v>
      </c>
      <c r="AH1091" s="23">
        <v>4.9689440993788816</v>
      </c>
      <c r="AI1091" s="23">
        <v>0</v>
      </c>
      <c r="AJ1091" s="23">
        <v>0</v>
      </c>
      <c r="AK1091" s="23">
        <v>0</v>
      </c>
      <c r="AL1091" s="23">
        <v>0</v>
      </c>
      <c r="AM1091" s="23">
        <v>0</v>
      </c>
      <c r="AN1091" s="23">
        <v>0</v>
      </c>
      <c r="AO1091" s="23">
        <v>0</v>
      </c>
      <c r="AP1091" s="23">
        <v>0</v>
      </c>
      <c r="AQ1091" s="23">
        <v>0</v>
      </c>
      <c r="AR1091" s="23">
        <v>0</v>
      </c>
      <c r="AS1091" s="23">
        <v>0</v>
      </c>
      <c r="AT1091" s="23">
        <v>0</v>
      </c>
      <c r="AU1091" s="23">
        <v>0</v>
      </c>
      <c r="AV1091" s="23">
        <v>0</v>
      </c>
      <c r="AW1091" s="23">
        <v>0</v>
      </c>
      <c r="AX1091" s="23">
        <v>0</v>
      </c>
      <c r="AY1091" s="23">
        <v>0</v>
      </c>
      <c r="AZ1091" s="23">
        <v>0</v>
      </c>
      <c r="BA1091" s="23">
        <v>0</v>
      </c>
      <c r="BB1091" s="23">
        <v>0</v>
      </c>
      <c r="BC1091" s="23">
        <v>0</v>
      </c>
      <c r="BD1091" s="23">
        <v>0</v>
      </c>
      <c r="BE1091" s="23">
        <v>0</v>
      </c>
      <c r="BF1091" s="23">
        <v>0</v>
      </c>
      <c r="BG1091" s="23">
        <v>0</v>
      </c>
      <c r="BH1091" s="23">
        <v>0</v>
      </c>
      <c r="BI1091" s="23">
        <v>0</v>
      </c>
      <c r="BJ1091" s="23">
        <v>0</v>
      </c>
      <c r="BK1091" s="23">
        <v>0</v>
      </c>
      <c r="BL1091" s="23">
        <v>0</v>
      </c>
      <c r="BM1091" s="23">
        <v>0</v>
      </c>
      <c r="BN1091" s="23">
        <v>0</v>
      </c>
      <c r="BO1091" s="23">
        <v>0</v>
      </c>
      <c r="BP1091" s="23">
        <v>0</v>
      </c>
      <c r="BQ1091" s="23">
        <v>0</v>
      </c>
      <c r="BR1091" s="23">
        <v>0</v>
      </c>
      <c r="BS1091" s="23">
        <v>0</v>
      </c>
      <c r="BT1091" s="23">
        <v>0</v>
      </c>
      <c r="BU1091" s="23">
        <v>0</v>
      </c>
      <c r="BV1091" s="23">
        <v>0</v>
      </c>
      <c r="BW1091" s="23">
        <v>2.1857923497267762</v>
      </c>
      <c r="BX1091" s="23">
        <v>0</v>
      </c>
      <c r="BY1091" s="23">
        <v>0</v>
      </c>
      <c r="BZ1091" s="23">
        <v>0</v>
      </c>
      <c r="CA1091" s="23">
        <v>0</v>
      </c>
      <c r="CB1091" s="23">
        <v>0</v>
      </c>
      <c r="CC1091" s="23">
        <v>0</v>
      </c>
      <c r="CD1091" s="23">
        <v>0</v>
      </c>
      <c r="CE1091" s="23">
        <v>0</v>
      </c>
      <c r="CF1091" s="23">
        <v>0</v>
      </c>
      <c r="CG1091" s="23">
        <v>0</v>
      </c>
      <c r="CH1091" s="23">
        <v>0</v>
      </c>
      <c r="CI1091" s="23">
        <v>0</v>
      </c>
      <c r="CJ1091" s="23">
        <v>0</v>
      </c>
      <c r="CK1091" s="23">
        <v>0</v>
      </c>
      <c r="CL1091" s="23">
        <v>0</v>
      </c>
      <c r="CM1091" s="23">
        <v>0</v>
      </c>
      <c r="CN1091" s="23">
        <v>0</v>
      </c>
      <c r="CO1091" s="23">
        <v>0</v>
      </c>
      <c r="CP1091" s="23">
        <v>0</v>
      </c>
      <c r="CQ1091" s="23">
        <v>0</v>
      </c>
      <c r="CR1091" s="23">
        <v>0</v>
      </c>
      <c r="CS1091" s="23">
        <v>0</v>
      </c>
      <c r="CT1091" s="23">
        <v>0</v>
      </c>
      <c r="CU1091" s="23">
        <v>0</v>
      </c>
      <c r="CV1091" s="23">
        <v>0</v>
      </c>
      <c r="CW1091" s="23">
        <v>0</v>
      </c>
      <c r="CX1091" s="23">
        <v>0</v>
      </c>
      <c r="CY1091" s="27">
        <v>5.2910052910052912</v>
      </c>
      <c r="CZ1091" s="14">
        <v>0</v>
      </c>
      <c r="DA1091" s="22">
        <v>0</v>
      </c>
      <c r="DB1091" s="22">
        <v>43.113772455089823</v>
      </c>
      <c r="DC1091" s="22">
        <v>4.1916167664670656</v>
      </c>
      <c r="DD1091" s="22">
        <v>0</v>
      </c>
      <c r="DE1091" s="22">
        <v>0</v>
      </c>
      <c r="DF1091" s="22">
        <v>0</v>
      </c>
      <c r="DG1091" s="22">
        <v>52.694610778443121</v>
      </c>
      <c r="DH1091" s="14">
        <v>0</v>
      </c>
      <c r="DI1091" s="24">
        <v>6.0773480662983426</v>
      </c>
      <c r="DJ1091" s="14">
        <v>33.974358974358978</v>
      </c>
      <c r="DK1091" s="29">
        <v>112</v>
      </c>
      <c r="DL1091" s="22">
        <v>100</v>
      </c>
      <c r="DM1091" s="22">
        <v>0</v>
      </c>
      <c r="DN1091" s="22">
        <v>0</v>
      </c>
      <c r="DO1091" s="22">
        <v>0</v>
      </c>
      <c r="DP1091" s="29">
        <v>3</v>
      </c>
      <c r="DQ1091" s="22">
        <v>3.4090909090909087</v>
      </c>
      <c r="DR1091" s="29">
        <v>0</v>
      </c>
      <c r="DS1091" s="22">
        <v>0</v>
      </c>
      <c r="DT1091" s="30">
        <v>597.5</v>
      </c>
      <c r="DU1091" s="22">
        <v>47.674418604651166</v>
      </c>
      <c r="DV1091" s="22">
        <v>19.767441860465116</v>
      </c>
      <c r="DW1091" s="26">
        <v>5.5555555555555554</v>
      </c>
      <c r="DX1091" s="14">
        <v>2.310810810810811</v>
      </c>
    </row>
    <row r="1092" spans="1:128" ht="10.5" x14ac:dyDescent="0.25">
      <c r="A1092" s="11">
        <v>1088</v>
      </c>
      <c r="B1092" s="28" t="s">
        <v>674</v>
      </c>
      <c r="C1092" s="29">
        <v>3226</v>
      </c>
      <c r="D1092" s="22">
        <v>5.5829734731647127</v>
      </c>
      <c r="E1092" s="22">
        <v>5.5521283158544108</v>
      </c>
      <c r="F1092" s="22">
        <v>6.0764959901295494</v>
      </c>
      <c r="G1092" s="22">
        <v>5.2436767427513882</v>
      </c>
      <c r="H1092" s="22">
        <v>6.0764959901295494</v>
      </c>
      <c r="I1092" s="22">
        <v>8.2356570018507096</v>
      </c>
      <c r="J1092" s="22">
        <v>7.3719925971622455</v>
      </c>
      <c r="K1092" s="22">
        <v>6.1381863047501541</v>
      </c>
      <c r="L1092" s="22">
        <v>7.0943861813695248</v>
      </c>
      <c r="M1092" s="22">
        <v>6.3849475632325721</v>
      </c>
      <c r="N1092" s="22">
        <v>6.5083281924737824</v>
      </c>
      <c r="O1092" s="22">
        <v>6.2307217766810616</v>
      </c>
      <c r="P1092" s="22">
        <v>6.1073411474398522</v>
      </c>
      <c r="Q1092" s="22">
        <v>6.6933991363355956</v>
      </c>
      <c r="R1092" s="22">
        <v>5.2436767427513882</v>
      </c>
      <c r="S1092" s="22">
        <v>2.8685996298581125</v>
      </c>
      <c r="T1092" s="22">
        <v>1.4188772362739051</v>
      </c>
      <c r="U1092" s="22">
        <v>1.1721159777914869</v>
      </c>
      <c r="V1092" s="23">
        <v>37.980132450331126</v>
      </c>
      <c r="W1092" s="23">
        <v>0</v>
      </c>
      <c r="X1092" s="23">
        <v>62.019867549668874</v>
      </c>
      <c r="Y1092" s="23">
        <v>0</v>
      </c>
      <c r="Z1092" s="23">
        <v>0.16556291390728478</v>
      </c>
      <c r="AA1092" s="23">
        <v>0.13245033112582782</v>
      </c>
      <c r="AB1092" s="23">
        <v>0.16556291390728478</v>
      </c>
      <c r="AC1092" s="23">
        <v>0.59602649006622521</v>
      </c>
      <c r="AD1092" s="23">
        <v>0.59602649006622521</v>
      </c>
      <c r="AE1092" s="23">
        <v>1.2251655629139073</v>
      </c>
      <c r="AF1092" s="23">
        <v>0.72847682119205304</v>
      </c>
      <c r="AG1092" s="23">
        <v>0.66225165562913912</v>
      </c>
      <c r="AH1092" s="23">
        <v>1.2913907284768211</v>
      </c>
      <c r="AI1092" s="23">
        <v>0</v>
      </c>
      <c r="AJ1092" s="23">
        <v>0.33112582781456956</v>
      </c>
      <c r="AK1092" s="23">
        <v>0</v>
      </c>
      <c r="AL1092" s="23">
        <v>0.46357615894039739</v>
      </c>
      <c r="AM1092" s="23">
        <v>1.1258278145695364</v>
      </c>
      <c r="AN1092" s="23">
        <v>0.16556291390728478</v>
      </c>
      <c r="AO1092" s="23">
        <v>1.5231788079470199</v>
      </c>
      <c r="AP1092" s="23">
        <v>0</v>
      </c>
      <c r="AQ1092" s="23">
        <v>0.13245033112582782</v>
      </c>
      <c r="AR1092" s="23">
        <v>1.5231788079470199</v>
      </c>
      <c r="AS1092" s="23">
        <v>0.13245033112582782</v>
      </c>
      <c r="AT1092" s="23">
        <v>2.0860927152317883</v>
      </c>
      <c r="AU1092" s="23">
        <v>0</v>
      </c>
      <c r="AV1092" s="23">
        <v>0</v>
      </c>
      <c r="AW1092" s="23">
        <v>0.99337748344370869</v>
      </c>
      <c r="AX1092" s="23">
        <v>0.62913907284768211</v>
      </c>
      <c r="AY1092" s="23">
        <v>1.5562913907284768</v>
      </c>
      <c r="AZ1092" s="23">
        <v>0.23178807947019869</v>
      </c>
      <c r="BA1092" s="23">
        <v>0.33112582781456956</v>
      </c>
      <c r="BB1092" s="23">
        <v>0</v>
      </c>
      <c r="BC1092" s="23">
        <v>0.19867549668874171</v>
      </c>
      <c r="BD1092" s="23">
        <v>1.490066225165563</v>
      </c>
      <c r="BE1092" s="23">
        <v>1.4569536423841061</v>
      </c>
      <c r="BF1092" s="23">
        <v>0.36423841059602652</v>
      </c>
      <c r="BG1092" s="23">
        <v>1.1258278145695364</v>
      </c>
      <c r="BH1092" s="23">
        <v>0.26490066225165565</v>
      </c>
      <c r="BI1092" s="23">
        <v>0.36423841059602652</v>
      </c>
      <c r="BJ1092" s="23">
        <v>0.23178807947019869</v>
      </c>
      <c r="BK1092" s="23">
        <v>0.49668874172185434</v>
      </c>
      <c r="BL1092" s="23">
        <v>9.9337748344370855E-2</v>
      </c>
      <c r="BM1092" s="23">
        <v>0.19867549668874171</v>
      </c>
      <c r="BN1092" s="23">
        <v>0.66225165562913912</v>
      </c>
      <c r="BO1092" s="23">
        <v>0</v>
      </c>
      <c r="BP1092" s="23">
        <v>0.43046357615894038</v>
      </c>
      <c r="BQ1092" s="23">
        <v>0.33112582781456956</v>
      </c>
      <c r="BR1092" s="23">
        <v>0</v>
      </c>
      <c r="BS1092" s="23">
        <v>10.198675496688741</v>
      </c>
      <c r="BT1092" s="23">
        <v>0.24798512089274644</v>
      </c>
      <c r="BU1092" s="23">
        <v>3.9564787339268048</v>
      </c>
      <c r="BV1092" s="23">
        <v>2.4398285525881964</v>
      </c>
      <c r="BW1092" s="23">
        <v>1.9452687108473459</v>
      </c>
      <c r="BX1092" s="23">
        <v>0</v>
      </c>
      <c r="BY1092" s="23">
        <v>0.26376524892845365</v>
      </c>
      <c r="BZ1092" s="23">
        <v>0.23079459281239698</v>
      </c>
      <c r="CA1092" s="23">
        <v>0.16485328058028356</v>
      </c>
      <c r="CB1092" s="23">
        <v>3.066271018793274</v>
      </c>
      <c r="CC1092" s="23">
        <v>0</v>
      </c>
      <c r="CD1092" s="23">
        <v>9.8911968348170121E-2</v>
      </c>
      <c r="CE1092" s="23">
        <v>0</v>
      </c>
      <c r="CF1092" s="23">
        <v>2.3738872403560833</v>
      </c>
      <c r="CG1092" s="23">
        <v>0</v>
      </c>
      <c r="CH1092" s="23">
        <v>0.16485328058028356</v>
      </c>
      <c r="CI1092" s="23">
        <v>2.4068578964721397</v>
      </c>
      <c r="CJ1092" s="23">
        <v>0.16485328058028356</v>
      </c>
      <c r="CK1092" s="23">
        <v>1.0220903395977581</v>
      </c>
      <c r="CL1092" s="23">
        <v>0.75832509066930431</v>
      </c>
      <c r="CM1092" s="23">
        <v>0.16485328058028356</v>
      </c>
      <c r="CN1092" s="23">
        <v>0.39564787339268048</v>
      </c>
      <c r="CO1092" s="23">
        <v>0.6923837784371909</v>
      </c>
      <c r="CP1092" s="23">
        <v>0.36267721727662378</v>
      </c>
      <c r="CQ1092" s="23">
        <v>0.6923837784371909</v>
      </c>
      <c r="CR1092" s="23">
        <v>0.32970656116056712</v>
      </c>
      <c r="CS1092" s="23">
        <v>1.9122980547312891</v>
      </c>
      <c r="CT1092" s="23">
        <v>0.75832509066930431</v>
      </c>
      <c r="CU1092" s="23">
        <v>0.29673590504451042</v>
      </c>
      <c r="CV1092" s="23">
        <v>0.62644246620507749</v>
      </c>
      <c r="CW1092" s="23">
        <v>0.26376524892845365</v>
      </c>
      <c r="CX1092" s="23">
        <v>15.034619188921861</v>
      </c>
      <c r="CY1092" s="27">
        <v>49.039057656540606</v>
      </c>
      <c r="CZ1092" s="14">
        <v>9.8821989528795804</v>
      </c>
      <c r="DA1092" s="22">
        <v>9.0125911199469844</v>
      </c>
      <c r="DB1092" s="22">
        <v>58.614976805831674</v>
      </c>
      <c r="DC1092" s="22">
        <v>0.79522862823061624</v>
      </c>
      <c r="DD1092" s="22">
        <v>4.7051027170311466</v>
      </c>
      <c r="DE1092" s="22">
        <v>9.940357852882703E-2</v>
      </c>
      <c r="DF1092" s="22">
        <v>0.76209410205434058</v>
      </c>
      <c r="DG1092" s="22">
        <v>26.010603048376407</v>
      </c>
      <c r="DH1092" s="14">
        <v>8.6021505376344098</v>
      </c>
      <c r="DI1092" s="24">
        <v>7.3451910408432148</v>
      </c>
      <c r="DJ1092" s="14">
        <v>7.4821852731591445</v>
      </c>
      <c r="DK1092" s="29">
        <v>1232</v>
      </c>
      <c r="DL1092" s="22">
        <v>92.532467532467535</v>
      </c>
      <c r="DM1092" s="22">
        <v>5.5194805194805197</v>
      </c>
      <c r="DN1092" s="22">
        <v>1.948051948051948</v>
      </c>
      <c r="DO1092" s="22">
        <v>0</v>
      </c>
      <c r="DP1092" s="29">
        <v>109</v>
      </c>
      <c r="DQ1092" s="22">
        <v>7.0825211176088363</v>
      </c>
      <c r="DR1092" s="29">
        <v>12</v>
      </c>
      <c r="DS1092" s="22">
        <v>8.9552238805970141</v>
      </c>
      <c r="DT1092" s="30">
        <v>658.93782383419693</v>
      </c>
      <c r="DU1092" s="22">
        <v>28.571428571428569</v>
      </c>
      <c r="DV1092" s="22">
        <v>29.928571428571427</v>
      </c>
      <c r="DW1092" s="26">
        <v>4.8755186721991706</v>
      </c>
      <c r="DX1092" s="14">
        <v>1.9136690647482015</v>
      </c>
    </row>
    <row r="1093" spans="1:128" ht="10.5" x14ac:dyDescent="0.25">
      <c r="A1093" s="11">
        <v>1089</v>
      </c>
      <c r="B1093" s="28" t="s">
        <v>675</v>
      </c>
      <c r="C1093" s="29">
        <v>57</v>
      </c>
      <c r="D1093" s="22">
        <v>0</v>
      </c>
      <c r="E1093" s="22">
        <v>10</v>
      </c>
      <c r="F1093" s="22">
        <v>6.666666666666667</v>
      </c>
      <c r="G1093" s="22">
        <v>5</v>
      </c>
      <c r="H1093" s="22">
        <v>0</v>
      </c>
      <c r="I1093" s="22">
        <v>6.666666666666667</v>
      </c>
      <c r="J1093" s="22">
        <v>11.666666666666666</v>
      </c>
      <c r="K1093" s="22">
        <v>0</v>
      </c>
      <c r="L1093" s="22">
        <v>18.333333333333332</v>
      </c>
      <c r="M1093" s="22">
        <v>6.666666666666667</v>
      </c>
      <c r="N1093" s="22">
        <v>8.3333333333333321</v>
      </c>
      <c r="O1093" s="22">
        <v>6.666666666666667</v>
      </c>
      <c r="P1093" s="22">
        <v>11.666666666666666</v>
      </c>
      <c r="Q1093" s="22">
        <v>8.3333333333333321</v>
      </c>
      <c r="R1093" s="22">
        <v>0</v>
      </c>
      <c r="S1093" s="22">
        <v>0</v>
      </c>
      <c r="T1093" s="22">
        <v>0</v>
      </c>
      <c r="U1093" s="22">
        <v>0</v>
      </c>
      <c r="V1093" s="23">
        <v>0</v>
      </c>
      <c r="W1093" s="23">
        <v>0</v>
      </c>
      <c r="X1093" s="23">
        <v>100</v>
      </c>
      <c r="Y1093" s="23">
        <v>0</v>
      </c>
      <c r="Z1093" s="23">
        <v>0</v>
      </c>
      <c r="AA1093" s="23">
        <v>0</v>
      </c>
      <c r="AB1093" s="23">
        <v>0</v>
      </c>
      <c r="AC1093" s="23">
        <v>0</v>
      </c>
      <c r="AD1093" s="23">
        <v>0</v>
      </c>
      <c r="AE1093" s="23">
        <v>0</v>
      </c>
      <c r="AF1093" s="23">
        <v>0</v>
      </c>
      <c r="AG1093" s="23">
        <v>0</v>
      </c>
      <c r="AH1093" s="23">
        <v>0</v>
      </c>
      <c r="AI1093" s="23">
        <v>0</v>
      </c>
      <c r="AJ1093" s="23">
        <v>0</v>
      </c>
      <c r="AK1093" s="23">
        <v>0</v>
      </c>
      <c r="AL1093" s="23">
        <v>0</v>
      </c>
      <c r="AM1093" s="23">
        <v>0</v>
      </c>
      <c r="AN1093" s="23">
        <v>0</v>
      </c>
      <c r="AO1093" s="23">
        <v>0</v>
      </c>
      <c r="AP1093" s="23">
        <v>0</v>
      </c>
      <c r="AQ1093" s="23">
        <v>0</v>
      </c>
      <c r="AR1093" s="23">
        <v>0</v>
      </c>
      <c r="AS1093" s="23">
        <v>0</v>
      </c>
      <c r="AT1093" s="23">
        <v>0</v>
      </c>
      <c r="AU1093" s="23">
        <v>0</v>
      </c>
      <c r="AV1093" s="23">
        <v>0</v>
      </c>
      <c r="AW1093" s="23">
        <v>0</v>
      </c>
      <c r="AX1093" s="23">
        <v>0</v>
      </c>
      <c r="AY1093" s="23">
        <v>0</v>
      </c>
      <c r="AZ1093" s="23">
        <v>0</v>
      </c>
      <c r="BA1093" s="23">
        <v>0</v>
      </c>
      <c r="BB1093" s="23">
        <v>0</v>
      </c>
      <c r="BC1093" s="23">
        <v>0</v>
      </c>
      <c r="BD1093" s="23">
        <v>0</v>
      </c>
      <c r="BE1093" s="23">
        <v>0</v>
      </c>
      <c r="BF1093" s="23">
        <v>0</v>
      </c>
      <c r="BG1093" s="23">
        <v>0</v>
      </c>
      <c r="BH1093" s="23">
        <v>0</v>
      </c>
      <c r="BI1093" s="23">
        <v>0</v>
      </c>
      <c r="BJ1093" s="23">
        <v>0</v>
      </c>
      <c r="BK1093" s="23">
        <v>0</v>
      </c>
      <c r="BL1093" s="23">
        <v>0</v>
      </c>
      <c r="BM1093" s="23">
        <v>0</v>
      </c>
      <c r="BN1093" s="23">
        <v>0</v>
      </c>
      <c r="BO1093" s="23">
        <v>0</v>
      </c>
      <c r="BP1093" s="23">
        <v>0</v>
      </c>
      <c r="BQ1093" s="23">
        <v>0</v>
      </c>
      <c r="BR1093" s="23">
        <v>0</v>
      </c>
      <c r="BS1093" s="23">
        <v>0</v>
      </c>
      <c r="BT1093" s="23">
        <v>0</v>
      </c>
      <c r="BU1093" s="23">
        <v>0</v>
      </c>
      <c r="BV1093" s="23">
        <v>0</v>
      </c>
      <c r="BW1093" s="23">
        <v>0</v>
      </c>
      <c r="BX1093" s="23">
        <v>0</v>
      </c>
      <c r="BY1093" s="23">
        <v>0</v>
      </c>
      <c r="BZ1093" s="23">
        <v>0</v>
      </c>
      <c r="CA1093" s="23">
        <v>0</v>
      </c>
      <c r="CB1093" s="23">
        <v>0</v>
      </c>
      <c r="CC1093" s="23">
        <v>0</v>
      </c>
      <c r="CD1093" s="23">
        <v>0</v>
      </c>
      <c r="CE1093" s="23">
        <v>0</v>
      </c>
      <c r="CF1093" s="23">
        <v>0</v>
      </c>
      <c r="CG1093" s="23">
        <v>0</v>
      </c>
      <c r="CH1093" s="23">
        <v>0</v>
      </c>
      <c r="CI1093" s="23">
        <v>0</v>
      </c>
      <c r="CJ1093" s="23">
        <v>0</v>
      </c>
      <c r="CK1093" s="23">
        <v>0</v>
      </c>
      <c r="CL1093" s="23">
        <v>0</v>
      </c>
      <c r="CM1093" s="23">
        <v>0</v>
      </c>
      <c r="CN1093" s="23">
        <v>0</v>
      </c>
      <c r="CO1093" s="23">
        <v>0</v>
      </c>
      <c r="CP1093" s="23">
        <v>0</v>
      </c>
      <c r="CQ1093" s="23">
        <v>0</v>
      </c>
      <c r="CR1093" s="23">
        <v>0</v>
      </c>
      <c r="CS1093" s="23">
        <v>0</v>
      </c>
      <c r="CT1093" s="23">
        <v>0</v>
      </c>
      <c r="CU1093" s="23">
        <v>0</v>
      </c>
      <c r="CV1093" s="23">
        <v>0</v>
      </c>
      <c r="CW1093" s="23">
        <v>0</v>
      </c>
      <c r="CX1093" s="23">
        <v>0</v>
      </c>
      <c r="CY1093" s="27">
        <v>0</v>
      </c>
      <c r="CZ1093" s="14">
        <v>0</v>
      </c>
      <c r="DA1093" s="22">
        <v>0</v>
      </c>
      <c r="DB1093" s="22">
        <v>61.818181818181813</v>
      </c>
      <c r="DC1093" s="22">
        <v>0</v>
      </c>
      <c r="DD1093" s="22">
        <v>0</v>
      </c>
      <c r="DE1093" s="22">
        <v>0</v>
      </c>
      <c r="DF1093" s="22">
        <v>0</v>
      </c>
      <c r="DG1093" s="22">
        <v>38.181818181818187</v>
      </c>
      <c r="DH1093" s="14" t="e">
        <v>#DIV/0!</v>
      </c>
      <c r="DI1093" s="24">
        <v>0</v>
      </c>
      <c r="DJ1093" s="14">
        <v>22.727272727272727</v>
      </c>
      <c r="DK1093" s="29">
        <v>24</v>
      </c>
      <c r="DL1093" s="22">
        <v>100</v>
      </c>
      <c r="DM1093" s="22">
        <v>0</v>
      </c>
      <c r="DN1093" s="22">
        <v>0</v>
      </c>
      <c r="DO1093" s="22">
        <v>0</v>
      </c>
      <c r="DP1093" s="29">
        <v>0</v>
      </c>
      <c r="DQ1093" s="22">
        <v>0</v>
      </c>
      <c r="DR1093" s="29">
        <v>0</v>
      </c>
      <c r="DS1093" s="22" t="e">
        <v>#DIV/0!</v>
      </c>
      <c r="DT1093" s="30">
        <v>725</v>
      </c>
      <c r="DU1093" s="22">
        <v>34.210526315789473</v>
      </c>
      <c r="DV1093" s="22">
        <v>23.684210526315788</v>
      </c>
      <c r="DW1093" s="26">
        <v>0</v>
      </c>
      <c r="DX1093" s="14">
        <v>2.5263157894736841</v>
      </c>
    </row>
    <row r="1094" spans="1:128" ht="10.5" x14ac:dyDescent="0.25">
      <c r="A1094" s="11">
        <v>1090</v>
      </c>
      <c r="B1094" s="28" t="s">
        <v>676</v>
      </c>
      <c r="C1094" s="29">
        <v>5906</v>
      </c>
      <c r="D1094" s="22">
        <v>4.4985624894300695</v>
      </c>
      <c r="E1094" s="22">
        <v>5.1412142736343647</v>
      </c>
      <c r="F1094" s="22">
        <v>6.3588702858109247</v>
      </c>
      <c r="G1094" s="22">
        <v>6.527989176391003</v>
      </c>
      <c r="H1094" s="22">
        <v>5.6316590563165905</v>
      </c>
      <c r="I1094" s="22">
        <v>4.6676813800101469</v>
      </c>
      <c r="J1094" s="22">
        <v>4.769152714358194</v>
      </c>
      <c r="K1094" s="22">
        <v>4.8537121596482322</v>
      </c>
      <c r="L1094" s="22">
        <v>5.8515136140706918</v>
      </c>
      <c r="M1094" s="22">
        <v>6.494165398274987</v>
      </c>
      <c r="N1094" s="22">
        <v>7.2213766277693212</v>
      </c>
      <c r="O1094" s="22">
        <v>7.1537290715372901</v>
      </c>
      <c r="P1094" s="22">
        <v>6.8662269575511576</v>
      </c>
      <c r="Q1094" s="22">
        <v>5.7838660578386598</v>
      </c>
      <c r="R1094" s="22">
        <v>6.3926940639269407</v>
      </c>
      <c r="S1094" s="22">
        <v>4.752240825300186</v>
      </c>
      <c r="T1094" s="22">
        <v>3.2470826991374935</v>
      </c>
      <c r="U1094" s="22">
        <v>3.7882631489937424</v>
      </c>
      <c r="V1094" s="23">
        <v>22.476024411508277</v>
      </c>
      <c r="W1094" s="23">
        <v>0</v>
      </c>
      <c r="X1094" s="23">
        <v>77.523975588491723</v>
      </c>
      <c r="Y1094" s="23">
        <v>5.2310374891020049E-2</v>
      </c>
      <c r="Z1094" s="23">
        <v>0.2092414995640802</v>
      </c>
      <c r="AA1094" s="23">
        <v>0</v>
      </c>
      <c r="AB1094" s="23">
        <v>0.1046207497820401</v>
      </c>
      <c r="AC1094" s="23">
        <v>0.22667829119442021</v>
      </c>
      <c r="AD1094" s="23">
        <v>0.55797733217088064</v>
      </c>
      <c r="AE1094" s="23">
        <v>1.3775065387968612</v>
      </c>
      <c r="AF1094" s="23">
        <v>0.74978204010462068</v>
      </c>
      <c r="AG1094" s="23">
        <v>0.27898866608544032</v>
      </c>
      <c r="AH1094" s="23">
        <v>1.935483870967742</v>
      </c>
      <c r="AI1094" s="23">
        <v>0</v>
      </c>
      <c r="AJ1094" s="23">
        <v>0.12205754141238012</v>
      </c>
      <c r="AK1094" s="23">
        <v>0.1046207497820401</v>
      </c>
      <c r="AL1094" s="23">
        <v>0.85440278988666085</v>
      </c>
      <c r="AM1094" s="23">
        <v>0.81952920662598083</v>
      </c>
      <c r="AN1094" s="23">
        <v>0.24411508282476024</v>
      </c>
      <c r="AO1094" s="23">
        <v>1.0287707061900611</v>
      </c>
      <c r="AP1094" s="23">
        <v>0</v>
      </c>
      <c r="AQ1094" s="23">
        <v>0.22667829119442021</v>
      </c>
      <c r="AR1094" s="23">
        <v>6.9747166521360079E-2</v>
      </c>
      <c r="AS1094" s="23">
        <v>0.33129904097646035</v>
      </c>
      <c r="AT1094" s="23">
        <v>3.225806451612903</v>
      </c>
      <c r="AU1094" s="23">
        <v>0</v>
      </c>
      <c r="AV1094" s="23">
        <v>0</v>
      </c>
      <c r="AW1094" s="23">
        <v>0.66259808195292069</v>
      </c>
      <c r="AX1094" s="23">
        <v>0.19180470793374019</v>
      </c>
      <c r="AY1094" s="23">
        <v>0.85440278988666085</v>
      </c>
      <c r="AZ1094" s="23">
        <v>0.1046207497820401</v>
      </c>
      <c r="BA1094" s="23">
        <v>0</v>
      </c>
      <c r="BB1094" s="23">
        <v>0</v>
      </c>
      <c r="BC1094" s="23">
        <v>5.2310374891020049E-2</v>
      </c>
      <c r="BD1094" s="23">
        <v>0.76721883173496075</v>
      </c>
      <c r="BE1094" s="23">
        <v>0.81952920662598083</v>
      </c>
      <c r="BF1094" s="23">
        <v>0.17436791630340018</v>
      </c>
      <c r="BG1094" s="23">
        <v>0.45335658238884041</v>
      </c>
      <c r="BH1094" s="23">
        <v>0.50566695727986055</v>
      </c>
      <c r="BI1094" s="23">
        <v>5.2310374891020049E-2</v>
      </c>
      <c r="BJ1094" s="23">
        <v>0.4359197907585004</v>
      </c>
      <c r="BK1094" s="23">
        <v>0.50566695727986055</v>
      </c>
      <c r="BL1094" s="23">
        <v>5.2310374891020049E-2</v>
      </c>
      <c r="BM1094" s="23">
        <v>0.33129904097646035</v>
      </c>
      <c r="BN1094" s="23">
        <v>0.34873583260680036</v>
      </c>
      <c r="BO1094" s="23">
        <v>0</v>
      </c>
      <c r="BP1094" s="23">
        <v>0.15693112467306014</v>
      </c>
      <c r="BQ1094" s="23">
        <v>0.1046207497820401</v>
      </c>
      <c r="BR1094" s="23">
        <v>0.22667829119442021</v>
      </c>
      <c r="BS1094" s="23">
        <v>1.0287707061900611</v>
      </c>
      <c r="BT1094" s="23">
        <v>5.0795800880460547E-2</v>
      </c>
      <c r="BU1094" s="23">
        <v>1.509036673100544</v>
      </c>
      <c r="BV1094" s="23">
        <v>0.84225302684681513</v>
      </c>
      <c r="BW1094" s="23">
        <v>2.0354448148798032</v>
      </c>
      <c r="BX1094" s="23">
        <v>0</v>
      </c>
      <c r="BY1094" s="23">
        <v>0.10528162835585189</v>
      </c>
      <c r="BZ1094" s="23">
        <v>0.14037550447446923</v>
      </c>
      <c r="CA1094" s="23">
        <v>0.33339182312686433</v>
      </c>
      <c r="CB1094" s="23">
        <v>2.9654325320231623</v>
      </c>
      <c r="CC1094" s="23">
        <v>0</v>
      </c>
      <c r="CD1094" s="23">
        <v>0.19301631865239516</v>
      </c>
      <c r="CE1094" s="23">
        <v>0</v>
      </c>
      <c r="CF1094" s="23">
        <v>4.9657834707843485</v>
      </c>
      <c r="CG1094" s="23">
        <v>0</v>
      </c>
      <c r="CH1094" s="23">
        <v>5.2640814177925946E-2</v>
      </c>
      <c r="CI1094" s="23">
        <v>1.2633795402702228</v>
      </c>
      <c r="CJ1094" s="23">
        <v>8.7734690296543252E-2</v>
      </c>
      <c r="CK1094" s="23">
        <v>0.73697139849096327</v>
      </c>
      <c r="CL1094" s="23">
        <v>0.66678364625372866</v>
      </c>
      <c r="CM1094" s="23">
        <v>7.0187752237234613E-2</v>
      </c>
      <c r="CN1094" s="23">
        <v>0.22811019477101246</v>
      </c>
      <c r="CO1094" s="23">
        <v>0</v>
      </c>
      <c r="CP1094" s="23">
        <v>0</v>
      </c>
      <c r="CQ1094" s="23">
        <v>0.68433058431303739</v>
      </c>
      <c r="CR1094" s="23">
        <v>8.7734690296543252E-2</v>
      </c>
      <c r="CS1094" s="23">
        <v>0.68433058431303739</v>
      </c>
      <c r="CT1094" s="23">
        <v>0.21056325671170378</v>
      </c>
      <c r="CU1094" s="23">
        <v>0.14037550447446923</v>
      </c>
      <c r="CV1094" s="23">
        <v>0.84225302684681513</v>
      </c>
      <c r="CW1094" s="23">
        <v>0.1754693805930865</v>
      </c>
      <c r="CX1094" s="23">
        <v>1.456395858922618</v>
      </c>
      <c r="CY1094" s="27">
        <v>25.160853369454799</v>
      </c>
      <c r="CZ1094" s="14">
        <v>1.7925513400626523</v>
      </c>
      <c r="DA1094" s="22">
        <v>1.307651528538611</v>
      </c>
      <c r="DB1094" s="22">
        <v>70.489485774871881</v>
      </c>
      <c r="DC1094" s="22">
        <v>0.6008128644636862</v>
      </c>
      <c r="DD1094" s="22">
        <v>3.0924191553277964</v>
      </c>
      <c r="DE1094" s="22">
        <v>0</v>
      </c>
      <c r="DF1094" s="22">
        <v>0.15903869941685811</v>
      </c>
      <c r="DG1094" s="22">
        <v>24.350591977381164</v>
      </c>
      <c r="DH1094" s="14">
        <v>2.6627218934911245</v>
      </c>
      <c r="DI1094" s="24">
        <v>6.4374671110331514</v>
      </c>
      <c r="DJ1094" s="14">
        <v>11.266430210723973</v>
      </c>
      <c r="DK1094" s="29">
        <v>2315</v>
      </c>
      <c r="DL1094" s="22">
        <v>86.133909287257012</v>
      </c>
      <c r="DM1094" s="22">
        <v>13.866090712742981</v>
      </c>
      <c r="DN1094" s="22">
        <v>0</v>
      </c>
      <c r="DO1094" s="22">
        <v>0</v>
      </c>
      <c r="DP1094" s="29">
        <v>109</v>
      </c>
      <c r="DQ1094" s="22">
        <v>3.5973597359735972</v>
      </c>
      <c r="DR1094" s="29">
        <v>17</v>
      </c>
      <c r="DS1094" s="22">
        <v>5.8419243986254292</v>
      </c>
      <c r="DT1094" s="30">
        <v>822.78481012658233</v>
      </c>
      <c r="DU1094" s="22">
        <v>42.597129856492828</v>
      </c>
      <c r="DV1094" s="22">
        <v>19.075953797689884</v>
      </c>
      <c r="DW1094" s="26">
        <v>4.5736871823828347</v>
      </c>
      <c r="DX1094" s="14">
        <v>2.0888568683957733</v>
      </c>
    </row>
    <row r="1095" spans="1:128" ht="10.5" x14ac:dyDescent="0.25">
      <c r="A1095" s="11">
        <v>1091</v>
      </c>
      <c r="B1095" s="28" t="s">
        <v>677</v>
      </c>
      <c r="C1095" s="29">
        <v>9857</v>
      </c>
      <c r="D1095" s="22">
        <v>4.898580121703854</v>
      </c>
      <c r="E1095" s="22">
        <v>5.3853955375253548</v>
      </c>
      <c r="F1095" s="22">
        <v>5</v>
      </c>
      <c r="G1095" s="22">
        <v>5.4563894523326573</v>
      </c>
      <c r="H1095" s="22">
        <v>6.2170385395537524</v>
      </c>
      <c r="I1095" s="22">
        <v>6.6024340770791072</v>
      </c>
      <c r="J1095" s="22">
        <v>6.044624746450304</v>
      </c>
      <c r="K1095" s="22">
        <v>6.064908722109533</v>
      </c>
      <c r="L1095" s="22">
        <v>5.6795131845841782</v>
      </c>
      <c r="M1095" s="22">
        <v>5.7809330628803242</v>
      </c>
      <c r="N1095" s="22">
        <v>5.8823529411764701</v>
      </c>
      <c r="O1095" s="22">
        <v>6.8052738336713992</v>
      </c>
      <c r="P1095" s="22">
        <v>7.9817444219066935</v>
      </c>
      <c r="Q1095" s="22">
        <v>7.5862068965517242</v>
      </c>
      <c r="R1095" s="22">
        <v>6.064908722109533</v>
      </c>
      <c r="S1095" s="22">
        <v>3.874239350912779</v>
      </c>
      <c r="T1095" s="22">
        <v>2.5456389452332657</v>
      </c>
      <c r="U1095" s="22">
        <v>2.1298174442190669</v>
      </c>
      <c r="V1095" s="23">
        <v>42.798927613941018</v>
      </c>
      <c r="W1095" s="23">
        <v>3.2171581769436998E-2</v>
      </c>
      <c r="X1095" s="23">
        <v>57.201072386058982</v>
      </c>
      <c r="Y1095" s="23">
        <v>7.5067024128686322E-2</v>
      </c>
      <c r="Z1095" s="23">
        <v>0.386058981233244</v>
      </c>
      <c r="AA1095" s="23">
        <v>0.12868632707774799</v>
      </c>
      <c r="AB1095" s="23">
        <v>0.10723860589812334</v>
      </c>
      <c r="AC1095" s="23">
        <v>0.46112600536193032</v>
      </c>
      <c r="AD1095" s="23">
        <v>0.99731903485254692</v>
      </c>
      <c r="AE1095" s="23">
        <v>2.520107238605898</v>
      </c>
      <c r="AF1095" s="23">
        <v>1.6836461126005362</v>
      </c>
      <c r="AG1095" s="23">
        <v>0.92225201072386065</v>
      </c>
      <c r="AH1095" s="23">
        <v>0.92225201072386065</v>
      </c>
      <c r="AI1095" s="23">
        <v>0.13941018766756033</v>
      </c>
      <c r="AJ1095" s="23">
        <v>0.15013404825737264</v>
      </c>
      <c r="AK1095" s="23">
        <v>0.13941018766756033</v>
      </c>
      <c r="AL1095" s="23">
        <v>0.482573726541555</v>
      </c>
      <c r="AM1095" s="23">
        <v>2.6380697050938338</v>
      </c>
      <c r="AN1095" s="23">
        <v>0.24664879356568364</v>
      </c>
      <c r="AO1095" s="23">
        <v>2.7774798927613942</v>
      </c>
      <c r="AP1095" s="23">
        <v>0.193029490616622</v>
      </c>
      <c r="AQ1095" s="23">
        <v>0.25737265415549598</v>
      </c>
      <c r="AR1095" s="23">
        <v>0.40750670241286857</v>
      </c>
      <c r="AS1095" s="23">
        <v>9.6514745308311001E-2</v>
      </c>
      <c r="AT1095" s="23">
        <v>2.2949061662198393</v>
      </c>
      <c r="AU1095" s="23">
        <v>0.13941018766756033</v>
      </c>
      <c r="AV1095" s="23">
        <v>0</v>
      </c>
      <c r="AW1095" s="23">
        <v>0.96514745308311001</v>
      </c>
      <c r="AX1095" s="23">
        <v>0.43967828418230565</v>
      </c>
      <c r="AY1095" s="23">
        <v>2.3163538873994636</v>
      </c>
      <c r="AZ1095" s="23">
        <v>0.12868632707774799</v>
      </c>
      <c r="BA1095" s="23">
        <v>5.361930294906167E-2</v>
      </c>
      <c r="BB1095" s="23">
        <v>7.5067024128686322E-2</v>
      </c>
      <c r="BC1095" s="23">
        <v>6.4343163538873996E-2</v>
      </c>
      <c r="BD1095" s="23">
        <v>1.3297587131367292</v>
      </c>
      <c r="BE1095" s="23">
        <v>3.7640750670241285</v>
      </c>
      <c r="BF1095" s="23">
        <v>0.45040214477211798</v>
      </c>
      <c r="BG1095" s="23">
        <v>1.5227882037533513</v>
      </c>
      <c r="BH1095" s="23">
        <v>0.76139410187667567</v>
      </c>
      <c r="BI1095" s="23">
        <v>9.6514745308311001E-2</v>
      </c>
      <c r="BJ1095" s="23">
        <v>0.20375335120643429</v>
      </c>
      <c r="BK1095" s="23">
        <v>0.51474530831099197</v>
      </c>
      <c r="BL1095" s="23">
        <v>0.12868632707774799</v>
      </c>
      <c r="BM1095" s="23">
        <v>0.13941018766756033</v>
      </c>
      <c r="BN1095" s="23">
        <v>0.92225201072386065</v>
      </c>
      <c r="BO1095" s="23">
        <v>8.5790884718498661E-2</v>
      </c>
      <c r="BP1095" s="23">
        <v>0.15013404825737264</v>
      </c>
      <c r="BQ1095" s="23">
        <v>0.34316353887399464</v>
      </c>
      <c r="BR1095" s="23">
        <v>0.15013404825737264</v>
      </c>
      <c r="BS1095" s="23">
        <v>5.5764075067024121</v>
      </c>
      <c r="BT1095" s="23">
        <v>0.32464238612153801</v>
      </c>
      <c r="BU1095" s="23">
        <v>3.840393667094566</v>
      </c>
      <c r="BV1095" s="23">
        <v>1.5511339323919555</v>
      </c>
      <c r="BW1095" s="23">
        <v>3.2413350449293965</v>
      </c>
      <c r="BX1095" s="23">
        <v>0</v>
      </c>
      <c r="BY1095" s="23">
        <v>0.39580658964484383</v>
      </c>
      <c r="BZ1095" s="23">
        <v>0.19255455712451863</v>
      </c>
      <c r="CA1095" s="23">
        <v>0.19255455712451863</v>
      </c>
      <c r="CB1095" s="23">
        <v>5.6161745827984593</v>
      </c>
      <c r="CC1095" s="23">
        <v>0</v>
      </c>
      <c r="CD1095" s="23">
        <v>0.28883183568677795</v>
      </c>
      <c r="CE1095" s="23">
        <v>0.13906718014548566</v>
      </c>
      <c r="CF1095" s="23">
        <v>3.4017971758664958</v>
      </c>
      <c r="CG1095" s="23">
        <v>0.10697475395806591</v>
      </c>
      <c r="CH1095" s="23">
        <v>3.2092426187419767E-2</v>
      </c>
      <c r="CI1095" s="23">
        <v>4.4715447154471546</v>
      </c>
      <c r="CJ1095" s="23">
        <v>3.2092426187419767E-2</v>
      </c>
      <c r="CK1095" s="23">
        <v>2.0646127513906718</v>
      </c>
      <c r="CL1095" s="23">
        <v>1.2836970474967908</v>
      </c>
      <c r="CM1095" s="23">
        <v>0.22464698331193839</v>
      </c>
      <c r="CN1095" s="23">
        <v>0.90928540864356011</v>
      </c>
      <c r="CO1095" s="23">
        <v>1.5297389816003422</v>
      </c>
      <c r="CP1095" s="23">
        <v>0.10697475395806591</v>
      </c>
      <c r="CQ1095" s="23">
        <v>0.95207531022678638</v>
      </c>
      <c r="CR1095" s="23">
        <v>0.77021822849807453</v>
      </c>
      <c r="CS1095" s="23">
        <v>1.5725288831835686</v>
      </c>
      <c r="CT1095" s="23">
        <v>0.66324347454000854</v>
      </c>
      <c r="CU1095" s="23">
        <v>0.25673940949935814</v>
      </c>
      <c r="CV1095" s="23">
        <v>1.8827556696619598</v>
      </c>
      <c r="CW1095" s="23">
        <v>0.34231921266581089</v>
      </c>
      <c r="CX1095" s="23">
        <v>8.2477535301668805</v>
      </c>
      <c r="CY1095" s="27">
        <v>53.089175205437762</v>
      </c>
      <c r="CZ1095" s="14">
        <v>9.5182512733446529</v>
      </c>
      <c r="DA1095" s="22">
        <v>5.5376344086021501</v>
      </c>
      <c r="DB1095" s="22">
        <v>62.946236559139791</v>
      </c>
      <c r="DC1095" s="22">
        <v>1.010752688172043</v>
      </c>
      <c r="DD1095" s="22">
        <v>6.9677419354838701</v>
      </c>
      <c r="DE1095" s="22">
        <v>0</v>
      </c>
      <c r="DF1095" s="22">
        <v>1.817204301075269</v>
      </c>
      <c r="DG1095" s="22">
        <v>21.72043010752688</v>
      </c>
      <c r="DH1095" s="14">
        <v>4.2955326460481098</v>
      </c>
      <c r="DI1095" s="24">
        <v>9.4093773363238284</v>
      </c>
      <c r="DJ1095" s="14">
        <v>7.6124129195693477</v>
      </c>
      <c r="DK1095" s="29">
        <v>3686</v>
      </c>
      <c r="DL1095" s="22">
        <v>84.99728703201302</v>
      </c>
      <c r="DM1095" s="22">
        <v>14.215952251763428</v>
      </c>
      <c r="DN1095" s="22">
        <v>0.67824199674443841</v>
      </c>
      <c r="DO1095" s="22">
        <v>0.10851871947911015</v>
      </c>
      <c r="DP1095" s="29">
        <v>311</v>
      </c>
      <c r="DQ1095" s="22">
        <v>6.8336629312239063</v>
      </c>
      <c r="DR1095" s="29">
        <v>54</v>
      </c>
      <c r="DS1095" s="22">
        <v>11.713665943600867</v>
      </c>
      <c r="DT1095" s="30">
        <v>584.0737240075614</v>
      </c>
      <c r="DU1095" s="22">
        <v>29.250060284543046</v>
      </c>
      <c r="DV1095" s="22">
        <v>28.671328671328673</v>
      </c>
      <c r="DW1095" s="26">
        <v>6.4449064449064455</v>
      </c>
      <c r="DX1095" s="14">
        <v>1.9745889387144993</v>
      </c>
    </row>
    <row r="1096" spans="1:128" ht="10.5" x14ac:dyDescent="0.25">
      <c r="A1096" s="11">
        <v>1092</v>
      </c>
      <c r="B1096" s="28" t="s">
        <v>678</v>
      </c>
      <c r="C1096" s="29">
        <v>15078</v>
      </c>
      <c r="D1096" s="22">
        <v>5.3532338308457712</v>
      </c>
      <c r="E1096" s="22">
        <v>6.096185737976783</v>
      </c>
      <c r="F1096" s="22">
        <v>6.096185737976783</v>
      </c>
      <c r="G1096" s="22">
        <v>5.810945273631841</v>
      </c>
      <c r="H1096" s="22">
        <v>4.8888888888888893</v>
      </c>
      <c r="I1096" s="22">
        <v>4.7495854063018239</v>
      </c>
      <c r="J1096" s="22">
        <v>6.1227197346600333</v>
      </c>
      <c r="K1096" s="22">
        <v>6.4079601990049753</v>
      </c>
      <c r="L1096" s="22">
        <v>6.5339966832504146</v>
      </c>
      <c r="M1096" s="22">
        <v>7.1575456053067992</v>
      </c>
      <c r="N1096" s="22">
        <v>7.0182421227197356</v>
      </c>
      <c r="O1096" s="22">
        <v>5.9966832504145939</v>
      </c>
      <c r="P1096" s="22">
        <v>4.9286898839137647</v>
      </c>
      <c r="Q1096" s="22">
        <v>4.563847429519071</v>
      </c>
      <c r="R1096" s="22">
        <v>5.24709784411277</v>
      </c>
      <c r="S1096" s="22">
        <v>5.2338308457711449</v>
      </c>
      <c r="T1096" s="22">
        <v>4.384742951907131</v>
      </c>
      <c r="U1096" s="22">
        <v>3.4096185737976783</v>
      </c>
      <c r="V1096" s="23">
        <v>29.843363561417974</v>
      </c>
      <c r="W1096" s="23">
        <v>0</v>
      </c>
      <c r="X1096" s="23">
        <v>70.156636438582026</v>
      </c>
      <c r="Y1096" s="23">
        <v>3.4350096180269303E-2</v>
      </c>
      <c r="Z1096" s="23">
        <v>0.1030502885408079</v>
      </c>
      <c r="AA1096" s="23">
        <v>6.1830173124484744E-2</v>
      </c>
      <c r="AB1096" s="23">
        <v>0.17862050013740038</v>
      </c>
      <c r="AC1096" s="23">
        <v>0.32289090409453147</v>
      </c>
      <c r="AD1096" s="23">
        <v>1.2503435009618027</v>
      </c>
      <c r="AE1096" s="23">
        <v>0.81753228909040943</v>
      </c>
      <c r="AF1096" s="23">
        <v>0.28167078867820827</v>
      </c>
      <c r="AG1096" s="23">
        <v>0.84501236603462482</v>
      </c>
      <c r="AH1096" s="23">
        <v>1.2846935971420721</v>
      </c>
      <c r="AI1096" s="23">
        <v>4.8090134652377027E-2</v>
      </c>
      <c r="AJ1096" s="23">
        <v>5.4960153888430882E-2</v>
      </c>
      <c r="AK1096" s="23">
        <v>5.4960153888430882E-2</v>
      </c>
      <c r="AL1096" s="23">
        <v>0.38472107721901622</v>
      </c>
      <c r="AM1096" s="23">
        <v>1.9510854630392964</v>
      </c>
      <c r="AN1096" s="23">
        <v>0.30915086562242372</v>
      </c>
      <c r="AO1096" s="23">
        <v>2.1022258862324814</v>
      </c>
      <c r="AP1096" s="23">
        <v>0.10992030777686176</v>
      </c>
      <c r="AQ1096" s="23">
        <v>0.4671613080516625</v>
      </c>
      <c r="AR1096" s="23">
        <v>0.13740038472107721</v>
      </c>
      <c r="AS1096" s="23">
        <v>0.36411101951085462</v>
      </c>
      <c r="AT1096" s="23">
        <v>5.9082165430063203</v>
      </c>
      <c r="AU1096" s="23">
        <v>0.15801044242923881</v>
      </c>
      <c r="AV1096" s="23">
        <v>0</v>
      </c>
      <c r="AW1096" s="23">
        <v>0.50151140423193186</v>
      </c>
      <c r="AX1096" s="23">
        <v>0.62517175048090134</v>
      </c>
      <c r="AY1096" s="23">
        <v>1.0579829623522945</v>
      </c>
      <c r="AZ1096" s="23">
        <v>0.1030502885408079</v>
      </c>
      <c r="BA1096" s="23">
        <v>2.7480076944215441E-2</v>
      </c>
      <c r="BB1096" s="23">
        <v>2.7480076944215441E-2</v>
      </c>
      <c r="BC1096" s="23">
        <v>8.244023083264633E-2</v>
      </c>
      <c r="BD1096" s="23">
        <v>0.75570211596592474</v>
      </c>
      <c r="BE1096" s="23">
        <v>0.60456169277273974</v>
      </c>
      <c r="BF1096" s="23">
        <v>0.19236053860950811</v>
      </c>
      <c r="BG1096" s="23">
        <v>0.74883209672987083</v>
      </c>
      <c r="BH1096" s="23">
        <v>0.32289090409453147</v>
      </c>
      <c r="BI1096" s="23">
        <v>6.8700192360538606E-2</v>
      </c>
      <c r="BJ1096" s="23">
        <v>0.29541082715031602</v>
      </c>
      <c r="BK1096" s="23">
        <v>0.17175048090134654</v>
      </c>
      <c r="BL1096" s="23">
        <v>6.8700192360538606E-2</v>
      </c>
      <c r="BM1096" s="23">
        <v>0.15801044242923881</v>
      </c>
      <c r="BN1096" s="23">
        <v>0.63204176971695525</v>
      </c>
      <c r="BO1096" s="23">
        <v>7.5570211596592468E-2</v>
      </c>
      <c r="BP1096" s="23">
        <v>0.24732069249793898</v>
      </c>
      <c r="BQ1096" s="23">
        <v>0.25419071173399282</v>
      </c>
      <c r="BR1096" s="23">
        <v>0.17175048090134654</v>
      </c>
      <c r="BS1096" s="23">
        <v>2.7480076944215446</v>
      </c>
      <c r="BT1096" s="23">
        <v>0.21222973869213421</v>
      </c>
      <c r="BU1096" s="23">
        <v>2.0453136836306038</v>
      </c>
      <c r="BV1096" s="23">
        <v>1.5839129536533298</v>
      </c>
      <c r="BW1096" s="23">
        <v>1.2189243165071277</v>
      </c>
      <c r="BX1096" s="23">
        <v>0</v>
      </c>
      <c r="BY1096" s="23">
        <v>0.26857654431512984</v>
      </c>
      <c r="BZ1096" s="23">
        <v>0.11707182700915915</v>
      </c>
      <c r="CA1096" s="23">
        <v>0.25480338819640519</v>
      </c>
      <c r="CB1096" s="23">
        <v>5.0891811858687417</v>
      </c>
      <c r="CC1096" s="23">
        <v>0.11018524894979684</v>
      </c>
      <c r="CD1096" s="23">
        <v>0.44074099579918735</v>
      </c>
      <c r="CE1096" s="23">
        <v>6.1979202534260723E-2</v>
      </c>
      <c r="CF1096" s="23">
        <v>8.8079333379243856</v>
      </c>
      <c r="CG1096" s="23">
        <v>3.4432890296811514E-2</v>
      </c>
      <c r="CH1096" s="23">
        <v>0.13084498312788376</v>
      </c>
      <c r="CI1096" s="23">
        <v>0.92280145995454854</v>
      </c>
      <c r="CJ1096" s="23">
        <v>0.28234970043385443</v>
      </c>
      <c r="CK1096" s="23">
        <v>0.88836856965773714</v>
      </c>
      <c r="CL1096" s="23">
        <v>1.5976861097720543</v>
      </c>
      <c r="CM1096" s="23">
        <v>0.25480338819640519</v>
      </c>
      <c r="CN1096" s="23">
        <v>0.40630810550237584</v>
      </c>
      <c r="CO1096" s="23">
        <v>0.46140072997727427</v>
      </c>
      <c r="CP1096" s="23">
        <v>0.11018524894979684</v>
      </c>
      <c r="CQ1096" s="23">
        <v>0.43385441773982514</v>
      </c>
      <c r="CR1096" s="23">
        <v>0.42008126162110049</v>
      </c>
      <c r="CS1096" s="23">
        <v>1.2120377384477652</v>
      </c>
      <c r="CT1096" s="23">
        <v>0.26168996625576751</v>
      </c>
      <c r="CU1096" s="23">
        <v>0.48206046415536125</v>
      </c>
      <c r="CV1096" s="23">
        <v>0.55781282280834654</v>
      </c>
      <c r="CW1096" s="23">
        <v>0.13084498312788376</v>
      </c>
      <c r="CX1096" s="23">
        <v>3.0300943461194132</v>
      </c>
      <c r="CY1096" s="27">
        <v>36.742273511075737</v>
      </c>
      <c r="CZ1096" s="14">
        <v>5.3046398464807067</v>
      </c>
      <c r="DA1096" s="22">
        <v>2.841461720161178</v>
      </c>
      <c r="DB1096" s="22">
        <v>68.910657218285394</v>
      </c>
      <c r="DC1096" s="22">
        <v>1.7159927747672641</v>
      </c>
      <c r="DD1096" s="22">
        <v>2.1119911074058635</v>
      </c>
      <c r="DE1096" s="22">
        <v>2.0842017507294707E-2</v>
      </c>
      <c r="DF1096" s="22">
        <v>0.70862859524802002</v>
      </c>
      <c r="DG1096" s="22">
        <v>23.690426566624982</v>
      </c>
      <c r="DH1096" s="14">
        <v>5.0991501416430589</v>
      </c>
      <c r="DI1096" s="24">
        <v>8.4854328810524144</v>
      </c>
      <c r="DJ1096" s="14">
        <v>9.9145871713280869</v>
      </c>
      <c r="DK1096" s="29">
        <v>5953</v>
      </c>
      <c r="DL1096" s="22">
        <v>80.194859734587595</v>
      </c>
      <c r="DM1096" s="22">
        <v>18.629262556694105</v>
      </c>
      <c r="DN1096" s="22">
        <v>0.9239039139929448</v>
      </c>
      <c r="DO1096" s="22">
        <v>0.25197379472534853</v>
      </c>
      <c r="DP1096" s="29">
        <v>332</v>
      </c>
      <c r="DQ1096" s="22">
        <v>4.5379989065062878</v>
      </c>
      <c r="DR1096" s="29">
        <v>43</v>
      </c>
      <c r="DS1096" s="22">
        <v>7.3756432246998278</v>
      </c>
      <c r="DT1096" s="30">
        <v>759.04850746268653</v>
      </c>
      <c r="DU1096" s="22">
        <v>40.289558350394849</v>
      </c>
      <c r="DV1096" s="22">
        <v>21.04416496051477</v>
      </c>
      <c r="DW1096" s="26">
        <v>6.7904250122129941</v>
      </c>
      <c r="DX1096" s="14">
        <v>1.8408291689801961</v>
      </c>
    </row>
    <row r="1097" spans="1:128" ht="10.5" x14ac:dyDescent="0.25">
      <c r="A1097" s="11">
        <v>1093</v>
      </c>
      <c r="B1097" s="28" t="s">
        <v>679</v>
      </c>
      <c r="C1097" s="29">
        <v>1668</v>
      </c>
      <c r="D1097" s="22">
        <v>4.7732696897374698</v>
      </c>
      <c r="E1097" s="22">
        <v>4.7136038186157521</v>
      </c>
      <c r="F1097" s="22">
        <v>4.7136038186157521</v>
      </c>
      <c r="G1097" s="22">
        <v>5.9069212410501191</v>
      </c>
      <c r="H1097" s="22">
        <v>8.0548926014319804</v>
      </c>
      <c r="I1097" s="22">
        <v>6.5632458233890221</v>
      </c>
      <c r="J1097" s="22">
        <v>5.6085918854415269</v>
      </c>
      <c r="K1097" s="22">
        <v>5.6682577565632455</v>
      </c>
      <c r="L1097" s="22">
        <v>4.7732696897374698</v>
      </c>
      <c r="M1097" s="22">
        <v>6.0859188544152749</v>
      </c>
      <c r="N1097" s="22">
        <v>8.1145584725536999</v>
      </c>
      <c r="O1097" s="22">
        <v>8.949880668257757</v>
      </c>
      <c r="P1097" s="22">
        <v>8.5918854415274453</v>
      </c>
      <c r="Q1097" s="22">
        <v>5.8472553699284013</v>
      </c>
      <c r="R1097" s="22">
        <v>5.0119331742243434</v>
      </c>
      <c r="S1097" s="22">
        <v>3.5202863961813846</v>
      </c>
      <c r="T1097" s="22">
        <v>2.1479713603818613</v>
      </c>
      <c r="U1097" s="22">
        <v>0.95465393794749409</v>
      </c>
      <c r="V1097" s="23">
        <v>27.749683944374212</v>
      </c>
      <c r="W1097" s="23">
        <v>0</v>
      </c>
      <c r="X1097" s="23">
        <v>72.250316055625788</v>
      </c>
      <c r="Y1097" s="23">
        <v>0.25284450063211128</v>
      </c>
      <c r="Z1097" s="23">
        <v>0.37926675094816686</v>
      </c>
      <c r="AA1097" s="23">
        <v>0.18963337547408343</v>
      </c>
      <c r="AB1097" s="23">
        <v>0</v>
      </c>
      <c r="AC1097" s="23">
        <v>0.18963337547408343</v>
      </c>
      <c r="AD1097" s="23">
        <v>0.31605562579013907</v>
      </c>
      <c r="AE1097" s="23">
        <v>1.6434892541087229</v>
      </c>
      <c r="AF1097" s="23">
        <v>0.5689001264222503</v>
      </c>
      <c r="AG1097" s="23">
        <v>1.1378002528445006</v>
      </c>
      <c r="AH1097" s="23">
        <v>1.390644753476612</v>
      </c>
      <c r="AI1097" s="23">
        <v>0</v>
      </c>
      <c r="AJ1097" s="23">
        <v>0.25284450063211128</v>
      </c>
      <c r="AK1097" s="23">
        <v>0</v>
      </c>
      <c r="AL1097" s="23">
        <v>0.5689001264222503</v>
      </c>
      <c r="AM1097" s="23">
        <v>1.0745891276864727</v>
      </c>
      <c r="AN1097" s="23">
        <v>0.25284450063211128</v>
      </c>
      <c r="AO1097" s="23">
        <v>2.2756005056890012</v>
      </c>
      <c r="AP1097" s="23">
        <v>0.37926675094816686</v>
      </c>
      <c r="AQ1097" s="23">
        <v>0</v>
      </c>
      <c r="AR1097" s="23">
        <v>0</v>
      </c>
      <c r="AS1097" s="23">
        <v>0</v>
      </c>
      <c r="AT1097" s="23">
        <v>4.0455120101137805</v>
      </c>
      <c r="AU1097" s="23">
        <v>0</v>
      </c>
      <c r="AV1097" s="23">
        <v>0</v>
      </c>
      <c r="AW1097" s="23">
        <v>1.0113780025284451</v>
      </c>
      <c r="AX1097" s="23">
        <v>0.94816687737041727</v>
      </c>
      <c r="AY1097" s="23">
        <v>2.2123893805309733</v>
      </c>
      <c r="AZ1097" s="23">
        <v>0</v>
      </c>
      <c r="BA1097" s="23">
        <v>0</v>
      </c>
      <c r="BB1097" s="23">
        <v>0</v>
      </c>
      <c r="BC1097" s="23">
        <v>0</v>
      </c>
      <c r="BD1097" s="23">
        <v>0.94816687737041727</v>
      </c>
      <c r="BE1097" s="23">
        <v>1.0113780025284451</v>
      </c>
      <c r="BF1097" s="23">
        <v>0.18963337547408343</v>
      </c>
      <c r="BG1097" s="23">
        <v>0.50568900126422256</v>
      </c>
      <c r="BH1097" s="23">
        <v>0.18963337547408343</v>
      </c>
      <c r="BI1097" s="23">
        <v>0</v>
      </c>
      <c r="BJ1097" s="23">
        <v>0.50568900126422256</v>
      </c>
      <c r="BK1097" s="23">
        <v>0.31605562579013907</v>
      </c>
      <c r="BL1097" s="23">
        <v>0.31605562579013907</v>
      </c>
      <c r="BM1097" s="23">
        <v>0.50568900126422256</v>
      </c>
      <c r="BN1097" s="23">
        <v>1.1378002528445006</v>
      </c>
      <c r="BO1097" s="23">
        <v>0</v>
      </c>
      <c r="BP1097" s="23">
        <v>0.37926675094816686</v>
      </c>
      <c r="BQ1097" s="23">
        <v>0.25284450063211128</v>
      </c>
      <c r="BR1097" s="23">
        <v>0.31605562579013907</v>
      </c>
      <c r="BS1097" s="23">
        <v>1.2642225031605563</v>
      </c>
      <c r="BT1097" s="23">
        <v>0</v>
      </c>
      <c r="BU1097" s="23">
        <v>1.5518311607697082</v>
      </c>
      <c r="BV1097" s="23">
        <v>0.86902545003103659</v>
      </c>
      <c r="BW1097" s="23">
        <v>3.7243947858472999</v>
      </c>
      <c r="BX1097" s="23">
        <v>0</v>
      </c>
      <c r="BY1097" s="23">
        <v>0.37243947858472998</v>
      </c>
      <c r="BZ1097" s="23">
        <v>0</v>
      </c>
      <c r="CA1097" s="23">
        <v>0</v>
      </c>
      <c r="CB1097" s="23">
        <v>2.6691495965238983</v>
      </c>
      <c r="CC1097" s="23">
        <v>0.31036623215394166</v>
      </c>
      <c r="CD1097" s="23">
        <v>0.62073246430788331</v>
      </c>
      <c r="CE1097" s="23">
        <v>0</v>
      </c>
      <c r="CF1097" s="23">
        <v>6.8901303538175043</v>
      </c>
      <c r="CG1097" s="23">
        <v>0.18621973929236499</v>
      </c>
      <c r="CH1097" s="23">
        <v>0</v>
      </c>
      <c r="CI1097" s="23">
        <v>1.6139044072004967</v>
      </c>
      <c r="CJ1097" s="23">
        <v>0.18621973929236499</v>
      </c>
      <c r="CK1097" s="23">
        <v>1.8001241464928615</v>
      </c>
      <c r="CL1097" s="23">
        <v>0.18621973929236499</v>
      </c>
      <c r="CM1097" s="23">
        <v>0</v>
      </c>
      <c r="CN1097" s="23">
        <v>0.24829298572315331</v>
      </c>
      <c r="CO1097" s="23">
        <v>0.31036623215394166</v>
      </c>
      <c r="CP1097" s="23">
        <v>0</v>
      </c>
      <c r="CQ1097" s="23">
        <v>0.99317194289261324</v>
      </c>
      <c r="CR1097" s="23">
        <v>0.62073246430788331</v>
      </c>
      <c r="CS1097" s="23">
        <v>0.80695220360024833</v>
      </c>
      <c r="CT1097" s="23">
        <v>0</v>
      </c>
      <c r="CU1097" s="23">
        <v>0.24829298572315331</v>
      </c>
      <c r="CV1097" s="23">
        <v>0.55865921787709494</v>
      </c>
      <c r="CW1097" s="23">
        <v>0.31036623215394166</v>
      </c>
      <c r="CX1097" s="23">
        <v>1.9242706393544382</v>
      </c>
      <c r="CY1097" s="27">
        <v>31.954436450839324</v>
      </c>
      <c r="CZ1097" s="14">
        <v>3.4926470588235294</v>
      </c>
      <c r="DA1097" s="22">
        <v>2.8571428571428572</v>
      </c>
      <c r="DB1097" s="22">
        <v>70.869565217391312</v>
      </c>
      <c r="DC1097" s="22">
        <v>1.6770186335403725</v>
      </c>
      <c r="DD1097" s="22">
        <v>3.5403726708074532</v>
      </c>
      <c r="DE1097" s="22">
        <v>0</v>
      </c>
      <c r="DF1097" s="22">
        <v>1.2422360248447204</v>
      </c>
      <c r="DG1097" s="22">
        <v>19.813664596273291</v>
      </c>
      <c r="DH1097" s="14">
        <v>3.278688524590164</v>
      </c>
      <c r="DI1097" s="24">
        <v>5.7620817843866172</v>
      </c>
      <c r="DJ1097" s="14">
        <v>8.9466089466089471</v>
      </c>
      <c r="DK1097" s="29">
        <v>595</v>
      </c>
      <c r="DL1097" s="22">
        <v>94.789915966386545</v>
      </c>
      <c r="DM1097" s="22">
        <v>4.2016806722689077</v>
      </c>
      <c r="DN1097" s="22">
        <v>1.0084033613445378</v>
      </c>
      <c r="DO1097" s="22">
        <v>0</v>
      </c>
      <c r="DP1097" s="29">
        <v>44</v>
      </c>
      <c r="DQ1097" s="22">
        <v>4.6218487394957988</v>
      </c>
      <c r="DR1097" s="29">
        <v>7</v>
      </c>
      <c r="DS1097" s="22">
        <v>6.140350877192982</v>
      </c>
      <c r="DT1097" s="30">
        <v>770.68181818181824</v>
      </c>
      <c r="DU1097" s="22">
        <v>35.214446952595935</v>
      </c>
      <c r="DV1097" s="22">
        <v>23.589164785553045</v>
      </c>
      <c r="DW1097" s="26">
        <v>3.9215686274509802</v>
      </c>
      <c r="DX1097" s="14">
        <v>2.236889692585895</v>
      </c>
    </row>
    <row r="1098" spans="1:128" ht="10.5" x14ac:dyDescent="0.25">
      <c r="A1098" s="11">
        <v>1094</v>
      </c>
      <c r="B1098" s="28" t="s">
        <v>680</v>
      </c>
      <c r="C1098" s="29">
        <v>67</v>
      </c>
      <c r="D1098" s="22">
        <v>0</v>
      </c>
      <c r="E1098" s="22">
        <v>5.4054054054054053</v>
      </c>
      <c r="F1098" s="22">
        <v>0</v>
      </c>
      <c r="G1098" s="22">
        <v>9.4594594594594597</v>
      </c>
      <c r="H1098" s="22">
        <v>5.4054054054054053</v>
      </c>
      <c r="I1098" s="22">
        <v>4.0540540540540544</v>
      </c>
      <c r="J1098" s="22">
        <v>4.0540540540540544</v>
      </c>
      <c r="K1098" s="22">
        <v>5.4054054054054053</v>
      </c>
      <c r="L1098" s="22">
        <v>4.0540540540540544</v>
      </c>
      <c r="M1098" s="22">
        <v>6.756756756756757</v>
      </c>
      <c r="N1098" s="22">
        <v>0</v>
      </c>
      <c r="O1098" s="22">
        <v>9.4594594594594597</v>
      </c>
      <c r="P1098" s="22">
        <v>13.513513513513514</v>
      </c>
      <c r="Q1098" s="22">
        <v>10.810810810810811</v>
      </c>
      <c r="R1098" s="22">
        <v>12.162162162162163</v>
      </c>
      <c r="S1098" s="22">
        <v>9.4594594594594597</v>
      </c>
      <c r="T1098" s="22">
        <v>0</v>
      </c>
      <c r="U1098" s="22">
        <v>0</v>
      </c>
      <c r="V1098" s="23">
        <v>50.877192982456144</v>
      </c>
      <c r="W1098" s="23">
        <v>0</v>
      </c>
      <c r="X1098" s="23">
        <v>49.122807017543856</v>
      </c>
      <c r="Y1098" s="23">
        <v>0</v>
      </c>
      <c r="Z1098" s="23">
        <v>0</v>
      </c>
      <c r="AA1098" s="23">
        <v>0</v>
      </c>
      <c r="AB1098" s="23">
        <v>0</v>
      </c>
      <c r="AC1098" s="23">
        <v>0</v>
      </c>
      <c r="AD1098" s="23">
        <v>0</v>
      </c>
      <c r="AE1098" s="23">
        <v>0</v>
      </c>
      <c r="AF1098" s="23">
        <v>5.2631578947368416</v>
      </c>
      <c r="AG1098" s="23">
        <v>0</v>
      </c>
      <c r="AH1098" s="23">
        <v>7.0175438596491224</v>
      </c>
      <c r="AI1098" s="23">
        <v>0</v>
      </c>
      <c r="AJ1098" s="23">
        <v>0</v>
      </c>
      <c r="AK1098" s="23">
        <v>0</v>
      </c>
      <c r="AL1098" s="23">
        <v>0</v>
      </c>
      <c r="AM1098" s="23">
        <v>10.526315789473683</v>
      </c>
      <c r="AN1098" s="23">
        <v>0</v>
      </c>
      <c r="AO1098" s="23">
        <v>7.0175438596491224</v>
      </c>
      <c r="AP1098" s="23">
        <v>0</v>
      </c>
      <c r="AQ1098" s="23">
        <v>0</v>
      </c>
      <c r="AR1098" s="23">
        <v>0</v>
      </c>
      <c r="AS1098" s="23">
        <v>0</v>
      </c>
      <c r="AT1098" s="23">
        <v>14.035087719298245</v>
      </c>
      <c r="AU1098" s="23">
        <v>0</v>
      </c>
      <c r="AV1098" s="23">
        <v>0</v>
      </c>
      <c r="AW1098" s="23">
        <v>0</v>
      </c>
      <c r="AX1098" s="23">
        <v>0</v>
      </c>
      <c r="AY1098" s="23">
        <v>0</v>
      </c>
      <c r="AZ1098" s="23">
        <v>0</v>
      </c>
      <c r="BA1098" s="23">
        <v>0</v>
      </c>
      <c r="BB1098" s="23">
        <v>0</v>
      </c>
      <c r="BC1098" s="23">
        <v>0</v>
      </c>
      <c r="BD1098" s="23">
        <v>0</v>
      </c>
      <c r="BE1098" s="23">
        <v>0</v>
      </c>
      <c r="BF1098" s="23">
        <v>0</v>
      </c>
      <c r="BG1098" s="23">
        <v>0</v>
      </c>
      <c r="BH1098" s="23">
        <v>0</v>
      </c>
      <c r="BI1098" s="23">
        <v>0</v>
      </c>
      <c r="BJ1098" s="23">
        <v>0</v>
      </c>
      <c r="BK1098" s="23">
        <v>7.0175438596491224</v>
      </c>
      <c r="BL1098" s="23">
        <v>0</v>
      </c>
      <c r="BM1098" s="23">
        <v>0</v>
      </c>
      <c r="BN1098" s="23">
        <v>0</v>
      </c>
      <c r="BO1098" s="23">
        <v>0</v>
      </c>
      <c r="BP1098" s="23">
        <v>0</v>
      </c>
      <c r="BQ1098" s="23">
        <v>0</v>
      </c>
      <c r="BR1098" s="23">
        <v>0</v>
      </c>
      <c r="BS1098" s="23">
        <v>0</v>
      </c>
      <c r="BT1098" s="23">
        <v>0</v>
      </c>
      <c r="BU1098" s="23">
        <v>0</v>
      </c>
      <c r="BV1098" s="23">
        <v>0</v>
      </c>
      <c r="BW1098" s="23">
        <v>0</v>
      </c>
      <c r="BX1098" s="23">
        <v>0</v>
      </c>
      <c r="BY1098" s="23">
        <v>0</v>
      </c>
      <c r="BZ1098" s="23">
        <v>0</v>
      </c>
      <c r="CA1098" s="23">
        <v>0</v>
      </c>
      <c r="CB1098" s="23">
        <v>6.557377049180328</v>
      </c>
      <c r="CC1098" s="23">
        <v>0</v>
      </c>
      <c r="CD1098" s="23">
        <v>6.557377049180328</v>
      </c>
      <c r="CE1098" s="23">
        <v>0</v>
      </c>
      <c r="CF1098" s="23">
        <v>13.114754098360656</v>
      </c>
      <c r="CG1098" s="23">
        <v>0</v>
      </c>
      <c r="CH1098" s="23">
        <v>0</v>
      </c>
      <c r="CI1098" s="23">
        <v>0</v>
      </c>
      <c r="CJ1098" s="23">
        <v>0</v>
      </c>
      <c r="CK1098" s="23">
        <v>0</v>
      </c>
      <c r="CL1098" s="23">
        <v>0</v>
      </c>
      <c r="CM1098" s="23">
        <v>0</v>
      </c>
      <c r="CN1098" s="23">
        <v>0</v>
      </c>
      <c r="CO1098" s="23">
        <v>4.918032786885246</v>
      </c>
      <c r="CP1098" s="23">
        <v>0</v>
      </c>
      <c r="CQ1098" s="23">
        <v>6.557377049180328</v>
      </c>
      <c r="CR1098" s="23">
        <v>0</v>
      </c>
      <c r="CS1098" s="23">
        <v>0</v>
      </c>
      <c r="CT1098" s="23">
        <v>0</v>
      </c>
      <c r="CU1098" s="23">
        <v>0</v>
      </c>
      <c r="CV1098" s="23">
        <v>13.114754098360656</v>
      </c>
      <c r="CW1098" s="23">
        <v>0</v>
      </c>
      <c r="CX1098" s="23">
        <v>0</v>
      </c>
      <c r="CY1098" s="27">
        <v>55.223880597014926</v>
      </c>
      <c r="CZ1098" s="14">
        <v>5.5555555555555554</v>
      </c>
      <c r="DA1098" s="22">
        <v>0</v>
      </c>
      <c r="DB1098" s="22">
        <v>55.357142857142861</v>
      </c>
      <c r="DC1098" s="22">
        <v>7.1428571428571423</v>
      </c>
      <c r="DD1098" s="22">
        <v>14.285714285714285</v>
      </c>
      <c r="DE1098" s="22">
        <v>0</v>
      </c>
      <c r="DF1098" s="22">
        <v>0</v>
      </c>
      <c r="DG1098" s="22">
        <v>23.214285714285715</v>
      </c>
      <c r="DH1098" s="14">
        <v>0</v>
      </c>
      <c r="DI1098" s="24">
        <v>0</v>
      </c>
      <c r="DJ1098" s="14">
        <v>7.5471698113207548</v>
      </c>
      <c r="DK1098" s="29">
        <v>26</v>
      </c>
      <c r="DL1098" s="22">
        <v>100</v>
      </c>
      <c r="DM1098" s="22">
        <v>0</v>
      </c>
      <c r="DN1098" s="22">
        <v>0</v>
      </c>
      <c r="DO1098" s="22">
        <v>0</v>
      </c>
      <c r="DP1098" s="29">
        <v>3</v>
      </c>
      <c r="DQ1098" s="22">
        <v>9.67741935483871</v>
      </c>
      <c r="DR1098" s="29">
        <v>0</v>
      </c>
      <c r="DS1098" s="22" t="e">
        <v>#DIV/0!</v>
      </c>
      <c r="DT1098" s="30">
        <v>525</v>
      </c>
      <c r="DU1098" s="22">
        <v>38.888888888888893</v>
      </c>
      <c r="DV1098" s="22">
        <v>0</v>
      </c>
      <c r="DW1098" s="26">
        <v>0</v>
      </c>
      <c r="DX1098" s="14">
        <v>2.8148148148148149</v>
      </c>
    </row>
    <row r="1099" spans="1:128" ht="10.5" x14ac:dyDescent="0.25">
      <c r="A1099" s="11">
        <v>1095</v>
      </c>
      <c r="B1099" s="28" t="s">
        <v>681</v>
      </c>
      <c r="C1099" s="29">
        <v>2684</v>
      </c>
      <c r="D1099" s="22">
        <v>5.7884972170686462</v>
      </c>
      <c r="E1099" s="22">
        <v>6.3450834879406308</v>
      </c>
      <c r="F1099" s="22">
        <v>5.7513914656771803</v>
      </c>
      <c r="G1099" s="22">
        <v>4.6011131725417442</v>
      </c>
      <c r="H1099" s="22">
        <v>4.0816326530612246</v>
      </c>
      <c r="I1099" s="22">
        <v>5.2319109461966606</v>
      </c>
      <c r="J1099" s="22">
        <v>5.7884972170686462</v>
      </c>
      <c r="K1099" s="22">
        <v>6.6048237476808911</v>
      </c>
      <c r="L1099" s="22">
        <v>6.679035250463822</v>
      </c>
      <c r="M1099" s="22">
        <v>7.7922077922077921</v>
      </c>
      <c r="N1099" s="22">
        <v>5.5658627087198518</v>
      </c>
      <c r="O1099" s="22">
        <v>4.8237476808905377</v>
      </c>
      <c r="P1099" s="22">
        <v>5.0092764378478662</v>
      </c>
      <c r="Q1099" s="22">
        <v>4.9350649350649354</v>
      </c>
      <c r="R1099" s="22">
        <v>8.0148423005565856</v>
      </c>
      <c r="S1099" s="22">
        <v>6.6048237476808911</v>
      </c>
      <c r="T1099" s="22">
        <v>3.9332096474953615</v>
      </c>
      <c r="U1099" s="22">
        <v>2.4489795918367347</v>
      </c>
      <c r="V1099" s="23">
        <v>30.019646365422389</v>
      </c>
      <c r="W1099" s="23">
        <v>0</v>
      </c>
      <c r="X1099" s="23">
        <v>69.980353634577611</v>
      </c>
      <c r="Y1099" s="23">
        <v>0</v>
      </c>
      <c r="Z1099" s="23">
        <v>0</v>
      </c>
      <c r="AA1099" s="23">
        <v>0</v>
      </c>
      <c r="AB1099" s="23">
        <v>0</v>
      </c>
      <c r="AC1099" s="23">
        <v>0.11787819253438114</v>
      </c>
      <c r="AD1099" s="23">
        <v>0.66797642436149318</v>
      </c>
      <c r="AE1099" s="23">
        <v>0.70726915520628686</v>
      </c>
      <c r="AF1099" s="23">
        <v>0.11787819253438114</v>
      </c>
      <c r="AG1099" s="23">
        <v>0.15717092337917485</v>
      </c>
      <c r="AH1099" s="23">
        <v>1.4538310412573674</v>
      </c>
      <c r="AI1099" s="23">
        <v>0</v>
      </c>
      <c r="AJ1099" s="23">
        <v>0.15717092337917485</v>
      </c>
      <c r="AK1099" s="23">
        <v>0</v>
      </c>
      <c r="AL1099" s="23">
        <v>0.98231827111984282</v>
      </c>
      <c r="AM1099" s="23">
        <v>2.2789783889980355</v>
      </c>
      <c r="AN1099" s="23">
        <v>0</v>
      </c>
      <c r="AO1099" s="23">
        <v>1.4931237721021611</v>
      </c>
      <c r="AP1099" s="23">
        <v>0</v>
      </c>
      <c r="AQ1099" s="23">
        <v>0.39292730844793711</v>
      </c>
      <c r="AR1099" s="23">
        <v>0.23575638506876229</v>
      </c>
      <c r="AS1099" s="23">
        <v>0.11787819253438114</v>
      </c>
      <c r="AT1099" s="23">
        <v>11.591355599214145</v>
      </c>
      <c r="AU1099" s="23">
        <v>0</v>
      </c>
      <c r="AV1099" s="23">
        <v>0</v>
      </c>
      <c r="AW1099" s="23">
        <v>0.47151277013752457</v>
      </c>
      <c r="AX1099" s="23">
        <v>0.39292730844793711</v>
      </c>
      <c r="AY1099" s="23">
        <v>1.1787819253438114</v>
      </c>
      <c r="AZ1099" s="23">
        <v>0</v>
      </c>
      <c r="BA1099" s="23">
        <v>0</v>
      </c>
      <c r="BB1099" s="23">
        <v>0</v>
      </c>
      <c r="BC1099" s="23">
        <v>0.11787819253438114</v>
      </c>
      <c r="BD1099" s="23">
        <v>0.62868369351669939</v>
      </c>
      <c r="BE1099" s="23">
        <v>0.58939096267190572</v>
      </c>
      <c r="BF1099" s="23">
        <v>0</v>
      </c>
      <c r="BG1099" s="23">
        <v>0.78585461689587421</v>
      </c>
      <c r="BH1099" s="23">
        <v>0.19646365422396855</v>
      </c>
      <c r="BI1099" s="23">
        <v>0.15717092337917485</v>
      </c>
      <c r="BJ1099" s="23">
        <v>0.39292730844793711</v>
      </c>
      <c r="BK1099" s="23">
        <v>0</v>
      </c>
      <c r="BL1099" s="23">
        <v>0</v>
      </c>
      <c r="BM1099" s="23">
        <v>0.15717092337917485</v>
      </c>
      <c r="BN1099" s="23">
        <v>0.86444007858546179</v>
      </c>
      <c r="BO1099" s="23">
        <v>0</v>
      </c>
      <c r="BP1099" s="23">
        <v>0.51080550098231825</v>
      </c>
      <c r="BQ1099" s="23">
        <v>0</v>
      </c>
      <c r="BR1099" s="23">
        <v>0</v>
      </c>
      <c r="BS1099" s="23">
        <v>1.2573673870333988</v>
      </c>
      <c r="BT1099" s="23">
        <v>0</v>
      </c>
      <c r="BU1099" s="23">
        <v>1.3291634089132134</v>
      </c>
      <c r="BV1099" s="23">
        <v>0.93823299452697428</v>
      </c>
      <c r="BW1099" s="23">
        <v>0.74276778733385462</v>
      </c>
      <c r="BX1099" s="23">
        <v>0</v>
      </c>
      <c r="BY1099" s="23">
        <v>0.46911649726348714</v>
      </c>
      <c r="BZ1099" s="23">
        <v>0.31274433150899139</v>
      </c>
      <c r="CA1099" s="23">
        <v>0</v>
      </c>
      <c r="CB1099" s="23">
        <v>4.8475371383893666</v>
      </c>
      <c r="CC1099" s="23">
        <v>0</v>
      </c>
      <c r="CD1099" s="23">
        <v>0.62548866301798278</v>
      </c>
      <c r="CE1099" s="23">
        <v>0</v>
      </c>
      <c r="CF1099" s="23">
        <v>14.816262705238467</v>
      </c>
      <c r="CG1099" s="23">
        <v>0</v>
      </c>
      <c r="CH1099" s="23">
        <v>0</v>
      </c>
      <c r="CI1099" s="23">
        <v>0.58639562157935887</v>
      </c>
      <c r="CJ1099" s="23">
        <v>0</v>
      </c>
      <c r="CK1099" s="23">
        <v>0.82095387021110244</v>
      </c>
      <c r="CL1099" s="23">
        <v>0.62548866301798278</v>
      </c>
      <c r="CM1099" s="23">
        <v>0</v>
      </c>
      <c r="CN1099" s="23">
        <v>0.31274433150899139</v>
      </c>
      <c r="CO1099" s="23">
        <v>0.1563721657544957</v>
      </c>
      <c r="CP1099" s="23">
        <v>0.11727912431587179</v>
      </c>
      <c r="CQ1099" s="23">
        <v>0.31274433150899139</v>
      </c>
      <c r="CR1099" s="23">
        <v>0.86004691164972624</v>
      </c>
      <c r="CS1099" s="23">
        <v>1.055512118842846</v>
      </c>
      <c r="CT1099" s="23">
        <v>0.11727912431587179</v>
      </c>
      <c r="CU1099" s="23">
        <v>0</v>
      </c>
      <c r="CV1099" s="23">
        <v>0.11727912431587179</v>
      </c>
      <c r="CW1099" s="23">
        <v>0</v>
      </c>
      <c r="CX1099" s="23">
        <v>0.93823299452697428</v>
      </c>
      <c r="CY1099" s="27">
        <v>36.065573770491795</v>
      </c>
      <c r="CZ1099" s="14">
        <v>5.3626543209876543</v>
      </c>
      <c r="DA1099" s="22">
        <v>2.3659305993690851</v>
      </c>
      <c r="DB1099" s="22">
        <v>72.279179810725552</v>
      </c>
      <c r="DC1099" s="22">
        <v>0.90694006309148278</v>
      </c>
      <c r="DD1099" s="22">
        <v>1.1435331230283912</v>
      </c>
      <c r="DE1099" s="22">
        <v>0</v>
      </c>
      <c r="DF1099" s="22">
        <v>0.35488958990536279</v>
      </c>
      <c r="DG1099" s="22">
        <v>22.949526813880126</v>
      </c>
      <c r="DH1099" s="14">
        <v>4.9504950495049505</v>
      </c>
      <c r="DI1099" s="24">
        <v>9.0732842186894143</v>
      </c>
      <c r="DJ1099" s="14">
        <v>8.1119544592030355</v>
      </c>
      <c r="DK1099" s="29">
        <v>1111</v>
      </c>
      <c r="DL1099" s="22">
        <v>88.118811881188122</v>
      </c>
      <c r="DM1099" s="22">
        <v>11.881188118811881</v>
      </c>
      <c r="DN1099" s="22">
        <v>0</v>
      </c>
      <c r="DO1099" s="22">
        <v>0</v>
      </c>
      <c r="DP1099" s="29">
        <v>67</v>
      </c>
      <c r="DQ1099" s="22">
        <v>5.4738562091503269</v>
      </c>
      <c r="DR1099" s="29">
        <v>12</v>
      </c>
      <c r="DS1099" s="22">
        <v>13.043478260869565</v>
      </c>
      <c r="DT1099" s="30">
        <v>646.40718562874258</v>
      </c>
      <c r="DU1099" s="22">
        <v>31.662269129287601</v>
      </c>
      <c r="DV1099" s="22">
        <v>26.209322779243621</v>
      </c>
      <c r="DW1099" s="26">
        <v>6.2330623306233059</v>
      </c>
      <c r="DX1099" s="14">
        <v>1.8303747534516766</v>
      </c>
    </row>
    <row r="1100" spans="1:128" ht="10.5" x14ac:dyDescent="0.25">
      <c r="A1100" s="11">
        <v>1096</v>
      </c>
      <c r="B1100" s="28" t="s">
        <v>1997</v>
      </c>
      <c r="C1100" s="29">
        <v>76</v>
      </c>
      <c r="D1100" s="22">
        <v>5.4054054054054053</v>
      </c>
      <c r="E1100" s="22">
        <v>10.810810810810811</v>
      </c>
      <c r="F1100" s="22">
        <v>14.864864864864865</v>
      </c>
      <c r="G1100" s="22">
        <v>4.0540540540540544</v>
      </c>
      <c r="H1100" s="22">
        <v>0</v>
      </c>
      <c r="I1100" s="22">
        <v>0</v>
      </c>
      <c r="J1100" s="22">
        <v>0</v>
      </c>
      <c r="K1100" s="22">
        <v>4.0540540540540544</v>
      </c>
      <c r="L1100" s="22">
        <v>16.216216216216218</v>
      </c>
      <c r="M1100" s="22">
        <v>9.4594594594594597</v>
      </c>
      <c r="N1100" s="22">
        <v>0</v>
      </c>
      <c r="O1100" s="22">
        <v>0</v>
      </c>
      <c r="P1100" s="22">
        <v>5.4054054054054053</v>
      </c>
      <c r="Q1100" s="22">
        <v>5.4054054054054053</v>
      </c>
      <c r="R1100" s="22">
        <v>14.864864864864865</v>
      </c>
      <c r="S1100" s="22">
        <v>0</v>
      </c>
      <c r="T1100" s="22">
        <v>0</v>
      </c>
      <c r="U1100" s="22">
        <v>9.4594594594594597</v>
      </c>
      <c r="V1100" s="23">
        <v>7.5757575757575779</v>
      </c>
      <c r="W1100" s="23">
        <v>0</v>
      </c>
      <c r="X1100" s="23">
        <v>92.424242424242422</v>
      </c>
      <c r="Y1100" s="23">
        <v>0</v>
      </c>
      <c r="Z1100" s="23">
        <v>0</v>
      </c>
      <c r="AA1100" s="23">
        <v>0</v>
      </c>
      <c r="AB1100" s="23">
        <v>0</v>
      </c>
      <c r="AC1100" s="23">
        <v>0</v>
      </c>
      <c r="AD1100" s="23">
        <v>0</v>
      </c>
      <c r="AE1100" s="23">
        <v>0</v>
      </c>
      <c r="AF1100" s="23">
        <v>0</v>
      </c>
      <c r="AG1100" s="23">
        <v>0</v>
      </c>
      <c r="AH1100" s="23">
        <v>0</v>
      </c>
      <c r="AI1100" s="23">
        <v>0</v>
      </c>
      <c r="AJ1100" s="23">
        <v>0</v>
      </c>
      <c r="AK1100" s="23">
        <v>0</v>
      </c>
      <c r="AL1100" s="23">
        <v>0</v>
      </c>
      <c r="AM1100" s="23">
        <v>0</v>
      </c>
      <c r="AN1100" s="23">
        <v>0</v>
      </c>
      <c r="AO1100" s="23">
        <v>0</v>
      </c>
      <c r="AP1100" s="23">
        <v>0</v>
      </c>
      <c r="AQ1100" s="23">
        <v>0</v>
      </c>
      <c r="AR1100" s="23">
        <v>0</v>
      </c>
      <c r="AS1100" s="23">
        <v>0</v>
      </c>
      <c r="AT1100" s="23">
        <v>0</v>
      </c>
      <c r="AU1100" s="23">
        <v>0</v>
      </c>
      <c r="AV1100" s="23">
        <v>0</v>
      </c>
      <c r="AW1100" s="23">
        <v>0</v>
      </c>
      <c r="AX1100" s="23">
        <v>0</v>
      </c>
      <c r="AY1100" s="23">
        <v>0</v>
      </c>
      <c r="AZ1100" s="23">
        <v>0</v>
      </c>
      <c r="BA1100" s="23">
        <v>0</v>
      </c>
      <c r="BB1100" s="23">
        <v>0</v>
      </c>
      <c r="BC1100" s="23">
        <v>0</v>
      </c>
      <c r="BD1100" s="23">
        <v>0</v>
      </c>
      <c r="BE1100" s="23">
        <v>0</v>
      </c>
      <c r="BF1100" s="23">
        <v>0</v>
      </c>
      <c r="BG1100" s="23">
        <v>0</v>
      </c>
      <c r="BH1100" s="23">
        <v>0</v>
      </c>
      <c r="BI1100" s="23">
        <v>0</v>
      </c>
      <c r="BJ1100" s="23">
        <v>0</v>
      </c>
      <c r="BK1100" s="23">
        <v>0</v>
      </c>
      <c r="BL1100" s="23">
        <v>0</v>
      </c>
      <c r="BM1100" s="23">
        <v>0</v>
      </c>
      <c r="BN1100" s="23">
        <v>0</v>
      </c>
      <c r="BO1100" s="23">
        <v>0</v>
      </c>
      <c r="BP1100" s="23">
        <v>0</v>
      </c>
      <c r="BQ1100" s="23">
        <v>0</v>
      </c>
      <c r="BR1100" s="23">
        <v>7.5757575757575761</v>
      </c>
      <c r="BS1100" s="23">
        <v>0</v>
      </c>
      <c r="BT1100" s="23">
        <v>0</v>
      </c>
      <c r="BU1100" s="23">
        <v>0</v>
      </c>
      <c r="BV1100" s="23">
        <v>0</v>
      </c>
      <c r="BW1100" s="23">
        <v>0</v>
      </c>
      <c r="BX1100" s="23">
        <v>0</v>
      </c>
      <c r="BY1100" s="23">
        <v>0</v>
      </c>
      <c r="BZ1100" s="23">
        <v>0</v>
      </c>
      <c r="CA1100" s="23">
        <v>0</v>
      </c>
      <c r="CB1100" s="23">
        <v>0</v>
      </c>
      <c r="CC1100" s="23">
        <v>0</v>
      </c>
      <c r="CD1100" s="23">
        <v>0</v>
      </c>
      <c r="CE1100" s="23">
        <v>0</v>
      </c>
      <c r="CF1100" s="23">
        <v>0</v>
      </c>
      <c r="CG1100" s="23">
        <v>0</v>
      </c>
      <c r="CH1100" s="23">
        <v>0</v>
      </c>
      <c r="CI1100" s="23">
        <v>0</v>
      </c>
      <c r="CJ1100" s="23">
        <v>0</v>
      </c>
      <c r="CK1100" s="23">
        <v>0</v>
      </c>
      <c r="CL1100" s="23">
        <v>0</v>
      </c>
      <c r="CM1100" s="23">
        <v>0</v>
      </c>
      <c r="CN1100" s="23">
        <v>0</v>
      </c>
      <c r="CO1100" s="23">
        <v>0</v>
      </c>
      <c r="CP1100" s="23">
        <v>0</v>
      </c>
      <c r="CQ1100" s="23">
        <v>0</v>
      </c>
      <c r="CR1100" s="23">
        <v>0</v>
      </c>
      <c r="CS1100" s="23">
        <v>0</v>
      </c>
      <c r="CT1100" s="23">
        <v>0</v>
      </c>
      <c r="CU1100" s="23">
        <v>0</v>
      </c>
      <c r="CV1100" s="23">
        <v>0</v>
      </c>
      <c r="CW1100" s="23">
        <v>0</v>
      </c>
      <c r="CX1100" s="23">
        <v>0</v>
      </c>
      <c r="CY1100" s="27">
        <v>7.8947368421052602</v>
      </c>
      <c r="CZ1100" s="14">
        <v>0</v>
      </c>
      <c r="DA1100" s="22">
        <v>7.59493670886076</v>
      </c>
      <c r="DB1100" s="22">
        <v>40.506329113924053</v>
      </c>
      <c r="DC1100" s="22">
        <v>0</v>
      </c>
      <c r="DD1100" s="22">
        <v>0</v>
      </c>
      <c r="DE1100" s="22">
        <v>0</v>
      </c>
      <c r="DF1100" s="22">
        <v>0</v>
      </c>
      <c r="DG1100" s="22">
        <v>51.898734177215189</v>
      </c>
      <c r="DH1100" s="14" t="e">
        <v>#DIV/0!</v>
      </c>
      <c r="DI1100" s="24">
        <v>4.1666666666666661</v>
      </c>
      <c r="DJ1100" s="14">
        <v>22.916666666666664</v>
      </c>
      <c r="DK1100" s="29">
        <v>38</v>
      </c>
      <c r="DL1100" s="22">
        <v>100</v>
      </c>
      <c r="DM1100" s="22">
        <v>0</v>
      </c>
      <c r="DN1100" s="22">
        <v>0</v>
      </c>
      <c r="DO1100" s="22">
        <v>0</v>
      </c>
      <c r="DP1100" s="29">
        <v>0</v>
      </c>
      <c r="DQ1100" s="22">
        <v>0</v>
      </c>
      <c r="DR1100" s="29">
        <v>0</v>
      </c>
      <c r="DS1100" s="22" t="e">
        <v>#DIV/0!</v>
      </c>
      <c r="DT1100" s="30">
        <v>827.27272727272725</v>
      </c>
      <c r="DU1100" s="22">
        <v>50</v>
      </c>
      <c r="DV1100" s="22">
        <v>10</v>
      </c>
      <c r="DW1100" s="26">
        <v>0</v>
      </c>
      <c r="DX1100" s="14">
        <v>2.3870967741935485</v>
      </c>
    </row>
    <row r="1101" spans="1:128" ht="10.5" x14ac:dyDescent="0.25">
      <c r="A1101" s="11">
        <v>1097</v>
      </c>
      <c r="B1101" s="28" t="s">
        <v>1998</v>
      </c>
      <c r="C1101" s="29">
        <v>64</v>
      </c>
      <c r="D1101" s="22">
        <v>5.0847457627118651</v>
      </c>
      <c r="E1101" s="22">
        <v>8.4745762711864394</v>
      </c>
      <c r="F1101" s="22">
        <v>0</v>
      </c>
      <c r="G1101" s="22">
        <v>0</v>
      </c>
      <c r="H1101" s="22">
        <v>0</v>
      </c>
      <c r="I1101" s="22">
        <v>13.559322033898304</v>
      </c>
      <c r="J1101" s="22">
        <v>25.423728813559322</v>
      </c>
      <c r="K1101" s="22">
        <v>16.949152542372879</v>
      </c>
      <c r="L1101" s="22">
        <v>15.254237288135593</v>
      </c>
      <c r="M1101" s="22">
        <v>10.16949152542373</v>
      </c>
      <c r="N1101" s="22">
        <v>0</v>
      </c>
      <c r="O1101" s="22">
        <v>0</v>
      </c>
      <c r="P1101" s="22">
        <v>5.0847457627118651</v>
      </c>
      <c r="Q1101" s="22">
        <v>0</v>
      </c>
      <c r="R1101" s="22">
        <v>0</v>
      </c>
      <c r="S1101" s="22">
        <v>0</v>
      </c>
      <c r="T1101" s="22">
        <v>0</v>
      </c>
      <c r="U1101" s="22">
        <v>0</v>
      </c>
      <c r="V1101" s="23">
        <v>62.686567164179102</v>
      </c>
      <c r="W1101" s="23">
        <v>0</v>
      </c>
      <c r="X1101" s="23">
        <v>37.313432835820898</v>
      </c>
      <c r="Y1101" s="23">
        <v>0</v>
      </c>
      <c r="Z1101" s="23">
        <v>0</v>
      </c>
      <c r="AA1101" s="23">
        <v>0</v>
      </c>
      <c r="AB1101" s="23">
        <v>0</v>
      </c>
      <c r="AC1101" s="23">
        <v>0</v>
      </c>
      <c r="AD1101" s="23">
        <v>0</v>
      </c>
      <c r="AE1101" s="23">
        <v>0</v>
      </c>
      <c r="AF1101" s="23">
        <v>0</v>
      </c>
      <c r="AG1101" s="23">
        <v>0</v>
      </c>
      <c r="AH1101" s="23">
        <v>0</v>
      </c>
      <c r="AI1101" s="23">
        <v>0</v>
      </c>
      <c r="AJ1101" s="23">
        <v>0</v>
      </c>
      <c r="AK1101" s="23">
        <v>0</v>
      </c>
      <c r="AL1101" s="23">
        <v>0</v>
      </c>
      <c r="AM1101" s="23">
        <v>0</v>
      </c>
      <c r="AN1101" s="23">
        <v>0</v>
      </c>
      <c r="AO1101" s="23">
        <v>0</v>
      </c>
      <c r="AP1101" s="23">
        <v>0</v>
      </c>
      <c r="AQ1101" s="23">
        <v>0</v>
      </c>
      <c r="AR1101" s="23">
        <v>0</v>
      </c>
      <c r="AS1101" s="23">
        <v>0</v>
      </c>
      <c r="AT1101" s="23">
        <v>0</v>
      </c>
      <c r="AU1101" s="23">
        <v>0</v>
      </c>
      <c r="AV1101" s="23">
        <v>0</v>
      </c>
      <c r="AW1101" s="23">
        <v>0</v>
      </c>
      <c r="AX1101" s="23">
        <v>0</v>
      </c>
      <c r="AY1101" s="23">
        <v>0</v>
      </c>
      <c r="AZ1101" s="23">
        <v>0</v>
      </c>
      <c r="BA1101" s="23">
        <v>0</v>
      </c>
      <c r="BB1101" s="23">
        <v>0</v>
      </c>
      <c r="BC1101" s="23">
        <v>0</v>
      </c>
      <c r="BD1101" s="23">
        <v>0</v>
      </c>
      <c r="BE1101" s="23">
        <v>0</v>
      </c>
      <c r="BF1101" s="23">
        <v>0</v>
      </c>
      <c r="BG1101" s="23">
        <v>0</v>
      </c>
      <c r="BH1101" s="23">
        <v>0</v>
      </c>
      <c r="BI1101" s="23">
        <v>0</v>
      </c>
      <c r="BJ1101" s="23">
        <v>0</v>
      </c>
      <c r="BK1101" s="23">
        <v>0</v>
      </c>
      <c r="BL1101" s="23">
        <v>0</v>
      </c>
      <c r="BM1101" s="23">
        <v>13.432835820895523</v>
      </c>
      <c r="BN1101" s="23">
        <v>0</v>
      </c>
      <c r="BO1101" s="23">
        <v>0</v>
      </c>
      <c r="BP1101" s="23">
        <v>19.402985074626866</v>
      </c>
      <c r="BQ1101" s="23">
        <v>0</v>
      </c>
      <c r="BR1101" s="23">
        <v>0</v>
      </c>
      <c r="BS1101" s="23">
        <v>0</v>
      </c>
      <c r="BT1101" s="23">
        <v>0</v>
      </c>
      <c r="BU1101" s="23">
        <v>0</v>
      </c>
      <c r="BV1101" s="23">
        <v>0</v>
      </c>
      <c r="BW1101" s="23">
        <v>0</v>
      </c>
      <c r="BX1101" s="23">
        <v>0</v>
      </c>
      <c r="BY1101" s="23">
        <v>0</v>
      </c>
      <c r="BZ1101" s="23">
        <v>0</v>
      </c>
      <c r="CA1101" s="23">
        <v>0</v>
      </c>
      <c r="CB1101" s="23">
        <v>0</v>
      </c>
      <c r="CC1101" s="23">
        <v>0</v>
      </c>
      <c r="CD1101" s="23">
        <v>0</v>
      </c>
      <c r="CE1101" s="23">
        <v>0</v>
      </c>
      <c r="CF1101" s="23">
        <v>0</v>
      </c>
      <c r="CG1101" s="23">
        <v>0</v>
      </c>
      <c r="CH1101" s="23">
        <v>0</v>
      </c>
      <c r="CI1101" s="23">
        <v>0</v>
      </c>
      <c r="CJ1101" s="23">
        <v>0</v>
      </c>
      <c r="CK1101" s="23">
        <v>0</v>
      </c>
      <c r="CL1101" s="23">
        <v>0</v>
      </c>
      <c r="CM1101" s="23">
        <v>0</v>
      </c>
      <c r="CN1101" s="23">
        <v>0</v>
      </c>
      <c r="CO1101" s="23">
        <v>0</v>
      </c>
      <c r="CP1101" s="23">
        <v>0</v>
      </c>
      <c r="CQ1101" s="23">
        <v>0</v>
      </c>
      <c r="CR1101" s="23">
        <v>0</v>
      </c>
      <c r="CS1101" s="23">
        <v>0</v>
      </c>
      <c r="CT1101" s="23">
        <v>0</v>
      </c>
      <c r="CU1101" s="23">
        <v>0</v>
      </c>
      <c r="CV1101" s="23">
        <v>0</v>
      </c>
      <c r="CW1101" s="23">
        <v>0</v>
      </c>
      <c r="CX1101" s="23">
        <v>0</v>
      </c>
      <c r="CY1101" s="27">
        <v>60.9375</v>
      </c>
      <c r="CZ1101" s="14">
        <v>11.29032258064516</v>
      </c>
      <c r="DA1101" s="22">
        <v>16.393442622950818</v>
      </c>
      <c r="DB1101" s="22">
        <v>49.180327868852459</v>
      </c>
      <c r="DC1101" s="22">
        <v>0</v>
      </c>
      <c r="DD1101" s="22">
        <v>0</v>
      </c>
      <c r="DE1101" s="22">
        <v>0</v>
      </c>
      <c r="DF1101" s="22">
        <v>0</v>
      </c>
      <c r="DG1101" s="22">
        <v>34.42622950819672</v>
      </c>
      <c r="DH1101" s="14" t="e">
        <v>#DIV/0!</v>
      </c>
      <c r="DI1101" s="24">
        <v>0</v>
      </c>
      <c r="DJ1101" s="14">
        <v>0</v>
      </c>
      <c r="DK1101" s="29">
        <v>29</v>
      </c>
      <c r="DL1101" s="22">
        <v>100</v>
      </c>
      <c r="DM1101" s="22">
        <v>0</v>
      </c>
      <c r="DN1101" s="22">
        <v>0</v>
      </c>
      <c r="DO1101" s="22">
        <v>0</v>
      </c>
      <c r="DP1101" s="29">
        <v>0</v>
      </c>
      <c r="DQ1101" s="22">
        <v>0</v>
      </c>
      <c r="DR1101" s="29">
        <v>0</v>
      </c>
      <c r="DS1101" s="22" t="e">
        <v>#DIV/0!</v>
      </c>
      <c r="DT1101" s="30">
        <v>800</v>
      </c>
      <c r="DU1101" s="22">
        <v>19.148936170212767</v>
      </c>
      <c r="DV1101" s="22">
        <v>80.851063829787222</v>
      </c>
      <c r="DW1101" s="26">
        <v>45.833333333333329</v>
      </c>
      <c r="DX1101" s="14">
        <v>2.8888888888888888</v>
      </c>
    </row>
    <row r="1102" spans="1:128" ht="10.5" x14ac:dyDescent="0.25">
      <c r="A1102" s="11">
        <v>1098</v>
      </c>
      <c r="B1102" s="28" t="s">
        <v>1999</v>
      </c>
      <c r="C1102" s="29">
        <v>44</v>
      </c>
      <c r="D1102" s="22">
        <v>0</v>
      </c>
      <c r="E1102" s="22">
        <v>11.428571428571429</v>
      </c>
      <c r="F1102" s="22">
        <v>8.5714285714285712</v>
      </c>
      <c r="G1102" s="22">
        <v>0</v>
      </c>
      <c r="H1102" s="22">
        <v>0</v>
      </c>
      <c r="I1102" s="22">
        <v>0</v>
      </c>
      <c r="J1102" s="22">
        <v>20</v>
      </c>
      <c r="K1102" s="22">
        <v>0</v>
      </c>
      <c r="L1102" s="22">
        <v>0</v>
      </c>
      <c r="M1102" s="22">
        <v>8.5714285714285712</v>
      </c>
      <c r="N1102" s="22">
        <v>25.714285714285712</v>
      </c>
      <c r="O1102" s="22">
        <v>8.5714285714285712</v>
      </c>
      <c r="P1102" s="22">
        <v>0</v>
      </c>
      <c r="Q1102" s="22">
        <v>0</v>
      </c>
      <c r="R1102" s="22">
        <v>8.5714285714285712</v>
      </c>
      <c r="S1102" s="22">
        <v>8.5714285714285712</v>
      </c>
      <c r="T1102" s="22">
        <v>0</v>
      </c>
      <c r="U1102" s="22">
        <v>0</v>
      </c>
      <c r="V1102" s="23">
        <v>0</v>
      </c>
      <c r="W1102" s="23">
        <v>0</v>
      </c>
      <c r="X1102" s="23">
        <v>100</v>
      </c>
      <c r="Y1102" s="23">
        <v>0</v>
      </c>
      <c r="Z1102" s="23">
        <v>0</v>
      </c>
      <c r="AA1102" s="23">
        <v>0</v>
      </c>
      <c r="AB1102" s="23">
        <v>0</v>
      </c>
      <c r="AC1102" s="23">
        <v>0</v>
      </c>
      <c r="AD1102" s="23">
        <v>0</v>
      </c>
      <c r="AE1102" s="23">
        <v>0</v>
      </c>
      <c r="AF1102" s="23">
        <v>0</v>
      </c>
      <c r="AG1102" s="23">
        <v>0</v>
      </c>
      <c r="AH1102" s="23">
        <v>0</v>
      </c>
      <c r="AI1102" s="23">
        <v>0</v>
      </c>
      <c r="AJ1102" s="23">
        <v>0</v>
      </c>
      <c r="AK1102" s="23">
        <v>0</v>
      </c>
      <c r="AL1102" s="23">
        <v>0</v>
      </c>
      <c r="AM1102" s="23">
        <v>0</v>
      </c>
      <c r="AN1102" s="23">
        <v>0</v>
      </c>
      <c r="AO1102" s="23">
        <v>0</v>
      </c>
      <c r="AP1102" s="23">
        <v>0</v>
      </c>
      <c r="AQ1102" s="23">
        <v>0</v>
      </c>
      <c r="AR1102" s="23">
        <v>0</v>
      </c>
      <c r="AS1102" s="23">
        <v>0</v>
      </c>
      <c r="AT1102" s="23">
        <v>0</v>
      </c>
      <c r="AU1102" s="23">
        <v>0</v>
      </c>
      <c r="AV1102" s="23">
        <v>0</v>
      </c>
      <c r="AW1102" s="23">
        <v>0</v>
      </c>
      <c r="AX1102" s="23">
        <v>0</v>
      </c>
      <c r="AY1102" s="23">
        <v>0</v>
      </c>
      <c r="AZ1102" s="23">
        <v>0</v>
      </c>
      <c r="BA1102" s="23">
        <v>0</v>
      </c>
      <c r="BB1102" s="23">
        <v>0</v>
      </c>
      <c r="BC1102" s="23">
        <v>0</v>
      </c>
      <c r="BD1102" s="23">
        <v>0</v>
      </c>
      <c r="BE1102" s="23">
        <v>0</v>
      </c>
      <c r="BF1102" s="23">
        <v>0</v>
      </c>
      <c r="BG1102" s="23">
        <v>0</v>
      </c>
      <c r="BH1102" s="23">
        <v>0</v>
      </c>
      <c r="BI1102" s="23">
        <v>0</v>
      </c>
      <c r="BJ1102" s="23">
        <v>0</v>
      </c>
      <c r="BK1102" s="23">
        <v>0</v>
      </c>
      <c r="BL1102" s="23">
        <v>0</v>
      </c>
      <c r="BM1102" s="23">
        <v>0</v>
      </c>
      <c r="BN1102" s="23">
        <v>0</v>
      </c>
      <c r="BO1102" s="23">
        <v>0</v>
      </c>
      <c r="BP1102" s="23">
        <v>0</v>
      </c>
      <c r="BQ1102" s="23">
        <v>0</v>
      </c>
      <c r="BR1102" s="23">
        <v>0</v>
      </c>
      <c r="BS1102" s="23">
        <v>0</v>
      </c>
      <c r="BT1102" s="23">
        <v>0</v>
      </c>
      <c r="BU1102" s="23">
        <v>0</v>
      </c>
      <c r="BV1102" s="23">
        <v>0</v>
      </c>
      <c r="BW1102" s="23">
        <v>0</v>
      </c>
      <c r="BX1102" s="23">
        <v>0</v>
      </c>
      <c r="BY1102" s="23">
        <v>0</v>
      </c>
      <c r="BZ1102" s="23">
        <v>0</v>
      </c>
      <c r="CA1102" s="23">
        <v>0</v>
      </c>
      <c r="CB1102" s="23">
        <v>0</v>
      </c>
      <c r="CC1102" s="23">
        <v>0</v>
      </c>
      <c r="CD1102" s="23">
        <v>0</v>
      </c>
      <c r="CE1102" s="23">
        <v>0</v>
      </c>
      <c r="CF1102" s="23">
        <v>0</v>
      </c>
      <c r="CG1102" s="23">
        <v>0</v>
      </c>
      <c r="CH1102" s="23">
        <v>0</v>
      </c>
      <c r="CI1102" s="23">
        <v>0</v>
      </c>
      <c r="CJ1102" s="23">
        <v>0</v>
      </c>
      <c r="CK1102" s="23">
        <v>0</v>
      </c>
      <c r="CL1102" s="23">
        <v>0</v>
      </c>
      <c r="CM1102" s="23">
        <v>0</v>
      </c>
      <c r="CN1102" s="23">
        <v>0</v>
      </c>
      <c r="CO1102" s="23">
        <v>0</v>
      </c>
      <c r="CP1102" s="23">
        <v>0</v>
      </c>
      <c r="CQ1102" s="23">
        <v>0</v>
      </c>
      <c r="CR1102" s="23">
        <v>0</v>
      </c>
      <c r="CS1102" s="23">
        <v>0</v>
      </c>
      <c r="CT1102" s="23">
        <v>0</v>
      </c>
      <c r="CU1102" s="23">
        <v>0</v>
      </c>
      <c r="CV1102" s="23">
        <v>0</v>
      </c>
      <c r="CW1102" s="23">
        <v>0</v>
      </c>
      <c r="CX1102" s="23">
        <v>0</v>
      </c>
      <c r="CY1102" s="27">
        <v>-4.5454545454545467</v>
      </c>
      <c r="CZ1102" s="14">
        <v>0</v>
      </c>
      <c r="DA1102" s="22">
        <v>0</v>
      </c>
      <c r="DB1102" s="22">
        <v>45</v>
      </c>
      <c r="DC1102" s="22">
        <v>0</v>
      </c>
      <c r="DD1102" s="22">
        <v>0</v>
      </c>
      <c r="DE1102" s="22">
        <v>0</v>
      </c>
      <c r="DF1102" s="22">
        <v>0</v>
      </c>
      <c r="DG1102" s="22">
        <v>55.000000000000007</v>
      </c>
      <c r="DH1102" s="14" t="e">
        <v>#DIV/0!</v>
      </c>
      <c r="DI1102" s="24">
        <v>11.627906976744185</v>
      </c>
      <c r="DJ1102" s="14">
        <v>30</v>
      </c>
      <c r="DK1102" s="29">
        <v>27</v>
      </c>
      <c r="DL1102" s="22">
        <v>100</v>
      </c>
      <c r="DM1102" s="22">
        <v>0</v>
      </c>
      <c r="DN1102" s="22">
        <v>0</v>
      </c>
      <c r="DO1102" s="22">
        <v>0</v>
      </c>
      <c r="DP1102" s="29">
        <v>0</v>
      </c>
      <c r="DQ1102" s="22">
        <v>0</v>
      </c>
      <c r="DR1102" s="29">
        <v>0</v>
      </c>
      <c r="DS1102" s="22" t="e">
        <v>#DIV/0!</v>
      </c>
      <c r="DT1102" s="30">
        <v>625</v>
      </c>
      <c r="DU1102" s="22">
        <v>57.894736842105267</v>
      </c>
      <c r="DV1102" s="22">
        <v>21.052631578947366</v>
      </c>
      <c r="DW1102" s="26">
        <v>0</v>
      </c>
      <c r="DX1102" s="14">
        <v>1.9285714285714286</v>
      </c>
    </row>
    <row r="1103" spans="1:128" ht="10.5" x14ac:dyDescent="0.25">
      <c r="A1103" s="11">
        <v>1099</v>
      </c>
      <c r="B1103" s="28" t="s">
        <v>2000</v>
      </c>
      <c r="C1103" s="29">
        <v>74</v>
      </c>
      <c r="D1103" s="22">
        <v>9.375</v>
      </c>
      <c r="E1103" s="22">
        <v>6.25</v>
      </c>
      <c r="F1103" s="22">
        <v>9.375</v>
      </c>
      <c r="G1103" s="22">
        <v>9.375</v>
      </c>
      <c r="H1103" s="22">
        <v>6.25</v>
      </c>
      <c r="I1103" s="22">
        <v>0</v>
      </c>
      <c r="J1103" s="22">
        <v>6.25</v>
      </c>
      <c r="K1103" s="22">
        <v>6.25</v>
      </c>
      <c r="L1103" s="22">
        <v>0</v>
      </c>
      <c r="M1103" s="22">
        <v>7.8125</v>
      </c>
      <c r="N1103" s="22">
        <v>9.375</v>
      </c>
      <c r="O1103" s="22">
        <v>12.5</v>
      </c>
      <c r="P1103" s="22">
        <v>9.375</v>
      </c>
      <c r="Q1103" s="22">
        <v>7.8125</v>
      </c>
      <c r="R1103" s="22">
        <v>0</v>
      </c>
      <c r="S1103" s="22">
        <v>0</v>
      </c>
      <c r="T1103" s="22">
        <v>0</v>
      </c>
      <c r="U1103" s="22">
        <v>0</v>
      </c>
      <c r="V1103" s="23">
        <v>0</v>
      </c>
      <c r="W1103" s="23">
        <v>0</v>
      </c>
      <c r="X1103" s="23">
        <v>100</v>
      </c>
      <c r="Y1103" s="23">
        <v>0</v>
      </c>
      <c r="Z1103" s="23">
        <v>0</v>
      </c>
      <c r="AA1103" s="23">
        <v>0</v>
      </c>
      <c r="AB1103" s="23">
        <v>0</v>
      </c>
      <c r="AC1103" s="23">
        <v>0</v>
      </c>
      <c r="AD1103" s="23">
        <v>0</v>
      </c>
      <c r="AE1103" s="23">
        <v>0</v>
      </c>
      <c r="AF1103" s="23">
        <v>0</v>
      </c>
      <c r="AG1103" s="23">
        <v>0</v>
      </c>
      <c r="AH1103" s="23">
        <v>0</v>
      </c>
      <c r="AI1103" s="23">
        <v>0</v>
      </c>
      <c r="AJ1103" s="23">
        <v>0</v>
      </c>
      <c r="AK1103" s="23">
        <v>0</v>
      </c>
      <c r="AL1103" s="23">
        <v>0</v>
      </c>
      <c r="AM1103" s="23">
        <v>0</v>
      </c>
      <c r="AN1103" s="23">
        <v>0</v>
      </c>
      <c r="AO1103" s="23">
        <v>0</v>
      </c>
      <c r="AP1103" s="23">
        <v>0</v>
      </c>
      <c r="AQ1103" s="23">
        <v>0</v>
      </c>
      <c r="AR1103" s="23">
        <v>0</v>
      </c>
      <c r="AS1103" s="23">
        <v>0</v>
      </c>
      <c r="AT1103" s="23">
        <v>0</v>
      </c>
      <c r="AU1103" s="23">
        <v>0</v>
      </c>
      <c r="AV1103" s="23">
        <v>0</v>
      </c>
      <c r="AW1103" s="23">
        <v>0</v>
      </c>
      <c r="AX1103" s="23">
        <v>0</v>
      </c>
      <c r="AY1103" s="23">
        <v>0</v>
      </c>
      <c r="AZ1103" s="23">
        <v>0</v>
      </c>
      <c r="BA1103" s="23">
        <v>0</v>
      </c>
      <c r="BB1103" s="23">
        <v>0</v>
      </c>
      <c r="BC1103" s="23">
        <v>0</v>
      </c>
      <c r="BD1103" s="23">
        <v>0</v>
      </c>
      <c r="BE1103" s="23">
        <v>0</v>
      </c>
      <c r="BF1103" s="23">
        <v>0</v>
      </c>
      <c r="BG1103" s="23">
        <v>0</v>
      </c>
      <c r="BH1103" s="23">
        <v>0</v>
      </c>
      <c r="BI1103" s="23">
        <v>0</v>
      </c>
      <c r="BJ1103" s="23">
        <v>0</v>
      </c>
      <c r="BK1103" s="23">
        <v>0</v>
      </c>
      <c r="BL1103" s="23">
        <v>0</v>
      </c>
      <c r="BM1103" s="23">
        <v>0</v>
      </c>
      <c r="BN1103" s="23">
        <v>0</v>
      </c>
      <c r="BO1103" s="23">
        <v>0</v>
      </c>
      <c r="BP1103" s="23">
        <v>0</v>
      </c>
      <c r="BQ1103" s="23">
        <v>0</v>
      </c>
      <c r="BR1103" s="23">
        <v>0</v>
      </c>
      <c r="BS1103" s="23">
        <v>0</v>
      </c>
      <c r="BT1103" s="23">
        <v>0</v>
      </c>
      <c r="BU1103" s="23">
        <v>0</v>
      </c>
      <c r="BV1103" s="23">
        <v>0</v>
      </c>
      <c r="BW1103" s="23">
        <v>0</v>
      </c>
      <c r="BX1103" s="23">
        <v>0</v>
      </c>
      <c r="BY1103" s="23">
        <v>0</v>
      </c>
      <c r="BZ1103" s="23">
        <v>0</v>
      </c>
      <c r="CA1103" s="23">
        <v>0</v>
      </c>
      <c r="CB1103" s="23">
        <v>0</v>
      </c>
      <c r="CC1103" s="23">
        <v>0</v>
      </c>
      <c r="CD1103" s="23">
        <v>0</v>
      </c>
      <c r="CE1103" s="23">
        <v>0</v>
      </c>
      <c r="CF1103" s="23">
        <v>0</v>
      </c>
      <c r="CG1103" s="23">
        <v>0</v>
      </c>
      <c r="CH1103" s="23">
        <v>0</v>
      </c>
      <c r="CI1103" s="23">
        <v>0</v>
      </c>
      <c r="CJ1103" s="23">
        <v>0</v>
      </c>
      <c r="CK1103" s="23">
        <v>0</v>
      </c>
      <c r="CL1103" s="23">
        <v>0</v>
      </c>
      <c r="CM1103" s="23">
        <v>0</v>
      </c>
      <c r="CN1103" s="23">
        <v>0</v>
      </c>
      <c r="CO1103" s="23">
        <v>0</v>
      </c>
      <c r="CP1103" s="23">
        <v>0</v>
      </c>
      <c r="CQ1103" s="23">
        <v>0</v>
      </c>
      <c r="CR1103" s="23">
        <v>0</v>
      </c>
      <c r="CS1103" s="23">
        <v>0</v>
      </c>
      <c r="CT1103" s="23">
        <v>0</v>
      </c>
      <c r="CU1103" s="23">
        <v>0</v>
      </c>
      <c r="CV1103" s="23">
        <v>0</v>
      </c>
      <c r="CW1103" s="23">
        <v>0</v>
      </c>
      <c r="CX1103" s="23">
        <v>0</v>
      </c>
      <c r="CY1103" s="27">
        <v>21.621621621621628</v>
      </c>
      <c r="CZ1103" s="14">
        <v>0</v>
      </c>
      <c r="DA1103" s="22">
        <v>0</v>
      </c>
      <c r="DB1103" s="22">
        <v>23.214285714285715</v>
      </c>
      <c r="DC1103" s="22">
        <v>0</v>
      </c>
      <c r="DD1103" s="22">
        <v>0</v>
      </c>
      <c r="DE1103" s="22">
        <v>0</v>
      </c>
      <c r="DF1103" s="22">
        <v>0</v>
      </c>
      <c r="DG1103" s="22">
        <v>76.785714285714292</v>
      </c>
      <c r="DH1103" s="14">
        <v>0</v>
      </c>
      <c r="DI1103" s="24">
        <v>4.6153846153846159</v>
      </c>
      <c r="DJ1103" s="14">
        <v>23.076923076923077</v>
      </c>
      <c r="DK1103" s="29">
        <v>158</v>
      </c>
      <c r="DL1103" s="22">
        <v>97.468354430379748</v>
      </c>
      <c r="DM1103" s="22">
        <v>0</v>
      </c>
      <c r="DN1103" s="22">
        <v>0</v>
      </c>
      <c r="DO1103" s="22">
        <v>2.5316455696202533</v>
      </c>
      <c r="DP1103" s="29">
        <v>0</v>
      </c>
      <c r="DQ1103" s="22">
        <v>0</v>
      </c>
      <c r="DR1103" s="29">
        <v>0</v>
      </c>
      <c r="DS1103" s="22">
        <v>0</v>
      </c>
      <c r="DT1103" s="30">
        <v>937.5</v>
      </c>
      <c r="DU1103" s="22">
        <v>48.484848484848484</v>
      </c>
      <c r="DV1103" s="22">
        <v>12.121212121212121</v>
      </c>
      <c r="DW1103" s="26">
        <v>0</v>
      </c>
      <c r="DX1103" s="14">
        <v>1.8888888888888888</v>
      </c>
    </row>
    <row r="1104" spans="1:128" ht="10.5" x14ac:dyDescent="0.25">
      <c r="A1104" s="11">
        <v>1100</v>
      </c>
      <c r="B1104" s="28" t="s">
        <v>682</v>
      </c>
      <c r="C1104" s="29">
        <v>5880</v>
      </c>
      <c r="D1104" s="22">
        <v>4.4180118946474085</v>
      </c>
      <c r="E1104" s="22">
        <v>5.2166525063721325</v>
      </c>
      <c r="F1104" s="22">
        <v>5.1656754460492778</v>
      </c>
      <c r="G1104" s="22">
        <v>5.6414613423959219</v>
      </c>
      <c r="H1104" s="22">
        <v>8.0883602378929478</v>
      </c>
      <c r="I1104" s="22">
        <v>6.7289719626168223</v>
      </c>
      <c r="J1104" s="22">
        <v>6.1852166525063721</v>
      </c>
      <c r="K1104" s="22">
        <v>5.5734919286321158</v>
      </c>
      <c r="L1104" s="22">
        <v>5.0807136788445204</v>
      </c>
      <c r="M1104" s="22">
        <v>5.4035683942226003</v>
      </c>
      <c r="N1104" s="22">
        <v>5.8283772302463888</v>
      </c>
      <c r="O1104" s="22">
        <v>5.3355989804587933</v>
      </c>
      <c r="P1104" s="22">
        <v>6.1002548853016139</v>
      </c>
      <c r="Q1104" s="22">
        <v>5.7434154630416314</v>
      </c>
      <c r="R1104" s="22">
        <v>5.7604078164825827</v>
      </c>
      <c r="S1104" s="22">
        <v>4.3500424808836025</v>
      </c>
      <c r="T1104" s="22">
        <v>3.8402718776550557</v>
      </c>
      <c r="U1104" s="22">
        <v>5.5395072217502124</v>
      </c>
      <c r="V1104" s="23">
        <v>12.475247524752476</v>
      </c>
      <c r="W1104" s="23">
        <v>5.4005400540054004E-2</v>
      </c>
      <c r="X1104" s="23">
        <v>87.524752475247524</v>
      </c>
      <c r="Y1104" s="23">
        <v>5.4005400540054004E-2</v>
      </c>
      <c r="Z1104" s="23">
        <v>0</v>
      </c>
      <c r="AA1104" s="23">
        <v>0</v>
      </c>
      <c r="AB1104" s="23">
        <v>0.19801980198019803</v>
      </c>
      <c r="AC1104" s="23">
        <v>0</v>
      </c>
      <c r="AD1104" s="23">
        <v>1.0981098109810981</v>
      </c>
      <c r="AE1104" s="23">
        <v>0</v>
      </c>
      <c r="AF1104" s="23">
        <v>0</v>
      </c>
      <c r="AG1104" s="23">
        <v>0.18001800180018002</v>
      </c>
      <c r="AH1104" s="23">
        <v>1.6741674167416742</v>
      </c>
      <c r="AI1104" s="23">
        <v>0</v>
      </c>
      <c r="AJ1104" s="23">
        <v>0</v>
      </c>
      <c r="AK1104" s="23">
        <v>0.10801080108010801</v>
      </c>
      <c r="AL1104" s="23">
        <v>0.34203420342034202</v>
      </c>
      <c r="AM1104" s="23">
        <v>0</v>
      </c>
      <c r="AN1104" s="23">
        <v>7.2007200720072009E-2</v>
      </c>
      <c r="AO1104" s="23">
        <v>1.2961296129612963</v>
      </c>
      <c r="AP1104" s="23">
        <v>7.2007200720072009E-2</v>
      </c>
      <c r="AQ1104" s="23">
        <v>0.18001800180018002</v>
      </c>
      <c r="AR1104" s="23">
        <v>7.2007200720072009E-2</v>
      </c>
      <c r="AS1104" s="23">
        <v>0.16201620162016203</v>
      </c>
      <c r="AT1104" s="23">
        <v>0.28802880288028804</v>
      </c>
      <c r="AU1104" s="23">
        <v>9.0009000900090008E-2</v>
      </c>
      <c r="AV1104" s="23">
        <v>0</v>
      </c>
      <c r="AW1104" s="23">
        <v>0</v>
      </c>
      <c r="AX1104" s="23">
        <v>0.468046804680468</v>
      </c>
      <c r="AY1104" s="23">
        <v>0</v>
      </c>
      <c r="AZ1104" s="23">
        <v>7.2007200720072009E-2</v>
      </c>
      <c r="BA1104" s="23">
        <v>0.37803780378037805</v>
      </c>
      <c r="BB1104" s="23">
        <v>0.34203420342034202</v>
      </c>
      <c r="BC1104" s="23">
        <v>0.36003600360036003</v>
      </c>
      <c r="BD1104" s="23">
        <v>0.68406840684068404</v>
      </c>
      <c r="BE1104" s="23">
        <v>0</v>
      </c>
      <c r="BF1104" s="23">
        <v>5.4005400540054004E-2</v>
      </c>
      <c r="BG1104" s="23">
        <v>0.63006300630063006</v>
      </c>
      <c r="BH1104" s="23">
        <v>0</v>
      </c>
      <c r="BI1104" s="23">
        <v>5.4005400540054004E-2</v>
      </c>
      <c r="BJ1104" s="23">
        <v>0.21602160216021601</v>
      </c>
      <c r="BK1104" s="23">
        <v>0</v>
      </c>
      <c r="BL1104" s="23">
        <v>0</v>
      </c>
      <c r="BM1104" s="23">
        <v>0.32403240324032406</v>
      </c>
      <c r="BN1104" s="23">
        <v>0.59405940594059403</v>
      </c>
      <c r="BO1104" s="23">
        <v>0.10801080108010801</v>
      </c>
      <c r="BP1104" s="23">
        <v>0.57605760576057607</v>
      </c>
      <c r="BQ1104" s="23">
        <v>0</v>
      </c>
      <c r="BR1104" s="23">
        <v>0.234023402340234</v>
      </c>
      <c r="BS1104" s="23">
        <v>0.25202520252025201</v>
      </c>
      <c r="BT1104" s="23">
        <v>0.42517006802721091</v>
      </c>
      <c r="BU1104" s="23">
        <v>0.6116207951070336</v>
      </c>
      <c r="BV1104" s="23">
        <v>0.28782155063860404</v>
      </c>
      <c r="BW1104" s="23">
        <v>0</v>
      </c>
      <c r="BX1104" s="23">
        <v>8.9944234574563769E-2</v>
      </c>
      <c r="BY1104" s="23">
        <v>0.23385500989386582</v>
      </c>
      <c r="BZ1104" s="23">
        <v>0.16189962223421478</v>
      </c>
      <c r="CA1104" s="23">
        <v>0.37776578521316784</v>
      </c>
      <c r="CB1104" s="23">
        <v>0.16189962223421478</v>
      </c>
      <c r="CC1104" s="23">
        <v>0.12592192840438929</v>
      </c>
      <c r="CD1104" s="23">
        <v>0.3058103975535168</v>
      </c>
      <c r="CE1104" s="23">
        <v>5.3966540744738264E-2</v>
      </c>
      <c r="CF1104" s="23">
        <v>0.62960964202194636</v>
      </c>
      <c r="CG1104" s="23">
        <v>0</v>
      </c>
      <c r="CH1104" s="23">
        <v>0.21586616297895306</v>
      </c>
      <c r="CI1104" s="23">
        <v>0</v>
      </c>
      <c r="CJ1104" s="23">
        <v>0.10793308148947653</v>
      </c>
      <c r="CK1104" s="23">
        <v>0</v>
      </c>
      <c r="CL1104" s="23">
        <v>1.5110631408526713</v>
      </c>
      <c r="CM1104" s="23">
        <v>0.10793308148947653</v>
      </c>
      <c r="CN1104" s="23">
        <v>5.3966540744738264E-2</v>
      </c>
      <c r="CO1104" s="23">
        <v>0.57564310127720808</v>
      </c>
      <c r="CP1104" s="23">
        <v>7.195538765965101E-2</v>
      </c>
      <c r="CQ1104" s="23">
        <v>0</v>
      </c>
      <c r="CR1104" s="23">
        <v>0.4137434790429933</v>
      </c>
      <c r="CS1104" s="23">
        <v>8.9944234574563769E-2</v>
      </c>
      <c r="CT1104" s="23">
        <v>0.1978773160640403</v>
      </c>
      <c r="CU1104" s="23">
        <v>0.12592192840438929</v>
      </c>
      <c r="CV1104" s="23">
        <v>5.3966540744738264E-2</v>
      </c>
      <c r="CW1104" s="23">
        <v>7.195538765965101E-2</v>
      </c>
      <c r="CX1104" s="23">
        <v>0.25184385680877858</v>
      </c>
      <c r="CY1104" s="27">
        <v>14.608843537414955</v>
      </c>
      <c r="CZ1104" s="14">
        <v>1.5918440350563408</v>
      </c>
      <c r="DA1104" s="22">
        <v>1.2738853503184715</v>
      </c>
      <c r="DB1104" s="22">
        <v>48.3712465878071</v>
      </c>
      <c r="DC1104" s="22">
        <v>1.1646951774340311</v>
      </c>
      <c r="DD1104" s="22">
        <v>1.3284804367606917</v>
      </c>
      <c r="DE1104" s="22">
        <v>7.2793448589626941E-2</v>
      </c>
      <c r="DF1104" s="22">
        <v>1.0919017288444042</v>
      </c>
      <c r="DG1104" s="22">
        <v>46.696997270245674</v>
      </c>
      <c r="DH1104" s="14">
        <v>8.8300220750551883</v>
      </c>
      <c r="DI1104" s="24">
        <v>10.0340440781222</v>
      </c>
      <c r="DJ1104" s="14">
        <v>18.423832664272133</v>
      </c>
      <c r="DK1104" s="29">
        <v>2747</v>
      </c>
      <c r="DL1104" s="22">
        <v>76.701856570804523</v>
      </c>
      <c r="DM1104" s="22">
        <v>21.732799417546413</v>
      </c>
      <c r="DN1104" s="22">
        <v>1.346923917000364</v>
      </c>
      <c r="DO1104" s="22">
        <v>0.21842009464870771</v>
      </c>
      <c r="DP1104" s="29">
        <v>125</v>
      </c>
      <c r="DQ1104" s="22">
        <v>4.3813529617946028</v>
      </c>
      <c r="DR1104" s="29">
        <v>26</v>
      </c>
      <c r="DS1104" s="22">
        <v>6.7532467532467528</v>
      </c>
      <c r="DT1104" s="30">
        <v>745.13157894736844</v>
      </c>
      <c r="DU1104" s="22">
        <v>39.398440401039728</v>
      </c>
      <c r="DV1104" s="22">
        <v>23.802450798366134</v>
      </c>
      <c r="DW1104" s="26">
        <v>7.7304261645193257</v>
      </c>
      <c r="DX1104" s="14">
        <v>1.6091177712114817</v>
      </c>
    </row>
    <row r="1105" spans="1:128" ht="10.5" x14ac:dyDescent="0.25">
      <c r="A1105" s="11">
        <v>1101</v>
      </c>
      <c r="B1105" s="28" t="s">
        <v>683</v>
      </c>
      <c r="C1105" s="29">
        <v>10745</v>
      </c>
      <c r="D1105" s="22">
        <v>5.8582852891947184</v>
      </c>
      <c r="E1105" s="22">
        <v>4.8261112144318394</v>
      </c>
      <c r="F1105" s="22">
        <v>3.8311326018225773</v>
      </c>
      <c r="G1105" s="22">
        <v>3.3754881904407661</v>
      </c>
      <c r="H1105" s="22">
        <v>7.0392412125720654</v>
      </c>
      <c r="I1105" s="22">
        <v>10.563511251627302</v>
      </c>
      <c r="J1105" s="22">
        <v>13.129998140226892</v>
      </c>
      <c r="K1105" s="22">
        <v>11.307420494699647</v>
      </c>
      <c r="L1105" s="22">
        <v>8.5549562953319693</v>
      </c>
      <c r="M1105" s="22">
        <v>6.416217221498977</v>
      </c>
      <c r="N1105" s="22">
        <v>5.9791705411939748</v>
      </c>
      <c r="O1105" s="22">
        <v>4.6959270968941791</v>
      </c>
      <c r="P1105" s="22">
        <v>4.2774781476659847</v>
      </c>
      <c r="Q1105" s="22">
        <v>3.2360052073647014</v>
      </c>
      <c r="R1105" s="22">
        <v>2.9570392412125721</v>
      </c>
      <c r="S1105" s="22">
        <v>1.5622094104519249</v>
      </c>
      <c r="T1105" s="22">
        <v>1.1437604612237307</v>
      </c>
      <c r="U1105" s="22">
        <v>1.2460479821461783</v>
      </c>
      <c r="V1105" s="23">
        <v>31.860555447659749</v>
      </c>
      <c r="W1105" s="23">
        <v>0</v>
      </c>
      <c r="X1105" s="23">
        <v>68.139444552340251</v>
      </c>
      <c r="Y1105" s="23">
        <v>0.11652748106428432</v>
      </c>
      <c r="Z1105" s="23">
        <v>2.9131870266071079E-2</v>
      </c>
      <c r="AA1105" s="23">
        <v>8.7395610798213244E-2</v>
      </c>
      <c r="AB1105" s="23">
        <v>0.39813556030297143</v>
      </c>
      <c r="AC1105" s="23">
        <v>0.1553699747523791</v>
      </c>
      <c r="AD1105" s="23">
        <v>2.8743445329190132</v>
      </c>
      <c r="AE1105" s="23">
        <v>0.1553699747523791</v>
      </c>
      <c r="AF1105" s="23">
        <v>0</v>
      </c>
      <c r="AG1105" s="23">
        <v>0.13594872790833171</v>
      </c>
      <c r="AH1105" s="23">
        <v>3.3792969508642452</v>
      </c>
      <c r="AI1105" s="23">
        <v>0.45639930083511365</v>
      </c>
      <c r="AJ1105" s="23">
        <v>0.1553699747523791</v>
      </c>
      <c r="AK1105" s="23">
        <v>0.2913187026607108</v>
      </c>
      <c r="AL1105" s="23">
        <v>0.55350553505535049</v>
      </c>
      <c r="AM1105" s="23">
        <v>0.19421246844047388</v>
      </c>
      <c r="AN1105" s="23">
        <v>0.66032239269761117</v>
      </c>
      <c r="AO1105" s="23">
        <v>1.6605166051660518</v>
      </c>
      <c r="AP1105" s="23">
        <v>0.43697805399106626</v>
      </c>
      <c r="AQ1105" s="23">
        <v>0.17479122159642649</v>
      </c>
      <c r="AR1105" s="23">
        <v>2.9131870266071079E-2</v>
      </c>
      <c r="AS1105" s="23">
        <v>0.55350553505535049</v>
      </c>
      <c r="AT1105" s="23">
        <v>0.85453486113808497</v>
      </c>
      <c r="AU1105" s="23">
        <v>0.32045057292678192</v>
      </c>
      <c r="AV1105" s="23">
        <v>0</v>
      </c>
      <c r="AW1105" s="23">
        <v>0.10681685764226062</v>
      </c>
      <c r="AX1105" s="23">
        <v>1.3886191493493882</v>
      </c>
      <c r="AY1105" s="23">
        <v>0.1553699747523791</v>
      </c>
      <c r="AZ1105" s="23">
        <v>9.7106234220236939E-2</v>
      </c>
      <c r="BA1105" s="23">
        <v>0</v>
      </c>
      <c r="BB1105" s="23">
        <v>0.16508059817440279</v>
      </c>
      <c r="BC1105" s="23">
        <v>0.23305496212856863</v>
      </c>
      <c r="BD1105" s="23">
        <v>2.6510001942124686</v>
      </c>
      <c r="BE1105" s="23">
        <v>0.16508059817440279</v>
      </c>
      <c r="BF1105" s="23">
        <v>0.11652748106428432</v>
      </c>
      <c r="BG1105" s="23">
        <v>0.62147989900951639</v>
      </c>
      <c r="BH1105" s="23">
        <v>0.24276558555059233</v>
      </c>
      <c r="BI1105" s="23">
        <v>0.1553699747523791</v>
      </c>
      <c r="BJ1105" s="23">
        <v>0.41755680714701882</v>
      </c>
      <c r="BK1105" s="23">
        <v>7.7684987376189549E-2</v>
      </c>
      <c r="BL1105" s="23">
        <v>0.53408428821130316</v>
      </c>
      <c r="BM1105" s="23">
        <v>0.48553117110118466</v>
      </c>
      <c r="BN1105" s="23">
        <v>0.34958244319285298</v>
      </c>
      <c r="BO1105" s="23">
        <v>0.38842493688094776</v>
      </c>
      <c r="BP1105" s="23">
        <v>0.35929306661487664</v>
      </c>
      <c r="BQ1105" s="23">
        <v>0.23305496212856863</v>
      </c>
      <c r="BR1105" s="23">
        <v>0.80598174402796652</v>
      </c>
      <c r="BS1105" s="23">
        <v>3.1171101184696055</v>
      </c>
      <c r="BT1105" s="23">
        <v>0.90274546300604941</v>
      </c>
      <c r="BU1105" s="23">
        <v>1.0591779224565154</v>
      </c>
      <c r="BV1105" s="23">
        <v>3.3232921970653972</v>
      </c>
      <c r="BW1105" s="23">
        <v>0.20406180157419104</v>
      </c>
      <c r="BX1105" s="23">
        <v>0</v>
      </c>
      <c r="BY1105" s="23">
        <v>0.12632397240307064</v>
      </c>
      <c r="BZ1105" s="23">
        <v>0.6121854047225731</v>
      </c>
      <c r="CA1105" s="23">
        <v>0.66077154795452331</v>
      </c>
      <c r="CB1105" s="23">
        <v>0.66077154795452331</v>
      </c>
      <c r="CC1105" s="23">
        <v>7.773782917112039E-2</v>
      </c>
      <c r="CD1105" s="23">
        <v>0.43727528908755225</v>
      </c>
      <c r="CE1105" s="23">
        <v>0.34010300262365173</v>
      </c>
      <c r="CF1105" s="23">
        <v>1.2535224953843163</v>
      </c>
      <c r="CG1105" s="23">
        <v>5.8303371878340296E-2</v>
      </c>
      <c r="CH1105" s="23">
        <v>0.22349625886697116</v>
      </c>
      <c r="CI1105" s="23">
        <v>0.16519288698863083</v>
      </c>
      <c r="CJ1105" s="23">
        <v>0.10688951511029054</v>
      </c>
      <c r="CK1105" s="23">
        <v>0.15547565834224078</v>
      </c>
      <c r="CL1105" s="23">
        <v>3.4301817121756875</v>
      </c>
      <c r="CM1105" s="23">
        <v>0.15547565834224078</v>
      </c>
      <c r="CN1105" s="23">
        <v>0.16519288698863083</v>
      </c>
      <c r="CO1105" s="23">
        <v>0.25264794480614128</v>
      </c>
      <c r="CP1105" s="23">
        <v>0.1749101156350209</v>
      </c>
      <c r="CQ1105" s="23">
        <v>0.194344572927801</v>
      </c>
      <c r="CR1105" s="23">
        <v>0.21377903022058109</v>
      </c>
      <c r="CS1105" s="23">
        <v>1.6616460985326986</v>
      </c>
      <c r="CT1105" s="23">
        <v>0.23321348751336118</v>
      </c>
      <c r="CU1105" s="23">
        <v>0.194344572927801</v>
      </c>
      <c r="CV1105" s="23">
        <v>0.20406180157419104</v>
      </c>
      <c r="CW1105" s="23">
        <v>0.10688951511029054</v>
      </c>
      <c r="CX1105" s="23">
        <v>3.1678165387231561</v>
      </c>
      <c r="CY1105" s="27">
        <v>28.52489530013959</v>
      </c>
      <c r="CZ1105" s="14">
        <v>4.3600154679040992</v>
      </c>
      <c r="DA1105" s="22">
        <v>4.3281526657485738</v>
      </c>
      <c r="DB1105" s="22">
        <v>28.654337989376355</v>
      </c>
      <c r="DC1105" s="22">
        <v>1.564036986031871</v>
      </c>
      <c r="DD1105" s="22">
        <v>4.0625614794412748</v>
      </c>
      <c r="DE1105" s="22">
        <v>0.2852646075152469</v>
      </c>
      <c r="DF1105" s="22">
        <v>0.60003934684241589</v>
      </c>
      <c r="DG1105" s="22">
        <v>60.505606925044262</v>
      </c>
      <c r="DH1105" s="14">
        <v>2.0519835841313268</v>
      </c>
      <c r="DI1105" s="24">
        <v>4.6903769745130344</v>
      </c>
      <c r="DJ1105" s="14">
        <v>16.865146875354426</v>
      </c>
      <c r="DK1105" s="29">
        <v>5538</v>
      </c>
      <c r="DL1105" s="22">
        <v>16.35969664138678</v>
      </c>
      <c r="DM1105" s="22">
        <v>51.480678945467673</v>
      </c>
      <c r="DN1105" s="22">
        <v>32.051282051282051</v>
      </c>
      <c r="DO1105" s="22">
        <v>0.10834236186348861</v>
      </c>
      <c r="DP1105" s="29">
        <v>298</v>
      </c>
      <c r="DQ1105" s="22">
        <v>4.340859431900947</v>
      </c>
      <c r="DR1105" s="29">
        <v>61</v>
      </c>
      <c r="DS1105" s="22">
        <v>9.6366508688783572</v>
      </c>
      <c r="DT1105" s="30">
        <v>1246.9635627530365</v>
      </c>
      <c r="DU1105" s="22">
        <v>61.29032258064516</v>
      </c>
      <c r="DV1105" s="22">
        <v>12.069763852446364</v>
      </c>
      <c r="DW1105" s="26">
        <v>38.124771981028822</v>
      </c>
      <c r="DX1105" s="14">
        <v>1.165285744635649</v>
      </c>
    </row>
    <row r="1106" spans="1:128" ht="10.5" x14ac:dyDescent="0.25">
      <c r="A1106" s="11">
        <v>1102</v>
      </c>
      <c r="B1106" s="28" t="s">
        <v>684</v>
      </c>
      <c r="C1106" s="29">
        <v>3960</v>
      </c>
      <c r="D1106" s="22">
        <v>5.0706357214934412</v>
      </c>
      <c r="E1106" s="22">
        <v>5.322906155398587</v>
      </c>
      <c r="F1106" s="22">
        <v>6.0544904137235118</v>
      </c>
      <c r="G1106" s="22">
        <v>4.515640766902119</v>
      </c>
      <c r="H1106" s="22">
        <v>4.3895055499495461</v>
      </c>
      <c r="I1106" s="22">
        <v>4.5408678102926334</v>
      </c>
      <c r="J1106" s="22">
        <v>4.1876892028254282</v>
      </c>
      <c r="K1106" s="22">
        <v>5.2472250252270429</v>
      </c>
      <c r="L1106" s="22">
        <v>4.3895055499495461</v>
      </c>
      <c r="M1106" s="22">
        <v>4.2885973763874876</v>
      </c>
      <c r="N1106" s="22">
        <v>6.6599394550958628</v>
      </c>
      <c r="O1106" s="22">
        <v>6.8617558022199789</v>
      </c>
      <c r="P1106" s="22">
        <v>7.5933400605449037</v>
      </c>
      <c r="Q1106" s="22">
        <v>8.5771947527749752</v>
      </c>
      <c r="R1106" s="22">
        <v>6.7860746720484348</v>
      </c>
      <c r="S1106" s="22">
        <v>5.2472250252270429</v>
      </c>
      <c r="T1106" s="22">
        <v>4.8435923309788089</v>
      </c>
      <c r="U1106" s="22">
        <v>5.4238143289606455</v>
      </c>
      <c r="V1106" s="23">
        <v>5.86453744493393</v>
      </c>
      <c r="W1106" s="23">
        <v>0</v>
      </c>
      <c r="X1106" s="23">
        <v>94.13546255506607</v>
      </c>
      <c r="Y1106" s="23">
        <v>0</v>
      </c>
      <c r="Z1106" s="23">
        <v>0</v>
      </c>
      <c r="AA1106" s="23">
        <v>0</v>
      </c>
      <c r="AB1106" s="23">
        <v>0</v>
      </c>
      <c r="AC1106" s="23">
        <v>0</v>
      </c>
      <c r="AD1106" s="23">
        <v>8.2599118942731281E-2</v>
      </c>
      <c r="AE1106" s="23">
        <v>0</v>
      </c>
      <c r="AF1106" s="23">
        <v>0.13766519823788548</v>
      </c>
      <c r="AG1106" s="23">
        <v>8.2599118942731281E-2</v>
      </c>
      <c r="AH1106" s="23">
        <v>1.7345814977973568</v>
      </c>
      <c r="AI1106" s="23">
        <v>0</v>
      </c>
      <c r="AJ1106" s="23">
        <v>0</v>
      </c>
      <c r="AK1106" s="23">
        <v>0</v>
      </c>
      <c r="AL1106" s="23">
        <v>0.11013215859030838</v>
      </c>
      <c r="AM1106" s="23">
        <v>0.16519823788546256</v>
      </c>
      <c r="AN1106" s="23">
        <v>0</v>
      </c>
      <c r="AO1106" s="23">
        <v>0.38546255506607929</v>
      </c>
      <c r="AP1106" s="23">
        <v>0</v>
      </c>
      <c r="AQ1106" s="23">
        <v>0</v>
      </c>
      <c r="AR1106" s="23">
        <v>0</v>
      </c>
      <c r="AS1106" s="23">
        <v>0</v>
      </c>
      <c r="AT1106" s="23">
        <v>0.13766519823788548</v>
      </c>
      <c r="AU1106" s="23">
        <v>0</v>
      </c>
      <c r="AV1106" s="23">
        <v>0</v>
      </c>
      <c r="AW1106" s="23">
        <v>0</v>
      </c>
      <c r="AX1106" s="23">
        <v>0</v>
      </c>
      <c r="AY1106" s="23">
        <v>0</v>
      </c>
      <c r="AZ1106" s="23">
        <v>0</v>
      </c>
      <c r="BA1106" s="23">
        <v>0</v>
      </c>
      <c r="BB1106" s="23">
        <v>0.13766519823788548</v>
      </c>
      <c r="BC1106" s="23">
        <v>0.19273127753303965</v>
      </c>
      <c r="BD1106" s="23">
        <v>0.38546255506607929</v>
      </c>
      <c r="BE1106" s="23">
        <v>0</v>
      </c>
      <c r="BF1106" s="23">
        <v>0.11013215859030838</v>
      </c>
      <c r="BG1106" s="23">
        <v>0.68832599118942728</v>
      </c>
      <c r="BH1106" s="23">
        <v>0</v>
      </c>
      <c r="BI1106" s="23">
        <v>0</v>
      </c>
      <c r="BJ1106" s="23">
        <v>0.13766519823788548</v>
      </c>
      <c r="BK1106" s="23">
        <v>0</v>
      </c>
      <c r="BL1106" s="23">
        <v>8.2599118942731281E-2</v>
      </c>
      <c r="BM1106" s="23">
        <v>0.57819383259911894</v>
      </c>
      <c r="BN1106" s="23">
        <v>0</v>
      </c>
      <c r="BO1106" s="23">
        <v>0</v>
      </c>
      <c r="BP1106" s="23">
        <v>8.2599118942731281E-2</v>
      </c>
      <c r="BQ1106" s="23">
        <v>0</v>
      </c>
      <c r="BR1106" s="23">
        <v>0.19273127753303965</v>
      </c>
      <c r="BS1106" s="23">
        <v>8.2599118942731281E-2</v>
      </c>
      <c r="BT1106" s="23">
        <v>0</v>
      </c>
      <c r="BU1106" s="23">
        <v>0</v>
      </c>
      <c r="BV1106" s="23">
        <v>8.1855388813096855E-2</v>
      </c>
      <c r="BW1106" s="23">
        <v>0.10914051841746249</v>
      </c>
      <c r="BX1106" s="23">
        <v>0</v>
      </c>
      <c r="BY1106" s="23">
        <v>0.30013642564802184</v>
      </c>
      <c r="BZ1106" s="23">
        <v>0</v>
      </c>
      <c r="CA1106" s="23">
        <v>0</v>
      </c>
      <c r="CB1106" s="23">
        <v>0.24556616643929058</v>
      </c>
      <c r="CC1106" s="23">
        <v>0</v>
      </c>
      <c r="CD1106" s="23">
        <v>0</v>
      </c>
      <c r="CE1106" s="23">
        <v>0</v>
      </c>
      <c r="CF1106" s="23">
        <v>0.10914051841746249</v>
      </c>
      <c r="CG1106" s="23">
        <v>0</v>
      </c>
      <c r="CH1106" s="23">
        <v>0</v>
      </c>
      <c r="CI1106" s="23">
        <v>0</v>
      </c>
      <c r="CJ1106" s="23">
        <v>0.10914051841746249</v>
      </c>
      <c r="CK1106" s="23">
        <v>0</v>
      </c>
      <c r="CL1106" s="23">
        <v>8.1855388813096855E-2</v>
      </c>
      <c r="CM1106" s="23">
        <v>0</v>
      </c>
      <c r="CN1106" s="23">
        <v>0</v>
      </c>
      <c r="CO1106" s="23">
        <v>0.21828103683492497</v>
      </c>
      <c r="CP1106" s="23">
        <v>0</v>
      </c>
      <c r="CQ1106" s="23">
        <v>0.16371077762619371</v>
      </c>
      <c r="CR1106" s="23">
        <v>8.1855388813096855E-2</v>
      </c>
      <c r="CS1106" s="23">
        <v>0</v>
      </c>
      <c r="CT1106" s="23">
        <v>0.19099590723055934</v>
      </c>
      <c r="CU1106" s="23">
        <v>0</v>
      </c>
      <c r="CV1106" s="23">
        <v>0</v>
      </c>
      <c r="CW1106" s="23">
        <v>0.10914051841746249</v>
      </c>
      <c r="CX1106" s="23">
        <v>0</v>
      </c>
      <c r="CY1106" s="27">
        <v>9.7727272727272805</v>
      </c>
      <c r="CZ1106" s="14">
        <v>0.29866956285636709</v>
      </c>
      <c r="DA1106" s="22">
        <v>0.58414464534075106</v>
      </c>
      <c r="DB1106" s="22">
        <v>55.493741307371344</v>
      </c>
      <c r="DC1106" s="22">
        <v>0.27816411682892905</v>
      </c>
      <c r="DD1106" s="22">
        <v>8.3449235048678724E-2</v>
      </c>
      <c r="DE1106" s="22">
        <v>0.13908205841446453</v>
      </c>
      <c r="DF1106" s="22">
        <v>0.16689847009735745</v>
      </c>
      <c r="DG1106" s="22">
        <v>43.254520166898466</v>
      </c>
      <c r="DH1106" s="14">
        <v>21.518987341772153</v>
      </c>
      <c r="DI1106" s="24">
        <v>9.7852677357977722</v>
      </c>
      <c r="DJ1106" s="14">
        <v>26.527915427816318</v>
      </c>
      <c r="DK1106" s="29">
        <v>1967</v>
      </c>
      <c r="DL1106" s="22">
        <v>87.239450940518566</v>
      </c>
      <c r="DM1106" s="22">
        <v>9.0493136756481949</v>
      </c>
      <c r="DN1106" s="22">
        <v>0</v>
      </c>
      <c r="DO1106" s="22">
        <v>3.7112353838332486</v>
      </c>
      <c r="DP1106" s="29">
        <v>79</v>
      </c>
      <c r="DQ1106" s="22">
        <v>5.083655083655084</v>
      </c>
      <c r="DR1106" s="29">
        <v>13</v>
      </c>
      <c r="DS1106" s="22">
        <v>10.15625</v>
      </c>
      <c r="DT1106" s="30">
        <v>573.21428571428567</v>
      </c>
      <c r="DU1106" s="22">
        <v>30.313588850174217</v>
      </c>
      <c r="DV1106" s="22">
        <v>31.149825783972123</v>
      </c>
      <c r="DW1106" s="26">
        <v>8.7281795511221958</v>
      </c>
      <c r="DX1106" s="14">
        <v>1.7594310451453308</v>
      </c>
    </row>
    <row r="1107" spans="1:128" ht="10.5" x14ac:dyDescent="0.25">
      <c r="A1107" s="11">
        <v>1103</v>
      </c>
      <c r="B1107" s="28" t="s">
        <v>2001</v>
      </c>
      <c r="C1107" s="29">
        <v>44</v>
      </c>
      <c r="D1107" s="22">
        <v>14.705882352941178</v>
      </c>
      <c r="E1107" s="22">
        <v>0</v>
      </c>
      <c r="F1107" s="22">
        <v>8.8235294117647065</v>
      </c>
      <c r="G1107" s="22">
        <v>11.76470588235294</v>
      </c>
      <c r="H1107" s="22">
        <v>8.8235294117647065</v>
      </c>
      <c r="I1107" s="22">
        <v>8.8235294117647065</v>
      </c>
      <c r="J1107" s="22">
        <v>0</v>
      </c>
      <c r="K1107" s="22">
        <v>0</v>
      </c>
      <c r="L1107" s="22">
        <v>0</v>
      </c>
      <c r="M1107" s="22">
        <v>8.8235294117647065</v>
      </c>
      <c r="N1107" s="22">
        <v>11.76470588235294</v>
      </c>
      <c r="O1107" s="22">
        <v>8.8235294117647065</v>
      </c>
      <c r="P1107" s="22">
        <v>8.8235294117647065</v>
      </c>
      <c r="Q1107" s="22">
        <v>8.8235294117647065</v>
      </c>
      <c r="R1107" s="22">
        <v>0</v>
      </c>
      <c r="S1107" s="22">
        <v>0</v>
      </c>
      <c r="T1107" s="22">
        <v>0</v>
      </c>
      <c r="U1107" s="22">
        <v>0</v>
      </c>
      <c r="V1107" s="23">
        <v>0</v>
      </c>
      <c r="W1107" s="23">
        <v>0</v>
      </c>
      <c r="X1107" s="23">
        <v>100</v>
      </c>
      <c r="Y1107" s="23">
        <v>0</v>
      </c>
      <c r="Z1107" s="23">
        <v>0</v>
      </c>
      <c r="AA1107" s="23">
        <v>0</v>
      </c>
      <c r="AB1107" s="23">
        <v>0</v>
      </c>
      <c r="AC1107" s="23">
        <v>0</v>
      </c>
      <c r="AD1107" s="23">
        <v>0</v>
      </c>
      <c r="AE1107" s="23">
        <v>0</v>
      </c>
      <c r="AF1107" s="23">
        <v>0</v>
      </c>
      <c r="AG1107" s="23">
        <v>0</v>
      </c>
      <c r="AH1107" s="23">
        <v>0</v>
      </c>
      <c r="AI1107" s="23">
        <v>0</v>
      </c>
      <c r="AJ1107" s="23">
        <v>0</v>
      </c>
      <c r="AK1107" s="23">
        <v>0</v>
      </c>
      <c r="AL1107" s="23">
        <v>0</v>
      </c>
      <c r="AM1107" s="23">
        <v>0</v>
      </c>
      <c r="AN1107" s="23">
        <v>0</v>
      </c>
      <c r="AO1107" s="23">
        <v>0</v>
      </c>
      <c r="AP1107" s="23">
        <v>0</v>
      </c>
      <c r="AQ1107" s="23">
        <v>0</v>
      </c>
      <c r="AR1107" s="23">
        <v>0</v>
      </c>
      <c r="AS1107" s="23">
        <v>0</v>
      </c>
      <c r="AT1107" s="23">
        <v>0</v>
      </c>
      <c r="AU1107" s="23">
        <v>0</v>
      </c>
      <c r="AV1107" s="23">
        <v>0</v>
      </c>
      <c r="AW1107" s="23">
        <v>0</v>
      </c>
      <c r="AX1107" s="23">
        <v>0</v>
      </c>
      <c r="AY1107" s="23">
        <v>0</v>
      </c>
      <c r="AZ1107" s="23">
        <v>0</v>
      </c>
      <c r="BA1107" s="23">
        <v>0</v>
      </c>
      <c r="BB1107" s="23">
        <v>0</v>
      </c>
      <c r="BC1107" s="23">
        <v>0</v>
      </c>
      <c r="BD1107" s="23">
        <v>0</v>
      </c>
      <c r="BE1107" s="23">
        <v>0</v>
      </c>
      <c r="BF1107" s="23">
        <v>0</v>
      </c>
      <c r="BG1107" s="23">
        <v>0</v>
      </c>
      <c r="BH1107" s="23">
        <v>0</v>
      </c>
      <c r="BI1107" s="23">
        <v>0</v>
      </c>
      <c r="BJ1107" s="23">
        <v>0</v>
      </c>
      <c r="BK1107" s="23">
        <v>0</v>
      </c>
      <c r="BL1107" s="23">
        <v>0</v>
      </c>
      <c r="BM1107" s="23">
        <v>0</v>
      </c>
      <c r="BN1107" s="23">
        <v>0</v>
      </c>
      <c r="BO1107" s="23">
        <v>0</v>
      </c>
      <c r="BP1107" s="23">
        <v>0</v>
      </c>
      <c r="BQ1107" s="23">
        <v>0</v>
      </c>
      <c r="BR1107" s="23">
        <v>0</v>
      </c>
      <c r="BS1107" s="23">
        <v>0</v>
      </c>
      <c r="BT1107" s="23">
        <v>0</v>
      </c>
      <c r="BU1107" s="23">
        <v>0</v>
      </c>
      <c r="BV1107" s="23">
        <v>0</v>
      </c>
      <c r="BW1107" s="23">
        <v>0</v>
      </c>
      <c r="BX1107" s="23">
        <v>0</v>
      </c>
      <c r="BY1107" s="23">
        <v>0</v>
      </c>
      <c r="BZ1107" s="23">
        <v>0</v>
      </c>
      <c r="CA1107" s="23">
        <v>0</v>
      </c>
      <c r="CB1107" s="23">
        <v>0</v>
      </c>
      <c r="CC1107" s="23">
        <v>0</v>
      </c>
      <c r="CD1107" s="23">
        <v>0</v>
      </c>
      <c r="CE1107" s="23">
        <v>0</v>
      </c>
      <c r="CF1107" s="23">
        <v>0</v>
      </c>
      <c r="CG1107" s="23">
        <v>0</v>
      </c>
      <c r="CH1107" s="23">
        <v>0</v>
      </c>
      <c r="CI1107" s="23">
        <v>0</v>
      </c>
      <c r="CJ1107" s="23">
        <v>0</v>
      </c>
      <c r="CK1107" s="23">
        <v>0</v>
      </c>
      <c r="CL1107" s="23">
        <v>0</v>
      </c>
      <c r="CM1107" s="23">
        <v>0</v>
      </c>
      <c r="CN1107" s="23">
        <v>0</v>
      </c>
      <c r="CO1107" s="23">
        <v>0</v>
      </c>
      <c r="CP1107" s="23">
        <v>0</v>
      </c>
      <c r="CQ1107" s="23">
        <v>0</v>
      </c>
      <c r="CR1107" s="23">
        <v>0</v>
      </c>
      <c r="CS1107" s="23">
        <v>0</v>
      </c>
      <c r="CT1107" s="23">
        <v>0</v>
      </c>
      <c r="CU1107" s="23">
        <v>0</v>
      </c>
      <c r="CV1107" s="23">
        <v>0</v>
      </c>
      <c r="CW1107" s="23">
        <v>0</v>
      </c>
      <c r="CX1107" s="23">
        <v>0</v>
      </c>
      <c r="CY1107" s="27">
        <v>18.181818181818173</v>
      </c>
      <c r="CZ1107" s="14">
        <v>0</v>
      </c>
      <c r="DA1107" s="22">
        <v>0</v>
      </c>
      <c r="DB1107" s="22">
        <v>51.428571428571423</v>
      </c>
      <c r="DC1107" s="22">
        <v>0</v>
      </c>
      <c r="DD1107" s="22">
        <v>0</v>
      </c>
      <c r="DE1107" s="22">
        <v>0</v>
      </c>
      <c r="DF1107" s="22">
        <v>0</v>
      </c>
      <c r="DG1107" s="22">
        <v>48.571428571428569</v>
      </c>
      <c r="DH1107" s="14">
        <v>0</v>
      </c>
      <c r="DI1107" s="24">
        <v>12.820512820512819</v>
      </c>
      <c r="DJ1107" s="14">
        <v>13.793103448275861</v>
      </c>
      <c r="DK1107" s="29">
        <v>24</v>
      </c>
      <c r="DL1107" s="22">
        <v>100</v>
      </c>
      <c r="DM1107" s="22">
        <v>0</v>
      </c>
      <c r="DN1107" s="22">
        <v>0</v>
      </c>
      <c r="DO1107" s="22">
        <v>0</v>
      </c>
      <c r="DP1107" s="29">
        <v>0</v>
      </c>
      <c r="DQ1107" s="22">
        <v>0</v>
      </c>
      <c r="DR1107" s="29">
        <v>0</v>
      </c>
      <c r="DS1107" s="22" t="e">
        <v>#DIV/0!</v>
      </c>
      <c r="DT1107" s="30">
        <v>450</v>
      </c>
      <c r="DU1107" s="22">
        <v>37.5</v>
      </c>
      <c r="DV1107" s="22">
        <v>18.75</v>
      </c>
      <c r="DW1107" s="26">
        <v>0</v>
      </c>
      <c r="DX1107" s="14">
        <v>1.4705882352941178</v>
      </c>
    </row>
    <row r="1108" spans="1:128" ht="10.5" x14ac:dyDescent="0.25">
      <c r="A1108" s="11">
        <v>1104</v>
      </c>
      <c r="B1108" s="28" t="s">
        <v>685</v>
      </c>
      <c r="C1108" s="29">
        <v>232</v>
      </c>
      <c r="D1108" s="22">
        <v>5.6000000000000005</v>
      </c>
      <c r="E1108" s="22">
        <v>4.8</v>
      </c>
      <c r="F1108" s="22">
        <v>2.4</v>
      </c>
      <c r="G1108" s="22">
        <v>3.2</v>
      </c>
      <c r="H1108" s="22">
        <v>4.8</v>
      </c>
      <c r="I1108" s="22">
        <v>7.6</v>
      </c>
      <c r="J1108" s="22">
        <v>5.6000000000000005</v>
      </c>
      <c r="K1108" s="22">
        <v>4.3999999999999995</v>
      </c>
      <c r="L1108" s="22">
        <v>4.8</v>
      </c>
      <c r="M1108" s="22">
        <v>6.8000000000000007</v>
      </c>
      <c r="N1108" s="22">
        <v>8.4</v>
      </c>
      <c r="O1108" s="22">
        <v>10.8</v>
      </c>
      <c r="P1108" s="22">
        <v>9.1999999999999993</v>
      </c>
      <c r="Q1108" s="22">
        <v>8.4</v>
      </c>
      <c r="R1108" s="22">
        <v>5.6000000000000005</v>
      </c>
      <c r="S1108" s="22">
        <v>4.3999999999999995</v>
      </c>
      <c r="T1108" s="22">
        <v>0</v>
      </c>
      <c r="U1108" s="22">
        <v>3.2</v>
      </c>
      <c r="V1108" s="23">
        <v>6.392694063926939</v>
      </c>
      <c r="W1108" s="23">
        <v>0</v>
      </c>
      <c r="X1108" s="23">
        <v>93.607305936073061</v>
      </c>
      <c r="Y1108" s="23">
        <v>0</v>
      </c>
      <c r="Z1108" s="23">
        <v>0</v>
      </c>
      <c r="AA1108" s="23">
        <v>0</v>
      </c>
      <c r="AB1108" s="23">
        <v>0</v>
      </c>
      <c r="AC1108" s="23">
        <v>0</v>
      </c>
      <c r="AD1108" s="23">
        <v>0</v>
      </c>
      <c r="AE1108" s="23">
        <v>1.3698630136986301</v>
      </c>
      <c r="AF1108" s="23">
        <v>0</v>
      </c>
      <c r="AG1108" s="23">
        <v>0</v>
      </c>
      <c r="AH1108" s="23">
        <v>1.8264840182648401</v>
      </c>
      <c r="AI1108" s="23">
        <v>0</v>
      </c>
      <c r="AJ1108" s="23">
        <v>0</v>
      </c>
      <c r="AK1108" s="23">
        <v>0</v>
      </c>
      <c r="AL1108" s="23">
        <v>1.8264840182648401</v>
      </c>
      <c r="AM1108" s="23">
        <v>0</v>
      </c>
      <c r="AN1108" s="23">
        <v>0</v>
      </c>
      <c r="AO1108" s="23">
        <v>0</v>
      </c>
      <c r="AP1108" s="23">
        <v>0</v>
      </c>
      <c r="AQ1108" s="23">
        <v>0</v>
      </c>
      <c r="AR1108" s="23">
        <v>0</v>
      </c>
      <c r="AS1108" s="23">
        <v>0</v>
      </c>
      <c r="AT1108" s="23">
        <v>0</v>
      </c>
      <c r="AU1108" s="23">
        <v>0</v>
      </c>
      <c r="AV1108" s="23">
        <v>0</v>
      </c>
      <c r="AW1108" s="23">
        <v>0</v>
      </c>
      <c r="AX1108" s="23">
        <v>0</v>
      </c>
      <c r="AY1108" s="23">
        <v>0</v>
      </c>
      <c r="AZ1108" s="23">
        <v>0</v>
      </c>
      <c r="BA1108" s="23">
        <v>0</v>
      </c>
      <c r="BB1108" s="23">
        <v>0</v>
      </c>
      <c r="BC1108" s="23">
        <v>0</v>
      </c>
      <c r="BD1108" s="23">
        <v>1.3698630136986301</v>
      </c>
      <c r="BE1108" s="23">
        <v>0</v>
      </c>
      <c r="BF1108" s="23">
        <v>0</v>
      </c>
      <c r="BG1108" s="23">
        <v>0</v>
      </c>
      <c r="BH1108" s="23">
        <v>0</v>
      </c>
      <c r="BI1108" s="23">
        <v>0</v>
      </c>
      <c r="BJ1108" s="23">
        <v>0</v>
      </c>
      <c r="BK1108" s="23">
        <v>0</v>
      </c>
      <c r="BL1108" s="23">
        <v>0</v>
      </c>
      <c r="BM1108" s="23">
        <v>0</v>
      </c>
      <c r="BN1108" s="23">
        <v>0</v>
      </c>
      <c r="BO1108" s="23">
        <v>0</v>
      </c>
      <c r="BP1108" s="23">
        <v>0</v>
      </c>
      <c r="BQ1108" s="23">
        <v>0</v>
      </c>
      <c r="BR1108" s="23">
        <v>0</v>
      </c>
      <c r="BS1108" s="23">
        <v>0</v>
      </c>
      <c r="BT1108" s="23">
        <v>0</v>
      </c>
      <c r="BU1108" s="23">
        <v>0</v>
      </c>
      <c r="BV1108" s="23">
        <v>0</v>
      </c>
      <c r="BW1108" s="23">
        <v>1.3392857142857142</v>
      </c>
      <c r="BX1108" s="23">
        <v>0</v>
      </c>
      <c r="BY1108" s="23">
        <v>0</v>
      </c>
      <c r="BZ1108" s="23">
        <v>0</v>
      </c>
      <c r="CA1108" s="23">
        <v>1.7857142857142856</v>
      </c>
      <c r="CB1108" s="23">
        <v>0</v>
      </c>
      <c r="CC1108" s="23">
        <v>0</v>
      </c>
      <c r="CD1108" s="23">
        <v>0</v>
      </c>
      <c r="CE1108" s="23">
        <v>0</v>
      </c>
      <c r="CF1108" s="23">
        <v>0</v>
      </c>
      <c r="CG1108" s="23">
        <v>0</v>
      </c>
      <c r="CH1108" s="23">
        <v>0</v>
      </c>
      <c r="CI1108" s="23">
        <v>0</v>
      </c>
      <c r="CJ1108" s="23">
        <v>0</v>
      </c>
      <c r="CK1108" s="23">
        <v>0</v>
      </c>
      <c r="CL1108" s="23">
        <v>0</v>
      </c>
      <c r="CM1108" s="23">
        <v>0</v>
      </c>
      <c r="CN1108" s="23">
        <v>0</v>
      </c>
      <c r="CO1108" s="23">
        <v>0</v>
      </c>
      <c r="CP1108" s="23">
        <v>0</v>
      </c>
      <c r="CQ1108" s="23">
        <v>0</v>
      </c>
      <c r="CR1108" s="23">
        <v>0</v>
      </c>
      <c r="CS1108" s="23">
        <v>0</v>
      </c>
      <c r="CT1108" s="23">
        <v>0</v>
      </c>
      <c r="CU1108" s="23">
        <v>0</v>
      </c>
      <c r="CV1108" s="23">
        <v>0</v>
      </c>
      <c r="CW1108" s="23">
        <v>0</v>
      </c>
      <c r="CX1108" s="23">
        <v>0</v>
      </c>
      <c r="CY1108" s="27">
        <v>6.4655172413793167</v>
      </c>
      <c r="CZ1108" s="14">
        <v>0</v>
      </c>
      <c r="DA1108" s="22">
        <v>0</v>
      </c>
      <c r="DB1108" s="22">
        <v>56.279069767441861</v>
      </c>
      <c r="DC1108" s="22">
        <v>0</v>
      </c>
      <c r="DD1108" s="22">
        <v>0</v>
      </c>
      <c r="DE1108" s="22">
        <v>0</v>
      </c>
      <c r="DF1108" s="22">
        <v>0</v>
      </c>
      <c r="DG1108" s="22">
        <v>43.720930232558139</v>
      </c>
      <c r="DH1108" s="14">
        <v>0</v>
      </c>
      <c r="DI1108" s="24">
        <v>2.3364485981308412</v>
      </c>
      <c r="DJ1108" s="14">
        <v>25.773195876288657</v>
      </c>
      <c r="DK1108" s="29">
        <v>101</v>
      </c>
      <c r="DL1108" s="22">
        <v>100</v>
      </c>
      <c r="DM1108" s="22">
        <v>0</v>
      </c>
      <c r="DN1108" s="22">
        <v>0</v>
      </c>
      <c r="DO1108" s="22">
        <v>0</v>
      </c>
      <c r="DP1108" s="29">
        <v>4</v>
      </c>
      <c r="DQ1108" s="22">
        <v>2.9629629629629632</v>
      </c>
      <c r="DR1108" s="29">
        <v>0</v>
      </c>
      <c r="DS1108" s="22">
        <v>0</v>
      </c>
      <c r="DT1108" s="30">
        <v>859.09090909090912</v>
      </c>
      <c r="DU1108" s="22">
        <v>45.3125</v>
      </c>
      <c r="DV1108" s="22">
        <v>15.625</v>
      </c>
      <c r="DW1108" s="26">
        <v>9.5744680851063837</v>
      </c>
      <c r="DX1108" s="14">
        <v>2.8351648351648353</v>
      </c>
    </row>
    <row r="1109" spans="1:128" ht="10.5" x14ac:dyDescent="0.25">
      <c r="A1109" s="11">
        <v>1105</v>
      </c>
      <c r="B1109" s="28" t="s">
        <v>2002</v>
      </c>
      <c r="C1109" s="29">
        <v>76</v>
      </c>
      <c r="D1109" s="22">
        <v>0</v>
      </c>
      <c r="E1109" s="22">
        <v>0</v>
      </c>
      <c r="F1109" s="22">
        <v>7.8947368421052628</v>
      </c>
      <c r="G1109" s="22">
        <v>3.9473684210526314</v>
      </c>
      <c r="H1109" s="22">
        <v>9.2105263157894726</v>
      </c>
      <c r="I1109" s="22">
        <v>0</v>
      </c>
      <c r="J1109" s="22">
        <v>0</v>
      </c>
      <c r="K1109" s="22">
        <v>5.2631578947368416</v>
      </c>
      <c r="L1109" s="22">
        <v>5.2631578947368416</v>
      </c>
      <c r="M1109" s="22">
        <v>11.842105263157894</v>
      </c>
      <c r="N1109" s="22">
        <v>3.9473684210526314</v>
      </c>
      <c r="O1109" s="22">
        <v>17.105263157894736</v>
      </c>
      <c r="P1109" s="22">
        <v>18.421052631578945</v>
      </c>
      <c r="Q1109" s="22">
        <v>11.842105263157894</v>
      </c>
      <c r="R1109" s="22">
        <v>5.2631578947368416</v>
      </c>
      <c r="S1109" s="22">
        <v>0</v>
      </c>
      <c r="T1109" s="22">
        <v>0</v>
      </c>
      <c r="U1109" s="22">
        <v>0</v>
      </c>
      <c r="V1109" s="23">
        <v>0</v>
      </c>
      <c r="W1109" s="23">
        <v>0</v>
      </c>
      <c r="X1109" s="23">
        <v>100</v>
      </c>
      <c r="Y1109" s="23">
        <v>0</v>
      </c>
      <c r="Z1109" s="23">
        <v>0</v>
      </c>
      <c r="AA1109" s="23">
        <v>0</v>
      </c>
      <c r="AB1109" s="23">
        <v>0</v>
      </c>
      <c r="AC1109" s="23">
        <v>0</v>
      </c>
      <c r="AD1109" s="23">
        <v>0</v>
      </c>
      <c r="AE1109" s="23">
        <v>0</v>
      </c>
      <c r="AF1109" s="23">
        <v>0</v>
      </c>
      <c r="AG1109" s="23">
        <v>0</v>
      </c>
      <c r="AH1109" s="23">
        <v>0</v>
      </c>
      <c r="AI1109" s="23">
        <v>0</v>
      </c>
      <c r="AJ1109" s="23">
        <v>0</v>
      </c>
      <c r="AK1109" s="23">
        <v>0</v>
      </c>
      <c r="AL1109" s="23">
        <v>0</v>
      </c>
      <c r="AM1109" s="23">
        <v>0</v>
      </c>
      <c r="AN1109" s="23">
        <v>0</v>
      </c>
      <c r="AO1109" s="23">
        <v>0</v>
      </c>
      <c r="AP1109" s="23">
        <v>0</v>
      </c>
      <c r="AQ1109" s="23">
        <v>0</v>
      </c>
      <c r="AR1109" s="23">
        <v>0</v>
      </c>
      <c r="AS1109" s="23">
        <v>0</v>
      </c>
      <c r="AT1109" s="23">
        <v>0</v>
      </c>
      <c r="AU1109" s="23">
        <v>0</v>
      </c>
      <c r="AV1109" s="23">
        <v>0</v>
      </c>
      <c r="AW1109" s="23">
        <v>0</v>
      </c>
      <c r="AX1109" s="23">
        <v>0</v>
      </c>
      <c r="AY1109" s="23">
        <v>0</v>
      </c>
      <c r="AZ1109" s="23">
        <v>0</v>
      </c>
      <c r="BA1109" s="23">
        <v>0</v>
      </c>
      <c r="BB1109" s="23">
        <v>0</v>
      </c>
      <c r="BC1109" s="23">
        <v>0</v>
      </c>
      <c r="BD1109" s="23">
        <v>0</v>
      </c>
      <c r="BE1109" s="23">
        <v>0</v>
      </c>
      <c r="BF1109" s="23">
        <v>0</v>
      </c>
      <c r="BG1109" s="23">
        <v>0</v>
      </c>
      <c r="BH1109" s="23">
        <v>0</v>
      </c>
      <c r="BI1109" s="23">
        <v>0</v>
      </c>
      <c r="BJ1109" s="23">
        <v>0</v>
      </c>
      <c r="BK1109" s="23">
        <v>0</v>
      </c>
      <c r="BL1109" s="23">
        <v>0</v>
      </c>
      <c r="BM1109" s="23">
        <v>0</v>
      </c>
      <c r="BN1109" s="23">
        <v>0</v>
      </c>
      <c r="BO1109" s="23">
        <v>0</v>
      </c>
      <c r="BP1109" s="23">
        <v>0</v>
      </c>
      <c r="BQ1109" s="23">
        <v>0</v>
      </c>
      <c r="BR1109" s="23">
        <v>0</v>
      </c>
      <c r="BS1109" s="23">
        <v>0</v>
      </c>
      <c r="BT1109" s="23">
        <v>0</v>
      </c>
      <c r="BU1109" s="23">
        <v>0</v>
      </c>
      <c r="BV1109" s="23">
        <v>0</v>
      </c>
      <c r="BW1109" s="23">
        <v>0</v>
      </c>
      <c r="BX1109" s="23">
        <v>0</v>
      </c>
      <c r="BY1109" s="23">
        <v>0</v>
      </c>
      <c r="BZ1109" s="23">
        <v>0</v>
      </c>
      <c r="CA1109" s="23">
        <v>0</v>
      </c>
      <c r="CB1109" s="23">
        <v>0</v>
      </c>
      <c r="CC1109" s="23">
        <v>0</v>
      </c>
      <c r="CD1109" s="23">
        <v>0</v>
      </c>
      <c r="CE1109" s="23">
        <v>0</v>
      </c>
      <c r="CF1109" s="23">
        <v>0</v>
      </c>
      <c r="CG1109" s="23">
        <v>0</v>
      </c>
      <c r="CH1109" s="23">
        <v>0</v>
      </c>
      <c r="CI1109" s="23">
        <v>0</v>
      </c>
      <c r="CJ1109" s="23">
        <v>0</v>
      </c>
      <c r="CK1109" s="23">
        <v>0</v>
      </c>
      <c r="CL1109" s="23">
        <v>0</v>
      </c>
      <c r="CM1109" s="23">
        <v>0</v>
      </c>
      <c r="CN1109" s="23">
        <v>0</v>
      </c>
      <c r="CO1109" s="23">
        <v>0</v>
      </c>
      <c r="CP1109" s="23">
        <v>0</v>
      </c>
      <c r="CQ1109" s="23">
        <v>0</v>
      </c>
      <c r="CR1109" s="23">
        <v>0</v>
      </c>
      <c r="CS1109" s="23">
        <v>0</v>
      </c>
      <c r="CT1109" s="23">
        <v>0</v>
      </c>
      <c r="CU1109" s="23">
        <v>0</v>
      </c>
      <c r="CV1109" s="23">
        <v>0</v>
      </c>
      <c r="CW1109" s="23">
        <v>0</v>
      </c>
      <c r="CX1109" s="23">
        <v>0</v>
      </c>
      <c r="CY1109" s="27">
        <v>23.68421052631578</v>
      </c>
      <c r="CZ1109" s="14">
        <v>0</v>
      </c>
      <c r="DA1109" s="22">
        <v>0</v>
      </c>
      <c r="DB1109" s="22">
        <v>27.419354838709676</v>
      </c>
      <c r="DC1109" s="22">
        <v>0</v>
      </c>
      <c r="DD1109" s="22">
        <v>0</v>
      </c>
      <c r="DE1109" s="22">
        <v>4.838709677419355</v>
      </c>
      <c r="DF1109" s="22">
        <v>0</v>
      </c>
      <c r="DG1109" s="22">
        <v>67.741935483870961</v>
      </c>
      <c r="DH1109" s="14">
        <v>0</v>
      </c>
      <c r="DI1109" s="24">
        <v>0</v>
      </c>
      <c r="DJ1109" s="14">
        <v>30.188679245283019</v>
      </c>
      <c r="DK1109" s="29">
        <v>34</v>
      </c>
      <c r="DL1109" s="22">
        <v>100</v>
      </c>
      <c r="DM1109" s="22">
        <v>0</v>
      </c>
      <c r="DN1109" s="22">
        <v>0</v>
      </c>
      <c r="DO1109" s="22">
        <v>0</v>
      </c>
      <c r="DP1109" s="29">
        <v>0</v>
      </c>
      <c r="DQ1109" s="22">
        <v>0</v>
      </c>
      <c r="DR1109" s="29">
        <v>0</v>
      </c>
      <c r="DS1109" s="22">
        <v>0</v>
      </c>
      <c r="DT1109" s="30">
        <v>960</v>
      </c>
      <c r="DU1109" s="22">
        <v>42.105263157894733</v>
      </c>
      <c r="DV1109" s="22">
        <v>26.315789473684209</v>
      </c>
      <c r="DW1109" s="26">
        <v>0</v>
      </c>
      <c r="DX1109" s="14">
        <v>2.6190476190476191</v>
      </c>
    </row>
    <row r="1110" spans="1:128" ht="10.5" x14ac:dyDescent="0.25">
      <c r="A1110" s="11">
        <v>1106</v>
      </c>
      <c r="B1110" s="28" t="s">
        <v>2003</v>
      </c>
      <c r="C1110" s="29">
        <v>118</v>
      </c>
      <c r="D1110" s="22">
        <v>8.9285714285714288</v>
      </c>
      <c r="E1110" s="22">
        <v>10.714285714285714</v>
      </c>
      <c r="F1110" s="22">
        <v>2.6785714285714284</v>
      </c>
      <c r="G1110" s="22">
        <v>3.5714285714285712</v>
      </c>
      <c r="H1110" s="22">
        <v>3.5714285714285712</v>
      </c>
      <c r="I1110" s="22">
        <v>2.6785714285714284</v>
      </c>
      <c r="J1110" s="22">
        <v>3.5714285714285712</v>
      </c>
      <c r="K1110" s="22">
        <v>8.9285714285714288</v>
      </c>
      <c r="L1110" s="22">
        <v>6.25</v>
      </c>
      <c r="M1110" s="22">
        <v>2.6785714285714284</v>
      </c>
      <c r="N1110" s="22">
        <v>13.392857142857142</v>
      </c>
      <c r="O1110" s="22">
        <v>7.1428571428571423</v>
      </c>
      <c r="P1110" s="22">
        <v>8.0357142857142865</v>
      </c>
      <c r="Q1110" s="22">
        <v>8.0357142857142865</v>
      </c>
      <c r="R1110" s="22">
        <v>6.25</v>
      </c>
      <c r="S1110" s="22">
        <v>3.5714285714285712</v>
      </c>
      <c r="T1110" s="22">
        <v>0</v>
      </c>
      <c r="U1110" s="22">
        <v>0</v>
      </c>
      <c r="V1110" s="23">
        <v>10.638297872340431</v>
      </c>
      <c r="W1110" s="23">
        <v>0</v>
      </c>
      <c r="X1110" s="23">
        <v>89.361702127659569</v>
      </c>
      <c r="Y1110" s="23">
        <v>0</v>
      </c>
      <c r="Z1110" s="23">
        <v>0</v>
      </c>
      <c r="AA1110" s="23">
        <v>0</v>
      </c>
      <c r="AB1110" s="23">
        <v>0</v>
      </c>
      <c r="AC1110" s="23">
        <v>0</v>
      </c>
      <c r="AD1110" s="23">
        <v>0</v>
      </c>
      <c r="AE1110" s="23">
        <v>0</v>
      </c>
      <c r="AF1110" s="23">
        <v>0</v>
      </c>
      <c r="AG1110" s="23">
        <v>0</v>
      </c>
      <c r="AH1110" s="23">
        <v>7.4468085106382977</v>
      </c>
      <c r="AI1110" s="23">
        <v>0</v>
      </c>
      <c r="AJ1110" s="23">
        <v>0</v>
      </c>
      <c r="AK1110" s="23">
        <v>0</v>
      </c>
      <c r="AL1110" s="23">
        <v>0</v>
      </c>
      <c r="AM1110" s="23">
        <v>0</v>
      </c>
      <c r="AN1110" s="23">
        <v>0</v>
      </c>
      <c r="AO1110" s="23">
        <v>0</v>
      </c>
      <c r="AP1110" s="23">
        <v>0</v>
      </c>
      <c r="AQ1110" s="23">
        <v>0</v>
      </c>
      <c r="AR1110" s="23">
        <v>0</v>
      </c>
      <c r="AS1110" s="23">
        <v>0</v>
      </c>
      <c r="AT1110" s="23">
        <v>0</v>
      </c>
      <c r="AU1110" s="23">
        <v>0</v>
      </c>
      <c r="AV1110" s="23">
        <v>0</v>
      </c>
      <c r="AW1110" s="23">
        <v>0</v>
      </c>
      <c r="AX1110" s="23">
        <v>0</v>
      </c>
      <c r="AY1110" s="23">
        <v>0</v>
      </c>
      <c r="AZ1110" s="23">
        <v>0</v>
      </c>
      <c r="BA1110" s="23">
        <v>0</v>
      </c>
      <c r="BB1110" s="23">
        <v>0</v>
      </c>
      <c r="BC1110" s="23">
        <v>0</v>
      </c>
      <c r="BD1110" s="23">
        <v>0</v>
      </c>
      <c r="BE1110" s="23">
        <v>0</v>
      </c>
      <c r="BF1110" s="23">
        <v>0</v>
      </c>
      <c r="BG1110" s="23">
        <v>0</v>
      </c>
      <c r="BH1110" s="23">
        <v>0</v>
      </c>
      <c r="BI1110" s="23">
        <v>0</v>
      </c>
      <c r="BJ1110" s="23">
        <v>3.1914893617021276</v>
      </c>
      <c r="BK1110" s="23">
        <v>0</v>
      </c>
      <c r="BL1110" s="23">
        <v>0</v>
      </c>
      <c r="BM1110" s="23">
        <v>0</v>
      </c>
      <c r="BN1110" s="23">
        <v>0</v>
      </c>
      <c r="BO1110" s="23">
        <v>0</v>
      </c>
      <c r="BP1110" s="23">
        <v>0</v>
      </c>
      <c r="BQ1110" s="23">
        <v>0</v>
      </c>
      <c r="BR1110" s="23">
        <v>0</v>
      </c>
      <c r="BS1110" s="23">
        <v>0</v>
      </c>
      <c r="BT1110" s="23">
        <v>0</v>
      </c>
      <c r="BU1110" s="23">
        <v>0</v>
      </c>
      <c r="BV1110" s="23">
        <v>0</v>
      </c>
      <c r="BW1110" s="23">
        <v>0</v>
      </c>
      <c r="BX1110" s="23">
        <v>0</v>
      </c>
      <c r="BY1110" s="23">
        <v>0</v>
      </c>
      <c r="BZ1110" s="23">
        <v>0</v>
      </c>
      <c r="CA1110" s="23">
        <v>0</v>
      </c>
      <c r="CB1110" s="23">
        <v>5.0505050505050502</v>
      </c>
      <c r="CC1110" s="23">
        <v>0</v>
      </c>
      <c r="CD1110" s="23">
        <v>0</v>
      </c>
      <c r="CE1110" s="23">
        <v>0</v>
      </c>
      <c r="CF1110" s="23">
        <v>0</v>
      </c>
      <c r="CG1110" s="23">
        <v>0</v>
      </c>
      <c r="CH1110" s="23">
        <v>0</v>
      </c>
      <c r="CI1110" s="23">
        <v>0</v>
      </c>
      <c r="CJ1110" s="23">
        <v>0</v>
      </c>
      <c r="CK1110" s="23">
        <v>0</v>
      </c>
      <c r="CL1110" s="23">
        <v>0</v>
      </c>
      <c r="CM1110" s="23">
        <v>0</v>
      </c>
      <c r="CN1110" s="23">
        <v>0</v>
      </c>
      <c r="CO1110" s="23">
        <v>0</v>
      </c>
      <c r="CP1110" s="23">
        <v>0</v>
      </c>
      <c r="CQ1110" s="23">
        <v>0</v>
      </c>
      <c r="CR1110" s="23">
        <v>0</v>
      </c>
      <c r="CS1110" s="23">
        <v>0</v>
      </c>
      <c r="CT1110" s="23">
        <v>0</v>
      </c>
      <c r="CU1110" s="23">
        <v>0</v>
      </c>
      <c r="CV1110" s="23">
        <v>0</v>
      </c>
      <c r="CW1110" s="23">
        <v>0</v>
      </c>
      <c r="CX1110" s="23">
        <v>0</v>
      </c>
      <c r="CY1110" s="27">
        <v>20.33898305084746</v>
      </c>
      <c r="CZ1110" s="14">
        <v>0</v>
      </c>
      <c r="DA1110" s="22">
        <v>0</v>
      </c>
      <c r="DB1110" s="22">
        <v>42.105263157894733</v>
      </c>
      <c r="DC1110" s="22">
        <v>0</v>
      </c>
      <c r="DD1110" s="22">
        <v>0</v>
      </c>
      <c r="DE1110" s="22">
        <v>0</v>
      </c>
      <c r="DF1110" s="22">
        <v>0</v>
      </c>
      <c r="DG1110" s="22">
        <v>57.894736842105267</v>
      </c>
      <c r="DH1110" s="14">
        <v>50</v>
      </c>
      <c r="DI1110" s="24">
        <v>0</v>
      </c>
      <c r="DJ1110" s="14">
        <v>29.11392405063291</v>
      </c>
      <c r="DK1110" s="29">
        <v>52</v>
      </c>
      <c r="DL1110" s="22">
        <v>100</v>
      </c>
      <c r="DM1110" s="22">
        <v>0</v>
      </c>
      <c r="DN1110" s="22">
        <v>0</v>
      </c>
      <c r="DO1110" s="22">
        <v>0</v>
      </c>
      <c r="DP1110" s="29">
        <v>3</v>
      </c>
      <c r="DQ1110" s="22">
        <v>4.5454545454545459</v>
      </c>
      <c r="DR1110" s="29">
        <v>0</v>
      </c>
      <c r="DS1110" s="22">
        <v>0</v>
      </c>
      <c r="DT1110" s="30">
        <v>750</v>
      </c>
      <c r="DU1110" s="22">
        <v>45.714285714285715</v>
      </c>
      <c r="DV1110" s="22">
        <v>15.714285714285714</v>
      </c>
      <c r="DW1110" s="26">
        <v>8.5714285714285712</v>
      </c>
      <c r="DX1110" s="14">
        <v>2.5952380952380953</v>
      </c>
    </row>
    <row r="1111" spans="1:128" ht="10.5" x14ac:dyDescent="0.25">
      <c r="A1111" s="11">
        <v>1107</v>
      </c>
      <c r="B1111" s="28" t="s">
        <v>2004</v>
      </c>
      <c r="C1111" s="29">
        <v>83</v>
      </c>
      <c r="D1111" s="22">
        <v>0</v>
      </c>
      <c r="E1111" s="22">
        <v>11.111111111111111</v>
      </c>
      <c r="F1111" s="22">
        <v>0</v>
      </c>
      <c r="G1111" s="22">
        <v>3.3333333333333335</v>
      </c>
      <c r="H1111" s="22">
        <v>3.3333333333333335</v>
      </c>
      <c r="I1111" s="22">
        <v>3.3333333333333335</v>
      </c>
      <c r="J1111" s="22">
        <v>3.3333333333333335</v>
      </c>
      <c r="K1111" s="22">
        <v>0</v>
      </c>
      <c r="L1111" s="22">
        <v>4.4444444444444446</v>
      </c>
      <c r="M1111" s="22">
        <v>8.8888888888888893</v>
      </c>
      <c r="N1111" s="22">
        <v>11.111111111111111</v>
      </c>
      <c r="O1111" s="22">
        <v>10</v>
      </c>
      <c r="P1111" s="22">
        <v>8.8888888888888893</v>
      </c>
      <c r="Q1111" s="22">
        <v>20</v>
      </c>
      <c r="R1111" s="22">
        <v>5.5555555555555554</v>
      </c>
      <c r="S1111" s="22">
        <v>0</v>
      </c>
      <c r="T1111" s="22">
        <v>6.666666666666667</v>
      </c>
      <c r="U1111" s="22">
        <v>0</v>
      </c>
      <c r="V1111" s="23">
        <v>17.333333333333329</v>
      </c>
      <c r="W1111" s="23">
        <v>0</v>
      </c>
      <c r="X1111" s="23">
        <v>82.666666666666671</v>
      </c>
      <c r="Y1111" s="23">
        <v>0</v>
      </c>
      <c r="Z1111" s="23">
        <v>0</v>
      </c>
      <c r="AA1111" s="23">
        <v>0</v>
      </c>
      <c r="AB1111" s="23">
        <v>0</v>
      </c>
      <c r="AC1111" s="23">
        <v>0</v>
      </c>
      <c r="AD1111" s="23">
        <v>0</v>
      </c>
      <c r="AE1111" s="23">
        <v>0</v>
      </c>
      <c r="AF1111" s="23">
        <v>0</v>
      </c>
      <c r="AG1111" s="23">
        <v>0</v>
      </c>
      <c r="AH1111" s="23">
        <v>5.3333333333333339</v>
      </c>
      <c r="AI1111" s="23">
        <v>0</v>
      </c>
      <c r="AJ1111" s="23">
        <v>0</v>
      </c>
      <c r="AK1111" s="23">
        <v>0</v>
      </c>
      <c r="AL1111" s="23">
        <v>4</v>
      </c>
      <c r="AM1111" s="23">
        <v>0</v>
      </c>
      <c r="AN1111" s="23">
        <v>0</v>
      </c>
      <c r="AO1111" s="23">
        <v>0</v>
      </c>
      <c r="AP1111" s="23">
        <v>0</v>
      </c>
      <c r="AQ1111" s="23">
        <v>0</v>
      </c>
      <c r="AR1111" s="23">
        <v>0</v>
      </c>
      <c r="AS1111" s="23">
        <v>0</v>
      </c>
      <c r="AT1111" s="23">
        <v>0</v>
      </c>
      <c r="AU1111" s="23">
        <v>0</v>
      </c>
      <c r="AV1111" s="23">
        <v>0</v>
      </c>
      <c r="AW1111" s="23">
        <v>0</v>
      </c>
      <c r="AX1111" s="23">
        <v>0</v>
      </c>
      <c r="AY1111" s="23">
        <v>0</v>
      </c>
      <c r="AZ1111" s="23">
        <v>0</v>
      </c>
      <c r="BA1111" s="23">
        <v>0</v>
      </c>
      <c r="BB1111" s="23">
        <v>0</v>
      </c>
      <c r="BC1111" s="23">
        <v>0</v>
      </c>
      <c r="BD1111" s="23">
        <v>0</v>
      </c>
      <c r="BE1111" s="23">
        <v>0</v>
      </c>
      <c r="BF1111" s="23">
        <v>0</v>
      </c>
      <c r="BG1111" s="23">
        <v>0</v>
      </c>
      <c r="BH1111" s="23">
        <v>0</v>
      </c>
      <c r="BI1111" s="23">
        <v>0</v>
      </c>
      <c r="BJ1111" s="23">
        <v>0</v>
      </c>
      <c r="BK1111" s="23">
        <v>0</v>
      </c>
      <c r="BL1111" s="23">
        <v>0</v>
      </c>
      <c r="BM1111" s="23">
        <v>8</v>
      </c>
      <c r="BN1111" s="23">
        <v>0</v>
      </c>
      <c r="BO1111" s="23">
        <v>0</v>
      </c>
      <c r="BP1111" s="23">
        <v>0</v>
      </c>
      <c r="BQ1111" s="23">
        <v>0</v>
      </c>
      <c r="BR1111" s="23">
        <v>0</v>
      </c>
      <c r="BS1111" s="23">
        <v>0</v>
      </c>
      <c r="BT1111" s="23">
        <v>0</v>
      </c>
      <c r="BU1111" s="23">
        <v>0</v>
      </c>
      <c r="BV1111" s="23">
        <v>0</v>
      </c>
      <c r="BW1111" s="23">
        <v>0</v>
      </c>
      <c r="BX1111" s="23">
        <v>0</v>
      </c>
      <c r="BY1111" s="23">
        <v>0</v>
      </c>
      <c r="BZ1111" s="23">
        <v>0</v>
      </c>
      <c r="CA1111" s="23">
        <v>0</v>
      </c>
      <c r="CB1111" s="23">
        <v>0</v>
      </c>
      <c r="CC1111" s="23">
        <v>0</v>
      </c>
      <c r="CD1111" s="23">
        <v>0</v>
      </c>
      <c r="CE1111" s="23">
        <v>0</v>
      </c>
      <c r="CF1111" s="23">
        <v>0</v>
      </c>
      <c r="CG1111" s="23">
        <v>0</v>
      </c>
      <c r="CH1111" s="23">
        <v>0</v>
      </c>
      <c r="CI1111" s="23">
        <v>0</v>
      </c>
      <c r="CJ1111" s="23">
        <v>0</v>
      </c>
      <c r="CK1111" s="23">
        <v>0</v>
      </c>
      <c r="CL1111" s="23">
        <v>0</v>
      </c>
      <c r="CM1111" s="23">
        <v>0</v>
      </c>
      <c r="CN1111" s="23">
        <v>0</v>
      </c>
      <c r="CO1111" s="23">
        <v>0</v>
      </c>
      <c r="CP1111" s="23">
        <v>0</v>
      </c>
      <c r="CQ1111" s="23">
        <v>0</v>
      </c>
      <c r="CR1111" s="23">
        <v>0</v>
      </c>
      <c r="CS1111" s="23">
        <v>0</v>
      </c>
      <c r="CT1111" s="23">
        <v>0</v>
      </c>
      <c r="CU1111" s="23">
        <v>0</v>
      </c>
      <c r="CV1111" s="23">
        <v>0</v>
      </c>
      <c r="CW1111" s="23">
        <v>0</v>
      </c>
      <c r="CX1111" s="23">
        <v>0</v>
      </c>
      <c r="CY1111" s="27">
        <v>6.0240963855421654</v>
      </c>
      <c r="CZ1111" s="14">
        <v>0</v>
      </c>
      <c r="DA1111" s="22">
        <v>0</v>
      </c>
      <c r="DB1111" s="22">
        <v>35.2112676056338</v>
      </c>
      <c r="DC1111" s="22">
        <v>0</v>
      </c>
      <c r="DD1111" s="22">
        <v>0</v>
      </c>
      <c r="DE1111" s="22">
        <v>0</v>
      </c>
      <c r="DF1111" s="22">
        <v>0</v>
      </c>
      <c r="DG1111" s="22">
        <v>64.788732394366207</v>
      </c>
      <c r="DH1111" s="14">
        <v>0</v>
      </c>
      <c r="DI1111" s="24">
        <v>3.79746835443038</v>
      </c>
      <c r="DJ1111" s="14">
        <v>17.647058823529413</v>
      </c>
      <c r="DK1111" s="29">
        <v>47</v>
      </c>
      <c r="DL1111" s="22">
        <v>100</v>
      </c>
      <c r="DM1111" s="22">
        <v>0</v>
      </c>
      <c r="DN1111" s="22">
        <v>0</v>
      </c>
      <c r="DO1111" s="22">
        <v>0</v>
      </c>
      <c r="DP1111" s="29">
        <v>0</v>
      </c>
      <c r="DQ1111" s="22">
        <v>0</v>
      </c>
      <c r="DR1111" s="29">
        <v>0</v>
      </c>
      <c r="DS1111" s="22">
        <v>0</v>
      </c>
      <c r="DT1111" s="30">
        <v>1056.8181818181818</v>
      </c>
      <c r="DU1111" s="22">
        <v>54.54545454545454</v>
      </c>
      <c r="DV1111" s="22">
        <v>18.181818181818183</v>
      </c>
      <c r="DW1111" s="26">
        <v>0</v>
      </c>
      <c r="DX1111" s="14">
        <v>2.7058823529411766</v>
      </c>
    </row>
    <row r="1112" spans="1:128" ht="10.5" x14ac:dyDescent="0.25">
      <c r="A1112" s="11">
        <v>1108</v>
      </c>
      <c r="B1112" s="28" t="s">
        <v>2005</v>
      </c>
      <c r="C1112" s="29">
        <v>86</v>
      </c>
      <c r="D1112" s="22">
        <v>3.296703296703297</v>
      </c>
      <c r="E1112" s="22">
        <v>0</v>
      </c>
      <c r="F1112" s="22">
        <v>0</v>
      </c>
      <c r="G1112" s="22">
        <v>3.296703296703297</v>
      </c>
      <c r="H1112" s="22">
        <v>7.6923076923076925</v>
      </c>
      <c r="I1112" s="22">
        <v>5.4945054945054945</v>
      </c>
      <c r="J1112" s="22">
        <v>0</v>
      </c>
      <c r="K1112" s="22">
        <v>5.4945054945054945</v>
      </c>
      <c r="L1112" s="22">
        <v>3.296703296703297</v>
      </c>
      <c r="M1112" s="22">
        <v>0</v>
      </c>
      <c r="N1112" s="22">
        <v>4.395604395604396</v>
      </c>
      <c r="O1112" s="22">
        <v>15.384615384615385</v>
      </c>
      <c r="P1112" s="22">
        <v>17.582417582417584</v>
      </c>
      <c r="Q1112" s="22">
        <v>6.593406593406594</v>
      </c>
      <c r="R1112" s="22">
        <v>14.285714285714285</v>
      </c>
      <c r="S1112" s="22">
        <v>9.8901098901098905</v>
      </c>
      <c r="T1112" s="22">
        <v>3.296703296703297</v>
      </c>
      <c r="U1112" s="22">
        <v>0</v>
      </c>
      <c r="V1112" s="23">
        <v>12.698412698412696</v>
      </c>
      <c r="W1112" s="23">
        <v>0</v>
      </c>
      <c r="X1112" s="23">
        <v>87.301587301587304</v>
      </c>
      <c r="Y1112" s="23">
        <v>0</v>
      </c>
      <c r="Z1112" s="23">
        <v>0</v>
      </c>
      <c r="AA1112" s="23">
        <v>0</v>
      </c>
      <c r="AB1112" s="23">
        <v>0</v>
      </c>
      <c r="AC1112" s="23">
        <v>0</v>
      </c>
      <c r="AD1112" s="23">
        <v>0</v>
      </c>
      <c r="AE1112" s="23">
        <v>0</v>
      </c>
      <c r="AF1112" s="23">
        <v>0</v>
      </c>
      <c r="AG1112" s="23">
        <v>0</v>
      </c>
      <c r="AH1112" s="23">
        <v>12.698412698412698</v>
      </c>
      <c r="AI1112" s="23">
        <v>0</v>
      </c>
      <c r="AJ1112" s="23">
        <v>0</v>
      </c>
      <c r="AK1112" s="23">
        <v>0</v>
      </c>
      <c r="AL1112" s="23">
        <v>0</v>
      </c>
      <c r="AM1112" s="23">
        <v>0</v>
      </c>
      <c r="AN1112" s="23">
        <v>0</v>
      </c>
      <c r="AO1112" s="23">
        <v>0</v>
      </c>
      <c r="AP1112" s="23">
        <v>0</v>
      </c>
      <c r="AQ1112" s="23">
        <v>0</v>
      </c>
      <c r="AR1112" s="23">
        <v>0</v>
      </c>
      <c r="AS1112" s="23">
        <v>0</v>
      </c>
      <c r="AT1112" s="23">
        <v>0</v>
      </c>
      <c r="AU1112" s="23">
        <v>0</v>
      </c>
      <c r="AV1112" s="23">
        <v>0</v>
      </c>
      <c r="AW1112" s="23">
        <v>0</v>
      </c>
      <c r="AX1112" s="23">
        <v>0</v>
      </c>
      <c r="AY1112" s="23">
        <v>0</v>
      </c>
      <c r="AZ1112" s="23">
        <v>0</v>
      </c>
      <c r="BA1112" s="23">
        <v>0</v>
      </c>
      <c r="BB1112" s="23">
        <v>0</v>
      </c>
      <c r="BC1112" s="23">
        <v>0</v>
      </c>
      <c r="BD1112" s="23">
        <v>0</v>
      </c>
      <c r="BE1112" s="23">
        <v>0</v>
      </c>
      <c r="BF1112" s="23">
        <v>0</v>
      </c>
      <c r="BG1112" s="23">
        <v>0</v>
      </c>
      <c r="BH1112" s="23">
        <v>0</v>
      </c>
      <c r="BI1112" s="23">
        <v>0</v>
      </c>
      <c r="BJ1112" s="23">
        <v>0</v>
      </c>
      <c r="BK1112" s="23">
        <v>0</v>
      </c>
      <c r="BL1112" s="23">
        <v>0</v>
      </c>
      <c r="BM1112" s="23">
        <v>0</v>
      </c>
      <c r="BN1112" s="23">
        <v>0</v>
      </c>
      <c r="BO1112" s="23">
        <v>0</v>
      </c>
      <c r="BP1112" s="23">
        <v>0</v>
      </c>
      <c r="BQ1112" s="23">
        <v>0</v>
      </c>
      <c r="BR1112" s="23">
        <v>0</v>
      </c>
      <c r="BS1112" s="23">
        <v>0</v>
      </c>
      <c r="BT1112" s="23">
        <v>0</v>
      </c>
      <c r="BU1112" s="23">
        <v>0</v>
      </c>
      <c r="BV1112" s="23">
        <v>0</v>
      </c>
      <c r="BW1112" s="23">
        <v>0</v>
      </c>
      <c r="BX1112" s="23">
        <v>0</v>
      </c>
      <c r="BY1112" s="23">
        <v>0</v>
      </c>
      <c r="BZ1112" s="23">
        <v>0</v>
      </c>
      <c r="CA1112" s="23">
        <v>0</v>
      </c>
      <c r="CB1112" s="23">
        <v>0</v>
      </c>
      <c r="CC1112" s="23">
        <v>0</v>
      </c>
      <c r="CD1112" s="23">
        <v>0</v>
      </c>
      <c r="CE1112" s="23">
        <v>0</v>
      </c>
      <c r="CF1112" s="23">
        <v>0</v>
      </c>
      <c r="CG1112" s="23">
        <v>0</v>
      </c>
      <c r="CH1112" s="23">
        <v>0</v>
      </c>
      <c r="CI1112" s="23">
        <v>0</v>
      </c>
      <c r="CJ1112" s="23">
        <v>0</v>
      </c>
      <c r="CK1112" s="23">
        <v>0</v>
      </c>
      <c r="CL1112" s="23">
        <v>0</v>
      </c>
      <c r="CM1112" s="23">
        <v>0</v>
      </c>
      <c r="CN1112" s="23">
        <v>0</v>
      </c>
      <c r="CO1112" s="23">
        <v>0</v>
      </c>
      <c r="CP1112" s="23">
        <v>0</v>
      </c>
      <c r="CQ1112" s="23">
        <v>0</v>
      </c>
      <c r="CR1112" s="23">
        <v>0</v>
      </c>
      <c r="CS1112" s="23">
        <v>0</v>
      </c>
      <c r="CT1112" s="23">
        <v>0</v>
      </c>
      <c r="CU1112" s="23">
        <v>0</v>
      </c>
      <c r="CV1112" s="23">
        <v>0</v>
      </c>
      <c r="CW1112" s="23">
        <v>0</v>
      </c>
      <c r="CX1112" s="23">
        <v>0</v>
      </c>
      <c r="CY1112" s="27">
        <v>19.767441860465112</v>
      </c>
      <c r="CZ1112" s="14">
        <v>0</v>
      </c>
      <c r="DA1112" s="22">
        <v>0</v>
      </c>
      <c r="DB1112" s="22">
        <v>57.74647887323944</v>
      </c>
      <c r="DC1112" s="22">
        <v>0</v>
      </c>
      <c r="DD1112" s="22">
        <v>0</v>
      </c>
      <c r="DE1112" s="22">
        <v>0</v>
      </c>
      <c r="DF1112" s="22">
        <v>0</v>
      </c>
      <c r="DG1112" s="22">
        <v>42.25352112676056</v>
      </c>
      <c r="DH1112" s="14">
        <v>0</v>
      </c>
      <c r="DI1112" s="24">
        <v>14.285714285714285</v>
      </c>
      <c r="DJ1112" s="14">
        <v>14.084507042253522</v>
      </c>
      <c r="DK1112" s="29">
        <v>55</v>
      </c>
      <c r="DL1112" s="22">
        <v>100</v>
      </c>
      <c r="DM1112" s="22">
        <v>0</v>
      </c>
      <c r="DN1112" s="22">
        <v>0</v>
      </c>
      <c r="DO1112" s="22">
        <v>0</v>
      </c>
      <c r="DP1112" s="29">
        <v>0</v>
      </c>
      <c r="DQ1112" s="22">
        <v>0</v>
      </c>
      <c r="DR1112" s="29">
        <v>0</v>
      </c>
      <c r="DS1112" s="22">
        <v>0</v>
      </c>
      <c r="DT1112" s="30">
        <v>472.22222222222223</v>
      </c>
      <c r="DU1112" s="22">
        <v>29.268292682926827</v>
      </c>
      <c r="DV1112" s="22">
        <v>19.512195121951219</v>
      </c>
      <c r="DW1112" s="26">
        <v>0</v>
      </c>
      <c r="DX1112" s="14">
        <v>2.5789473684210527</v>
      </c>
    </row>
    <row r="1113" spans="1:128" ht="10.5" x14ac:dyDescent="0.25">
      <c r="A1113" s="11">
        <v>1109</v>
      </c>
      <c r="B1113" s="28" t="s">
        <v>2006</v>
      </c>
      <c r="C1113" s="29">
        <v>36</v>
      </c>
      <c r="D1113" s="22">
        <v>0</v>
      </c>
      <c r="E1113" s="22">
        <v>0</v>
      </c>
      <c r="F1113" s="22">
        <v>0</v>
      </c>
      <c r="G1113" s="22">
        <v>0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2">
        <v>0</v>
      </c>
      <c r="N1113" s="22">
        <v>27.27272727272727</v>
      </c>
      <c r="O1113" s="22">
        <v>21.212121212121211</v>
      </c>
      <c r="P1113" s="22">
        <v>18.181818181818183</v>
      </c>
      <c r="Q1113" s="22">
        <v>12.121212121212121</v>
      </c>
      <c r="R1113" s="22">
        <v>9.0909090909090917</v>
      </c>
      <c r="S1113" s="22">
        <v>12.121212121212121</v>
      </c>
      <c r="T1113" s="22">
        <v>0</v>
      </c>
      <c r="U1113" s="22">
        <v>0</v>
      </c>
      <c r="V1113" s="23">
        <v>10</v>
      </c>
      <c r="W1113" s="23">
        <v>0</v>
      </c>
      <c r="X1113" s="23">
        <v>90</v>
      </c>
      <c r="Y1113" s="23">
        <v>0</v>
      </c>
      <c r="Z1113" s="23">
        <v>0</v>
      </c>
      <c r="AA1113" s="23">
        <v>0</v>
      </c>
      <c r="AB1113" s="23">
        <v>0</v>
      </c>
      <c r="AC1113" s="23">
        <v>0</v>
      </c>
      <c r="AD1113" s="23">
        <v>0</v>
      </c>
      <c r="AE1113" s="23">
        <v>0</v>
      </c>
      <c r="AF1113" s="23">
        <v>0</v>
      </c>
      <c r="AG1113" s="23">
        <v>0</v>
      </c>
      <c r="AH1113" s="23">
        <v>0</v>
      </c>
      <c r="AI1113" s="23">
        <v>0</v>
      </c>
      <c r="AJ1113" s="23">
        <v>0</v>
      </c>
      <c r="AK1113" s="23">
        <v>0</v>
      </c>
      <c r="AL1113" s="23">
        <v>0</v>
      </c>
      <c r="AM1113" s="23">
        <v>0</v>
      </c>
      <c r="AN1113" s="23">
        <v>0</v>
      </c>
      <c r="AO1113" s="23">
        <v>0</v>
      </c>
      <c r="AP1113" s="23">
        <v>0</v>
      </c>
      <c r="AQ1113" s="23">
        <v>0</v>
      </c>
      <c r="AR1113" s="23">
        <v>0</v>
      </c>
      <c r="AS1113" s="23">
        <v>0</v>
      </c>
      <c r="AT1113" s="23">
        <v>0</v>
      </c>
      <c r="AU1113" s="23">
        <v>0</v>
      </c>
      <c r="AV1113" s="23">
        <v>0</v>
      </c>
      <c r="AW1113" s="23">
        <v>0</v>
      </c>
      <c r="AX1113" s="23">
        <v>0</v>
      </c>
      <c r="AY1113" s="23">
        <v>0</v>
      </c>
      <c r="AZ1113" s="23">
        <v>0</v>
      </c>
      <c r="BA1113" s="23">
        <v>0</v>
      </c>
      <c r="BB1113" s="23">
        <v>0</v>
      </c>
      <c r="BC1113" s="23">
        <v>0</v>
      </c>
      <c r="BD1113" s="23">
        <v>0</v>
      </c>
      <c r="BE1113" s="23">
        <v>10</v>
      </c>
      <c r="BF1113" s="23">
        <v>0</v>
      </c>
      <c r="BG1113" s="23">
        <v>0</v>
      </c>
      <c r="BH1113" s="23">
        <v>0</v>
      </c>
      <c r="BI1113" s="23">
        <v>0</v>
      </c>
      <c r="BJ1113" s="23">
        <v>0</v>
      </c>
      <c r="BK1113" s="23">
        <v>0</v>
      </c>
      <c r="BL1113" s="23">
        <v>0</v>
      </c>
      <c r="BM1113" s="23">
        <v>0</v>
      </c>
      <c r="BN1113" s="23">
        <v>0</v>
      </c>
      <c r="BO1113" s="23">
        <v>0</v>
      </c>
      <c r="BP1113" s="23">
        <v>0</v>
      </c>
      <c r="BQ1113" s="23">
        <v>0</v>
      </c>
      <c r="BR1113" s="23">
        <v>0</v>
      </c>
      <c r="BS1113" s="23">
        <v>0</v>
      </c>
      <c r="BT1113" s="23">
        <v>0</v>
      </c>
      <c r="BU1113" s="23">
        <v>0</v>
      </c>
      <c r="BV1113" s="23">
        <v>0</v>
      </c>
      <c r="BW1113" s="23">
        <v>0</v>
      </c>
      <c r="BX1113" s="23">
        <v>0</v>
      </c>
      <c r="BY1113" s="23">
        <v>0</v>
      </c>
      <c r="BZ1113" s="23">
        <v>0</v>
      </c>
      <c r="CA1113" s="23">
        <v>0</v>
      </c>
      <c r="CB1113" s="23">
        <v>0</v>
      </c>
      <c r="CC1113" s="23">
        <v>0</v>
      </c>
      <c r="CD1113" s="23">
        <v>0</v>
      </c>
      <c r="CE1113" s="23">
        <v>0</v>
      </c>
      <c r="CF1113" s="23">
        <v>0</v>
      </c>
      <c r="CG1113" s="23">
        <v>0</v>
      </c>
      <c r="CH1113" s="23">
        <v>0</v>
      </c>
      <c r="CI1113" s="23">
        <v>7.8947368421052628</v>
      </c>
      <c r="CJ1113" s="23">
        <v>0</v>
      </c>
      <c r="CK1113" s="23">
        <v>0</v>
      </c>
      <c r="CL1113" s="23">
        <v>0</v>
      </c>
      <c r="CM1113" s="23">
        <v>0</v>
      </c>
      <c r="CN1113" s="23">
        <v>0</v>
      </c>
      <c r="CO1113" s="23">
        <v>0</v>
      </c>
      <c r="CP1113" s="23">
        <v>0</v>
      </c>
      <c r="CQ1113" s="23">
        <v>0</v>
      </c>
      <c r="CR1113" s="23">
        <v>0</v>
      </c>
      <c r="CS1113" s="23">
        <v>0</v>
      </c>
      <c r="CT1113" s="23">
        <v>0</v>
      </c>
      <c r="CU1113" s="23">
        <v>0</v>
      </c>
      <c r="CV1113" s="23">
        <v>0</v>
      </c>
      <c r="CW1113" s="23">
        <v>0</v>
      </c>
      <c r="CX1113" s="23">
        <v>0</v>
      </c>
      <c r="CY1113" s="27">
        <v>2.7777777777777857</v>
      </c>
      <c r="CZ1113" s="14">
        <v>0</v>
      </c>
      <c r="DA1113" s="22">
        <v>0</v>
      </c>
      <c r="DB1113" s="22">
        <v>51.851851851851848</v>
      </c>
      <c r="DC1113" s="22">
        <v>0</v>
      </c>
      <c r="DD1113" s="22">
        <v>0</v>
      </c>
      <c r="DE1113" s="22">
        <v>0</v>
      </c>
      <c r="DF1113" s="22">
        <v>0</v>
      </c>
      <c r="DG1113" s="22">
        <v>48.148148148148145</v>
      </c>
      <c r="DH1113" s="14" t="e">
        <v>#DIV/0!</v>
      </c>
      <c r="DI1113" s="24">
        <v>11.76470588235294</v>
      </c>
      <c r="DJ1113" s="14">
        <v>12.5</v>
      </c>
      <c r="DK1113" s="29">
        <v>64</v>
      </c>
      <c r="DL1113" s="22">
        <v>100</v>
      </c>
      <c r="DM1113" s="22">
        <v>0</v>
      </c>
      <c r="DN1113" s="22">
        <v>0</v>
      </c>
      <c r="DO1113" s="22">
        <v>0</v>
      </c>
      <c r="DP1113" s="29">
        <v>0</v>
      </c>
      <c r="DQ1113" s="22">
        <v>0</v>
      </c>
      <c r="DR1113" s="29">
        <v>0</v>
      </c>
      <c r="DS1113" s="22" t="e">
        <v>#DIV/0!</v>
      </c>
      <c r="DT1113" s="30">
        <v>472.22222222222223</v>
      </c>
      <c r="DU1113" s="22">
        <v>75</v>
      </c>
      <c r="DV1113" s="22">
        <v>0</v>
      </c>
      <c r="DW1113" s="26">
        <v>0</v>
      </c>
      <c r="DX1113" s="14">
        <v>1.5555555555555556</v>
      </c>
    </row>
    <row r="1114" spans="1:128" ht="10.5" x14ac:dyDescent="0.25">
      <c r="A1114" s="11">
        <v>1110</v>
      </c>
      <c r="B1114" s="28" t="s">
        <v>686</v>
      </c>
      <c r="C1114" s="29">
        <v>24499</v>
      </c>
      <c r="D1114" s="22">
        <v>3.8607362713522768</v>
      </c>
      <c r="E1114" s="22">
        <v>4.8187859268620823</v>
      </c>
      <c r="F1114" s="22">
        <v>6.4291247095274979</v>
      </c>
      <c r="G1114" s="22">
        <v>6.9509560112519884</v>
      </c>
      <c r="H1114" s="22">
        <v>7.1670267846222835</v>
      </c>
      <c r="I1114" s="22">
        <v>6.5840433772269558</v>
      </c>
      <c r="J1114" s="22">
        <v>6.3557421827224916</v>
      </c>
      <c r="K1114" s="22">
        <v>5.6667617921643769</v>
      </c>
      <c r="L1114" s="22">
        <v>5.8909861796241181</v>
      </c>
      <c r="M1114" s="22">
        <v>6.706347588568633</v>
      </c>
      <c r="N1114" s="22">
        <v>7.3178686452770192</v>
      </c>
      <c r="O1114" s="22">
        <v>7.0284153451017168</v>
      </c>
      <c r="P1114" s="22">
        <v>5.8624485303110605</v>
      </c>
      <c r="Q1114" s="22">
        <v>5.2631578947368416</v>
      </c>
      <c r="R1114" s="22">
        <v>4.8065555057279132</v>
      </c>
      <c r="S1114" s="22">
        <v>3.6202046557136449</v>
      </c>
      <c r="T1114" s="22">
        <v>2.4664682620571567</v>
      </c>
      <c r="U1114" s="22">
        <v>3.2043703371519427</v>
      </c>
      <c r="V1114" s="23">
        <v>31.32683340398475</v>
      </c>
      <c r="W1114" s="23">
        <v>0</v>
      </c>
      <c r="X1114" s="23">
        <v>68.67316659601525</v>
      </c>
      <c r="Y1114" s="23">
        <v>3.3912674862229757E-2</v>
      </c>
      <c r="Z1114" s="23">
        <v>5.5108096651123359E-2</v>
      </c>
      <c r="AA1114" s="23">
        <v>4.6629927935565918E-2</v>
      </c>
      <c r="AB1114" s="23">
        <v>0.29249682068673166</v>
      </c>
      <c r="AC1114" s="23">
        <v>6.35862653666808E-2</v>
      </c>
      <c r="AD1114" s="23">
        <v>6.8757948283170833</v>
      </c>
      <c r="AE1114" s="23">
        <v>0.16108520559559136</v>
      </c>
      <c r="AF1114" s="23">
        <v>6.7825349724459513E-2</v>
      </c>
      <c r="AG1114" s="23">
        <v>0.20347604917337858</v>
      </c>
      <c r="AH1114" s="23">
        <v>3.0012717253073338</v>
      </c>
      <c r="AI1114" s="23">
        <v>0</v>
      </c>
      <c r="AJ1114" s="23">
        <v>0.10597710894446799</v>
      </c>
      <c r="AK1114" s="23">
        <v>0.19075879610004237</v>
      </c>
      <c r="AL1114" s="23">
        <v>0.36032217041119119</v>
      </c>
      <c r="AM1114" s="23">
        <v>1.0512929207291224</v>
      </c>
      <c r="AN1114" s="23">
        <v>1.3437897414158542</v>
      </c>
      <c r="AO1114" s="23">
        <v>1.8991097922848663</v>
      </c>
      <c r="AP1114" s="23">
        <v>0.44086477320898687</v>
      </c>
      <c r="AQ1114" s="23">
        <v>0.5171682916490038</v>
      </c>
      <c r="AR1114" s="23">
        <v>4.2390843577787198E-2</v>
      </c>
      <c r="AS1114" s="23">
        <v>0.38151759220008474</v>
      </c>
      <c r="AT1114" s="23">
        <v>0.99618482407799924</v>
      </c>
      <c r="AU1114" s="23">
        <v>0.22467147096227216</v>
      </c>
      <c r="AV1114" s="23">
        <v>0</v>
      </c>
      <c r="AW1114" s="23">
        <v>9.3259855871131836E-2</v>
      </c>
      <c r="AX1114" s="23">
        <v>2.28486646884273</v>
      </c>
      <c r="AY1114" s="23">
        <v>4.2390843577787198E-2</v>
      </c>
      <c r="AZ1114" s="23">
        <v>7.2064434082238241E-2</v>
      </c>
      <c r="BA1114" s="23">
        <v>3.8151759220008477E-2</v>
      </c>
      <c r="BB1114" s="23">
        <v>8.0542602797795682E-2</v>
      </c>
      <c r="BC1114" s="23">
        <v>0.14412886816447648</v>
      </c>
      <c r="BD1114" s="23">
        <v>1.4243323442136497</v>
      </c>
      <c r="BE1114" s="23">
        <v>9.3259855871131836E-2</v>
      </c>
      <c r="BF1114" s="23">
        <v>0.19075879610004237</v>
      </c>
      <c r="BG1114" s="23">
        <v>0.37303942348452734</v>
      </c>
      <c r="BH1114" s="23">
        <v>0.26706231454005935</v>
      </c>
      <c r="BI1114" s="23">
        <v>9.3259855871131836E-2</v>
      </c>
      <c r="BJ1114" s="23">
        <v>0.29249682068673166</v>
      </c>
      <c r="BK1114" s="23">
        <v>7.6303518440016954E-2</v>
      </c>
      <c r="BL1114" s="23">
        <v>0.75031793132683344</v>
      </c>
      <c r="BM1114" s="23">
        <v>0.67825349724459516</v>
      </c>
      <c r="BN1114" s="23">
        <v>0.61466723187791439</v>
      </c>
      <c r="BO1114" s="23">
        <v>0.40271301398897841</v>
      </c>
      <c r="BP1114" s="23">
        <v>0.24162780839338702</v>
      </c>
      <c r="BQ1114" s="23">
        <v>8.0542602797795682E-2</v>
      </c>
      <c r="BR1114" s="23">
        <v>0.75879610004239084</v>
      </c>
      <c r="BS1114" s="23">
        <v>1.3056379821958457</v>
      </c>
      <c r="BT1114" s="23">
        <v>0.91024123433609527</v>
      </c>
      <c r="BU1114" s="23">
        <v>0.36468492918327539</v>
      </c>
      <c r="BV1114" s="23">
        <v>2.9514036129251124</v>
      </c>
      <c r="BW1114" s="23">
        <v>0.15689932999745568</v>
      </c>
      <c r="BX1114" s="23">
        <v>0</v>
      </c>
      <c r="BY1114" s="23">
        <v>8.4810448647273343E-2</v>
      </c>
      <c r="BZ1114" s="23">
        <v>0.39860910864218468</v>
      </c>
      <c r="CA1114" s="23">
        <v>0.40284963107454835</v>
      </c>
      <c r="CB1114" s="23">
        <v>3.0658977185989316</v>
      </c>
      <c r="CC1114" s="23">
        <v>0.28411500296836573</v>
      </c>
      <c r="CD1114" s="23">
        <v>0.61911627512509537</v>
      </c>
      <c r="CE1114" s="23">
        <v>0.2883555254007294</v>
      </c>
      <c r="CF1114" s="23">
        <v>1.7428547197014672</v>
      </c>
      <c r="CG1114" s="23">
        <v>1.6962089729454666E-2</v>
      </c>
      <c r="CH1114" s="23">
        <v>0.34348231702145704</v>
      </c>
      <c r="CI1114" s="23">
        <v>0.11873462810618267</v>
      </c>
      <c r="CJ1114" s="23">
        <v>0.18658298702400136</v>
      </c>
      <c r="CK1114" s="23">
        <v>1.6962089729454666E-2</v>
      </c>
      <c r="CL1114" s="23">
        <v>8.968704944449156</v>
      </c>
      <c r="CM1114" s="23">
        <v>0.59367314053091347</v>
      </c>
      <c r="CN1114" s="23">
        <v>0.16538037486218302</v>
      </c>
      <c r="CO1114" s="23">
        <v>0.1441777627003647</v>
      </c>
      <c r="CP1114" s="23">
        <v>0.22898821134763803</v>
      </c>
      <c r="CQ1114" s="23">
        <v>7.2088881350182349E-2</v>
      </c>
      <c r="CR1114" s="23">
        <v>0.30107709269782035</v>
      </c>
      <c r="CS1114" s="23">
        <v>0.70392672377236876</v>
      </c>
      <c r="CT1114" s="23">
        <v>7.2088881350182349E-2</v>
      </c>
      <c r="CU1114" s="23">
        <v>0.22474768891527436</v>
      </c>
      <c r="CV1114" s="23">
        <v>5.9367314053091334E-2</v>
      </c>
      <c r="CW1114" s="23">
        <v>0.20778559918581971</v>
      </c>
      <c r="CX1114" s="23">
        <v>1.4969044186243745</v>
      </c>
      <c r="CY1114" s="27">
        <v>29.68284419772236</v>
      </c>
      <c r="CZ1114" s="14">
        <v>3.9334852705326244</v>
      </c>
      <c r="DA1114" s="22">
        <v>3.0773878889895983</v>
      </c>
      <c r="DB1114" s="22">
        <v>45.340757046052914</v>
      </c>
      <c r="DC1114" s="22">
        <v>1.7350770426000257</v>
      </c>
      <c r="DD1114" s="22">
        <v>0.85890629720747558</v>
      </c>
      <c r="DE1114" s="22">
        <v>0.94091242608658132</v>
      </c>
      <c r="DF1114" s="22">
        <v>0.71647459968060767</v>
      </c>
      <c r="DG1114" s="22">
        <v>47.330484699382794</v>
      </c>
      <c r="DH1114" s="14">
        <v>1.28130460104834</v>
      </c>
      <c r="DI1114" s="24">
        <v>5.3883330507037472</v>
      </c>
      <c r="DJ1114" s="14">
        <v>19.955843243514476</v>
      </c>
      <c r="DK1114" s="29">
        <v>10580</v>
      </c>
      <c r="DL1114" s="22">
        <v>48.761814744801512</v>
      </c>
      <c r="DM1114" s="22">
        <v>23.147448015122873</v>
      </c>
      <c r="DN1114" s="22">
        <v>27.778827977315689</v>
      </c>
      <c r="DO1114" s="22">
        <v>0.31190926275992437</v>
      </c>
      <c r="DP1114" s="29">
        <v>522</v>
      </c>
      <c r="DQ1114" s="22">
        <v>3.9479655120254122</v>
      </c>
      <c r="DR1114" s="29">
        <v>100</v>
      </c>
      <c r="DS1114" s="22">
        <v>7.0521861777150914</v>
      </c>
      <c r="DT1114" s="30">
        <v>1119.7817836812144</v>
      </c>
      <c r="DU1114" s="22">
        <v>62.296927778671382</v>
      </c>
      <c r="DV1114" s="22">
        <v>12.586456490268619</v>
      </c>
      <c r="DW1114" s="26">
        <v>18.319245773732121</v>
      </c>
      <c r="DX1114" s="14">
        <v>1.6796310701189021</v>
      </c>
    </row>
    <row r="1115" spans="1:128" ht="10.5" x14ac:dyDescent="0.25">
      <c r="A1115" s="11">
        <v>1111</v>
      </c>
      <c r="B1115" s="28" t="s">
        <v>687</v>
      </c>
      <c r="C1115" s="29">
        <v>6620</v>
      </c>
      <c r="D1115" s="22">
        <v>4.5673801627977086</v>
      </c>
      <c r="E1115" s="22">
        <v>6.2104311124510101</v>
      </c>
      <c r="F1115" s="22">
        <v>7.2203798613204713</v>
      </c>
      <c r="G1115" s="22">
        <v>7.2656014470907442</v>
      </c>
      <c r="H1115" s="22">
        <v>6.6023515224600535</v>
      </c>
      <c r="I1115" s="22">
        <v>5.3512209828157973</v>
      </c>
      <c r="J1115" s="22">
        <v>4.657823334338258</v>
      </c>
      <c r="K1115" s="22">
        <v>5.8335845643653901</v>
      </c>
      <c r="L1115" s="22">
        <v>6.5872776605366292</v>
      </c>
      <c r="M1115" s="22">
        <v>6.9490503466988249</v>
      </c>
      <c r="N1115" s="22">
        <v>7.7781127524871874</v>
      </c>
      <c r="O1115" s="22">
        <v>7.6273741332529399</v>
      </c>
      <c r="P1115" s="22">
        <v>5.8185107024419658</v>
      </c>
      <c r="Q1115" s="22">
        <v>4.718118782031957</v>
      </c>
      <c r="R1115" s="22">
        <v>4.6427494724148328</v>
      </c>
      <c r="S1115" s="22">
        <v>3.5423575520048241</v>
      </c>
      <c r="T1115" s="22">
        <v>2.1706361169731685</v>
      </c>
      <c r="U1115" s="22">
        <v>2.4570394935182391</v>
      </c>
      <c r="V1115" s="23">
        <v>28.445339114276862</v>
      </c>
      <c r="W1115" s="23">
        <v>0</v>
      </c>
      <c r="X1115" s="23">
        <v>71.554660885723138</v>
      </c>
      <c r="Y1115" s="23">
        <v>0</v>
      </c>
      <c r="Z1115" s="23">
        <v>4.6454010529575721E-2</v>
      </c>
      <c r="AA1115" s="23">
        <v>4.6454010529575721E-2</v>
      </c>
      <c r="AB1115" s="23">
        <v>0.13936203158872715</v>
      </c>
      <c r="AC1115" s="23">
        <v>6.1938680706100958E-2</v>
      </c>
      <c r="AD1115" s="23">
        <v>4.9705791266646022</v>
      </c>
      <c r="AE1115" s="23">
        <v>0.13936203158872715</v>
      </c>
      <c r="AF1115" s="23">
        <v>0.10839269123567667</v>
      </c>
      <c r="AG1115" s="23">
        <v>0.30969340353050478</v>
      </c>
      <c r="AH1115" s="23">
        <v>2.5549705791266644</v>
      </c>
      <c r="AI1115" s="23">
        <v>0</v>
      </c>
      <c r="AJ1115" s="23">
        <v>4.6454010529575721E-2</v>
      </c>
      <c r="AK1115" s="23">
        <v>0.20130071229482813</v>
      </c>
      <c r="AL1115" s="23">
        <v>0.58841746670795914</v>
      </c>
      <c r="AM1115" s="23">
        <v>1.6878290492412511</v>
      </c>
      <c r="AN1115" s="23">
        <v>1.2387736141220191</v>
      </c>
      <c r="AO1115" s="23">
        <v>2.1833384948900587</v>
      </c>
      <c r="AP1115" s="23">
        <v>0.46454010529575718</v>
      </c>
      <c r="AQ1115" s="23">
        <v>0.34066274388355527</v>
      </c>
      <c r="AR1115" s="23">
        <v>4.6454010529575721E-2</v>
      </c>
      <c r="AS1115" s="23">
        <v>0.24775472282440383</v>
      </c>
      <c r="AT1115" s="23">
        <v>1.8581604211830287</v>
      </c>
      <c r="AU1115" s="23">
        <v>0.23227005264787859</v>
      </c>
      <c r="AV1115" s="23">
        <v>0</v>
      </c>
      <c r="AW1115" s="23">
        <v>0.13936203158872715</v>
      </c>
      <c r="AX1115" s="23">
        <v>1.5949210281820996</v>
      </c>
      <c r="AY1115" s="23">
        <v>4.6454010529575721E-2</v>
      </c>
      <c r="AZ1115" s="23">
        <v>0.12387736141220192</v>
      </c>
      <c r="BA1115" s="23">
        <v>0</v>
      </c>
      <c r="BB1115" s="23">
        <v>9.2908021059151441E-2</v>
      </c>
      <c r="BC1115" s="23">
        <v>0.13936203158872715</v>
      </c>
      <c r="BD1115" s="23">
        <v>1.3626509755342211</v>
      </c>
      <c r="BE1115" s="23">
        <v>0.12387736141220192</v>
      </c>
      <c r="BF1115" s="23">
        <v>7.7423350882626196E-2</v>
      </c>
      <c r="BG1115" s="23">
        <v>0.29420873335397957</v>
      </c>
      <c r="BH1115" s="23">
        <v>0.17033137194177764</v>
      </c>
      <c r="BI1115" s="23">
        <v>4.6454010529575721E-2</v>
      </c>
      <c r="BJ1115" s="23">
        <v>0.26323939300092908</v>
      </c>
      <c r="BK1115" s="23">
        <v>7.7423350882626196E-2</v>
      </c>
      <c r="BL1115" s="23">
        <v>0.43357076494270669</v>
      </c>
      <c r="BM1115" s="23">
        <v>0.61938680706100957</v>
      </c>
      <c r="BN1115" s="23">
        <v>0.57293279653143392</v>
      </c>
      <c r="BO1115" s="23">
        <v>0.49550944564880767</v>
      </c>
      <c r="BP1115" s="23">
        <v>0.20130071229482813</v>
      </c>
      <c r="BQ1115" s="23">
        <v>0.12387736141220192</v>
      </c>
      <c r="BR1115" s="23">
        <v>0.38711675441313098</v>
      </c>
      <c r="BS1115" s="23">
        <v>1.5639516878290491</v>
      </c>
      <c r="BT1115" s="23">
        <v>0.54380664652567978</v>
      </c>
      <c r="BU1115" s="23">
        <v>0.57524875621890548</v>
      </c>
      <c r="BV1115" s="23">
        <v>2.9384328358208958</v>
      </c>
      <c r="BW1115" s="23">
        <v>0.23320895522388058</v>
      </c>
      <c r="BX1115" s="23">
        <v>0</v>
      </c>
      <c r="BY1115" s="23">
        <v>0.10883084577114428</v>
      </c>
      <c r="BZ1115" s="23">
        <v>0.29539800995024873</v>
      </c>
      <c r="CA1115" s="23">
        <v>0.37313432835820892</v>
      </c>
      <c r="CB1115" s="23">
        <v>4.6175373134328357</v>
      </c>
      <c r="CC1115" s="23">
        <v>0.2021144278606965</v>
      </c>
      <c r="CD1115" s="23">
        <v>0.83955223880597019</v>
      </c>
      <c r="CE1115" s="23">
        <v>0.3420398009950249</v>
      </c>
      <c r="CF1115" s="23">
        <v>2.9384328358208958</v>
      </c>
      <c r="CG1115" s="23">
        <v>0</v>
      </c>
      <c r="CH1115" s="23">
        <v>0.23320895522388058</v>
      </c>
      <c r="CI1115" s="23">
        <v>0.17101990049751245</v>
      </c>
      <c r="CJ1115" s="23">
        <v>0.15547263681592041</v>
      </c>
      <c r="CK1115" s="23">
        <v>0</v>
      </c>
      <c r="CL1115" s="23">
        <v>6.980721393034826</v>
      </c>
      <c r="CM1115" s="23">
        <v>0.32649253731343281</v>
      </c>
      <c r="CN1115" s="23">
        <v>4.6641791044776115E-2</v>
      </c>
      <c r="CO1115" s="23">
        <v>0.3420398009950249</v>
      </c>
      <c r="CP1115" s="23">
        <v>0.13992537313432835</v>
      </c>
      <c r="CQ1115" s="23">
        <v>0.13992537313432835</v>
      </c>
      <c r="CR1115" s="23">
        <v>0.15547263681592041</v>
      </c>
      <c r="CS1115" s="23">
        <v>0.46641791044776115</v>
      </c>
      <c r="CT1115" s="23">
        <v>0</v>
      </c>
      <c r="CU1115" s="23">
        <v>0.404228855721393</v>
      </c>
      <c r="CV1115" s="23">
        <v>0.15547263681592041</v>
      </c>
      <c r="CW1115" s="23">
        <v>0.10883084577114428</v>
      </c>
      <c r="CX1115" s="23">
        <v>1.7257462686567164</v>
      </c>
      <c r="CY1115" s="27">
        <v>29.667673716012089</v>
      </c>
      <c r="CZ1115" s="14">
        <v>3.5587188612099649</v>
      </c>
      <c r="DA1115" s="22">
        <v>2.3483057525610715</v>
      </c>
      <c r="DB1115" s="22">
        <v>49.692671394799056</v>
      </c>
      <c r="DC1115" s="22">
        <v>2.1907013396375099</v>
      </c>
      <c r="DD1115" s="22">
        <v>0.61465721040189125</v>
      </c>
      <c r="DE1115" s="22">
        <v>0.83530338849487784</v>
      </c>
      <c r="DF1115" s="22">
        <v>0.70921985815602839</v>
      </c>
      <c r="DG1115" s="22">
        <v>43.609141055949571</v>
      </c>
      <c r="DH1115" s="14">
        <v>0.94562647754137119</v>
      </c>
      <c r="DI1115" s="24">
        <v>4.3566205072351014</v>
      </c>
      <c r="DJ1115" s="14">
        <v>19.943019943019944</v>
      </c>
      <c r="DK1115" s="29">
        <v>2646</v>
      </c>
      <c r="DL1115" s="22">
        <v>64.852607709750572</v>
      </c>
      <c r="DM1115" s="22">
        <v>22.562358276643991</v>
      </c>
      <c r="DN1115" s="22">
        <v>12.585034013605442</v>
      </c>
      <c r="DO1115" s="22">
        <v>0</v>
      </c>
      <c r="DP1115" s="29">
        <v>146</v>
      </c>
      <c r="DQ1115" s="22">
        <v>4.0611961057023649</v>
      </c>
      <c r="DR1115" s="29">
        <v>23</v>
      </c>
      <c r="DS1115" s="22">
        <v>6.3535911602209953</v>
      </c>
      <c r="DT1115" s="30">
        <v>1042.8299492385786</v>
      </c>
      <c r="DU1115" s="22">
        <v>58.313679245283026</v>
      </c>
      <c r="DV1115" s="22">
        <v>14.121462264150944</v>
      </c>
      <c r="DW1115" s="26">
        <v>13.53737492642731</v>
      </c>
      <c r="DX1115" s="14">
        <v>1.7985488689714042</v>
      </c>
    </row>
    <row r="1116" spans="1:128" ht="10.5" x14ac:dyDescent="0.25">
      <c r="A1116" s="11">
        <v>1112</v>
      </c>
      <c r="B1116" s="28" t="s">
        <v>2007</v>
      </c>
      <c r="C1116" s="29">
        <v>57</v>
      </c>
      <c r="D1116" s="22">
        <v>14.285714285714285</v>
      </c>
      <c r="E1116" s="22">
        <v>8.1632653061224492</v>
      </c>
      <c r="F1116" s="22">
        <v>0</v>
      </c>
      <c r="G1116" s="22">
        <v>6.1224489795918364</v>
      </c>
      <c r="H1116" s="22">
        <v>6.1224489795918364</v>
      </c>
      <c r="I1116" s="22">
        <v>6.1224489795918364</v>
      </c>
      <c r="J1116" s="22">
        <v>8.1632653061224492</v>
      </c>
      <c r="K1116" s="22">
        <v>6.1224489795918364</v>
      </c>
      <c r="L1116" s="22">
        <v>8.1632653061224492</v>
      </c>
      <c r="M1116" s="22">
        <v>0</v>
      </c>
      <c r="N1116" s="22">
        <v>8.1632653061224492</v>
      </c>
      <c r="O1116" s="22">
        <v>0</v>
      </c>
      <c r="P1116" s="22">
        <v>0</v>
      </c>
      <c r="Q1116" s="22">
        <v>8.1632653061224492</v>
      </c>
      <c r="R1116" s="22">
        <v>0</v>
      </c>
      <c r="S1116" s="22">
        <v>8.1632653061224492</v>
      </c>
      <c r="T1116" s="22">
        <v>12.244897959183673</v>
      </c>
      <c r="U1116" s="22">
        <v>0</v>
      </c>
      <c r="V1116" s="23">
        <v>0</v>
      </c>
      <c r="W1116" s="23">
        <v>0</v>
      </c>
      <c r="X1116" s="23">
        <v>100</v>
      </c>
      <c r="Y1116" s="23">
        <v>0</v>
      </c>
      <c r="Z1116" s="23">
        <v>0</v>
      </c>
      <c r="AA1116" s="23">
        <v>0</v>
      </c>
      <c r="AB1116" s="23">
        <v>0</v>
      </c>
      <c r="AC1116" s="23">
        <v>0</v>
      </c>
      <c r="AD1116" s="23">
        <v>0</v>
      </c>
      <c r="AE1116" s="23">
        <v>0</v>
      </c>
      <c r="AF1116" s="23">
        <v>0</v>
      </c>
      <c r="AG1116" s="23">
        <v>0</v>
      </c>
      <c r="AH1116" s="23">
        <v>0</v>
      </c>
      <c r="AI1116" s="23">
        <v>0</v>
      </c>
      <c r="AJ1116" s="23">
        <v>0</v>
      </c>
      <c r="AK1116" s="23">
        <v>0</v>
      </c>
      <c r="AL1116" s="23">
        <v>0</v>
      </c>
      <c r="AM1116" s="23">
        <v>0</v>
      </c>
      <c r="AN1116" s="23">
        <v>0</v>
      </c>
      <c r="AO1116" s="23">
        <v>0</v>
      </c>
      <c r="AP1116" s="23">
        <v>0</v>
      </c>
      <c r="AQ1116" s="23">
        <v>0</v>
      </c>
      <c r="AR1116" s="23">
        <v>0</v>
      </c>
      <c r="AS1116" s="23">
        <v>0</v>
      </c>
      <c r="AT1116" s="23">
        <v>0</v>
      </c>
      <c r="AU1116" s="23">
        <v>0</v>
      </c>
      <c r="AV1116" s="23">
        <v>0</v>
      </c>
      <c r="AW1116" s="23">
        <v>0</v>
      </c>
      <c r="AX1116" s="23">
        <v>0</v>
      </c>
      <c r="AY1116" s="23">
        <v>0</v>
      </c>
      <c r="AZ1116" s="23">
        <v>0</v>
      </c>
      <c r="BA1116" s="23">
        <v>0</v>
      </c>
      <c r="BB1116" s="23">
        <v>0</v>
      </c>
      <c r="BC1116" s="23">
        <v>0</v>
      </c>
      <c r="BD1116" s="23">
        <v>0</v>
      </c>
      <c r="BE1116" s="23">
        <v>0</v>
      </c>
      <c r="BF1116" s="23">
        <v>0</v>
      </c>
      <c r="BG1116" s="23">
        <v>0</v>
      </c>
      <c r="BH1116" s="23">
        <v>0</v>
      </c>
      <c r="BI1116" s="23">
        <v>0</v>
      </c>
      <c r="BJ1116" s="23">
        <v>0</v>
      </c>
      <c r="BK1116" s="23">
        <v>0</v>
      </c>
      <c r="BL1116" s="23">
        <v>0</v>
      </c>
      <c r="BM1116" s="23">
        <v>0</v>
      </c>
      <c r="BN1116" s="23">
        <v>0</v>
      </c>
      <c r="BO1116" s="23">
        <v>0</v>
      </c>
      <c r="BP1116" s="23">
        <v>0</v>
      </c>
      <c r="BQ1116" s="23">
        <v>0</v>
      </c>
      <c r="BR1116" s="23">
        <v>0</v>
      </c>
      <c r="BS1116" s="23">
        <v>0</v>
      </c>
      <c r="BT1116" s="23">
        <v>0</v>
      </c>
      <c r="BU1116" s="23">
        <v>0</v>
      </c>
      <c r="BV1116" s="23">
        <v>0</v>
      </c>
      <c r="BW1116" s="23">
        <v>0</v>
      </c>
      <c r="BX1116" s="23">
        <v>0</v>
      </c>
      <c r="BY1116" s="23">
        <v>0</v>
      </c>
      <c r="BZ1116" s="23">
        <v>0</v>
      </c>
      <c r="CA1116" s="23">
        <v>0</v>
      </c>
      <c r="CB1116" s="23">
        <v>0</v>
      </c>
      <c r="CC1116" s="23">
        <v>0</v>
      </c>
      <c r="CD1116" s="23">
        <v>0</v>
      </c>
      <c r="CE1116" s="23">
        <v>0</v>
      </c>
      <c r="CF1116" s="23">
        <v>0</v>
      </c>
      <c r="CG1116" s="23">
        <v>0</v>
      </c>
      <c r="CH1116" s="23">
        <v>0</v>
      </c>
      <c r="CI1116" s="23">
        <v>0</v>
      </c>
      <c r="CJ1116" s="23">
        <v>0</v>
      </c>
      <c r="CK1116" s="23">
        <v>0</v>
      </c>
      <c r="CL1116" s="23">
        <v>0</v>
      </c>
      <c r="CM1116" s="23">
        <v>0</v>
      </c>
      <c r="CN1116" s="23">
        <v>0</v>
      </c>
      <c r="CO1116" s="23">
        <v>0</v>
      </c>
      <c r="CP1116" s="23">
        <v>0</v>
      </c>
      <c r="CQ1116" s="23">
        <v>0</v>
      </c>
      <c r="CR1116" s="23">
        <v>0</v>
      </c>
      <c r="CS1116" s="23">
        <v>0</v>
      </c>
      <c r="CT1116" s="23">
        <v>0</v>
      </c>
      <c r="CU1116" s="23">
        <v>0</v>
      </c>
      <c r="CV1116" s="23">
        <v>0</v>
      </c>
      <c r="CW1116" s="23">
        <v>0</v>
      </c>
      <c r="CX1116" s="23">
        <v>0</v>
      </c>
      <c r="CY1116" s="27">
        <v>15.789473684210535</v>
      </c>
      <c r="CZ1116" s="14">
        <v>0</v>
      </c>
      <c r="DA1116" s="22">
        <v>0</v>
      </c>
      <c r="DB1116" s="22">
        <v>64.444444444444443</v>
      </c>
      <c r="DC1116" s="22">
        <v>0</v>
      </c>
      <c r="DD1116" s="22">
        <v>0</v>
      </c>
      <c r="DE1116" s="22">
        <v>0</v>
      </c>
      <c r="DF1116" s="22">
        <v>0</v>
      </c>
      <c r="DG1116" s="22">
        <v>35.555555555555557</v>
      </c>
      <c r="DH1116" s="14" t="e">
        <v>#DIV/0!</v>
      </c>
      <c r="DI1116" s="24">
        <v>0</v>
      </c>
      <c r="DJ1116" s="14">
        <v>34.615384615384613</v>
      </c>
      <c r="DK1116" s="29">
        <v>27</v>
      </c>
      <c r="DL1116" s="22">
        <v>100</v>
      </c>
      <c r="DM1116" s="22">
        <v>0</v>
      </c>
      <c r="DN1116" s="22">
        <v>0</v>
      </c>
      <c r="DO1116" s="22">
        <v>0</v>
      </c>
      <c r="DP1116" s="29">
        <v>0</v>
      </c>
      <c r="DQ1116" s="22">
        <v>0</v>
      </c>
      <c r="DR1116" s="29">
        <v>0</v>
      </c>
      <c r="DS1116" s="22">
        <v>0</v>
      </c>
      <c r="DT1116" s="30">
        <v>833.33333333333337</v>
      </c>
      <c r="DU1116" s="22">
        <v>30.76923076923077</v>
      </c>
      <c r="DV1116" s="22">
        <v>19.230769230769234</v>
      </c>
      <c r="DW1116" s="26">
        <v>0</v>
      </c>
      <c r="DX1116" s="14">
        <v>2.8461538461538463</v>
      </c>
    </row>
    <row r="1117" spans="1:128" ht="10.5" x14ac:dyDescent="0.25">
      <c r="A1117" s="11">
        <v>1113</v>
      </c>
      <c r="B1117" s="28" t="s">
        <v>688</v>
      </c>
      <c r="C1117" s="29">
        <v>30018</v>
      </c>
      <c r="D1117" s="22">
        <v>6.2214820982514576</v>
      </c>
      <c r="E1117" s="22">
        <v>6.82098251457119</v>
      </c>
      <c r="F1117" s="22">
        <v>6.5878434637801835</v>
      </c>
      <c r="G1117" s="22">
        <v>6.2814321398834307</v>
      </c>
      <c r="H1117" s="22">
        <v>6.5778517901748543</v>
      </c>
      <c r="I1117" s="22">
        <v>6.987510407993339</v>
      </c>
      <c r="J1117" s="22">
        <v>7.2173189009159033</v>
      </c>
      <c r="K1117" s="22">
        <v>8.2930890924229814</v>
      </c>
      <c r="L1117" s="22">
        <v>7.4571190674437977</v>
      </c>
      <c r="M1117" s="22">
        <v>6.6910907577019145</v>
      </c>
      <c r="N1117" s="22">
        <v>6.1115736885928387</v>
      </c>
      <c r="O1117" s="22">
        <v>5.7185678601165701</v>
      </c>
      <c r="P1117" s="22">
        <v>4.9225645295587013</v>
      </c>
      <c r="Q1117" s="22">
        <v>4.4696086594504578</v>
      </c>
      <c r="R1117" s="22">
        <v>3.8701082431307245</v>
      </c>
      <c r="S1117" s="22">
        <v>2.694421315570358</v>
      </c>
      <c r="T1117" s="22">
        <v>1.5587010824313072</v>
      </c>
      <c r="U1117" s="22">
        <v>1.5187343880099917</v>
      </c>
      <c r="V1117" s="23">
        <v>55.459700979549751</v>
      </c>
      <c r="W1117" s="23">
        <v>0.63584808386320668</v>
      </c>
      <c r="X1117" s="23">
        <v>44.540299020450249</v>
      </c>
      <c r="Y1117" s="23">
        <v>0.1890359168241966</v>
      </c>
      <c r="Z1117" s="23">
        <v>0.65303316721086091</v>
      </c>
      <c r="AA1117" s="23">
        <v>8.7850146073208464</v>
      </c>
      <c r="AB1117" s="23">
        <v>5.1555250042962707E-2</v>
      </c>
      <c r="AC1117" s="23">
        <v>0.31964255026636879</v>
      </c>
      <c r="AD1117" s="23">
        <v>5.3067537377556286</v>
      </c>
      <c r="AE1117" s="23">
        <v>0.33682763361402301</v>
      </c>
      <c r="AF1117" s="23">
        <v>0.13060663344217219</v>
      </c>
      <c r="AG1117" s="23">
        <v>0.16497680013748067</v>
      </c>
      <c r="AH1117" s="23">
        <v>1.1204674342670562</v>
      </c>
      <c r="AI1117" s="23">
        <v>7.9051383399209488E-2</v>
      </c>
      <c r="AJ1117" s="23">
        <v>0.49149338374291113</v>
      </c>
      <c r="AK1117" s="23">
        <v>8.5925416738271185E-2</v>
      </c>
      <c r="AL1117" s="23">
        <v>0.25433923354528265</v>
      </c>
      <c r="AM1117" s="23">
        <v>0.73895858394913216</v>
      </c>
      <c r="AN1117" s="23">
        <v>0.46399725038666439</v>
      </c>
      <c r="AO1117" s="23">
        <v>6.8087300223406091</v>
      </c>
      <c r="AP1117" s="23">
        <v>0.42962708369135588</v>
      </c>
      <c r="AQ1117" s="23">
        <v>0.13060663344217219</v>
      </c>
      <c r="AR1117" s="23">
        <v>0.11685856676404881</v>
      </c>
      <c r="AS1117" s="23">
        <v>0.14435470012029558</v>
      </c>
      <c r="AT1117" s="23">
        <v>0.66678123388898436</v>
      </c>
      <c r="AU1117" s="23">
        <v>7.5614366729678639E-2</v>
      </c>
      <c r="AV1117" s="23">
        <v>0</v>
      </c>
      <c r="AW1117" s="23">
        <v>0.26465028355387527</v>
      </c>
      <c r="AX1117" s="23">
        <v>1.4710431345592028</v>
      </c>
      <c r="AY1117" s="23">
        <v>0.15466575012888811</v>
      </c>
      <c r="AZ1117" s="23">
        <v>1.0482900842069085</v>
      </c>
      <c r="BA1117" s="23">
        <v>0.17872486681560407</v>
      </c>
      <c r="BB1117" s="23">
        <v>5.8429283382024404E-2</v>
      </c>
      <c r="BC1117" s="23">
        <v>9.2799450077332868E-2</v>
      </c>
      <c r="BD1117" s="23">
        <v>1.5294724179412271</v>
      </c>
      <c r="BE1117" s="23">
        <v>0.22684310018903589</v>
      </c>
      <c r="BF1117" s="23">
        <v>0.50524145042103452</v>
      </c>
      <c r="BG1117" s="23">
        <v>1.6428939680357451</v>
      </c>
      <c r="BH1117" s="23">
        <v>0.2680873002234061</v>
      </c>
      <c r="BI1117" s="23">
        <v>0.13404365011170305</v>
      </c>
      <c r="BJ1117" s="23">
        <v>0.22340608351950506</v>
      </c>
      <c r="BK1117" s="23">
        <v>0.32307956693589962</v>
      </c>
      <c r="BL1117" s="23">
        <v>0.30589448358824539</v>
      </c>
      <c r="BM1117" s="23">
        <v>0.47774531706478779</v>
      </c>
      <c r="BN1117" s="23">
        <v>3.8975769032479812</v>
      </c>
      <c r="BO1117" s="23">
        <v>0.24402818353669015</v>
      </c>
      <c r="BP1117" s="23">
        <v>0.62897405052414501</v>
      </c>
      <c r="BQ1117" s="23">
        <v>1.1995188176662657</v>
      </c>
      <c r="BR1117" s="23">
        <v>0.17185083347654237</v>
      </c>
      <c r="BS1117" s="23">
        <v>8.8503179240419314</v>
      </c>
      <c r="BT1117" s="23">
        <v>0.74955026983809714</v>
      </c>
      <c r="BU1117" s="23">
        <v>1.1497857217518554</v>
      </c>
      <c r="BV1117" s="23">
        <v>3.9719870387791367</v>
      </c>
      <c r="BW1117" s="23">
        <v>0.41461969966203266</v>
      </c>
      <c r="BX1117" s="23">
        <v>0.29615692833002333</v>
      </c>
      <c r="BY1117" s="23">
        <v>0.57489286087592772</v>
      </c>
      <c r="BZ1117" s="23">
        <v>0.66548203895334657</v>
      </c>
      <c r="CA1117" s="23">
        <v>0.13588376711612835</v>
      </c>
      <c r="CB1117" s="23">
        <v>1.7420995784119022</v>
      </c>
      <c r="CC1117" s="23">
        <v>0.35887251315285185</v>
      </c>
      <c r="CD1117" s="23">
        <v>1.6306052053935403</v>
      </c>
      <c r="CE1117" s="23">
        <v>0.36932511062332318</v>
      </c>
      <c r="CF1117" s="23">
        <v>0.98602836138113659</v>
      </c>
      <c r="CG1117" s="23">
        <v>10.170377338768684</v>
      </c>
      <c r="CH1117" s="23">
        <v>0.177694156998014</v>
      </c>
      <c r="CI1117" s="23">
        <v>0.13588376711612835</v>
      </c>
      <c r="CJ1117" s="23">
        <v>0.7038082296784085</v>
      </c>
      <c r="CK1117" s="23">
        <v>0.11497857217518553</v>
      </c>
      <c r="CL1117" s="23">
        <v>7.0764084875091466</v>
      </c>
      <c r="CM1117" s="23">
        <v>0.19163095362530921</v>
      </c>
      <c r="CN1117" s="23">
        <v>0.32054632242778996</v>
      </c>
      <c r="CO1117" s="23">
        <v>2.114908888192049</v>
      </c>
      <c r="CP1117" s="23">
        <v>0.30312532664367092</v>
      </c>
      <c r="CQ1117" s="23">
        <v>0.8849865858332463</v>
      </c>
      <c r="CR1117" s="23">
        <v>2.3239608376014775</v>
      </c>
      <c r="CS1117" s="23">
        <v>0.86059719173547966</v>
      </c>
      <c r="CT1117" s="23">
        <v>0.78046061112853204</v>
      </c>
      <c r="CU1117" s="23">
        <v>1.5330476290024737</v>
      </c>
      <c r="CV1117" s="23">
        <v>2.3169924392878296</v>
      </c>
      <c r="CW1117" s="23">
        <v>0.53308247099404205</v>
      </c>
      <c r="CX1117" s="23">
        <v>12.017002891885301</v>
      </c>
      <c r="CY1117" s="27">
        <v>64.901059364381368</v>
      </c>
      <c r="CZ1117" s="14">
        <v>13.954128124892543</v>
      </c>
      <c r="DA1117" s="22">
        <v>20.537555485652369</v>
      </c>
      <c r="DB1117" s="22">
        <v>37.349271259305858</v>
      </c>
      <c r="DC1117" s="22">
        <v>5.1763307818671143</v>
      </c>
      <c r="DD1117" s="22">
        <v>7.6054664289958414</v>
      </c>
      <c r="DE1117" s="22">
        <v>0.17475796022508827</v>
      </c>
      <c r="DF1117" s="22">
        <v>2.3417566670161825</v>
      </c>
      <c r="DG1117" s="22">
        <v>26.814861416937539</v>
      </c>
      <c r="DH1117" s="14">
        <v>5.3097345132743365</v>
      </c>
      <c r="DI1117" s="24">
        <v>5.4619527689545642</v>
      </c>
      <c r="DJ1117" s="14">
        <v>8.1327765100960079</v>
      </c>
      <c r="DK1117" s="29">
        <v>9725</v>
      </c>
      <c r="DL1117" s="22">
        <v>88.956298200514141</v>
      </c>
      <c r="DM1117" s="22">
        <v>9.8097686375321338</v>
      </c>
      <c r="DN1117" s="22">
        <v>1.2030848329048844</v>
      </c>
      <c r="DO1117" s="22">
        <v>3.0848329048843187E-2</v>
      </c>
      <c r="DP1117" s="29">
        <v>820</v>
      </c>
      <c r="DQ1117" s="22">
        <v>5.3876478318002627</v>
      </c>
      <c r="DR1117" s="29">
        <v>155</v>
      </c>
      <c r="DS1117" s="22">
        <v>10.347129506008011</v>
      </c>
      <c r="DT1117" s="30">
        <v>729.09397861564435</v>
      </c>
      <c r="DU1117" s="22">
        <v>32.351685872812638</v>
      </c>
      <c r="DV1117" s="22">
        <v>33.134158486271161</v>
      </c>
      <c r="DW1117" s="26">
        <v>5.4712116871956455</v>
      </c>
      <c r="DX1117" s="14">
        <v>2.0734056687333924</v>
      </c>
    </row>
    <row r="1118" spans="1:128" ht="10.5" x14ac:dyDescent="0.25">
      <c r="A1118" s="11">
        <v>1114</v>
      </c>
      <c r="B1118" s="28" t="s">
        <v>689</v>
      </c>
      <c r="C1118" s="29">
        <v>8667</v>
      </c>
      <c r="D1118" s="22">
        <v>6.8388882481835997</v>
      </c>
      <c r="E1118" s="22">
        <v>8.0267558528428093</v>
      </c>
      <c r="F1118" s="22">
        <v>7.7730365586437546</v>
      </c>
      <c r="G1118" s="22">
        <v>6.608234344366279</v>
      </c>
      <c r="H1118" s="22">
        <v>4.7976011994003001</v>
      </c>
      <c r="I1118" s="22">
        <v>5.5587590819974633</v>
      </c>
      <c r="J1118" s="22">
        <v>5.8932072425325801</v>
      </c>
      <c r="K1118" s="22">
        <v>7.104140237573521</v>
      </c>
      <c r="L1118" s="22">
        <v>6.5621035636028138</v>
      </c>
      <c r="M1118" s="22">
        <v>6.3660477453580899</v>
      </c>
      <c r="N1118" s="22">
        <v>6.4698420020758842</v>
      </c>
      <c r="O1118" s="22">
        <v>5.6279552531426598</v>
      </c>
      <c r="P1118" s="22">
        <v>5.7317495098604541</v>
      </c>
      <c r="Q1118" s="22">
        <v>4.6707415523007727</v>
      </c>
      <c r="R1118" s="22">
        <v>4.5092838196286467</v>
      </c>
      <c r="S1118" s="22">
        <v>3.3675469957329027</v>
      </c>
      <c r="T1118" s="22">
        <v>2.0412870487833006</v>
      </c>
      <c r="U1118" s="22">
        <v>2.0528197439741667</v>
      </c>
      <c r="V1118" s="23">
        <v>17.582813250120026</v>
      </c>
      <c r="W1118" s="23">
        <v>1.0201632261161786</v>
      </c>
      <c r="X1118" s="23">
        <v>82.417186749879974</v>
      </c>
      <c r="Y1118" s="23">
        <v>3.6005760921747482E-2</v>
      </c>
      <c r="Z1118" s="23">
        <v>0</v>
      </c>
      <c r="AA1118" s="23">
        <v>0</v>
      </c>
      <c r="AB1118" s="23">
        <v>3.6005760921747482E-2</v>
      </c>
      <c r="AC1118" s="23">
        <v>0</v>
      </c>
      <c r="AD1118" s="23">
        <v>0.5160825732117138</v>
      </c>
      <c r="AE1118" s="23">
        <v>7.2011521843494963E-2</v>
      </c>
      <c r="AF1118" s="23">
        <v>6.00096015362458E-2</v>
      </c>
      <c r="AG1118" s="23">
        <v>0</v>
      </c>
      <c r="AH1118" s="23">
        <v>1.4402304368698993</v>
      </c>
      <c r="AI1118" s="23">
        <v>0</v>
      </c>
      <c r="AJ1118" s="23">
        <v>3.6005760921747482E-2</v>
      </c>
      <c r="AK1118" s="23">
        <v>0</v>
      </c>
      <c r="AL1118" s="23">
        <v>0.20403264522323572</v>
      </c>
      <c r="AM1118" s="23">
        <v>0.10801728276524243</v>
      </c>
      <c r="AN1118" s="23">
        <v>9.6015362457993275E-2</v>
      </c>
      <c r="AO1118" s="23">
        <v>4.2126740278444545</v>
      </c>
      <c r="AP1118" s="23">
        <v>0.14402304368698993</v>
      </c>
      <c r="AQ1118" s="23">
        <v>0.26404224675948151</v>
      </c>
      <c r="AR1118" s="23">
        <v>1.4162265962554008</v>
      </c>
      <c r="AS1118" s="23">
        <v>3.6005760921747482E-2</v>
      </c>
      <c r="AT1118" s="23">
        <v>1.1521843494959194</v>
      </c>
      <c r="AU1118" s="23">
        <v>0</v>
      </c>
      <c r="AV1118" s="23">
        <v>0</v>
      </c>
      <c r="AW1118" s="23">
        <v>0</v>
      </c>
      <c r="AX1118" s="23">
        <v>0.45607297167546812</v>
      </c>
      <c r="AY1118" s="23">
        <v>0</v>
      </c>
      <c r="AZ1118" s="23">
        <v>0</v>
      </c>
      <c r="BA1118" s="23">
        <v>0</v>
      </c>
      <c r="BB1118" s="23">
        <v>9.6015362457993275E-2</v>
      </c>
      <c r="BC1118" s="23">
        <v>0.20403264522323572</v>
      </c>
      <c r="BD1118" s="23">
        <v>1.0201632261161786</v>
      </c>
      <c r="BE1118" s="23">
        <v>8.4013442150744119E-2</v>
      </c>
      <c r="BF1118" s="23">
        <v>0.44407105136821895</v>
      </c>
      <c r="BG1118" s="23">
        <v>0.56409025444071048</v>
      </c>
      <c r="BH1118" s="23">
        <v>0</v>
      </c>
      <c r="BI1118" s="23">
        <v>0</v>
      </c>
      <c r="BJ1118" s="23">
        <v>0.1560249639942391</v>
      </c>
      <c r="BK1118" s="23">
        <v>0</v>
      </c>
      <c r="BL1118" s="23">
        <v>3.6005760921747482E-2</v>
      </c>
      <c r="BM1118" s="23">
        <v>0.16802688430148824</v>
      </c>
      <c r="BN1118" s="23">
        <v>0.22803648583773406</v>
      </c>
      <c r="BO1118" s="23">
        <v>0.16802688430148824</v>
      </c>
      <c r="BP1118" s="23">
        <v>0.18002880460873741</v>
      </c>
      <c r="BQ1118" s="23">
        <v>0.33605376860297648</v>
      </c>
      <c r="BR1118" s="23">
        <v>0.10801728276524243</v>
      </c>
      <c r="BS1118" s="23">
        <v>0.1560249639942391</v>
      </c>
      <c r="BT1118" s="23">
        <v>0.43844467520479979</v>
      </c>
      <c r="BU1118" s="23">
        <v>3.1568839274996998</v>
      </c>
      <c r="BV1118" s="23">
        <v>0.25207057976233344</v>
      </c>
      <c r="BW1118" s="23">
        <v>0</v>
      </c>
      <c r="BX1118" s="23">
        <v>0.50414115952466687</v>
      </c>
      <c r="BY1118" s="23">
        <v>0.22806385788020647</v>
      </c>
      <c r="BZ1118" s="23">
        <v>0.10803024846957147</v>
      </c>
      <c r="CA1118" s="23">
        <v>4.8013443764253989E-2</v>
      </c>
      <c r="CB1118" s="23">
        <v>0.36010082823190492</v>
      </c>
      <c r="CC1118" s="23">
        <v>0.58816468611211137</v>
      </c>
      <c r="CD1118" s="23">
        <v>0.31208738446765094</v>
      </c>
      <c r="CE1118" s="23">
        <v>0.10803024846957147</v>
      </c>
      <c r="CF1118" s="23">
        <v>1.7044772536310167</v>
      </c>
      <c r="CG1118" s="23">
        <v>0</v>
      </c>
      <c r="CH1118" s="23">
        <v>3.6010082823190494E-2</v>
      </c>
      <c r="CI1118" s="23">
        <v>0.39611091105509544</v>
      </c>
      <c r="CJ1118" s="23">
        <v>7.2020165646380988E-2</v>
      </c>
      <c r="CK1118" s="23">
        <v>0</v>
      </c>
      <c r="CL1118" s="23">
        <v>1.0682991237546513</v>
      </c>
      <c r="CM1118" s="23">
        <v>0.14404033129276198</v>
      </c>
      <c r="CN1118" s="23">
        <v>0</v>
      </c>
      <c r="CO1118" s="23">
        <v>4.6212939623094469</v>
      </c>
      <c r="CP1118" s="23">
        <v>0</v>
      </c>
      <c r="CQ1118" s="23">
        <v>0</v>
      </c>
      <c r="CR1118" s="23">
        <v>0.26407394070339696</v>
      </c>
      <c r="CS1118" s="23">
        <v>0.15604369223382547</v>
      </c>
      <c r="CT1118" s="23">
        <v>0.25207057976233344</v>
      </c>
      <c r="CU1118" s="23">
        <v>0.33609410634977793</v>
      </c>
      <c r="CV1118" s="23">
        <v>0.81622854399231781</v>
      </c>
      <c r="CW1118" s="23">
        <v>0.31208738446765094</v>
      </c>
      <c r="CX1118" s="23">
        <v>0.31208738446765094</v>
      </c>
      <c r="CY1118" s="27">
        <v>23.860620745355945</v>
      </c>
      <c r="CZ1118" s="14">
        <v>3.7618305978195758</v>
      </c>
      <c r="DA1118" s="22">
        <v>0.72674418604651159</v>
      </c>
      <c r="DB1118" s="22">
        <v>50.036337209302332</v>
      </c>
      <c r="DC1118" s="22">
        <v>1.8774224806201549</v>
      </c>
      <c r="DD1118" s="22">
        <v>7.6913759689922481</v>
      </c>
      <c r="DE1118" s="22">
        <v>4.8449612403100778E-2</v>
      </c>
      <c r="DF1118" s="22">
        <v>4.7601744186046515</v>
      </c>
      <c r="DG1118" s="22">
        <v>34.859496124031011</v>
      </c>
      <c r="DH1118" s="14">
        <v>12.158808933002481</v>
      </c>
      <c r="DI1118" s="24">
        <v>5.4073627036813514</v>
      </c>
      <c r="DJ1118" s="14">
        <v>16.846719899796462</v>
      </c>
      <c r="DK1118" s="29">
        <v>3071</v>
      </c>
      <c r="DL1118" s="22">
        <v>95.148160208401166</v>
      </c>
      <c r="DM1118" s="22">
        <v>0.55356561380657765</v>
      </c>
      <c r="DN1118" s="22">
        <v>0</v>
      </c>
      <c r="DO1118" s="22">
        <v>4.2982741777922504</v>
      </c>
      <c r="DP1118" s="29">
        <v>137</v>
      </c>
      <c r="DQ1118" s="22">
        <v>3.112221717401181</v>
      </c>
      <c r="DR1118" s="29">
        <v>22</v>
      </c>
      <c r="DS1118" s="22">
        <v>6.5868263473053901</v>
      </c>
      <c r="DT1118" s="30">
        <v>845.79579579579581</v>
      </c>
      <c r="DU1118" s="22">
        <v>35.271687321258341</v>
      </c>
      <c r="DV1118" s="22">
        <v>24.33269780743565</v>
      </c>
      <c r="DW1118" s="26">
        <v>2.1669106881405562</v>
      </c>
      <c r="DX1118" s="14">
        <v>2.1939716312056738</v>
      </c>
    </row>
    <row r="1119" spans="1:128" ht="10.5" x14ac:dyDescent="0.25">
      <c r="A1119" s="11">
        <v>1115</v>
      </c>
      <c r="B1119" s="28" t="s">
        <v>690</v>
      </c>
      <c r="C1119" s="29">
        <v>170</v>
      </c>
      <c r="D1119" s="22">
        <v>1.7142857142857144</v>
      </c>
      <c r="E1119" s="22">
        <v>6.8571428571428577</v>
      </c>
      <c r="F1119" s="22">
        <v>6.8571428571428577</v>
      </c>
      <c r="G1119" s="22">
        <v>5.1428571428571423</v>
      </c>
      <c r="H1119" s="22">
        <v>2.8571428571428572</v>
      </c>
      <c r="I1119" s="22">
        <v>5.7142857142857144</v>
      </c>
      <c r="J1119" s="22">
        <v>4.5714285714285712</v>
      </c>
      <c r="K1119" s="22">
        <v>6.2857142857142865</v>
      </c>
      <c r="L1119" s="22">
        <v>7.4285714285714288</v>
      </c>
      <c r="M1119" s="22">
        <v>5.7142857142857144</v>
      </c>
      <c r="N1119" s="22">
        <v>9.1428571428571423</v>
      </c>
      <c r="O1119" s="22">
        <v>8</v>
      </c>
      <c r="P1119" s="22">
        <v>10.857142857142858</v>
      </c>
      <c r="Q1119" s="22">
        <v>8</v>
      </c>
      <c r="R1119" s="22">
        <v>5.7142857142857144</v>
      </c>
      <c r="S1119" s="22">
        <v>3.4285714285714288</v>
      </c>
      <c r="T1119" s="22">
        <v>0</v>
      </c>
      <c r="U1119" s="22">
        <v>1.7142857142857144</v>
      </c>
      <c r="V1119" s="23">
        <v>10.365853658536579</v>
      </c>
      <c r="W1119" s="23">
        <v>0</v>
      </c>
      <c r="X1119" s="23">
        <v>89.634146341463421</v>
      </c>
      <c r="Y1119" s="23">
        <v>0</v>
      </c>
      <c r="Z1119" s="23">
        <v>0</v>
      </c>
      <c r="AA1119" s="23">
        <v>0</v>
      </c>
      <c r="AB1119" s="23">
        <v>0</v>
      </c>
      <c r="AC1119" s="23">
        <v>0</v>
      </c>
      <c r="AD1119" s="23">
        <v>0</v>
      </c>
      <c r="AE1119" s="23">
        <v>0</v>
      </c>
      <c r="AF1119" s="23">
        <v>0</v>
      </c>
      <c r="AG1119" s="23">
        <v>0</v>
      </c>
      <c r="AH1119" s="23">
        <v>1.8292682926829267</v>
      </c>
      <c r="AI1119" s="23">
        <v>0</v>
      </c>
      <c r="AJ1119" s="23">
        <v>0</v>
      </c>
      <c r="AK1119" s="23">
        <v>0</v>
      </c>
      <c r="AL1119" s="23">
        <v>0</v>
      </c>
      <c r="AM1119" s="23">
        <v>0</v>
      </c>
      <c r="AN1119" s="23">
        <v>0</v>
      </c>
      <c r="AO1119" s="23">
        <v>2.4390243902439024</v>
      </c>
      <c r="AP1119" s="23">
        <v>0</v>
      </c>
      <c r="AQ1119" s="23">
        <v>0</v>
      </c>
      <c r="AR1119" s="23">
        <v>0</v>
      </c>
      <c r="AS1119" s="23">
        <v>0</v>
      </c>
      <c r="AT1119" s="23">
        <v>0</v>
      </c>
      <c r="AU1119" s="23">
        <v>0</v>
      </c>
      <c r="AV1119" s="23">
        <v>0</v>
      </c>
      <c r="AW1119" s="23">
        <v>0</v>
      </c>
      <c r="AX1119" s="23">
        <v>0</v>
      </c>
      <c r="AY1119" s="23">
        <v>0</v>
      </c>
      <c r="AZ1119" s="23">
        <v>0</v>
      </c>
      <c r="BA1119" s="23">
        <v>0</v>
      </c>
      <c r="BB1119" s="23">
        <v>0</v>
      </c>
      <c r="BC1119" s="23">
        <v>0</v>
      </c>
      <c r="BD1119" s="23">
        <v>4.2682926829268295</v>
      </c>
      <c r="BE1119" s="23">
        <v>0</v>
      </c>
      <c r="BF1119" s="23">
        <v>0</v>
      </c>
      <c r="BG1119" s="23">
        <v>0</v>
      </c>
      <c r="BH1119" s="23">
        <v>0</v>
      </c>
      <c r="BI1119" s="23">
        <v>0</v>
      </c>
      <c r="BJ1119" s="23">
        <v>0</v>
      </c>
      <c r="BK1119" s="23">
        <v>0</v>
      </c>
      <c r="BL1119" s="23">
        <v>0</v>
      </c>
      <c r="BM1119" s="23">
        <v>1.8292682926829267</v>
      </c>
      <c r="BN1119" s="23">
        <v>0</v>
      </c>
      <c r="BO1119" s="23">
        <v>0</v>
      </c>
      <c r="BP1119" s="23">
        <v>0</v>
      </c>
      <c r="BQ1119" s="23">
        <v>0</v>
      </c>
      <c r="BR1119" s="23">
        <v>0</v>
      </c>
      <c r="BS1119" s="23">
        <v>0</v>
      </c>
      <c r="BT1119" s="23">
        <v>0</v>
      </c>
      <c r="BU1119" s="23">
        <v>0</v>
      </c>
      <c r="BV1119" s="23">
        <v>0</v>
      </c>
      <c r="BW1119" s="23">
        <v>0</v>
      </c>
      <c r="BX1119" s="23">
        <v>0</v>
      </c>
      <c r="BY1119" s="23">
        <v>0</v>
      </c>
      <c r="BZ1119" s="23">
        <v>0</v>
      </c>
      <c r="CA1119" s="23">
        <v>0</v>
      </c>
      <c r="CB1119" s="23">
        <v>0</v>
      </c>
      <c r="CC1119" s="23">
        <v>0</v>
      </c>
      <c r="CD1119" s="23">
        <v>0</v>
      </c>
      <c r="CE1119" s="23">
        <v>0</v>
      </c>
      <c r="CF1119" s="23">
        <v>0</v>
      </c>
      <c r="CG1119" s="23">
        <v>0</v>
      </c>
      <c r="CH1119" s="23">
        <v>0</v>
      </c>
      <c r="CI1119" s="23">
        <v>0</v>
      </c>
      <c r="CJ1119" s="23">
        <v>0</v>
      </c>
      <c r="CK1119" s="23">
        <v>0</v>
      </c>
      <c r="CL1119" s="23">
        <v>0</v>
      </c>
      <c r="CM1119" s="23">
        <v>0</v>
      </c>
      <c r="CN1119" s="23">
        <v>0</v>
      </c>
      <c r="CO1119" s="23">
        <v>0</v>
      </c>
      <c r="CP1119" s="23">
        <v>0</v>
      </c>
      <c r="CQ1119" s="23">
        <v>0</v>
      </c>
      <c r="CR1119" s="23">
        <v>0</v>
      </c>
      <c r="CS1119" s="23">
        <v>0</v>
      </c>
      <c r="CT1119" s="23">
        <v>0</v>
      </c>
      <c r="CU1119" s="23">
        <v>0</v>
      </c>
      <c r="CV1119" s="23">
        <v>0</v>
      </c>
      <c r="CW1119" s="23">
        <v>2.547770700636943</v>
      </c>
      <c r="CX1119" s="23">
        <v>0</v>
      </c>
      <c r="CY1119" s="27">
        <v>10</v>
      </c>
      <c r="CZ1119" s="14">
        <v>0</v>
      </c>
      <c r="DA1119" s="22">
        <v>0</v>
      </c>
      <c r="DB1119" s="22">
        <v>67.515923566878982</v>
      </c>
      <c r="DC1119" s="22">
        <v>0</v>
      </c>
      <c r="DD1119" s="22">
        <v>1.910828025477707</v>
      </c>
      <c r="DE1119" s="22">
        <v>0</v>
      </c>
      <c r="DF1119" s="22">
        <v>0</v>
      </c>
      <c r="DG1119" s="22">
        <v>30.573248407643312</v>
      </c>
      <c r="DH1119" s="14">
        <v>0</v>
      </c>
      <c r="DI1119" s="24">
        <v>0</v>
      </c>
      <c r="DJ1119" s="14">
        <v>21.167883211678831</v>
      </c>
      <c r="DK1119" s="29">
        <v>69</v>
      </c>
      <c r="DL1119" s="22">
        <v>100</v>
      </c>
      <c r="DM1119" s="22">
        <v>0</v>
      </c>
      <c r="DN1119" s="22">
        <v>0</v>
      </c>
      <c r="DO1119" s="22">
        <v>0</v>
      </c>
      <c r="DP1119" s="29">
        <v>0</v>
      </c>
      <c r="DQ1119" s="22">
        <v>0</v>
      </c>
      <c r="DR1119" s="29">
        <v>0</v>
      </c>
      <c r="DS1119" s="22">
        <v>0</v>
      </c>
      <c r="DT1119" s="30">
        <v>940</v>
      </c>
      <c r="DU1119" s="22">
        <v>39</v>
      </c>
      <c r="DV1119" s="22">
        <v>26</v>
      </c>
      <c r="DW1119" s="26">
        <v>3.8461538461538463</v>
      </c>
      <c r="DX1119" s="14">
        <v>2.5483870967741935</v>
      </c>
    </row>
    <row r="1120" spans="1:128" ht="10.5" x14ac:dyDescent="0.25">
      <c r="A1120" s="11">
        <v>1116</v>
      </c>
      <c r="B1120" s="28" t="s">
        <v>691</v>
      </c>
      <c r="C1120" s="29">
        <v>415</v>
      </c>
      <c r="D1120" s="22">
        <v>7.021791767554479</v>
      </c>
      <c r="E1120" s="22">
        <v>4.8426150121065374</v>
      </c>
      <c r="F1120" s="22">
        <v>9.2009685230024214</v>
      </c>
      <c r="G1120" s="22">
        <v>7.2639225181598057</v>
      </c>
      <c r="H1120" s="22">
        <v>4.6004842615012107</v>
      </c>
      <c r="I1120" s="22">
        <v>3.6319612590799029</v>
      </c>
      <c r="J1120" s="22">
        <v>2.4213075060532687</v>
      </c>
      <c r="K1120" s="22">
        <v>5.5690072639225177</v>
      </c>
      <c r="L1120" s="22">
        <v>5.5690072639225177</v>
      </c>
      <c r="M1120" s="22">
        <v>7.7481840193704601</v>
      </c>
      <c r="N1120" s="22">
        <v>8.2324455205811145</v>
      </c>
      <c r="O1120" s="22">
        <v>9.2009685230024214</v>
      </c>
      <c r="P1120" s="22">
        <v>8.9588377723970947</v>
      </c>
      <c r="Q1120" s="22">
        <v>5.3268765133171918</v>
      </c>
      <c r="R1120" s="22">
        <v>6.2953995157384997</v>
      </c>
      <c r="S1120" s="22">
        <v>3.1476997578692498</v>
      </c>
      <c r="T1120" s="22">
        <v>0</v>
      </c>
      <c r="U1120" s="22">
        <v>0.96852300242130751</v>
      </c>
      <c r="V1120" s="23">
        <v>3.7313432835820919</v>
      </c>
      <c r="W1120" s="23">
        <v>0</v>
      </c>
      <c r="X1120" s="23">
        <v>96.268656716417908</v>
      </c>
      <c r="Y1120" s="23">
        <v>0</v>
      </c>
      <c r="Z1120" s="23">
        <v>0</v>
      </c>
      <c r="AA1120" s="23">
        <v>0</v>
      </c>
      <c r="AB1120" s="23">
        <v>0</v>
      </c>
      <c r="AC1120" s="23">
        <v>0</v>
      </c>
      <c r="AD1120" s="23">
        <v>0</v>
      </c>
      <c r="AE1120" s="23">
        <v>0</v>
      </c>
      <c r="AF1120" s="23">
        <v>0</v>
      </c>
      <c r="AG1120" s="23">
        <v>0</v>
      </c>
      <c r="AH1120" s="23">
        <v>1.9900497512437811</v>
      </c>
      <c r="AI1120" s="23">
        <v>0</v>
      </c>
      <c r="AJ1120" s="23">
        <v>0</v>
      </c>
      <c r="AK1120" s="23">
        <v>0</v>
      </c>
      <c r="AL1120" s="23">
        <v>0</v>
      </c>
      <c r="AM1120" s="23">
        <v>0</v>
      </c>
      <c r="AN1120" s="23">
        <v>0</v>
      </c>
      <c r="AO1120" s="23">
        <v>0</v>
      </c>
      <c r="AP1120" s="23">
        <v>0</v>
      </c>
      <c r="AQ1120" s="23">
        <v>0</v>
      </c>
      <c r="AR1120" s="23">
        <v>0</v>
      </c>
      <c r="AS1120" s="23">
        <v>0</v>
      </c>
      <c r="AT1120" s="23">
        <v>0</v>
      </c>
      <c r="AU1120" s="23">
        <v>0</v>
      </c>
      <c r="AV1120" s="23">
        <v>0</v>
      </c>
      <c r="AW1120" s="23">
        <v>0</v>
      </c>
      <c r="AX1120" s="23">
        <v>0</v>
      </c>
      <c r="AY1120" s="23">
        <v>0</v>
      </c>
      <c r="AZ1120" s="23">
        <v>0</v>
      </c>
      <c r="BA1120" s="23">
        <v>0</v>
      </c>
      <c r="BB1120" s="23">
        <v>0</v>
      </c>
      <c r="BC1120" s="23">
        <v>0</v>
      </c>
      <c r="BD1120" s="23">
        <v>0.99502487562189057</v>
      </c>
      <c r="BE1120" s="23">
        <v>0</v>
      </c>
      <c r="BF1120" s="23">
        <v>0</v>
      </c>
      <c r="BG1120" s="23">
        <v>0</v>
      </c>
      <c r="BH1120" s="23">
        <v>0</v>
      </c>
      <c r="BI1120" s="23">
        <v>0</v>
      </c>
      <c r="BJ1120" s="23">
        <v>0</v>
      </c>
      <c r="BK1120" s="23">
        <v>0</v>
      </c>
      <c r="BL1120" s="23">
        <v>0</v>
      </c>
      <c r="BM1120" s="23">
        <v>0</v>
      </c>
      <c r="BN1120" s="23">
        <v>0</v>
      </c>
      <c r="BO1120" s="23">
        <v>0</v>
      </c>
      <c r="BP1120" s="23">
        <v>0</v>
      </c>
      <c r="BQ1120" s="23">
        <v>0</v>
      </c>
      <c r="BR1120" s="23">
        <v>0</v>
      </c>
      <c r="BS1120" s="23">
        <v>0</v>
      </c>
      <c r="BT1120" s="23">
        <v>0</v>
      </c>
      <c r="BU1120" s="23">
        <v>0</v>
      </c>
      <c r="BV1120" s="23">
        <v>0</v>
      </c>
      <c r="BW1120" s="23">
        <v>0</v>
      </c>
      <c r="BX1120" s="23">
        <v>0</v>
      </c>
      <c r="BY1120" s="23">
        <v>0</v>
      </c>
      <c r="BZ1120" s="23">
        <v>0</v>
      </c>
      <c r="CA1120" s="23">
        <v>0.75376884422110546</v>
      </c>
      <c r="CB1120" s="23">
        <v>1.0050251256281406</v>
      </c>
      <c r="CC1120" s="23">
        <v>0</v>
      </c>
      <c r="CD1120" s="23">
        <v>0</v>
      </c>
      <c r="CE1120" s="23">
        <v>0</v>
      </c>
      <c r="CF1120" s="23">
        <v>0</v>
      </c>
      <c r="CG1120" s="23">
        <v>0</v>
      </c>
      <c r="CH1120" s="23">
        <v>0</v>
      </c>
      <c r="CI1120" s="23">
        <v>0</v>
      </c>
      <c r="CJ1120" s="23">
        <v>0</v>
      </c>
      <c r="CK1120" s="23">
        <v>0</v>
      </c>
      <c r="CL1120" s="23">
        <v>0</v>
      </c>
      <c r="CM1120" s="23">
        <v>0</v>
      </c>
      <c r="CN1120" s="23">
        <v>0</v>
      </c>
      <c r="CO1120" s="23">
        <v>0</v>
      </c>
      <c r="CP1120" s="23">
        <v>0</v>
      </c>
      <c r="CQ1120" s="23">
        <v>0</v>
      </c>
      <c r="CR1120" s="23">
        <v>0</v>
      </c>
      <c r="CS1120" s="23">
        <v>0</v>
      </c>
      <c r="CT1120" s="23">
        <v>0</v>
      </c>
      <c r="CU1120" s="23">
        <v>0</v>
      </c>
      <c r="CV1120" s="23">
        <v>0</v>
      </c>
      <c r="CW1120" s="23">
        <v>0</v>
      </c>
      <c r="CX1120" s="23">
        <v>0</v>
      </c>
      <c r="CY1120" s="27">
        <v>6.5060240963855449</v>
      </c>
      <c r="CZ1120" s="14">
        <v>1.2376237623762376</v>
      </c>
      <c r="DA1120" s="22">
        <v>0</v>
      </c>
      <c r="DB1120" s="22">
        <v>46.819338422391859</v>
      </c>
      <c r="DC1120" s="22">
        <v>0</v>
      </c>
      <c r="DD1120" s="22">
        <v>1.2722646310432568</v>
      </c>
      <c r="DE1120" s="22">
        <v>0</v>
      </c>
      <c r="DF1120" s="22">
        <v>0</v>
      </c>
      <c r="DG1120" s="22">
        <v>51.908396946564885</v>
      </c>
      <c r="DH1120" s="14">
        <v>20.833333333333336</v>
      </c>
      <c r="DI1120" s="24">
        <v>5.4726368159203984</v>
      </c>
      <c r="DJ1120" s="14">
        <v>20.679012345679013</v>
      </c>
      <c r="DK1120" s="29">
        <v>151</v>
      </c>
      <c r="DL1120" s="22">
        <v>100</v>
      </c>
      <c r="DM1120" s="22">
        <v>0</v>
      </c>
      <c r="DN1120" s="22">
        <v>0</v>
      </c>
      <c r="DO1120" s="22">
        <v>0</v>
      </c>
      <c r="DP1120" s="29">
        <v>5</v>
      </c>
      <c r="DQ1120" s="22">
        <v>2.2321428571428572</v>
      </c>
      <c r="DR1120" s="29">
        <v>4</v>
      </c>
      <c r="DS1120" s="22">
        <v>21.052631578947366</v>
      </c>
      <c r="DT1120" s="30">
        <v>821.0526315789474</v>
      </c>
      <c r="DU1120" s="22">
        <v>37.558685446009385</v>
      </c>
      <c r="DV1120" s="22">
        <v>16.901408450704224</v>
      </c>
      <c r="DW1120" s="26">
        <v>3.5714285714285712</v>
      </c>
      <c r="DX1120" s="14">
        <v>2.8137931034482757</v>
      </c>
    </row>
    <row r="1121" spans="1:128" ht="10.5" x14ac:dyDescent="0.25">
      <c r="A1121" s="11">
        <v>1117</v>
      </c>
      <c r="B1121" s="28" t="s">
        <v>2008</v>
      </c>
      <c r="C1121" s="29">
        <v>64</v>
      </c>
      <c r="D1121" s="22">
        <v>11.29032258064516</v>
      </c>
      <c r="E1121" s="22">
        <v>0</v>
      </c>
      <c r="F1121" s="22">
        <v>12.903225806451612</v>
      </c>
      <c r="G1121" s="22">
        <v>8.064516129032258</v>
      </c>
      <c r="H1121" s="22">
        <v>0</v>
      </c>
      <c r="I1121" s="22">
        <v>8.064516129032258</v>
      </c>
      <c r="J1121" s="22">
        <v>0</v>
      </c>
      <c r="K1121" s="22">
        <v>4.838709677419355</v>
      </c>
      <c r="L1121" s="22">
        <v>4.838709677419355</v>
      </c>
      <c r="M1121" s="22">
        <v>0</v>
      </c>
      <c r="N1121" s="22">
        <v>8.064516129032258</v>
      </c>
      <c r="O1121" s="22">
        <v>0</v>
      </c>
      <c r="P1121" s="22">
        <v>9.67741935483871</v>
      </c>
      <c r="Q1121" s="22">
        <v>14.516129032258066</v>
      </c>
      <c r="R1121" s="22">
        <v>11.29032258064516</v>
      </c>
      <c r="S1121" s="22">
        <v>6.4516129032258061</v>
      </c>
      <c r="T1121" s="22">
        <v>0</v>
      </c>
      <c r="U1121" s="22">
        <v>0</v>
      </c>
      <c r="V1121" s="23">
        <v>0</v>
      </c>
      <c r="W1121" s="23">
        <v>0</v>
      </c>
      <c r="X1121" s="23">
        <v>100</v>
      </c>
      <c r="Y1121" s="23">
        <v>0</v>
      </c>
      <c r="Z1121" s="23">
        <v>0</v>
      </c>
      <c r="AA1121" s="23">
        <v>0</v>
      </c>
      <c r="AB1121" s="23">
        <v>0</v>
      </c>
      <c r="AC1121" s="23">
        <v>0</v>
      </c>
      <c r="AD1121" s="23">
        <v>0</v>
      </c>
      <c r="AE1121" s="23">
        <v>0</v>
      </c>
      <c r="AF1121" s="23">
        <v>0</v>
      </c>
      <c r="AG1121" s="23">
        <v>0</v>
      </c>
      <c r="AH1121" s="23">
        <v>0</v>
      </c>
      <c r="AI1121" s="23">
        <v>0</v>
      </c>
      <c r="AJ1121" s="23">
        <v>0</v>
      </c>
      <c r="AK1121" s="23">
        <v>0</v>
      </c>
      <c r="AL1121" s="23">
        <v>0</v>
      </c>
      <c r="AM1121" s="23">
        <v>0</v>
      </c>
      <c r="AN1121" s="23">
        <v>0</v>
      </c>
      <c r="AO1121" s="23">
        <v>0</v>
      </c>
      <c r="AP1121" s="23">
        <v>0</v>
      </c>
      <c r="AQ1121" s="23">
        <v>0</v>
      </c>
      <c r="AR1121" s="23">
        <v>0</v>
      </c>
      <c r="AS1121" s="23">
        <v>0</v>
      </c>
      <c r="AT1121" s="23">
        <v>0</v>
      </c>
      <c r="AU1121" s="23">
        <v>0</v>
      </c>
      <c r="AV1121" s="23">
        <v>0</v>
      </c>
      <c r="AW1121" s="23">
        <v>0</v>
      </c>
      <c r="AX1121" s="23">
        <v>0</v>
      </c>
      <c r="AY1121" s="23">
        <v>0</v>
      </c>
      <c r="AZ1121" s="23">
        <v>0</v>
      </c>
      <c r="BA1121" s="23">
        <v>0</v>
      </c>
      <c r="BB1121" s="23">
        <v>0</v>
      </c>
      <c r="BC1121" s="23">
        <v>0</v>
      </c>
      <c r="BD1121" s="23">
        <v>0</v>
      </c>
      <c r="BE1121" s="23">
        <v>0</v>
      </c>
      <c r="BF1121" s="23">
        <v>0</v>
      </c>
      <c r="BG1121" s="23">
        <v>0</v>
      </c>
      <c r="BH1121" s="23">
        <v>0</v>
      </c>
      <c r="BI1121" s="23">
        <v>0</v>
      </c>
      <c r="BJ1121" s="23">
        <v>0</v>
      </c>
      <c r="BK1121" s="23">
        <v>0</v>
      </c>
      <c r="BL1121" s="23">
        <v>0</v>
      </c>
      <c r="BM1121" s="23">
        <v>0</v>
      </c>
      <c r="BN1121" s="23">
        <v>0</v>
      </c>
      <c r="BO1121" s="23">
        <v>0</v>
      </c>
      <c r="BP1121" s="23">
        <v>0</v>
      </c>
      <c r="BQ1121" s="23">
        <v>0</v>
      </c>
      <c r="BR1121" s="23">
        <v>0</v>
      </c>
      <c r="BS1121" s="23">
        <v>0</v>
      </c>
      <c r="BT1121" s="23">
        <v>0</v>
      </c>
      <c r="BU1121" s="23">
        <v>0</v>
      </c>
      <c r="BV1121" s="23">
        <v>0</v>
      </c>
      <c r="BW1121" s="23">
        <v>0</v>
      </c>
      <c r="BX1121" s="23">
        <v>0</v>
      </c>
      <c r="BY1121" s="23">
        <v>0</v>
      </c>
      <c r="BZ1121" s="23">
        <v>0</v>
      </c>
      <c r="CA1121" s="23">
        <v>0</v>
      </c>
      <c r="CB1121" s="23">
        <v>0</v>
      </c>
      <c r="CC1121" s="23">
        <v>0</v>
      </c>
      <c r="CD1121" s="23">
        <v>0</v>
      </c>
      <c r="CE1121" s="23">
        <v>0</v>
      </c>
      <c r="CF1121" s="23">
        <v>0</v>
      </c>
      <c r="CG1121" s="23">
        <v>0</v>
      </c>
      <c r="CH1121" s="23">
        <v>0</v>
      </c>
      <c r="CI1121" s="23">
        <v>0</v>
      </c>
      <c r="CJ1121" s="23">
        <v>0</v>
      </c>
      <c r="CK1121" s="23">
        <v>0</v>
      </c>
      <c r="CL1121" s="23">
        <v>0</v>
      </c>
      <c r="CM1121" s="23">
        <v>0</v>
      </c>
      <c r="CN1121" s="23">
        <v>0</v>
      </c>
      <c r="CO1121" s="23">
        <v>0</v>
      </c>
      <c r="CP1121" s="23">
        <v>0</v>
      </c>
      <c r="CQ1121" s="23">
        <v>0</v>
      </c>
      <c r="CR1121" s="23">
        <v>0</v>
      </c>
      <c r="CS1121" s="23">
        <v>0</v>
      </c>
      <c r="CT1121" s="23">
        <v>0</v>
      </c>
      <c r="CU1121" s="23">
        <v>0</v>
      </c>
      <c r="CV1121" s="23">
        <v>0</v>
      </c>
      <c r="CW1121" s="23">
        <v>0</v>
      </c>
      <c r="CX1121" s="23">
        <v>0</v>
      </c>
      <c r="CY1121" s="27">
        <v>1.5625</v>
      </c>
      <c r="CZ1121" s="14">
        <v>0</v>
      </c>
      <c r="DA1121" s="22">
        <v>0</v>
      </c>
      <c r="DB1121" s="22">
        <v>46.774193548387096</v>
      </c>
      <c r="DC1121" s="22">
        <v>0</v>
      </c>
      <c r="DD1121" s="22">
        <v>0</v>
      </c>
      <c r="DE1121" s="22">
        <v>0</v>
      </c>
      <c r="DF1121" s="22">
        <v>0</v>
      </c>
      <c r="DG1121" s="22">
        <v>53.225806451612897</v>
      </c>
      <c r="DH1121" s="14" t="e">
        <v>#DIV/0!</v>
      </c>
      <c r="DI1121" s="24">
        <v>5</v>
      </c>
      <c r="DJ1121" s="14">
        <v>28.000000000000004</v>
      </c>
      <c r="DK1121" s="29">
        <v>33</v>
      </c>
      <c r="DL1121" s="22">
        <v>100</v>
      </c>
      <c r="DM1121" s="22">
        <v>0</v>
      </c>
      <c r="DN1121" s="22">
        <v>0</v>
      </c>
      <c r="DO1121" s="22">
        <v>0</v>
      </c>
      <c r="DP1121" s="29">
        <v>0</v>
      </c>
      <c r="DQ1121" s="22">
        <v>0</v>
      </c>
      <c r="DR1121" s="29">
        <v>0</v>
      </c>
      <c r="DS1121" s="22" t="e">
        <v>#DIV/0!</v>
      </c>
      <c r="DT1121" s="30">
        <v>625</v>
      </c>
      <c r="DU1121" s="22">
        <v>59.259259259259252</v>
      </c>
      <c r="DV1121" s="22">
        <v>18.518518518518519</v>
      </c>
      <c r="DW1121" s="26">
        <v>20</v>
      </c>
      <c r="DX1121" s="14">
        <v>2.5238095238095237</v>
      </c>
    </row>
    <row r="1122" spans="1:128" ht="10.5" x14ac:dyDescent="0.25">
      <c r="A1122" s="11">
        <v>1118</v>
      </c>
      <c r="B1122" s="28" t="s">
        <v>692</v>
      </c>
      <c r="C1122" s="29">
        <v>483</v>
      </c>
      <c r="D1122" s="22">
        <v>5.387931034482758</v>
      </c>
      <c r="E1122" s="22">
        <v>7.112068965517242</v>
      </c>
      <c r="F1122" s="22">
        <v>10.344827586206897</v>
      </c>
      <c r="G1122" s="22">
        <v>6.6810344827586201</v>
      </c>
      <c r="H1122" s="22">
        <v>4.3103448275862073</v>
      </c>
      <c r="I1122" s="22">
        <v>5.387931034482758</v>
      </c>
      <c r="J1122" s="22">
        <v>4.7413793103448274</v>
      </c>
      <c r="K1122" s="22">
        <v>5.6034482758620694</v>
      </c>
      <c r="L1122" s="22">
        <v>4.7413793103448274</v>
      </c>
      <c r="M1122" s="22">
        <v>6.0344827586206895</v>
      </c>
      <c r="N1122" s="22">
        <v>7.9741379310344831</v>
      </c>
      <c r="O1122" s="22">
        <v>9.4827586206896548</v>
      </c>
      <c r="P1122" s="22">
        <v>8.4051724137931032</v>
      </c>
      <c r="Q1122" s="22">
        <v>4.7413793103448274</v>
      </c>
      <c r="R1122" s="22">
        <v>4.0948275862068968</v>
      </c>
      <c r="S1122" s="22">
        <v>1.7241379310344827</v>
      </c>
      <c r="T1122" s="22">
        <v>3.2327586206896552</v>
      </c>
      <c r="U1122" s="22">
        <v>0</v>
      </c>
      <c r="V1122" s="23">
        <v>1.9047619047619122</v>
      </c>
      <c r="W1122" s="23">
        <v>0</v>
      </c>
      <c r="X1122" s="23">
        <v>98.095238095238088</v>
      </c>
      <c r="Y1122" s="23">
        <v>0</v>
      </c>
      <c r="Z1122" s="23">
        <v>0</v>
      </c>
      <c r="AA1122" s="23">
        <v>0</v>
      </c>
      <c r="AB1122" s="23">
        <v>0</v>
      </c>
      <c r="AC1122" s="23">
        <v>0</v>
      </c>
      <c r="AD1122" s="23">
        <v>0</v>
      </c>
      <c r="AE1122" s="23">
        <v>0</v>
      </c>
      <c r="AF1122" s="23">
        <v>0</v>
      </c>
      <c r="AG1122" s="23">
        <v>0</v>
      </c>
      <c r="AH1122" s="23">
        <v>1.1904761904761905</v>
      </c>
      <c r="AI1122" s="23">
        <v>0</v>
      </c>
      <c r="AJ1122" s="23">
        <v>0</v>
      </c>
      <c r="AK1122" s="23">
        <v>0</v>
      </c>
      <c r="AL1122" s="23">
        <v>0</v>
      </c>
      <c r="AM1122" s="23">
        <v>0</v>
      </c>
      <c r="AN1122" s="23">
        <v>0</v>
      </c>
      <c r="AO1122" s="23">
        <v>0</v>
      </c>
      <c r="AP1122" s="23">
        <v>0</v>
      </c>
      <c r="AQ1122" s="23">
        <v>0</v>
      </c>
      <c r="AR1122" s="23">
        <v>0</v>
      </c>
      <c r="AS1122" s="23">
        <v>0</v>
      </c>
      <c r="AT1122" s="23">
        <v>0</v>
      </c>
      <c r="AU1122" s="23">
        <v>0</v>
      </c>
      <c r="AV1122" s="23">
        <v>0</v>
      </c>
      <c r="AW1122" s="23">
        <v>0</v>
      </c>
      <c r="AX1122" s="23">
        <v>0</v>
      </c>
      <c r="AY1122" s="23">
        <v>0</v>
      </c>
      <c r="AZ1122" s="23">
        <v>0</v>
      </c>
      <c r="BA1122" s="23">
        <v>0</v>
      </c>
      <c r="BB1122" s="23">
        <v>0</v>
      </c>
      <c r="BC1122" s="23">
        <v>0.7142857142857143</v>
      </c>
      <c r="BD1122" s="23">
        <v>0</v>
      </c>
      <c r="BE1122" s="23">
        <v>0</v>
      </c>
      <c r="BF1122" s="23">
        <v>0</v>
      </c>
      <c r="BG1122" s="23">
        <v>0</v>
      </c>
      <c r="BH1122" s="23">
        <v>0</v>
      </c>
      <c r="BI1122" s="23">
        <v>0</v>
      </c>
      <c r="BJ1122" s="23">
        <v>0</v>
      </c>
      <c r="BK1122" s="23">
        <v>0</v>
      </c>
      <c r="BL1122" s="23">
        <v>0</v>
      </c>
      <c r="BM1122" s="23">
        <v>0</v>
      </c>
      <c r="BN1122" s="23">
        <v>0</v>
      </c>
      <c r="BO1122" s="23">
        <v>0</v>
      </c>
      <c r="BP1122" s="23">
        <v>0</v>
      </c>
      <c r="BQ1122" s="23">
        <v>0</v>
      </c>
      <c r="BR1122" s="23">
        <v>0</v>
      </c>
      <c r="BS1122" s="23">
        <v>0</v>
      </c>
      <c r="BT1122" s="23">
        <v>0</v>
      </c>
      <c r="BU1122" s="23">
        <v>0</v>
      </c>
      <c r="BV1122" s="23">
        <v>0</v>
      </c>
      <c r="BW1122" s="23">
        <v>0</v>
      </c>
      <c r="BX1122" s="23">
        <v>0</v>
      </c>
      <c r="BY1122" s="23">
        <v>0</v>
      </c>
      <c r="BZ1122" s="23">
        <v>0</v>
      </c>
      <c r="CA1122" s="23">
        <v>0</v>
      </c>
      <c r="CB1122" s="23">
        <v>0</v>
      </c>
      <c r="CC1122" s="23">
        <v>0</v>
      </c>
      <c r="CD1122" s="23">
        <v>0</v>
      </c>
      <c r="CE1122" s="23">
        <v>0</v>
      </c>
      <c r="CF1122" s="23">
        <v>0</v>
      </c>
      <c r="CG1122" s="23">
        <v>0</v>
      </c>
      <c r="CH1122" s="23">
        <v>0</v>
      </c>
      <c r="CI1122" s="23">
        <v>0</v>
      </c>
      <c r="CJ1122" s="23">
        <v>0</v>
      </c>
      <c r="CK1122" s="23">
        <v>0</v>
      </c>
      <c r="CL1122" s="23">
        <v>0</v>
      </c>
      <c r="CM1122" s="23">
        <v>0</v>
      </c>
      <c r="CN1122" s="23">
        <v>0</v>
      </c>
      <c r="CO1122" s="23">
        <v>0</v>
      </c>
      <c r="CP1122" s="23">
        <v>0</v>
      </c>
      <c r="CQ1122" s="23">
        <v>0</v>
      </c>
      <c r="CR1122" s="23">
        <v>0</v>
      </c>
      <c r="CS1122" s="23">
        <v>0</v>
      </c>
      <c r="CT1122" s="23">
        <v>0</v>
      </c>
      <c r="CU1122" s="23">
        <v>0</v>
      </c>
      <c r="CV1122" s="23">
        <v>0</v>
      </c>
      <c r="CW1122" s="23">
        <v>0</v>
      </c>
      <c r="CX1122" s="23">
        <v>0</v>
      </c>
      <c r="CY1122" s="27">
        <v>9.1097308488612896</v>
      </c>
      <c r="CZ1122" s="14">
        <v>0</v>
      </c>
      <c r="DA1122" s="22">
        <v>0.69124423963133641</v>
      </c>
      <c r="DB1122" s="22">
        <v>49.308755760368662</v>
      </c>
      <c r="DC1122" s="22">
        <v>0</v>
      </c>
      <c r="DD1122" s="22">
        <v>0</v>
      </c>
      <c r="DE1122" s="22">
        <v>0</v>
      </c>
      <c r="DF1122" s="22">
        <v>0</v>
      </c>
      <c r="DG1122" s="22">
        <v>50</v>
      </c>
      <c r="DH1122" s="14">
        <v>0</v>
      </c>
      <c r="DI1122" s="24">
        <v>2.5287356321839081</v>
      </c>
      <c r="DJ1122" s="14">
        <v>20.64896755162242</v>
      </c>
      <c r="DK1122" s="29">
        <v>174</v>
      </c>
      <c r="DL1122" s="22">
        <v>100</v>
      </c>
      <c r="DM1122" s="22">
        <v>0</v>
      </c>
      <c r="DN1122" s="22">
        <v>0</v>
      </c>
      <c r="DO1122" s="22">
        <v>0</v>
      </c>
      <c r="DP1122" s="29">
        <v>4</v>
      </c>
      <c r="DQ1122" s="22">
        <v>1.6</v>
      </c>
      <c r="DR1122" s="29">
        <v>0</v>
      </c>
      <c r="DS1122" s="22">
        <v>0</v>
      </c>
      <c r="DT1122" s="30">
        <v>905.71428571428578</v>
      </c>
      <c r="DU1122" s="22">
        <v>36.799999999999997</v>
      </c>
      <c r="DV1122" s="22">
        <v>24.8</v>
      </c>
      <c r="DW1122" s="26">
        <v>0</v>
      </c>
      <c r="DX1122" s="14">
        <v>2.4125874125874125</v>
      </c>
    </row>
    <row r="1123" spans="1:128" ht="10.5" x14ac:dyDescent="0.25">
      <c r="A1123" s="11">
        <v>1119</v>
      </c>
      <c r="B1123" s="28" t="s">
        <v>693</v>
      </c>
      <c r="C1123" s="29">
        <v>578</v>
      </c>
      <c r="D1123" s="22">
        <v>4.5</v>
      </c>
      <c r="E1123" s="22">
        <v>4.1666666666666661</v>
      </c>
      <c r="F1123" s="22">
        <v>5</v>
      </c>
      <c r="G1123" s="22">
        <v>4.5</v>
      </c>
      <c r="H1123" s="22">
        <v>2.3333333333333335</v>
      </c>
      <c r="I1123" s="22">
        <v>4</v>
      </c>
      <c r="J1123" s="22">
        <v>3.833333333333333</v>
      </c>
      <c r="K1123" s="22">
        <v>4.666666666666667</v>
      </c>
      <c r="L1123" s="22">
        <v>4</v>
      </c>
      <c r="M1123" s="22">
        <v>8</v>
      </c>
      <c r="N1123" s="22">
        <v>6.166666666666667</v>
      </c>
      <c r="O1123" s="22">
        <v>12.166666666666668</v>
      </c>
      <c r="P1123" s="22">
        <v>9.1666666666666661</v>
      </c>
      <c r="Q1123" s="22">
        <v>10.166666666666666</v>
      </c>
      <c r="R1123" s="22">
        <v>6.666666666666667</v>
      </c>
      <c r="S1123" s="22">
        <v>4.833333333333333</v>
      </c>
      <c r="T1123" s="22">
        <v>2.833333333333333</v>
      </c>
      <c r="U1123" s="22">
        <v>3</v>
      </c>
      <c r="V1123" s="23">
        <v>18.199233716475092</v>
      </c>
      <c r="W1123" s="23">
        <v>0</v>
      </c>
      <c r="X1123" s="23">
        <v>81.800766283524908</v>
      </c>
      <c r="Y1123" s="23">
        <v>0</v>
      </c>
      <c r="Z1123" s="23">
        <v>0</v>
      </c>
      <c r="AA1123" s="23">
        <v>0.57471264367816088</v>
      </c>
      <c r="AB1123" s="23">
        <v>0</v>
      </c>
      <c r="AC1123" s="23">
        <v>0</v>
      </c>
      <c r="AD1123" s="23">
        <v>0</v>
      </c>
      <c r="AE1123" s="23">
        <v>0</v>
      </c>
      <c r="AF1123" s="23">
        <v>0</v>
      </c>
      <c r="AG1123" s="23">
        <v>0.76628352490421447</v>
      </c>
      <c r="AH1123" s="23">
        <v>8.4291187739463602</v>
      </c>
      <c r="AI1123" s="23">
        <v>0</v>
      </c>
      <c r="AJ1123" s="23">
        <v>0</v>
      </c>
      <c r="AK1123" s="23">
        <v>0</v>
      </c>
      <c r="AL1123" s="23">
        <v>1.3409961685823755</v>
      </c>
      <c r="AM1123" s="23">
        <v>0</v>
      </c>
      <c r="AN1123" s="23">
        <v>0</v>
      </c>
      <c r="AO1123" s="23">
        <v>0</v>
      </c>
      <c r="AP1123" s="23">
        <v>0</v>
      </c>
      <c r="AQ1123" s="23">
        <v>0</v>
      </c>
      <c r="AR1123" s="23">
        <v>0</v>
      </c>
      <c r="AS1123" s="23">
        <v>0</v>
      </c>
      <c r="AT1123" s="23">
        <v>0</v>
      </c>
      <c r="AU1123" s="23">
        <v>0</v>
      </c>
      <c r="AV1123" s="23">
        <v>0</v>
      </c>
      <c r="AW1123" s="23">
        <v>0</v>
      </c>
      <c r="AX1123" s="23">
        <v>0</v>
      </c>
      <c r="AY1123" s="23">
        <v>0</v>
      </c>
      <c r="AZ1123" s="23">
        <v>0</v>
      </c>
      <c r="BA1123" s="23">
        <v>0</v>
      </c>
      <c r="BB1123" s="23">
        <v>0</v>
      </c>
      <c r="BC1123" s="23">
        <v>0.57471264367816088</v>
      </c>
      <c r="BD1123" s="23">
        <v>1.9157088122605364</v>
      </c>
      <c r="BE1123" s="23">
        <v>0</v>
      </c>
      <c r="BF1123" s="23">
        <v>0</v>
      </c>
      <c r="BG1123" s="23">
        <v>0</v>
      </c>
      <c r="BH1123" s="23">
        <v>0</v>
      </c>
      <c r="BI1123" s="23">
        <v>0</v>
      </c>
      <c r="BJ1123" s="23">
        <v>0.95785440613026818</v>
      </c>
      <c r="BK1123" s="23">
        <v>0</v>
      </c>
      <c r="BL1123" s="23">
        <v>0.76628352490421447</v>
      </c>
      <c r="BM1123" s="23">
        <v>0.76628352490421447</v>
      </c>
      <c r="BN1123" s="23">
        <v>0</v>
      </c>
      <c r="BO1123" s="23">
        <v>0</v>
      </c>
      <c r="BP1123" s="23">
        <v>0</v>
      </c>
      <c r="BQ1123" s="23">
        <v>0</v>
      </c>
      <c r="BR1123" s="23">
        <v>1.3409961685823755</v>
      </c>
      <c r="BS1123" s="23">
        <v>0</v>
      </c>
      <c r="BT1123" s="23">
        <v>0</v>
      </c>
      <c r="BU1123" s="23">
        <v>0.74906367041198507</v>
      </c>
      <c r="BV1123" s="23">
        <v>0</v>
      </c>
      <c r="BW1123" s="23">
        <v>0</v>
      </c>
      <c r="BX1123" s="23">
        <v>0</v>
      </c>
      <c r="BY1123" s="23">
        <v>0</v>
      </c>
      <c r="BZ1123" s="23">
        <v>0</v>
      </c>
      <c r="CA1123" s="23">
        <v>1.4981273408239701</v>
      </c>
      <c r="CB1123" s="23">
        <v>0</v>
      </c>
      <c r="CC1123" s="23">
        <v>0</v>
      </c>
      <c r="CD1123" s="23">
        <v>0</v>
      </c>
      <c r="CE1123" s="23">
        <v>0</v>
      </c>
      <c r="CF1123" s="23">
        <v>0.5617977528089888</v>
      </c>
      <c r="CG1123" s="23">
        <v>0</v>
      </c>
      <c r="CH1123" s="23">
        <v>0</v>
      </c>
      <c r="CI1123" s="23">
        <v>0</v>
      </c>
      <c r="CJ1123" s="23">
        <v>0</v>
      </c>
      <c r="CK1123" s="23">
        <v>0</v>
      </c>
      <c r="CL1123" s="23">
        <v>0</v>
      </c>
      <c r="CM1123" s="23">
        <v>0</v>
      </c>
      <c r="CN1123" s="23">
        <v>0</v>
      </c>
      <c r="CO1123" s="23">
        <v>0</v>
      </c>
      <c r="CP1123" s="23">
        <v>0</v>
      </c>
      <c r="CQ1123" s="23">
        <v>0</v>
      </c>
      <c r="CR1123" s="23">
        <v>0</v>
      </c>
      <c r="CS1123" s="23">
        <v>1.1235955056179776</v>
      </c>
      <c r="CT1123" s="23">
        <v>0</v>
      </c>
      <c r="CU1123" s="23">
        <v>0</v>
      </c>
      <c r="CV1123" s="23">
        <v>0</v>
      </c>
      <c r="CW1123" s="23">
        <v>0</v>
      </c>
      <c r="CX1123" s="23">
        <v>0</v>
      </c>
      <c r="CY1123" s="27">
        <v>11.764705882352942</v>
      </c>
      <c r="CZ1123" s="14">
        <v>0</v>
      </c>
      <c r="DA1123" s="22">
        <v>1.3333333333333335</v>
      </c>
      <c r="DB1123" s="22">
        <v>43.047619047619044</v>
      </c>
      <c r="DC1123" s="22">
        <v>0</v>
      </c>
      <c r="DD1123" s="22">
        <v>0</v>
      </c>
      <c r="DE1123" s="22">
        <v>0</v>
      </c>
      <c r="DF1123" s="22">
        <v>0.5714285714285714</v>
      </c>
      <c r="DG1123" s="22">
        <v>55.047619047619044</v>
      </c>
      <c r="DH1123" s="14">
        <v>23.076923076923077</v>
      </c>
      <c r="DI1123" s="24">
        <v>4.5112781954887211</v>
      </c>
      <c r="DJ1123" s="14">
        <v>22.532188841201716</v>
      </c>
      <c r="DK1123" s="29">
        <v>377</v>
      </c>
      <c r="DL1123" s="22">
        <v>100</v>
      </c>
      <c r="DM1123" s="22">
        <v>0</v>
      </c>
      <c r="DN1123" s="22">
        <v>0</v>
      </c>
      <c r="DO1123" s="22">
        <v>0</v>
      </c>
      <c r="DP1123" s="29">
        <v>15</v>
      </c>
      <c r="DQ1123" s="22">
        <v>5.4545454545454541</v>
      </c>
      <c r="DR1123" s="29">
        <v>0</v>
      </c>
      <c r="DS1123" s="22">
        <v>0</v>
      </c>
      <c r="DT1123" s="30">
        <v>713.15789473684208</v>
      </c>
      <c r="DU1123" s="22">
        <v>41.700404858299592</v>
      </c>
      <c r="DV1123" s="22">
        <v>21.457489878542511</v>
      </c>
      <c r="DW1123" s="26">
        <v>7.6433121019108281</v>
      </c>
      <c r="DX1123" s="14">
        <v>1.95</v>
      </c>
    </row>
    <row r="1124" spans="1:128" ht="10.5" x14ac:dyDescent="0.25">
      <c r="A1124" s="11">
        <v>1120</v>
      </c>
      <c r="B1124" s="28" t="s">
        <v>2009</v>
      </c>
      <c r="C1124" s="29">
        <v>1485</v>
      </c>
      <c r="D1124" s="22">
        <v>10.983827493261455</v>
      </c>
      <c r="E1124" s="22">
        <v>11.65768194070081</v>
      </c>
      <c r="F1124" s="22">
        <v>7.6145552560646896</v>
      </c>
      <c r="G1124" s="22">
        <v>4.0431266846361185</v>
      </c>
      <c r="H1124" s="22">
        <v>4.1105121293800542</v>
      </c>
      <c r="I1124" s="22">
        <v>9.0970350404312672</v>
      </c>
      <c r="J1124" s="22">
        <v>12.398921832884097</v>
      </c>
      <c r="K1124" s="22">
        <v>10.107816711590296</v>
      </c>
      <c r="L1124" s="22">
        <v>7.0080862533692727</v>
      </c>
      <c r="M1124" s="22">
        <v>5.3234501347708889</v>
      </c>
      <c r="N1124" s="22">
        <v>3.1671159029649592</v>
      </c>
      <c r="O1124" s="22">
        <v>3.7061994609164421</v>
      </c>
      <c r="P1124" s="22">
        <v>3.0997304582210243</v>
      </c>
      <c r="Q1124" s="22">
        <v>3.7061994609164421</v>
      </c>
      <c r="R1124" s="22">
        <v>2.0215633423180592</v>
      </c>
      <c r="S1124" s="22">
        <v>1.0107816711590296</v>
      </c>
      <c r="T1124" s="22">
        <v>0.94339622641509435</v>
      </c>
      <c r="U1124" s="22">
        <v>0</v>
      </c>
      <c r="V1124" s="23">
        <v>9.0597117364447541</v>
      </c>
      <c r="W1124" s="23">
        <v>0</v>
      </c>
      <c r="X1124" s="23">
        <v>90.940288263555246</v>
      </c>
      <c r="Y1124" s="23">
        <v>0</v>
      </c>
      <c r="Z1124" s="23">
        <v>0</v>
      </c>
      <c r="AA1124" s="23">
        <v>0</v>
      </c>
      <c r="AB1124" s="23">
        <v>0.27453671928620454</v>
      </c>
      <c r="AC1124" s="23">
        <v>0</v>
      </c>
      <c r="AD1124" s="23">
        <v>0</v>
      </c>
      <c r="AE1124" s="23">
        <v>0.27453671928620454</v>
      </c>
      <c r="AF1124" s="23">
        <v>0</v>
      </c>
      <c r="AG1124" s="23">
        <v>0</v>
      </c>
      <c r="AH1124" s="23">
        <v>1.8531228551818806</v>
      </c>
      <c r="AI1124" s="23">
        <v>0</v>
      </c>
      <c r="AJ1124" s="23">
        <v>0</v>
      </c>
      <c r="AK1124" s="23">
        <v>0</v>
      </c>
      <c r="AL1124" s="23">
        <v>0.54907343857240909</v>
      </c>
      <c r="AM1124" s="23">
        <v>0</v>
      </c>
      <c r="AN1124" s="23">
        <v>0</v>
      </c>
      <c r="AO1124" s="23">
        <v>0.61770761839396016</v>
      </c>
      <c r="AP1124" s="23">
        <v>0.34317089910775567</v>
      </c>
      <c r="AQ1124" s="23">
        <v>0</v>
      </c>
      <c r="AR1124" s="23">
        <v>0</v>
      </c>
      <c r="AS1124" s="23">
        <v>0</v>
      </c>
      <c r="AT1124" s="23">
        <v>0.48043925875085791</v>
      </c>
      <c r="AU1124" s="23">
        <v>0</v>
      </c>
      <c r="AV1124" s="23">
        <v>0</v>
      </c>
      <c r="AW1124" s="23">
        <v>0</v>
      </c>
      <c r="AX1124" s="23">
        <v>0.48043925875085791</v>
      </c>
      <c r="AY1124" s="23">
        <v>0</v>
      </c>
      <c r="AZ1124" s="23">
        <v>0</v>
      </c>
      <c r="BA1124" s="23">
        <v>0</v>
      </c>
      <c r="BB1124" s="23">
        <v>0.34317089910775567</v>
      </c>
      <c r="BC1124" s="23">
        <v>0</v>
      </c>
      <c r="BD1124" s="23">
        <v>0.82361015785861369</v>
      </c>
      <c r="BE1124" s="23">
        <v>0</v>
      </c>
      <c r="BF1124" s="23">
        <v>0</v>
      </c>
      <c r="BG1124" s="23">
        <v>0.20590253946465342</v>
      </c>
      <c r="BH1124" s="23">
        <v>0</v>
      </c>
      <c r="BI1124" s="23">
        <v>0</v>
      </c>
      <c r="BJ1124" s="23">
        <v>0</v>
      </c>
      <c r="BK1124" s="23">
        <v>0</v>
      </c>
      <c r="BL1124" s="23">
        <v>0</v>
      </c>
      <c r="BM1124" s="23">
        <v>0.34317089910775567</v>
      </c>
      <c r="BN1124" s="23">
        <v>0</v>
      </c>
      <c r="BO1124" s="23">
        <v>0.27453671928620454</v>
      </c>
      <c r="BP1124" s="23">
        <v>0</v>
      </c>
      <c r="BQ1124" s="23">
        <v>0</v>
      </c>
      <c r="BR1124" s="23">
        <v>0</v>
      </c>
      <c r="BS1124" s="23">
        <v>0</v>
      </c>
      <c r="BT1124" s="23">
        <v>0</v>
      </c>
      <c r="BU1124" s="23">
        <v>0</v>
      </c>
      <c r="BV1124" s="23">
        <v>0</v>
      </c>
      <c r="BW1124" s="23">
        <v>0</v>
      </c>
      <c r="BX1124" s="23">
        <v>0</v>
      </c>
      <c r="BY1124" s="23">
        <v>0</v>
      </c>
      <c r="BZ1124" s="23">
        <v>0.41180507892930684</v>
      </c>
      <c r="CA1124" s="23">
        <v>0</v>
      </c>
      <c r="CB1124" s="23">
        <v>0.41180507892930684</v>
      </c>
      <c r="CC1124" s="23">
        <v>0</v>
      </c>
      <c r="CD1124" s="23">
        <v>0</v>
      </c>
      <c r="CE1124" s="23">
        <v>0</v>
      </c>
      <c r="CF1124" s="23">
        <v>0.48043925875085791</v>
      </c>
      <c r="CG1124" s="23">
        <v>0</v>
      </c>
      <c r="CH1124" s="23">
        <v>0</v>
      </c>
      <c r="CI1124" s="23">
        <v>0</v>
      </c>
      <c r="CJ1124" s="23">
        <v>0.54907343857240909</v>
      </c>
      <c r="CK1124" s="23">
        <v>0</v>
      </c>
      <c r="CL1124" s="23">
        <v>0.27453671928620454</v>
      </c>
      <c r="CM1124" s="23">
        <v>0</v>
      </c>
      <c r="CN1124" s="23">
        <v>0.20590253946465342</v>
      </c>
      <c r="CO1124" s="23">
        <v>0.82361015785861369</v>
      </c>
      <c r="CP1124" s="23">
        <v>0</v>
      </c>
      <c r="CQ1124" s="23">
        <v>0</v>
      </c>
      <c r="CR1124" s="23">
        <v>0</v>
      </c>
      <c r="CS1124" s="23">
        <v>0</v>
      </c>
      <c r="CT1124" s="23">
        <v>0</v>
      </c>
      <c r="CU1124" s="23">
        <v>0</v>
      </c>
      <c r="CV1124" s="23">
        <v>0</v>
      </c>
      <c r="CW1124" s="23">
        <v>0</v>
      </c>
      <c r="CX1124" s="23">
        <v>0</v>
      </c>
      <c r="CY1124" s="27">
        <v>6.9360269360269342</v>
      </c>
      <c r="CZ1124" s="14">
        <v>0.81967213114754101</v>
      </c>
      <c r="DA1124" s="22">
        <v>0.27797081306462823</v>
      </c>
      <c r="DB1124" s="22">
        <v>47.394023627519111</v>
      </c>
      <c r="DC1124" s="22">
        <v>0.97289784572619875</v>
      </c>
      <c r="DD1124" s="22">
        <v>0</v>
      </c>
      <c r="DE1124" s="22">
        <v>0</v>
      </c>
      <c r="DF1124" s="22">
        <v>0.76441973592772761</v>
      </c>
      <c r="DG1124" s="22">
        <v>50.590687977762336</v>
      </c>
      <c r="DH1124" s="14">
        <v>17.857142857142858</v>
      </c>
      <c r="DI1124" s="24">
        <v>4.8696844993141291</v>
      </c>
      <c r="DJ1124" s="14">
        <v>11.956521739130435</v>
      </c>
      <c r="DK1124" s="29">
        <v>524</v>
      </c>
      <c r="DL1124" s="22">
        <v>100</v>
      </c>
      <c r="DM1124" s="22">
        <v>0</v>
      </c>
      <c r="DN1124" s="22">
        <v>0</v>
      </c>
      <c r="DO1124" s="22">
        <v>0</v>
      </c>
      <c r="DP1124" s="29">
        <v>26</v>
      </c>
      <c r="DQ1124" s="22">
        <v>3.201970443349754</v>
      </c>
      <c r="DR1124" s="29">
        <v>0</v>
      </c>
      <c r="DS1124" s="22">
        <v>0</v>
      </c>
      <c r="DT1124" s="30">
        <v>1071.6783216783217</v>
      </c>
      <c r="DU1124" s="22">
        <v>32.625994694960212</v>
      </c>
      <c r="DV1124" s="22">
        <v>24.27055702917772</v>
      </c>
      <c r="DW1124" s="26">
        <v>0.95087163232963556</v>
      </c>
      <c r="DX1124" s="14">
        <v>2.0484848484848484</v>
      </c>
    </row>
    <row r="1125" spans="1:128" ht="10.5" x14ac:dyDescent="0.25">
      <c r="A1125" s="11">
        <v>1121</v>
      </c>
      <c r="B1125" s="28" t="s">
        <v>2010</v>
      </c>
      <c r="C1125" s="29">
        <v>195</v>
      </c>
      <c r="D1125" s="22">
        <v>1.5228426395939088</v>
      </c>
      <c r="E1125" s="22">
        <v>4.0609137055837561</v>
      </c>
      <c r="F1125" s="22">
        <v>9.1370558375634516</v>
      </c>
      <c r="G1125" s="22">
        <v>10.152284263959391</v>
      </c>
      <c r="H1125" s="22">
        <v>5.0761421319796955</v>
      </c>
      <c r="I1125" s="22">
        <v>4.0609137055837561</v>
      </c>
      <c r="J1125" s="22">
        <v>3.0456852791878175</v>
      </c>
      <c r="K1125" s="22">
        <v>3.5532994923857872</v>
      </c>
      <c r="L1125" s="22">
        <v>4.0609137055837561</v>
      </c>
      <c r="M1125" s="22">
        <v>7.6142131979695442</v>
      </c>
      <c r="N1125" s="22">
        <v>12.18274111675127</v>
      </c>
      <c r="O1125" s="22">
        <v>9.1370558375634516</v>
      </c>
      <c r="P1125" s="22">
        <v>7.6142131979695442</v>
      </c>
      <c r="Q1125" s="22">
        <v>7.6142131979695442</v>
      </c>
      <c r="R1125" s="22">
        <v>6.091370558375635</v>
      </c>
      <c r="S1125" s="22">
        <v>5.0761421319796955</v>
      </c>
      <c r="T1125" s="22">
        <v>0</v>
      </c>
      <c r="U1125" s="22">
        <v>0</v>
      </c>
      <c r="V1125" s="23">
        <v>6.1452513966480495</v>
      </c>
      <c r="W1125" s="23">
        <v>0</v>
      </c>
      <c r="X1125" s="23">
        <v>93.85474860335195</v>
      </c>
      <c r="Y1125" s="23">
        <v>0</v>
      </c>
      <c r="Z1125" s="23">
        <v>0</v>
      </c>
      <c r="AA1125" s="23">
        <v>0</v>
      </c>
      <c r="AB1125" s="23">
        <v>0</v>
      </c>
      <c r="AC1125" s="23">
        <v>0</v>
      </c>
      <c r="AD1125" s="23">
        <v>0</v>
      </c>
      <c r="AE1125" s="23">
        <v>0</v>
      </c>
      <c r="AF1125" s="23">
        <v>0</v>
      </c>
      <c r="AG1125" s="23">
        <v>0</v>
      </c>
      <c r="AH1125" s="23">
        <v>1.6759776536312849</v>
      </c>
      <c r="AI1125" s="23">
        <v>0</v>
      </c>
      <c r="AJ1125" s="23">
        <v>0</v>
      </c>
      <c r="AK1125" s="23">
        <v>0</v>
      </c>
      <c r="AL1125" s="23">
        <v>2.2346368715083798</v>
      </c>
      <c r="AM1125" s="23">
        <v>0</v>
      </c>
      <c r="AN1125" s="23">
        <v>0</v>
      </c>
      <c r="AO1125" s="23">
        <v>0</v>
      </c>
      <c r="AP1125" s="23">
        <v>0</v>
      </c>
      <c r="AQ1125" s="23">
        <v>0</v>
      </c>
      <c r="AR1125" s="23">
        <v>0</v>
      </c>
      <c r="AS1125" s="23">
        <v>2.2346368715083798</v>
      </c>
      <c r="AT1125" s="23">
        <v>0</v>
      </c>
      <c r="AU1125" s="23">
        <v>0</v>
      </c>
      <c r="AV1125" s="23">
        <v>0</v>
      </c>
      <c r="AW1125" s="23">
        <v>0</v>
      </c>
      <c r="AX1125" s="23">
        <v>0</v>
      </c>
      <c r="AY1125" s="23">
        <v>0</v>
      </c>
      <c r="AZ1125" s="23">
        <v>0</v>
      </c>
      <c r="BA1125" s="23">
        <v>0</v>
      </c>
      <c r="BB1125" s="23">
        <v>0</v>
      </c>
      <c r="BC1125" s="23">
        <v>0</v>
      </c>
      <c r="BD1125" s="23">
        <v>0</v>
      </c>
      <c r="BE1125" s="23">
        <v>0</v>
      </c>
      <c r="BF1125" s="23">
        <v>0</v>
      </c>
      <c r="BG1125" s="23">
        <v>0</v>
      </c>
      <c r="BH1125" s="23">
        <v>0</v>
      </c>
      <c r="BI1125" s="23">
        <v>0</v>
      </c>
      <c r="BJ1125" s="23">
        <v>0</v>
      </c>
      <c r="BK1125" s="23">
        <v>0</v>
      </c>
      <c r="BL1125" s="23">
        <v>0</v>
      </c>
      <c r="BM1125" s="23">
        <v>0</v>
      </c>
      <c r="BN1125" s="23">
        <v>0</v>
      </c>
      <c r="BO1125" s="23">
        <v>0</v>
      </c>
      <c r="BP1125" s="23">
        <v>0</v>
      </c>
      <c r="BQ1125" s="23">
        <v>0</v>
      </c>
      <c r="BR1125" s="23">
        <v>0</v>
      </c>
      <c r="BS1125" s="23">
        <v>0</v>
      </c>
      <c r="BT1125" s="23">
        <v>0</v>
      </c>
      <c r="BU1125" s="23">
        <v>0</v>
      </c>
      <c r="BV1125" s="23">
        <v>0</v>
      </c>
      <c r="BW1125" s="23">
        <v>0</v>
      </c>
      <c r="BX1125" s="23">
        <v>0</v>
      </c>
      <c r="BY1125" s="23">
        <v>0</v>
      </c>
      <c r="BZ1125" s="23">
        <v>0</v>
      </c>
      <c r="CA1125" s="23">
        <v>0</v>
      </c>
      <c r="CB1125" s="23">
        <v>0</v>
      </c>
      <c r="CC1125" s="23">
        <v>0</v>
      </c>
      <c r="CD1125" s="23">
        <v>0</v>
      </c>
      <c r="CE1125" s="23">
        <v>0</v>
      </c>
      <c r="CF1125" s="23">
        <v>0</v>
      </c>
      <c r="CG1125" s="23">
        <v>0</v>
      </c>
      <c r="CH1125" s="23">
        <v>0</v>
      </c>
      <c r="CI1125" s="23">
        <v>0</v>
      </c>
      <c r="CJ1125" s="23">
        <v>0</v>
      </c>
      <c r="CK1125" s="23">
        <v>0</v>
      </c>
      <c r="CL1125" s="23">
        <v>0</v>
      </c>
      <c r="CM1125" s="23">
        <v>0</v>
      </c>
      <c r="CN1125" s="23">
        <v>0</v>
      </c>
      <c r="CO1125" s="23">
        <v>0</v>
      </c>
      <c r="CP1125" s="23">
        <v>0</v>
      </c>
      <c r="CQ1125" s="23">
        <v>0</v>
      </c>
      <c r="CR1125" s="23">
        <v>0</v>
      </c>
      <c r="CS1125" s="23">
        <v>0</v>
      </c>
      <c r="CT1125" s="23">
        <v>0</v>
      </c>
      <c r="CU1125" s="23">
        <v>0</v>
      </c>
      <c r="CV1125" s="23">
        <v>0</v>
      </c>
      <c r="CW1125" s="23">
        <v>0</v>
      </c>
      <c r="CX1125" s="23">
        <v>0</v>
      </c>
      <c r="CY1125" s="27">
        <v>10.769230769230759</v>
      </c>
      <c r="CZ1125" s="14">
        <v>0</v>
      </c>
      <c r="DA1125" s="22">
        <v>0</v>
      </c>
      <c r="DB1125" s="22">
        <v>49.122807017543856</v>
      </c>
      <c r="DC1125" s="22">
        <v>0</v>
      </c>
      <c r="DD1125" s="22">
        <v>0</v>
      </c>
      <c r="DE1125" s="22">
        <v>0</v>
      </c>
      <c r="DF1125" s="22">
        <v>0</v>
      </c>
      <c r="DG1125" s="22">
        <v>50.877192982456144</v>
      </c>
      <c r="DH1125" s="14">
        <v>0</v>
      </c>
      <c r="DI1125" s="24">
        <v>5.027932960893855</v>
      </c>
      <c r="DJ1125" s="14">
        <v>31.847133757961782</v>
      </c>
      <c r="DK1125" s="29">
        <v>84</v>
      </c>
      <c r="DL1125" s="22">
        <v>100</v>
      </c>
      <c r="DM1125" s="22">
        <v>0</v>
      </c>
      <c r="DN1125" s="22">
        <v>0</v>
      </c>
      <c r="DO1125" s="22">
        <v>0</v>
      </c>
      <c r="DP1125" s="29">
        <v>4</v>
      </c>
      <c r="DQ1125" s="22">
        <v>3.5398230088495577</v>
      </c>
      <c r="DR1125" s="29">
        <v>0</v>
      </c>
      <c r="DS1125" s="22">
        <v>0</v>
      </c>
      <c r="DT1125" s="30">
        <v>718.75</v>
      </c>
      <c r="DU1125" s="22">
        <v>46.153846153846153</v>
      </c>
      <c r="DV1125" s="22">
        <v>28.846153846153843</v>
      </c>
      <c r="DW1125" s="26">
        <v>15.584415584415584</v>
      </c>
      <c r="DX1125" s="14">
        <v>2.3968253968253967</v>
      </c>
    </row>
    <row r="1126" spans="1:128" ht="10.5" x14ac:dyDescent="0.25">
      <c r="A1126" s="11">
        <v>1122</v>
      </c>
      <c r="B1126" s="28" t="s">
        <v>2011</v>
      </c>
      <c r="C1126" s="29">
        <v>391</v>
      </c>
      <c r="D1126" s="22">
        <v>4.3147208121827409</v>
      </c>
      <c r="E1126" s="22">
        <v>4.8223350253807107</v>
      </c>
      <c r="F1126" s="22">
        <v>7.6142131979695442</v>
      </c>
      <c r="G1126" s="22">
        <v>5.3299492385786804</v>
      </c>
      <c r="H1126" s="22">
        <v>2.5380710659898478</v>
      </c>
      <c r="I1126" s="22">
        <v>4.3147208121827409</v>
      </c>
      <c r="J1126" s="22">
        <v>5.5837563451776653</v>
      </c>
      <c r="K1126" s="22">
        <v>3.8071065989847721</v>
      </c>
      <c r="L1126" s="22">
        <v>8.1218274111675122</v>
      </c>
      <c r="M1126" s="22">
        <v>6.5989847715736047</v>
      </c>
      <c r="N1126" s="22">
        <v>8.6294416243654819</v>
      </c>
      <c r="O1126" s="22">
        <v>8.6294416243654819</v>
      </c>
      <c r="P1126" s="22">
        <v>9.3908629441624374</v>
      </c>
      <c r="Q1126" s="22">
        <v>6.8527918781725887</v>
      </c>
      <c r="R1126" s="22">
        <v>6.8527918781725887</v>
      </c>
      <c r="S1126" s="22">
        <v>4.8223350253807107</v>
      </c>
      <c r="T1126" s="22">
        <v>1.015228426395939</v>
      </c>
      <c r="U1126" s="22">
        <v>0.76142131979695438</v>
      </c>
      <c r="V1126" s="23">
        <v>4.3360433604336066</v>
      </c>
      <c r="W1126" s="23">
        <v>0</v>
      </c>
      <c r="X1126" s="23">
        <v>95.663956639566393</v>
      </c>
      <c r="Y1126" s="23">
        <v>0</v>
      </c>
      <c r="Z1126" s="23">
        <v>0</v>
      </c>
      <c r="AA1126" s="23">
        <v>0</v>
      </c>
      <c r="AB1126" s="23">
        <v>0</v>
      </c>
      <c r="AC1126" s="23">
        <v>0</v>
      </c>
      <c r="AD1126" s="23">
        <v>0</v>
      </c>
      <c r="AE1126" s="23">
        <v>0</v>
      </c>
      <c r="AF1126" s="23">
        <v>0</v>
      </c>
      <c r="AG1126" s="23">
        <v>0</v>
      </c>
      <c r="AH1126" s="23">
        <v>1.084010840108401</v>
      </c>
      <c r="AI1126" s="23">
        <v>0</v>
      </c>
      <c r="AJ1126" s="23">
        <v>0</v>
      </c>
      <c r="AK1126" s="23">
        <v>0</v>
      </c>
      <c r="AL1126" s="23">
        <v>0</v>
      </c>
      <c r="AM1126" s="23">
        <v>0</v>
      </c>
      <c r="AN1126" s="23">
        <v>0</v>
      </c>
      <c r="AO1126" s="23">
        <v>0</v>
      </c>
      <c r="AP1126" s="23">
        <v>0</v>
      </c>
      <c r="AQ1126" s="23">
        <v>0</v>
      </c>
      <c r="AR1126" s="23">
        <v>0</v>
      </c>
      <c r="AS1126" s="23">
        <v>0</v>
      </c>
      <c r="AT1126" s="23">
        <v>1.6260162601626018</v>
      </c>
      <c r="AU1126" s="23">
        <v>0</v>
      </c>
      <c r="AV1126" s="23">
        <v>0</v>
      </c>
      <c r="AW1126" s="23">
        <v>0</v>
      </c>
      <c r="AX1126" s="23">
        <v>0</v>
      </c>
      <c r="AY1126" s="23">
        <v>0</v>
      </c>
      <c r="AZ1126" s="23">
        <v>0</v>
      </c>
      <c r="BA1126" s="23">
        <v>0</v>
      </c>
      <c r="BB1126" s="23">
        <v>0</v>
      </c>
      <c r="BC1126" s="23">
        <v>0.81300813008130091</v>
      </c>
      <c r="BD1126" s="23">
        <v>0.81300813008130091</v>
      </c>
      <c r="BE1126" s="23">
        <v>0</v>
      </c>
      <c r="BF1126" s="23">
        <v>0</v>
      </c>
      <c r="BG1126" s="23">
        <v>0</v>
      </c>
      <c r="BH1126" s="23">
        <v>0</v>
      </c>
      <c r="BI1126" s="23">
        <v>0</v>
      </c>
      <c r="BJ1126" s="23">
        <v>0</v>
      </c>
      <c r="BK1126" s="23">
        <v>0</v>
      </c>
      <c r="BL1126" s="23">
        <v>0</v>
      </c>
      <c r="BM1126" s="23">
        <v>0</v>
      </c>
      <c r="BN1126" s="23">
        <v>0</v>
      </c>
      <c r="BO1126" s="23">
        <v>0</v>
      </c>
      <c r="BP1126" s="23">
        <v>0</v>
      </c>
      <c r="BQ1126" s="23">
        <v>0</v>
      </c>
      <c r="BR1126" s="23">
        <v>0</v>
      </c>
      <c r="BS1126" s="23">
        <v>0</v>
      </c>
      <c r="BT1126" s="23">
        <v>0</v>
      </c>
      <c r="BU1126" s="23">
        <v>0</v>
      </c>
      <c r="BV1126" s="23">
        <v>0</v>
      </c>
      <c r="BW1126" s="23">
        <v>0</v>
      </c>
      <c r="BX1126" s="23">
        <v>0</v>
      </c>
      <c r="BY1126" s="23">
        <v>0</v>
      </c>
      <c r="BZ1126" s="23">
        <v>0</v>
      </c>
      <c r="CA1126" s="23">
        <v>0</v>
      </c>
      <c r="CB1126" s="23">
        <v>0</v>
      </c>
      <c r="CC1126" s="23">
        <v>0</v>
      </c>
      <c r="CD1126" s="23">
        <v>0</v>
      </c>
      <c r="CE1126" s="23">
        <v>0</v>
      </c>
      <c r="CF1126" s="23">
        <v>1.0416666666666665</v>
      </c>
      <c r="CG1126" s="23">
        <v>0</v>
      </c>
      <c r="CH1126" s="23">
        <v>0</v>
      </c>
      <c r="CI1126" s="23">
        <v>0</v>
      </c>
      <c r="CJ1126" s="23">
        <v>0</v>
      </c>
      <c r="CK1126" s="23">
        <v>0</v>
      </c>
      <c r="CL1126" s="23">
        <v>0</v>
      </c>
      <c r="CM1126" s="23">
        <v>0</v>
      </c>
      <c r="CN1126" s="23">
        <v>0</v>
      </c>
      <c r="CO1126" s="23">
        <v>0</v>
      </c>
      <c r="CP1126" s="23">
        <v>1.5625</v>
      </c>
      <c r="CQ1126" s="23">
        <v>0</v>
      </c>
      <c r="CR1126" s="23">
        <v>0</v>
      </c>
      <c r="CS1126" s="23">
        <v>0</v>
      </c>
      <c r="CT1126" s="23">
        <v>0</v>
      </c>
      <c r="CU1126" s="23">
        <v>0</v>
      </c>
      <c r="CV1126" s="23">
        <v>0</v>
      </c>
      <c r="CW1126" s="23">
        <v>0</v>
      </c>
      <c r="CX1126" s="23">
        <v>0</v>
      </c>
      <c r="CY1126" s="27">
        <v>4.3478260869565162</v>
      </c>
      <c r="CZ1126" s="14">
        <v>0</v>
      </c>
      <c r="DA1126" s="22">
        <v>0</v>
      </c>
      <c r="DB1126" s="22">
        <v>52.925531914893618</v>
      </c>
      <c r="DC1126" s="22">
        <v>0</v>
      </c>
      <c r="DD1126" s="22">
        <v>0</v>
      </c>
      <c r="DE1126" s="22">
        <v>0</v>
      </c>
      <c r="DF1126" s="22">
        <v>0</v>
      </c>
      <c r="DG1126" s="22">
        <v>47.074468085106389</v>
      </c>
      <c r="DH1126" s="14">
        <v>0</v>
      </c>
      <c r="DI1126" s="24">
        <v>4.8</v>
      </c>
      <c r="DJ1126" s="14">
        <v>23.225806451612904</v>
      </c>
      <c r="DK1126" s="29">
        <v>155</v>
      </c>
      <c r="DL1126" s="22">
        <v>100</v>
      </c>
      <c r="DM1126" s="22">
        <v>0</v>
      </c>
      <c r="DN1126" s="22">
        <v>0</v>
      </c>
      <c r="DO1126" s="22">
        <v>0</v>
      </c>
      <c r="DP1126" s="29">
        <v>6</v>
      </c>
      <c r="DQ1126" s="22">
        <v>2.7522935779816518</v>
      </c>
      <c r="DR1126" s="29">
        <v>0</v>
      </c>
      <c r="DS1126" s="22">
        <v>0</v>
      </c>
      <c r="DT1126" s="30">
        <v>875</v>
      </c>
      <c r="DU1126" s="22">
        <v>43.062200956937801</v>
      </c>
      <c r="DV1126" s="22">
        <v>20.574162679425836</v>
      </c>
      <c r="DW1126" s="26">
        <v>3.5460992907801421</v>
      </c>
      <c r="DX1126" s="14">
        <v>2.7832167832167833</v>
      </c>
    </row>
    <row r="1127" spans="1:128" ht="10.5" x14ac:dyDescent="0.25">
      <c r="A1127" s="11">
        <v>1123</v>
      </c>
      <c r="B1127" s="28" t="s">
        <v>2012</v>
      </c>
      <c r="C1127" s="29">
        <v>156</v>
      </c>
      <c r="D1127" s="22">
        <v>3.9735099337748347</v>
      </c>
      <c r="E1127" s="22">
        <v>7.2847682119205297</v>
      </c>
      <c r="F1127" s="22">
        <v>6.6225165562913908</v>
      </c>
      <c r="G1127" s="22">
        <v>3.3112582781456954</v>
      </c>
      <c r="H1127" s="22">
        <v>2.6490066225165565</v>
      </c>
      <c r="I1127" s="22">
        <v>1.9867549668874174</v>
      </c>
      <c r="J1127" s="22">
        <v>3.3112582781456954</v>
      </c>
      <c r="K1127" s="22">
        <v>3.9735099337748347</v>
      </c>
      <c r="L1127" s="22">
        <v>7.9470198675496695</v>
      </c>
      <c r="M1127" s="22">
        <v>2.6490066225165565</v>
      </c>
      <c r="N1127" s="22">
        <v>8.6092715231788084</v>
      </c>
      <c r="O1127" s="22">
        <v>6.6225165562913908</v>
      </c>
      <c r="P1127" s="22">
        <v>15.894039735099339</v>
      </c>
      <c r="Q1127" s="22">
        <v>9.2715231788079464</v>
      </c>
      <c r="R1127" s="22">
        <v>3.9735099337748347</v>
      </c>
      <c r="S1127" s="22">
        <v>7.2847682119205297</v>
      </c>
      <c r="T1127" s="22">
        <v>4.6357615894039732</v>
      </c>
      <c r="U1127" s="22">
        <v>0</v>
      </c>
      <c r="V1127" s="23">
        <v>12.244897959183675</v>
      </c>
      <c r="W1127" s="23">
        <v>0</v>
      </c>
      <c r="X1127" s="23">
        <v>87.755102040816325</v>
      </c>
      <c r="Y1127" s="23">
        <v>0</v>
      </c>
      <c r="Z1127" s="23">
        <v>0</v>
      </c>
      <c r="AA1127" s="23">
        <v>0</v>
      </c>
      <c r="AB1127" s="23">
        <v>3.4013605442176873</v>
      </c>
      <c r="AC1127" s="23">
        <v>0</v>
      </c>
      <c r="AD1127" s="23">
        <v>0</v>
      </c>
      <c r="AE1127" s="23">
        <v>0</v>
      </c>
      <c r="AF1127" s="23">
        <v>0</v>
      </c>
      <c r="AG1127" s="23">
        <v>0</v>
      </c>
      <c r="AH1127" s="23">
        <v>4.0816326530612246</v>
      </c>
      <c r="AI1127" s="23">
        <v>0</v>
      </c>
      <c r="AJ1127" s="23">
        <v>0</v>
      </c>
      <c r="AK1127" s="23">
        <v>0</v>
      </c>
      <c r="AL1127" s="23">
        <v>0</v>
      </c>
      <c r="AM1127" s="23">
        <v>0</v>
      </c>
      <c r="AN1127" s="23">
        <v>0</v>
      </c>
      <c r="AO1127" s="23">
        <v>0</v>
      </c>
      <c r="AP1127" s="23">
        <v>0</v>
      </c>
      <c r="AQ1127" s="23">
        <v>0</v>
      </c>
      <c r="AR1127" s="23">
        <v>0</v>
      </c>
      <c r="AS1127" s="23">
        <v>0</v>
      </c>
      <c r="AT1127" s="23">
        <v>0</v>
      </c>
      <c r="AU1127" s="23">
        <v>0</v>
      </c>
      <c r="AV1127" s="23">
        <v>0</v>
      </c>
      <c r="AW1127" s="23">
        <v>0</v>
      </c>
      <c r="AX1127" s="23">
        <v>0</v>
      </c>
      <c r="AY1127" s="23">
        <v>0</v>
      </c>
      <c r="AZ1127" s="23">
        <v>0</v>
      </c>
      <c r="BA1127" s="23">
        <v>0</v>
      </c>
      <c r="BB1127" s="23">
        <v>0</v>
      </c>
      <c r="BC1127" s="23">
        <v>0</v>
      </c>
      <c r="BD1127" s="23">
        <v>4.7619047619047619</v>
      </c>
      <c r="BE1127" s="23">
        <v>0</v>
      </c>
      <c r="BF1127" s="23">
        <v>0</v>
      </c>
      <c r="BG1127" s="23">
        <v>0</v>
      </c>
      <c r="BH1127" s="23">
        <v>0</v>
      </c>
      <c r="BI1127" s="23">
        <v>0</v>
      </c>
      <c r="BJ1127" s="23">
        <v>0</v>
      </c>
      <c r="BK1127" s="23">
        <v>0</v>
      </c>
      <c r="BL1127" s="23">
        <v>0</v>
      </c>
      <c r="BM1127" s="23">
        <v>0</v>
      </c>
      <c r="BN1127" s="23">
        <v>0</v>
      </c>
      <c r="BO1127" s="23">
        <v>0</v>
      </c>
      <c r="BP1127" s="23">
        <v>0</v>
      </c>
      <c r="BQ1127" s="23">
        <v>0</v>
      </c>
      <c r="BR1127" s="23">
        <v>0</v>
      </c>
      <c r="BS1127" s="23">
        <v>0</v>
      </c>
      <c r="BT1127" s="23">
        <v>0</v>
      </c>
      <c r="BU1127" s="23">
        <v>0</v>
      </c>
      <c r="BV1127" s="23">
        <v>0</v>
      </c>
      <c r="BW1127" s="23">
        <v>0</v>
      </c>
      <c r="BX1127" s="23">
        <v>0</v>
      </c>
      <c r="BY1127" s="23">
        <v>0</v>
      </c>
      <c r="BZ1127" s="23">
        <v>0</v>
      </c>
      <c r="CA1127" s="23">
        <v>0</v>
      </c>
      <c r="CB1127" s="23">
        <v>0</v>
      </c>
      <c r="CC1127" s="23">
        <v>0</v>
      </c>
      <c r="CD1127" s="23">
        <v>0</v>
      </c>
      <c r="CE1127" s="23">
        <v>0</v>
      </c>
      <c r="CF1127" s="23">
        <v>0</v>
      </c>
      <c r="CG1127" s="23">
        <v>0</v>
      </c>
      <c r="CH1127" s="23">
        <v>0</v>
      </c>
      <c r="CI1127" s="23">
        <v>0</v>
      </c>
      <c r="CJ1127" s="23">
        <v>0</v>
      </c>
      <c r="CK1127" s="23">
        <v>0</v>
      </c>
      <c r="CL1127" s="23">
        <v>0</v>
      </c>
      <c r="CM1127" s="23">
        <v>0</v>
      </c>
      <c r="CN1127" s="23">
        <v>0</v>
      </c>
      <c r="CO1127" s="23">
        <v>0</v>
      </c>
      <c r="CP1127" s="23">
        <v>0</v>
      </c>
      <c r="CQ1127" s="23">
        <v>0</v>
      </c>
      <c r="CR1127" s="23">
        <v>0</v>
      </c>
      <c r="CS1127" s="23">
        <v>0</v>
      </c>
      <c r="CT1127" s="23">
        <v>0</v>
      </c>
      <c r="CU1127" s="23">
        <v>0</v>
      </c>
      <c r="CV1127" s="23">
        <v>0</v>
      </c>
      <c r="CW1127" s="23">
        <v>0</v>
      </c>
      <c r="CX1127" s="23">
        <v>0</v>
      </c>
      <c r="CY1127" s="27">
        <v>7.6923076923076934</v>
      </c>
      <c r="CZ1127" s="14">
        <v>0</v>
      </c>
      <c r="DA1127" s="22">
        <v>0</v>
      </c>
      <c r="DB1127" s="22">
        <v>50.335570469798661</v>
      </c>
      <c r="DC1127" s="22">
        <v>0</v>
      </c>
      <c r="DD1127" s="22">
        <v>0</v>
      </c>
      <c r="DE1127" s="22">
        <v>0</v>
      </c>
      <c r="DF1127" s="22">
        <v>0</v>
      </c>
      <c r="DG1127" s="22">
        <v>49.664429530201346</v>
      </c>
      <c r="DH1127" s="14" t="e">
        <v>#DIV/0!</v>
      </c>
      <c r="DI1127" s="24">
        <v>4.7619047619047619</v>
      </c>
      <c r="DJ1127" s="14">
        <v>23.140495867768596</v>
      </c>
      <c r="DK1127" s="29">
        <v>79</v>
      </c>
      <c r="DL1127" s="22">
        <v>100</v>
      </c>
      <c r="DM1127" s="22">
        <v>0</v>
      </c>
      <c r="DN1127" s="22">
        <v>0</v>
      </c>
      <c r="DO1127" s="22">
        <v>0</v>
      </c>
      <c r="DP1127" s="29">
        <v>0</v>
      </c>
      <c r="DQ1127" s="22">
        <v>0</v>
      </c>
      <c r="DR1127" s="29">
        <v>0</v>
      </c>
      <c r="DS1127" s="22" t="e">
        <v>#DIV/0!</v>
      </c>
      <c r="DT1127" s="30">
        <v>810</v>
      </c>
      <c r="DU1127" s="22">
        <v>50</v>
      </c>
      <c r="DV1127" s="22">
        <v>28.205128205128204</v>
      </c>
      <c r="DW1127" s="26">
        <v>0</v>
      </c>
      <c r="DX1127" s="14">
        <v>2.5</v>
      </c>
    </row>
    <row r="1128" spans="1:128" ht="10.5" x14ac:dyDescent="0.25">
      <c r="A1128" s="11">
        <v>1124</v>
      </c>
      <c r="B1128" s="28" t="s">
        <v>2013</v>
      </c>
      <c r="C1128" s="29">
        <v>165</v>
      </c>
      <c r="D1128" s="22">
        <v>6.7073170731707323</v>
      </c>
      <c r="E1128" s="22">
        <v>7.3170731707317067</v>
      </c>
      <c r="F1128" s="22">
        <v>7.9268292682926829</v>
      </c>
      <c r="G1128" s="22">
        <v>5.4878048780487809</v>
      </c>
      <c r="H1128" s="22">
        <v>5.4878048780487809</v>
      </c>
      <c r="I1128" s="22">
        <v>3.6585365853658534</v>
      </c>
      <c r="J1128" s="22">
        <v>4.2682926829268295</v>
      </c>
      <c r="K1128" s="22">
        <v>1.8292682926829267</v>
      </c>
      <c r="L1128" s="22">
        <v>7.9268292682926829</v>
      </c>
      <c r="M1128" s="22">
        <v>6.7073170731707323</v>
      </c>
      <c r="N1128" s="22">
        <v>9.1463414634146343</v>
      </c>
      <c r="O1128" s="22">
        <v>4.2682926829268295</v>
      </c>
      <c r="P1128" s="22">
        <v>7.9268292682926829</v>
      </c>
      <c r="Q1128" s="22">
        <v>5.4878048780487809</v>
      </c>
      <c r="R1128" s="22">
        <v>5.4878048780487809</v>
      </c>
      <c r="S1128" s="22">
        <v>4.8780487804878048</v>
      </c>
      <c r="T1128" s="22">
        <v>0</v>
      </c>
      <c r="U1128" s="22">
        <v>5.4878048780487809</v>
      </c>
      <c r="V1128" s="23">
        <v>3.8961038961038952</v>
      </c>
      <c r="W1128" s="23">
        <v>0</v>
      </c>
      <c r="X1128" s="23">
        <v>96.103896103896105</v>
      </c>
      <c r="Y1128" s="23">
        <v>0</v>
      </c>
      <c r="Z1128" s="23">
        <v>0</v>
      </c>
      <c r="AA1128" s="23">
        <v>0</v>
      </c>
      <c r="AB1128" s="23">
        <v>0</v>
      </c>
      <c r="AC1128" s="23">
        <v>0</v>
      </c>
      <c r="AD1128" s="23">
        <v>0</v>
      </c>
      <c r="AE1128" s="23">
        <v>0</v>
      </c>
      <c r="AF1128" s="23">
        <v>0</v>
      </c>
      <c r="AG1128" s="23">
        <v>0</v>
      </c>
      <c r="AH1128" s="23">
        <v>3.8961038961038961</v>
      </c>
      <c r="AI1128" s="23">
        <v>0</v>
      </c>
      <c r="AJ1128" s="23">
        <v>0</v>
      </c>
      <c r="AK1128" s="23">
        <v>0</v>
      </c>
      <c r="AL1128" s="23">
        <v>0</v>
      </c>
      <c r="AM1128" s="23">
        <v>0</v>
      </c>
      <c r="AN1128" s="23">
        <v>0</v>
      </c>
      <c r="AO1128" s="23">
        <v>0</v>
      </c>
      <c r="AP1128" s="23">
        <v>0</v>
      </c>
      <c r="AQ1128" s="23">
        <v>0</v>
      </c>
      <c r="AR1128" s="23">
        <v>0</v>
      </c>
      <c r="AS1128" s="23">
        <v>0</v>
      </c>
      <c r="AT1128" s="23">
        <v>0</v>
      </c>
      <c r="AU1128" s="23">
        <v>0</v>
      </c>
      <c r="AV1128" s="23">
        <v>0</v>
      </c>
      <c r="AW1128" s="23">
        <v>0</v>
      </c>
      <c r="AX1128" s="23">
        <v>0</v>
      </c>
      <c r="AY1128" s="23">
        <v>0</v>
      </c>
      <c r="AZ1128" s="23">
        <v>0</v>
      </c>
      <c r="BA1128" s="23">
        <v>0</v>
      </c>
      <c r="BB1128" s="23">
        <v>0</v>
      </c>
      <c r="BC1128" s="23">
        <v>0</v>
      </c>
      <c r="BD1128" s="23">
        <v>0</v>
      </c>
      <c r="BE1128" s="23">
        <v>0</v>
      </c>
      <c r="BF1128" s="23">
        <v>0</v>
      </c>
      <c r="BG1128" s="23">
        <v>0</v>
      </c>
      <c r="BH1128" s="23">
        <v>0</v>
      </c>
      <c r="BI1128" s="23">
        <v>0</v>
      </c>
      <c r="BJ1128" s="23">
        <v>0</v>
      </c>
      <c r="BK1128" s="23">
        <v>0</v>
      </c>
      <c r="BL1128" s="23">
        <v>0</v>
      </c>
      <c r="BM1128" s="23">
        <v>0</v>
      </c>
      <c r="BN1128" s="23">
        <v>0</v>
      </c>
      <c r="BO1128" s="23">
        <v>0</v>
      </c>
      <c r="BP1128" s="23">
        <v>0</v>
      </c>
      <c r="BQ1128" s="23">
        <v>0</v>
      </c>
      <c r="BR1128" s="23">
        <v>0</v>
      </c>
      <c r="BS1128" s="23">
        <v>0</v>
      </c>
      <c r="BT1128" s="23">
        <v>0</v>
      </c>
      <c r="BU1128" s="23">
        <v>0</v>
      </c>
      <c r="BV1128" s="23">
        <v>0</v>
      </c>
      <c r="BW1128" s="23">
        <v>0</v>
      </c>
      <c r="BX1128" s="23">
        <v>0</v>
      </c>
      <c r="BY1128" s="23">
        <v>0</v>
      </c>
      <c r="BZ1128" s="23">
        <v>0</v>
      </c>
      <c r="CA1128" s="23">
        <v>0</v>
      </c>
      <c r="CB1128" s="23">
        <v>0</v>
      </c>
      <c r="CC1128" s="23">
        <v>0</v>
      </c>
      <c r="CD1128" s="23">
        <v>0</v>
      </c>
      <c r="CE1128" s="23">
        <v>0</v>
      </c>
      <c r="CF1128" s="23">
        <v>0</v>
      </c>
      <c r="CG1128" s="23">
        <v>0</v>
      </c>
      <c r="CH1128" s="23">
        <v>0</v>
      </c>
      <c r="CI1128" s="23">
        <v>0</v>
      </c>
      <c r="CJ1128" s="23">
        <v>0</v>
      </c>
      <c r="CK1128" s="23">
        <v>0</v>
      </c>
      <c r="CL1128" s="23">
        <v>0</v>
      </c>
      <c r="CM1128" s="23">
        <v>0</v>
      </c>
      <c r="CN1128" s="23">
        <v>0</v>
      </c>
      <c r="CO1128" s="23">
        <v>0</v>
      </c>
      <c r="CP1128" s="23">
        <v>0</v>
      </c>
      <c r="CQ1128" s="23">
        <v>0</v>
      </c>
      <c r="CR1128" s="23">
        <v>0</v>
      </c>
      <c r="CS1128" s="23">
        <v>0</v>
      </c>
      <c r="CT1128" s="23">
        <v>0</v>
      </c>
      <c r="CU1128" s="23">
        <v>0</v>
      </c>
      <c r="CV1128" s="23">
        <v>0</v>
      </c>
      <c r="CW1128" s="23">
        <v>0</v>
      </c>
      <c r="CX1128" s="23">
        <v>0</v>
      </c>
      <c r="CY1128" s="27">
        <v>5.4545454545454533</v>
      </c>
      <c r="CZ1128" s="14">
        <v>0</v>
      </c>
      <c r="DA1128" s="22">
        <v>0</v>
      </c>
      <c r="DB1128" s="22">
        <v>50</v>
      </c>
      <c r="DC1128" s="22">
        <v>0</v>
      </c>
      <c r="DD1128" s="22">
        <v>0</v>
      </c>
      <c r="DE1128" s="22">
        <v>0</v>
      </c>
      <c r="DF1128" s="22">
        <v>0</v>
      </c>
      <c r="DG1128" s="22">
        <v>50</v>
      </c>
      <c r="DH1128" s="14">
        <v>0</v>
      </c>
      <c r="DI1128" s="24">
        <v>5.0314465408805038</v>
      </c>
      <c r="DJ1128" s="14">
        <v>16.793893129770993</v>
      </c>
      <c r="DK1128" s="29">
        <v>77</v>
      </c>
      <c r="DL1128" s="22">
        <v>100</v>
      </c>
      <c r="DM1128" s="22">
        <v>0</v>
      </c>
      <c r="DN1128" s="22">
        <v>0</v>
      </c>
      <c r="DO1128" s="22">
        <v>0</v>
      </c>
      <c r="DP1128" s="29">
        <v>0</v>
      </c>
      <c r="DQ1128" s="22">
        <v>0</v>
      </c>
      <c r="DR1128" s="29">
        <v>0</v>
      </c>
      <c r="DS1128" s="22">
        <v>0</v>
      </c>
      <c r="DT1128" s="30">
        <v>662.5</v>
      </c>
      <c r="DU1128" s="22">
        <v>35.555555555555557</v>
      </c>
      <c r="DV1128" s="22">
        <v>23.333333333333332</v>
      </c>
      <c r="DW1128" s="26">
        <v>6.8965517241379306</v>
      </c>
      <c r="DX1128" s="14">
        <v>2.3703703703703702</v>
      </c>
    </row>
    <row r="1129" spans="1:128" ht="10.5" x14ac:dyDescent="0.25">
      <c r="A1129" s="11">
        <v>1125</v>
      </c>
      <c r="B1129" s="28" t="s">
        <v>694</v>
      </c>
      <c r="C1129" s="29">
        <v>9207</v>
      </c>
      <c r="D1129" s="22">
        <v>6.0938518357592875</v>
      </c>
      <c r="E1129" s="22">
        <v>6.3219639365631117</v>
      </c>
      <c r="F1129" s="22">
        <v>6.7564631761894418</v>
      </c>
      <c r="G1129" s="22">
        <v>6.5392135563762759</v>
      </c>
      <c r="H1129" s="22">
        <v>5.6376276341516398</v>
      </c>
      <c r="I1129" s="22">
        <v>5.9960895068433624</v>
      </c>
      <c r="J1129" s="22">
        <v>6.3219639365631117</v>
      </c>
      <c r="K1129" s="22">
        <v>6.3328264175537692</v>
      </c>
      <c r="L1129" s="22">
        <v>5.3552031283945256</v>
      </c>
      <c r="M1129" s="22">
        <v>6.4849011514229851</v>
      </c>
      <c r="N1129" s="22">
        <v>6.5066261134043017</v>
      </c>
      <c r="O1129" s="22">
        <v>5.8983271779274382</v>
      </c>
      <c r="P1129" s="22">
        <v>5.4421029763197915</v>
      </c>
      <c r="Q1129" s="22">
        <v>4.7577666739083213</v>
      </c>
      <c r="R1129" s="22">
        <v>5.7788398870301974</v>
      </c>
      <c r="S1129" s="22">
        <v>4.2580925483380403</v>
      </c>
      <c r="T1129" s="22">
        <v>2.8459700195524658</v>
      </c>
      <c r="U1129" s="22">
        <v>2.6721703237019332</v>
      </c>
      <c r="V1129" s="23">
        <v>13.519786468608558</v>
      </c>
      <c r="W1129" s="23">
        <v>0</v>
      </c>
      <c r="X1129" s="23">
        <v>86.480213531391442</v>
      </c>
      <c r="Y1129" s="23">
        <v>6.9629801555065568E-2</v>
      </c>
      <c r="Z1129" s="23">
        <v>0</v>
      </c>
      <c r="AA1129" s="23">
        <v>0.11604966925844262</v>
      </c>
      <c r="AB1129" s="23">
        <v>0.10444470233259835</v>
      </c>
      <c r="AC1129" s="23">
        <v>4.6419867703377041E-2</v>
      </c>
      <c r="AD1129" s="23">
        <v>0.40617384240454912</v>
      </c>
      <c r="AE1129" s="23">
        <v>8.1234768480909825E-2</v>
      </c>
      <c r="AF1129" s="23">
        <v>0.15086457003597539</v>
      </c>
      <c r="AG1129" s="23">
        <v>4.6419867703377041E-2</v>
      </c>
      <c r="AH1129" s="23">
        <v>3.5395149123824998</v>
      </c>
      <c r="AI1129" s="23">
        <v>0</v>
      </c>
      <c r="AJ1129" s="23">
        <v>6.9629801555065568E-2</v>
      </c>
      <c r="AK1129" s="23">
        <v>3.4814900777532784E-2</v>
      </c>
      <c r="AL1129" s="23">
        <v>0.54543344551468032</v>
      </c>
      <c r="AM1129" s="23">
        <v>0.10444470233259835</v>
      </c>
      <c r="AN1129" s="23">
        <v>4.6419867703377041E-2</v>
      </c>
      <c r="AO1129" s="23">
        <v>1.3693860972496228</v>
      </c>
      <c r="AP1129" s="23">
        <v>3.4814900777532784E-2</v>
      </c>
      <c r="AQ1129" s="23">
        <v>3.4814900777532784E-2</v>
      </c>
      <c r="AR1129" s="23">
        <v>0.10444470233259835</v>
      </c>
      <c r="AS1129" s="23">
        <v>0.46419867703377049</v>
      </c>
      <c r="AT1129" s="23">
        <v>0.59185331321805734</v>
      </c>
      <c r="AU1129" s="23">
        <v>4.6419867703377041E-2</v>
      </c>
      <c r="AV1129" s="23">
        <v>0</v>
      </c>
      <c r="AW1129" s="23">
        <v>8.1234768480909825E-2</v>
      </c>
      <c r="AX1129" s="23">
        <v>0.16246953696181965</v>
      </c>
      <c r="AY1129" s="23">
        <v>0.29012417314610656</v>
      </c>
      <c r="AZ1129" s="23">
        <v>6.9629801555065568E-2</v>
      </c>
      <c r="BA1129" s="23">
        <v>0</v>
      </c>
      <c r="BB1129" s="23">
        <v>0</v>
      </c>
      <c r="BC1129" s="23">
        <v>0.27851920622026227</v>
      </c>
      <c r="BD1129" s="23">
        <v>1.2417314610653361</v>
      </c>
      <c r="BE1129" s="23">
        <v>4.6419867703377041E-2</v>
      </c>
      <c r="BF1129" s="23">
        <v>8.1234768480909825E-2</v>
      </c>
      <c r="BG1129" s="23">
        <v>0.56864337936636877</v>
      </c>
      <c r="BH1129" s="23">
        <v>6.9629801555065568E-2</v>
      </c>
      <c r="BI1129" s="23">
        <v>0</v>
      </c>
      <c r="BJ1129" s="23">
        <v>0.46419867703377049</v>
      </c>
      <c r="BK1129" s="23">
        <v>0</v>
      </c>
      <c r="BL1129" s="23">
        <v>0</v>
      </c>
      <c r="BM1129" s="23">
        <v>0.31333410699779507</v>
      </c>
      <c r="BN1129" s="23">
        <v>0.16246953696181965</v>
      </c>
      <c r="BO1129" s="23">
        <v>6.9629801555065568E-2</v>
      </c>
      <c r="BP1129" s="23">
        <v>0.2437043054427295</v>
      </c>
      <c r="BQ1129" s="23">
        <v>8.1234768480909825E-2</v>
      </c>
      <c r="BR1129" s="23">
        <v>0.12765463618428688</v>
      </c>
      <c r="BS1129" s="23">
        <v>5.8024834629221311E-2</v>
      </c>
      <c r="BT1129" s="23">
        <v>0.20636472249375473</v>
      </c>
      <c r="BU1129" s="23">
        <v>0.13855213023900242</v>
      </c>
      <c r="BV1129" s="23">
        <v>3.4638032559750606E-2</v>
      </c>
      <c r="BW1129" s="23">
        <v>9.2368086826001616E-2</v>
      </c>
      <c r="BX1129" s="23">
        <v>0</v>
      </c>
      <c r="BY1129" s="23">
        <v>8.0822075972751414E-2</v>
      </c>
      <c r="BZ1129" s="23">
        <v>0.13855213023900242</v>
      </c>
      <c r="CA1129" s="23">
        <v>0.3925643690105069</v>
      </c>
      <c r="CB1129" s="23">
        <v>0.34638032559750609</v>
      </c>
      <c r="CC1129" s="23">
        <v>0</v>
      </c>
      <c r="CD1129" s="23">
        <v>0.3925643690105069</v>
      </c>
      <c r="CE1129" s="23">
        <v>4.6184043413000808E-2</v>
      </c>
      <c r="CF1129" s="23">
        <v>0.75049070546126306</v>
      </c>
      <c r="CG1129" s="23">
        <v>0.11546010853250202</v>
      </c>
      <c r="CH1129" s="23">
        <v>4.6184043413000808E-2</v>
      </c>
      <c r="CI1129" s="23">
        <v>0.13855213023900242</v>
      </c>
      <c r="CJ1129" s="23">
        <v>8.0822075972751414E-2</v>
      </c>
      <c r="CK1129" s="23">
        <v>0.16164415194550283</v>
      </c>
      <c r="CL1129" s="23">
        <v>0.56575453180925994</v>
      </c>
      <c r="CM1129" s="23">
        <v>5.773005426625101E-2</v>
      </c>
      <c r="CN1129" s="23">
        <v>0</v>
      </c>
      <c r="CO1129" s="23">
        <v>0.83131278143401455</v>
      </c>
      <c r="CP1129" s="23">
        <v>3.4638032559750606E-2</v>
      </c>
      <c r="CQ1129" s="23">
        <v>4.6184043413000808E-2</v>
      </c>
      <c r="CR1129" s="23">
        <v>0.11546010853250202</v>
      </c>
      <c r="CS1129" s="23">
        <v>0.26555824962475466</v>
      </c>
      <c r="CT1129" s="23">
        <v>0.19628218450525345</v>
      </c>
      <c r="CU1129" s="23">
        <v>0.11546010853250202</v>
      </c>
      <c r="CV1129" s="23">
        <v>0.23092021706500404</v>
      </c>
      <c r="CW1129" s="23">
        <v>0.19628218450525345</v>
      </c>
      <c r="CX1129" s="23">
        <v>0.13855213023900242</v>
      </c>
      <c r="CY1129" s="27">
        <v>13.087867926577601</v>
      </c>
      <c r="CZ1129" s="14">
        <v>0.91837906095741018</v>
      </c>
      <c r="DA1129" s="22">
        <v>0.84082681303281559</v>
      </c>
      <c r="DB1129" s="22">
        <v>51.734205301880188</v>
      </c>
      <c r="DC1129" s="22">
        <v>0.82914866285180422</v>
      </c>
      <c r="DD1129" s="22">
        <v>0.67733271049865695</v>
      </c>
      <c r="DE1129" s="22">
        <v>4.6712600724045317E-2</v>
      </c>
      <c r="DF1129" s="22">
        <v>1.3313091206352914</v>
      </c>
      <c r="DG1129" s="22">
        <v>44.540464790377207</v>
      </c>
      <c r="DH1129" s="14">
        <v>14.139344262295081</v>
      </c>
      <c r="DI1129" s="24">
        <v>7.9451107011070112</v>
      </c>
      <c r="DJ1129" s="14">
        <v>13.537932023519289</v>
      </c>
      <c r="DK1129" s="29">
        <v>3759</v>
      </c>
      <c r="DL1129" s="22">
        <v>85.581271614791163</v>
      </c>
      <c r="DM1129" s="22">
        <v>12.716147911678638</v>
      </c>
      <c r="DN1129" s="22">
        <v>0.90449587656291563</v>
      </c>
      <c r="DO1129" s="22">
        <v>0.79808459696727851</v>
      </c>
      <c r="DP1129" s="29">
        <v>193</v>
      </c>
      <c r="DQ1129" s="22">
        <v>4.4073989495318564</v>
      </c>
      <c r="DR1129" s="29">
        <v>24</v>
      </c>
      <c r="DS1129" s="22">
        <v>5.6338028169014089</v>
      </c>
      <c r="DT1129" s="30">
        <v>738.93058161350848</v>
      </c>
      <c r="DU1129" s="22">
        <v>25.575134605971613</v>
      </c>
      <c r="DV1129" s="22">
        <v>28.976994615761136</v>
      </c>
      <c r="DW1129" s="26">
        <v>4.7478716437459072</v>
      </c>
      <c r="DX1129" s="14">
        <v>2.0078242551910925</v>
      </c>
    </row>
    <row r="1130" spans="1:128" ht="10.5" x14ac:dyDescent="0.25">
      <c r="A1130" s="11">
        <v>1126</v>
      </c>
      <c r="B1130" s="28" t="s">
        <v>695</v>
      </c>
      <c r="C1130" s="29">
        <v>450</v>
      </c>
      <c r="D1130" s="22">
        <v>3.2679738562091507</v>
      </c>
      <c r="E1130" s="22">
        <v>5.6644880174291936</v>
      </c>
      <c r="F1130" s="22">
        <v>9.8039215686274517</v>
      </c>
      <c r="G1130" s="22">
        <v>6.5359477124183014</v>
      </c>
      <c r="H1130" s="22">
        <v>3.7037037037037033</v>
      </c>
      <c r="I1130" s="22">
        <v>5.2287581699346406</v>
      </c>
      <c r="J1130" s="22">
        <v>2.3965141612200433</v>
      </c>
      <c r="K1130" s="22">
        <v>5.0108932461873641</v>
      </c>
      <c r="L1130" s="22">
        <v>5.8823529411764701</v>
      </c>
      <c r="M1130" s="22">
        <v>8.7145969498910674</v>
      </c>
      <c r="N1130" s="22">
        <v>9.1503267973856204</v>
      </c>
      <c r="O1130" s="22">
        <v>7.8431372549019605</v>
      </c>
      <c r="P1130" s="22">
        <v>8.4967320261437909</v>
      </c>
      <c r="Q1130" s="22">
        <v>7.6252723311546839</v>
      </c>
      <c r="R1130" s="22">
        <v>4.5751633986928102</v>
      </c>
      <c r="S1130" s="22">
        <v>1.9607843137254901</v>
      </c>
      <c r="T1130" s="22">
        <v>2.8322440087145968</v>
      </c>
      <c r="U1130" s="22">
        <v>1.3071895424836601</v>
      </c>
      <c r="V1130" s="23">
        <v>7.5949367088607573</v>
      </c>
      <c r="W1130" s="23">
        <v>0</v>
      </c>
      <c r="X1130" s="23">
        <v>92.405063291139243</v>
      </c>
      <c r="Y1130" s="23">
        <v>0</v>
      </c>
      <c r="Z1130" s="23">
        <v>0</v>
      </c>
      <c r="AA1130" s="23">
        <v>0</v>
      </c>
      <c r="AB1130" s="23">
        <v>0</v>
      </c>
      <c r="AC1130" s="23">
        <v>0</v>
      </c>
      <c r="AD1130" s="23">
        <v>0</v>
      </c>
      <c r="AE1130" s="23">
        <v>0</v>
      </c>
      <c r="AF1130" s="23">
        <v>0</v>
      </c>
      <c r="AG1130" s="23">
        <v>0</v>
      </c>
      <c r="AH1130" s="23">
        <v>3.0379746835443036</v>
      </c>
      <c r="AI1130" s="23">
        <v>0</v>
      </c>
      <c r="AJ1130" s="23">
        <v>0</v>
      </c>
      <c r="AK1130" s="23">
        <v>0</v>
      </c>
      <c r="AL1130" s="23">
        <v>0</v>
      </c>
      <c r="AM1130" s="23">
        <v>0</v>
      </c>
      <c r="AN1130" s="23">
        <v>0</v>
      </c>
      <c r="AO1130" s="23">
        <v>1.7721518987341773</v>
      </c>
      <c r="AP1130" s="23">
        <v>0</v>
      </c>
      <c r="AQ1130" s="23">
        <v>0</v>
      </c>
      <c r="AR1130" s="23">
        <v>0</v>
      </c>
      <c r="AS1130" s="23">
        <v>0</v>
      </c>
      <c r="AT1130" s="23">
        <v>0</v>
      </c>
      <c r="AU1130" s="23">
        <v>0</v>
      </c>
      <c r="AV1130" s="23">
        <v>0</v>
      </c>
      <c r="AW1130" s="23">
        <v>0</v>
      </c>
      <c r="AX1130" s="23">
        <v>0</v>
      </c>
      <c r="AY1130" s="23">
        <v>0.75949367088607589</v>
      </c>
      <c r="AZ1130" s="23">
        <v>0</v>
      </c>
      <c r="BA1130" s="23">
        <v>0</v>
      </c>
      <c r="BB1130" s="23">
        <v>0</v>
      </c>
      <c r="BC1130" s="23">
        <v>0</v>
      </c>
      <c r="BD1130" s="23">
        <v>0.75949367088607589</v>
      </c>
      <c r="BE1130" s="23">
        <v>0</v>
      </c>
      <c r="BF1130" s="23">
        <v>0</v>
      </c>
      <c r="BG1130" s="23">
        <v>0</v>
      </c>
      <c r="BH1130" s="23">
        <v>0</v>
      </c>
      <c r="BI1130" s="23">
        <v>0</v>
      </c>
      <c r="BJ1130" s="23">
        <v>0</v>
      </c>
      <c r="BK1130" s="23">
        <v>0</v>
      </c>
      <c r="BL1130" s="23">
        <v>0</v>
      </c>
      <c r="BM1130" s="23">
        <v>0</v>
      </c>
      <c r="BN1130" s="23">
        <v>0</v>
      </c>
      <c r="BO1130" s="23">
        <v>0</v>
      </c>
      <c r="BP1130" s="23">
        <v>0</v>
      </c>
      <c r="BQ1130" s="23">
        <v>1.2658227848101267</v>
      </c>
      <c r="BR1130" s="23">
        <v>0</v>
      </c>
      <c r="BS1130" s="23">
        <v>0</v>
      </c>
      <c r="BT1130" s="23">
        <v>0</v>
      </c>
      <c r="BU1130" s="23">
        <v>0</v>
      </c>
      <c r="BV1130" s="23">
        <v>0</v>
      </c>
      <c r="BW1130" s="23">
        <v>1.728395061728395</v>
      </c>
      <c r="BX1130" s="23">
        <v>0</v>
      </c>
      <c r="BY1130" s="23">
        <v>0</v>
      </c>
      <c r="BZ1130" s="23">
        <v>0</v>
      </c>
      <c r="CA1130" s="23">
        <v>0</v>
      </c>
      <c r="CB1130" s="23">
        <v>0.98765432098765427</v>
      </c>
      <c r="CC1130" s="23">
        <v>0</v>
      </c>
      <c r="CD1130" s="23">
        <v>0</v>
      </c>
      <c r="CE1130" s="23">
        <v>0</v>
      </c>
      <c r="CF1130" s="23">
        <v>0</v>
      </c>
      <c r="CG1130" s="23">
        <v>0</v>
      </c>
      <c r="CH1130" s="23">
        <v>0</v>
      </c>
      <c r="CI1130" s="23">
        <v>0</v>
      </c>
      <c r="CJ1130" s="23">
        <v>0</v>
      </c>
      <c r="CK1130" s="23">
        <v>0.98765432098765427</v>
      </c>
      <c r="CL1130" s="23">
        <v>0.98765432098765427</v>
      </c>
      <c r="CM1130" s="23">
        <v>0</v>
      </c>
      <c r="CN1130" s="23">
        <v>0</v>
      </c>
      <c r="CO1130" s="23">
        <v>1.4814814814814816</v>
      </c>
      <c r="CP1130" s="23">
        <v>0</v>
      </c>
      <c r="CQ1130" s="23">
        <v>0</v>
      </c>
      <c r="CR1130" s="23">
        <v>0</v>
      </c>
      <c r="CS1130" s="23">
        <v>0</v>
      </c>
      <c r="CT1130" s="23">
        <v>0</v>
      </c>
      <c r="CU1130" s="23">
        <v>0</v>
      </c>
      <c r="CV1130" s="23">
        <v>1.9753086419753085</v>
      </c>
      <c r="CW1130" s="23">
        <v>0</v>
      </c>
      <c r="CX1130" s="23">
        <v>0</v>
      </c>
      <c r="CY1130" s="27">
        <v>17.333333333333329</v>
      </c>
      <c r="CZ1130" s="14">
        <v>0</v>
      </c>
      <c r="DA1130" s="22">
        <v>1.015228426395939</v>
      </c>
      <c r="DB1130" s="22">
        <v>50.761421319796952</v>
      </c>
      <c r="DC1130" s="22">
        <v>0</v>
      </c>
      <c r="DD1130" s="22">
        <v>1.2690355329949239</v>
      </c>
      <c r="DE1130" s="22">
        <v>0</v>
      </c>
      <c r="DF1130" s="22">
        <v>1.5228426395939088</v>
      </c>
      <c r="DG1130" s="22">
        <v>45.431472081218274</v>
      </c>
      <c r="DH1130" s="14">
        <v>0</v>
      </c>
      <c r="DI1130" s="24">
        <v>4.1871921182266005</v>
      </c>
      <c r="DJ1130" s="14">
        <v>17.220543806646525</v>
      </c>
      <c r="DK1130" s="29">
        <v>175</v>
      </c>
      <c r="DL1130" s="22">
        <v>100</v>
      </c>
      <c r="DM1130" s="22">
        <v>0</v>
      </c>
      <c r="DN1130" s="22">
        <v>0</v>
      </c>
      <c r="DO1130" s="22">
        <v>0</v>
      </c>
      <c r="DP1130" s="29">
        <v>8</v>
      </c>
      <c r="DQ1130" s="22">
        <v>3.5874439461883409</v>
      </c>
      <c r="DR1130" s="29">
        <v>0</v>
      </c>
      <c r="DS1130" s="22">
        <v>0</v>
      </c>
      <c r="DT1130" s="30">
        <v>850</v>
      </c>
      <c r="DU1130" s="22">
        <v>39.805825242718448</v>
      </c>
      <c r="DV1130" s="22">
        <v>21.844660194174757</v>
      </c>
      <c r="DW1130" s="26">
        <v>0</v>
      </c>
      <c r="DX1130" s="14">
        <v>2.7586206896551726</v>
      </c>
    </row>
    <row r="1131" spans="1:128" ht="10.5" x14ac:dyDescent="0.25">
      <c r="A1131" s="11">
        <v>1127</v>
      </c>
      <c r="B1131" s="28" t="s">
        <v>696</v>
      </c>
      <c r="C1131" s="29">
        <v>11699</v>
      </c>
      <c r="D1131" s="22">
        <v>6.943138093202224</v>
      </c>
      <c r="E1131" s="22">
        <v>6.0453185121846946</v>
      </c>
      <c r="F1131" s="22">
        <v>5.6690893544249681</v>
      </c>
      <c r="G1131" s="22">
        <v>5.0363403163745195</v>
      </c>
      <c r="H1131" s="22">
        <v>5.2073535699016675</v>
      </c>
      <c r="I1131" s="22">
        <v>7.3193672509619496</v>
      </c>
      <c r="J1131" s="22">
        <v>8.0290722530996153</v>
      </c>
      <c r="K1131" s="22">
        <v>8.2086361693031211</v>
      </c>
      <c r="L1131" s="22">
        <v>6.0795211628901242</v>
      </c>
      <c r="M1131" s="22">
        <v>5.4809747755451044</v>
      </c>
      <c r="N1131" s="22">
        <v>5.4211201368106021</v>
      </c>
      <c r="O1131" s="22">
        <v>5.5151774262505349</v>
      </c>
      <c r="P1131" s="22">
        <v>5.6006840530141089</v>
      </c>
      <c r="Q1131" s="22">
        <v>4.5575032064985042</v>
      </c>
      <c r="R1131" s="22">
        <v>5.1218469431380935</v>
      </c>
      <c r="S1131" s="22">
        <v>4.1470713980333471</v>
      </c>
      <c r="T1131" s="22">
        <v>2.8473706712270204</v>
      </c>
      <c r="U1131" s="22">
        <v>2.7704147071398033</v>
      </c>
      <c r="V1131" s="23">
        <v>21.170654189105676</v>
      </c>
      <c r="W1131" s="23">
        <v>3.5313851858391455E-2</v>
      </c>
      <c r="X1131" s="23">
        <v>78.829345810894324</v>
      </c>
      <c r="Y1131" s="23">
        <v>0</v>
      </c>
      <c r="Z1131" s="23">
        <v>3.5313851858391455E-2</v>
      </c>
      <c r="AA1131" s="23">
        <v>9.711309261057649E-2</v>
      </c>
      <c r="AB1131" s="23">
        <v>4.4142314822989318E-2</v>
      </c>
      <c r="AC1131" s="23">
        <v>5.297077778758718E-2</v>
      </c>
      <c r="AD1131" s="23">
        <v>0.61799240752185047</v>
      </c>
      <c r="AE1131" s="23">
        <v>3.5313851858391455E-2</v>
      </c>
      <c r="AF1131" s="23">
        <v>4.4142314822989318E-2</v>
      </c>
      <c r="AG1131" s="23">
        <v>8.8284629645978635E-2</v>
      </c>
      <c r="AH1131" s="23">
        <v>4.4407168711927252</v>
      </c>
      <c r="AI1131" s="23">
        <v>0</v>
      </c>
      <c r="AJ1131" s="23">
        <v>0.10594155557517436</v>
      </c>
      <c r="AK1131" s="23">
        <v>3.5313851858391455E-2</v>
      </c>
      <c r="AL1131" s="23">
        <v>0.78573320384920986</v>
      </c>
      <c r="AM1131" s="23">
        <v>0.21188311115034872</v>
      </c>
      <c r="AN1131" s="23">
        <v>0.18539772225655515</v>
      </c>
      <c r="AO1131" s="23">
        <v>1.1565286483623201</v>
      </c>
      <c r="AP1131" s="23">
        <v>0.14125540743356582</v>
      </c>
      <c r="AQ1131" s="23">
        <v>0.53853624084046969</v>
      </c>
      <c r="AR1131" s="23">
        <v>5.297077778758718E-2</v>
      </c>
      <c r="AS1131" s="23">
        <v>0.25602542597333805</v>
      </c>
      <c r="AT1131" s="23">
        <v>0.33548159265471883</v>
      </c>
      <c r="AU1131" s="23">
        <v>7.9456166681380766E-2</v>
      </c>
      <c r="AV1131" s="23">
        <v>0</v>
      </c>
      <c r="AW1131" s="23">
        <v>2.648538889379359E-2</v>
      </c>
      <c r="AX1131" s="23">
        <v>0.49439392601748033</v>
      </c>
      <c r="AY1131" s="23">
        <v>0.11477001853977223</v>
      </c>
      <c r="AZ1131" s="23">
        <v>9.711309261057649E-2</v>
      </c>
      <c r="BA1131" s="23">
        <v>3.3018451487596008</v>
      </c>
      <c r="BB1131" s="23">
        <v>7.0627703716782911E-2</v>
      </c>
      <c r="BC1131" s="23">
        <v>1.1300432594685266</v>
      </c>
      <c r="BD1131" s="23">
        <v>1.2536417409728966</v>
      </c>
      <c r="BE1131" s="23">
        <v>8.8284629645978635E-2</v>
      </c>
      <c r="BF1131" s="23">
        <v>7.0627703716782911E-2</v>
      </c>
      <c r="BG1131" s="23">
        <v>0.65330625938024189</v>
      </c>
      <c r="BH1131" s="23">
        <v>3.5313851858391455E-2</v>
      </c>
      <c r="BI1131" s="23">
        <v>3.5313851858391455E-2</v>
      </c>
      <c r="BJ1131" s="23">
        <v>0.70627703716782908</v>
      </c>
      <c r="BK1131" s="23">
        <v>6.1799240752185042E-2</v>
      </c>
      <c r="BL1131" s="23">
        <v>0.17656925929195727</v>
      </c>
      <c r="BM1131" s="23">
        <v>0.60916394455725265</v>
      </c>
      <c r="BN1131" s="23">
        <v>0.57385009269886111</v>
      </c>
      <c r="BO1131" s="23">
        <v>0</v>
      </c>
      <c r="BP1131" s="23">
        <v>0.45908007415908891</v>
      </c>
      <c r="BQ1131" s="23">
        <v>0</v>
      </c>
      <c r="BR1131" s="23">
        <v>0.26485388893793588</v>
      </c>
      <c r="BS1131" s="23">
        <v>0.16774079632735941</v>
      </c>
      <c r="BT1131" s="23">
        <v>0.23078895632105306</v>
      </c>
      <c r="BU1131" s="23">
        <v>0.21314387211367672</v>
      </c>
      <c r="BV1131" s="23">
        <v>0.27531083481349911</v>
      </c>
      <c r="BW1131" s="23">
        <v>3.5523978685612786E-2</v>
      </c>
      <c r="BX1131" s="23">
        <v>3.5523978685612786E-2</v>
      </c>
      <c r="BY1131" s="23">
        <v>0.10657193605683836</v>
      </c>
      <c r="BZ1131" s="23">
        <v>0.10657193605683836</v>
      </c>
      <c r="CA1131" s="23">
        <v>0.40852575488454712</v>
      </c>
      <c r="CB1131" s="23">
        <v>0.42628774422735344</v>
      </c>
      <c r="CC1131" s="23">
        <v>0.12433392539964476</v>
      </c>
      <c r="CD1131" s="23">
        <v>0.28419182948490229</v>
      </c>
      <c r="CE1131" s="23">
        <v>6.216696269982238E-2</v>
      </c>
      <c r="CF1131" s="23">
        <v>0.32859680284191828</v>
      </c>
      <c r="CG1131" s="23">
        <v>0.11545293072824157</v>
      </c>
      <c r="CH1131" s="23">
        <v>0.14209591474245115</v>
      </c>
      <c r="CI1131" s="23">
        <v>9.7690941385435159E-2</v>
      </c>
      <c r="CJ1131" s="23">
        <v>0.23978685612788633</v>
      </c>
      <c r="CK1131" s="23">
        <v>0</v>
      </c>
      <c r="CL1131" s="23">
        <v>0.81705150976909424</v>
      </c>
      <c r="CM1131" s="23">
        <v>0.50621669626998222</v>
      </c>
      <c r="CN1131" s="23">
        <v>7.9928952042628773E-2</v>
      </c>
      <c r="CO1131" s="23">
        <v>0.34635879218472465</v>
      </c>
      <c r="CP1131" s="23">
        <v>0.10657193605683836</v>
      </c>
      <c r="CQ1131" s="23">
        <v>6.216696269982238E-2</v>
      </c>
      <c r="CR1131" s="23">
        <v>0.40852575488454712</v>
      </c>
      <c r="CS1131" s="23">
        <v>0.19538188277087032</v>
      </c>
      <c r="CT1131" s="23">
        <v>0.28419182948490229</v>
      </c>
      <c r="CU1131" s="23">
        <v>0.11545293072824157</v>
      </c>
      <c r="CV1131" s="23">
        <v>0</v>
      </c>
      <c r="CW1131" s="23">
        <v>4.4404973357015987E-2</v>
      </c>
      <c r="CX1131" s="23">
        <v>0.23090586145648315</v>
      </c>
      <c r="CY1131" s="27">
        <v>16.206513377211735</v>
      </c>
      <c r="CZ1131" s="14">
        <v>2.8767484824491949</v>
      </c>
      <c r="DA1131" s="22">
        <v>1.3739224137931034</v>
      </c>
      <c r="DB1131" s="22">
        <v>44.414511494252871</v>
      </c>
      <c r="DC1131" s="22">
        <v>0.88002873563218387</v>
      </c>
      <c r="DD1131" s="22">
        <v>0.59267241379310343</v>
      </c>
      <c r="DE1131" s="22">
        <v>4.4899425287356319E-2</v>
      </c>
      <c r="DF1131" s="22">
        <v>0.66451149425287348</v>
      </c>
      <c r="DG1131" s="22">
        <v>52.02945402298851</v>
      </c>
      <c r="DH1131" s="14">
        <v>10.97972972972973</v>
      </c>
      <c r="DI1131" s="24">
        <v>6.9488536155202825</v>
      </c>
      <c r="DJ1131" s="14">
        <v>12.623789313309391</v>
      </c>
      <c r="DK1131" s="29">
        <v>4944</v>
      </c>
      <c r="DL1131" s="22">
        <v>83.656957928802584</v>
      </c>
      <c r="DM1131" s="22">
        <v>14.906957928802589</v>
      </c>
      <c r="DN1131" s="22">
        <v>1.4360841423948218</v>
      </c>
      <c r="DO1131" s="22">
        <v>0</v>
      </c>
      <c r="DP1131" s="29">
        <v>217</v>
      </c>
      <c r="DQ1131" s="22">
        <v>3.5726045439578531</v>
      </c>
      <c r="DR1131" s="29">
        <v>34</v>
      </c>
      <c r="DS1131" s="22">
        <v>6.5764023210831715</v>
      </c>
      <c r="DT1131" s="30">
        <v>803.43347639484978</v>
      </c>
      <c r="DU1131" s="22">
        <v>31.408131216192636</v>
      </c>
      <c r="DV1131" s="22">
        <v>23.62589425929157</v>
      </c>
      <c r="DW1131" s="26">
        <v>4.5443069931835396</v>
      </c>
      <c r="DX1131" s="14">
        <v>1.8389438943894389</v>
      </c>
    </row>
    <row r="1132" spans="1:128" ht="10.5" x14ac:dyDescent="0.25">
      <c r="A1132" s="11">
        <v>1128</v>
      </c>
      <c r="B1132" s="28" t="s">
        <v>697</v>
      </c>
      <c r="C1132" s="29">
        <v>2862</v>
      </c>
      <c r="D1132" s="22">
        <v>4.2204394837809556</v>
      </c>
      <c r="E1132" s="22">
        <v>5.6156260899895356</v>
      </c>
      <c r="F1132" s="22">
        <v>5.9993024066968959</v>
      </c>
      <c r="G1132" s="22">
        <v>7.9525636553889081</v>
      </c>
      <c r="H1132" s="22">
        <v>9.2431112661318462</v>
      </c>
      <c r="I1132" s="22">
        <v>5.6853854202999656</v>
      </c>
      <c r="J1132" s="22">
        <v>3.9065224973840253</v>
      </c>
      <c r="K1132" s="22">
        <v>4.5343564701778858</v>
      </c>
      <c r="L1132" s="22">
        <v>5.8597837460760376</v>
      </c>
      <c r="M1132" s="22">
        <v>7.7781653296128361</v>
      </c>
      <c r="N1132" s="22">
        <v>9.7663062434600629</v>
      </c>
      <c r="O1132" s="22">
        <v>10.184862225322638</v>
      </c>
      <c r="P1132" s="22">
        <v>7.5340076735263342</v>
      </c>
      <c r="Q1132" s="22">
        <v>4.2901988140913847</v>
      </c>
      <c r="R1132" s="22">
        <v>3.2089291942797344</v>
      </c>
      <c r="S1132" s="22">
        <v>2.0579002441576564</v>
      </c>
      <c r="T1132" s="22">
        <v>1.3951866062085805</v>
      </c>
      <c r="U1132" s="22">
        <v>0.76735263341471927</v>
      </c>
      <c r="V1132" s="23">
        <v>13.429602888086649</v>
      </c>
      <c r="W1132" s="23">
        <v>0</v>
      </c>
      <c r="X1132" s="23">
        <v>86.570397111913351</v>
      </c>
      <c r="Y1132" s="23">
        <v>0</v>
      </c>
      <c r="Z1132" s="23">
        <v>0</v>
      </c>
      <c r="AA1132" s="23">
        <v>0.32490974729241878</v>
      </c>
      <c r="AB1132" s="23">
        <v>0</v>
      </c>
      <c r="AC1132" s="23">
        <v>0.10830324909747292</v>
      </c>
      <c r="AD1132" s="23">
        <v>0.57761732851985559</v>
      </c>
      <c r="AE1132" s="23">
        <v>0</v>
      </c>
      <c r="AF1132" s="23">
        <v>0</v>
      </c>
      <c r="AG1132" s="23">
        <v>0</v>
      </c>
      <c r="AH1132" s="23">
        <v>4.4765342960288805</v>
      </c>
      <c r="AI1132" s="23">
        <v>0</v>
      </c>
      <c r="AJ1132" s="23">
        <v>0.1444043321299639</v>
      </c>
      <c r="AK1132" s="23">
        <v>0</v>
      </c>
      <c r="AL1132" s="23">
        <v>0.32490974729241878</v>
      </c>
      <c r="AM1132" s="23">
        <v>0</v>
      </c>
      <c r="AN1132" s="23">
        <v>0.18050541516245489</v>
      </c>
      <c r="AO1132" s="23">
        <v>1.0830324909747291</v>
      </c>
      <c r="AP1132" s="23">
        <v>0</v>
      </c>
      <c r="AQ1132" s="23">
        <v>0</v>
      </c>
      <c r="AR1132" s="23">
        <v>0</v>
      </c>
      <c r="AS1132" s="23">
        <v>0.46931407942238268</v>
      </c>
      <c r="AT1132" s="23">
        <v>0.3971119133574007</v>
      </c>
      <c r="AU1132" s="23">
        <v>0</v>
      </c>
      <c r="AV1132" s="23">
        <v>0</v>
      </c>
      <c r="AW1132" s="23">
        <v>0.10830324909747292</v>
      </c>
      <c r="AX1132" s="23">
        <v>0.46931407942238268</v>
      </c>
      <c r="AY1132" s="23">
        <v>0.18050541516245489</v>
      </c>
      <c r="AZ1132" s="23">
        <v>0.1444043321299639</v>
      </c>
      <c r="BA1132" s="23">
        <v>0.1444043321299639</v>
      </c>
      <c r="BB1132" s="23">
        <v>0</v>
      </c>
      <c r="BC1132" s="23">
        <v>0.43321299638989169</v>
      </c>
      <c r="BD1132" s="23">
        <v>0.6859205776173285</v>
      </c>
      <c r="BE1132" s="23">
        <v>0</v>
      </c>
      <c r="BF1132" s="23">
        <v>0</v>
      </c>
      <c r="BG1132" s="23">
        <v>0.32490974729241878</v>
      </c>
      <c r="BH1132" s="23">
        <v>0</v>
      </c>
      <c r="BI1132" s="23">
        <v>0</v>
      </c>
      <c r="BJ1132" s="23">
        <v>0.43321299638989169</v>
      </c>
      <c r="BK1132" s="23">
        <v>0</v>
      </c>
      <c r="BL1132" s="23">
        <v>0</v>
      </c>
      <c r="BM1132" s="23">
        <v>0.54151624548736454</v>
      </c>
      <c r="BN1132" s="23">
        <v>0.21660649819494585</v>
      </c>
      <c r="BO1132" s="23">
        <v>0</v>
      </c>
      <c r="BP1132" s="23">
        <v>0.1444043321299639</v>
      </c>
      <c r="BQ1132" s="23">
        <v>0</v>
      </c>
      <c r="BR1132" s="23">
        <v>0.28880866425992779</v>
      </c>
      <c r="BS1132" s="23">
        <v>0.32490974729241878</v>
      </c>
      <c r="BT1132" s="23">
        <v>0</v>
      </c>
      <c r="BU1132" s="23">
        <v>0.1783166904422254</v>
      </c>
      <c r="BV1132" s="23">
        <v>0.46362339514978607</v>
      </c>
      <c r="BW1132" s="23">
        <v>0.10699001426533523</v>
      </c>
      <c r="BX1132" s="23">
        <v>0</v>
      </c>
      <c r="BY1132" s="23">
        <v>0</v>
      </c>
      <c r="BZ1132" s="23">
        <v>0</v>
      </c>
      <c r="CA1132" s="23">
        <v>0.39229671897289586</v>
      </c>
      <c r="CB1132" s="23">
        <v>0.32097004279600572</v>
      </c>
      <c r="CC1132" s="23">
        <v>0.14265335235378032</v>
      </c>
      <c r="CD1132" s="23">
        <v>0.42796005706134094</v>
      </c>
      <c r="CE1132" s="23">
        <v>0.1783166904422254</v>
      </c>
      <c r="CF1132" s="23">
        <v>0.21398002853067047</v>
      </c>
      <c r="CG1132" s="23">
        <v>0.28530670470756064</v>
      </c>
      <c r="CH1132" s="23">
        <v>0</v>
      </c>
      <c r="CI1132" s="23">
        <v>0.10699001426533523</v>
      </c>
      <c r="CJ1132" s="23">
        <v>0</v>
      </c>
      <c r="CK1132" s="23">
        <v>0</v>
      </c>
      <c r="CL1132" s="23">
        <v>0.891583452211127</v>
      </c>
      <c r="CM1132" s="23">
        <v>0</v>
      </c>
      <c r="CN1132" s="23">
        <v>0</v>
      </c>
      <c r="CO1132" s="23">
        <v>0.39229671897289586</v>
      </c>
      <c r="CP1132" s="23">
        <v>0</v>
      </c>
      <c r="CQ1132" s="23">
        <v>0</v>
      </c>
      <c r="CR1132" s="23">
        <v>0.10699001426533523</v>
      </c>
      <c r="CS1132" s="23">
        <v>0.24964336661911554</v>
      </c>
      <c r="CT1132" s="23">
        <v>0.1783166904422254</v>
      </c>
      <c r="CU1132" s="23">
        <v>0</v>
      </c>
      <c r="CV1132" s="23">
        <v>0.1783166904422254</v>
      </c>
      <c r="CW1132" s="23">
        <v>0.1783166904422254</v>
      </c>
      <c r="CX1132" s="23">
        <v>0.64194008559201143</v>
      </c>
      <c r="CY1132" s="27">
        <v>9.7833682739343146</v>
      </c>
      <c r="CZ1132" s="14">
        <v>0.92395167022032687</v>
      </c>
      <c r="DA1132" s="22">
        <v>1.8572469045884923</v>
      </c>
      <c r="DB1132" s="22">
        <v>44.246176256372905</v>
      </c>
      <c r="DC1132" s="22">
        <v>0.58266569555717407</v>
      </c>
      <c r="DD1132" s="22">
        <v>0.32774945375091041</v>
      </c>
      <c r="DE1132" s="22">
        <v>0.10924981791697014</v>
      </c>
      <c r="DF1132" s="22">
        <v>0.72833211944646759</v>
      </c>
      <c r="DG1132" s="22">
        <v>52.148579752367077</v>
      </c>
      <c r="DH1132" s="14">
        <v>8.015267175572518</v>
      </c>
      <c r="DI1132" s="24">
        <v>4.8571428571428568</v>
      </c>
      <c r="DJ1132" s="14">
        <v>15.994908782350445</v>
      </c>
      <c r="DK1132" s="29">
        <v>965</v>
      </c>
      <c r="DL1132" s="22">
        <v>96.269430051813472</v>
      </c>
      <c r="DM1132" s="22">
        <v>3.3160621761658029</v>
      </c>
      <c r="DN1132" s="22">
        <v>0.41450777202072536</v>
      </c>
      <c r="DO1132" s="22">
        <v>0</v>
      </c>
      <c r="DP1132" s="29">
        <v>60</v>
      </c>
      <c r="DQ1132" s="22">
        <v>3.4129692832764507</v>
      </c>
      <c r="DR1132" s="29">
        <v>13</v>
      </c>
      <c r="DS1132" s="22">
        <v>5.508474576271186</v>
      </c>
      <c r="DT1132" s="30">
        <v>835.26785714285711</v>
      </c>
      <c r="DU1132" s="22">
        <v>29.446757882212971</v>
      </c>
      <c r="DV1132" s="22">
        <v>25.282569898869724</v>
      </c>
      <c r="DW1132" s="26">
        <v>4.3010752688172049</v>
      </c>
      <c r="DX1132" s="14">
        <v>2.5930359085963004</v>
      </c>
    </row>
    <row r="1133" spans="1:128" ht="10.5" x14ac:dyDescent="0.25">
      <c r="A1133" s="11">
        <v>1129</v>
      </c>
      <c r="B1133" s="28" t="s">
        <v>2014</v>
      </c>
      <c r="C1133" s="29">
        <v>96</v>
      </c>
      <c r="D1133" s="22">
        <v>0</v>
      </c>
      <c r="E1133" s="22">
        <v>3.125</v>
      </c>
      <c r="F1133" s="22">
        <v>8.3333333333333321</v>
      </c>
      <c r="G1133" s="22">
        <v>5.2083333333333339</v>
      </c>
      <c r="H1133" s="22">
        <v>7.291666666666667</v>
      </c>
      <c r="I1133" s="22">
        <v>4.1666666666666661</v>
      </c>
      <c r="J1133" s="22">
        <v>3.125</v>
      </c>
      <c r="K1133" s="22">
        <v>0</v>
      </c>
      <c r="L1133" s="22">
        <v>6.25</v>
      </c>
      <c r="M1133" s="22">
        <v>8.3333333333333321</v>
      </c>
      <c r="N1133" s="22">
        <v>10.416666666666668</v>
      </c>
      <c r="O1133" s="22">
        <v>19.791666666666664</v>
      </c>
      <c r="P1133" s="22">
        <v>6.25</v>
      </c>
      <c r="Q1133" s="22">
        <v>3.125</v>
      </c>
      <c r="R1133" s="22">
        <v>7.291666666666667</v>
      </c>
      <c r="S1133" s="22">
        <v>7.291666666666667</v>
      </c>
      <c r="T1133" s="22">
        <v>0</v>
      </c>
      <c r="U1133" s="22">
        <v>0</v>
      </c>
      <c r="V1133" s="23">
        <v>4.0540540540540633</v>
      </c>
      <c r="W1133" s="23">
        <v>0</v>
      </c>
      <c r="X1133" s="23">
        <v>95.945945945945937</v>
      </c>
      <c r="Y1133" s="23">
        <v>0</v>
      </c>
      <c r="Z1133" s="23">
        <v>0</v>
      </c>
      <c r="AA1133" s="23">
        <v>0</v>
      </c>
      <c r="AB1133" s="23">
        <v>0</v>
      </c>
      <c r="AC1133" s="23">
        <v>0</v>
      </c>
      <c r="AD1133" s="23">
        <v>0</v>
      </c>
      <c r="AE1133" s="23">
        <v>0</v>
      </c>
      <c r="AF1133" s="23">
        <v>0</v>
      </c>
      <c r="AG1133" s="23">
        <v>0</v>
      </c>
      <c r="AH1133" s="23">
        <v>0</v>
      </c>
      <c r="AI1133" s="23">
        <v>0</v>
      </c>
      <c r="AJ1133" s="23">
        <v>0</v>
      </c>
      <c r="AK1133" s="23">
        <v>0</v>
      </c>
      <c r="AL1133" s="23">
        <v>0</v>
      </c>
      <c r="AM1133" s="23">
        <v>0</v>
      </c>
      <c r="AN1133" s="23">
        <v>0</v>
      </c>
      <c r="AO1133" s="23">
        <v>0</v>
      </c>
      <c r="AP1133" s="23">
        <v>0</v>
      </c>
      <c r="AQ1133" s="23">
        <v>0</v>
      </c>
      <c r="AR1133" s="23">
        <v>0</v>
      </c>
      <c r="AS1133" s="23">
        <v>0</v>
      </c>
      <c r="AT1133" s="23">
        <v>0</v>
      </c>
      <c r="AU1133" s="23">
        <v>0</v>
      </c>
      <c r="AV1133" s="23">
        <v>0</v>
      </c>
      <c r="AW1133" s="23">
        <v>0</v>
      </c>
      <c r="AX1133" s="23">
        <v>0</v>
      </c>
      <c r="AY1133" s="23">
        <v>0</v>
      </c>
      <c r="AZ1133" s="23">
        <v>0</v>
      </c>
      <c r="BA1133" s="23">
        <v>0</v>
      </c>
      <c r="BB1133" s="23">
        <v>0</v>
      </c>
      <c r="BC1133" s="23">
        <v>0</v>
      </c>
      <c r="BD1133" s="23">
        <v>0</v>
      </c>
      <c r="BE1133" s="23">
        <v>0</v>
      </c>
      <c r="BF1133" s="23">
        <v>0</v>
      </c>
      <c r="BG1133" s="23">
        <v>0</v>
      </c>
      <c r="BH1133" s="23">
        <v>0</v>
      </c>
      <c r="BI1133" s="23">
        <v>0</v>
      </c>
      <c r="BJ1133" s="23">
        <v>4.0540540540540544</v>
      </c>
      <c r="BK1133" s="23">
        <v>0</v>
      </c>
      <c r="BL1133" s="23">
        <v>0</v>
      </c>
      <c r="BM1133" s="23">
        <v>0</v>
      </c>
      <c r="BN1133" s="23">
        <v>0</v>
      </c>
      <c r="BO1133" s="23">
        <v>0</v>
      </c>
      <c r="BP1133" s="23">
        <v>0</v>
      </c>
      <c r="BQ1133" s="23">
        <v>0</v>
      </c>
      <c r="BR1133" s="23">
        <v>0</v>
      </c>
      <c r="BS1133" s="23">
        <v>0</v>
      </c>
      <c r="BT1133" s="23">
        <v>0</v>
      </c>
      <c r="BU1133" s="23">
        <v>0</v>
      </c>
      <c r="BV1133" s="23">
        <v>0</v>
      </c>
      <c r="BW1133" s="23">
        <v>0</v>
      </c>
      <c r="BX1133" s="23">
        <v>0</v>
      </c>
      <c r="BY1133" s="23">
        <v>0</v>
      </c>
      <c r="BZ1133" s="23">
        <v>0</v>
      </c>
      <c r="CA1133" s="23">
        <v>0</v>
      </c>
      <c r="CB1133" s="23">
        <v>0</v>
      </c>
      <c r="CC1133" s="23">
        <v>0</v>
      </c>
      <c r="CD1133" s="23">
        <v>0</v>
      </c>
      <c r="CE1133" s="23">
        <v>0</v>
      </c>
      <c r="CF1133" s="23">
        <v>0</v>
      </c>
      <c r="CG1133" s="23">
        <v>0</v>
      </c>
      <c r="CH1133" s="23">
        <v>0</v>
      </c>
      <c r="CI1133" s="23">
        <v>0</v>
      </c>
      <c r="CJ1133" s="23">
        <v>0</v>
      </c>
      <c r="CK1133" s="23">
        <v>0</v>
      </c>
      <c r="CL1133" s="23">
        <v>0</v>
      </c>
      <c r="CM1133" s="23">
        <v>0</v>
      </c>
      <c r="CN1133" s="23">
        <v>0</v>
      </c>
      <c r="CO1133" s="23">
        <v>0</v>
      </c>
      <c r="CP1133" s="23">
        <v>0</v>
      </c>
      <c r="CQ1133" s="23">
        <v>0</v>
      </c>
      <c r="CR1133" s="23">
        <v>0</v>
      </c>
      <c r="CS1133" s="23">
        <v>0</v>
      </c>
      <c r="CT1133" s="23">
        <v>0</v>
      </c>
      <c r="CU1133" s="23">
        <v>0</v>
      </c>
      <c r="CV1133" s="23">
        <v>0</v>
      </c>
      <c r="CW1133" s="23">
        <v>0</v>
      </c>
      <c r="CX1133" s="23">
        <v>0</v>
      </c>
      <c r="CY1133" s="27">
        <v>17.708333333333343</v>
      </c>
      <c r="CZ1133" s="14">
        <v>0</v>
      </c>
      <c r="DA1133" s="22">
        <v>0</v>
      </c>
      <c r="DB1133" s="22">
        <v>52.564102564102569</v>
      </c>
      <c r="DC1133" s="22">
        <v>0</v>
      </c>
      <c r="DD1133" s="22">
        <v>0</v>
      </c>
      <c r="DE1133" s="22">
        <v>0</v>
      </c>
      <c r="DF1133" s="22">
        <v>0</v>
      </c>
      <c r="DG1133" s="22">
        <v>47.435897435897431</v>
      </c>
      <c r="DH1133" s="14">
        <v>0</v>
      </c>
      <c r="DI1133" s="24">
        <v>5.8823529411764701</v>
      </c>
      <c r="DJ1133" s="14">
        <v>13.043478260869565</v>
      </c>
      <c r="DK1133" s="29">
        <v>53</v>
      </c>
      <c r="DL1133" s="22">
        <v>83.018867924528308</v>
      </c>
      <c r="DM1133" s="22">
        <v>0</v>
      </c>
      <c r="DN1133" s="22">
        <v>0</v>
      </c>
      <c r="DO1133" s="22">
        <v>16.981132075471699</v>
      </c>
      <c r="DP1133" s="29">
        <v>3</v>
      </c>
      <c r="DQ1133" s="22">
        <v>6.3829787234042552</v>
      </c>
      <c r="DR1133" s="29">
        <v>0</v>
      </c>
      <c r="DS1133" s="22" t="e">
        <v>#DIV/0!</v>
      </c>
      <c r="DT1133" s="30">
        <v>496.66666666666669</v>
      </c>
      <c r="DU1133" s="22">
        <v>23.913043478260871</v>
      </c>
      <c r="DV1133" s="22">
        <v>30.434782608695656</v>
      </c>
      <c r="DW1133" s="26">
        <v>12.5</v>
      </c>
      <c r="DX1133" s="14">
        <v>1.96875</v>
      </c>
    </row>
    <row r="1134" spans="1:128" ht="10.5" x14ac:dyDescent="0.25">
      <c r="A1134" s="11">
        <v>1130</v>
      </c>
      <c r="B1134" s="28" t="s">
        <v>698</v>
      </c>
      <c r="C1134" s="29">
        <v>87</v>
      </c>
      <c r="D1134" s="22">
        <v>0</v>
      </c>
      <c r="E1134" s="22">
        <v>4.0816326530612246</v>
      </c>
      <c r="F1134" s="22">
        <v>14.285714285714285</v>
      </c>
      <c r="G1134" s="22">
        <v>7.1428571428571423</v>
      </c>
      <c r="H1134" s="22">
        <v>0</v>
      </c>
      <c r="I1134" s="22">
        <v>3.0612244897959182</v>
      </c>
      <c r="J1134" s="22">
        <v>0</v>
      </c>
      <c r="K1134" s="22">
        <v>5.1020408163265305</v>
      </c>
      <c r="L1134" s="22">
        <v>9.183673469387756</v>
      </c>
      <c r="M1134" s="22">
        <v>6.1224489795918364</v>
      </c>
      <c r="N1134" s="22">
        <v>3.0612244897959182</v>
      </c>
      <c r="O1134" s="22">
        <v>8.1632653061224492</v>
      </c>
      <c r="P1134" s="22">
        <v>8.1632653061224492</v>
      </c>
      <c r="Q1134" s="22">
        <v>11.224489795918368</v>
      </c>
      <c r="R1134" s="22">
        <v>3.0612244897959182</v>
      </c>
      <c r="S1134" s="22">
        <v>6.1224489795918364</v>
      </c>
      <c r="T1134" s="22">
        <v>8.1632653061224492</v>
      </c>
      <c r="U1134" s="22">
        <v>3.0612244897959182</v>
      </c>
      <c r="V1134" s="23">
        <v>19.540229885057471</v>
      </c>
      <c r="W1134" s="23">
        <v>0</v>
      </c>
      <c r="X1134" s="23">
        <v>80.459770114942529</v>
      </c>
      <c r="Y1134" s="23">
        <v>0</v>
      </c>
      <c r="Z1134" s="23">
        <v>0</v>
      </c>
      <c r="AA1134" s="23">
        <v>0</v>
      </c>
      <c r="AB1134" s="23">
        <v>0</v>
      </c>
      <c r="AC1134" s="23">
        <v>0</v>
      </c>
      <c r="AD1134" s="23">
        <v>0</v>
      </c>
      <c r="AE1134" s="23">
        <v>0</v>
      </c>
      <c r="AF1134" s="23">
        <v>0</v>
      </c>
      <c r="AG1134" s="23">
        <v>0</v>
      </c>
      <c r="AH1134" s="23">
        <v>4.5977011494252871</v>
      </c>
      <c r="AI1134" s="23">
        <v>0</v>
      </c>
      <c r="AJ1134" s="23">
        <v>0</v>
      </c>
      <c r="AK1134" s="23">
        <v>0</v>
      </c>
      <c r="AL1134" s="23">
        <v>0</v>
      </c>
      <c r="AM1134" s="23">
        <v>0</v>
      </c>
      <c r="AN1134" s="23">
        <v>0</v>
      </c>
      <c r="AO1134" s="23">
        <v>0</v>
      </c>
      <c r="AP1134" s="23">
        <v>0</v>
      </c>
      <c r="AQ1134" s="23">
        <v>0</v>
      </c>
      <c r="AR1134" s="23">
        <v>0</v>
      </c>
      <c r="AS1134" s="23">
        <v>0</v>
      </c>
      <c r="AT1134" s="23">
        <v>8.0459770114942533</v>
      </c>
      <c r="AU1134" s="23">
        <v>0</v>
      </c>
      <c r="AV1134" s="23">
        <v>0</v>
      </c>
      <c r="AW1134" s="23">
        <v>0</v>
      </c>
      <c r="AX1134" s="23">
        <v>0</v>
      </c>
      <c r="AY1134" s="23">
        <v>0</v>
      </c>
      <c r="AZ1134" s="23">
        <v>0</v>
      </c>
      <c r="BA1134" s="23">
        <v>0</v>
      </c>
      <c r="BB1134" s="23">
        <v>0</v>
      </c>
      <c r="BC1134" s="23">
        <v>0</v>
      </c>
      <c r="BD1134" s="23">
        <v>0</v>
      </c>
      <c r="BE1134" s="23">
        <v>0</v>
      </c>
      <c r="BF1134" s="23">
        <v>0</v>
      </c>
      <c r="BG1134" s="23">
        <v>0</v>
      </c>
      <c r="BH1134" s="23">
        <v>0</v>
      </c>
      <c r="BI1134" s="23">
        <v>0</v>
      </c>
      <c r="BJ1134" s="23">
        <v>0</v>
      </c>
      <c r="BK1134" s="23">
        <v>0</v>
      </c>
      <c r="BL1134" s="23">
        <v>0</v>
      </c>
      <c r="BM1134" s="23">
        <v>0</v>
      </c>
      <c r="BN1134" s="23">
        <v>0</v>
      </c>
      <c r="BO1134" s="23">
        <v>0</v>
      </c>
      <c r="BP1134" s="23">
        <v>6.8965517241379306</v>
      </c>
      <c r="BQ1134" s="23">
        <v>0</v>
      </c>
      <c r="BR1134" s="23">
        <v>0</v>
      </c>
      <c r="BS1134" s="23">
        <v>0</v>
      </c>
      <c r="BT1134" s="23">
        <v>0</v>
      </c>
      <c r="BU1134" s="23">
        <v>0</v>
      </c>
      <c r="BV1134" s="23">
        <v>0</v>
      </c>
      <c r="BW1134" s="23">
        <v>0</v>
      </c>
      <c r="BX1134" s="23">
        <v>0</v>
      </c>
      <c r="BY1134" s="23">
        <v>0</v>
      </c>
      <c r="BZ1134" s="23">
        <v>0</v>
      </c>
      <c r="CA1134" s="23">
        <v>0</v>
      </c>
      <c r="CB1134" s="23">
        <v>0</v>
      </c>
      <c r="CC1134" s="23">
        <v>0</v>
      </c>
      <c r="CD1134" s="23">
        <v>0</v>
      </c>
      <c r="CE1134" s="23">
        <v>0</v>
      </c>
      <c r="CF1134" s="23">
        <v>8.1395348837209305</v>
      </c>
      <c r="CG1134" s="23">
        <v>0</v>
      </c>
      <c r="CH1134" s="23">
        <v>0</v>
      </c>
      <c r="CI1134" s="23">
        <v>0</v>
      </c>
      <c r="CJ1134" s="23">
        <v>0</v>
      </c>
      <c r="CK1134" s="23">
        <v>0</v>
      </c>
      <c r="CL1134" s="23">
        <v>0</v>
      </c>
      <c r="CM1134" s="23">
        <v>0</v>
      </c>
      <c r="CN1134" s="23">
        <v>0</v>
      </c>
      <c r="CO1134" s="23">
        <v>0</v>
      </c>
      <c r="CP1134" s="23">
        <v>0</v>
      </c>
      <c r="CQ1134" s="23">
        <v>0</v>
      </c>
      <c r="CR1134" s="23">
        <v>0</v>
      </c>
      <c r="CS1134" s="23">
        <v>0</v>
      </c>
      <c r="CT1134" s="23">
        <v>0</v>
      </c>
      <c r="CU1134" s="23">
        <v>0</v>
      </c>
      <c r="CV1134" s="23">
        <v>0</v>
      </c>
      <c r="CW1134" s="23">
        <v>0</v>
      </c>
      <c r="CX1134" s="23">
        <v>0</v>
      </c>
      <c r="CY1134" s="27">
        <v>16.091954022988503</v>
      </c>
      <c r="CZ1134" s="14">
        <v>0</v>
      </c>
      <c r="DA1134" s="22">
        <v>7.6923076923076925</v>
      </c>
      <c r="DB1134" s="22">
        <v>61.53846153846154</v>
      </c>
      <c r="DC1134" s="22">
        <v>0</v>
      </c>
      <c r="DD1134" s="22">
        <v>0</v>
      </c>
      <c r="DE1134" s="22">
        <v>0</v>
      </c>
      <c r="DF1134" s="22">
        <v>0</v>
      </c>
      <c r="DG1134" s="22">
        <v>30.76923076923077</v>
      </c>
      <c r="DH1134" s="14" t="e">
        <v>#DIV/0!</v>
      </c>
      <c r="DI1134" s="24">
        <v>3.6144578313253009</v>
      </c>
      <c r="DJ1134" s="14">
        <v>33.82352941176471</v>
      </c>
      <c r="DK1134" s="29">
        <v>37</v>
      </c>
      <c r="DL1134" s="22">
        <v>100</v>
      </c>
      <c r="DM1134" s="22">
        <v>0</v>
      </c>
      <c r="DN1134" s="22">
        <v>0</v>
      </c>
      <c r="DO1134" s="22">
        <v>0</v>
      </c>
      <c r="DP1134" s="29">
        <v>0</v>
      </c>
      <c r="DQ1134" s="22">
        <v>0</v>
      </c>
      <c r="DR1134" s="29">
        <v>0</v>
      </c>
      <c r="DS1134" s="22" t="e">
        <v>#DIV/0!</v>
      </c>
      <c r="DT1134" s="30">
        <v>806.66666666666663</v>
      </c>
      <c r="DU1134" s="22">
        <v>50</v>
      </c>
      <c r="DV1134" s="22">
        <v>22</v>
      </c>
      <c r="DW1134" s="26">
        <v>17.857142857142858</v>
      </c>
      <c r="DX1134" s="14">
        <v>2.2413793103448274</v>
      </c>
    </row>
    <row r="1135" spans="1:128" ht="10.5" x14ac:dyDescent="0.25">
      <c r="A1135" s="11">
        <v>1131</v>
      </c>
      <c r="B1135" s="28" t="s">
        <v>699</v>
      </c>
      <c r="C1135" s="29">
        <v>1662</v>
      </c>
      <c r="D1135" s="22">
        <v>4.9457177322074788</v>
      </c>
      <c r="E1135" s="22">
        <v>5.6091676718938475</v>
      </c>
      <c r="F1135" s="22">
        <v>6.3932448733413754</v>
      </c>
      <c r="G1135" s="22">
        <v>6.3329312424607958</v>
      </c>
      <c r="H1135" s="22">
        <v>5.1266586248492159</v>
      </c>
      <c r="I1135" s="22">
        <v>4.6441495778045834</v>
      </c>
      <c r="J1135" s="22">
        <v>6.5741857659831124</v>
      </c>
      <c r="K1135" s="22">
        <v>6.272617611580217</v>
      </c>
      <c r="L1135" s="22">
        <v>7.237635705669482</v>
      </c>
      <c r="M1135" s="22">
        <v>8.8057901085645351</v>
      </c>
      <c r="N1135" s="22">
        <v>8.9264173703256944</v>
      </c>
      <c r="O1135" s="22">
        <v>8.2026537997587461</v>
      </c>
      <c r="P1135" s="22">
        <v>7.7804583835946923</v>
      </c>
      <c r="Q1135" s="22">
        <v>5.48854041013269</v>
      </c>
      <c r="R1135" s="22">
        <v>4.0410132689987934</v>
      </c>
      <c r="S1135" s="22">
        <v>2.1109770808202653</v>
      </c>
      <c r="T1135" s="22">
        <v>0.96501809408926409</v>
      </c>
      <c r="U1135" s="22">
        <v>0.54282267792521111</v>
      </c>
      <c r="V1135" s="23">
        <v>8.2611592271818779</v>
      </c>
      <c r="W1135" s="23">
        <v>0</v>
      </c>
      <c r="X1135" s="23">
        <v>91.738840772818122</v>
      </c>
      <c r="Y1135" s="23">
        <v>0</v>
      </c>
      <c r="Z1135" s="23">
        <v>0</v>
      </c>
      <c r="AA1135" s="23">
        <v>0</v>
      </c>
      <c r="AB1135" s="23">
        <v>0.39973351099267157</v>
      </c>
      <c r="AC1135" s="23">
        <v>0</v>
      </c>
      <c r="AD1135" s="23">
        <v>0</v>
      </c>
      <c r="AE1135" s="23">
        <v>0</v>
      </c>
      <c r="AF1135" s="23">
        <v>0</v>
      </c>
      <c r="AG1135" s="23">
        <v>0</v>
      </c>
      <c r="AH1135" s="23">
        <v>3.1978680879413726</v>
      </c>
      <c r="AI1135" s="23">
        <v>0</v>
      </c>
      <c r="AJ1135" s="23">
        <v>0</v>
      </c>
      <c r="AK1135" s="23">
        <v>0.19986675549633579</v>
      </c>
      <c r="AL1135" s="23">
        <v>0.33311125916055961</v>
      </c>
      <c r="AM1135" s="23">
        <v>0</v>
      </c>
      <c r="AN1135" s="23">
        <v>0</v>
      </c>
      <c r="AO1135" s="23">
        <v>0</v>
      </c>
      <c r="AP1135" s="23">
        <v>0</v>
      </c>
      <c r="AQ1135" s="23">
        <v>0</v>
      </c>
      <c r="AR1135" s="23">
        <v>0</v>
      </c>
      <c r="AS1135" s="23">
        <v>0</v>
      </c>
      <c r="AT1135" s="23">
        <v>0.39973351099267157</v>
      </c>
      <c r="AU1135" s="23">
        <v>0</v>
      </c>
      <c r="AV1135" s="23">
        <v>0</v>
      </c>
      <c r="AW1135" s="23">
        <v>0</v>
      </c>
      <c r="AX1135" s="23">
        <v>0</v>
      </c>
      <c r="AY1135" s="23">
        <v>0.26648900732844771</v>
      </c>
      <c r="AZ1135" s="23">
        <v>0</v>
      </c>
      <c r="BA1135" s="23">
        <v>0</v>
      </c>
      <c r="BB1135" s="23">
        <v>0</v>
      </c>
      <c r="BC1135" s="23">
        <v>0</v>
      </c>
      <c r="BD1135" s="23">
        <v>1.2658227848101267</v>
      </c>
      <c r="BE1135" s="23">
        <v>0</v>
      </c>
      <c r="BF1135" s="23">
        <v>0</v>
      </c>
      <c r="BG1135" s="23">
        <v>0.19986675549633579</v>
      </c>
      <c r="BH1135" s="23">
        <v>0</v>
      </c>
      <c r="BI1135" s="23">
        <v>0</v>
      </c>
      <c r="BJ1135" s="23">
        <v>0.19986675549633579</v>
      </c>
      <c r="BK1135" s="23">
        <v>0</v>
      </c>
      <c r="BL1135" s="23">
        <v>0</v>
      </c>
      <c r="BM1135" s="23">
        <v>0.46635576282478342</v>
      </c>
      <c r="BN1135" s="23">
        <v>0</v>
      </c>
      <c r="BO1135" s="23">
        <v>0</v>
      </c>
      <c r="BP1135" s="23">
        <v>0</v>
      </c>
      <c r="BQ1135" s="23">
        <v>0</v>
      </c>
      <c r="BR1135" s="23">
        <v>0.19986675549633579</v>
      </c>
      <c r="BS1135" s="23">
        <v>0</v>
      </c>
      <c r="BT1135" s="23">
        <v>0</v>
      </c>
      <c r="BU1135" s="23">
        <v>0</v>
      </c>
      <c r="BV1135" s="23">
        <v>0</v>
      </c>
      <c r="BW1135" s="23">
        <v>0</v>
      </c>
      <c r="BX1135" s="23">
        <v>0</v>
      </c>
      <c r="BY1135" s="23">
        <v>0</v>
      </c>
      <c r="BZ1135" s="23">
        <v>0.1950585175552666</v>
      </c>
      <c r="CA1135" s="23">
        <v>0</v>
      </c>
      <c r="CB1135" s="23">
        <v>0</v>
      </c>
      <c r="CC1135" s="23">
        <v>0</v>
      </c>
      <c r="CD1135" s="23">
        <v>0</v>
      </c>
      <c r="CE1135" s="23">
        <v>0</v>
      </c>
      <c r="CF1135" s="23">
        <v>0.52015604681404426</v>
      </c>
      <c r="CG1135" s="23">
        <v>0</v>
      </c>
      <c r="CH1135" s="23">
        <v>0</v>
      </c>
      <c r="CI1135" s="23">
        <v>0.1950585175552666</v>
      </c>
      <c r="CJ1135" s="23">
        <v>0</v>
      </c>
      <c r="CK1135" s="23">
        <v>0</v>
      </c>
      <c r="CL1135" s="23">
        <v>0</v>
      </c>
      <c r="CM1135" s="23">
        <v>0</v>
      </c>
      <c r="CN1135" s="23">
        <v>0</v>
      </c>
      <c r="CO1135" s="23">
        <v>0</v>
      </c>
      <c r="CP1135" s="23">
        <v>0</v>
      </c>
      <c r="CQ1135" s="23">
        <v>0</v>
      </c>
      <c r="CR1135" s="23">
        <v>0</v>
      </c>
      <c r="CS1135" s="23">
        <v>0.1950585175552666</v>
      </c>
      <c r="CT1135" s="23">
        <v>0</v>
      </c>
      <c r="CU1135" s="23">
        <v>0</v>
      </c>
      <c r="CV1135" s="23">
        <v>0</v>
      </c>
      <c r="CW1135" s="23">
        <v>0</v>
      </c>
      <c r="CX1135" s="23">
        <v>0</v>
      </c>
      <c r="CY1135" s="27">
        <v>9.9879663056558314</v>
      </c>
      <c r="CZ1135" s="14">
        <v>0</v>
      </c>
      <c r="DA1135" s="22">
        <v>0.60606060606060608</v>
      </c>
      <c r="DB1135" s="22">
        <v>30.033670033670035</v>
      </c>
      <c r="DC1135" s="22">
        <v>0</v>
      </c>
      <c r="DD1135" s="22">
        <v>0.40404040404040403</v>
      </c>
      <c r="DE1135" s="22">
        <v>0</v>
      </c>
      <c r="DF1135" s="22">
        <v>1.3468013468013467</v>
      </c>
      <c r="DG1135" s="22">
        <v>67.609427609427613</v>
      </c>
      <c r="DH1135" s="14">
        <v>19.047619047619047</v>
      </c>
      <c r="DI1135" s="24">
        <v>5.2495139338950096</v>
      </c>
      <c r="DJ1135" s="14">
        <v>17.24960254372019</v>
      </c>
      <c r="DK1135" s="29">
        <v>721</v>
      </c>
      <c r="DL1135" s="22">
        <v>98.751733703190013</v>
      </c>
      <c r="DM1135" s="22">
        <v>1.248266296809986</v>
      </c>
      <c r="DN1135" s="22">
        <v>0</v>
      </c>
      <c r="DO1135" s="22">
        <v>0</v>
      </c>
      <c r="DP1135" s="29">
        <v>30</v>
      </c>
      <c r="DQ1135" s="22">
        <v>3.416856492027335</v>
      </c>
      <c r="DR1135" s="29">
        <v>0</v>
      </c>
      <c r="DS1135" s="22">
        <v>0</v>
      </c>
      <c r="DT1135" s="30">
        <v>786.436170212766</v>
      </c>
      <c r="DU1135" s="22">
        <v>28.091236494597837</v>
      </c>
      <c r="DV1135" s="22">
        <v>21.248499399759904</v>
      </c>
      <c r="DW1135" s="26">
        <v>2.1238938053097343</v>
      </c>
      <c r="DX1135" s="14">
        <v>2.2121710526315788</v>
      </c>
    </row>
    <row r="1136" spans="1:128" ht="10.5" x14ac:dyDescent="0.25">
      <c r="A1136" s="11">
        <v>1132</v>
      </c>
      <c r="B1136" s="28" t="s">
        <v>700</v>
      </c>
      <c r="C1136" s="29">
        <v>413</v>
      </c>
      <c r="D1136" s="22">
        <v>6.1465721040189125</v>
      </c>
      <c r="E1136" s="22">
        <v>4.0189125295508275</v>
      </c>
      <c r="F1136" s="22">
        <v>4.7281323877068555</v>
      </c>
      <c r="G1136" s="22">
        <v>8.0378250591016549</v>
      </c>
      <c r="H1136" s="22">
        <v>5.4373522458628845</v>
      </c>
      <c r="I1136" s="22">
        <v>4.9645390070921991</v>
      </c>
      <c r="J1136" s="22">
        <v>4.7281323877068555</v>
      </c>
      <c r="K1136" s="22">
        <v>6.6193853427895979</v>
      </c>
      <c r="L1136" s="22">
        <v>5.6737588652482271</v>
      </c>
      <c r="M1136" s="22">
        <v>7.5650118203309695</v>
      </c>
      <c r="N1136" s="22">
        <v>7.0921985815602842</v>
      </c>
      <c r="O1136" s="22">
        <v>10.638297872340425</v>
      </c>
      <c r="P1136" s="22">
        <v>9.6926713947990546</v>
      </c>
      <c r="Q1136" s="22">
        <v>5.9101654846335698</v>
      </c>
      <c r="R1136" s="22">
        <v>3.3096926713947989</v>
      </c>
      <c r="S1136" s="22">
        <v>3.7825059101654848</v>
      </c>
      <c r="T1136" s="22">
        <v>1.6548463356973995</v>
      </c>
      <c r="U1136" s="22">
        <v>0</v>
      </c>
      <c r="V1136" s="23">
        <v>5.6980056980056872</v>
      </c>
      <c r="W1136" s="23">
        <v>0</v>
      </c>
      <c r="X1136" s="23">
        <v>94.301994301994313</v>
      </c>
      <c r="Y1136" s="23">
        <v>0</v>
      </c>
      <c r="Z1136" s="23">
        <v>0</v>
      </c>
      <c r="AA1136" s="23">
        <v>0</v>
      </c>
      <c r="AB1136" s="23">
        <v>0</v>
      </c>
      <c r="AC1136" s="23">
        <v>0</v>
      </c>
      <c r="AD1136" s="23">
        <v>0</v>
      </c>
      <c r="AE1136" s="23">
        <v>0</v>
      </c>
      <c r="AF1136" s="23">
        <v>0</v>
      </c>
      <c r="AG1136" s="23">
        <v>0</v>
      </c>
      <c r="AH1136" s="23">
        <v>2.2792022792022792</v>
      </c>
      <c r="AI1136" s="23">
        <v>0</v>
      </c>
      <c r="AJ1136" s="23">
        <v>0</v>
      </c>
      <c r="AK1136" s="23">
        <v>0</v>
      </c>
      <c r="AL1136" s="23">
        <v>0</v>
      </c>
      <c r="AM1136" s="23">
        <v>0</v>
      </c>
      <c r="AN1136" s="23">
        <v>0</v>
      </c>
      <c r="AO1136" s="23">
        <v>1.4245014245014245</v>
      </c>
      <c r="AP1136" s="23">
        <v>0</v>
      </c>
      <c r="AQ1136" s="23">
        <v>0</v>
      </c>
      <c r="AR1136" s="23">
        <v>0</v>
      </c>
      <c r="AS1136" s="23">
        <v>0</v>
      </c>
      <c r="AT1136" s="23">
        <v>0</v>
      </c>
      <c r="AU1136" s="23">
        <v>0</v>
      </c>
      <c r="AV1136" s="23">
        <v>0</v>
      </c>
      <c r="AW1136" s="23">
        <v>0</v>
      </c>
      <c r="AX1136" s="23">
        <v>0</v>
      </c>
      <c r="AY1136" s="23">
        <v>0</v>
      </c>
      <c r="AZ1136" s="23">
        <v>0</v>
      </c>
      <c r="BA1136" s="23">
        <v>0</v>
      </c>
      <c r="BB1136" s="23">
        <v>0</v>
      </c>
      <c r="BC1136" s="23">
        <v>0</v>
      </c>
      <c r="BD1136" s="23">
        <v>1.9943019943019942</v>
      </c>
      <c r="BE1136" s="23">
        <v>0</v>
      </c>
      <c r="BF1136" s="23">
        <v>0</v>
      </c>
      <c r="BG1136" s="23">
        <v>0</v>
      </c>
      <c r="BH1136" s="23">
        <v>0</v>
      </c>
      <c r="BI1136" s="23">
        <v>0</v>
      </c>
      <c r="BJ1136" s="23">
        <v>0</v>
      </c>
      <c r="BK1136" s="23">
        <v>0</v>
      </c>
      <c r="BL1136" s="23">
        <v>0</v>
      </c>
      <c r="BM1136" s="23">
        <v>0</v>
      </c>
      <c r="BN1136" s="23">
        <v>0</v>
      </c>
      <c r="BO1136" s="23">
        <v>0</v>
      </c>
      <c r="BP1136" s="23">
        <v>0</v>
      </c>
      <c r="BQ1136" s="23">
        <v>0</v>
      </c>
      <c r="BR1136" s="23">
        <v>0</v>
      </c>
      <c r="BS1136" s="23">
        <v>0</v>
      </c>
      <c r="BT1136" s="23">
        <v>0</v>
      </c>
      <c r="BU1136" s="23">
        <v>0</v>
      </c>
      <c r="BV1136" s="23">
        <v>0</v>
      </c>
      <c r="BW1136" s="23">
        <v>0</v>
      </c>
      <c r="BX1136" s="23">
        <v>0</v>
      </c>
      <c r="BY1136" s="23">
        <v>0</v>
      </c>
      <c r="BZ1136" s="23">
        <v>0</v>
      </c>
      <c r="CA1136" s="23">
        <v>0</v>
      </c>
      <c r="CB1136" s="23">
        <v>0</v>
      </c>
      <c r="CC1136" s="23">
        <v>0</v>
      </c>
      <c r="CD1136" s="23">
        <v>0</v>
      </c>
      <c r="CE1136" s="23">
        <v>0</v>
      </c>
      <c r="CF1136" s="23">
        <v>0</v>
      </c>
      <c r="CG1136" s="23">
        <v>0</v>
      </c>
      <c r="CH1136" s="23">
        <v>0</v>
      </c>
      <c r="CI1136" s="23">
        <v>0</v>
      </c>
      <c r="CJ1136" s="23">
        <v>0</v>
      </c>
      <c r="CK1136" s="23">
        <v>0</v>
      </c>
      <c r="CL1136" s="23">
        <v>0</v>
      </c>
      <c r="CM1136" s="23">
        <v>0</v>
      </c>
      <c r="CN1136" s="23">
        <v>0</v>
      </c>
      <c r="CO1136" s="23">
        <v>1.9607843137254901</v>
      </c>
      <c r="CP1136" s="23">
        <v>0</v>
      </c>
      <c r="CQ1136" s="23">
        <v>0</v>
      </c>
      <c r="CR1136" s="23">
        <v>0</v>
      </c>
      <c r="CS1136" s="23">
        <v>0</v>
      </c>
      <c r="CT1136" s="23">
        <v>0</v>
      </c>
      <c r="CU1136" s="23">
        <v>0</v>
      </c>
      <c r="CV1136" s="23">
        <v>0</v>
      </c>
      <c r="CW1136" s="23">
        <v>0</v>
      </c>
      <c r="CX1136" s="23">
        <v>0</v>
      </c>
      <c r="CY1136" s="27">
        <v>15.254237288135599</v>
      </c>
      <c r="CZ1136" s="14">
        <v>1.3513513513513513</v>
      </c>
      <c r="DA1136" s="22">
        <v>0</v>
      </c>
      <c r="DB1136" s="22">
        <v>42.061281337047355</v>
      </c>
      <c r="DC1136" s="22">
        <v>0</v>
      </c>
      <c r="DD1136" s="22">
        <v>0</v>
      </c>
      <c r="DE1136" s="22">
        <v>0</v>
      </c>
      <c r="DF1136" s="22">
        <v>1.392757660167131</v>
      </c>
      <c r="DG1136" s="22">
        <v>56.545961002785518</v>
      </c>
      <c r="DH1136" s="14">
        <v>0</v>
      </c>
      <c r="DI1136" s="24">
        <v>7.2192513368983953</v>
      </c>
      <c r="DJ1136" s="14">
        <v>18.122977346278319</v>
      </c>
      <c r="DK1136" s="29">
        <v>173</v>
      </c>
      <c r="DL1136" s="22">
        <v>100</v>
      </c>
      <c r="DM1136" s="22">
        <v>0</v>
      </c>
      <c r="DN1136" s="22">
        <v>0</v>
      </c>
      <c r="DO1136" s="22">
        <v>0</v>
      </c>
      <c r="DP1136" s="29">
        <v>8</v>
      </c>
      <c r="DQ1136" s="22">
        <v>3.8277511961722488</v>
      </c>
      <c r="DR1136" s="29">
        <v>0</v>
      </c>
      <c r="DS1136" s="22">
        <v>0</v>
      </c>
      <c r="DT1136" s="30">
        <v>650</v>
      </c>
      <c r="DU1136" s="22">
        <v>33.004926108374384</v>
      </c>
      <c r="DV1136" s="22">
        <v>23.645320197044335</v>
      </c>
      <c r="DW1136" s="26">
        <v>9.3023255813953494</v>
      </c>
      <c r="DX1136" s="14">
        <v>2.5454545454545454</v>
      </c>
    </row>
    <row r="1137" spans="1:128" ht="10.5" x14ac:dyDescent="0.25">
      <c r="A1137" s="11">
        <v>1133</v>
      </c>
      <c r="B1137" s="28" t="s">
        <v>701</v>
      </c>
      <c r="C1137" s="29">
        <v>1305</v>
      </c>
      <c r="D1137" s="22">
        <v>6.1728395061728394</v>
      </c>
      <c r="E1137" s="22">
        <v>7.098765432098765</v>
      </c>
      <c r="F1137" s="22">
        <v>7.9475308641975317</v>
      </c>
      <c r="G1137" s="22">
        <v>5.5555555555555554</v>
      </c>
      <c r="H1137" s="22">
        <v>4.3209876543209873</v>
      </c>
      <c r="I1137" s="22">
        <v>5.632716049382716</v>
      </c>
      <c r="J1137" s="22">
        <v>6.3271604938271606</v>
      </c>
      <c r="K1137" s="22">
        <v>6.867283950617284</v>
      </c>
      <c r="L1137" s="22">
        <v>6.1728395061728394</v>
      </c>
      <c r="M1137" s="22">
        <v>8.2561728395061742</v>
      </c>
      <c r="N1137" s="22">
        <v>7.8703703703703702</v>
      </c>
      <c r="O1137" s="22">
        <v>6.4043209876543212</v>
      </c>
      <c r="P1137" s="22">
        <v>6.867283950617284</v>
      </c>
      <c r="Q1137" s="22">
        <v>5.7098765432098766</v>
      </c>
      <c r="R1137" s="22">
        <v>4.5524691358024691</v>
      </c>
      <c r="S1137" s="22">
        <v>2.2376543209876543</v>
      </c>
      <c r="T1137" s="22">
        <v>1.3117283950617282</v>
      </c>
      <c r="U1137" s="22">
        <v>0.69444444444444442</v>
      </c>
      <c r="V1137" s="23">
        <v>10.31390134529147</v>
      </c>
      <c r="W1137" s="23">
        <v>0</v>
      </c>
      <c r="X1137" s="23">
        <v>89.68609865470853</v>
      </c>
      <c r="Y1137" s="23">
        <v>0</v>
      </c>
      <c r="Z1137" s="23">
        <v>0.26905829596412556</v>
      </c>
      <c r="AA1137" s="23">
        <v>0</v>
      </c>
      <c r="AB1137" s="23">
        <v>0</v>
      </c>
      <c r="AC1137" s="23">
        <v>0</v>
      </c>
      <c r="AD1137" s="23">
        <v>0</v>
      </c>
      <c r="AE1137" s="23">
        <v>0.44843049327354262</v>
      </c>
      <c r="AF1137" s="23">
        <v>0</v>
      </c>
      <c r="AG1137" s="23">
        <v>0</v>
      </c>
      <c r="AH1137" s="23">
        <v>3.3183856502242155</v>
      </c>
      <c r="AI1137" s="23">
        <v>0</v>
      </c>
      <c r="AJ1137" s="23">
        <v>0</v>
      </c>
      <c r="AK1137" s="23">
        <v>0</v>
      </c>
      <c r="AL1137" s="23">
        <v>0.26905829596412556</v>
      </c>
      <c r="AM1137" s="23">
        <v>0.71748878923766812</v>
      </c>
      <c r="AN1137" s="23">
        <v>0</v>
      </c>
      <c r="AO1137" s="23">
        <v>0.44843049327354262</v>
      </c>
      <c r="AP1137" s="23">
        <v>0</v>
      </c>
      <c r="AQ1137" s="23">
        <v>0.44843049327354262</v>
      </c>
      <c r="AR1137" s="23">
        <v>0</v>
      </c>
      <c r="AS1137" s="23">
        <v>0.35874439461883406</v>
      </c>
      <c r="AT1137" s="23">
        <v>0.71748878923766812</v>
      </c>
      <c r="AU1137" s="23">
        <v>0</v>
      </c>
      <c r="AV1137" s="23">
        <v>0</v>
      </c>
      <c r="AW1137" s="23">
        <v>0</v>
      </c>
      <c r="AX1137" s="23">
        <v>0</v>
      </c>
      <c r="AY1137" s="23">
        <v>0.35874439461883406</v>
      </c>
      <c r="AZ1137" s="23">
        <v>0</v>
      </c>
      <c r="BA1137" s="23">
        <v>0</v>
      </c>
      <c r="BB1137" s="23">
        <v>0</v>
      </c>
      <c r="BC1137" s="23">
        <v>0</v>
      </c>
      <c r="BD1137" s="23">
        <v>0.62780269058295957</v>
      </c>
      <c r="BE1137" s="23">
        <v>0.62780269058295957</v>
      </c>
      <c r="BF1137" s="23">
        <v>0</v>
      </c>
      <c r="BG1137" s="23">
        <v>0.80717488789237668</v>
      </c>
      <c r="BH1137" s="23">
        <v>0</v>
      </c>
      <c r="BI1137" s="23">
        <v>0</v>
      </c>
      <c r="BJ1137" s="23">
        <v>0.26905829596412556</v>
      </c>
      <c r="BK1137" s="23">
        <v>0</v>
      </c>
      <c r="BL1137" s="23">
        <v>0</v>
      </c>
      <c r="BM1137" s="23">
        <v>0</v>
      </c>
      <c r="BN1137" s="23">
        <v>0</v>
      </c>
      <c r="BO1137" s="23">
        <v>0</v>
      </c>
      <c r="BP1137" s="23">
        <v>0</v>
      </c>
      <c r="BQ1137" s="23">
        <v>0</v>
      </c>
      <c r="BR1137" s="23">
        <v>0.35874439461883406</v>
      </c>
      <c r="BS1137" s="23">
        <v>0</v>
      </c>
      <c r="BT1137" s="23">
        <v>0</v>
      </c>
      <c r="BU1137" s="23">
        <v>0</v>
      </c>
      <c r="BV1137" s="23">
        <v>0</v>
      </c>
      <c r="BW1137" s="23">
        <v>0.70546737213403876</v>
      </c>
      <c r="BX1137" s="23">
        <v>0</v>
      </c>
      <c r="BY1137" s="23">
        <v>0.26455026455026454</v>
      </c>
      <c r="BZ1137" s="23">
        <v>0</v>
      </c>
      <c r="CA1137" s="23">
        <v>0</v>
      </c>
      <c r="CB1137" s="23">
        <v>1.1463844797178129</v>
      </c>
      <c r="CC1137" s="23">
        <v>0</v>
      </c>
      <c r="CD1137" s="23">
        <v>0</v>
      </c>
      <c r="CE1137" s="23">
        <v>0</v>
      </c>
      <c r="CF1137" s="23">
        <v>0.9700176366843033</v>
      </c>
      <c r="CG1137" s="23">
        <v>0</v>
      </c>
      <c r="CH1137" s="23">
        <v>0</v>
      </c>
      <c r="CI1137" s="23">
        <v>0.61728395061728392</v>
      </c>
      <c r="CJ1137" s="23">
        <v>0</v>
      </c>
      <c r="CK1137" s="23">
        <v>0</v>
      </c>
      <c r="CL1137" s="23">
        <v>0</v>
      </c>
      <c r="CM1137" s="23">
        <v>0.44091710758377423</v>
      </c>
      <c r="CN1137" s="23">
        <v>0</v>
      </c>
      <c r="CO1137" s="23">
        <v>0</v>
      </c>
      <c r="CP1137" s="23">
        <v>0</v>
      </c>
      <c r="CQ1137" s="23">
        <v>0.26455026455026454</v>
      </c>
      <c r="CR1137" s="23">
        <v>0</v>
      </c>
      <c r="CS1137" s="23">
        <v>0.79365079365079361</v>
      </c>
      <c r="CT1137" s="23">
        <v>0</v>
      </c>
      <c r="CU1137" s="23">
        <v>0</v>
      </c>
      <c r="CV1137" s="23">
        <v>0.26455026455026454</v>
      </c>
      <c r="CW1137" s="23">
        <v>0</v>
      </c>
      <c r="CX1137" s="23">
        <v>0.35273368606701938</v>
      </c>
      <c r="CY1137" s="27">
        <v>18.160919540229884</v>
      </c>
      <c r="CZ1137" s="14">
        <v>1.1343804537521813</v>
      </c>
      <c r="DA1137" s="22">
        <v>0.2652519893899204</v>
      </c>
      <c r="DB1137" s="22">
        <v>39.522546419098141</v>
      </c>
      <c r="DC1137" s="22">
        <v>0.53050397877984079</v>
      </c>
      <c r="DD1137" s="22">
        <v>0.53050397877984079</v>
      </c>
      <c r="DE1137" s="22">
        <v>0</v>
      </c>
      <c r="DF1137" s="22">
        <v>0.70733863837312105</v>
      </c>
      <c r="DG1137" s="22">
        <v>58.443854995579137</v>
      </c>
      <c r="DH1137" s="14">
        <v>9.6153846153846168</v>
      </c>
      <c r="DI1137" s="24">
        <v>4.5774647887323949</v>
      </c>
      <c r="DJ1137" s="14">
        <v>16.426193118756938</v>
      </c>
      <c r="DK1137" s="29">
        <v>498</v>
      </c>
      <c r="DL1137" s="22">
        <v>99.196787148594382</v>
      </c>
      <c r="DM1137" s="22">
        <v>0.80321285140562237</v>
      </c>
      <c r="DN1137" s="22">
        <v>0</v>
      </c>
      <c r="DO1137" s="22">
        <v>0</v>
      </c>
      <c r="DP1137" s="29">
        <v>20</v>
      </c>
      <c r="DQ1137" s="22">
        <v>3.3277870216306153</v>
      </c>
      <c r="DR1137" s="29">
        <v>3</v>
      </c>
      <c r="DS1137" s="22">
        <v>8.1081081081081088</v>
      </c>
      <c r="DT1137" s="30">
        <v>813.23529411764707</v>
      </c>
      <c r="DU1137" s="22">
        <v>26.820603907637658</v>
      </c>
      <c r="DV1137" s="22">
        <v>23.268206039076379</v>
      </c>
      <c r="DW1137" s="26">
        <v>4.6004842615012107</v>
      </c>
      <c r="DX1137" s="14">
        <v>2.544987146529563</v>
      </c>
    </row>
    <row r="1138" spans="1:128" ht="10.5" x14ac:dyDescent="0.25">
      <c r="A1138" s="11">
        <v>1134</v>
      </c>
      <c r="B1138" s="28" t="s">
        <v>2015</v>
      </c>
      <c r="C1138" s="29">
        <v>46</v>
      </c>
      <c r="D1138" s="22">
        <v>0</v>
      </c>
      <c r="E1138" s="22">
        <v>0</v>
      </c>
      <c r="F1138" s="22">
        <v>0</v>
      </c>
      <c r="G1138" s="22">
        <v>0</v>
      </c>
      <c r="H1138" s="22">
        <v>0</v>
      </c>
      <c r="I1138" s="22">
        <v>0</v>
      </c>
      <c r="J1138" s="22">
        <v>8.695652173913043</v>
      </c>
      <c r="K1138" s="22">
        <v>0</v>
      </c>
      <c r="L1138" s="22">
        <v>0</v>
      </c>
      <c r="M1138" s="22">
        <v>17.391304347826086</v>
      </c>
      <c r="N1138" s="22">
        <v>13.043478260869565</v>
      </c>
      <c r="O1138" s="22">
        <v>19.565217391304348</v>
      </c>
      <c r="P1138" s="22">
        <v>23.913043478260871</v>
      </c>
      <c r="Q1138" s="22">
        <v>10.869565217391305</v>
      </c>
      <c r="R1138" s="22">
        <v>6.5217391304347823</v>
      </c>
      <c r="S1138" s="22">
        <v>0</v>
      </c>
      <c r="T1138" s="22">
        <v>0</v>
      </c>
      <c r="U1138" s="22">
        <v>0</v>
      </c>
      <c r="V1138" s="23">
        <v>0</v>
      </c>
      <c r="W1138" s="23">
        <v>0</v>
      </c>
      <c r="X1138" s="23">
        <v>100</v>
      </c>
      <c r="Y1138" s="23">
        <v>0</v>
      </c>
      <c r="Z1138" s="23">
        <v>0</v>
      </c>
      <c r="AA1138" s="23">
        <v>0</v>
      </c>
      <c r="AB1138" s="23">
        <v>0</v>
      </c>
      <c r="AC1138" s="23">
        <v>0</v>
      </c>
      <c r="AD1138" s="23">
        <v>0</v>
      </c>
      <c r="AE1138" s="23">
        <v>0</v>
      </c>
      <c r="AF1138" s="23">
        <v>0</v>
      </c>
      <c r="AG1138" s="23">
        <v>0</v>
      </c>
      <c r="AH1138" s="23">
        <v>0</v>
      </c>
      <c r="AI1138" s="23">
        <v>0</v>
      </c>
      <c r="AJ1138" s="23">
        <v>0</v>
      </c>
      <c r="AK1138" s="23">
        <v>0</v>
      </c>
      <c r="AL1138" s="23">
        <v>0</v>
      </c>
      <c r="AM1138" s="23">
        <v>0</v>
      </c>
      <c r="AN1138" s="23">
        <v>0</v>
      </c>
      <c r="AO1138" s="23">
        <v>0</v>
      </c>
      <c r="AP1138" s="23">
        <v>0</v>
      </c>
      <c r="AQ1138" s="23">
        <v>0</v>
      </c>
      <c r="AR1138" s="23">
        <v>0</v>
      </c>
      <c r="AS1138" s="23">
        <v>0</v>
      </c>
      <c r="AT1138" s="23">
        <v>0</v>
      </c>
      <c r="AU1138" s="23">
        <v>0</v>
      </c>
      <c r="AV1138" s="23">
        <v>0</v>
      </c>
      <c r="AW1138" s="23">
        <v>0</v>
      </c>
      <c r="AX1138" s="23">
        <v>0</v>
      </c>
      <c r="AY1138" s="23">
        <v>0</v>
      </c>
      <c r="AZ1138" s="23">
        <v>0</v>
      </c>
      <c r="BA1138" s="23">
        <v>0</v>
      </c>
      <c r="BB1138" s="23">
        <v>0</v>
      </c>
      <c r="BC1138" s="23">
        <v>0</v>
      </c>
      <c r="BD1138" s="23">
        <v>0</v>
      </c>
      <c r="BE1138" s="23">
        <v>0</v>
      </c>
      <c r="BF1138" s="23">
        <v>0</v>
      </c>
      <c r="BG1138" s="23">
        <v>0</v>
      </c>
      <c r="BH1138" s="23">
        <v>0</v>
      </c>
      <c r="BI1138" s="23">
        <v>0</v>
      </c>
      <c r="BJ1138" s="23">
        <v>0</v>
      </c>
      <c r="BK1138" s="23">
        <v>0</v>
      </c>
      <c r="BL1138" s="23">
        <v>0</v>
      </c>
      <c r="BM1138" s="23">
        <v>0</v>
      </c>
      <c r="BN1138" s="23">
        <v>0</v>
      </c>
      <c r="BO1138" s="23">
        <v>0</v>
      </c>
      <c r="BP1138" s="23">
        <v>0</v>
      </c>
      <c r="BQ1138" s="23">
        <v>0</v>
      </c>
      <c r="BR1138" s="23">
        <v>0</v>
      </c>
      <c r="BS1138" s="23">
        <v>0</v>
      </c>
      <c r="BT1138" s="23">
        <v>0</v>
      </c>
      <c r="BU1138" s="23">
        <v>0</v>
      </c>
      <c r="BV1138" s="23">
        <v>0</v>
      </c>
      <c r="BW1138" s="23">
        <v>0</v>
      </c>
      <c r="BX1138" s="23">
        <v>0</v>
      </c>
      <c r="BY1138" s="23">
        <v>0</v>
      </c>
      <c r="BZ1138" s="23">
        <v>0</v>
      </c>
      <c r="CA1138" s="23">
        <v>0</v>
      </c>
      <c r="CB1138" s="23">
        <v>0</v>
      </c>
      <c r="CC1138" s="23">
        <v>0</v>
      </c>
      <c r="CD1138" s="23">
        <v>0</v>
      </c>
      <c r="CE1138" s="23">
        <v>0</v>
      </c>
      <c r="CF1138" s="23">
        <v>0</v>
      </c>
      <c r="CG1138" s="23">
        <v>0</v>
      </c>
      <c r="CH1138" s="23">
        <v>0</v>
      </c>
      <c r="CI1138" s="23">
        <v>0</v>
      </c>
      <c r="CJ1138" s="23">
        <v>0</v>
      </c>
      <c r="CK1138" s="23">
        <v>0</v>
      </c>
      <c r="CL1138" s="23">
        <v>0</v>
      </c>
      <c r="CM1138" s="23">
        <v>0</v>
      </c>
      <c r="CN1138" s="23">
        <v>0</v>
      </c>
      <c r="CO1138" s="23">
        <v>0</v>
      </c>
      <c r="CP1138" s="23">
        <v>0</v>
      </c>
      <c r="CQ1138" s="23">
        <v>0</v>
      </c>
      <c r="CR1138" s="23">
        <v>0</v>
      </c>
      <c r="CS1138" s="23">
        <v>0</v>
      </c>
      <c r="CT1138" s="23">
        <v>0</v>
      </c>
      <c r="CU1138" s="23">
        <v>0</v>
      </c>
      <c r="CV1138" s="23">
        <v>0</v>
      </c>
      <c r="CW1138" s="23">
        <v>0</v>
      </c>
      <c r="CX1138" s="23">
        <v>0</v>
      </c>
      <c r="CY1138" s="27">
        <v>15.217391304347828</v>
      </c>
      <c r="CZ1138" s="14">
        <v>0</v>
      </c>
      <c r="DA1138" s="22">
        <v>0</v>
      </c>
      <c r="DB1138" s="22">
        <v>37.837837837837839</v>
      </c>
      <c r="DC1138" s="22">
        <v>0</v>
      </c>
      <c r="DD1138" s="22">
        <v>0</v>
      </c>
      <c r="DE1138" s="22">
        <v>0</v>
      </c>
      <c r="DF1138" s="22">
        <v>0</v>
      </c>
      <c r="DG1138" s="22">
        <v>62.162162162162161</v>
      </c>
      <c r="DH1138" s="14" t="e">
        <v>#DIV/0!</v>
      </c>
      <c r="DI1138" s="24">
        <v>13.888888888888889</v>
      </c>
      <c r="DJ1138" s="14">
        <v>30.555555555555557</v>
      </c>
      <c r="DK1138" s="29">
        <v>27</v>
      </c>
      <c r="DL1138" s="22">
        <v>100</v>
      </c>
      <c r="DM1138" s="22">
        <v>0</v>
      </c>
      <c r="DN1138" s="22">
        <v>0</v>
      </c>
      <c r="DO1138" s="22">
        <v>0</v>
      </c>
      <c r="DP1138" s="29">
        <v>0</v>
      </c>
      <c r="DQ1138" s="22">
        <v>0</v>
      </c>
      <c r="DR1138" s="29">
        <v>0</v>
      </c>
      <c r="DS1138" s="22" t="e">
        <v>#DIV/0!</v>
      </c>
      <c r="DT1138" s="30">
        <v>431.81818181818181</v>
      </c>
      <c r="DU1138" s="22">
        <v>71.428571428571431</v>
      </c>
      <c r="DV1138" s="22">
        <v>28.571428571428569</v>
      </c>
      <c r="DW1138" s="26">
        <v>20</v>
      </c>
      <c r="DX1138" s="14">
        <v>2.16</v>
      </c>
    </row>
    <row r="1139" spans="1:128" ht="10.5" x14ac:dyDescent="0.25">
      <c r="A1139" s="11">
        <v>1135</v>
      </c>
      <c r="B1139" s="28" t="s">
        <v>702</v>
      </c>
      <c r="C1139" s="29">
        <v>8203</v>
      </c>
      <c r="D1139" s="22">
        <v>5.8737509139653916</v>
      </c>
      <c r="E1139" s="22">
        <v>6.751157689495491</v>
      </c>
      <c r="F1139" s="22">
        <v>6.0077991713380454</v>
      </c>
      <c r="G1139" s="22">
        <v>5.9834267609066538</v>
      </c>
      <c r="H1139" s="22">
        <v>6.3611991225932236</v>
      </c>
      <c r="I1139" s="22">
        <v>6.8364611260053625</v>
      </c>
      <c r="J1139" s="22">
        <v>6.8608335364367541</v>
      </c>
      <c r="K1139" s="22">
        <v>6.751157689495491</v>
      </c>
      <c r="L1139" s="22">
        <v>6.1662198391420908</v>
      </c>
      <c r="M1139" s="22">
        <v>5.8493785035339991</v>
      </c>
      <c r="N1139" s="22">
        <v>6.275895686083353</v>
      </c>
      <c r="O1139" s="22">
        <v>5.8981233243967823</v>
      </c>
      <c r="P1139" s="22">
        <v>6.3611991225932236</v>
      </c>
      <c r="Q1139" s="22">
        <v>6.4465025591030951</v>
      </c>
      <c r="R1139" s="22">
        <v>5.7031440409456495</v>
      </c>
      <c r="S1139" s="22">
        <v>3.2659029978064829</v>
      </c>
      <c r="T1139" s="22">
        <v>1.6085790884718498</v>
      </c>
      <c r="U1139" s="22">
        <v>0.99926882768705838</v>
      </c>
      <c r="V1139" s="23">
        <v>56.911745363672232</v>
      </c>
      <c r="W1139" s="23">
        <v>0.14467973168486123</v>
      </c>
      <c r="X1139" s="23">
        <v>43.088254636327768</v>
      </c>
      <c r="Y1139" s="23">
        <v>0.11837432592397738</v>
      </c>
      <c r="Z1139" s="23">
        <v>1.3152702880441931</v>
      </c>
      <c r="AA1139" s="23">
        <v>0.21044324608707091</v>
      </c>
      <c r="AB1139" s="23">
        <v>3.945810864132579E-2</v>
      </c>
      <c r="AC1139" s="23">
        <v>0.36827568065237409</v>
      </c>
      <c r="AD1139" s="23">
        <v>0.73655136130474819</v>
      </c>
      <c r="AE1139" s="23">
        <v>1.0785216361962384</v>
      </c>
      <c r="AF1139" s="23">
        <v>0.97330001315270287</v>
      </c>
      <c r="AG1139" s="23">
        <v>0.63132973826121264</v>
      </c>
      <c r="AH1139" s="23">
        <v>0.64448244114165454</v>
      </c>
      <c r="AI1139" s="23">
        <v>0.64448244114165454</v>
      </c>
      <c r="AJ1139" s="23">
        <v>0.18413784032618705</v>
      </c>
      <c r="AK1139" s="23">
        <v>0.18413784032618705</v>
      </c>
      <c r="AL1139" s="23">
        <v>0.42088649217414181</v>
      </c>
      <c r="AM1139" s="23">
        <v>0.82862028146784161</v>
      </c>
      <c r="AN1139" s="23">
        <v>0.22359594896751281</v>
      </c>
      <c r="AO1139" s="23">
        <v>2.0255162435880574</v>
      </c>
      <c r="AP1139" s="23">
        <v>0.23674865184795477</v>
      </c>
      <c r="AQ1139" s="23">
        <v>5.2610811521767727E-2</v>
      </c>
      <c r="AR1139" s="23">
        <v>0.15783243456530316</v>
      </c>
      <c r="AS1139" s="23">
        <v>0</v>
      </c>
      <c r="AT1139" s="23">
        <v>0.72339865842430628</v>
      </c>
      <c r="AU1139" s="23">
        <v>3.945810864132579E-2</v>
      </c>
      <c r="AV1139" s="23">
        <v>0</v>
      </c>
      <c r="AW1139" s="23">
        <v>0.381428383532816</v>
      </c>
      <c r="AX1139" s="23">
        <v>0.68394054978298036</v>
      </c>
      <c r="AY1139" s="23">
        <v>2.5779297645666182</v>
      </c>
      <c r="AZ1139" s="23">
        <v>0.17098513744574509</v>
      </c>
      <c r="BA1139" s="23">
        <v>3.1961067999473896</v>
      </c>
      <c r="BB1139" s="23">
        <v>0</v>
      </c>
      <c r="BC1139" s="23">
        <v>0.1315270288044193</v>
      </c>
      <c r="BD1139" s="23">
        <v>1.131132447718006</v>
      </c>
      <c r="BE1139" s="23">
        <v>4.3535446534262796</v>
      </c>
      <c r="BF1139" s="23">
        <v>1.1048270419571222</v>
      </c>
      <c r="BG1139" s="23">
        <v>3.0251216625016442</v>
      </c>
      <c r="BH1139" s="23">
        <v>0.65763514402209655</v>
      </c>
      <c r="BI1139" s="23">
        <v>0</v>
      </c>
      <c r="BJ1139" s="23">
        <v>0.14467973168486123</v>
      </c>
      <c r="BK1139" s="23">
        <v>0.42088649217414181</v>
      </c>
      <c r="BL1139" s="23">
        <v>0.15783243456530316</v>
      </c>
      <c r="BM1139" s="23">
        <v>0</v>
      </c>
      <c r="BN1139" s="23">
        <v>0.71024595554386427</v>
      </c>
      <c r="BO1139" s="23">
        <v>0.11837432592397738</v>
      </c>
      <c r="BP1139" s="23">
        <v>0.21044324608707091</v>
      </c>
      <c r="BQ1139" s="23">
        <v>0.47349730369590953</v>
      </c>
      <c r="BR1139" s="23">
        <v>0.10522162304353545</v>
      </c>
      <c r="BS1139" s="23">
        <v>19.873734052347757</v>
      </c>
      <c r="BT1139" s="23">
        <v>0.65829574545897851</v>
      </c>
      <c r="BU1139" s="23">
        <v>2.4463631606488749</v>
      </c>
      <c r="BV1139" s="23">
        <v>2.4332810047095763</v>
      </c>
      <c r="BW1139" s="23">
        <v>1.3736263736263736</v>
      </c>
      <c r="BX1139" s="23">
        <v>0</v>
      </c>
      <c r="BY1139" s="23">
        <v>1.1773940345368918</v>
      </c>
      <c r="BZ1139" s="23">
        <v>0.17006802721088435</v>
      </c>
      <c r="CA1139" s="23">
        <v>3.924646781789639E-2</v>
      </c>
      <c r="CB1139" s="23">
        <v>1.7922553636839349</v>
      </c>
      <c r="CC1139" s="23">
        <v>7.8492935635792779E-2</v>
      </c>
      <c r="CD1139" s="23">
        <v>0.36630036630036628</v>
      </c>
      <c r="CE1139" s="23">
        <v>0.11773940345368916</v>
      </c>
      <c r="CF1139" s="23">
        <v>0.7456828885400314</v>
      </c>
      <c r="CG1139" s="23">
        <v>5.2328623757195186E-2</v>
      </c>
      <c r="CH1139" s="23">
        <v>0</v>
      </c>
      <c r="CI1139" s="23">
        <v>5.873888016745159</v>
      </c>
      <c r="CJ1139" s="23">
        <v>0.19623233908948193</v>
      </c>
      <c r="CK1139" s="23">
        <v>2.4986917844060699</v>
      </c>
      <c r="CL1139" s="23">
        <v>0.98116169544740972</v>
      </c>
      <c r="CM1139" s="23">
        <v>0.11773940345368916</v>
      </c>
      <c r="CN1139" s="23">
        <v>0.85034013605442182</v>
      </c>
      <c r="CO1139" s="23">
        <v>1.098901098901099</v>
      </c>
      <c r="CP1139" s="23">
        <v>3.924646781789639E-2</v>
      </c>
      <c r="CQ1139" s="23">
        <v>1.0465724751439036</v>
      </c>
      <c r="CR1139" s="23">
        <v>0.5494505494505495</v>
      </c>
      <c r="CS1139" s="23">
        <v>1.4521193092621665</v>
      </c>
      <c r="CT1139" s="23">
        <v>1.4128728414442702</v>
      </c>
      <c r="CU1139" s="23">
        <v>0.37938252223966507</v>
      </c>
      <c r="CV1139" s="23">
        <v>1.8184196755625326</v>
      </c>
      <c r="CW1139" s="23">
        <v>0.96807953950811088</v>
      </c>
      <c r="CX1139" s="23">
        <v>29.186289900575613</v>
      </c>
      <c r="CY1139" s="27">
        <v>75.655248079970733</v>
      </c>
      <c r="CZ1139" s="14">
        <v>22.748507656371658</v>
      </c>
      <c r="DA1139" s="22">
        <v>18.120628216972417</v>
      </c>
      <c r="DB1139" s="22">
        <v>50.745677708855752</v>
      </c>
      <c r="DC1139" s="22">
        <v>1.2405965421670846</v>
      </c>
      <c r="DD1139" s="22">
        <v>8.0902731951959872</v>
      </c>
      <c r="DE1139" s="22">
        <v>0</v>
      </c>
      <c r="DF1139" s="22">
        <v>1.2933878843869606</v>
      </c>
      <c r="DG1139" s="22">
        <v>20.509436452421802</v>
      </c>
      <c r="DH1139" s="14">
        <v>8.559498956158663</v>
      </c>
      <c r="DI1139" s="24">
        <v>9.3590915024148273</v>
      </c>
      <c r="DJ1139" s="14">
        <v>5.4084597998062645</v>
      </c>
      <c r="DK1139" s="29">
        <v>2890</v>
      </c>
      <c r="DL1139" s="22">
        <v>95.121107266435985</v>
      </c>
      <c r="DM1139" s="22">
        <v>3.1141868512110724</v>
      </c>
      <c r="DN1139" s="22">
        <v>1.7647058823529411</v>
      </c>
      <c r="DO1139" s="22">
        <v>0</v>
      </c>
      <c r="DP1139" s="29">
        <v>325</v>
      </c>
      <c r="DQ1139" s="22">
        <v>10.071273628757361</v>
      </c>
      <c r="DR1139" s="29">
        <v>43</v>
      </c>
      <c r="DS1139" s="22">
        <v>12.320916905444127</v>
      </c>
      <c r="DT1139" s="30">
        <v>479.71014492753625</v>
      </c>
      <c r="DU1139" s="22">
        <v>15.365507452093683</v>
      </c>
      <c r="DV1139" s="22">
        <v>45.031937544357703</v>
      </c>
      <c r="DW1139" s="26">
        <v>7.7427821522309719</v>
      </c>
      <c r="DX1139" s="14">
        <v>1.8117966627861855</v>
      </c>
    </row>
    <row r="1140" spans="1:128" ht="10.5" x14ac:dyDescent="0.25">
      <c r="A1140" s="11">
        <v>1136</v>
      </c>
      <c r="B1140" s="28" t="s">
        <v>703</v>
      </c>
      <c r="C1140" s="29">
        <v>3460</v>
      </c>
      <c r="D1140" s="22">
        <v>5.2113491603937456</v>
      </c>
      <c r="E1140" s="22">
        <v>4.313839027214823</v>
      </c>
      <c r="F1140" s="22">
        <v>3.4452808338158656</v>
      </c>
      <c r="G1140" s="22">
        <v>4.0243196294151709</v>
      </c>
      <c r="H1140" s="22">
        <v>10.364794441227563</v>
      </c>
      <c r="I1140" s="22">
        <v>12.709901563404749</v>
      </c>
      <c r="J1140" s="22">
        <v>10.306890561667633</v>
      </c>
      <c r="K1140" s="22">
        <v>8.3092067168500297</v>
      </c>
      <c r="L1140" s="22">
        <v>5.8772437753329472</v>
      </c>
      <c r="M1140" s="22">
        <v>5.9351476548928774</v>
      </c>
      <c r="N1140" s="22">
        <v>5.5008685581933987</v>
      </c>
      <c r="O1140" s="22">
        <v>4.1401273885350314</v>
      </c>
      <c r="P1140" s="22">
        <v>4.0243196294151709</v>
      </c>
      <c r="Q1140" s="22">
        <v>2.7504342790966994</v>
      </c>
      <c r="R1140" s="22">
        <v>3.039953676896352</v>
      </c>
      <c r="S1140" s="22">
        <v>3.7637521713954833</v>
      </c>
      <c r="T1140" s="22">
        <v>3.6189924724956573</v>
      </c>
      <c r="U1140" s="22">
        <v>2.6635784597568035</v>
      </c>
      <c r="V1140" s="23">
        <v>49.556439278066691</v>
      </c>
      <c r="W1140" s="23">
        <v>0</v>
      </c>
      <c r="X1140" s="23">
        <v>50.443560721933309</v>
      </c>
      <c r="Y1140" s="23">
        <v>0.76475986540226371</v>
      </c>
      <c r="Z1140" s="23">
        <v>0.1223615784643622</v>
      </c>
      <c r="AA1140" s="23">
        <v>9.177118384827164E-2</v>
      </c>
      <c r="AB1140" s="23">
        <v>0</v>
      </c>
      <c r="AC1140" s="23">
        <v>9.177118384827164E-2</v>
      </c>
      <c r="AD1140" s="23">
        <v>6.4239828693790146</v>
      </c>
      <c r="AE1140" s="23">
        <v>0.36708473539308656</v>
      </c>
      <c r="AF1140" s="23">
        <v>0.21413276231263384</v>
      </c>
      <c r="AG1140" s="23">
        <v>0.42826552462526768</v>
      </c>
      <c r="AH1140" s="23">
        <v>1.1930253900275314</v>
      </c>
      <c r="AI1140" s="23">
        <v>0.15295197308045275</v>
      </c>
      <c r="AJ1140" s="23">
        <v>0.2447231569287244</v>
      </c>
      <c r="AK1140" s="23">
        <v>0.18354236769654328</v>
      </c>
      <c r="AL1140" s="23">
        <v>0.1223615784643622</v>
      </c>
      <c r="AM1140" s="23">
        <v>2.1107372285102479</v>
      </c>
      <c r="AN1140" s="23">
        <v>0.33649434077699603</v>
      </c>
      <c r="AO1140" s="23">
        <v>7.9229122055674521</v>
      </c>
      <c r="AP1140" s="23">
        <v>0.70357907617008253</v>
      </c>
      <c r="AQ1140" s="23">
        <v>0.70357907617008253</v>
      </c>
      <c r="AR1140" s="23">
        <v>0.1223615784643622</v>
      </c>
      <c r="AS1140" s="23">
        <v>0.30590394616090549</v>
      </c>
      <c r="AT1140" s="23">
        <v>3.6402569593147751</v>
      </c>
      <c r="AU1140" s="23">
        <v>0.2447231569287244</v>
      </c>
      <c r="AV1140" s="23">
        <v>0</v>
      </c>
      <c r="AW1140" s="23">
        <v>0.33649434077699603</v>
      </c>
      <c r="AX1140" s="23">
        <v>1.7742428877332517</v>
      </c>
      <c r="AY1140" s="23">
        <v>0.1223615784643622</v>
      </c>
      <c r="AZ1140" s="23">
        <v>0.33649434077699603</v>
      </c>
      <c r="BA1140" s="23">
        <v>0</v>
      </c>
      <c r="BB1140" s="23">
        <v>0.76475986540226371</v>
      </c>
      <c r="BC1140" s="23">
        <v>0</v>
      </c>
      <c r="BD1140" s="23">
        <v>0.91771183848271642</v>
      </c>
      <c r="BE1140" s="23">
        <v>0.73416947078617312</v>
      </c>
      <c r="BF1140" s="23">
        <v>1.1318446007953502</v>
      </c>
      <c r="BG1140" s="23">
        <v>1.9577852554297952</v>
      </c>
      <c r="BH1140" s="23">
        <v>0.1223615784643622</v>
      </c>
      <c r="BI1140" s="23">
        <v>0</v>
      </c>
      <c r="BJ1140" s="23">
        <v>0.39767513000917715</v>
      </c>
      <c r="BK1140" s="23">
        <v>9.177118384827164E-2</v>
      </c>
      <c r="BL1140" s="23">
        <v>0.2447231569287244</v>
      </c>
      <c r="BM1140" s="23">
        <v>0.33649434077699603</v>
      </c>
      <c r="BN1140" s="23">
        <v>2.2636892015907004</v>
      </c>
      <c r="BO1140" s="23">
        <v>0.18354236769654328</v>
      </c>
      <c r="BP1140" s="23">
        <v>0.27531355154481491</v>
      </c>
      <c r="BQ1140" s="23">
        <v>0.15295197308045275</v>
      </c>
      <c r="BR1140" s="23">
        <v>0.1223615784643622</v>
      </c>
      <c r="BS1140" s="23">
        <v>6.6075252370755582</v>
      </c>
      <c r="BT1140" s="23">
        <v>1.9942196531791907</v>
      </c>
      <c r="BU1140" s="23">
        <v>2.2678516702421088</v>
      </c>
      <c r="BV1140" s="23">
        <v>1.5016855654305854</v>
      </c>
      <c r="BW1140" s="23">
        <v>0.27581979773214832</v>
      </c>
      <c r="BX1140" s="23">
        <v>0</v>
      </c>
      <c r="BY1140" s="23">
        <v>0.95004596996628876</v>
      </c>
      <c r="BZ1140" s="23">
        <v>0.18387986515476554</v>
      </c>
      <c r="CA1140" s="23">
        <v>0.30646644192460926</v>
      </c>
      <c r="CB1140" s="23">
        <v>4.5050566962917555</v>
      </c>
      <c r="CC1140" s="23">
        <v>0.39840637450199201</v>
      </c>
      <c r="CD1140" s="23">
        <v>2.0226785167024213</v>
      </c>
      <c r="CE1140" s="23">
        <v>0.55163959546429664</v>
      </c>
      <c r="CF1140" s="23">
        <v>4.6582899172540602</v>
      </c>
      <c r="CG1140" s="23">
        <v>9.1939932577382769E-2</v>
      </c>
      <c r="CH1140" s="23">
        <v>0.39840637450199201</v>
      </c>
      <c r="CI1140" s="23">
        <v>1.3178057002758199</v>
      </c>
      <c r="CJ1140" s="23">
        <v>0.45969966288691388</v>
      </c>
      <c r="CK1140" s="23">
        <v>0</v>
      </c>
      <c r="CL1140" s="23">
        <v>7.9681274900398407</v>
      </c>
      <c r="CM1140" s="23">
        <v>0.82745939319644501</v>
      </c>
      <c r="CN1140" s="23">
        <v>9.1939932577382769E-2</v>
      </c>
      <c r="CO1140" s="23">
        <v>1.0419859025436715</v>
      </c>
      <c r="CP1140" s="23">
        <v>0</v>
      </c>
      <c r="CQ1140" s="23">
        <v>0.21452650934722645</v>
      </c>
      <c r="CR1140" s="23">
        <v>1.9000919399325775</v>
      </c>
      <c r="CS1140" s="23">
        <v>0.79681274900398402</v>
      </c>
      <c r="CT1140" s="23">
        <v>0.64357952804167939</v>
      </c>
      <c r="CU1140" s="23">
        <v>0.91939932577382777</v>
      </c>
      <c r="CV1140" s="23">
        <v>0.15323322096230463</v>
      </c>
      <c r="CW1140" s="23">
        <v>1.3790989886607417</v>
      </c>
      <c r="CX1140" s="23">
        <v>7.1713147410358573</v>
      </c>
      <c r="CY1140" s="27">
        <v>51.96531791907514</v>
      </c>
      <c r="CZ1140" s="14">
        <v>9.176829268292682</v>
      </c>
      <c r="DA1140" s="22">
        <v>5.8603491271820447</v>
      </c>
      <c r="DB1140" s="22">
        <v>41.583541147132166</v>
      </c>
      <c r="DC1140" s="22">
        <v>7.0137157107231927</v>
      </c>
      <c r="DD1140" s="22">
        <v>7.0137157107231927</v>
      </c>
      <c r="DE1140" s="22">
        <v>0</v>
      </c>
      <c r="DF1140" s="22">
        <v>1.4650872817955112</v>
      </c>
      <c r="DG1140" s="22">
        <v>37.063591022443894</v>
      </c>
      <c r="DH1140" s="14">
        <v>5.3412462908011866</v>
      </c>
      <c r="DI1140" s="24">
        <v>7.6289288983826671</v>
      </c>
      <c r="DJ1140" s="14">
        <v>10.028248587570623</v>
      </c>
      <c r="DK1140" s="29">
        <v>1524</v>
      </c>
      <c r="DL1140" s="22">
        <v>65.354330708661408</v>
      </c>
      <c r="DM1140" s="22">
        <v>16.010498687664043</v>
      </c>
      <c r="DN1140" s="22">
        <v>18.635170603674542</v>
      </c>
      <c r="DO1140" s="22">
        <v>0</v>
      </c>
      <c r="DP1140" s="29">
        <v>169</v>
      </c>
      <c r="DQ1140" s="22">
        <v>9.3164277839029772</v>
      </c>
      <c r="DR1140" s="29">
        <v>31</v>
      </c>
      <c r="DS1140" s="22">
        <v>11.877394636015326</v>
      </c>
      <c r="DT1140" s="30">
        <v>616.63793103448279</v>
      </c>
      <c r="DU1140" s="22">
        <v>30.764449968924801</v>
      </c>
      <c r="DV1140" s="22">
        <v>29.459291485394658</v>
      </c>
      <c r="DW1140" s="26">
        <v>17.958067456700093</v>
      </c>
      <c r="DX1140" s="14">
        <v>1.5136570561456753</v>
      </c>
    </row>
    <row r="1141" spans="1:128" ht="10.5" x14ac:dyDescent="0.25">
      <c r="A1141" s="11">
        <v>1137</v>
      </c>
      <c r="B1141" s="28" t="s">
        <v>704</v>
      </c>
      <c r="C1141" s="29">
        <v>190</v>
      </c>
      <c r="D1141" s="22">
        <v>4.3715846994535523</v>
      </c>
      <c r="E1141" s="22">
        <v>3.278688524590164</v>
      </c>
      <c r="F1141" s="22">
        <v>4.918032786885246</v>
      </c>
      <c r="G1141" s="22">
        <v>1.639344262295082</v>
      </c>
      <c r="H1141" s="22">
        <v>3.278688524590164</v>
      </c>
      <c r="I1141" s="22">
        <v>5.4644808743169397</v>
      </c>
      <c r="J1141" s="22">
        <v>6.0109289617486334</v>
      </c>
      <c r="K1141" s="22">
        <v>3.278688524590164</v>
      </c>
      <c r="L1141" s="22">
        <v>1.639344262295082</v>
      </c>
      <c r="M1141" s="22">
        <v>6.0109289617486334</v>
      </c>
      <c r="N1141" s="22">
        <v>3.8251366120218582</v>
      </c>
      <c r="O1141" s="22">
        <v>12.568306010928962</v>
      </c>
      <c r="P1141" s="22">
        <v>11.475409836065573</v>
      </c>
      <c r="Q1141" s="22">
        <v>13.661202185792352</v>
      </c>
      <c r="R1141" s="22">
        <v>14.754098360655737</v>
      </c>
      <c r="S1141" s="22">
        <v>2.1857923497267762</v>
      </c>
      <c r="T1141" s="22">
        <v>0</v>
      </c>
      <c r="U1141" s="22">
        <v>1.639344262295082</v>
      </c>
      <c r="V1141" s="23">
        <v>3.8216560509554114</v>
      </c>
      <c r="W1141" s="23">
        <v>0</v>
      </c>
      <c r="X1141" s="23">
        <v>96.178343949044589</v>
      </c>
      <c r="Y1141" s="23">
        <v>0</v>
      </c>
      <c r="Z1141" s="23">
        <v>0</v>
      </c>
      <c r="AA1141" s="23">
        <v>0</v>
      </c>
      <c r="AB1141" s="23">
        <v>0</v>
      </c>
      <c r="AC1141" s="23">
        <v>0</v>
      </c>
      <c r="AD1141" s="23">
        <v>0</v>
      </c>
      <c r="AE1141" s="23">
        <v>0</v>
      </c>
      <c r="AF1141" s="23">
        <v>0</v>
      </c>
      <c r="AG1141" s="23">
        <v>0</v>
      </c>
      <c r="AH1141" s="23">
        <v>3.8216560509554141</v>
      </c>
      <c r="AI1141" s="23">
        <v>0</v>
      </c>
      <c r="AJ1141" s="23">
        <v>0</v>
      </c>
      <c r="AK1141" s="23">
        <v>0</v>
      </c>
      <c r="AL1141" s="23">
        <v>0</v>
      </c>
      <c r="AM1141" s="23">
        <v>0</v>
      </c>
      <c r="AN1141" s="23">
        <v>0</v>
      </c>
      <c r="AO1141" s="23">
        <v>0</v>
      </c>
      <c r="AP1141" s="23">
        <v>0</v>
      </c>
      <c r="AQ1141" s="23">
        <v>0</v>
      </c>
      <c r="AR1141" s="23">
        <v>0</v>
      </c>
      <c r="AS1141" s="23">
        <v>0</v>
      </c>
      <c r="AT1141" s="23">
        <v>0</v>
      </c>
      <c r="AU1141" s="23">
        <v>0</v>
      </c>
      <c r="AV1141" s="23">
        <v>0</v>
      </c>
      <c r="AW1141" s="23">
        <v>0</v>
      </c>
      <c r="AX1141" s="23">
        <v>0</v>
      </c>
      <c r="AY1141" s="23">
        <v>0</v>
      </c>
      <c r="AZ1141" s="23">
        <v>0</v>
      </c>
      <c r="BA1141" s="23">
        <v>0</v>
      </c>
      <c r="BB1141" s="23">
        <v>0</v>
      </c>
      <c r="BC1141" s="23">
        <v>0</v>
      </c>
      <c r="BD1141" s="23">
        <v>0</v>
      </c>
      <c r="BE1141" s="23">
        <v>0</v>
      </c>
      <c r="BF1141" s="23">
        <v>0</v>
      </c>
      <c r="BG1141" s="23">
        <v>0</v>
      </c>
      <c r="BH1141" s="23">
        <v>0</v>
      </c>
      <c r="BI1141" s="23">
        <v>0</v>
      </c>
      <c r="BJ1141" s="23">
        <v>0</v>
      </c>
      <c r="BK1141" s="23">
        <v>0</v>
      </c>
      <c r="BL1141" s="23">
        <v>0</v>
      </c>
      <c r="BM1141" s="23">
        <v>0</v>
      </c>
      <c r="BN1141" s="23">
        <v>0</v>
      </c>
      <c r="BO1141" s="23">
        <v>0</v>
      </c>
      <c r="BP1141" s="23">
        <v>0</v>
      </c>
      <c r="BQ1141" s="23">
        <v>0</v>
      </c>
      <c r="BR1141" s="23">
        <v>0</v>
      </c>
      <c r="BS1141" s="23">
        <v>0</v>
      </c>
      <c r="BT1141" s="23">
        <v>0</v>
      </c>
      <c r="BU1141" s="23">
        <v>0</v>
      </c>
      <c r="BV1141" s="23">
        <v>0</v>
      </c>
      <c r="BW1141" s="23">
        <v>0</v>
      </c>
      <c r="BX1141" s="23">
        <v>0</v>
      </c>
      <c r="BY1141" s="23">
        <v>0</v>
      </c>
      <c r="BZ1141" s="23">
        <v>0</v>
      </c>
      <c r="CA1141" s="23">
        <v>0</v>
      </c>
      <c r="CB1141" s="23">
        <v>0</v>
      </c>
      <c r="CC1141" s="23">
        <v>0</v>
      </c>
      <c r="CD1141" s="23">
        <v>0</v>
      </c>
      <c r="CE1141" s="23">
        <v>0</v>
      </c>
      <c r="CF1141" s="23">
        <v>0</v>
      </c>
      <c r="CG1141" s="23">
        <v>0</v>
      </c>
      <c r="CH1141" s="23">
        <v>0</v>
      </c>
      <c r="CI1141" s="23">
        <v>0</v>
      </c>
      <c r="CJ1141" s="23">
        <v>0</v>
      </c>
      <c r="CK1141" s="23">
        <v>0</v>
      </c>
      <c r="CL1141" s="23">
        <v>0</v>
      </c>
      <c r="CM1141" s="23">
        <v>0</v>
      </c>
      <c r="CN1141" s="23">
        <v>0</v>
      </c>
      <c r="CO1141" s="23">
        <v>0</v>
      </c>
      <c r="CP1141" s="23">
        <v>0</v>
      </c>
      <c r="CQ1141" s="23">
        <v>0</v>
      </c>
      <c r="CR1141" s="23">
        <v>0</v>
      </c>
      <c r="CS1141" s="23">
        <v>0</v>
      </c>
      <c r="CT1141" s="23">
        <v>0</v>
      </c>
      <c r="CU1141" s="23">
        <v>0</v>
      </c>
      <c r="CV1141" s="23">
        <v>0</v>
      </c>
      <c r="CW1141" s="23">
        <v>0</v>
      </c>
      <c r="CX1141" s="23">
        <v>0</v>
      </c>
      <c r="CY1141" s="27">
        <v>15.26315789473685</v>
      </c>
      <c r="CZ1141" s="14">
        <v>0</v>
      </c>
      <c r="DA1141" s="22">
        <v>0</v>
      </c>
      <c r="DB1141" s="22">
        <v>45.061728395061728</v>
      </c>
      <c r="DC1141" s="22">
        <v>0</v>
      </c>
      <c r="DD1141" s="22">
        <v>0</v>
      </c>
      <c r="DE1141" s="22">
        <v>0</v>
      </c>
      <c r="DF1141" s="22">
        <v>0</v>
      </c>
      <c r="DG1141" s="22">
        <v>54.938271604938272</v>
      </c>
      <c r="DH1141" s="14">
        <v>0</v>
      </c>
      <c r="DI1141" s="24">
        <v>3.6363636363636362</v>
      </c>
      <c r="DJ1141" s="14">
        <v>33.333333333333329</v>
      </c>
      <c r="DK1141" s="29">
        <v>92</v>
      </c>
      <c r="DL1141" s="22">
        <v>100</v>
      </c>
      <c r="DM1141" s="22">
        <v>0</v>
      </c>
      <c r="DN1141" s="22">
        <v>0</v>
      </c>
      <c r="DO1141" s="22">
        <v>0</v>
      </c>
      <c r="DP1141" s="29">
        <v>3</v>
      </c>
      <c r="DQ1141" s="22">
        <v>3.3707865168539324</v>
      </c>
      <c r="DR1141" s="29">
        <v>0</v>
      </c>
      <c r="DS1141" s="22">
        <v>0</v>
      </c>
      <c r="DT1141" s="30">
        <v>790</v>
      </c>
      <c r="DU1141" s="22">
        <v>51.68539325842697</v>
      </c>
      <c r="DV1141" s="22">
        <v>13.48314606741573</v>
      </c>
      <c r="DW1141" s="26">
        <v>0</v>
      </c>
      <c r="DX1141" s="14">
        <v>1.9230769230769231</v>
      </c>
    </row>
    <row r="1142" spans="1:128" ht="10.5" x14ac:dyDescent="0.25">
      <c r="A1142" s="11">
        <v>1138</v>
      </c>
      <c r="B1142" s="28" t="s">
        <v>705</v>
      </c>
      <c r="C1142" s="29">
        <v>3920</v>
      </c>
      <c r="D1142" s="22">
        <v>7.2834142601584464</v>
      </c>
      <c r="E1142" s="22">
        <v>7.2067467416304627</v>
      </c>
      <c r="F1142" s="22">
        <v>6.414515716841299</v>
      </c>
      <c r="G1142" s="22">
        <v>3.4755941732685915</v>
      </c>
      <c r="H1142" s="22">
        <v>3.7055967288525427</v>
      </c>
      <c r="I1142" s="22">
        <v>6.9511883465371831</v>
      </c>
      <c r="J1142" s="22">
        <v>9.7623306925632516</v>
      </c>
      <c r="K1142" s="22">
        <v>10.120112445693842</v>
      </c>
      <c r="L1142" s="22">
        <v>10.196779964221825</v>
      </c>
      <c r="M1142" s="22">
        <v>8.8167646307181187</v>
      </c>
      <c r="N1142" s="22">
        <v>6.7978533094812166</v>
      </c>
      <c r="O1142" s="22">
        <v>4.753386148734986</v>
      </c>
      <c r="P1142" s="22">
        <v>3.7822642473805264</v>
      </c>
      <c r="Q1142" s="22">
        <v>2.5300281114234604</v>
      </c>
      <c r="R1142" s="22">
        <v>2.4789164324048043</v>
      </c>
      <c r="S1142" s="22">
        <v>1.5844620495783286</v>
      </c>
      <c r="T1142" s="22">
        <v>2.0189113212369025</v>
      </c>
      <c r="U1142" s="22">
        <v>2.1211346792742143</v>
      </c>
      <c r="V1142" s="23">
        <v>26.974386339381013</v>
      </c>
      <c r="W1142" s="23">
        <v>0</v>
      </c>
      <c r="X1142" s="23">
        <v>73.025613660618987</v>
      </c>
      <c r="Y1142" s="23">
        <v>0.42689434364994666</v>
      </c>
      <c r="Z1142" s="23">
        <v>0.10672358591248667</v>
      </c>
      <c r="AA1142" s="23">
        <v>0</v>
      </c>
      <c r="AB1142" s="23">
        <v>0.29348986125933829</v>
      </c>
      <c r="AC1142" s="23">
        <v>0</v>
      </c>
      <c r="AD1142" s="23">
        <v>0.88046958377801487</v>
      </c>
      <c r="AE1142" s="23">
        <v>0.32017075773745995</v>
      </c>
      <c r="AF1142" s="23">
        <v>0.10672358591248667</v>
      </c>
      <c r="AG1142" s="23">
        <v>0</v>
      </c>
      <c r="AH1142" s="23">
        <v>3.9487726787620065</v>
      </c>
      <c r="AI1142" s="23">
        <v>1.0138740661686232</v>
      </c>
      <c r="AJ1142" s="23">
        <v>0.10672358591248667</v>
      </c>
      <c r="AK1142" s="23">
        <v>0.13340448239060831</v>
      </c>
      <c r="AL1142" s="23">
        <v>0.53361792956243326</v>
      </c>
      <c r="AM1142" s="23">
        <v>1.4941302027748131</v>
      </c>
      <c r="AN1142" s="23">
        <v>0.21344717182497333</v>
      </c>
      <c r="AO1142" s="23">
        <v>1.9210245464247599</v>
      </c>
      <c r="AP1142" s="23">
        <v>0.40021344717182494</v>
      </c>
      <c r="AQ1142" s="23">
        <v>0.10672358591248667</v>
      </c>
      <c r="AR1142" s="23">
        <v>0</v>
      </c>
      <c r="AS1142" s="23">
        <v>0.53361792956243326</v>
      </c>
      <c r="AT1142" s="23">
        <v>0.77374599786552833</v>
      </c>
      <c r="AU1142" s="23">
        <v>0.18676627534685164</v>
      </c>
      <c r="AV1142" s="23">
        <v>0</v>
      </c>
      <c r="AW1142" s="23">
        <v>0</v>
      </c>
      <c r="AX1142" s="23">
        <v>0.42689434364994666</v>
      </c>
      <c r="AY1142" s="23">
        <v>0.34685165421558162</v>
      </c>
      <c r="AZ1142" s="23">
        <v>0.13340448239060831</v>
      </c>
      <c r="BA1142" s="23">
        <v>8.0042689434364989E-2</v>
      </c>
      <c r="BB1142" s="23">
        <v>0.21344717182497333</v>
      </c>
      <c r="BC1142" s="23">
        <v>0.16008537886872998</v>
      </c>
      <c r="BD1142" s="23">
        <v>2.5613660618996796</v>
      </c>
      <c r="BE1142" s="23">
        <v>0.88046958377801487</v>
      </c>
      <c r="BF1142" s="23">
        <v>0.16008537886872998</v>
      </c>
      <c r="BG1142" s="23">
        <v>0.80042689434364989</v>
      </c>
      <c r="BH1142" s="23">
        <v>0.29348986125933829</v>
      </c>
      <c r="BI1142" s="23">
        <v>0.10672358591248667</v>
      </c>
      <c r="BJ1142" s="23">
        <v>0.66702241195304168</v>
      </c>
      <c r="BK1142" s="23">
        <v>0.16008537886872998</v>
      </c>
      <c r="BL1142" s="23">
        <v>0.13340448239060831</v>
      </c>
      <c r="BM1142" s="23">
        <v>0.18676627534685164</v>
      </c>
      <c r="BN1142" s="23">
        <v>8.0042689434364989E-2</v>
      </c>
      <c r="BO1142" s="23">
        <v>8.0042689434364989E-2</v>
      </c>
      <c r="BP1142" s="23">
        <v>0.58697972251867658</v>
      </c>
      <c r="BQ1142" s="23">
        <v>0</v>
      </c>
      <c r="BR1142" s="23">
        <v>0.42689434364994666</v>
      </c>
      <c r="BS1142" s="23">
        <v>2.4279615795090717</v>
      </c>
      <c r="BT1142" s="23">
        <v>0.33163265306122447</v>
      </c>
      <c r="BU1142" s="23">
        <v>0.8572193945888027</v>
      </c>
      <c r="BV1142" s="23">
        <v>1.071524243236003</v>
      </c>
      <c r="BW1142" s="23">
        <v>0.45539780337530134</v>
      </c>
      <c r="BX1142" s="23">
        <v>0</v>
      </c>
      <c r="BY1142" s="23">
        <v>0.29466916688990086</v>
      </c>
      <c r="BZ1142" s="23">
        <v>0.45539780337530134</v>
      </c>
      <c r="CA1142" s="23">
        <v>0.69649075810340211</v>
      </c>
      <c r="CB1142" s="23">
        <v>2.330565229038307</v>
      </c>
      <c r="CC1142" s="23">
        <v>0.26788106080900076</v>
      </c>
      <c r="CD1142" s="23">
        <v>0.48218590945620149</v>
      </c>
      <c r="CE1142" s="23">
        <v>0.18751674256630055</v>
      </c>
      <c r="CF1142" s="23">
        <v>1.660862577015805</v>
      </c>
      <c r="CG1142" s="23">
        <v>0</v>
      </c>
      <c r="CH1142" s="23">
        <v>0</v>
      </c>
      <c r="CI1142" s="23">
        <v>1.2322528797214036</v>
      </c>
      <c r="CJ1142" s="23">
        <v>0</v>
      </c>
      <c r="CK1142" s="23">
        <v>0.16072863648540048</v>
      </c>
      <c r="CL1142" s="23">
        <v>1.4197696222877043</v>
      </c>
      <c r="CM1142" s="23">
        <v>0.10715242432360034</v>
      </c>
      <c r="CN1142" s="23">
        <v>0.45539780337530134</v>
      </c>
      <c r="CO1142" s="23">
        <v>0.32145727297080096</v>
      </c>
      <c r="CP1142" s="23">
        <v>0.16072863648540048</v>
      </c>
      <c r="CQ1142" s="23">
        <v>0.21430484864720067</v>
      </c>
      <c r="CR1142" s="23">
        <v>0</v>
      </c>
      <c r="CS1142" s="23">
        <v>0.88400750066970257</v>
      </c>
      <c r="CT1142" s="23">
        <v>0.3750334851326011</v>
      </c>
      <c r="CU1142" s="23">
        <v>0.13394053040450038</v>
      </c>
      <c r="CV1142" s="23">
        <v>0.26788106080900076</v>
      </c>
      <c r="CW1142" s="23">
        <v>0.34824537905170105</v>
      </c>
      <c r="CX1142" s="23">
        <v>2.8127511384945083</v>
      </c>
      <c r="CY1142" s="27">
        <v>25.510204081632651</v>
      </c>
      <c r="CZ1142" s="14">
        <v>4.4415243101182655</v>
      </c>
      <c r="DA1142" s="22">
        <v>2.759914255091104</v>
      </c>
      <c r="DB1142" s="22">
        <v>33.89603429796356</v>
      </c>
      <c r="DC1142" s="22">
        <v>1.714898177920686</v>
      </c>
      <c r="DD1142" s="22">
        <v>2.1704180064308685</v>
      </c>
      <c r="DE1142" s="22">
        <v>0.2411575562700965</v>
      </c>
      <c r="DF1142" s="22">
        <v>0.34833869239013937</v>
      </c>
      <c r="DG1142" s="22">
        <v>58.869239013933552</v>
      </c>
      <c r="DH1142" s="14">
        <v>5.9259259259259265</v>
      </c>
      <c r="DI1142" s="24">
        <v>5.8265225415238593</v>
      </c>
      <c r="DJ1142" s="14">
        <v>13.570708767215317</v>
      </c>
      <c r="DK1142" s="29">
        <v>1879</v>
      </c>
      <c r="DL1142" s="22">
        <v>56.146886641830761</v>
      </c>
      <c r="DM1142" s="22">
        <v>14.795103778605641</v>
      </c>
      <c r="DN1142" s="22">
        <v>28.100053219797765</v>
      </c>
      <c r="DO1142" s="22">
        <v>0.95795635976583282</v>
      </c>
      <c r="DP1142" s="29">
        <v>99</v>
      </c>
      <c r="DQ1142" s="22">
        <v>4.3212570929725009</v>
      </c>
      <c r="DR1142" s="29">
        <v>13</v>
      </c>
      <c r="DS1142" s="22">
        <v>11.607142857142858</v>
      </c>
      <c r="DT1142" s="30">
        <v>1202.6748971193415</v>
      </c>
      <c r="DU1142" s="22">
        <v>57.262180974477964</v>
      </c>
      <c r="DV1142" s="22">
        <v>15.266821345707656</v>
      </c>
      <c r="DW1142" s="26">
        <v>21.337579617834397</v>
      </c>
      <c r="DX1142" s="14">
        <v>1.3427290198590647</v>
      </c>
    </row>
    <row r="1143" spans="1:128" ht="10.5" x14ac:dyDescent="0.25">
      <c r="A1143" s="11">
        <v>1139</v>
      </c>
      <c r="B1143" s="28" t="s">
        <v>2560</v>
      </c>
      <c r="C1143" s="29">
        <v>26</v>
      </c>
      <c r="D1143" s="22">
        <v>0</v>
      </c>
      <c r="E1143" s="22">
        <v>0</v>
      </c>
      <c r="F1143" s="22">
        <v>0</v>
      </c>
      <c r="G1143" s="22">
        <v>26.666666666666668</v>
      </c>
      <c r="H1143" s="22">
        <v>20</v>
      </c>
      <c r="I1143" s="22">
        <v>0</v>
      </c>
      <c r="J1143" s="22">
        <v>0</v>
      </c>
      <c r="K1143" s="22">
        <v>0</v>
      </c>
      <c r="L1143" s="22">
        <v>0</v>
      </c>
      <c r="M1143" s="22">
        <v>0</v>
      </c>
      <c r="N1143" s="22">
        <v>26.666666666666668</v>
      </c>
      <c r="O1143" s="22">
        <v>26.666666666666668</v>
      </c>
      <c r="P1143" s="22">
        <v>0</v>
      </c>
      <c r="Q1143" s="22">
        <v>0</v>
      </c>
      <c r="R1143" s="22">
        <v>0</v>
      </c>
      <c r="S1143" s="22">
        <v>0</v>
      </c>
      <c r="T1143" s="22">
        <v>0</v>
      </c>
      <c r="U1143" s="22">
        <v>0</v>
      </c>
      <c r="V1143" s="23">
        <v>0</v>
      </c>
      <c r="W1143" s="23">
        <v>0</v>
      </c>
      <c r="X1143" s="23">
        <v>100</v>
      </c>
      <c r="Y1143" s="23">
        <v>0</v>
      </c>
      <c r="Z1143" s="23">
        <v>0</v>
      </c>
      <c r="AA1143" s="23">
        <v>0</v>
      </c>
      <c r="AB1143" s="23">
        <v>0</v>
      </c>
      <c r="AC1143" s="23">
        <v>0</v>
      </c>
      <c r="AD1143" s="23">
        <v>0</v>
      </c>
      <c r="AE1143" s="23">
        <v>0</v>
      </c>
      <c r="AF1143" s="23">
        <v>0</v>
      </c>
      <c r="AG1143" s="23">
        <v>0</v>
      </c>
      <c r="AH1143" s="23">
        <v>0</v>
      </c>
      <c r="AI1143" s="23">
        <v>0</v>
      </c>
      <c r="AJ1143" s="23">
        <v>0</v>
      </c>
      <c r="AK1143" s="23">
        <v>0</v>
      </c>
      <c r="AL1143" s="23">
        <v>0</v>
      </c>
      <c r="AM1143" s="23">
        <v>0</v>
      </c>
      <c r="AN1143" s="23">
        <v>0</v>
      </c>
      <c r="AO1143" s="23">
        <v>0</v>
      </c>
      <c r="AP1143" s="23">
        <v>0</v>
      </c>
      <c r="AQ1143" s="23">
        <v>0</v>
      </c>
      <c r="AR1143" s="23">
        <v>0</v>
      </c>
      <c r="AS1143" s="23">
        <v>0</v>
      </c>
      <c r="AT1143" s="23">
        <v>0</v>
      </c>
      <c r="AU1143" s="23">
        <v>0</v>
      </c>
      <c r="AV1143" s="23">
        <v>0</v>
      </c>
      <c r="AW1143" s="23">
        <v>0</v>
      </c>
      <c r="AX1143" s="23">
        <v>0</v>
      </c>
      <c r="AY1143" s="23">
        <v>0</v>
      </c>
      <c r="AZ1143" s="23">
        <v>0</v>
      </c>
      <c r="BA1143" s="23">
        <v>0</v>
      </c>
      <c r="BB1143" s="23">
        <v>0</v>
      </c>
      <c r="BC1143" s="23">
        <v>0</v>
      </c>
      <c r="BD1143" s="23">
        <v>0</v>
      </c>
      <c r="BE1143" s="23">
        <v>0</v>
      </c>
      <c r="BF1143" s="23">
        <v>0</v>
      </c>
      <c r="BG1143" s="23">
        <v>0</v>
      </c>
      <c r="BH1143" s="23">
        <v>0</v>
      </c>
      <c r="BI1143" s="23">
        <v>0</v>
      </c>
      <c r="BJ1143" s="23">
        <v>0</v>
      </c>
      <c r="BK1143" s="23">
        <v>0</v>
      </c>
      <c r="BL1143" s="23">
        <v>0</v>
      </c>
      <c r="BM1143" s="23">
        <v>0</v>
      </c>
      <c r="BN1143" s="23">
        <v>0</v>
      </c>
      <c r="BO1143" s="23">
        <v>0</v>
      </c>
      <c r="BP1143" s="23">
        <v>0</v>
      </c>
      <c r="BQ1143" s="23">
        <v>0</v>
      </c>
      <c r="BR1143" s="23">
        <v>0</v>
      </c>
      <c r="BS1143" s="23">
        <v>0</v>
      </c>
      <c r="BT1143" s="23">
        <v>0</v>
      </c>
      <c r="BU1143" s="23">
        <v>0</v>
      </c>
      <c r="BV1143" s="23">
        <v>0</v>
      </c>
      <c r="BW1143" s="23">
        <v>0</v>
      </c>
      <c r="BX1143" s="23">
        <v>0</v>
      </c>
      <c r="BY1143" s="23">
        <v>0</v>
      </c>
      <c r="BZ1143" s="23">
        <v>0</v>
      </c>
      <c r="CA1143" s="23">
        <v>0</v>
      </c>
      <c r="CB1143" s="23">
        <v>0</v>
      </c>
      <c r="CC1143" s="23">
        <v>0</v>
      </c>
      <c r="CD1143" s="23">
        <v>0</v>
      </c>
      <c r="CE1143" s="23">
        <v>0</v>
      </c>
      <c r="CF1143" s="23">
        <v>0</v>
      </c>
      <c r="CG1143" s="23">
        <v>0</v>
      </c>
      <c r="CH1143" s="23">
        <v>0</v>
      </c>
      <c r="CI1143" s="23">
        <v>0</v>
      </c>
      <c r="CJ1143" s="23">
        <v>0</v>
      </c>
      <c r="CK1143" s="23">
        <v>0</v>
      </c>
      <c r="CL1143" s="23">
        <v>0</v>
      </c>
      <c r="CM1143" s="23">
        <v>0</v>
      </c>
      <c r="CN1143" s="23">
        <v>0</v>
      </c>
      <c r="CO1143" s="23">
        <v>0</v>
      </c>
      <c r="CP1143" s="23">
        <v>0</v>
      </c>
      <c r="CQ1143" s="23">
        <v>0</v>
      </c>
      <c r="CR1143" s="23">
        <v>0</v>
      </c>
      <c r="CS1143" s="23">
        <v>0</v>
      </c>
      <c r="CT1143" s="23">
        <v>0</v>
      </c>
      <c r="CU1143" s="23">
        <v>0</v>
      </c>
      <c r="CV1143" s="23">
        <v>0</v>
      </c>
      <c r="CW1143" s="23">
        <v>0</v>
      </c>
      <c r="CX1143" s="23">
        <v>0</v>
      </c>
      <c r="CY1143" s="27">
        <v>7.6923076923076934</v>
      </c>
      <c r="CZ1143" s="14">
        <v>0</v>
      </c>
      <c r="DA1143" s="22">
        <v>0</v>
      </c>
      <c r="DB1143" s="22">
        <v>73.333333333333329</v>
      </c>
      <c r="DC1143" s="22">
        <v>0</v>
      </c>
      <c r="DD1143" s="22">
        <v>0</v>
      </c>
      <c r="DE1143" s="22">
        <v>0</v>
      </c>
      <c r="DF1143" s="22">
        <v>0</v>
      </c>
      <c r="DG1143" s="22">
        <v>26.666666666666668</v>
      </c>
      <c r="DH1143" s="14">
        <v>0</v>
      </c>
      <c r="DI1143" s="24">
        <v>0</v>
      </c>
      <c r="DJ1143" s="14">
        <v>65.384615384615387</v>
      </c>
      <c r="DK1143" s="29">
        <v>12</v>
      </c>
      <c r="DL1143" s="22">
        <v>100</v>
      </c>
      <c r="DM1143" s="22">
        <v>0</v>
      </c>
      <c r="DN1143" s="22">
        <v>0</v>
      </c>
      <c r="DO1143" s="22">
        <v>0</v>
      </c>
      <c r="DP1143" s="29">
        <v>0</v>
      </c>
      <c r="DQ1143" s="22">
        <v>0</v>
      </c>
      <c r="DR1143" s="29">
        <v>0</v>
      </c>
      <c r="DS1143" s="22">
        <v>0</v>
      </c>
      <c r="DT1143" s="30">
        <v>755</v>
      </c>
      <c r="DU1143" s="22">
        <v>58.82352941176471</v>
      </c>
      <c r="DV1143" s="22">
        <v>0</v>
      </c>
      <c r="DW1143" s="26">
        <v>0</v>
      </c>
      <c r="DX1143" s="14">
        <v>3.125</v>
      </c>
    </row>
    <row r="1144" spans="1:128" ht="10.5" x14ac:dyDescent="0.25">
      <c r="A1144" s="11">
        <v>1140</v>
      </c>
      <c r="B1144" s="28" t="s">
        <v>706</v>
      </c>
      <c r="C1144" s="29">
        <v>406</v>
      </c>
      <c r="D1144" s="22">
        <v>10.565110565110565</v>
      </c>
      <c r="E1144" s="22">
        <v>6.3882063882063882</v>
      </c>
      <c r="F1144" s="22">
        <v>5.8968058968058967</v>
      </c>
      <c r="G1144" s="22">
        <v>4.4226044226044223</v>
      </c>
      <c r="H1144" s="22">
        <v>3.4398034398034398</v>
      </c>
      <c r="I1144" s="22">
        <v>6.3882063882063882</v>
      </c>
      <c r="J1144" s="22">
        <v>7.1253071253071258</v>
      </c>
      <c r="K1144" s="22">
        <v>4.9140049140049138</v>
      </c>
      <c r="L1144" s="22">
        <v>6.3882063882063882</v>
      </c>
      <c r="M1144" s="22">
        <v>5.4054054054054053</v>
      </c>
      <c r="N1144" s="22">
        <v>8.8452088452088447</v>
      </c>
      <c r="O1144" s="22">
        <v>6.6339066339066335</v>
      </c>
      <c r="P1144" s="22">
        <v>8.5995085995085994</v>
      </c>
      <c r="Q1144" s="22">
        <v>9.0909090909090917</v>
      </c>
      <c r="R1144" s="22">
        <v>4.6683046683046676</v>
      </c>
      <c r="S1144" s="22">
        <v>1.2285012285012284</v>
      </c>
      <c r="T1144" s="22">
        <v>0</v>
      </c>
      <c r="U1144" s="22">
        <v>0</v>
      </c>
      <c r="V1144" s="23">
        <v>5.9299191374663138</v>
      </c>
      <c r="W1144" s="23">
        <v>0</v>
      </c>
      <c r="X1144" s="23">
        <v>94.070080862533686</v>
      </c>
      <c r="Y1144" s="23">
        <v>0</v>
      </c>
      <c r="Z1144" s="23">
        <v>0</v>
      </c>
      <c r="AA1144" s="23">
        <v>0</v>
      </c>
      <c r="AB1144" s="23">
        <v>0</v>
      </c>
      <c r="AC1144" s="23">
        <v>0</v>
      </c>
      <c r="AD1144" s="23">
        <v>0</v>
      </c>
      <c r="AE1144" s="23">
        <v>0</v>
      </c>
      <c r="AF1144" s="23">
        <v>0</v>
      </c>
      <c r="AG1144" s="23">
        <v>0</v>
      </c>
      <c r="AH1144" s="23">
        <v>2.6954177897574128</v>
      </c>
      <c r="AI1144" s="23">
        <v>0</v>
      </c>
      <c r="AJ1144" s="23">
        <v>0</v>
      </c>
      <c r="AK1144" s="23">
        <v>0</v>
      </c>
      <c r="AL1144" s="23">
        <v>0</v>
      </c>
      <c r="AM1144" s="23">
        <v>0</v>
      </c>
      <c r="AN1144" s="23">
        <v>0</v>
      </c>
      <c r="AO1144" s="23">
        <v>0</v>
      </c>
      <c r="AP1144" s="23">
        <v>0</v>
      </c>
      <c r="AQ1144" s="23">
        <v>0</v>
      </c>
      <c r="AR1144" s="23">
        <v>0</v>
      </c>
      <c r="AS1144" s="23">
        <v>0</v>
      </c>
      <c r="AT1144" s="23">
        <v>0</v>
      </c>
      <c r="AU1144" s="23">
        <v>0</v>
      </c>
      <c r="AV1144" s="23">
        <v>0</v>
      </c>
      <c r="AW1144" s="23">
        <v>0</v>
      </c>
      <c r="AX1144" s="23">
        <v>0</v>
      </c>
      <c r="AY1144" s="23">
        <v>0</v>
      </c>
      <c r="AZ1144" s="23">
        <v>0</v>
      </c>
      <c r="BA1144" s="23">
        <v>0</v>
      </c>
      <c r="BB1144" s="23">
        <v>0</v>
      </c>
      <c r="BC1144" s="23">
        <v>0</v>
      </c>
      <c r="BD1144" s="23">
        <v>0.80862533692722371</v>
      </c>
      <c r="BE1144" s="23">
        <v>0</v>
      </c>
      <c r="BF1144" s="23">
        <v>0</v>
      </c>
      <c r="BG1144" s="23">
        <v>1.3477088948787064</v>
      </c>
      <c r="BH1144" s="23">
        <v>0</v>
      </c>
      <c r="BI1144" s="23">
        <v>0</v>
      </c>
      <c r="BJ1144" s="23">
        <v>0</v>
      </c>
      <c r="BK1144" s="23">
        <v>0</v>
      </c>
      <c r="BL1144" s="23">
        <v>0</v>
      </c>
      <c r="BM1144" s="23">
        <v>1.0781671159029651</v>
      </c>
      <c r="BN1144" s="23">
        <v>0</v>
      </c>
      <c r="BO1144" s="23">
        <v>0</v>
      </c>
      <c r="BP1144" s="23">
        <v>0</v>
      </c>
      <c r="BQ1144" s="23">
        <v>0</v>
      </c>
      <c r="BR1144" s="23">
        <v>0</v>
      </c>
      <c r="BS1144" s="23">
        <v>0</v>
      </c>
      <c r="BT1144" s="23">
        <v>0</v>
      </c>
      <c r="BU1144" s="23">
        <v>0</v>
      </c>
      <c r="BV1144" s="23">
        <v>0</v>
      </c>
      <c r="BW1144" s="23">
        <v>0</v>
      </c>
      <c r="BX1144" s="23">
        <v>0</v>
      </c>
      <c r="BY1144" s="23">
        <v>0</v>
      </c>
      <c r="BZ1144" s="23">
        <v>0</v>
      </c>
      <c r="CA1144" s="23">
        <v>0</v>
      </c>
      <c r="CB1144" s="23">
        <v>0</v>
      </c>
      <c r="CC1144" s="23">
        <v>0</v>
      </c>
      <c r="CD1144" s="23">
        <v>0</v>
      </c>
      <c r="CE1144" s="23">
        <v>0</v>
      </c>
      <c r="CF1144" s="23">
        <v>0</v>
      </c>
      <c r="CG1144" s="23">
        <v>0</v>
      </c>
      <c r="CH1144" s="23">
        <v>0</v>
      </c>
      <c r="CI1144" s="23">
        <v>0</v>
      </c>
      <c r="CJ1144" s="23">
        <v>0</v>
      </c>
      <c r="CK1144" s="23">
        <v>0</v>
      </c>
      <c r="CL1144" s="23">
        <v>0</v>
      </c>
      <c r="CM1144" s="23">
        <v>0</v>
      </c>
      <c r="CN1144" s="23">
        <v>0</v>
      </c>
      <c r="CO1144" s="23">
        <v>0</v>
      </c>
      <c r="CP1144" s="23">
        <v>0</v>
      </c>
      <c r="CQ1144" s="23">
        <v>0</v>
      </c>
      <c r="CR1144" s="23">
        <v>0</v>
      </c>
      <c r="CS1144" s="23">
        <v>0</v>
      </c>
      <c r="CT1144" s="23">
        <v>0</v>
      </c>
      <c r="CU1144" s="23">
        <v>0</v>
      </c>
      <c r="CV1144" s="23">
        <v>0</v>
      </c>
      <c r="CW1144" s="23">
        <v>0</v>
      </c>
      <c r="CX1144" s="23">
        <v>0</v>
      </c>
      <c r="CY1144" s="27">
        <v>5.9113300492610819</v>
      </c>
      <c r="CZ1144" s="14">
        <v>0</v>
      </c>
      <c r="DA1144" s="22">
        <v>0</v>
      </c>
      <c r="DB1144" s="22">
        <v>46.808510638297875</v>
      </c>
      <c r="DC1144" s="22">
        <v>0</v>
      </c>
      <c r="DD1144" s="22">
        <v>0</v>
      </c>
      <c r="DE1144" s="22">
        <v>0</v>
      </c>
      <c r="DF1144" s="22">
        <v>0</v>
      </c>
      <c r="DG1144" s="22">
        <v>53.191489361702125</v>
      </c>
      <c r="DH1144" s="14">
        <v>0</v>
      </c>
      <c r="DI1144" s="24">
        <v>3.1007751937984498</v>
      </c>
      <c r="DJ1144" s="14">
        <v>19.594594594594593</v>
      </c>
      <c r="DK1144" s="29">
        <v>165</v>
      </c>
      <c r="DL1144" s="22">
        <v>100</v>
      </c>
      <c r="DM1144" s="22">
        <v>0</v>
      </c>
      <c r="DN1144" s="22">
        <v>0</v>
      </c>
      <c r="DO1144" s="22">
        <v>0</v>
      </c>
      <c r="DP1144" s="29">
        <v>3</v>
      </c>
      <c r="DQ1144" s="22">
        <v>1.4705882352941175</v>
      </c>
      <c r="DR1144" s="29">
        <v>0</v>
      </c>
      <c r="DS1144" s="22">
        <v>0</v>
      </c>
      <c r="DT1144" s="30">
        <v>775.73529411764707</v>
      </c>
      <c r="DU1144" s="22">
        <v>37.765957446808514</v>
      </c>
      <c r="DV1144" s="22">
        <v>29.787234042553191</v>
      </c>
      <c r="DW1144" s="26">
        <v>7.8571428571428568</v>
      </c>
      <c r="DX1144" s="14">
        <v>2.5555555555555554</v>
      </c>
    </row>
    <row r="1145" spans="1:128" ht="10.5" x14ac:dyDescent="0.25">
      <c r="A1145" s="11">
        <v>1141</v>
      </c>
      <c r="B1145" s="28" t="s">
        <v>707</v>
      </c>
      <c r="C1145" s="29">
        <v>134</v>
      </c>
      <c r="D1145" s="22">
        <v>4.838709677419355</v>
      </c>
      <c r="E1145" s="22">
        <v>0</v>
      </c>
      <c r="F1145" s="22">
        <v>0</v>
      </c>
      <c r="G1145" s="22">
        <v>4.032258064516129</v>
      </c>
      <c r="H1145" s="22">
        <v>0</v>
      </c>
      <c r="I1145" s="22">
        <v>0</v>
      </c>
      <c r="J1145" s="22">
        <v>0</v>
      </c>
      <c r="K1145" s="22">
        <v>0</v>
      </c>
      <c r="L1145" s="22">
        <v>5.6451612903225801</v>
      </c>
      <c r="M1145" s="22">
        <v>3.225806451612903</v>
      </c>
      <c r="N1145" s="22">
        <v>10.483870967741936</v>
      </c>
      <c r="O1145" s="22">
        <v>6.4516129032258061</v>
      </c>
      <c r="P1145" s="22">
        <v>11.29032258064516</v>
      </c>
      <c r="Q1145" s="22">
        <v>15.32258064516129</v>
      </c>
      <c r="R1145" s="22">
        <v>15.32258064516129</v>
      </c>
      <c r="S1145" s="22">
        <v>9.67741935483871</v>
      </c>
      <c r="T1145" s="22">
        <v>10.483870967741936</v>
      </c>
      <c r="U1145" s="22">
        <v>3.225806451612903</v>
      </c>
      <c r="V1145" s="23">
        <v>14.285714285714292</v>
      </c>
      <c r="W1145" s="23">
        <v>0</v>
      </c>
      <c r="X1145" s="23">
        <v>85.714285714285708</v>
      </c>
      <c r="Y1145" s="23">
        <v>0</v>
      </c>
      <c r="Z1145" s="23">
        <v>0</v>
      </c>
      <c r="AA1145" s="23">
        <v>0</v>
      </c>
      <c r="AB1145" s="23">
        <v>0</v>
      </c>
      <c r="AC1145" s="23">
        <v>0</v>
      </c>
      <c r="AD1145" s="23">
        <v>0</v>
      </c>
      <c r="AE1145" s="23">
        <v>0</v>
      </c>
      <c r="AF1145" s="23">
        <v>0</v>
      </c>
      <c r="AG1145" s="23">
        <v>0</v>
      </c>
      <c r="AH1145" s="23">
        <v>2.6785714285714284</v>
      </c>
      <c r="AI1145" s="23">
        <v>0</v>
      </c>
      <c r="AJ1145" s="23">
        <v>0</v>
      </c>
      <c r="AK1145" s="23">
        <v>0</v>
      </c>
      <c r="AL1145" s="23">
        <v>0</v>
      </c>
      <c r="AM1145" s="23">
        <v>0</v>
      </c>
      <c r="AN1145" s="23">
        <v>0</v>
      </c>
      <c r="AO1145" s="23">
        <v>0</v>
      </c>
      <c r="AP1145" s="23">
        <v>0</v>
      </c>
      <c r="AQ1145" s="23">
        <v>0</v>
      </c>
      <c r="AR1145" s="23">
        <v>0</v>
      </c>
      <c r="AS1145" s="23">
        <v>0</v>
      </c>
      <c r="AT1145" s="23">
        <v>0</v>
      </c>
      <c r="AU1145" s="23">
        <v>0</v>
      </c>
      <c r="AV1145" s="23">
        <v>0</v>
      </c>
      <c r="AW1145" s="23">
        <v>0</v>
      </c>
      <c r="AX1145" s="23">
        <v>0</v>
      </c>
      <c r="AY1145" s="23">
        <v>0</v>
      </c>
      <c r="AZ1145" s="23">
        <v>0</v>
      </c>
      <c r="BA1145" s="23">
        <v>0</v>
      </c>
      <c r="BB1145" s="23">
        <v>0</v>
      </c>
      <c r="BC1145" s="23">
        <v>0</v>
      </c>
      <c r="BD1145" s="23">
        <v>5.3571428571428568</v>
      </c>
      <c r="BE1145" s="23">
        <v>0</v>
      </c>
      <c r="BF1145" s="23">
        <v>0</v>
      </c>
      <c r="BG1145" s="23">
        <v>0</v>
      </c>
      <c r="BH1145" s="23">
        <v>0</v>
      </c>
      <c r="BI1145" s="23">
        <v>0</v>
      </c>
      <c r="BJ1145" s="23">
        <v>0</v>
      </c>
      <c r="BK1145" s="23">
        <v>0</v>
      </c>
      <c r="BL1145" s="23">
        <v>0</v>
      </c>
      <c r="BM1145" s="23">
        <v>0</v>
      </c>
      <c r="BN1145" s="23">
        <v>0</v>
      </c>
      <c r="BO1145" s="23">
        <v>0</v>
      </c>
      <c r="BP1145" s="23">
        <v>3.5714285714285712</v>
      </c>
      <c r="BQ1145" s="23">
        <v>0</v>
      </c>
      <c r="BR1145" s="23">
        <v>0</v>
      </c>
      <c r="BS1145" s="23">
        <v>0</v>
      </c>
      <c r="BT1145" s="23">
        <v>0</v>
      </c>
      <c r="BU1145" s="23">
        <v>0</v>
      </c>
      <c r="BV1145" s="23">
        <v>0</v>
      </c>
      <c r="BW1145" s="23">
        <v>0</v>
      </c>
      <c r="BX1145" s="23">
        <v>0</v>
      </c>
      <c r="BY1145" s="23">
        <v>0</v>
      </c>
      <c r="BZ1145" s="23">
        <v>0</v>
      </c>
      <c r="CA1145" s="23">
        <v>0</v>
      </c>
      <c r="CB1145" s="23">
        <v>0</v>
      </c>
      <c r="CC1145" s="23">
        <v>0</v>
      </c>
      <c r="CD1145" s="23">
        <v>0</v>
      </c>
      <c r="CE1145" s="23">
        <v>0</v>
      </c>
      <c r="CF1145" s="23">
        <v>0</v>
      </c>
      <c r="CG1145" s="23">
        <v>0</v>
      </c>
      <c r="CH1145" s="23">
        <v>0</v>
      </c>
      <c r="CI1145" s="23">
        <v>0</v>
      </c>
      <c r="CJ1145" s="23">
        <v>0</v>
      </c>
      <c r="CK1145" s="23">
        <v>0</v>
      </c>
      <c r="CL1145" s="23">
        <v>0</v>
      </c>
      <c r="CM1145" s="23">
        <v>0</v>
      </c>
      <c r="CN1145" s="23">
        <v>0</v>
      </c>
      <c r="CO1145" s="23">
        <v>0</v>
      </c>
      <c r="CP1145" s="23">
        <v>0</v>
      </c>
      <c r="CQ1145" s="23">
        <v>0</v>
      </c>
      <c r="CR1145" s="23">
        <v>0</v>
      </c>
      <c r="CS1145" s="23">
        <v>0</v>
      </c>
      <c r="CT1145" s="23">
        <v>0</v>
      </c>
      <c r="CU1145" s="23">
        <v>0</v>
      </c>
      <c r="CV1145" s="23">
        <v>0</v>
      </c>
      <c r="CW1145" s="23">
        <v>0</v>
      </c>
      <c r="CX1145" s="23">
        <v>0</v>
      </c>
      <c r="CY1145" s="27">
        <v>14.925373134328353</v>
      </c>
      <c r="CZ1145" s="14">
        <v>0</v>
      </c>
      <c r="DA1145" s="22">
        <v>2.6086956521739131</v>
      </c>
      <c r="DB1145" s="22">
        <v>51.304347826086961</v>
      </c>
      <c r="DC1145" s="22">
        <v>0</v>
      </c>
      <c r="DD1145" s="22">
        <v>0</v>
      </c>
      <c r="DE1145" s="22">
        <v>0</v>
      </c>
      <c r="DF1145" s="22">
        <v>0</v>
      </c>
      <c r="DG1145" s="22">
        <v>46.086956521739133</v>
      </c>
      <c r="DH1145" s="14" t="e">
        <v>#DIV/0!</v>
      </c>
      <c r="DI1145" s="24">
        <v>5.1282051282051277</v>
      </c>
      <c r="DJ1145" s="14">
        <v>33.018867924528301</v>
      </c>
      <c r="DK1145" s="29">
        <v>108</v>
      </c>
      <c r="DL1145" s="22">
        <v>100</v>
      </c>
      <c r="DM1145" s="22">
        <v>0</v>
      </c>
      <c r="DN1145" s="22">
        <v>0</v>
      </c>
      <c r="DO1145" s="22">
        <v>0</v>
      </c>
      <c r="DP1145" s="29">
        <v>6</v>
      </c>
      <c r="DQ1145" s="22">
        <v>11.538461538461538</v>
      </c>
      <c r="DR1145" s="29">
        <v>0</v>
      </c>
      <c r="DS1145" s="22" t="e">
        <v>#DIV/0!</v>
      </c>
      <c r="DT1145" s="30">
        <v>655.35714285714289</v>
      </c>
      <c r="DU1145" s="22">
        <v>27.027027027027028</v>
      </c>
      <c r="DV1145" s="22">
        <v>40.54054054054054</v>
      </c>
      <c r="DW1145" s="26">
        <v>0</v>
      </c>
      <c r="DX1145" s="14">
        <v>2.2678571428571428</v>
      </c>
    </row>
    <row r="1146" spans="1:128" ht="10.5" x14ac:dyDescent="0.25">
      <c r="A1146" s="11">
        <v>1142</v>
      </c>
      <c r="B1146" s="28" t="s">
        <v>2016</v>
      </c>
      <c r="C1146" s="29">
        <v>67</v>
      </c>
      <c r="D1146" s="22">
        <v>6.8965517241379306</v>
      </c>
      <c r="E1146" s="22">
        <v>8.6206896551724146</v>
      </c>
      <c r="F1146" s="22">
        <v>0</v>
      </c>
      <c r="G1146" s="22">
        <v>0</v>
      </c>
      <c r="H1146" s="22">
        <v>0</v>
      </c>
      <c r="I1146" s="22">
        <v>0</v>
      </c>
      <c r="J1146" s="22">
        <v>5.1724137931034484</v>
      </c>
      <c r="K1146" s="22">
        <v>6.8965517241379306</v>
      </c>
      <c r="L1146" s="22">
        <v>6.8965517241379306</v>
      </c>
      <c r="M1146" s="22">
        <v>8.6206896551724146</v>
      </c>
      <c r="N1146" s="22">
        <v>0</v>
      </c>
      <c r="O1146" s="22">
        <v>5.1724137931034484</v>
      </c>
      <c r="P1146" s="22">
        <v>22.413793103448278</v>
      </c>
      <c r="Q1146" s="22">
        <v>10.344827586206897</v>
      </c>
      <c r="R1146" s="22">
        <v>12.068965517241379</v>
      </c>
      <c r="S1146" s="22">
        <v>6.8965517241379306</v>
      </c>
      <c r="T1146" s="22">
        <v>0</v>
      </c>
      <c r="U1146" s="22">
        <v>0</v>
      </c>
      <c r="V1146" s="23">
        <v>5.0847457627118615</v>
      </c>
      <c r="W1146" s="23">
        <v>0</v>
      </c>
      <c r="X1146" s="23">
        <v>94.915254237288138</v>
      </c>
      <c r="Y1146" s="23">
        <v>0</v>
      </c>
      <c r="Z1146" s="23">
        <v>0</v>
      </c>
      <c r="AA1146" s="23">
        <v>0</v>
      </c>
      <c r="AB1146" s="23">
        <v>0</v>
      </c>
      <c r="AC1146" s="23">
        <v>0</v>
      </c>
      <c r="AD1146" s="23">
        <v>0</v>
      </c>
      <c r="AE1146" s="23">
        <v>0</v>
      </c>
      <c r="AF1146" s="23">
        <v>0</v>
      </c>
      <c r="AG1146" s="23">
        <v>0</v>
      </c>
      <c r="AH1146" s="23">
        <v>0</v>
      </c>
      <c r="AI1146" s="23">
        <v>0</v>
      </c>
      <c r="AJ1146" s="23">
        <v>0</v>
      </c>
      <c r="AK1146" s="23">
        <v>0</v>
      </c>
      <c r="AL1146" s="23">
        <v>0</v>
      </c>
      <c r="AM1146" s="23">
        <v>0</v>
      </c>
      <c r="AN1146" s="23">
        <v>0</v>
      </c>
      <c r="AO1146" s="23">
        <v>0</v>
      </c>
      <c r="AP1146" s="23">
        <v>0</v>
      </c>
      <c r="AQ1146" s="23">
        <v>0</v>
      </c>
      <c r="AR1146" s="23">
        <v>0</v>
      </c>
      <c r="AS1146" s="23">
        <v>0</v>
      </c>
      <c r="AT1146" s="23">
        <v>0</v>
      </c>
      <c r="AU1146" s="23">
        <v>0</v>
      </c>
      <c r="AV1146" s="23">
        <v>0</v>
      </c>
      <c r="AW1146" s="23">
        <v>0</v>
      </c>
      <c r="AX1146" s="23">
        <v>0</v>
      </c>
      <c r="AY1146" s="23">
        <v>0</v>
      </c>
      <c r="AZ1146" s="23">
        <v>0</v>
      </c>
      <c r="BA1146" s="23">
        <v>0</v>
      </c>
      <c r="BB1146" s="23">
        <v>0</v>
      </c>
      <c r="BC1146" s="23">
        <v>0</v>
      </c>
      <c r="BD1146" s="23">
        <v>5.0847457627118651</v>
      </c>
      <c r="BE1146" s="23">
        <v>0</v>
      </c>
      <c r="BF1146" s="23">
        <v>0</v>
      </c>
      <c r="BG1146" s="23">
        <v>0</v>
      </c>
      <c r="BH1146" s="23">
        <v>0</v>
      </c>
      <c r="BI1146" s="23">
        <v>0</v>
      </c>
      <c r="BJ1146" s="23">
        <v>0</v>
      </c>
      <c r="BK1146" s="23">
        <v>0</v>
      </c>
      <c r="BL1146" s="23">
        <v>0</v>
      </c>
      <c r="BM1146" s="23">
        <v>0</v>
      </c>
      <c r="BN1146" s="23">
        <v>0</v>
      </c>
      <c r="BO1146" s="23">
        <v>0</v>
      </c>
      <c r="BP1146" s="23">
        <v>0</v>
      </c>
      <c r="BQ1146" s="23">
        <v>0</v>
      </c>
      <c r="BR1146" s="23">
        <v>0</v>
      </c>
      <c r="BS1146" s="23">
        <v>0</v>
      </c>
      <c r="BT1146" s="23">
        <v>0</v>
      </c>
      <c r="BU1146" s="23">
        <v>0</v>
      </c>
      <c r="BV1146" s="23">
        <v>0</v>
      </c>
      <c r="BW1146" s="23">
        <v>0</v>
      </c>
      <c r="BX1146" s="23">
        <v>0</v>
      </c>
      <c r="BY1146" s="23">
        <v>0</v>
      </c>
      <c r="BZ1146" s="23">
        <v>0</v>
      </c>
      <c r="CA1146" s="23">
        <v>0</v>
      </c>
      <c r="CB1146" s="23">
        <v>0</v>
      </c>
      <c r="CC1146" s="23">
        <v>0</v>
      </c>
      <c r="CD1146" s="23">
        <v>0</v>
      </c>
      <c r="CE1146" s="23">
        <v>0</v>
      </c>
      <c r="CF1146" s="23">
        <v>0</v>
      </c>
      <c r="CG1146" s="23">
        <v>0</v>
      </c>
      <c r="CH1146" s="23">
        <v>0</v>
      </c>
      <c r="CI1146" s="23">
        <v>0</v>
      </c>
      <c r="CJ1146" s="23">
        <v>0</v>
      </c>
      <c r="CK1146" s="23">
        <v>0</v>
      </c>
      <c r="CL1146" s="23">
        <v>0</v>
      </c>
      <c r="CM1146" s="23">
        <v>0</v>
      </c>
      <c r="CN1146" s="23">
        <v>0</v>
      </c>
      <c r="CO1146" s="23">
        <v>0</v>
      </c>
      <c r="CP1146" s="23">
        <v>0</v>
      </c>
      <c r="CQ1146" s="23">
        <v>0</v>
      </c>
      <c r="CR1146" s="23">
        <v>0</v>
      </c>
      <c r="CS1146" s="23">
        <v>0</v>
      </c>
      <c r="CT1146" s="23">
        <v>0</v>
      </c>
      <c r="CU1146" s="23">
        <v>0</v>
      </c>
      <c r="CV1146" s="23">
        <v>0</v>
      </c>
      <c r="CW1146" s="23">
        <v>0</v>
      </c>
      <c r="CX1146" s="23">
        <v>0</v>
      </c>
      <c r="CY1146" s="27">
        <v>2.9850746268656678</v>
      </c>
      <c r="CZ1146" s="14">
        <v>0</v>
      </c>
      <c r="DA1146" s="22">
        <v>0</v>
      </c>
      <c r="DB1146" s="22">
        <v>58.620689655172406</v>
      </c>
      <c r="DC1146" s="22">
        <v>0</v>
      </c>
      <c r="DD1146" s="22">
        <v>0</v>
      </c>
      <c r="DE1146" s="22">
        <v>0</v>
      </c>
      <c r="DF1146" s="22">
        <v>0</v>
      </c>
      <c r="DG1146" s="22">
        <v>41.379310344827587</v>
      </c>
      <c r="DH1146" s="14" t="e">
        <v>#DIV/0!</v>
      </c>
      <c r="DI1146" s="24">
        <v>4.838709677419355</v>
      </c>
      <c r="DJ1146" s="14">
        <v>29.166666666666668</v>
      </c>
      <c r="DK1146" s="29">
        <v>46</v>
      </c>
      <c r="DL1146" s="22">
        <v>100</v>
      </c>
      <c r="DM1146" s="22">
        <v>0</v>
      </c>
      <c r="DN1146" s="22">
        <v>0</v>
      </c>
      <c r="DO1146" s="22">
        <v>0</v>
      </c>
      <c r="DP1146" s="29">
        <v>0</v>
      </c>
      <c r="DQ1146" s="22">
        <v>0</v>
      </c>
      <c r="DR1146" s="29">
        <v>0</v>
      </c>
      <c r="DS1146" s="22" t="e">
        <v>#DIV/0!</v>
      </c>
      <c r="DT1146" s="30">
        <v>575</v>
      </c>
      <c r="DU1146" s="22">
        <v>33.333333333333329</v>
      </c>
      <c r="DV1146" s="22">
        <v>37.037037037037038</v>
      </c>
      <c r="DW1146" s="26">
        <v>26.086956521739129</v>
      </c>
      <c r="DX1146" s="14">
        <v>1.8571428571428572</v>
      </c>
    </row>
    <row r="1147" spans="1:128" ht="10.5" x14ac:dyDescent="0.25">
      <c r="A1147" s="11">
        <v>1143</v>
      </c>
      <c r="B1147" s="28" t="s">
        <v>708</v>
      </c>
      <c r="C1147" s="29">
        <v>168</v>
      </c>
      <c r="D1147" s="22">
        <v>3.3898305084745761</v>
      </c>
      <c r="E1147" s="22">
        <v>5.0847457627118651</v>
      </c>
      <c r="F1147" s="22">
        <v>10.16949152542373</v>
      </c>
      <c r="G1147" s="22">
        <v>4.5197740112994351</v>
      </c>
      <c r="H1147" s="22">
        <v>5.6497175141242941</v>
      </c>
      <c r="I1147" s="22">
        <v>3.3898305084745761</v>
      </c>
      <c r="J1147" s="22">
        <v>2.2598870056497176</v>
      </c>
      <c r="K1147" s="22">
        <v>2.8248587570621471</v>
      </c>
      <c r="L1147" s="22">
        <v>4.5197740112994351</v>
      </c>
      <c r="M1147" s="22">
        <v>11.299435028248588</v>
      </c>
      <c r="N1147" s="22">
        <v>10.734463276836157</v>
      </c>
      <c r="O1147" s="22">
        <v>11.864406779661017</v>
      </c>
      <c r="P1147" s="22">
        <v>6.7796610169491522</v>
      </c>
      <c r="Q1147" s="22">
        <v>5.0847457627118651</v>
      </c>
      <c r="R1147" s="22">
        <v>6.7796610169491522</v>
      </c>
      <c r="S1147" s="22">
        <v>1.6949152542372881</v>
      </c>
      <c r="T1147" s="22">
        <v>0</v>
      </c>
      <c r="U1147" s="22">
        <v>3.9548022598870061</v>
      </c>
      <c r="V1147" s="23">
        <v>3.4246575342465775</v>
      </c>
      <c r="W1147" s="23">
        <v>0</v>
      </c>
      <c r="X1147" s="23">
        <v>96.575342465753423</v>
      </c>
      <c r="Y1147" s="23">
        <v>0</v>
      </c>
      <c r="Z1147" s="23">
        <v>0</v>
      </c>
      <c r="AA1147" s="23">
        <v>0</v>
      </c>
      <c r="AB1147" s="23">
        <v>0</v>
      </c>
      <c r="AC1147" s="23">
        <v>0</v>
      </c>
      <c r="AD1147" s="23">
        <v>0</v>
      </c>
      <c r="AE1147" s="23">
        <v>0</v>
      </c>
      <c r="AF1147" s="23">
        <v>0</v>
      </c>
      <c r="AG1147" s="23">
        <v>0</v>
      </c>
      <c r="AH1147" s="23">
        <v>3.4246575342465753</v>
      </c>
      <c r="AI1147" s="23">
        <v>0</v>
      </c>
      <c r="AJ1147" s="23">
        <v>0</v>
      </c>
      <c r="AK1147" s="23">
        <v>0</v>
      </c>
      <c r="AL1147" s="23">
        <v>0</v>
      </c>
      <c r="AM1147" s="23">
        <v>0</v>
      </c>
      <c r="AN1147" s="23">
        <v>0</v>
      </c>
      <c r="AO1147" s="23">
        <v>0</v>
      </c>
      <c r="AP1147" s="23">
        <v>0</v>
      </c>
      <c r="AQ1147" s="23">
        <v>0</v>
      </c>
      <c r="AR1147" s="23">
        <v>0</v>
      </c>
      <c r="AS1147" s="23">
        <v>0</v>
      </c>
      <c r="AT1147" s="23">
        <v>0</v>
      </c>
      <c r="AU1147" s="23">
        <v>0</v>
      </c>
      <c r="AV1147" s="23">
        <v>0</v>
      </c>
      <c r="AW1147" s="23">
        <v>0</v>
      </c>
      <c r="AX1147" s="23">
        <v>0</v>
      </c>
      <c r="AY1147" s="23">
        <v>0</v>
      </c>
      <c r="AZ1147" s="23">
        <v>0</v>
      </c>
      <c r="BA1147" s="23">
        <v>0</v>
      </c>
      <c r="BB1147" s="23">
        <v>0</v>
      </c>
      <c r="BC1147" s="23">
        <v>0</v>
      </c>
      <c r="BD1147" s="23">
        <v>0</v>
      </c>
      <c r="BE1147" s="23">
        <v>0</v>
      </c>
      <c r="BF1147" s="23">
        <v>0</v>
      </c>
      <c r="BG1147" s="23">
        <v>0</v>
      </c>
      <c r="BH1147" s="23">
        <v>0</v>
      </c>
      <c r="BI1147" s="23">
        <v>0</v>
      </c>
      <c r="BJ1147" s="23">
        <v>0</v>
      </c>
      <c r="BK1147" s="23">
        <v>0</v>
      </c>
      <c r="BL1147" s="23">
        <v>0</v>
      </c>
      <c r="BM1147" s="23">
        <v>0</v>
      </c>
      <c r="BN1147" s="23">
        <v>0</v>
      </c>
      <c r="BO1147" s="23">
        <v>0</v>
      </c>
      <c r="BP1147" s="23">
        <v>0</v>
      </c>
      <c r="BQ1147" s="23">
        <v>0</v>
      </c>
      <c r="BR1147" s="23">
        <v>0</v>
      </c>
      <c r="BS1147" s="23">
        <v>0</v>
      </c>
      <c r="BT1147" s="23">
        <v>0</v>
      </c>
      <c r="BU1147" s="23">
        <v>0</v>
      </c>
      <c r="BV1147" s="23">
        <v>0</v>
      </c>
      <c r="BW1147" s="23">
        <v>0</v>
      </c>
      <c r="BX1147" s="23">
        <v>0</v>
      </c>
      <c r="BY1147" s="23">
        <v>0</v>
      </c>
      <c r="BZ1147" s="23">
        <v>0</v>
      </c>
      <c r="CA1147" s="23">
        <v>0</v>
      </c>
      <c r="CB1147" s="23">
        <v>0</v>
      </c>
      <c r="CC1147" s="23">
        <v>0</v>
      </c>
      <c r="CD1147" s="23">
        <v>0</v>
      </c>
      <c r="CE1147" s="23">
        <v>0</v>
      </c>
      <c r="CF1147" s="23">
        <v>0</v>
      </c>
      <c r="CG1147" s="23">
        <v>0</v>
      </c>
      <c r="CH1147" s="23">
        <v>0</v>
      </c>
      <c r="CI1147" s="23">
        <v>0</v>
      </c>
      <c r="CJ1147" s="23">
        <v>0</v>
      </c>
      <c r="CK1147" s="23">
        <v>0</v>
      </c>
      <c r="CL1147" s="23">
        <v>0</v>
      </c>
      <c r="CM1147" s="23">
        <v>0</v>
      </c>
      <c r="CN1147" s="23">
        <v>0</v>
      </c>
      <c r="CO1147" s="23">
        <v>0</v>
      </c>
      <c r="CP1147" s="23">
        <v>0</v>
      </c>
      <c r="CQ1147" s="23">
        <v>0</v>
      </c>
      <c r="CR1147" s="23">
        <v>0</v>
      </c>
      <c r="CS1147" s="23">
        <v>0</v>
      </c>
      <c r="CT1147" s="23">
        <v>0</v>
      </c>
      <c r="CU1147" s="23">
        <v>0</v>
      </c>
      <c r="CV1147" s="23">
        <v>0</v>
      </c>
      <c r="CW1147" s="23">
        <v>0</v>
      </c>
      <c r="CX1147" s="23">
        <v>0</v>
      </c>
      <c r="CY1147" s="27">
        <v>12.5</v>
      </c>
      <c r="CZ1147" s="14">
        <v>0</v>
      </c>
      <c r="DA1147" s="22">
        <v>0</v>
      </c>
      <c r="DB1147" s="22">
        <v>54.929577464788736</v>
      </c>
      <c r="DC1147" s="22">
        <v>0</v>
      </c>
      <c r="DD1147" s="22">
        <v>0</v>
      </c>
      <c r="DE1147" s="22">
        <v>0</v>
      </c>
      <c r="DF1147" s="22">
        <v>0</v>
      </c>
      <c r="DG1147" s="22">
        <v>45.070422535211272</v>
      </c>
      <c r="DH1147" s="14">
        <v>0</v>
      </c>
      <c r="DI1147" s="24">
        <v>2.6845637583892619</v>
      </c>
      <c r="DJ1147" s="14">
        <v>26.016260162601629</v>
      </c>
      <c r="DK1147" s="29">
        <v>87</v>
      </c>
      <c r="DL1147" s="22">
        <v>96.551724137931032</v>
      </c>
      <c r="DM1147" s="22">
        <v>0</v>
      </c>
      <c r="DN1147" s="22">
        <v>0</v>
      </c>
      <c r="DO1147" s="22">
        <v>3.4482758620689653</v>
      </c>
      <c r="DP1147" s="29">
        <v>6</v>
      </c>
      <c r="DQ1147" s="22">
        <v>6.5217391304347823</v>
      </c>
      <c r="DR1147" s="29">
        <v>0</v>
      </c>
      <c r="DS1147" s="22">
        <v>0</v>
      </c>
      <c r="DT1147" s="30">
        <v>760.29411764705878</v>
      </c>
      <c r="DU1147" s="22">
        <v>35</v>
      </c>
      <c r="DV1147" s="22">
        <v>21.25</v>
      </c>
      <c r="DW1147" s="26">
        <v>6.8965517241379306</v>
      </c>
      <c r="DX1147" s="14">
        <v>2.4423076923076925</v>
      </c>
    </row>
    <row r="1148" spans="1:128" ht="10.5" x14ac:dyDescent="0.25">
      <c r="A1148" s="11">
        <v>1144</v>
      </c>
      <c r="B1148" s="28" t="s">
        <v>709</v>
      </c>
      <c r="C1148" s="29">
        <v>7645</v>
      </c>
      <c r="D1148" s="22">
        <v>5.1550438309564308</v>
      </c>
      <c r="E1148" s="22">
        <v>6.0054952243883291</v>
      </c>
      <c r="F1148" s="22">
        <v>5.4821405207379295</v>
      </c>
      <c r="G1148" s="22">
        <v>6.0447468271621094</v>
      </c>
      <c r="H1148" s="22">
        <v>5.9400758864320293</v>
      </c>
      <c r="I1148" s="22">
        <v>6.0316629595708493</v>
      </c>
      <c r="J1148" s="22">
        <v>6.2279209734397494</v>
      </c>
      <c r="K1148" s="22">
        <v>7.6933141436608663</v>
      </c>
      <c r="L1148" s="22">
        <v>7.104540102054167</v>
      </c>
      <c r="M1148" s="22">
        <v>6.2410048410310086</v>
      </c>
      <c r="N1148" s="22">
        <v>6.7251079419076278</v>
      </c>
      <c r="O1148" s="22">
        <v>6.1232500327096693</v>
      </c>
      <c r="P1148" s="22">
        <v>5.5998953290592697</v>
      </c>
      <c r="Q1148" s="22">
        <v>5.4036373151903705</v>
      </c>
      <c r="R1148" s="22">
        <v>5.1942954337302112</v>
      </c>
      <c r="S1148" s="22">
        <v>4.4223472458458719</v>
      </c>
      <c r="T1148" s="22">
        <v>2.9177024728509746</v>
      </c>
      <c r="U1148" s="22">
        <v>1.6878189192725368</v>
      </c>
      <c r="V1148" s="23">
        <v>37.142471667566113</v>
      </c>
      <c r="W1148" s="23">
        <v>0.13491635186184567</v>
      </c>
      <c r="X1148" s="23">
        <v>62.857528332433887</v>
      </c>
      <c r="Y1148" s="23">
        <v>0.14840798704803021</v>
      </c>
      <c r="Z1148" s="23">
        <v>4.0474905558553695E-2</v>
      </c>
      <c r="AA1148" s="23">
        <v>0.41824069077172155</v>
      </c>
      <c r="AB1148" s="23">
        <v>0.10793308148947653</v>
      </c>
      <c r="AC1148" s="23">
        <v>0</v>
      </c>
      <c r="AD1148" s="23">
        <v>7.1640582838640041</v>
      </c>
      <c r="AE1148" s="23">
        <v>0.12142471667566108</v>
      </c>
      <c r="AF1148" s="23">
        <v>5.3966540744738264E-2</v>
      </c>
      <c r="AG1148" s="23">
        <v>0.41824069077172155</v>
      </c>
      <c r="AH1148" s="23">
        <v>3.1705342687533729</v>
      </c>
      <c r="AI1148" s="23">
        <v>4.0474905558553695E-2</v>
      </c>
      <c r="AJ1148" s="23">
        <v>0.12142471667566108</v>
      </c>
      <c r="AK1148" s="23">
        <v>0.13491635186184567</v>
      </c>
      <c r="AL1148" s="23">
        <v>0.68807339449541294</v>
      </c>
      <c r="AM1148" s="23">
        <v>0.22935779816513763</v>
      </c>
      <c r="AN1148" s="23">
        <v>1.5650296815974094</v>
      </c>
      <c r="AO1148" s="23">
        <v>3.7101996762007552</v>
      </c>
      <c r="AP1148" s="23">
        <v>0.86346465191581223</v>
      </c>
      <c r="AQ1148" s="23">
        <v>1.0523475445223962</v>
      </c>
      <c r="AR1148" s="23">
        <v>0.10793308148947653</v>
      </c>
      <c r="AS1148" s="23">
        <v>0.21586616297895306</v>
      </c>
      <c r="AT1148" s="23">
        <v>0.43173232595790612</v>
      </c>
      <c r="AU1148" s="23">
        <v>8.094981111710739E-2</v>
      </c>
      <c r="AV1148" s="23">
        <v>0</v>
      </c>
      <c r="AW1148" s="23">
        <v>0</v>
      </c>
      <c r="AX1148" s="23">
        <v>3.076092822450081</v>
      </c>
      <c r="AY1148" s="23">
        <v>9.4441446303291959E-2</v>
      </c>
      <c r="AZ1148" s="23">
        <v>9.4441446303291959E-2</v>
      </c>
      <c r="BA1148" s="23">
        <v>0.12142471667566108</v>
      </c>
      <c r="BB1148" s="23">
        <v>5.3966540744738264E-2</v>
      </c>
      <c r="BC1148" s="23">
        <v>0.62061521856448998</v>
      </c>
      <c r="BD1148" s="23">
        <v>1.0928224500809498</v>
      </c>
      <c r="BE1148" s="23">
        <v>0</v>
      </c>
      <c r="BF1148" s="23">
        <v>0.22935779816513763</v>
      </c>
      <c r="BG1148" s="23">
        <v>1.4570966001079331</v>
      </c>
      <c r="BH1148" s="23">
        <v>0.21586616297895306</v>
      </c>
      <c r="BI1148" s="23">
        <v>6.7458175930922834E-2</v>
      </c>
      <c r="BJ1148" s="23">
        <v>0.40474905558553698</v>
      </c>
      <c r="BK1148" s="23">
        <v>4.0474905558553695E-2</v>
      </c>
      <c r="BL1148" s="23">
        <v>0.91743119266055051</v>
      </c>
      <c r="BM1148" s="23">
        <v>0.86346465191581223</v>
      </c>
      <c r="BN1148" s="23">
        <v>2.4689692390717757</v>
      </c>
      <c r="BO1148" s="23">
        <v>0.14840798704803021</v>
      </c>
      <c r="BP1148" s="23">
        <v>0.29681597409606042</v>
      </c>
      <c r="BQ1148" s="23">
        <v>9.4441446303291959E-2</v>
      </c>
      <c r="BR1148" s="23">
        <v>0.10793308148947653</v>
      </c>
      <c r="BS1148" s="23">
        <v>0.98488936859147325</v>
      </c>
      <c r="BT1148" s="23">
        <v>0.52321778940483976</v>
      </c>
      <c r="BU1148" s="23">
        <v>0.76798706548100237</v>
      </c>
      <c r="BV1148" s="23">
        <v>4.3115063325249263</v>
      </c>
      <c r="BW1148" s="23">
        <v>0.20210185933710592</v>
      </c>
      <c r="BX1148" s="23">
        <v>0.24252223120452709</v>
      </c>
      <c r="BY1148" s="23">
        <v>0.83535435192670437</v>
      </c>
      <c r="BZ1148" s="23">
        <v>0.14820803018054432</v>
      </c>
      <c r="CA1148" s="23">
        <v>0.53893829156561579</v>
      </c>
      <c r="CB1148" s="23">
        <v>1.0644031258420912</v>
      </c>
      <c r="CC1148" s="23">
        <v>1.0105092966855296</v>
      </c>
      <c r="CD1148" s="23">
        <v>0.87577472379412546</v>
      </c>
      <c r="CE1148" s="23">
        <v>0.72756669361358117</v>
      </c>
      <c r="CF1148" s="23">
        <v>0.51199137698733499</v>
      </c>
      <c r="CG1148" s="23">
        <v>0.29641606036108864</v>
      </c>
      <c r="CH1148" s="23">
        <v>1.0644031258420912</v>
      </c>
      <c r="CI1148" s="23">
        <v>4.042037186742118E-2</v>
      </c>
      <c r="CJ1148" s="23">
        <v>0.59283212072217728</v>
      </c>
      <c r="CK1148" s="23">
        <v>0.10778765831312315</v>
      </c>
      <c r="CL1148" s="23">
        <v>9.97035839396389</v>
      </c>
      <c r="CM1148" s="23">
        <v>1.0778765831312316</v>
      </c>
      <c r="CN1148" s="23">
        <v>0.24252223120452709</v>
      </c>
      <c r="CO1148" s="23">
        <v>0.45809754783077339</v>
      </c>
      <c r="CP1148" s="23">
        <v>0.20210185933710592</v>
      </c>
      <c r="CQ1148" s="23">
        <v>0.2694691457828079</v>
      </c>
      <c r="CR1148" s="23">
        <v>1.7380759902991108</v>
      </c>
      <c r="CS1148" s="23">
        <v>0.37725680409593104</v>
      </c>
      <c r="CT1148" s="23">
        <v>0.45809754783077339</v>
      </c>
      <c r="CU1148" s="23">
        <v>1.1856642414443546</v>
      </c>
      <c r="CV1148" s="23">
        <v>4.042037186742118E-2</v>
      </c>
      <c r="CW1148" s="23">
        <v>0.12126111560226355</v>
      </c>
      <c r="CX1148" s="23">
        <v>1.0105092966855296</v>
      </c>
      <c r="CY1148" s="27">
        <v>35.775016350555916</v>
      </c>
      <c r="CZ1148" s="14">
        <v>4.9327956989247319</v>
      </c>
      <c r="DA1148" s="22">
        <v>4.7397260273972606</v>
      </c>
      <c r="DB1148" s="22">
        <v>45.835616438356162</v>
      </c>
      <c r="DC1148" s="22">
        <v>4.3287671232876708</v>
      </c>
      <c r="DD1148" s="22">
        <v>1.6575342465753424</v>
      </c>
      <c r="DE1148" s="22">
        <v>4.1095890410958909E-2</v>
      </c>
      <c r="DF1148" s="22">
        <v>0.91780821917808231</v>
      </c>
      <c r="DG1148" s="22">
        <v>42.479452054794521</v>
      </c>
      <c r="DH1148" s="14">
        <v>6.0402684563758395</v>
      </c>
      <c r="DI1148" s="24">
        <v>4.8951994590939822</v>
      </c>
      <c r="DJ1148" s="14">
        <v>13.945192151775579</v>
      </c>
      <c r="DK1148" s="29">
        <v>3054</v>
      </c>
      <c r="DL1148" s="22">
        <v>79.076620825147344</v>
      </c>
      <c r="DM1148" s="22">
        <v>20.595939751146037</v>
      </c>
      <c r="DN1148" s="22">
        <v>0.32743942370661427</v>
      </c>
      <c r="DO1148" s="22">
        <v>0</v>
      </c>
      <c r="DP1148" s="29">
        <v>183</v>
      </c>
      <c r="DQ1148" s="22">
        <v>4.6014583857178781</v>
      </c>
      <c r="DR1148" s="29">
        <v>35</v>
      </c>
      <c r="DS1148" s="22">
        <v>9.7222222222222232</v>
      </c>
      <c r="DT1148" s="30">
        <v>763.66666666666663</v>
      </c>
      <c r="DU1148" s="22">
        <v>37.436582109479303</v>
      </c>
      <c r="DV1148" s="22">
        <v>22.643524699599464</v>
      </c>
      <c r="DW1148" s="26">
        <v>5.7692307692307692</v>
      </c>
      <c r="DX1148" s="14">
        <v>1.9143362831858408</v>
      </c>
    </row>
    <row r="1149" spans="1:128" ht="10.5" x14ac:dyDescent="0.25">
      <c r="A1149" s="11">
        <v>1145</v>
      </c>
      <c r="B1149" s="28" t="s">
        <v>2017</v>
      </c>
      <c r="C1149" s="29">
        <v>28</v>
      </c>
      <c r="D1149" s="22">
        <v>0</v>
      </c>
      <c r="E1149" s="22">
        <v>0</v>
      </c>
      <c r="F1149" s="22">
        <v>0</v>
      </c>
      <c r="G1149" s="22">
        <v>14.285714285714285</v>
      </c>
      <c r="H1149" s="22">
        <v>0</v>
      </c>
      <c r="I1149" s="22">
        <v>0</v>
      </c>
      <c r="J1149" s="22">
        <v>0</v>
      </c>
      <c r="K1149" s="22">
        <v>0</v>
      </c>
      <c r="L1149" s="22">
        <v>0</v>
      </c>
      <c r="M1149" s="22">
        <v>0</v>
      </c>
      <c r="N1149" s="22">
        <v>23.809523809523807</v>
      </c>
      <c r="O1149" s="22">
        <v>23.809523809523807</v>
      </c>
      <c r="P1149" s="22">
        <v>38.095238095238095</v>
      </c>
      <c r="Q1149" s="22">
        <v>0</v>
      </c>
      <c r="R1149" s="22">
        <v>0</v>
      </c>
      <c r="S1149" s="22">
        <v>0</v>
      </c>
      <c r="T1149" s="22">
        <v>0</v>
      </c>
      <c r="U1149" s="22">
        <v>0</v>
      </c>
      <c r="V1149" s="23">
        <v>0</v>
      </c>
      <c r="W1149" s="23">
        <v>0</v>
      </c>
      <c r="X1149" s="23">
        <v>100</v>
      </c>
      <c r="Y1149" s="23">
        <v>0</v>
      </c>
      <c r="Z1149" s="23">
        <v>0</v>
      </c>
      <c r="AA1149" s="23">
        <v>0</v>
      </c>
      <c r="AB1149" s="23">
        <v>0</v>
      </c>
      <c r="AC1149" s="23">
        <v>0</v>
      </c>
      <c r="AD1149" s="23">
        <v>0</v>
      </c>
      <c r="AE1149" s="23">
        <v>0</v>
      </c>
      <c r="AF1149" s="23">
        <v>0</v>
      </c>
      <c r="AG1149" s="23">
        <v>0</v>
      </c>
      <c r="AH1149" s="23">
        <v>0</v>
      </c>
      <c r="AI1149" s="23">
        <v>0</v>
      </c>
      <c r="AJ1149" s="23">
        <v>0</v>
      </c>
      <c r="AK1149" s="23">
        <v>0</v>
      </c>
      <c r="AL1149" s="23">
        <v>0</v>
      </c>
      <c r="AM1149" s="23">
        <v>0</v>
      </c>
      <c r="AN1149" s="23">
        <v>0</v>
      </c>
      <c r="AO1149" s="23">
        <v>0</v>
      </c>
      <c r="AP1149" s="23">
        <v>0</v>
      </c>
      <c r="AQ1149" s="23">
        <v>0</v>
      </c>
      <c r="AR1149" s="23">
        <v>0</v>
      </c>
      <c r="AS1149" s="23">
        <v>0</v>
      </c>
      <c r="AT1149" s="23">
        <v>0</v>
      </c>
      <c r="AU1149" s="23">
        <v>0</v>
      </c>
      <c r="AV1149" s="23">
        <v>0</v>
      </c>
      <c r="AW1149" s="23">
        <v>0</v>
      </c>
      <c r="AX1149" s="23">
        <v>0</v>
      </c>
      <c r="AY1149" s="23">
        <v>0</v>
      </c>
      <c r="AZ1149" s="23">
        <v>0</v>
      </c>
      <c r="BA1149" s="23">
        <v>0</v>
      </c>
      <c r="BB1149" s="23">
        <v>0</v>
      </c>
      <c r="BC1149" s="23">
        <v>0</v>
      </c>
      <c r="BD1149" s="23">
        <v>0</v>
      </c>
      <c r="BE1149" s="23">
        <v>0</v>
      </c>
      <c r="BF1149" s="23">
        <v>0</v>
      </c>
      <c r="BG1149" s="23">
        <v>0</v>
      </c>
      <c r="BH1149" s="23">
        <v>0</v>
      </c>
      <c r="BI1149" s="23">
        <v>0</v>
      </c>
      <c r="BJ1149" s="23">
        <v>0</v>
      </c>
      <c r="BK1149" s="23">
        <v>0</v>
      </c>
      <c r="BL1149" s="23">
        <v>0</v>
      </c>
      <c r="BM1149" s="23">
        <v>0</v>
      </c>
      <c r="BN1149" s="23">
        <v>0</v>
      </c>
      <c r="BO1149" s="23">
        <v>0</v>
      </c>
      <c r="BP1149" s="23">
        <v>0</v>
      </c>
      <c r="BQ1149" s="23">
        <v>0</v>
      </c>
      <c r="BR1149" s="23">
        <v>0</v>
      </c>
      <c r="BS1149" s="23">
        <v>0</v>
      </c>
      <c r="BT1149" s="23">
        <v>0</v>
      </c>
      <c r="BU1149" s="23">
        <v>0</v>
      </c>
      <c r="BV1149" s="23">
        <v>0</v>
      </c>
      <c r="BW1149" s="23">
        <v>0</v>
      </c>
      <c r="BX1149" s="23">
        <v>0</v>
      </c>
      <c r="BY1149" s="23">
        <v>0</v>
      </c>
      <c r="BZ1149" s="23">
        <v>0</v>
      </c>
      <c r="CA1149" s="23">
        <v>0</v>
      </c>
      <c r="CB1149" s="23">
        <v>0</v>
      </c>
      <c r="CC1149" s="23">
        <v>0</v>
      </c>
      <c r="CD1149" s="23">
        <v>0</v>
      </c>
      <c r="CE1149" s="23">
        <v>0</v>
      </c>
      <c r="CF1149" s="23">
        <v>0</v>
      </c>
      <c r="CG1149" s="23">
        <v>0</v>
      </c>
      <c r="CH1149" s="23">
        <v>0</v>
      </c>
      <c r="CI1149" s="23">
        <v>0</v>
      </c>
      <c r="CJ1149" s="23">
        <v>0</v>
      </c>
      <c r="CK1149" s="23">
        <v>0</v>
      </c>
      <c r="CL1149" s="23">
        <v>0</v>
      </c>
      <c r="CM1149" s="23">
        <v>0</v>
      </c>
      <c r="CN1149" s="23">
        <v>0</v>
      </c>
      <c r="CO1149" s="23">
        <v>0</v>
      </c>
      <c r="CP1149" s="23">
        <v>0</v>
      </c>
      <c r="CQ1149" s="23">
        <v>0</v>
      </c>
      <c r="CR1149" s="23">
        <v>0</v>
      </c>
      <c r="CS1149" s="23">
        <v>0</v>
      </c>
      <c r="CT1149" s="23">
        <v>0</v>
      </c>
      <c r="CU1149" s="23">
        <v>0</v>
      </c>
      <c r="CV1149" s="23">
        <v>0</v>
      </c>
      <c r="CW1149" s="23">
        <v>0</v>
      </c>
      <c r="CX1149" s="23">
        <v>0</v>
      </c>
      <c r="CY1149" s="27">
        <v>0</v>
      </c>
      <c r="CZ1149" s="14">
        <v>0</v>
      </c>
      <c r="DA1149" s="22">
        <v>0</v>
      </c>
      <c r="DB1149" s="22">
        <v>60</v>
      </c>
      <c r="DC1149" s="22">
        <v>0</v>
      </c>
      <c r="DD1149" s="22">
        <v>0</v>
      </c>
      <c r="DE1149" s="22">
        <v>0</v>
      </c>
      <c r="DF1149" s="22">
        <v>0</v>
      </c>
      <c r="DG1149" s="22">
        <v>40</v>
      </c>
      <c r="DH1149" s="14" t="e">
        <v>#DIV/0!</v>
      </c>
      <c r="DI1149" s="24">
        <v>0</v>
      </c>
      <c r="DJ1149" s="14">
        <v>37.037037037037038</v>
      </c>
      <c r="DK1149" s="29">
        <v>17</v>
      </c>
      <c r="DL1149" s="22">
        <v>100</v>
      </c>
      <c r="DM1149" s="22">
        <v>0</v>
      </c>
      <c r="DN1149" s="22">
        <v>0</v>
      </c>
      <c r="DO1149" s="22">
        <v>0</v>
      </c>
      <c r="DP1149" s="29">
        <v>0</v>
      </c>
      <c r="DQ1149" s="22">
        <v>0</v>
      </c>
      <c r="DR1149" s="29">
        <v>0</v>
      </c>
      <c r="DS1149" s="22" t="e">
        <v>#DIV/0!</v>
      </c>
      <c r="DT1149" s="30">
        <v>1083.3333333333333</v>
      </c>
      <c r="DU1149" s="22">
        <v>41.666666666666671</v>
      </c>
      <c r="DV1149" s="22">
        <v>12.5</v>
      </c>
      <c r="DW1149" s="26">
        <v>21.052631578947366</v>
      </c>
      <c r="DX1149" s="14">
        <v>2.2380952380952381</v>
      </c>
    </row>
    <row r="1150" spans="1:128" ht="10.5" x14ac:dyDescent="0.25">
      <c r="A1150" s="11">
        <v>1146</v>
      </c>
      <c r="B1150" s="28" t="s">
        <v>2018</v>
      </c>
      <c r="C1150" s="29">
        <v>26</v>
      </c>
      <c r="D1150" s="22">
        <v>0</v>
      </c>
      <c r="E1150" s="22">
        <v>0</v>
      </c>
      <c r="F1150" s="22">
        <v>0</v>
      </c>
      <c r="G1150" s="22">
        <v>0</v>
      </c>
      <c r="H1150" s="22">
        <v>0</v>
      </c>
      <c r="I1150" s="22">
        <v>13.043478260869565</v>
      </c>
      <c r="J1150" s="22">
        <v>0</v>
      </c>
      <c r="K1150" s="22">
        <v>0</v>
      </c>
      <c r="L1150" s="22">
        <v>0</v>
      </c>
      <c r="M1150" s="22">
        <v>0</v>
      </c>
      <c r="N1150" s="22">
        <v>13.043478260869565</v>
      </c>
      <c r="O1150" s="22">
        <v>26.086956521739129</v>
      </c>
      <c r="P1150" s="22">
        <v>26.086956521739129</v>
      </c>
      <c r="Q1150" s="22">
        <v>21.739130434782609</v>
      </c>
      <c r="R1150" s="22">
        <v>0</v>
      </c>
      <c r="S1150" s="22">
        <v>0</v>
      </c>
      <c r="T1150" s="22">
        <v>0</v>
      </c>
      <c r="U1150" s="22">
        <v>0</v>
      </c>
      <c r="V1150" s="23">
        <v>0</v>
      </c>
      <c r="W1150" s="23">
        <v>0</v>
      </c>
      <c r="X1150" s="23">
        <v>100</v>
      </c>
      <c r="Y1150" s="23">
        <v>0</v>
      </c>
      <c r="Z1150" s="23">
        <v>0</v>
      </c>
      <c r="AA1150" s="23">
        <v>0</v>
      </c>
      <c r="AB1150" s="23">
        <v>0</v>
      </c>
      <c r="AC1150" s="23">
        <v>0</v>
      </c>
      <c r="AD1150" s="23">
        <v>0</v>
      </c>
      <c r="AE1150" s="23">
        <v>0</v>
      </c>
      <c r="AF1150" s="23">
        <v>0</v>
      </c>
      <c r="AG1150" s="23">
        <v>0</v>
      </c>
      <c r="AH1150" s="23">
        <v>0</v>
      </c>
      <c r="AI1150" s="23">
        <v>0</v>
      </c>
      <c r="AJ1150" s="23">
        <v>0</v>
      </c>
      <c r="AK1150" s="23">
        <v>0</v>
      </c>
      <c r="AL1150" s="23">
        <v>0</v>
      </c>
      <c r="AM1150" s="23">
        <v>0</v>
      </c>
      <c r="AN1150" s="23">
        <v>0</v>
      </c>
      <c r="AO1150" s="23">
        <v>0</v>
      </c>
      <c r="AP1150" s="23">
        <v>0</v>
      </c>
      <c r="AQ1150" s="23">
        <v>0</v>
      </c>
      <c r="AR1150" s="23">
        <v>0</v>
      </c>
      <c r="AS1150" s="23">
        <v>0</v>
      </c>
      <c r="AT1150" s="23">
        <v>0</v>
      </c>
      <c r="AU1150" s="23">
        <v>0</v>
      </c>
      <c r="AV1150" s="23">
        <v>0</v>
      </c>
      <c r="AW1150" s="23">
        <v>0</v>
      </c>
      <c r="AX1150" s="23">
        <v>0</v>
      </c>
      <c r="AY1150" s="23">
        <v>0</v>
      </c>
      <c r="AZ1150" s="23">
        <v>0</v>
      </c>
      <c r="BA1150" s="23">
        <v>0</v>
      </c>
      <c r="BB1150" s="23">
        <v>0</v>
      </c>
      <c r="BC1150" s="23">
        <v>0</v>
      </c>
      <c r="BD1150" s="23">
        <v>0</v>
      </c>
      <c r="BE1150" s="23">
        <v>0</v>
      </c>
      <c r="BF1150" s="23">
        <v>0</v>
      </c>
      <c r="BG1150" s="23">
        <v>0</v>
      </c>
      <c r="BH1150" s="23">
        <v>0</v>
      </c>
      <c r="BI1150" s="23">
        <v>0</v>
      </c>
      <c r="BJ1150" s="23">
        <v>0</v>
      </c>
      <c r="BK1150" s="23">
        <v>0</v>
      </c>
      <c r="BL1150" s="23">
        <v>0</v>
      </c>
      <c r="BM1150" s="23">
        <v>0</v>
      </c>
      <c r="BN1150" s="23">
        <v>0</v>
      </c>
      <c r="BO1150" s="23">
        <v>0</v>
      </c>
      <c r="BP1150" s="23">
        <v>0</v>
      </c>
      <c r="BQ1150" s="23">
        <v>0</v>
      </c>
      <c r="BR1150" s="23">
        <v>0</v>
      </c>
      <c r="BS1150" s="23">
        <v>0</v>
      </c>
      <c r="BT1150" s="23">
        <v>0</v>
      </c>
      <c r="BU1150" s="23">
        <v>0</v>
      </c>
      <c r="BV1150" s="23">
        <v>0</v>
      </c>
      <c r="BW1150" s="23">
        <v>0</v>
      </c>
      <c r="BX1150" s="23">
        <v>0</v>
      </c>
      <c r="BY1150" s="23">
        <v>0</v>
      </c>
      <c r="BZ1150" s="23">
        <v>0</v>
      </c>
      <c r="CA1150" s="23">
        <v>0</v>
      </c>
      <c r="CB1150" s="23">
        <v>0</v>
      </c>
      <c r="CC1150" s="23">
        <v>0</v>
      </c>
      <c r="CD1150" s="23">
        <v>0</v>
      </c>
      <c r="CE1150" s="23">
        <v>0</v>
      </c>
      <c r="CF1150" s="23">
        <v>0</v>
      </c>
      <c r="CG1150" s="23">
        <v>0</v>
      </c>
      <c r="CH1150" s="23">
        <v>0</v>
      </c>
      <c r="CI1150" s="23">
        <v>0</v>
      </c>
      <c r="CJ1150" s="23">
        <v>0</v>
      </c>
      <c r="CK1150" s="23">
        <v>0</v>
      </c>
      <c r="CL1150" s="23">
        <v>0</v>
      </c>
      <c r="CM1150" s="23">
        <v>0</v>
      </c>
      <c r="CN1150" s="23">
        <v>0</v>
      </c>
      <c r="CO1150" s="23">
        <v>0</v>
      </c>
      <c r="CP1150" s="23">
        <v>0</v>
      </c>
      <c r="CQ1150" s="23">
        <v>0</v>
      </c>
      <c r="CR1150" s="23">
        <v>0</v>
      </c>
      <c r="CS1150" s="23">
        <v>0</v>
      </c>
      <c r="CT1150" s="23">
        <v>0</v>
      </c>
      <c r="CU1150" s="23">
        <v>0</v>
      </c>
      <c r="CV1150" s="23">
        <v>0</v>
      </c>
      <c r="CW1150" s="23">
        <v>0</v>
      </c>
      <c r="CX1150" s="23">
        <v>0</v>
      </c>
      <c r="CY1150" s="27">
        <v>15.384615384615387</v>
      </c>
      <c r="CZ1150" s="14">
        <v>0</v>
      </c>
      <c r="DA1150" s="22">
        <v>0</v>
      </c>
      <c r="DB1150" s="22">
        <v>29.166666666666668</v>
      </c>
      <c r="DC1150" s="22">
        <v>0</v>
      </c>
      <c r="DD1150" s="22">
        <v>0</v>
      </c>
      <c r="DE1150" s="22">
        <v>0</v>
      </c>
      <c r="DF1150" s="22">
        <v>0</v>
      </c>
      <c r="DG1150" s="22">
        <v>70.833333333333343</v>
      </c>
      <c r="DH1150" s="14" t="e">
        <v>#DIV/0!</v>
      </c>
      <c r="DI1150" s="24">
        <v>0</v>
      </c>
      <c r="DJ1150" s="14">
        <v>17.647058823529413</v>
      </c>
      <c r="DK1150" s="29">
        <v>8</v>
      </c>
      <c r="DL1150" s="22">
        <v>100</v>
      </c>
      <c r="DM1150" s="22">
        <v>0</v>
      </c>
      <c r="DN1150" s="22">
        <v>0</v>
      </c>
      <c r="DO1150" s="22">
        <v>0</v>
      </c>
      <c r="DP1150" s="29">
        <v>0</v>
      </c>
      <c r="DQ1150" s="22">
        <v>0</v>
      </c>
      <c r="DR1150" s="29">
        <v>0</v>
      </c>
      <c r="DS1150" s="22" t="e">
        <v>#DIV/0!</v>
      </c>
      <c r="DT1150" s="30">
        <v>725</v>
      </c>
      <c r="DU1150" s="22">
        <v>75</v>
      </c>
      <c r="DV1150" s="22">
        <v>25</v>
      </c>
      <c r="DW1150" s="26">
        <v>0</v>
      </c>
      <c r="DX1150" s="14">
        <v>2.2999999999999998</v>
      </c>
    </row>
    <row r="1151" spans="1:128" ht="10.5" x14ac:dyDescent="0.25">
      <c r="A1151" s="11">
        <v>1147</v>
      </c>
      <c r="B1151" s="28" t="s">
        <v>710</v>
      </c>
      <c r="C1151" s="29">
        <v>188</v>
      </c>
      <c r="D1151" s="22">
        <v>3.0769230769230771</v>
      </c>
      <c r="E1151" s="22">
        <v>5.1282051282051277</v>
      </c>
      <c r="F1151" s="22">
        <v>9.7435897435897445</v>
      </c>
      <c r="G1151" s="22">
        <v>7.1794871794871788</v>
      </c>
      <c r="H1151" s="22">
        <v>3.0769230769230771</v>
      </c>
      <c r="I1151" s="22">
        <v>4.1025641025641022</v>
      </c>
      <c r="J1151" s="22">
        <v>4.1025641025641022</v>
      </c>
      <c r="K1151" s="22">
        <v>2.0512820512820511</v>
      </c>
      <c r="L1151" s="22">
        <v>3.5897435897435894</v>
      </c>
      <c r="M1151" s="22">
        <v>9.2307692307692317</v>
      </c>
      <c r="N1151" s="22">
        <v>5.1282051282051277</v>
      </c>
      <c r="O1151" s="22">
        <v>14.358974358974358</v>
      </c>
      <c r="P1151" s="22">
        <v>8.2051282051282044</v>
      </c>
      <c r="Q1151" s="22">
        <v>8.2051282051282044</v>
      </c>
      <c r="R1151" s="22">
        <v>5.6410256410256414</v>
      </c>
      <c r="S1151" s="22">
        <v>3.5897435897435894</v>
      </c>
      <c r="T1151" s="22">
        <v>1.5384615384615385</v>
      </c>
      <c r="U1151" s="22">
        <v>2.0512820512820511</v>
      </c>
      <c r="V1151" s="23">
        <v>10.778443113772454</v>
      </c>
      <c r="W1151" s="23">
        <v>0</v>
      </c>
      <c r="X1151" s="23">
        <v>89.221556886227546</v>
      </c>
      <c r="Y1151" s="23">
        <v>0</v>
      </c>
      <c r="Z1151" s="23">
        <v>0</v>
      </c>
      <c r="AA1151" s="23">
        <v>0</v>
      </c>
      <c r="AB1151" s="23">
        <v>0</v>
      </c>
      <c r="AC1151" s="23">
        <v>0</v>
      </c>
      <c r="AD1151" s="23">
        <v>0</v>
      </c>
      <c r="AE1151" s="23">
        <v>0</v>
      </c>
      <c r="AF1151" s="23">
        <v>0</v>
      </c>
      <c r="AG1151" s="23">
        <v>0</v>
      </c>
      <c r="AH1151" s="23">
        <v>5.3892215568862278</v>
      </c>
      <c r="AI1151" s="23">
        <v>0</v>
      </c>
      <c r="AJ1151" s="23">
        <v>0</v>
      </c>
      <c r="AK1151" s="23">
        <v>0</v>
      </c>
      <c r="AL1151" s="23">
        <v>0</v>
      </c>
      <c r="AM1151" s="23">
        <v>0</v>
      </c>
      <c r="AN1151" s="23">
        <v>0</v>
      </c>
      <c r="AO1151" s="23">
        <v>0</v>
      </c>
      <c r="AP1151" s="23">
        <v>0</v>
      </c>
      <c r="AQ1151" s="23">
        <v>0</v>
      </c>
      <c r="AR1151" s="23">
        <v>0</v>
      </c>
      <c r="AS1151" s="23">
        <v>0</v>
      </c>
      <c r="AT1151" s="23">
        <v>0</v>
      </c>
      <c r="AU1151" s="23">
        <v>0</v>
      </c>
      <c r="AV1151" s="23">
        <v>0</v>
      </c>
      <c r="AW1151" s="23">
        <v>0</v>
      </c>
      <c r="AX1151" s="23">
        <v>0</v>
      </c>
      <c r="AY1151" s="23">
        <v>0</v>
      </c>
      <c r="AZ1151" s="23">
        <v>0</v>
      </c>
      <c r="BA1151" s="23">
        <v>0</v>
      </c>
      <c r="BB1151" s="23">
        <v>0</v>
      </c>
      <c r="BC1151" s="23">
        <v>0</v>
      </c>
      <c r="BD1151" s="23">
        <v>2.9940119760479043</v>
      </c>
      <c r="BE1151" s="23">
        <v>0</v>
      </c>
      <c r="BF1151" s="23">
        <v>0</v>
      </c>
      <c r="BG1151" s="23">
        <v>0</v>
      </c>
      <c r="BH1151" s="23">
        <v>0</v>
      </c>
      <c r="BI1151" s="23">
        <v>0</v>
      </c>
      <c r="BJ1151" s="23">
        <v>2.3952095808383236</v>
      </c>
      <c r="BK1151" s="23">
        <v>0</v>
      </c>
      <c r="BL1151" s="23">
        <v>0</v>
      </c>
      <c r="BM1151" s="23">
        <v>0</v>
      </c>
      <c r="BN1151" s="23">
        <v>0</v>
      </c>
      <c r="BO1151" s="23">
        <v>0</v>
      </c>
      <c r="BP1151" s="23">
        <v>0</v>
      </c>
      <c r="BQ1151" s="23">
        <v>0</v>
      </c>
      <c r="BR1151" s="23">
        <v>0</v>
      </c>
      <c r="BS1151" s="23">
        <v>0</v>
      </c>
      <c r="BT1151" s="23">
        <v>0</v>
      </c>
      <c r="BU1151" s="23">
        <v>0</v>
      </c>
      <c r="BV1151" s="23">
        <v>0</v>
      </c>
      <c r="BW1151" s="23">
        <v>0</v>
      </c>
      <c r="BX1151" s="23">
        <v>0</v>
      </c>
      <c r="BY1151" s="23">
        <v>0</v>
      </c>
      <c r="BZ1151" s="23">
        <v>0</v>
      </c>
      <c r="CA1151" s="23">
        <v>0</v>
      </c>
      <c r="CB1151" s="23">
        <v>0</v>
      </c>
      <c r="CC1151" s="23">
        <v>0</v>
      </c>
      <c r="CD1151" s="23">
        <v>0</v>
      </c>
      <c r="CE1151" s="23">
        <v>0</v>
      </c>
      <c r="CF1151" s="23">
        <v>0</v>
      </c>
      <c r="CG1151" s="23">
        <v>0</v>
      </c>
      <c r="CH1151" s="23">
        <v>0</v>
      </c>
      <c r="CI1151" s="23">
        <v>0</v>
      </c>
      <c r="CJ1151" s="23">
        <v>0</v>
      </c>
      <c r="CK1151" s="23">
        <v>0</v>
      </c>
      <c r="CL1151" s="23">
        <v>0</v>
      </c>
      <c r="CM1151" s="23">
        <v>0</v>
      </c>
      <c r="CN1151" s="23">
        <v>0</v>
      </c>
      <c r="CO1151" s="23">
        <v>0</v>
      </c>
      <c r="CP1151" s="23">
        <v>0</v>
      </c>
      <c r="CQ1151" s="23">
        <v>0</v>
      </c>
      <c r="CR1151" s="23">
        <v>0</v>
      </c>
      <c r="CS1151" s="23">
        <v>0</v>
      </c>
      <c r="CT1151" s="23">
        <v>0</v>
      </c>
      <c r="CU1151" s="23">
        <v>0</v>
      </c>
      <c r="CV1151" s="23">
        <v>0</v>
      </c>
      <c r="CW1151" s="23">
        <v>0</v>
      </c>
      <c r="CX1151" s="23">
        <v>0</v>
      </c>
      <c r="CY1151" s="27">
        <v>12.7659574468085</v>
      </c>
      <c r="CZ1151" s="14">
        <v>0</v>
      </c>
      <c r="DA1151" s="22">
        <v>0</v>
      </c>
      <c r="DB1151" s="22">
        <v>64.285714285714292</v>
      </c>
      <c r="DC1151" s="22">
        <v>0</v>
      </c>
      <c r="DD1151" s="22">
        <v>0</v>
      </c>
      <c r="DE1151" s="22">
        <v>0</v>
      </c>
      <c r="DF1151" s="22">
        <v>0</v>
      </c>
      <c r="DG1151" s="22">
        <v>35.714285714285715</v>
      </c>
      <c r="DH1151" s="14">
        <v>0</v>
      </c>
      <c r="DI1151" s="24">
        <v>3.8216560509554141</v>
      </c>
      <c r="DJ1151" s="14">
        <v>29.770992366412212</v>
      </c>
      <c r="DK1151" s="29">
        <v>75</v>
      </c>
      <c r="DL1151" s="22">
        <v>100</v>
      </c>
      <c r="DM1151" s="22">
        <v>0</v>
      </c>
      <c r="DN1151" s="22">
        <v>0</v>
      </c>
      <c r="DO1151" s="22">
        <v>0</v>
      </c>
      <c r="DP1151" s="29">
        <v>3</v>
      </c>
      <c r="DQ1151" s="22">
        <v>2.9702970297029703</v>
      </c>
      <c r="DR1151" s="29">
        <v>0</v>
      </c>
      <c r="DS1151" s="22">
        <v>0</v>
      </c>
      <c r="DT1151" s="30">
        <v>850</v>
      </c>
      <c r="DU1151" s="22">
        <v>49.038461538461533</v>
      </c>
      <c r="DV1151" s="22">
        <v>24.03846153846154</v>
      </c>
      <c r="DW1151" s="26">
        <v>13.636363636363635</v>
      </c>
      <c r="DX1151" s="14">
        <v>2.5522388059701493</v>
      </c>
    </row>
    <row r="1152" spans="1:128" ht="10.5" x14ac:dyDescent="0.25">
      <c r="A1152" s="11">
        <v>1148</v>
      </c>
      <c r="B1152" s="28" t="s">
        <v>2019</v>
      </c>
      <c r="C1152" s="29">
        <v>207</v>
      </c>
      <c r="D1152" s="22">
        <v>2.912621359223301</v>
      </c>
      <c r="E1152" s="22">
        <v>4.8543689320388346</v>
      </c>
      <c r="F1152" s="22">
        <v>1.4563106796116505</v>
      </c>
      <c r="G1152" s="22">
        <v>6.7961165048543686</v>
      </c>
      <c r="H1152" s="22">
        <v>7.7669902912621351</v>
      </c>
      <c r="I1152" s="22">
        <v>4.3689320388349513</v>
      </c>
      <c r="J1152" s="22">
        <v>6.3106796116504853</v>
      </c>
      <c r="K1152" s="22">
        <v>4.3689320388349513</v>
      </c>
      <c r="L1152" s="22">
        <v>6.7961165048543686</v>
      </c>
      <c r="M1152" s="22">
        <v>7.2815533980582519</v>
      </c>
      <c r="N1152" s="22">
        <v>9.2233009708737868</v>
      </c>
      <c r="O1152" s="22">
        <v>6.7961165048543686</v>
      </c>
      <c r="P1152" s="22">
        <v>11.165048543689322</v>
      </c>
      <c r="Q1152" s="22">
        <v>10.194174757281553</v>
      </c>
      <c r="R1152" s="22">
        <v>6.7961165048543686</v>
      </c>
      <c r="S1152" s="22">
        <v>1.4563106796116505</v>
      </c>
      <c r="T1152" s="22">
        <v>1.4563106796116505</v>
      </c>
      <c r="U1152" s="22">
        <v>0</v>
      </c>
      <c r="V1152" s="23">
        <v>5.0505050505050519</v>
      </c>
      <c r="W1152" s="23">
        <v>0</v>
      </c>
      <c r="X1152" s="23">
        <v>94.949494949494948</v>
      </c>
      <c r="Y1152" s="23">
        <v>0</v>
      </c>
      <c r="Z1152" s="23">
        <v>0</v>
      </c>
      <c r="AA1152" s="23">
        <v>0</v>
      </c>
      <c r="AB1152" s="23">
        <v>0</v>
      </c>
      <c r="AC1152" s="23">
        <v>0</v>
      </c>
      <c r="AD1152" s="23">
        <v>0</v>
      </c>
      <c r="AE1152" s="23">
        <v>0</v>
      </c>
      <c r="AF1152" s="23">
        <v>0</v>
      </c>
      <c r="AG1152" s="23">
        <v>0</v>
      </c>
      <c r="AH1152" s="23">
        <v>5.0505050505050502</v>
      </c>
      <c r="AI1152" s="23">
        <v>0</v>
      </c>
      <c r="AJ1152" s="23">
        <v>0</v>
      </c>
      <c r="AK1152" s="23">
        <v>0</v>
      </c>
      <c r="AL1152" s="23">
        <v>0</v>
      </c>
      <c r="AM1152" s="23">
        <v>0</v>
      </c>
      <c r="AN1152" s="23">
        <v>0</v>
      </c>
      <c r="AO1152" s="23">
        <v>0</v>
      </c>
      <c r="AP1152" s="23">
        <v>0</v>
      </c>
      <c r="AQ1152" s="23">
        <v>0</v>
      </c>
      <c r="AR1152" s="23">
        <v>0</v>
      </c>
      <c r="AS1152" s="23">
        <v>0</v>
      </c>
      <c r="AT1152" s="23">
        <v>0</v>
      </c>
      <c r="AU1152" s="23">
        <v>0</v>
      </c>
      <c r="AV1152" s="23">
        <v>0</v>
      </c>
      <c r="AW1152" s="23">
        <v>0</v>
      </c>
      <c r="AX1152" s="23">
        <v>0</v>
      </c>
      <c r="AY1152" s="23">
        <v>0</v>
      </c>
      <c r="AZ1152" s="23">
        <v>0</v>
      </c>
      <c r="BA1152" s="23">
        <v>0</v>
      </c>
      <c r="BB1152" s="23">
        <v>0</v>
      </c>
      <c r="BC1152" s="23">
        <v>0</v>
      </c>
      <c r="BD1152" s="23">
        <v>0</v>
      </c>
      <c r="BE1152" s="23">
        <v>0</v>
      </c>
      <c r="BF1152" s="23">
        <v>0</v>
      </c>
      <c r="BG1152" s="23">
        <v>0</v>
      </c>
      <c r="BH1152" s="23">
        <v>0</v>
      </c>
      <c r="BI1152" s="23">
        <v>0</v>
      </c>
      <c r="BJ1152" s="23">
        <v>0</v>
      </c>
      <c r="BK1152" s="23">
        <v>0</v>
      </c>
      <c r="BL1152" s="23">
        <v>0</v>
      </c>
      <c r="BM1152" s="23">
        <v>0</v>
      </c>
      <c r="BN1152" s="23">
        <v>0</v>
      </c>
      <c r="BO1152" s="23">
        <v>0</v>
      </c>
      <c r="BP1152" s="23">
        <v>0</v>
      </c>
      <c r="BQ1152" s="23">
        <v>0</v>
      </c>
      <c r="BR1152" s="23">
        <v>0</v>
      </c>
      <c r="BS1152" s="23">
        <v>0</v>
      </c>
      <c r="BT1152" s="23">
        <v>0</v>
      </c>
      <c r="BU1152" s="23">
        <v>0</v>
      </c>
      <c r="BV1152" s="23">
        <v>0</v>
      </c>
      <c r="BW1152" s="23">
        <v>0</v>
      </c>
      <c r="BX1152" s="23">
        <v>0</v>
      </c>
      <c r="BY1152" s="23">
        <v>0</v>
      </c>
      <c r="BZ1152" s="23">
        <v>0</v>
      </c>
      <c r="CA1152" s="23">
        <v>0</v>
      </c>
      <c r="CB1152" s="23">
        <v>0</v>
      </c>
      <c r="CC1152" s="23">
        <v>0</v>
      </c>
      <c r="CD1152" s="23">
        <v>0</v>
      </c>
      <c r="CE1152" s="23">
        <v>0</v>
      </c>
      <c r="CF1152" s="23">
        <v>0</v>
      </c>
      <c r="CG1152" s="23">
        <v>0</v>
      </c>
      <c r="CH1152" s="23">
        <v>0</v>
      </c>
      <c r="CI1152" s="23">
        <v>0</v>
      </c>
      <c r="CJ1152" s="23">
        <v>0</v>
      </c>
      <c r="CK1152" s="23">
        <v>0</v>
      </c>
      <c r="CL1152" s="23">
        <v>0</v>
      </c>
      <c r="CM1152" s="23">
        <v>0</v>
      </c>
      <c r="CN1152" s="23">
        <v>0</v>
      </c>
      <c r="CO1152" s="23">
        <v>0</v>
      </c>
      <c r="CP1152" s="23">
        <v>0</v>
      </c>
      <c r="CQ1152" s="23">
        <v>0</v>
      </c>
      <c r="CR1152" s="23">
        <v>0</v>
      </c>
      <c r="CS1152" s="23">
        <v>0</v>
      </c>
      <c r="CT1152" s="23">
        <v>0</v>
      </c>
      <c r="CU1152" s="23">
        <v>0</v>
      </c>
      <c r="CV1152" s="23">
        <v>0</v>
      </c>
      <c r="CW1152" s="23">
        <v>0</v>
      </c>
      <c r="CX1152" s="23">
        <v>0</v>
      </c>
      <c r="CY1152" s="27">
        <v>2.4154589371980677</v>
      </c>
      <c r="CZ1152" s="14">
        <v>0</v>
      </c>
      <c r="DA1152" s="22">
        <v>0</v>
      </c>
      <c r="DB1152" s="22">
        <v>36.318407960199004</v>
      </c>
      <c r="DC1152" s="22">
        <v>0</v>
      </c>
      <c r="DD1152" s="22">
        <v>0</v>
      </c>
      <c r="DE1152" s="22">
        <v>0</v>
      </c>
      <c r="DF1152" s="22">
        <v>0</v>
      </c>
      <c r="DG1152" s="22">
        <v>63.681592039800996</v>
      </c>
      <c r="DH1152" s="14">
        <v>23.52941176470588</v>
      </c>
      <c r="DI1152" s="24">
        <v>5.8823529411764701</v>
      </c>
      <c r="DJ1152" s="14">
        <v>28.021978021978022</v>
      </c>
      <c r="DK1152" s="29">
        <v>100</v>
      </c>
      <c r="DL1152" s="22">
        <v>100</v>
      </c>
      <c r="DM1152" s="22">
        <v>0</v>
      </c>
      <c r="DN1152" s="22">
        <v>0</v>
      </c>
      <c r="DO1152" s="22">
        <v>0</v>
      </c>
      <c r="DP1152" s="29">
        <v>3</v>
      </c>
      <c r="DQ1152" s="22">
        <v>2.4193548387096775</v>
      </c>
      <c r="DR1152" s="29">
        <v>0</v>
      </c>
      <c r="DS1152" s="22">
        <v>0</v>
      </c>
      <c r="DT1152" s="30">
        <v>671.42857142857144</v>
      </c>
      <c r="DU1152" s="22">
        <v>39.823008849557525</v>
      </c>
      <c r="DV1152" s="22">
        <v>17.699115044247787</v>
      </c>
      <c r="DW1152" s="26">
        <v>7.2463768115942031</v>
      </c>
      <c r="DX1152" s="14">
        <v>2.3333333333333335</v>
      </c>
    </row>
    <row r="1153" spans="1:128" ht="10.5" x14ac:dyDescent="0.25">
      <c r="A1153" s="11">
        <v>1149</v>
      </c>
      <c r="B1153" s="28" t="s">
        <v>711</v>
      </c>
      <c r="C1153" s="29">
        <v>60</v>
      </c>
      <c r="D1153" s="22">
        <v>7.1428571428571423</v>
      </c>
      <c r="E1153" s="22">
        <v>5.3571428571428568</v>
      </c>
      <c r="F1153" s="22">
        <v>5.3571428571428568</v>
      </c>
      <c r="G1153" s="22">
        <v>5.3571428571428568</v>
      </c>
      <c r="H1153" s="22">
        <v>12.5</v>
      </c>
      <c r="I1153" s="22">
        <v>0</v>
      </c>
      <c r="J1153" s="22">
        <v>8.9285714285714288</v>
      </c>
      <c r="K1153" s="22">
        <v>0</v>
      </c>
      <c r="L1153" s="22">
        <v>5.3571428571428568</v>
      </c>
      <c r="M1153" s="22">
        <v>5.3571428571428568</v>
      </c>
      <c r="N1153" s="22">
        <v>7.1428571428571423</v>
      </c>
      <c r="O1153" s="22">
        <v>5.3571428571428568</v>
      </c>
      <c r="P1153" s="22">
        <v>14.285714285714285</v>
      </c>
      <c r="Q1153" s="22">
        <v>10.714285714285714</v>
      </c>
      <c r="R1153" s="22">
        <v>7.1428571428571423</v>
      </c>
      <c r="S1153" s="22">
        <v>0</v>
      </c>
      <c r="T1153" s="22">
        <v>0</v>
      </c>
      <c r="U1153" s="22">
        <v>0</v>
      </c>
      <c r="V1153" s="23">
        <v>5.0847457627118615</v>
      </c>
      <c r="W1153" s="23">
        <v>0</v>
      </c>
      <c r="X1153" s="23">
        <v>94.915254237288138</v>
      </c>
      <c r="Y1153" s="23">
        <v>0</v>
      </c>
      <c r="Z1153" s="23">
        <v>0</v>
      </c>
      <c r="AA1153" s="23">
        <v>0</v>
      </c>
      <c r="AB1153" s="23">
        <v>0</v>
      </c>
      <c r="AC1153" s="23">
        <v>0</v>
      </c>
      <c r="AD1153" s="23">
        <v>0</v>
      </c>
      <c r="AE1153" s="23">
        <v>0</v>
      </c>
      <c r="AF1153" s="23">
        <v>0</v>
      </c>
      <c r="AG1153" s="23">
        <v>0</v>
      </c>
      <c r="AH1153" s="23">
        <v>0</v>
      </c>
      <c r="AI1153" s="23">
        <v>0</v>
      </c>
      <c r="AJ1153" s="23">
        <v>0</v>
      </c>
      <c r="AK1153" s="23">
        <v>0</v>
      </c>
      <c r="AL1153" s="23">
        <v>0</v>
      </c>
      <c r="AM1153" s="23">
        <v>0</v>
      </c>
      <c r="AN1153" s="23">
        <v>0</v>
      </c>
      <c r="AO1153" s="23">
        <v>0</v>
      </c>
      <c r="AP1153" s="23">
        <v>0</v>
      </c>
      <c r="AQ1153" s="23">
        <v>0</v>
      </c>
      <c r="AR1153" s="23">
        <v>0</v>
      </c>
      <c r="AS1153" s="23">
        <v>0</v>
      </c>
      <c r="AT1153" s="23">
        <v>0</v>
      </c>
      <c r="AU1153" s="23">
        <v>0</v>
      </c>
      <c r="AV1153" s="23">
        <v>0</v>
      </c>
      <c r="AW1153" s="23">
        <v>0</v>
      </c>
      <c r="AX1153" s="23">
        <v>0</v>
      </c>
      <c r="AY1153" s="23">
        <v>0</v>
      </c>
      <c r="AZ1153" s="23">
        <v>0</v>
      </c>
      <c r="BA1153" s="23">
        <v>0</v>
      </c>
      <c r="BB1153" s="23">
        <v>0</v>
      </c>
      <c r="BC1153" s="23">
        <v>0</v>
      </c>
      <c r="BD1153" s="23">
        <v>0</v>
      </c>
      <c r="BE1153" s="23">
        <v>0</v>
      </c>
      <c r="BF1153" s="23">
        <v>0</v>
      </c>
      <c r="BG1153" s="23">
        <v>0</v>
      </c>
      <c r="BH1153" s="23">
        <v>0</v>
      </c>
      <c r="BI1153" s="23">
        <v>0</v>
      </c>
      <c r="BJ1153" s="23">
        <v>0</v>
      </c>
      <c r="BK1153" s="23">
        <v>0</v>
      </c>
      <c r="BL1153" s="23">
        <v>0</v>
      </c>
      <c r="BM1153" s="23">
        <v>5.0847457627118651</v>
      </c>
      <c r="BN1153" s="23">
        <v>0</v>
      </c>
      <c r="BO1153" s="23">
        <v>0</v>
      </c>
      <c r="BP1153" s="23">
        <v>0</v>
      </c>
      <c r="BQ1153" s="23">
        <v>0</v>
      </c>
      <c r="BR1153" s="23">
        <v>0</v>
      </c>
      <c r="BS1153" s="23">
        <v>0</v>
      </c>
      <c r="BT1153" s="23">
        <v>0</v>
      </c>
      <c r="BU1153" s="23">
        <v>0</v>
      </c>
      <c r="BV1153" s="23">
        <v>0</v>
      </c>
      <c r="BW1153" s="23">
        <v>0</v>
      </c>
      <c r="BX1153" s="23">
        <v>0</v>
      </c>
      <c r="BY1153" s="23">
        <v>0</v>
      </c>
      <c r="BZ1153" s="23">
        <v>0</v>
      </c>
      <c r="CA1153" s="23">
        <v>0</v>
      </c>
      <c r="CB1153" s="23">
        <v>0</v>
      </c>
      <c r="CC1153" s="23">
        <v>0</v>
      </c>
      <c r="CD1153" s="23">
        <v>0</v>
      </c>
      <c r="CE1153" s="23">
        <v>0</v>
      </c>
      <c r="CF1153" s="23">
        <v>0</v>
      </c>
      <c r="CG1153" s="23">
        <v>0</v>
      </c>
      <c r="CH1153" s="23">
        <v>0</v>
      </c>
      <c r="CI1153" s="23">
        <v>0</v>
      </c>
      <c r="CJ1153" s="23">
        <v>0</v>
      </c>
      <c r="CK1153" s="23">
        <v>0</v>
      </c>
      <c r="CL1153" s="23">
        <v>0</v>
      </c>
      <c r="CM1153" s="23">
        <v>0</v>
      </c>
      <c r="CN1153" s="23">
        <v>0</v>
      </c>
      <c r="CO1153" s="23">
        <v>0</v>
      </c>
      <c r="CP1153" s="23">
        <v>0</v>
      </c>
      <c r="CQ1153" s="23">
        <v>0</v>
      </c>
      <c r="CR1153" s="23">
        <v>0</v>
      </c>
      <c r="CS1153" s="23">
        <v>0</v>
      </c>
      <c r="CT1153" s="23">
        <v>0</v>
      </c>
      <c r="CU1153" s="23">
        <v>0</v>
      </c>
      <c r="CV1153" s="23">
        <v>0</v>
      </c>
      <c r="CW1153" s="23">
        <v>0</v>
      </c>
      <c r="CX1153" s="23">
        <v>0</v>
      </c>
      <c r="CY1153" s="27">
        <v>6.6666666666666714</v>
      </c>
      <c r="CZ1153" s="14">
        <v>0</v>
      </c>
      <c r="DA1153" s="22">
        <v>0</v>
      </c>
      <c r="DB1153" s="22">
        <v>52.459016393442624</v>
      </c>
      <c r="DC1153" s="22">
        <v>0</v>
      </c>
      <c r="DD1153" s="22">
        <v>0</v>
      </c>
      <c r="DE1153" s="22">
        <v>0</v>
      </c>
      <c r="DF1153" s="22">
        <v>0</v>
      </c>
      <c r="DG1153" s="22">
        <v>47.540983606557376</v>
      </c>
      <c r="DH1153" s="14" t="e">
        <v>#DIV/0!</v>
      </c>
      <c r="DI1153" s="24">
        <v>0</v>
      </c>
      <c r="DJ1153" s="14">
        <v>33.928571428571431</v>
      </c>
      <c r="DK1153" s="29">
        <v>34</v>
      </c>
      <c r="DL1153" s="22">
        <v>100</v>
      </c>
      <c r="DM1153" s="22">
        <v>0</v>
      </c>
      <c r="DN1153" s="22">
        <v>0</v>
      </c>
      <c r="DO1153" s="22">
        <v>0</v>
      </c>
      <c r="DP1153" s="29">
        <v>0</v>
      </c>
      <c r="DQ1153" s="22">
        <v>0</v>
      </c>
      <c r="DR1153" s="29">
        <v>0</v>
      </c>
      <c r="DS1153" s="22" t="e">
        <v>#DIV/0!</v>
      </c>
      <c r="DT1153" s="30">
        <v>950</v>
      </c>
      <c r="DU1153" s="22">
        <v>60</v>
      </c>
      <c r="DV1153" s="22">
        <v>27.500000000000004</v>
      </c>
      <c r="DW1153" s="26">
        <v>25.925925925925924</v>
      </c>
      <c r="DX1153" s="14">
        <v>2.3076923076923075</v>
      </c>
    </row>
    <row r="1154" spans="1:128" ht="10.5" x14ac:dyDescent="0.25">
      <c r="A1154" s="11">
        <v>1150</v>
      </c>
      <c r="B1154" s="28" t="s">
        <v>712</v>
      </c>
      <c r="C1154" s="29">
        <v>4047</v>
      </c>
      <c r="D1154" s="22">
        <v>7.5952498762988627</v>
      </c>
      <c r="E1154" s="22">
        <v>8.238495794161306</v>
      </c>
      <c r="F1154" s="22">
        <v>6.8777832756061352</v>
      </c>
      <c r="G1154" s="22">
        <v>6.3829787234042552</v>
      </c>
      <c r="H1154" s="22">
        <v>5.4675903018307768</v>
      </c>
      <c r="I1154" s="22">
        <v>7.3478476001979223</v>
      </c>
      <c r="J1154" s="22">
        <v>8.2879762493814937</v>
      </c>
      <c r="K1154" s="22">
        <v>6.8530430479960422</v>
      </c>
      <c r="L1154" s="22">
        <v>5.6407718951014347</v>
      </c>
      <c r="M1154" s="22">
        <v>5.9376546264225629</v>
      </c>
      <c r="N1154" s="22">
        <v>5.3933696190004943</v>
      </c>
      <c r="O1154" s="22">
        <v>5.3438891637803065</v>
      </c>
      <c r="P1154" s="22">
        <v>4.9480455220188029</v>
      </c>
      <c r="Q1154" s="22">
        <v>3.8842157347847599</v>
      </c>
      <c r="R1154" s="22">
        <v>4.1563582384957947</v>
      </c>
      <c r="S1154" s="22">
        <v>2.4987629886194953</v>
      </c>
      <c r="T1154" s="22">
        <v>2.3255813953488373</v>
      </c>
      <c r="U1154" s="22">
        <v>2.8203859475507174</v>
      </c>
      <c r="V1154" s="23">
        <v>11.259143155694886</v>
      </c>
      <c r="W1154" s="23">
        <v>7.8369905956112845E-2</v>
      </c>
      <c r="X1154" s="23">
        <v>88.740856844305114</v>
      </c>
      <c r="Y1154" s="23">
        <v>0</v>
      </c>
      <c r="Z1154" s="23">
        <v>0</v>
      </c>
      <c r="AA1154" s="23">
        <v>0.3918495297805642</v>
      </c>
      <c r="AB1154" s="23">
        <v>7.8369905956112845E-2</v>
      </c>
      <c r="AC1154" s="23">
        <v>0</v>
      </c>
      <c r="AD1154" s="23">
        <v>0</v>
      </c>
      <c r="AE1154" s="23">
        <v>0.15673981191222569</v>
      </c>
      <c r="AF1154" s="23">
        <v>7.8369905956112845E-2</v>
      </c>
      <c r="AG1154" s="23">
        <v>0</v>
      </c>
      <c r="AH1154" s="23">
        <v>3.0564263322884013</v>
      </c>
      <c r="AI1154" s="23">
        <v>0</v>
      </c>
      <c r="AJ1154" s="23">
        <v>0.23510971786833856</v>
      </c>
      <c r="AK1154" s="23">
        <v>0</v>
      </c>
      <c r="AL1154" s="23">
        <v>0.2612330198537095</v>
      </c>
      <c r="AM1154" s="23">
        <v>0.13061650992685475</v>
      </c>
      <c r="AN1154" s="23">
        <v>0</v>
      </c>
      <c r="AO1154" s="23">
        <v>0.31347962382445138</v>
      </c>
      <c r="AP1154" s="23">
        <v>0.18286311389759666</v>
      </c>
      <c r="AQ1154" s="23">
        <v>0</v>
      </c>
      <c r="AR1154" s="23">
        <v>0</v>
      </c>
      <c r="AS1154" s="23">
        <v>0.31347962382445138</v>
      </c>
      <c r="AT1154" s="23">
        <v>1.0710553814002088</v>
      </c>
      <c r="AU1154" s="23">
        <v>0</v>
      </c>
      <c r="AV1154" s="23">
        <v>0</v>
      </c>
      <c r="AW1154" s="23">
        <v>0</v>
      </c>
      <c r="AX1154" s="23">
        <v>7.8369905956112845E-2</v>
      </c>
      <c r="AY1154" s="23">
        <v>0</v>
      </c>
      <c r="AZ1154" s="23">
        <v>0</v>
      </c>
      <c r="BA1154" s="23">
        <v>0</v>
      </c>
      <c r="BB1154" s="23">
        <v>7.8369905956112845E-2</v>
      </c>
      <c r="BC1154" s="23">
        <v>0.23510971786833856</v>
      </c>
      <c r="BD1154" s="23">
        <v>1.6196447230929989</v>
      </c>
      <c r="BE1154" s="23">
        <v>0</v>
      </c>
      <c r="BF1154" s="23">
        <v>0.15673981191222569</v>
      </c>
      <c r="BG1154" s="23">
        <v>0.41797283176593525</v>
      </c>
      <c r="BH1154" s="23">
        <v>0.15673981191222569</v>
      </c>
      <c r="BI1154" s="23">
        <v>0</v>
      </c>
      <c r="BJ1154" s="23">
        <v>0.31347962382445138</v>
      </c>
      <c r="BK1154" s="23">
        <v>0</v>
      </c>
      <c r="BL1154" s="23">
        <v>0</v>
      </c>
      <c r="BM1154" s="23">
        <v>0.23510971786833856</v>
      </c>
      <c r="BN1154" s="23">
        <v>0.31347962382445138</v>
      </c>
      <c r="BO1154" s="23">
        <v>0</v>
      </c>
      <c r="BP1154" s="23">
        <v>0.28735632183908044</v>
      </c>
      <c r="BQ1154" s="23">
        <v>0</v>
      </c>
      <c r="BR1154" s="23">
        <v>0.31347962382445138</v>
      </c>
      <c r="BS1154" s="23">
        <v>0</v>
      </c>
      <c r="BT1154" s="23">
        <v>0</v>
      </c>
      <c r="BU1154" s="23">
        <v>7.7800829875518673E-2</v>
      </c>
      <c r="BV1154" s="23">
        <v>0</v>
      </c>
      <c r="BW1154" s="23">
        <v>0</v>
      </c>
      <c r="BX1154" s="23">
        <v>0</v>
      </c>
      <c r="BY1154" s="23">
        <v>0.1037344398340249</v>
      </c>
      <c r="BZ1154" s="23">
        <v>0</v>
      </c>
      <c r="CA1154" s="23">
        <v>0.1037344398340249</v>
      </c>
      <c r="CB1154" s="23">
        <v>0.2074688796680498</v>
      </c>
      <c r="CC1154" s="23">
        <v>0</v>
      </c>
      <c r="CD1154" s="23">
        <v>0</v>
      </c>
      <c r="CE1154" s="23">
        <v>0.23340248962655602</v>
      </c>
      <c r="CF1154" s="23">
        <v>1.3226141078838174</v>
      </c>
      <c r="CG1154" s="23">
        <v>0.25933609958506221</v>
      </c>
      <c r="CH1154" s="23">
        <v>0</v>
      </c>
      <c r="CI1154" s="23">
        <v>0</v>
      </c>
      <c r="CJ1154" s="23">
        <v>0</v>
      </c>
      <c r="CK1154" s="23">
        <v>0</v>
      </c>
      <c r="CL1154" s="23">
        <v>0</v>
      </c>
      <c r="CM1154" s="23">
        <v>0</v>
      </c>
      <c r="CN1154" s="23">
        <v>0.1037344398340249</v>
      </c>
      <c r="CO1154" s="23">
        <v>7.7800829875518673E-2</v>
      </c>
      <c r="CP1154" s="23">
        <v>0</v>
      </c>
      <c r="CQ1154" s="23">
        <v>0.18153526970954356</v>
      </c>
      <c r="CR1154" s="23">
        <v>7.7800829875518673E-2</v>
      </c>
      <c r="CS1154" s="23">
        <v>0</v>
      </c>
      <c r="CT1154" s="23">
        <v>0.1296680497925311</v>
      </c>
      <c r="CU1154" s="23">
        <v>0.2074688796680498</v>
      </c>
      <c r="CV1154" s="23">
        <v>0.1037344398340249</v>
      </c>
      <c r="CW1154" s="23">
        <v>0</v>
      </c>
      <c r="CX1154" s="23">
        <v>0</v>
      </c>
      <c r="CY1154" s="27">
        <v>9.3896713615023515</v>
      </c>
      <c r="CZ1154" s="14">
        <v>1.029336078229542</v>
      </c>
      <c r="DA1154" s="22">
        <v>0.81621906266456035</v>
      </c>
      <c r="DB1154" s="22">
        <v>42.338072669826225</v>
      </c>
      <c r="DC1154" s="22">
        <v>0.44760400210637175</v>
      </c>
      <c r="DD1154" s="22">
        <v>0.68457082675092151</v>
      </c>
      <c r="DE1154" s="22">
        <v>0</v>
      </c>
      <c r="DF1154" s="22">
        <v>0.73723012111637698</v>
      </c>
      <c r="DG1154" s="22">
        <v>54.976303317535546</v>
      </c>
      <c r="DH1154" s="14">
        <v>15.348837209302326</v>
      </c>
      <c r="DI1154" s="24">
        <v>7.5408136823011143</v>
      </c>
      <c r="DJ1154" s="14">
        <v>12.386095173810327</v>
      </c>
      <c r="DK1154" s="29">
        <v>1525</v>
      </c>
      <c r="DL1154" s="22">
        <v>89.114754098360663</v>
      </c>
      <c r="DM1154" s="22">
        <v>0.5901639344262295</v>
      </c>
      <c r="DN1154" s="22">
        <v>10.032786885245901</v>
      </c>
      <c r="DO1154" s="22">
        <v>0.26229508196721313</v>
      </c>
      <c r="DP1154" s="29">
        <v>58</v>
      </c>
      <c r="DQ1154" s="22">
        <v>2.8005794302269438</v>
      </c>
      <c r="DR1154" s="29">
        <v>9</v>
      </c>
      <c r="DS1154" s="22">
        <v>4.7368421052631584</v>
      </c>
      <c r="DT1154" s="30">
        <v>807.59075907590761</v>
      </c>
      <c r="DU1154" s="22">
        <v>20.395738203957382</v>
      </c>
      <c r="DV1154" s="22">
        <v>34.449518011161842</v>
      </c>
      <c r="DW1154" s="26">
        <v>3.215434083601286</v>
      </c>
      <c r="DX1154" s="14">
        <v>2.1247264770240699</v>
      </c>
    </row>
    <row r="1155" spans="1:128" ht="10.5" x14ac:dyDescent="0.25">
      <c r="A1155" s="11">
        <v>1151</v>
      </c>
      <c r="B1155" s="28" t="s">
        <v>2020</v>
      </c>
      <c r="C1155" s="29">
        <v>47</v>
      </c>
      <c r="D1155" s="22">
        <v>8.1632653061224492</v>
      </c>
      <c r="E1155" s="22">
        <v>14.285714285714285</v>
      </c>
      <c r="F1155" s="22">
        <v>14.285714285714285</v>
      </c>
      <c r="G1155" s="22">
        <v>0</v>
      </c>
      <c r="H1155" s="22">
        <v>0</v>
      </c>
      <c r="I1155" s="22">
        <v>0</v>
      </c>
      <c r="J1155" s="22">
        <v>0</v>
      </c>
      <c r="K1155" s="22">
        <v>18.367346938775512</v>
      </c>
      <c r="L1155" s="22">
        <v>0</v>
      </c>
      <c r="M1155" s="22">
        <v>0</v>
      </c>
      <c r="N1155" s="22">
        <v>6.1224489795918364</v>
      </c>
      <c r="O1155" s="22">
        <v>6.1224489795918364</v>
      </c>
      <c r="P1155" s="22">
        <v>12.244897959183673</v>
      </c>
      <c r="Q1155" s="22">
        <v>8.1632653061224492</v>
      </c>
      <c r="R1155" s="22">
        <v>0</v>
      </c>
      <c r="S1155" s="22">
        <v>0</v>
      </c>
      <c r="T1155" s="22">
        <v>0</v>
      </c>
      <c r="U1155" s="22">
        <v>12.244897959183673</v>
      </c>
      <c r="V1155" s="23">
        <v>24.390243902439025</v>
      </c>
      <c r="W1155" s="23">
        <v>0</v>
      </c>
      <c r="X1155" s="23">
        <v>75.609756097560975</v>
      </c>
      <c r="Y1155" s="23">
        <v>0</v>
      </c>
      <c r="Z1155" s="23">
        <v>0</v>
      </c>
      <c r="AA1155" s="23">
        <v>0</v>
      </c>
      <c r="AB1155" s="23">
        <v>0</v>
      </c>
      <c r="AC1155" s="23">
        <v>0</v>
      </c>
      <c r="AD1155" s="23">
        <v>0</v>
      </c>
      <c r="AE1155" s="23">
        <v>0</v>
      </c>
      <c r="AF1155" s="23">
        <v>0</v>
      </c>
      <c r="AG1155" s="23">
        <v>0</v>
      </c>
      <c r="AH1155" s="23">
        <v>14.634146341463413</v>
      </c>
      <c r="AI1155" s="23">
        <v>0</v>
      </c>
      <c r="AJ1155" s="23">
        <v>0</v>
      </c>
      <c r="AK1155" s="23">
        <v>0</v>
      </c>
      <c r="AL1155" s="23">
        <v>0</v>
      </c>
      <c r="AM1155" s="23">
        <v>0</v>
      </c>
      <c r="AN1155" s="23">
        <v>0</v>
      </c>
      <c r="AO1155" s="23">
        <v>0</v>
      </c>
      <c r="AP1155" s="23">
        <v>0</v>
      </c>
      <c r="AQ1155" s="23">
        <v>0</v>
      </c>
      <c r="AR1155" s="23">
        <v>0</v>
      </c>
      <c r="AS1155" s="23">
        <v>0</v>
      </c>
      <c r="AT1155" s="23">
        <v>0</v>
      </c>
      <c r="AU1155" s="23">
        <v>0</v>
      </c>
      <c r="AV1155" s="23">
        <v>0</v>
      </c>
      <c r="AW1155" s="23">
        <v>0</v>
      </c>
      <c r="AX1155" s="23">
        <v>0</v>
      </c>
      <c r="AY1155" s="23">
        <v>0</v>
      </c>
      <c r="AZ1155" s="23">
        <v>0</v>
      </c>
      <c r="BA1155" s="23">
        <v>0</v>
      </c>
      <c r="BB1155" s="23">
        <v>0</v>
      </c>
      <c r="BC1155" s="23">
        <v>0</v>
      </c>
      <c r="BD1155" s="23">
        <v>0</v>
      </c>
      <c r="BE1155" s="23">
        <v>0</v>
      </c>
      <c r="BF1155" s="23">
        <v>0</v>
      </c>
      <c r="BG1155" s="23">
        <v>0</v>
      </c>
      <c r="BH1155" s="23">
        <v>0</v>
      </c>
      <c r="BI1155" s="23">
        <v>0</v>
      </c>
      <c r="BJ1155" s="23">
        <v>0</v>
      </c>
      <c r="BK1155" s="23">
        <v>0</v>
      </c>
      <c r="BL1155" s="23">
        <v>0</v>
      </c>
      <c r="BM1155" s="23">
        <v>0</v>
      </c>
      <c r="BN1155" s="23">
        <v>0</v>
      </c>
      <c r="BO1155" s="23">
        <v>0</v>
      </c>
      <c r="BP1155" s="23">
        <v>0</v>
      </c>
      <c r="BQ1155" s="23">
        <v>0</v>
      </c>
      <c r="BR1155" s="23">
        <v>0</v>
      </c>
      <c r="BS1155" s="23">
        <v>0</v>
      </c>
      <c r="BT1155" s="23">
        <v>0</v>
      </c>
      <c r="BU1155" s="23">
        <v>0</v>
      </c>
      <c r="BV1155" s="23">
        <v>0</v>
      </c>
      <c r="BW1155" s="23">
        <v>0</v>
      </c>
      <c r="BX1155" s="23">
        <v>0</v>
      </c>
      <c r="BY1155" s="23">
        <v>0</v>
      </c>
      <c r="BZ1155" s="23">
        <v>0</v>
      </c>
      <c r="CA1155" s="23">
        <v>0</v>
      </c>
      <c r="CB1155" s="23">
        <v>0</v>
      </c>
      <c r="CC1155" s="23">
        <v>0</v>
      </c>
      <c r="CD1155" s="23">
        <v>0</v>
      </c>
      <c r="CE1155" s="23">
        <v>0</v>
      </c>
      <c r="CF1155" s="23">
        <v>0</v>
      </c>
      <c r="CG1155" s="23">
        <v>0</v>
      </c>
      <c r="CH1155" s="23">
        <v>0</v>
      </c>
      <c r="CI1155" s="23">
        <v>0</v>
      </c>
      <c r="CJ1155" s="23">
        <v>0</v>
      </c>
      <c r="CK1155" s="23">
        <v>0</v>
      </c>
      <c r="CL1155" s="23">
        <v>0</v>
      </c>
      <c r="CM1155" s="23">
        <v>0</v>
      </c>
      <c r="CN1155" s="23">
        <v>0</v>
      </c>
      <c r="CO1155" s="23">
        <v>0</v>
      </c>
      <c r="CP1155" s="23">
        <v>0</v>
      </c>
      <c r="CQ1155" s="23">
        <v>0</v>
      </c>
      <c r="CR1155" s="23">
        <v>0</v>
      </c>
      <c r="CS1155" s="23">
        <v>0</v>
      </c>
      <c r="CT1155" s="23">
        <v>0</v>
      </c>
      <c r="CU1155" s="23">
        <v>0</v>
      </c>
      <c r="CV1155" s="23">
        <v>0</v>
      </c>
      <c r="CW1155" s="23">
        <v>0</v>
      </c>
      <c r="CX1155" s="23">
        <v>0</v>
      </c>
      <c r="CY1155" s="27">
        <v>25.531914893617028</v>
      </c>
      <c r="CZ1155" s="14">
        <v>0</v>
      </c>
      <c r="DA1155" s="22">
        <v>0</v>
      </c>
      <c r="DB1155" s="22">
        <v>62.5</v>
      </c>
      <c r="DC1155" s="22">
        <v>0</v>
      </c>
      <c r="DD1155" s="22">
        <v>0</v>
      </c>
      <c r="DE1155" s="22">
        <v>0</v>
      </c>
      <c r="DF1155" s="22">
        <v>0</v>
      </c>
      <c r="DG1155" s="22">
        <v>37.5</v>
      </c>
      <c r="DH1155" s="14" t="e">
        <v>#DIV/0!</v>
      </c>
      <c r="DI1155" s="24">
        <v>0</v>
      </c>
      <c r="DJ1155" s="14">
        <v>19.230769230769234</v>
      </c>
      <c r="DK1155" s="29">
        <v>18</v>
      </c>
      <c r="DL1155" s="22">
        <v>100</v>
      </c>
      <c r="DM1155" s="22">
        <v>0</v>
      </c>
      <c r="DN1155" s="22">
        <v>0</v>
      </c>
      <c r="DO1155" s="22">
        <v>0</v>
      </c>
      <c r="DP1155" s="29">
        <v>0</v>
      </c>
      <c r="DQ1155" s="22">
        <v>0</v>
      </c>
      <c r="DR1155" s="29">
        <v>0</v>
      </c>
      <c r="DS1155" s="22" t="e">
        <v>#DIV/0!</v>
      </c>
      <c r="DT1155" s="30">
        <v>537.5</v>
      </c>
      <c r="DU1155" s="22">
        <v>54.54545454545454</v>
      </c>
      <c r="DV1155" s="22">
        <v>18.181818181818183</v>
      </c>
      <c r="DW1155" s="26">
        <v>30.76923076923077</v>
      </c>
      <c r="DX1155" s="14">
        <v>3</v>
      </c>
    </row>
    <row r="1156" spans="1:128" ht="10.5" x14ac:dyDescent="0.25">
      <c r="A1156" s="11">
        <v>1152</v>
      </c>
      <c r="B1156" s="28" t="s">
        <v>2021</v>
      </c>
      <c r="C1156" s="29">
        <v>26</v>
      </c>
      <c r="D1156" s="22">
        <v>0</v>
      </c>
      <c r="E1156" s="22">
        <v>0</v>
      </c>
      <c r="F1156" s="22">
        <v>23.076923076923077</v>
      </c>
      <c r="G1156" s="22">
        <v>0</v>
      </c>
      <c r="H1156" s="22">
        <v>0</v>
      </c>
      <c r="I1156" s="22">
        <v>0</v>
      </c>
      <c r="J1156" s="22">
        <v>0</v>
      </c>
      <c r="K1156" s="22">
        <v>19.230769230769234</v>
      </c>
      <c r="L1156" s="22">
        <v>0</v>
      </c>
      <c r="M1156" s="22">
        <v>23.076923076923077</v>
      </c>
      <c r="N1156" s="22">
        <v>11.538461538461538</v>
      </c>
      <c r="O1156" s="22">
        <v>0</v>
      </c>
      <c r="P1156" s="22">
        <v>0</v>
      </c>
      <c r="Q1156" s="22">
        <v>0</v>
      </c>
      <c r="R1156" s="22">
        <v>11.538461538461538</v>
      </c>
      <c r="S1156" s="22">
        <v>11.538461538461538</v>
      </c>
      <c r="T1156" s="22">
        <v>0</v>
      </c>
      <c r="U1156" s="22">
        <v>0</v>
      </c>
      <c r="V1156" s="23">
        <v>0</v>
      </c>
      <c r="W1156" s="23">
        <v>0</v>
      </c>
      <c r="X1156" s="23">
        <v>100</v>
      </c>
      <c r="Y1156" s="23">
        <v>0</v>
      </c>
      <c r="Z1156" s="23">
        <v>0</v>
      </c>
      <c r="AA1156" s="23">
        <v>0</v>
      </c>
      <c r="AB1156" s="23">
        <v>0</v>
      </c>
      <c r="AC1156" s="23">
        <v>0</v>
      </c>
      <c r="AD1156" s="23">
        <v>0</v>
      </c>
      <c r="AE1156" s="23">
        <v>0</v>
      </c>
      <c r="AF1156" s="23">
        <v>0</v>
      </c>
      <c r="AG1156" s="23">
        <v>0</v>
      </c>
      <c r="AH1156" s="23">
        <v>0</v>
      </c>
      <c r="AI1156" s="23">
        <v>0</v>
      </c>
      <c r="AJ1156" s="23">
        <v>0</v>
      </c>
      <c r="AK1156" s="23">
        <v>0</v>
      </c>
      <c r="AL1156" s="23">
        <v>0</v>
      </c>
      <c r="AM1156" s="23">
        <v>0</v>
      </c>
      <c r="AN1156" s="23">
        <v>0</v>
      </c>
      <c r="AO1156" s="23">
        <v>0</v>
      </c>
      <c r="AP1156" s="23">
        <v>0</v>
      </c>
      <c r="AQ1156" s="23">
        <v>0</v>
      </c>
      <c r="AR1156" s="23">
        <v>0</v>
      </c>
      <c r="AS1156" s="23">
        <v>0</v>
      </c>
      <c r="AT1156" s="23">
        <v>0</v>
      </c>
      <c r="AU1156" s="23">
        <v>0</v>
      </c>
      <c r="AV1156" s="23">
        <v>0</v>
      </c>
      <c r="AW1156" s="23">
        <v>0</v>
      </c>
      <c r="AX1156" s="23">
        <v>0</v>
      </c>
      <c r="AY1156" s="23">
        <v>0</v>
      </c>
      <c r="AZ1156" s="23">
        <v>0</v>
      </c>
      <c r="BA1156" s="23">
        <v>0</v>
      </c>
      <c r="BB1156" s="23">
        <v>0</v>
      </c>
      <c r="BC1156" s="23">
        <v>0</v>
      </c>
      <c r="BD1156" s="23">
        <v>0</v>
      </c>
      <c r="BE1156" s="23">
        <v>0</v>
      </c>
      <c r="BF1156" s="23">
        <v>0</v>
      </c>
      <c r="BG1156" s="23">
        <v>0</v>
      </c>
      <c r="BH1156" s="23">
        <v>0</v>
      </c>
      <c r="BI1156" s="23">
        <v>0</v>
      </c>
      <c r="BJ1156" s="23">
        <v>0</v>
      </c>
      <c r="BK1156" s="23">
        <v>0</v>
      </c>
      <c r="BL1156" s="23">
        <v>0</v>
      </c>
      <c r="BM1156" s="23">
        <v>0</v>
      </c>
      <c r="BN1156" s="23">
        <v>0</v>
      </c>
      <c r="BO1156" s="23">
        <v>0</v>
      </c>
      <c r="BP1156" s="23">
        <v>0</v>
      </c>
      <c r="BQ1156" s="23">
        <v>0</v>
      </c>
      <c r="BR1156" s="23">
        <v>0</v>
      </c>
      <c r="BS1156" s="23">
        <v>0</v>
      </c>
      <c r="BT1156" s="23">
        <v>0</v>
      </c>
      <c r="BU1156" s="23">
        <v>0</v>
      </c>
      <c r="BV1156" s="23">
        <v>0</v>
      </c>
      <c r="BW1156" s="23">
        <v>0</v>
      </c>
      <c r="BX1156" s="23">
        <v>0</v>
      </c>
      <c r="BY1156" s="23">
        <v>0</v>
      </c>
      <c r="BZ1156" s="23">
        <v>0</v>
      </c>
      <c r="CA1156" s="23">
        <v>0</v>
      </c>
      <c r="CB1156" s="23">
        <v>0</v>
      </c>
      <c r="CC1156" s="23">
        <v>0</v>
      </c>
      <c r="CD1156" s="23">
        <v>0</v>
      </c>
      <c r="CE1156" s="23">
        <v>0</v>
      </c>
      <c r="CF1156" s="23">
        <v>0</v>
      </c>
      <c r="CG1156" s="23">
        <v>0</v>
      </c>
      <c r="CH1156" s="23">
        <v>0</v>
      </c>
      <c r="CI1156" s="23">
        <v>0</v>
      </c>
      <c r="CJ1156" s="23">
        <v>0</v>
      </c>
      <c r="CK1156" s="23">
        <v>0</v>
      </c>
      <c r="CL1156" s="23">
        <v>0</v>
      </c>
      <c r="CM1156" s="23">
        <v>0</v>
      </c>
      <c r="CN1156" s="23">
        <v>0</v>
      </c>
      <c r="CO1156" s="23">
        <v>0</v>
      </c>
      <c r="CP1156" s="23">
        <v>0</v>
      </c>
      <c r="CQ1156" s="23">
        <v>0</v>
      </c>
      <c r="CR1156" s="23">
        <v>0</v>
      </c>
      <c r="CS1156" s="23">
        <v>0</v>
      </c>
      <c r="CT1156" s="23">
        <v>0</v>
      </c>
      <c r="CU1156" s="23">
        <v>0</v>
      </c>
      <c r="CV1156" s="23">
        <v>0</v>
      </c>
      <c r="CW1156" s="23">
        <v>0</v>
      </c>
      <c r="CX1156" s="23">
        <v>0</v>
      </c>
      <c r="CY1156" s="27">
        <v>38.46153846153846</v>
      </c>
      <c r="CZ1156" s="14">
        <v>0</v>
      </c>
      <c r="DA1156" s="22">
        <v>0</v>
      </c>
      <c r="DB1156" s="22">
        <v>70.833333333333343</v>
      </c>
      <c r="DC1156" s="22">
        <v>0</v>
      </c>
      <c r="DD1156" s="22">
        <v>0</v>
      </c>
      <c r="DE1156" s="22">
        <v>0</v>
      </c>
      <c r="DF1156" s="22">
        <v>0</v>
      </c>
      <c r="DG1156" s="22">
        <v>29.166666666666668</v>
      </c>
      <c r="DH1156" s="14" t="e">
        <v>#DIV/0!</v>
      </c>
      <c r="DI1156" s="24">
        <v>0</v>
      </c>
      <c r="DJ1156" s="14">
        <v>21.052631578947366</v>
      </c>
      <c r="DK1156" s="29">
        <v>17</v>
      </c>
      <c r="DL1156" s="22">
        <v>100</v>
      </c>
      <c r="DM1156" s="22">
        <v>0</v>
      </c>
      <c r="DN1156" s="22">
        <v>0</v>
      </c>
      <c r="DO1156" s="22">
        <v>0</v>
      </c>
      <c r="DP1156" s="29">
        <v>0</v>
      </c>
      <c r="DQ1156" s="22">
        <v>0</v>
      </c>
      <c r="DR1156" s="29">
        <v>0</v>
      </c>
      <c r="DS1156" s="22" t="e">
        <v>#DIV/0!</v>
      </c>
      <c r="DT1156" s="30">
        <v>631.25</v>
      </c>
      <c r="DU1156" s="22" t="e">
        <v>#DIV/0!</v>
      </c>
      <c r="DV1156" s="22" t="e">
        <v>#DIV/0!</v>
      </c>
      <c r="DW1156" s="26">
        <v>0</v>
      </c>
      <c r="DX1156" s="14">
        <v>2.3076923076923075</v>
      </c>
    </row>
    <row r="1157" spans="1:128" ht="10.5" x14ac:dyDescent="0.25">
      <c r="A1157" s="11">
        <v>1153</v>
      </c>
      <c r="B1157" s="28" t="s">
        <v>713</v>
      </c>
      <c r="C1157" s="29">
        <v>1101</v>
      </c>
      <c r="D1157" s="22">
        <v>5.0632911392405067</v>
      </c>
      <c r="E1157" s="22">
        <v>5.5153707052441225</v>
      </c>
      <c r="F1157" s="22">
        <v>4.2495479204339963</v>
      </c>
      <c r="G1157" s="22">
        <v>3.79746835443038</v>
      </c>
      <c r="H1157" s="22">
        <v>4.1591320072332731</v>
      </c>
      <c r="I1157" s="22">
        <v>2.9837251356238697</v>
      </c>
      <c r="J1157" s="22">
        <v>4.06871609403255</v>
      </c>
      <c r="K1157" s="22">
        <v>5.786618444846293</v>
      </c>
      <c r="L1157" s="22">
        <v>4.2495479204339963</v>
      </c>
      <c r="M1157" s="22">
        <v>4.9728752260397826</v>
      </c>
      <c r="N1157" s="22">
        <v>6.6907775768535265</v>
      </c>
      <c r="O1157" s="22">
        <v>7.9566003616636527</v>
      </c>
      <c r="P1157" s="22">
        <v>9.3128390596745039</v>
      </c>
      <c r="Q1157" s="22">
        <v>9.7649186256781189</v>
      </c>
      <c r="R1157" s="22">
        <v>9.1320072332730575</v>
      </c>
      <c r="S1157" s="22">
        <v>7.8661844484629286</v>
      </c>
      <c r="T1157" s="22">
        <v>3.1645569620253164</v>
      </c>
      <c r="U1157" s="22">
        <v>1.2658227848101267</v>
      </c>
      <c r="V1157" s="23">
        <v>5.0454086781029304</v>
      </c>
      <c r="W1157" s="23">
        <v>0</v>
      </c>
      <c r="X1157" s="23">
        <v>94.95459132189707</v>
      </c>
      <c r="Y1157" s="23">
        <v>0</v>
      </c>
      <c r="Z1157" s="23">
        <v>0</v>
      </c>
      <c r="AA1157" s="23">
        <v>0</v>
      </c>
      <c r="AB1157" s="23">
        <v>0</v>
      </c>
      <c r="AC1157" s="23">
        <v>0</v>
      </c>
      <c r="AD1157" s="23">
        <v>0</v>
      </c>
      <c r="AE1157" s="23">
        <v>0</v>
      </c>
      <c r="AF1157" s="23">
        <v>0</v>
      </c>
      <c r="AG1157" s="23">
        <v>0</v>
      </c>
      <c r="AH1157" s="23">
        <v>2.119071644803229</v>
      </c>
      <c r="AI1157" s="23">
        <v>0</v>
      </c>
      <c r="AJ1157" s="23">
        <v>0</v>
      </c>
      <c r="AK1157" s="23">
        <v>0</v>
      </c>
      <c r="AL1157" s="23">
        <v>0</v>
      </c>
      <c r="AM1157" s="23">
        <v>0</v>
      </c>
      <c r="AN1157" s="23">
        <v>0</v>
      </c>
      <c r="AO1157" s="23">
        <v>0</v>
      </c>
      <c r="AP1157" s="23">
        <v>0</v>
      </c>
      <c r="AQ1157" s="23">
        <v>0</v>
      </c>
      <c r="AR1157" s="23">
        <v>0</v>
      </c>
      <c r="AS1157" s="23">
        <v>0</v>
      </c>
      <c r="AT1157" s="23">
        <v>0</v>
      </c>
      <c r="AU1157" s="23">
        <v>0</v>
      </c>
      <c r="AV1157" s="23">
        <v>0</v>
      </c>
      <c r="AW1157" s="23">
        <v>0</v>
      </c>
      <c r="AX1157" s="23">
        <v>0</v>
      </c>
      <c r="AY1157" s="23">
        <v>0.40363269424823411</v>
      </c>
      <c r="AZ1157" s="23">
        <v>0</v>
      </c>
      <c r="BA1157" s="23">
        <v>0</v>
      </c>
      <c r="BB1157" s="23">
        <v>0</v>
      </c>
      <c r="BC1157" s="23">
        <v>0.60544904137235112</v>
      </c>
      <c r="BD1157" s="23">
        <v>1.3118062563067607</v>
      </c>
      <c r="BE1157" s="23">
        <v>0</v>
      </c>
      <c r="BF1157" s="23">
        <v>0</v>
      </c>
      <c r="BG1157" s="23">
        <v>0.30272452068617556</v>
      </c>
      <c r="BH1157" s="23">
        <v>0</v>
      </c>
      <c r="BI1157" s="23">
        <v>0</v>
      </c>
      <c r="BJ1157" s="23">
        <v>0</v>
      </c>
      <c r="BK1157" s="23">
        <v>0</v>
      </c>
      <c r="BL1157" s="23">
        <v>0</v>
      </c>
      <c r="BM1157" s="23">
        <v>0</v>
      </c>
      <c r="BN1157" s="23">
        <v>0</v>
      </c>
      <c r="BO1157" s="23">
        <v>0</v>
      </c>
      <c r="BP1157" s="23">
        <v>0.30272452068617556</v>
      </c>
      <c r="BQ1157" s="23">
        <v>0</v>
      </c>
      <c r="BR1157" s="23">
        <v>0</v>
      </c>
      <c r="BS1157" s="23">
        <v>0</v>
      </c>
      <c r="BT1157" s="23">
        <v>0</v>
      </c>
      <c r="BU1157" s="23">
        <v>0</v>
      </c>
      <c r="BV1157" s="23">
        <v>0</v>
      </c>
      <c r="BW1157" s="23">
        <v>0</v>
      </c>
      <c r="BX1157" s="23">
        <v>0</v>
      </c>
      <c r="BY1157" s="23">
        <v>0</v>
      </c>
      <c r="BZ1157" s="23">
        <v>0</v>
      </c>
      <c r="CA1157" s="23">
        <v>0</v>
      </c>
      <c r="CB1157" s="23">
        <v>0</v>
      </c>
      <c r="CC1157" s="23">
        <v>0</v>
      </c>
      <c r="CD1157" s="23">
        <v>0</v>
      </c>
      <c r="CE1157" s="23">
        <v>0</v>
      </c>
      <c r="CF1157" s="23">
        <v>0</v>
      </c>
      <c r="CG1157" s="23">
        <v>0</v>
      </c>
      <c r="CH1157" s="23">
        <v>0</v>
      </c>
      <c r="CI1157" s="23">
        <v>0</v>
      </c>
      <c r="CJ1157" s="23">
        <v>0</v>
      </c>
      <c r="CK1157" s="23">
        <v>0</v>
      </c>
      <c r="CL1157" s="23">
        <v>0</v>
      </c>
      <c r="CM1157" s="23">
        <v>0</v>
      </c>
      <c r="CN1157" s="23">
        <v>0</v>
      </c>
      <c r="CO1157" s="23">
        <v>0</v>
      </c>
      <c r="CP1157" s="23">
        <v>0</v>
      </c>
      <c r="CQ1157" s="23">
        <v>0</v>
      </c>
      <c r="CR1157" s="23">
        <v>0</v>
      </c>
      <c r="CS1157" s="23">
        <v>0</v>
      </c>
      <c r="CT1157" s="23">
        <v>0</v>
      </c>
      <c r="CU1157" s="23">
        <v>0</v>
      </c>
      <c r="CV1157" s="23">
        <v>0</v>
      </c>
      <c r="CW1157" s="23">
        <v>0</v>
      </c>
      <c r="CX1157" s="23">
        <v>0</v>
      </c>
      <c r="CY1157" s="27">
        <v>9.7184377838328828</v>
      </c>
      <c r="CZ1157" s="14">
        <v>0.29732408325074333</v>
      </c>
      <c r="DA1157" s="22">
        <v>0.61412487205731825</v>
      </c>
      <c r="DB1157" s="22">
        <v>51.586489252814737</v>
      </c>
      <c r="DC1157" s="22">
        <v>0</v>
      </c>
      <c r="DD1157" s="22">
        <v>0</v>
      </c>
      <c r="DE1157" s="22">
        <v>0</v>
      </c>
      <c r="DF1157" s="22">
        <v>0</v>
      </c>
      <c r="DG1157" s="22">
        <v>47.799385875127939</v>
      </c>
      <c r="DH1157" s="14">
        <v>26.829268292682929</v>
      </c>
      <c r="DI1157" s="24">
        <v>5.0746268656716413</v>
      </c>
      <c r="DJ1157" s="14">
        <v>18.705882352941178</v>
      </c>
      <c r="DK1157" s="29">
        <v>547</v>
      </c>
      <c r="DL1157" s="22">
        <v>96.343692870201096</v>
      </c>
      <c r="DM1157" s="22">
        <v>0.54844606946983543</v>
      </c>
      <c r="DN1157" s="22">
        <v>0.91407678244972579</v>
      </c>
      <c r="DO1157" s="22">
        <v>2.1937842778793417</v>
      </c>
      <c r="DP1157" s="29">
        <v>25</v>
      </c>
      <c r="DQ1157" s="22">
        <v>5.6306306306306304</v>
      </c>
      <c r="DR1157" s="29">
        <v>3</v>
      </c>
      <c r="DS1157" s="22">
        <v>9.0909090909090917</v>
      </c>
      <c r="DT1157" s="30">
        <v>541.55405405405406</v>
      </c>
      <c r="DU1157" s="22">
        <v>24.938875305623473</v>
      </c>
      <c r="DV1157" s="22">
        <v>36.674816625916876</v>
      </c>
      <c r="DW1157" s="26">
        <v>6.4139941690962097</v>
      </c>
      <c r="DX1157" s="14">
        <v>1.9888641425389755</v>
      </c>
    </row>
    <row r="1158" spans="1:128" ht="10.5" x14ac:dyDescent="0.25">
      <c r="A1158" s="11">
        <v>1154</v>
      </c>
      <c r="B1158" s="28" t="s">
        <v>714</v>
      </c>
      <c r="C1158" s="29">
        <v>305</v>
      </c>
      <c r="D1158" s="22">
        <v>4.8275862068965516</v>
      </c>
      <c r="E1158" s="22">
        <v>4.1379310344827589</v>
      </c>
      <c r="F1158" s="22">
        <v>5.1724137931034484</v>
      </c>
      <c r="G1158" s="22">
        <v>9.6551724137931032</v>
      </c>
      <c r="H1158" s="22">
        <v>1.3793103448275863</v>
      </c>
      <c r="I1158" s="22">
        <v>3.103448275862069</v>
      </c>
      <c r="J1158" s="22">
        <v>2.0689655172413794</v>
      </c>
      <c r="K1158" s="22">
        <v>6.2068965517241379</v>
      </c>
      <c r="L1158" s="22">
        <v>5.1724137931034484</v>
      </c>
      <c r="M1158" s="22">
        <v>2.7586206896551726</v>
      </c>
      <c r="N1158" s="22">
        <v>9.6551724137931032</v>
      </c>
      <c r="O1158" s="22">
        <v>10</v>
      </c>
      <c r="P1158" s="22">
        <v>9.6551724137931032</v>
      </c>
      <c r="Q1158" s="22">
        <v>7.2413793103448283</v>
      </c>
      <c r="R1158" s="22">
        <v>7.5862068965517242</v>
      </c>
      <c r="S1158" s="22">
        <v>6.2068965517241379</v>
      </c>
      <c r="T1158" s="22">
        <v>4.1379310344827589</v>
      </c>
      <c r="U1158" s="22">
        <v>1.0344827586206897</v>
      </c>
      <c r="V1158" s="23">
        <v>4.8327137546468464</v>
      </c>
      <c r="W1158" s="23">
        <v>0</v>
      </c>
      <c r="X1158" s="23">
        <v>95.167286245353154</v>
      </c>
      <c r="Y1158" s="23">
        <v>0</v>
      </c>
      <c r="Z1158" s="23">
        <v>0</v>
      </c>
      <c r="AA1158" s="23">
        <v>0</v>
      </c>
      <c r="AB1158" s="23">
        <v>0</v>
      </c>
      <c r="AC1158" s="23">
        <v>0</v>
      </c>
      <c r="AD1158" s="23">
        <v>0</v>
      </c>
      <c r="AE1158" s="23">
        <v>0</v>
      </c>
      <c r="AF1158" s="23">
        <v>0</v>
      </c>
      <c r="AG1158" s="23">
        <v>0</v>
      </c>
      <c r="AH1158" s="23">
        <v>1.1152416356877324</v>
      </c>
      <c r="AI1158" s="23">
        <v>0</v>
      </c>
      <c r="AJ1158" s="23">
        <v>0</v>
      </c>
      <c r="AK1158" s="23">
        <v>0</v>
      </c>
      <c r="AL1158" s="23">
        <v>0</v>
      </c>
      <c r="AM1158" s="23">
        <v>0</v>
      </c>
      <c r="AN1158" s="23">
        <v>0</v>
      </c>
      <c r="AO1158" s="23">
        <v>0</v>
      </c>
      <c r="AP1158" s="23">
        <v>0</v>
      </c>
      <c r="AQ1158" s="23">
        <v>0</v>
      </c>
      <c r="AR1158" s="23">
        <v>0</v>
      </c>
      <c r="AS1158" s="23">
        <v>0</v>
      </c>
      <c r="AT1158" s="23">
        <v>0</v>
      </c>
      <c r="AU1158" s="23">
        <v>0</v>
      </c>
      <c r="AV1158" s="23">
        <v>0</v>
      </c>
      <c r="AW1158" s="23">
        <v>0</v>
      </c>
      <c r="AX1158" s="23">
        <v>0</v>
      </c>
      <c r="AY1158" s="23">
        <v>0</v>
      </c>
      <c r="AZ1158" s="23">
        <v>0</v>
      </c>
      <c r="BA1158" s="23">
        <v>0</v>
      </c>
      <c r="BB1158" s="23">
        <v>0</v>
      </c>
      <c r="BC1158" s="23">
        <v>1.8587360594795539</v>
      </c>
      <c r="BD1158" s="23">
        <v>1.8587360594795539</v>
      </c>
      <c r="BE1158" s="23">
        <v>0</v>
      </c>
      <c r="BF1158" s="23">
        <v>0</v>
      </c>
      <c r="BG1158" s="23">
        <v>0</v>
      </c>
      <c r="BH1158" s="23">
        <v>0</v>
      </c>
      <c r="BI1158" s="23">
        <v>0</v>
      </c>
      <c r="BJ1158" s="23">
        <v>0</v>
      </c>
      <c r="BK1158" s="23">
        <v>0</v>
      </c>
      <c r="BL1158" s="23">
        <v>0</v>
      </c>
      <c r="BM1158" s="23">
        <v>0</v>
      </c>
      <c r="BN1158" s="23">
        <v>0</v>
      </c>
      <c r="BO1158" s="23">
        <v>0</v>
      </c>
      <c r="BP1158" s="23">
        <v>0</v>
      </c>
      <c r="BQ1158" s="23">
        <v>0</v>
      </c>
      <c r="BR1158" s="23">
        <v>0</v>
      </c>
      <c r="BS1158" s="23">
        <v>0</v>
      </c>
      <c r="BT1158" s="23">
        <v>0</v>
      </c>
      <c r="BU1158" s="23">
        <v>0</v>
      </c>
      <c r="BV1158" s="23">
        <v>0</v>
      </c>
      <c r="BW1158" s="23">
        <v>0</v>
      </c>
      <c r="BX1158" s="23">
        <v>0</v>
      </c>
      <c r="BY1158" s="23">
        <v>0</v>
      </c>
      <c r="BZ1158" s="23">
        <v>0</v>
      </c>
      <c r="CA1158" s="23">
        <v>0</v>
      </c>
      <c r="CB1158" s="23">
        <v>0</v>
      </c>
      <c r="CC1158" s="23">
        <v>0</v>
      </c>
      <c r="CD1158" s="23">
        <v>0</v>
      </c>
      <c r="CE1158" s="23">
        <v>0</v>
      </c>
      <c r="CF1158" s="23">
        <v>1.048951048951049</v>
      </c>
      <c r="CG1158" s="23">
        <v>0</v>
      </c>
      <c r="CH1158" s="23">
        <v>0</v>
      </c>
      <c r="CI1158" s="23">
        <v>0</v>
      </c>
      <c r="CJ1158" s="23">
        <v>0</v>
      </c>
      <c r="CK1158" s="23">
        <v>0</v>
      </c>
      <c r="CL1158" s="23">
        <v>1.048951048951049</v>
      </c>
      <c r="CM1158" s="23">
        <v>0</v>
      </c>
      <c r="CN1158" s="23">
        <v>0</v>
      </c>
      <c r="CO1158" s="23">
        <v>0</v>
      </c>
      <c r="CP1158" s="23">
        <v>0</v>
      </c>
      <c r="CQ1158" s="23">
        <v>0</v>
      </c>
      <c r="CR1158" s="23">
        <v>0</v>
      </c>
      <c r="CS1158" s="23">
        <v>0</v>
      </c>
      <c r="CT1158" s="23">
        <v>0</v>
      </c>
      <c r="CU1158" s="23">
        <v>0</v>
      </c>
      <c r="CV1158" s="23">
        <v>0</v>
      </c>
      <c r="CW1158" s="23">
        <v>0</v>
      </c>
      <c r="CX1158" s="23">
        <v>0</v>
      </c>
      <c r="CY1158" s="27">
        <v>8.1967213114754145</v>
      </c>
      <c r="CZ1158" s="14">
        <v>0</v>
      </c>
      <c r="DA1158" s="22">
        <v>0</v>
      </c>
      <c r="DB1158" s="22">
        <v>61.29032258064516</v>
      </c>
      <c r="DC1158" s="22">
        <v>0</v>
      </c>
      <c r="DD1158" s="22">
        <v>0</v>
      </c>
      <c r="DE1158" s="22">
        <v>0</v>
      </c>
      <c r="DF1158" s="22">
        <v>0</v>
      </c>
      <c r="DG1158" s="22">
        <v>38.70967741935484</v>
      </c>
      <c r="DH1158" s="14">
        <v>0</v>
      </c>
      <c r="DI1158" s="24">
        <v>7.608695652173914</v>
      </c>
      <c r="DJ1158" s="14">
        <v>19.583333333333332</v>
      </c>
      <c r="DK1158" s="29">
        <v>133</v>
      </c>
      <c r="DL1158" s="22">
        <v>93.984962406015043</v>
      </c>
      <c r="DM1158" s="22">
        <v>0</v>
      </c>
      <c r="DN1158" s="22">
        <v>0</v>
      </c>
      <c r="DO1158" s="22">
        <v>6.0150375939849621</v>
      </c>
      <c r="DP1158" s="29">
        <v>3</v>
      </c>
      <c r="DQ1158" s="22">
        <v>2.1276595744680851</v>
      </c>
      <c r="DR1158" s="29">
        <v>0</v>
      </c>
      <c r="DS1158" s="22">
        <v>0</v>
      </c>
      <c r="DT1158" s="30">
        <v>672.22222222222217</v>
      </c>
      <c r="DU1158" s="22">
        <v>42.647058823529413</v>
      </c>
      <c r="DV1158" s="22">
        <v>27.941176470588236</v>
      </c>
      <c r="DW1158" s="26">
        <v>5.3097345132743365</v>
      </c>
      <c r="DX1158" s="14">
        <v>2.2677165354330708</v>
      </c>
    </row>
    <row r="1159" spans="1:128" ht="10.5" x14ac:dyDescent="0.25">
      <c r="A1159" s="11">
        <v>1155</v>
      </c>
      <c r="B1159" s="28" t="s">
        <v>715</v>
      </c>
      <c r="C1159" s="29">
        <v>366</v>
      </c>
      <c r="D1159" s="22">
        <v>2.8571428571428572</v>
      </c>
      <c r="E1159" s="22">
        <v>5.7142857142857144</v>
      </c>
      <c r="F1159" s="22">
        <v>4.5714285714285712</v>
      </c>
      <c r="G1159" s="22">
        <v>6.8571428571428577</v>
      </c>
      <c r="H1159" s="22">
        <v>6</v>
      </c>
      <c r="I1159" s="22">
        <v>2.5714285714285712</v>
      </c>
      <c r="J1159" s="22">
        <v>0.85714285714285721</v>
      </c>
      <c r="K1159" s="22">
        <v>3.7142857142857144</v>
      </c>
      <c r="L1159" s="22">
        <v>2.2857142857142856</v>
      </c>
      <c r="M1159" s="22">
        <v>7.7142857142857135</v>
      </c>
      <c r="N1159" s="22">
        <v>9.7142857142857135</v>
      </c>
      <c r="O1159" s="22">
        <v>13.714285714285715</v>
      </c>
      <c r="P1159" s="22">
        <v>10.857142857142858</v>
      </c>
      <c r="Q1159" s="22">
        <v>9.1428571428571423</v>
      </c>
      <c r="R1159" s="22">
        <v>4</v>
      </c>
      <c r="S1159" s="22">
        <v>4.2857142857142856</v>
      </c>
      <c r="T1159" s="22">
        <v>3.1428571428571432</v>
      </c>
      <c r="U1159" s="22">
        <v>2</v>
      </c>
      <c r="V1159" s="23">
        <v>9.971509971509974</v>
      </c>
      <c r="W1159" s="23">
        <v>0</v>
      </c>
      <c r="X1159" s="23">
        <v>90.028490028490026</v>
      </c>
      <c r="Y1159" s="23">
        <v>0</v>
      </c>
      <c r="Z1159" s="23">
        <v>0</v>
      </c>
      <c r="AA1159" s="23">
        <v>0</v>
      </c>
      <c r="AB1159" s="23">
        <v>0</v>
      </c>
      <c r="AC1159" s="23">
        <v>0</v>
      </c>
      <c r="AD1159" s="23">
        <v>0</v>
      </c>
      <c r="AE1159" s="23">
        <v>0</v>
      </c>
      <c r="AF1159" s="23">
        <v>0</v>
      </c>
      <c r="AG1159" s="23">
        <v>0</v>
      </c>
      <c r="AH1159" s="23">
        <v>2.2792022792022792</v>
      </c>
      <c r="AI1159" s="23">
        <v>0</v>
      </c>
      <c r="AJ1159" s="23">
        <v>0</v>
      </c>
      <c r="AK1159" s="23">
        <v>0</v>
      </c>
      <c r="AL1159" s="23">
        <v>1.1396011396011396</v>
      </c>
      <c r="AM1159" s="23">
        <v>0</v>
      </c>
      <c r="AN1159" s="23">
        <v>0</v>
      </c>
      <c r="AO1159" s="23">
        <v>0</v>
      </c>
      <c r="AP1159" s="23">
        <v>0</v>
      </c>
      <c r="AQ1159" s="23">
        <v>0</v>
      </c>
      <c r="AR1159" s="23">
        <v>0</v>
      </c>
      <c r="AS1159" s="23">
        <v>0</v>
      </c>
      <c r="AT1159" s="23">
        <v>0</v>
      </c>
      <c r="AU1159" s="23">
        <v>0</v>
      </c>
      <c r="AV1159" s="23">
        <v>0</v>
      </c>
      <c r="AW1159" s="23">
        <v>0</v>
      </c>
      <c r="AX1159" s="23">
        <v>0</v>
      </c>
      <c r="AY1159" s="23">
        <v>0</v>
      </c>
      <c r="AZ1159" s="23">
        <v>0</v>
      </c>
      <c r="BA1159" s="23">
        <v>0</v>
      </c>
      <c r="BB1159" s="23">
        <v>0</v>
      </c>
      <c r="BC1159" s="23">
        <v>1.1396011396011396</v>
      </c>
      <c r="BD1159" s="23">
        <v>1.1396011396011396</v>
      </c>
      <c r="BE1159" s="23">
        <v>0</v>
      </c>
      <c r="BF1159" s="23">
        <v>0</v>
      </c>
      <c r="BG1159" s="23">
        <v>0</v>
      </c>
      <c r="BH1159" s="23">
        <v>0</v>
      </c>
      <c r="BI1159" s="23">
        <v>0</v>
      </c>
      <c r="BJ1159" s="23">
        <v>1.1396011396011396</v>
      </c>
      <c r="BK1159" s="23">
        <v>0</v>
      </c>
      <c r="BL1159" s="23">
        <v>0</v>
      </c>
      <c r="BM1159" s="23">
        <v>0</v>
      </c>
      <c r="BN1159" s="23">
        <v>0</v>
      </c>
      <c r="BO1159" s="23">
        <v>0</v>
      </c>
      <c r="BP1159" s="23">
        <v>0</v>
      </c>
      <c r="BQ1159" s="23">
        <v>0</v>
      </c>
      <c r="BR1159" s="23">
        <v>0</v>
      </c>
      <c r="BS1159" s="23">
        <v>0</v>
      </c>
      <c r="BT1159" s="23">
        <v>0</v>
      </c>
      <c r="BU1159" s="23">
        <v>0</v>
      </c>
      <c r="BV1159" s="23">
        <v>0</v>
      </c>
      <c r="BW1159" s="23">
        <v>0</v>
      </c>
      <c r="BX1159" s="23">
        <v>0</v>
      </c>
      <c r="BY1159" s="23">
        <v>0</v>
      </c>
      <c r="BZ1159" s="23">
        <v>0</v>
      </c>
      <c r="CA1159" s="23">
        <v>0</v>
      </c>
      <c r="CB1159" s="23">
        <v>0</v>
      </c>
      <c r="CC1159" s="23">
        <v>0</v>
      </c>
      <c r="CD1159" s="23">
        <v>0</v>
      </c>
      <c r="CE1159" s="23">
        <v>0</v>
      </c>
      <c r="CF1159" s="23">
        <v>0</v>
      </c>
      <c r="CG1159" s="23">
        <v>0</v>
      </c>
      <c r="CH1159" s="23">
        <v>0</v>
      </c>
      <c r="CI1159" s="23">
        <v>0</v>
      </c>
      <c r="CJ1159" s="23">
        <v>0</v>
      </c>
      <c r="CK1159" s="23">
        <v>0</v>
      </c>
      <c r="CL1159" s="23">
        <v>0</v>
      </c>
      <c r="CM1159" s="23">
        <v>0</v>
      </c>
      <c r="CN1159" s="23">
        <v>0</v>
      </c>
      <c r="CO1159" s="23">
        <v>0</v>
      </c>
      <c r="CP1159" s="23">
        <v>0</v>
      </c>
      <c r="CQ1159" s="23">
        <v>0</v>
      </c>
      <c r="CR1159" s="23">
        <v>0</v>
      </c>
      <c r="CS1159" s="23">
        <v>0</v>
      </c>
      <c r="CT1159" s="23">
        <v>0</v>
      </c>
      <c r="CU1159" s="23">
        <v>0</v>
      </c>
      <c r="CV1159" s="23">
        <v>0</v>
      </c>
      <c r="CW1159" s="23">
        <v>0</v>
      </c>
      <c r="CX1159" s="23">
        <v>0</v>
      </c>
      <c r="CY1159" s="27">
        <v>6.0109289617486326</v>
      </c>
      <c r="CZ1159" s="14">
        <v>1.41643059490085</v>
      </c>
      <c r="DA1159" s="22">
        <v>0</v>
      </c>
      <c r="DB1159" s="22">
        <v>45.977011494252871</v>
      </c>
      <c r="DC1159" s="22">
        <v>0</v>
      </c>
      <c r="DD1159" s="22">
        <v>0</v>
      </c>
      <c r="DE1159" s="22">
        <v>0</v>
      </c>
      <c r="DF1159" s="22">
        <v>0</v>
      </c>
      <c r="DG1159" s="22">
        <v>54.022988505747129</v>
      </c>
      <c r="DH1159" s="14">
        <v>18.181818181818183</v>
      </c>
      <c r="DI1159" s="24">
        <v>3.3994334277620402</v>
      </c>
      <c r="DJ1159" s="14">
        <v>34.40514469453376</v>
      </c>
      <c r="DK1159" s="29">
        <v>166</v>
      </c>
      <c r="DL1159" s="22">
        <v>100</v>
      </c>
      <c r="DM1159" s="22">
        <v>0</v>
      </c>
      <c r="DN1159" s="22">
        <v>0</v>
      </c>
      <c r="DO1159" s="22">
        <v>0</v>
      </c>
      <c r="DP1159" s="29">
        <v>5</v>
      </c>
      <c r="DQ1159" s="22">
        <v>2.358490566037736</v>
      </c>
      <c r="DR1159" s="29">
        <v>0</v>
      </c>
      <c r="DS1159" s="22">
        <v>0</v>
      </c>
      <c r="DT1159" s="30">
        <v>775</v>
      </c>
      <c r="DU1159" s="22">
        <v>42.647058823529413</v>
      </c>
      <c r="DV1159" s="22">
        <v>22.058823529411764</v>
      </c>
      <c r="DW1159" s="26">
        <v>8.9655172413793096</v>
      </c>
      <c r="DX1159" s="14">
        <v>2.437956204379562</v>
      </c>
    </row>
    <row r="1160" spans="1:128" ht="10.5" x14ac:dyDescent="0.25">
      <c r="A1160" s="11">
        <v>1156</v>
      </c>
      <c r="B1160" s="28" t="s">
        <v>2022</v>
      </c>
      <c r="C1160" s="29">
        <v>29</v>
      </c>
      <c r="D1160" s="22">
        <v>22.857142857142858</v>
      </c>
      <c r="E1160" s="22">
        <v>0</v>
      </c>
      <c r="F1160" s="22">
        <v>0</v>
      </c>
      <c r="G1160" s="22">
        <v>0</v>
      </c>
      <c r="H1160" s="22">
        <v>0</v>
      </c>
      <c r="I1160" s="22">
        <v>0</v>
      </c>
      <c r="J1160" s="22">
        <v>8.5714285714285712</v>
      </c>
      <c r="K1160" s="22">
        <v>0</v>
      </c>
      <c r="L1160" s="22">
        <v>11.428571428571429</v>
      </c>
      <c r="M1160" s="22">
        <v>0</v>
      </c>
      <c r="N1160" s="22">
        <v>11.428571428571429</v>
      </c>
      <c r="O1160" s="22">
        <v>14.285714285714285</v>
      </c>
      <c r="P1160" s="22">
        <v>11.428571428571429</v>
      </c>
      <c r="Q1160" s="22">
        <v>8.5714285714285712</v>
      </c>
      <c r="R1160" s="22">
        <v>0</v>
      </c>
      <c r="S1160" s="22">
        <v>11.428571428571429</v>
      </c>
      <c r="T1160" s="22">
        <v>0</v>
      </c>
      <c r="U1160" s="22">
        <v>0</v>
      </c>
      <c r="V1160" s="23">
        <v>0</v>
      </c>
      <c r="W1160" s="23">
        <v>0</v>
      </c>
      <c r="X1160" s="23">
        <v>100</v>
      </c>
      <c r="Y1160" s="23">
        <v>0</v>
      </c>
      <c r="Z1160" s="23">
        <v>0</v>
      </c>
      <c r="AA1160" s="23">
        <v>0</v>
      </c>
      <c r="AB1160" s="23">
        <v>0</v>
      </c>
      <c r="AC1160" s="23">
        <v>0</v>
      </c>
      <c r="AD1160" s="23">
        <v>0</v>
      </c>
      <c r="AE1160" s="23">
        <v>0</v>
      </c>
      <c r="AF1160" s="23">
        <v>0</v>
      </c>
      <c r="AG1160" s="23">
        <v>0</v>
      </c>
      <c r="AH1160" s="23">
        <v>0</v>
      </c>
      <c r="AI1160" s="23">
        <v>0</v>
      </c>
      <c r="AJ1160" s="23">
        <v>0</v>
      </c>
      <c r="AK1160" s="23">
        <v>0</v>
      </c>
      <c r="AL1160" s="23">
        <v>0</v>
      </c>
      <c r="AM1160" s="23">
        <v>0</v>
      </c>
      <c r="AN1160" s="23">
        <v>0</v>
      </c>
      <c r="AO1160" s="23">
        <v>0</v>
      </c>
      <c r="AP1160" s="23">
        <v>0</v>
      </c>
      <c r="AQ1160" s="23">
        <v>0</v>
      </c>
      <c r="AR1160" s="23">
        <v>0</v>
      </c>
      <c r="AS1160" s="23">
        <v>0</v>
      </c>
      <c r="AT1160" s="23">
        <v>0</v>
      </c>
      <c r="AU1160" s="23">
        <v>0</v>
      </c>
      <c r="AV1160" s="23">
        <v>0</v>
      </c>
      <c r="AW1160" s="23">
        <v>0</v>
      </c>
      <c r="AX1160" s="23">
        <v>0</v>
      </c>
      <c r="AY1160" s="23">
        <v>0</v>
      </c>
      <c r="AZ1160" s="23">
        <v>0</v>
      </c>
      <c r="BA1160" s="23">
        <v>0</v>
      </c>
      <c r="BB1160" s="23">
        <v>0</v>
      </c>
      <c r="BC1160" s="23">
        <v>0</v>
      </c>
      <c r="BD1160" s="23">
        <v>0</v>
      </c>
      <c r="BE1160" s="23">
        <v>0</v>
      </c>
      <c r="BF1160" s="23">
        <v>0</v>
      </c>
      <c r="BG1160" s="23">
        <v>0</v>
      </c>
      <c r="BH1160" s="23">
        <v>0</v>
      </c>
      <c r="BI1160" s="23">
        <v>0</v>
      </c>
      <c r="BJ1160" s="23">
        <v>0</v>
      </c>
      <c r="BK1160" s="23">
        <v>0</v>
      </c>
      <c r="BL1160" s="23">
        <v>0</v>
      </c>
      <c r="BM1160" s="23">
        <v>0</v>
      </c>
      <c r="BN1160" s="23">
        <v>0</v>
      </c>
      <c r="BO1160" s="23">
        <v>0</v>
      </c>
      <c r="BP1160" s="23">
        <v>0</v>
      </c>
      <c r="BQ1160" s="23">
        <v>0</v>
      </c>
      <c r="BR1160" s="23">
        <v>0</v>
      </c>
      <c r="BS1160" s="23">
        <v>0</v>
      </c>
      <c r="BT1160" s="23">
        <v>0</v>
      </c>
      <c r="BU1160" s="23">
        <v>0</v>
      </c>
      <c r="BV1160" s="23">
        <v>0</v>
      </c>
      <c r="BW1160" s="23">
        <v>0</v>
      </c>
      <c r="BX1160" s="23">
        <v>0</v>
      </c>
      <c r="BY1160" s="23">
        <v>0</v>
      </c>
      <c r="BZ1160" s="23">
        <v>0</v>
      </c>
      <c r="CA1160" s="23">
        <v>0</v>
      </c>
      <c r="CB1160" s="23">
        <v>0</v>
      </c>
      <c r="CC1160" s="23">
        <v>0</v>
      </c>
      <c r="CD1160" s="23">
        <v>0</v>
      </c>
      <c r="CE1160" s="23">
        <v>0</v>
      </c>
      <c r="CF1160" s="23">
        <v>0</v>
      </c>
      <c r="CG1160" s="23">
        <v>0</v>
      </c>
      <c r="CH1160" s="23">
        <v>0</v>
      </c>
      <c r="CI1160" s="23">
        <v>0</v>
      </c>
      <c r="CJ1160" s="23">
        <v>0</v>
      </c>
      <c r="CK1160" s="23">
        <v>0</v>
      </c>
      <c r="CL1160" s="23">
        <v>0</v>
      </c>
      <c r="CM1160" s="23">
        <v>0</v>
      </c>
      <c r="CN1160" s="23">
        <v>0</v>
      </c>
      <c r="CO1160" s="23">
        <v>0</v>
      </c>
      <c r="CP1160" s="23">
        <v>0</v>
      </c>
      <c r="CQ1160" s="23">
        <v>0</v>
      </c>
      <c r="CR1160" s="23">
        <v>0</v>
      </c>
      <c r="CS1160" s="23">
        <v>0</v>
      </c>
      <c r="CT1160" s="23">
        <v>0</v>
      </c>
      <c r="CU1160" s="23">
        <v>0</v>
      </c>
      <c r="CV1160" s="23">
        <v>0</v>
      </c>
      <c r="CW1160" s="23">
        <v>0</v>
      </c>
      <c r="CX1160" s="23">
        <v>0</v>
      </c>
      <c r="CY1160" s="27">
        <v>-10.34482758620689</v>
      </c>
      <c r="CZ1160" s="14">
        <v>0</v>
      </c>
      <c r="DA1160" s="22">
        <v>0</v>
      </c>
      <c r="DB1160" s="22">
        <v>67.857142857142861</v>
      </c>
      <c r="DC1160" s="22">
        <v>0</v>
      </c>
      <c r="DD1160" s="22">
        <v>0</v>
      </c>
      <c r="DE1160" s="22">
        <v>0</v>
      </c>
      <c r="DF1160" s="22">
        <v>0</v>
      </c>
      <c r="DG1160" s="22">
        <v>32.142857142857146</v>
      </c>
      <c r="DH1160" s="14" t="e">
        <v>#DIV/0!</v>
      </c>
      <c r="DI1160" s="24">
        <v>0</v>
      </c>
      <c r="DJ1160" s="14">
        <v>57.142857142857139</v>
      </c>
      <c r="DK1160" s="29">
        <v>16</v>
      </c>
      <c r="DL1160" s="22">
        <v>100</v>
      </c>
      <c r="DM1160" s="22">
        <v>0</v>
      </c>
      <c r="DN1160" s="22">
        <v>0</v>
      </c>
      <c r="DO1160" s="22">
        <v>0</v>
      </c>
      <c r="DP1160" s="29">
        <v>0</v>
      </c>
      <c r="DQ1160" s="22">
        <v>0</v>
      </c>
      <c r="DR1160" s="29">
        <v>0</v>
      </c>
      <c r="DS1160" s="22" t="e">
        <v>#DIV/0!</v>
      </c>
      <c r="DT1160" s="30">
        <v>1062.5</v>
      </c>
      <c r="DU1160" s="22">
        <v>61.111111111111114</v>
      </c>
      <c r="DV1160" s="22">
        <v>0</v>
      </c>
      <c r="DW1160" s="26">
        <v>0</v>
      </c>
      <c r="DX1160" s="14">
        <v>2</v>
      </c>
    </row>
    <row r="1161" spans="1:128" ht="10.5" x14ac:dyDescent="0.25">
      <c r="A1161" s="11">
        <v>1157</v>
      </c>
      <c r="B1161" s="28" t="s">
        <v>716</v>
      </c>
      <c r="C1161" s="29">
        <v>397</v>
      </c>
      <c r="D1161" s="22">
        <v>5.2238805970149249</v>
      </c>
      <c r="E1161" s="22">
        <v>9.9502487562189064</v>
      </c>
      <c r="F1161" s="22">
        <v>9.9502487562189064</v>
      </c>
      <c r="G1161" s="22">
        <v>8.4577114427860707</v>
      </c>
      <c r="H1161" s="22">
        <v>3.9800995024875623</v>
      </c>
      <c r="I1161" s="22">
        <v>2.4875621890547266</v>
      </c>
      <c r="J1161" s="22">
        <v>4.9751243781094532</v>
      </c>
      <c r="K1161" s="22">
        <v>7.2139303482587067</v>
      </c>
      <c r="L1161" s="22">
        <v>6.9651741293532341</v>
      </c>
      <c r="M1161" s="22">
        <v>8.4577114427860707</v>
      </c>
      <c r="N1161" s="22">
        <v>5.2238805970149249</v>
      </c>
      <c r="O1161" s="22">
        <v>5.9701492537313428</v>
      </c>
      <c r="P1161" s="22">
        <v>8.2089552238805972</v>
      </c>
      <c r="Q1161" s="22">
        <v>7.4626865671641784</v>
      </c>
      <c r="R1161" s="22">
        <v>4.2288557213930353</v>
      </c>
      <c r="S1161" s="22">
        <v>1.2437810945273633</v>
      </c>
      <c r="T1161" s="22">
        <v>0</v>
      </c>
      <c r="U1161" s="22">
        <v>0</v>
      </c>
      <c r="V1161" s="23">
        <v>1.6901408450704167</v>
      </c>
      <c r="W1161" s="23">
        <v>0</v>
      </c>
      <c r="X1161" s="23">
        <v>98.309859154929583</v>
      </c>
      <c r="Y1161" s="23">
        <v>0</v>
      </c>
      <c r="Z1161" s="23">
        <v>0</v>
      </c>
      <c r="AA1161" s="23">
        <v>0</v>
      </c>
      <c r="AB1161" s="23">
        <v>0</v>
      </c>
      <c r="AC1161" s="23">
        <v>0</v>
      </c>
      <c r="AD1161" s="23">
        <v>0</v>
      </c>
      <c r="AE1161" s="23">
        <v>0</v>
      </c>
      <c r="AF1161" s="23">
        <v>0</v>
      </c>
      <c r="AG1161" s="23">
        <v>0</v>
      </c>
      <c r="AH1161" s="23">
        <v>0</v>
      </c>
      <c r="AI1161" s="23">
        <v>0</v>
      </c>
      <c r="AJ1161" s="23">
        <v>0</v>
      </c>
      <c r="AK1161" s="23">
        <v>0</v>
      </c>
      <c r="AL1161" s="23">
        <v>0</v>
      </c>
      <c r="AM1161" s="23">
        <v>0</v>
      </c>
      <c r="AN1161" s="23">
        <v>0</v>
      </c>
      <c r="AO1161" s="23">
        <v>0</v>
      </c>
      <c r="AP1161" s="23">
        <v>0</v>
      </c>
      <c r="AQ1161" s="23">
        <v>0</v>
      </c>
      <c r="AR1161" s="23">
        <v>0</v>
      </c>
      <c r="AS1161" s="23">
        <v>0</v>
      </c>
      <c r="AT1161" s="23">
        <v>0.84507042253521114</v>
      </c>
      <c r="AU1161" s="23">
        <v>0</v>
      </c>
      <c r="AV1161" s="23">
        <v>0</v>
      </c>
      <c r="AW1161" s="23">
        <v>0</v>
      </c>
      <c r="AX1161" s="23">
        <v>0</v>
      </c>
      <c r="AY1161" s="23">
        <v>0</v>
      </c>
      <c r="AZ1161" s="23">
        <v>0</v>
      </c>
      <c r="BA1161" s="23">
        <v>0</v>
      </c>
      <c r="BB1161" s="23">
        <v>0</v>
      </c>
      <c r="BC1161" s="23">
        <v>0</v>
      </c>
      <c r="BD1161" s="23">
        <v>0</v>
      </c>
      <c r="BE1161" s="23">
        <v>0</v>
      </c>
      <c r="BF1161" s="23">
        <v>0</v>
      </c>
      <c r="BG1161" s="23">
        <v>0.84507042253521114</v>
      </c>
      <c r="BH1161" s="23">
        <v>0</v>
      </c>
      <c r="BI1161" s="23">
        <v>0</v>
      </c>
      <c r="BJ1161" s="23">
        <v>0</v>
      </c>
      <c r="BK1161" s="23">
        <v>0</v>
      </c>
      <c r="BL1161" s="23">
        <v>0</v>
      </c>
      <c r="BM1161" s="23">
        <v>0</v>
      </c>
      <c r="BN1161" s="23">
        <v>0</v>
      </c>
      <c r="BO1161" s="23">
        <v>0</v>
      </c>
      <c r="BP1161" s="23">
        <v>0</v>
      </c>
      <c r="BQ1161" s="23">
        <v>0</v>
      </c>
      <c r="BR1161" s="23">
        <v>0</v>
      </c>
      <c r="BS1161" s="23">
        <v>0</v>
      </c>
      <c r="BT1161" s="23">
        <v>0</v>
      </c>
      <c r="BU1161" s="23">
        <v>0</v>
      </c>
      <c r="BV1161" s="23">
        <v>0</v>
      </c>
      <c r="BW1161" s="23">
        <v>0</v>
      </c>
      <c r="BX1161" s="23">
        <v>0</v>
      </c>
      <c r="BY1161" s="23">
        <v>0</v>
      </c>
      <c r="BZ1161" s="23">
        <v>0</v>
      </c>
      <c r="CA1161" s="23">
        <v>0</v>
      </c>
      <c r="CB1161" s="23">
        <v>0</v>
      </c>
      <c r="CC1161" s="23">
        <v>0</v>
      </c>
      <c r="CD1161" s="23">
        <v>0</v>
      </c>
      <c r="CE1161" s="23">
        <v>0</v>
      </c>
      <c r="CF1161" s="23">
        <v>0</v>
      </c>
      <c r="CG1161" s="23">
        <v>0</v>
      </c>
      <c r="CH1161" s="23">
        <v>0</v>
      </c>
      <c r="CI1161" s="23">
        <v>0</v>
      </c>
      <c r="CJ1161" s="23">
        <v>0</v>
      </c>
      <c r="CK1161" s="23">
        <v>0</v>
      </c>
      <c r="CL1161" s="23">
        <v>1.4245014245014245</v>
      </c>
      <c r="CM1161" s="23">
        <v>0</v>
      </c>
      <c r="CN1161" s="23">
        <v>0</v>
      </c>
      <c r="CO1161" s="23">
        <v>0</v>
      </c>
      <c r="CP1161" s="23">
        <v>0</v>
      </c>
      <c r="CQ1161" s="23">
        <v>0</v>
      </c>
      <c r="CR1161" s="23">
        <v>0</v>
      </c>
      <c r="CS1161" s="23">
        <v>0</v>
      </c>
      <c r="CT1161" s="23">
        <v>0</v>
      </c>
      <c r="CU1161" s="23">
        <v>0</v>
      </c>
      <c r="CV1161" s="23">
        <v>0</v>
      </c>
      <c r="CW1161" s="23">
        <v>0</v>
      </c>
      <c r="CX1161" s="23">
        <v>0</v>
      </c>
      <c r="CY1161" s="27">
        <v>12.846347607052905</v>
      </c>
      <c r="CZ1161" s="14">
        <v>0</v>
      </c>
      <c r="DA1161" s="22">
        <v>0</v>
      </c>
      <c r="DB1161" s="22">
        <v>49.447513812154696</v>
      </c>
      <c r="DC1161" s="22">
        <v>0</v>
      </c>
      <c r="DD1161" s="22">
        <v>0</v>
      </c>
      <c r="DE1161" s="22">
        <v>0</v>
      </c>
      <c r="DF1161" s="22">
        <v>0.82872928176795579</v>
      </c>
      <c r="DG1161" s="22">
        <v>49.723756906077348</v>
      </c>
      <c r="DH1161" s="14">
        <v>50</v>
      </c>
      <c r="DI1161" s="24">
        <v>5.0139275766016711</v>
      </c>
      <c r="DJ1161" s="14">
        <v>15.217391304347828</v>
      </c>
      <c r="DK1161" s="29">
        <v>145</v>
      </c>
      <c r="DL1161" s="22">
        <v>97.931034482758619</v>
      </c>
      <c r="DM1161" s="22">
        <v>2.0689655172413794</v>
      </c>
      <c r="DN1161" s="22">
        <v>0</v>
      </c>
      <c r="DO1161" s="22">
        <v>0</v>
      </c>
      <c r="DP1161" s="29">
        <v>9</v>
      </c>
      <c r="DQ1161" s="22">
        <v>4.3478260869565215</v>
      </c>
      <c r="DR1161" s="29">
        <v>0</v>
      </c>
      <c r="DS1161" s="22">
        <v>0</v>
      </c>
      <c r="DT1161" s="30">
        <v>778.125</v>
      </c>
      <c r="DU1161" s="22">
        <v>30.526315789473685</v>
      </c>
      <c r="DV1161" s="22">
        <v>32.631578947368425</v>
      </c>
      <c r="DW1161" s="26">
        <v>4.5454545454545459</v>
      </c>
      <c r="DX1161" s="14">
        <v>2.4308943089430892</v>
      </c>
    </row>
    <row r="1162" spans="1:128" ht="10.5" x14ac:dyDescent="0.25">
      <c r="A1162" s="11">
        <v>1158</v>
      </c>
      <c r="B1162" s="28" t="s">
        <v>2023</v>
      </c>
      <c r="C1162" s="29">
        <v>89</v>
      </c>
      <c r="D1162" s="22">
        <v>0</v>
      </c>
      <c r="E1162" s="22">
        <v>11.688311688311687</v>
      </c>
      <c r="F1162" s="22">
        <v>11.688311688311687</v>
      </c>
      <c r="G1162" s="22">
        <v>5.1948051948051948</v>
      </c>
      <c r="H1162" s="22">
        <v>0</v>
      </c>
      <c r="I1162" s="22">
        <v>0</v>
      </c>
      <c r="J1162" s="22">
        <v>0</v>
      </c>
      <c r="K1162" s="22">
        <v>9.0909090909090917</v>
      </c>
      <c r="L1162" s="22">
        <v>5.1948051948051948</v>
      </c>
      <c r="M1162" s="22">
        <v>9.0909090909090917</v>
      </c>
      <c r="N1162" s="22">
        <v>10.38961038961039</v>
      </c>
      <c r="O1162" s="22">
        <v>12.987012987012985</v>
      </c>
      <c r="P1162" s="22">
        <v>9.0909090909090917</v>
      </c>
      <c r="Q1162" s="22">
        <v>6.4935064935064926</v>
      </c>
      <c r="R1162" s="22">
        <v>5.1948051948051948</v>
      </c>
      <c r="S1162" s="22">
        <v>3.8961038961038961</v>
      </c>
      <c r="T1162" s="22">
        <v>0</v>
      </c>
      <c r="U1162" s="22">
        <v>0</v>
      </c>
      <c r="V1162" s="23">
        <v>8.2191780821917746</v>
      </c>
      <c r="W1162" s="23">
        <v>0</v>
      </c>
      <c r="X1162" s="23">
        <v>91.780821917808225</v>
      </c>
      <c r="Y1162" s="23">
        <v>0</v>
      </c>
      <c r="Z1162" s="23">
        <v>0</v>
      </c>
      <c r="AA1162" s="23">
        <v>0</v>
      </c>
      <c r="AB1162" s="23">
        <v>0</v>
      </c>
      <c r="AC1162" s="23">
        <v>0</v>
      </c>
      <c r="AD1162" s="23">
        <v>0</v>
      </c>
      <c r="AE1162" s="23">
        <v>0</v>
      </c>
      <c r="AF1162" s="23">
        <v>0</v>
      </c>
      <c r="AG1162" s="23">
        <v>0</v>
      </c>
      <c r="AH1162" s="23">
        <v>0</v>
      </c>
      <c r="AI1162" s="23">
        <v>0</v>
      </c>
      <c r="AJ1162" s="23">
        <v>0</v>
      </c>
      <c r="AK1162" s="23">
        <v>0</v>
      </c>
      <c r="AL1162" s="23">
        <v>0</v>
      </c>
      <c r="AM1162" s="23">
        <v>0</v>
      </c>
      <c r="AN1162" s="23">
        <v>0</v>
      </c>
      <c r="AO1162" s="23">
        <v>0</v>
      </c>
      <c r="AP1162" s="23">
        <v>0</v>
      </c>
      <c r="AQ1162" s="23">
        <v>0</v>
      </c>
      <c r="AR1162" s="23">
        <v>0</v>
      </c>
      <c r="AS1162" s="23">
        <v>0</v>
      </c>
      <c r="AT1162" s="23">
        <v>0</v>
      </c>
      <c r="AU1162" s="23">
        <v>0</v>
      </c>
      <c r="AV1162" s="23">
        <v>0</v>
      </c>
      <c r="AW1162" s="23">
        <v>0</v>
      </c>
      <c r="AX1162" s="23">
        <v>0</v>
      </c>
      <c r="AY1162" s="23">
        <v>0</v>
      </c>
      <c r="AZ1162" s="23">
        <v>0</v>
      </c>
      <c r="BA1162" s="23">
        <v>0</v>
      </c>
      <c r="BB1162" s="23">
        <v>0</v>
      </c>
      <c r="BC1162" s="23">
        <v>0</v>
      </c>
      <c r="BD1162" s="23">
        <v>4.10958904109589</v>
      </c>
      <c r="BE1162" s="23">
        <v>0</v>
      </c>
      <c r="BF1162" s="23">
        <v>0</v>
      </c>
      <c r="BG1162" s="23">
        <v>0</v>
      </c>
      <c r="BH1162" s="23">
        <v>0</v>
      </c>
      <c r="BI1162" s="23">
        <v>0</v>
      </c>
      <c r="BJ1162" s="23">
        <v>0</v>
      </c>
      <c r="BK1162" s="23">
        <v>0</v>
      </c>
      <c r="BL1162" s="23">
        <v>0</v>
      </c>
      <c r="BM1162" s="23">
        <v>4.10958904109589</v>
      </c>
      <c r="BN1162" s="23">
        <v>0</v>
      </c>
      <c r="BO1162" s="23">
        <v>0</v>
      </c>
      <c r="BP1162" s="23">
        <v>0</v>
      </c>
      <c r="BQ1162" s="23">
        <v>0</v>
      </c>
      <c r="BR1162" s="23">
        <v>0</v>
      </c>
      <c r="BS1162" s="23">
        <v>0</v>
      </c>
      <c r="BT1162" s="23">
        <v>0</v>
      </c>
      <c r="BU1162" s="23">
        <v>0</v>
      </c>
      <c r="BV1162" s="23">
        <v>0</v>
      </c>
      <c r="BW1162" s="23">
        <v>0</v>
      </c>
      <c r="BX1162" s="23">
        <v>0</v>
      </c>
      <c r="BY1162" s="23">
        <v>0</v>
      </c>
      <c r="BZ1162" s="23">
        <v>0</v>
      </c>
      <c r="CA1162" s="23">
        <v>0</v>
      </c>
      <c r="CB1162" s="23">
        <v>0</v>
      </c>
      <c r="CC1162" s="23">
        <v>0</v>
      </c>
      <c r="CD1162" s="23">
        <v>0</v>
      </c>
      <c r="CE1162" s="23">
        <v>0</v>
      </c>
      <c r="CF1162" s="23">
        <v>0</v>
      </c>
      <c r="CG1162" s="23">
        <v>0</v>
      </c>
      <c r="CH1162" s="23">
        <v>0</v>
      </c>
      <c r="CI1162" s="23">
        <v>0</v>
      </c>
      <c r="CJ1162" s="23">
        <v>0</v>
      </c>
      <c r="CK1162" s="23">
        <v>0</v>
      </c>
      <c r="CL1162" s="23">
        <v>0</v>
      </c>
      <c r="CM1162" s="23">
        <v>0</v>
      </c>
      <c r="CN1162" s="23">
        <v>0</v>
      </c>
      <c r="CO1162" s="23">
        <v>0</v>
      </c>
      <c r="CP1162" s="23">
        <v>0</v>
      </c>
      <c r="CQ1162" s="23">
        <v>0</v>
      </c>
      <c r="CR1162" s="23">
        <v>0</v>
      </c>
      <c r="CS1162" s="23">
        <v>0</v>
      </c>
      <c r="CT1162" s="23">
        <v>0</v>
      </c>
      <c r="CU1162" s="23">
        <v>0</v>
      </c>
      <c r="CV1162" s="23">
        <v>0</v>
      </c>
      <c r="CW1162" s="23">
        <v>0</v>
      </c>
      <c r="CX1162" s="23">
        <v>0</v>
      </c>
      <c r="CY1162" s="27">
        <v>12.359550561797747</v>
      </c>
      <c r="CZ1162" s="14">
        <v>0</v>
      </c>
      <c r="DA1162" s="22">
        <v>0</v>
      </c>
      <c r="DB1162" s="22">
        <v>51.724137931034484</v>
      </c>
      <c r="DC1162" s="22">
        <v>0</v>
      </c>
      <c r="DD1162" s="22">
        <v>0</v>
      </c>
      <c r="DE1162" s="22">
        <v>0</v>
      </c>
      <c r="DF1162" s="22">
        <v>0</v>
      </c>
      <c r="DG1162" s="22">
        <v>48.275862068965516</v>
      </c>
      <c r="DH1162" s="14" t="e">
        <v>#DIV/0!</v>
      </c>
      <c r="DI1162" s="24">
        <v>6.3291139240506329</v>
      </c>
      <c r="DJ1162" s="14">
        <v>21.875</v>
      </c>
      <c r="DK1162" s="29">
        <v>38</v>
      </c>
      <c r="DL1162" s="22">
        <v>100</v>
      </c>
      <c r="DM1162" s="22">
        <v>0</v>
      </c>
      <c r="DN1162" s="22">
        <v>0</v>
      </c>
      <c r="DO1162" s="22">
        <v>0</v>
      </c>
      <c r="DP1162" s="29">
        <v>0</v>
      </c>
      <c r="DQ1162" s="22">
        <v>0</v>
      </c>
      <c r="DR1162" s="29">
        <v>0</v>
      </c>
      <c r="DS1162" s="22" t="e">
        <v>#DIV/0!</v>
      </c>
      <c r="DT1162" s="30">
        <v>758.33333333333337</v>
      </c>
      <c r="DU1162" s="22">
        <v>60</v>
      </c>
      <c r="DV1162" s="22">
        <v>12.5</v>
      </c>
      <c r="DW1162" s="26">
        <v>0</v>
      </c>
      <c r="DX1162" s="14">
        <v>2.0689655172413794</v>
      </c>
    </row>
    <row r="1163" spans="1:128" ht="10.5" x14ac:dyDescent="0.25">
      <c r="A1163" s="11">
        <v>1159</v>
      </c>
      <c r="B1163" s="28" t="s">
        <v>2024</v>
      </c>
      <c r="C1163" s="29">
        <v>41</v>
      </c>
      <c r="D1163" s="22">
        <v>7.6923076923076925</v>
      </c>
      <c r="E1163" s="22">
        <v>10.256410256410255</v>
      </c>
      <c r="F1163" s="22">
        <v>7.6923076923076925</v>
      </c>
      <c r="G1163" s="22">
        <v>0</v>
      </c>
      <c r="H1163" s="22">
        <v>0</v>
      </c>
      <c r="I1163" s="22">
        <v>0</v>
      </c>
      <c r="J1163" s="22">
        <v>0</v>
      </c>
      <c r="K1163" s="22">
        <v>10.256410256410255</v>
      </c>
      <c r="L1163" s="22">
        <v>7.6923076923076925</v>
      </c>
      <c r="M1163" s="22">
        <v>10.256410256410255</v>
      </c>
      <c r="N1163" s="22">
        <v>7.6923076923076925</v>
      </c>
      <c r="O1163" s="22">
        <v>0</v>
      </c>
      <c r="P1163" s="22">
        <v>10.256410256410255</v>
      </c>
      <c r="Q1163" s="22">
        <v>0</v>
      </c>
      <c r="R1163" s="22">
        <v>17.948717948717949</v>
      </c>
      <c r="S1163" s="22">
        <v>10.256410256410255</v>
      </c>
      <c r="T1163" s="22">
        <v>0</v>
      </c>
      <c r="U1163" s="22">
        <v>0</v>
      </c>
      <c r="V1163" s="23">
        <v>0</v>
      </c>
      <c r="W1163" s="23">
        <v>0</v>
      </c>
      <c r="X1163" s="23">
        <v>100</v>
      </c>
      <c r="Y1163" s="23">
        <v>0</v>
      </c>
      <c r="Z1163" s="23">
        <v>0</v>
      </c>
      <c r="AA1163" s="23">
        <v>0</v>
      </c>
      <c r="AB1163" s="23">
        <v>0</v>
      </c>
      <c r="AC1163" s="23">
        <v>0</v>
      </c>
      <c r="AD1163" s="23">
        <v>0</v>
      </c>
      <c r="AE1163" s="23">
        <v>0</v>
      </c>
      <c r="AF1163" s="23">
        <v>0</v>
      </c>
      <c r="AG1163" s="23">
        <v>0</v>
      </c>
      <c r="AH1163" s="23">
        <v>0</v>
      </c>
      <c r="AI1163" s="23">
        <v>0</v>
      </c>
      <c r="AJ1163" s="23">
        <v>0</v>
      </c>
      <c r="AK1163" s="23">
        <v>0</v>
      </c>
      <c r="AL1163" s="23">
        <v>0</v>
      </c>
      <c r="AM1163" s="23">
        <v>0</v>
      </c>
      <c r="AN1163" s="23">
        <v>0</v>
      </c>
      <c r="AO1163" s="23">
        <v>0</v>
      </c>
      <c r="AP1163" s="23">
        <v>0</v>
      </c>
      <c r="AQ1163" s="23">
        <v>0</v>
      </c>
      <c r="AR1163" s="23">
        <v>0</v>
      </c>
      <c r="AS1163" s="23">
        <v>0</v>
      </c>
      <c r="AT1163" s="23">
        <v>0</v>
      </c>
      <c r="AU1163" s="23">
        <v>0</v>
      </c>
      <c r="AV1163" s="23">
        <v>0</v>
      </c>
      <c r="AW1163" s="23">
        <v>0</v>
      </c>
      <c r="AX1163" s="23">
        <v>0</v>
      </c>
      <c r="AY1163" s="23">
        <v>0</v>
      </c>
      <c r="AZ1163" s="23">
        <v>0</v>
      </c>
      <c r="BA1163" s="23">
        <v>0</v>
      </c>
      <c r="BB1163" s="23">
        <v>0</v>
      </c>
      <c r="BC1163" s="23">
        <v>0</v>
      </c>
      <c r="BD1163" s="23">
        <v>0</v>
      </c>
      <c r="BE1163" s="23">
        <v>0</v>
      </c>
      <c r="BF1163" s="23">
        <v>0</v>
      </c>
      <c r="BG1163" s="23">
        <v>0</v>
      </c>
      <c r="BH1163" s="23">
        <v>0</v>
      </c>
      <c r="BI1163" s="23">
        <v>0</v>
      </c>
      <c r="BJ1163" s="23">
        <v>0</v>
      </c>
      <c r="BK1163" s="23">
        <v>0</v>
      </c>
      <c r="BL1163" s="23">
        <v>0</v>
      </c>
      <c r="BM1163" s="23">
        <v>0</v>
      </c>
      <c r="BN1163" s="23">
        <v>0</v>
      </c>
      <c r="BO1163" s="23">
        <v>0</v>
      </c>
      <c r="BP1163" s="23">
        <v>0</v>
      </c>
      <c r="BQ1163" s="23">
        <v>0</v>
      </c>
      <c r="BR1163" s="23">
        <v>0</v>
      </c>
      <c r="BS1163" s="23">
        <v>0</v>
      </c>
      <c r="BT1163" s="23">
        <v>0</v>
      </c>
      <c r="BU1163" s="23">
        <v>0</v>
      </c>
      <c r="BV1163" s="23">
        <v>0</v>
      </c>
      <c r="BW1163" s="23">
        <v>0</v>
      </c>
      <c r="BX1163" s="23">
        <v>0</v>
      </c>
      <c r="BY1163" s="23">
        <v>0</v>
      </c>
      <c r="BZ1163" s="23">
        <v>0</v>
      </c>
      <c r="CA1163" s="23">
        <v>0</v>
      </c>
      <c r="CB1163" s="23">
        <v>0</v>
      </c>
      <c r="CC1163" s="23">
        <v>0</v>
      </c>
      <c r="CD1163" s="23">
        <v>0</v>
      </c>
      <c r="CE1163" s="23">
        <v>0</v>
      </c>
      <c r="CF1163" s="23">
        <v>0</v>
      </c>
      <c r="CG1163" s="23">
        <v>0</v>
      </c>
      <c r="CH1163" s="23">
        <v>0</v>
      </c>
      <c r="CI1163" s="23">
        <v>0</v>
      </c>
      <c r="CJ1163" s="23">
        <v>0</v>
      </c>
      <c r="CK1163" s="23">
        <v>0</v>
      </c>
      <c r="CL1163" s="23">
        <v>0</v>
      </c>
      <c r="CM1163" s="23">
        <v>0</v>
      </c>
      <c r="CN1163" s="23">
        <v>0</v>
      </c>
      <c r="CO1163" s="23">
        <v>0</v>
      </c>
      <c r="CP1163" s="23">
        <v>0</v>
      </c>
      <c r="CQ1163" s="23">
        <v>0</v>
      </c>
      <c r="CR1163" s="23">
        <v>0</v>
      </c>
      <c r="CS1163" s="23">
        <v>0</v>
      </c>
      <c r="CT1163" s="23">
        <v>0</v>
      </c>
      <c r="CU1163" s="23">
        <v>0</v>
      </c>
      <c r="CV1163" s="23">
        <v>0</v>
      </c>
      <c r="CW1163" s="23">
        <v>0</v>
      </c>
      <c r="CX1163" s="23">
        <v>0</v>
      </c>
      <c r="CY1163" s="27">
        <v>24.390243902439025</v>
      </c>
      <c r="CZ1163" s="14">
        <v>0</v>
      </c>
      <c r="DA1163" s="22">
        <v>0</v>
      </c>
      <c r="DB1163" s="22">
        <v>62.857142857142854</v>
      </c>
      <c r="DC1163" s="22">
        <v>0</v>
      </c>
      <c r="DD1163" s="22">
        <v>0</v>
      </c>
      <c r="DE1163" s="22">
        <v>0</v>
      </c>
      <c r="DF1163" s="22">
        <v>0</v>
      </c>
      <c r="DG1163" s="22">
        <v>37.142857142857146</v>
      </c>
      <c r="DH1163" s="14" t="e">
        <v>#DIV/0!</v>
      </c>
      <c r="DI1163" s="24">
        <v>0</v>
      </c>
      <c r="DJ1163" s="14">
        <v>30.434782608695656</v>
      </c>
      <c r="DK1163" s="29">
        <v>21</v>
      </c>
      <c r="DL1163" s="22">
        <v>100</v>
      </c>
      <c r="DM1163" s="22">
        <v>0</v>
      </c>
      <c r="DN1163" s="22">
        <v>0</v>
      </c>
      <c r="DO1163" s="22">
        <v>0</v>
      </c>
      <c r="DP1163" s="29">
        <v>0</v>
      </c>
      <c r="DQ1163" s="22">
        <v>0</v>
      </c>
      <c r="DR1163" s="29">
        <v>0</v>
      </c>
      <c r="DS1163" s="22" t="e">
        <v>#DIV/0!</v>
      </c>
      <c r="DT1163" s="30">
        <v>400</v>
      </c>
      <c r="DU1163" s="22">
        <v>100</v>
      </c>
      <c r="DV1163" s="22">
        <v>0</v>
      </c>
      <c r="DW1163" s="26" t="e">
        <v>#DIV/0!</v>
      </c>
      <c r="DX1163" s="14">
        <v>2.5</v>
      </c>
    </row>
    <row r="1164" spans="1:128" ht="10.5" x14ac:dyDescent="0.25">
      <c r="A1164" s="11">
        <v>1160</v>
      </c>
      <c r="B1164" s="28" t="s">
        <v>2025</v>
      </c>
      <c r="C1164" s="29">
        <v>115</v>
      </c>
      <c r="D1164" s="22">
        <v>4.9019607843137258</v>
      </c>
      <c r="E1164" s="22">
        <v>5.8823529411764701</v>
      </c>
      <c r="F1164" s="22">
        <v>11.76470588235294</v>
      </c>
      <c r="G1164" s="22">
        <v>2.9411764705882351</v>
      </c>
      <c r="H1164" s="22">
        <v>0</v>
      </c>
      <c r="I1164" s="22">
        <v>0</v>
      </c>
      <c r="J1164" s="22">
        <v>3.9215686274509802</v>
      </c>
      <c r="K1164" s="22">
        <v>5.8823529411764701</v>
      </c>
      <c r="L1164" s="22">
        <v>7.8431372549019605</v>
      </c>
      <c r="M1164" s="22">
        <v>5.8823529411764701</v>
      </c>
      <c r="N1164" s="22">
        <v>8.8235294117647065</v>
      </c>
      <c r="O1164" s="22">
        <v>3.9215686274509802</v>
      </c>
      <c r="P1164" s="22">
        <v>10.784313725490197</v>
      </c>
      <c r="Q1164" s="22">
        <v>2.9411764705882351</v>
      </c>
      <c r="R1164" s="22">
        <v>8.8235294117647065</v>
      </c>
      <c r="S1164" s="22">
        <v>8.8235294117647065</v>
      </c>
      <c r="T1164" s="22">
        <v>3.9215686274509802</v>
      </c>
      <c r="U1164" s="22">
        <v>2.9411764705882351</v>
      </c>
      <c r="V1164" s="23">
        <v>7.2916666666666572</v>
      </c>
      <c r="W1164" s="23">
        <v>0</v>
      </c>
      <c r="X1164" s="23">
        <v>92.708333333333343</v>
      </c>
      <c r="Y1164" s="23">
        <v>0</v>
      </c>
      <c r="Z1164" s="23">
        <v>0</v>
      </c>
      <c r="AA1164" s="23">
        <v>0</v>
      </c>
      <c r="AB1164" s="23">
        <v>0</v>
      </c>
      <c r="AC1164" s="23">
        <v>0</v>
      </c>
      <c r="AD1164" s="23">
        <v>0</v>
      </c>
      <c r="AE1164" s="23">
        <v>0</v>
      </c>
      <c r="AF1164" s="23">
        <v>0</v>
      </c>
      <c r="AG1164" s="23">
        <v>0</v>
      </c>
      <c r="AH1164" s="23">
        <v>4.1666666666666661</v>
      </c>
      <c r="AI1164" s="23">
        <v>0</v>
      </c>
      <c r="AJ1164" s="23">
        <v>0</v>
      </c>
      <c r="AK1164" s="23">
        <v>0</v>
      </c>
      <c r="AL1164" s="23">
        <v>0</v>
      </c>
      <c r="AM1164" s="23">
        <v>0</v>
      </c>
      <c r="AN1164" s="23">
        <v>0</v>
      </c>
      <c r="AO1164" s="23">
        <v>0</v>
      </c>
      <c r="AP1164" s="23">
        <v>0</v>
      </c>
      <c r="AQ1164" s="23">
        <v>0</v>
      </c>
      <c r="AR1164" s="23">
        <v>0</v>
      </c>
      <c r="AS1164" s="23">
        <v>3.125</v>
      </c>
      <c r="AT1164" s="23">
        <v>0</v>
      </c>
      <c r="AU1164" s="23">
        <v>0</v>
      </c>
      <c r="AV1164" s="23">
        <v>0</v>
      </c>
      <c r="AW1164" s="23">
        <v>0</v>
      </c>
      <c r="AX1164" s="23">
        <v>0</v>
      </c>
      <c r="AY1164" s="23">
        <v>0</v>
      </c>
      <c r="AZ1164" s="23">
        <v>0</v>
      </c>
      <c r="BA1164" s="23">
        <v>0</v>
      </c>
      <c r="BB1164" s="23">
        <v>0</v>
      </c>
      <c r="BC1164" s="23">
        <v>0</v>
      </c>
      <c r="BD1164" s="23">
        <v>0</v>
      </c>
      <c r="BE1164" s="23">
        <v>0</v>
      </c>
      <c r="BF1164" s="23">
        <v>0</v>
      </c>
      <c r="BG1164" s="23">
        <v>0</v>
      </c>
      <c r="BH1164" s="23">
        <v>0</v>
      </c>
      <c r="BI1164" s="23">
        <v>0</v>
      </c>
      <c r="BJ1164" s="23">
        <v>0</v>
      </c>
      <c r="BK1164" s="23">
        <v>0</v>
      </c>
      <c r="BL1164" s="23">
        <v>0</v>
      </c>
      <c r="BM1164" s="23">
        <v>0</v>
      </c>
      <c r="BN1164" s="23">
        <v>0</v>
      </c>
      <c r="BO1164" s="23">
        <v>0</v>
      </c>
      <c r="BP1164" s="23">
        <v>0</v>
      </c>
      <c r="BQ1164" s="23">
        <v>0</v>
      </c>
      <c r="BR1164" s="23">
        <v>0</v>
      </c>
      <c r="BS1164" s="23">
        <v>0</v>
      </c>
      <c r="BT1164" s="23">
        <v>0</v>
      </c>
      <c r="BU1164" s="23">
        <v>0</v>
      </c>
      <c r="BV1164" s="23">
        <v>0</v>
      </c>
      <c r="BW1164" s="23">
        <v>0</v>
      </c>
      <c r="BX1164" s="23">
        <v>0</v>
      </c>
      <c r="BY1164" s="23">
        <v>0</v>
      </c>
      <c r="BZ1164" s="23">
        <v>0</v>
      </c>
      <c r="CA1164" s="23">
        <v>0</v>
      </c>
      <c r="CB1164" s="23">
        <v>0</v>
      </c>
      <c r="CC1164" s="23">
        <v>0</v>
      </c>
      <c r="CD1164" s="23">
        <v>0</v>
      </c>
      <c r="CE1164" s="23">
        <v>0</v>
      </c>
      <c r="CF1164" s="23">
        <v>0</v>
      </c>
      <c r="CG1164" s="23">
        <v>0</v>
      </c>
      <c r="CH1164" s="23">
        <v>0</v>
      </c>
      <c r="CI1164" s="23">
        <v>0</v>
      </c>
      <c r="CJ1164" s="23">
        <v>0</v>
      </c>
      <c r="CK1164" s="23">
        <v>0</v>
      </c>
      <c r="CL1164" s="23">
        <v>0</v>
      </c>
      <c r="CM1164" s="23">
        <v>0</v>
      </c>
      <c r="CN1164" s="23">
        <v>0</v>
      </c>
      <c r="CO1164" s="23">
        <v>0</v>
      </c>
      <c r="CP1164" s="23">
        <v>0</v>
      </c>
      <c r="CQ1164" s="23">
        <v>0</v>
      </c>
      <c r="CR1164" s="23">
        <v>0</v>
      </c>
      <c r="CS1164" s="23">
        <v>0</v>
      </c>
      <c r="CT1164" s="23">
        <v>0</v>
      </c>
      <c r="CU1164" s="23">
        <v>0</v>
      </c>
      <c r="CV1164" s="23">
        <v>0</v>
      </c>
      <c r="CW1164" s="23">
        <v>0</v>
      </c>
      <c r="CX1164" s="23">
        <v>0</v>
      </c>
      <c r="CY1164" s="27">
        <v>11.304347826086953</v>
      </c>
      <c r="CZ1164" s="14">
        <v>0</v>
      </c>
      <c r="DA1164" s="22">
        <v>0</v>
      </c>
      <c r="DB1164" s="22">
        <v>49.504950495049506</v>
      </c>
      <c r="DC1164" s="22">
        <v>0</v>
      </c>
      <c r="DD1164" s="22">
        <v>0</v>
      </c>
      <c r="DE1164" s="22">
        <v>0</v>
      </c>
      <c r="DF1164" s="22">
        <v>0</v>
      </c>
      <c r="DG1164" s="22">
        <v>50.495049504950494</v>
      </c>
      <c r="DH1164" s="14">
        <v>0</v>
      </c>
      <c r="DI1164" s="24">
        <v>2.912621359223301</v>
      </c>
      <c r="DJ1164" s="14">
        <v>25.641025641025639</v>
      </c>
      <c r="DK1164" s="29">
        <v>47</v>
      </c>
      <c r="DL1164" s="22">
        <v>100</v>
      </c>
      <c r="DM1164" s="22">
        <v>0</v>
      </c>
      <c r="DN1164" s="22">
        <v>0</v>
      </c>
      <c r="DO1164" s="22">
        <v>0</v>
      </c>
      <c r="DP1164" s="29">
        <v>0</v>
      </c>
      <c r="DQ1164" s="22">
        <v>0</v>
      </c>
      <c r="DR1164" s="29">
        <v>0</v>
      </c>
      <c r="DS1164" s="22" t="e">
        <v>#DIV/0!</v>
      </c>
      <c r="DT1164" s="30">
        <v>1105.7692307692307</v>
      </c>
      <c r="DU1164" s="22">
        <v>50</v>
      </c>
      <c r="DV1164" s="22">
        <v>18.75</v>
      </c>
      <c r="DW1164" s="26">
        <v>16.279069767441861</v>
      </c>
      <c r="DX1164" s="14">
        <v>2.1081081081081079</v>
      </c>
    </row>
    <row r="1165" spans="1:128" ht="10.5" x14ac:dyDescent="0.25">
      <c r="A1165" s="11">
        <v>1161</v>
      </c>
      <c r="B1165" s="28" t="s">
        <v>717</v>
      </c>
      <c r="C1165" s="29">
        <v>842</v>
      </c>
      <c r="D1165" s="22">
        <v>4.3529411764705879</v>
      </c>
      <c r="E1165" s="22">
        <v>4.4705882352941178</v>
      </c>
      <c r="F1165" s="22">
        <v>5.8823529411764701</v>
      </c>
      <c r="G1165" s="22">
        <v>6.3529411764705879</v>
      </c>
      <c r="H1165" s="22">
        <v>6.8235294117647065</v>
      </c>
      <c r="I1165" s="22">
        <v>7.4117647058823524</v>
      </c>
      <c r="J1165" s="22">
        <v>5.2941176470588234</v>
      </c>
      <c r="K1165" s="22">
        <v>4.8235294117647056</v>
      </c>
      <c r="L1165" s="22">
        <v>4.7058823529411766</v>
      </c>
      <c r="M1165" s="22">
        <v>4.8235294117647056</v>
      </c>
      <c r="N1165" s="22">
        <v>7.5294117647058814</v>
      </c>
      <c r="O1165" s="22">
        <v>7.0588235294117645</v>
      </c>
      <c r="P1165" s="22">
        <v>6</v>
      </c>
      <c r="Q1165" s="22">
        <v>5.0588235294117645</v>
      </c>
      <c r="R1165" s="22">
        <v>5.8823529411764701</v>
      </c>
      <c r="S1165" s="22">
        <v>4.8235294117647056</v>
      </c>
      <c r="T1165" s="22">
        <v>4.2352941176470589</v>
      </c>
      <c r="U1165" s="22">
        <v>4.4705882352941178</v>
      </c>
      <c r="V1165" s="23">
        <v>18.710493046776236</v>
      </c>
      <c r="W1165" s="23">
        <v>0</v>
      </c>
      <c r="X1165" s="23">
        <v>81.289506953223764</v>
      </c>
      <c r="Y1165" s="23">
        <v>0</v>
      </c>
      <c r="Z1165" s="23">
        <v>0</v>
      </c>
      <c r="AA1165" s="23">
        <v>0</v>
      </c>
      <c r="AB1165" s="23">
        <v>0</v>
      </c>
      <c r="AC1165" s="23">
        <v>0</v>
      </c>
      <c r="AD1165" s="23">
        <v>3.4134007585335016</v>
      </c>
      <c r="AE1165" s="23">
        <v>0</v>
      </c>
      <c r="AF1165" s="23">
        <v>0</v>
      </c>
      <c r="AG1165" s="23">
        <v>0</v>
      </c>
      <c r="AH1165" s="23">
        <v>3.4134007585335016</v>
      </c>
      <c r="AI1165" s="23">
        <v>0</v>
      </c>
      <c r="AJ1165" s="23">
        <v>0</v>
      </c>
      <c r="AK1165" s="23">
        <v>0.50568900126422256</v>
      </c>
      <c r="AL1165" s="23">
        <v>1.0113780025284451</v>
      </c>
      <c r="AM1165" s="23">
        <v>0.50568900126422256</v>
      </c>
      <c r="AN1165" s="23">
        <v>1.7699115044247788</v>
      </c>
      <c r="AO1165" s="23">
        <v>1.1378002528445006</v>
      </c>
      <c r="AP1165" s="23">
        <v>0</v>
      </c>
      <c r="AQ1165" s="23">
        <v>0</v>
      </c>
      <c r="AR1165" s="23">
        <v>0</v>
      </c>
      <c r="AS1165" s="23">
        <v>0.37926675094816686</v>
      </c>
      <c r="AT1165" s="23">
        <v>0</v>
      </c>
      <c r="AU1165" s="23">
        <v>0</v>
      </c>
      <c r="AV1165" s="23">
        <v>0</v>
      </c>
      <c r="AW1165" s="23">
        <v>0</v>
      </c>
      <c r="AX1165" s="23">
        <v>1.6434892541087229</v>
      </c>
      <c r="AY1165" s="23">
        <v>0</v>
      </c>
      <c r="AZ1165" s="23">
        <v>0</v>
      </c>
      <c r="BA1165" s="23">
        <v>0</v>
      </c>
      <c r="BB1165" s="23">
        <v>0</v>
      </c>
      <c r="BC1165" s="23">
        <v>0</v>
      </c>
      <c r="BD1165" s="23">
        <v>0.37926675094816686</v>
      </c>
      <c r="BE1165" s="23">
        <v>0</v>
      </c>
      <c r="BF1165" s="23">
        <v>0</v>
      </c>
      <c r="BG1165" s="23">
        <v>0.88495575221238942</v>
      </c>
      <c r="BH1165" s="23">
        <v>0</v>
      </c>
      <c r="BI1165" s="23">
        <v>0.37926675094816686</v>
      </c>
      <c r="BJ1165" s="23">
        <v>0</v>
      </c>
      <c r="BK1165" s="23">
        <v>0</v>
      </c>
      <c r="BL1165" s="23">
        <v>0.88495575221238942</v>
      </c>
      <c r="BM1165" s="23">
        <v>0.63211125158027814</v>
      </c>
      <c r="BN1165" s="23">
        <v>1.0113780025284451</v>
      </c>
      <c r="BO1165" s="23">
        <v>0</v>
      </c>
      <c r="BP1165" s="23">
        <v>0</v>
      </c>
      <c r="BQ1165" s="23">
        <v>0</v>
      </c>
      <c r="BR1165" s="23">
        <v>0</v>
      </c>
      <c r="BS1165" s="23">
        <v>0.37926675094816686</v>
      </c>
      <c r="BT1165" s="23">
        <v>0.83135391923990498</v>
      </c>
      <c r="BU1165" s="23">
        <v>0</v>
      </c>
      <c r="BV1165" s="23">
        <v>2.1144278606965177</v>
      </c>
      <c r="BW1165" s="23">
        <v>0</v>
      </c>
      <c r="BX1165" s="23">
        <v>0</v>
      </c>
      <c r="BY1165" s="23">
        <v>0</v>
      </c>
      <c r="BZ1165" s="23">
        <v>0.49751243781094528</v>
      </c>
      <c r="CA1165" s="23">
        <v>0.62189054726368165</v>
      </c>
      <c r="CB1165" s="23">
        <v>0.49751243781094528</v>
      </c>
      <c r="CC1165" s="23">
        <v>0</v>
      </c>
      <c r="CD1165" s="23">
        <v>0</v>
      </c>
      <c r="CE1165" s="23">
        <v>0</v>
      </c>
      <c r="CF1165" s="23">
        <v>0</v>
      </c>
      <c r="CG1165" s="23">
        <v>0</v>
      </c>
      <c r="CH1165" s="23">
        <v>0</v>
      </c>
      <c r="CI1165" s="23">
        <v>0.37313432835820892</v>
      </c>
      <c r="CJ1165" s="23">
        <v>0</v>
      </c>
      <c r="CK1165" s="23">
        <v>0</v>
      </c>
      <c r="CL1165" s="23">
        <v>5.099502487562189</v>
      </c>
      <c r="CM1165" s="23">
        <v>0</v>
      </c>
      <c r="CN1165" s="23">
        <v>0</v>
      </c>
      <c r="CO1165" s="23">
        <v>0.37313432835820892</v>
      </c>
      <c r="CP1165" s="23">
        <v>1.2437810945273633</v>
      </c>
      <c r="CQ1165" s="23">
        <v>0</v>
      </c>
      <c r="CR1165" s="23">
        <v>0.99502487562189057</v>
      </c>
      <c r="CS1165" s="23">
        <v>0.87064676616915426</v>
      </c>
      <c r="CT1165" s="23">
        <v>0</v>
      </c>
      <c r="CU1165" s="23">
        <v>0</v>
      </c>
      <c r="CV1165" s="23">
        <v>0</v>
      </c>
      <c r="CW1165" s="23">
        <v>0</v>
      </c>
      <c r="CX1165" s="23">
        <v>0.49751243781094528</v>
      </c>
      <c r="CY1165" s="27">
        <v>17.577197149643709</v>
      </c>
      <c r="CZ1165" s="14">
        <v>1.5873015873015872</v>
      </c>
      <c r="DA1165" s="22">
        <v>1.5018773466833542</v>
      </c>
      <c r="DB1165" s="22">
        <v>48.685857321652065</v>
      </c>
      <c r="DC1165" s="22">
        <v>0</v>
      </c>
      <c r="DD1165" s="22">
        <v>0</v>
      </c>
      <c r="DE1165" s="22">
        <v>5.632040050062578</v>
      </c>
      <c r="DF1165" s="22">
        <v>1.1264080100125156</v>
      </c>
      <c r="DG1165" s="22">
        <v>43.053817271589487</v>
      </c>
      <c r="DH1165" s="14">
        <v>0</v>
      </c>
      <c r="DI1165" s="24">
        <v>2.6862026862026864</v>
      </c>
      <c r="DJ1165" s="14">
        <v>26.239067055393583</v>
      </c>
      <c r="DK1165" s="29">
        <v>383</v>
      </c>
      <c r="DL1165" s="22">
        <v>41.253263707571804</v>
      </c>
      <c r="DM1165" s="22">
        <v>13.315926892950392</v>
      </c>
      <c r="DN1165" s="22">
        <v>45.430809399477809</v>
      </c>
      <c r="DO1165" s="22">
        <v>0</v>
      </c>
      <c r="DP1165" s="29">
        <v>22</v>
      </c>
      <c r="DQ1165" s="22">
        <v>4.814004376367615</v>
      </c>
      <c r="DR1165" s="29">
        <v>6</v>
      </c>
      <c r="DS1165" s="22">
        <v>10.909090909090908</v>
      </c>
      <c r="DT1165" s="30">
        <v>1438.4920634920636</v>
      </c>
      <c r="DU1165" s="22">
        <v>64.439140811455843</v>
      </c>
      <c r="DV1165" s="22">
        <v>12.887828162291171</v>
      </c>
      <c r="DW1165" s="26">
        <v>13.756613756613756</v>
      </c>
      <c r="DX1165" s="14">
        <v>1.8769716088328077</v>
      </c>
    </row>
    <row r="1166" spans="1:128" ht="10.5" x14ac:dyDescent="0.25">
      <c r="A1166" s="11">
        <v>1162</v>
      </c>
      <c r="B1166" s="28" t="s">
        <v>2026</v>
      </c>
      <c r="C1166" s="29">
        <v>66</v>
      </c>
      <c r="D1166" s="22">
        <v>7.6923076923076925</v>
      </c>
      <c r="E1166" s="22">
        <v>9.2307692307692317</v>
      </c>
      <c r="F1166" s="22">
        <v>4.6153846153846159</v>
      </c>
      <c r="G1166" s="22">
        <v>0</v>
      </c>
      <c r="H1166" s="22">
        <v>0</v>
      </c>
      <c r="I1166" s="22">
        <v>4.6153846153846159</v>
      </c>
      <c r="J1166" s="22">
        <v>15.384615384615385</v>
      </c>
      <c r="K1166" s="22">
        <v>0</v>
      </c>
      <c r="L1166" s="22">
        <v>0</v>
      </c>
      <c r="M1166" s="22">
        <v>0</v>
      </c>
      <c r="N1166" s="22">
        <v>0</v>
      </c>
      <c r="O1166" s="22">
        <v>16.923076923076923</v>
      </c>
      <c r="P1166" s="22">
        <v>9.2307692307692317</v>
      </c>
      <c r="Q1166" s="22">
        <v>9.2307692307692317</v>
      </c>
      <c r="R1166" s="22">
        <v>15.384615384615385</v>
      </c>
      <c r="S1166" s="22">
        <v>7.6923076923076925</v>
      </c>
      <c r="T1166" s="22">
        <v>0</v>
      </c>
      <c r="U1166" s="22">
        <v>0</v>
      </c>
      <c r="V1166" s="23">
        <v>0</v>
      </c>
      <c r="W1166" s="23">
        <v>0</v>
      </c>
      <c r="X1166" s="23">
        <v>100</v>
      </c>
      <c r="Y1166" s="23">
        <v>0</v>
      </c>
      <c r="Z1166" s="23">
        <v>0</v>
      </c>
      <c r="AA1166" s="23">
        <v>0</v>
      </c>
      <c r="AB1166" s="23">
        <v>0</v>
      </c>
      <c r="AC1166" s="23">
        <v>0</v>
      </c>
      <c r="AD1166" s="23">
        <v>0</v>
      </c>
      <c r="AE1166" s="23">
        <v>0</v>
      </c>
      <c r="AF1166" s="23">
        <v>0</v>
      </c>
      <c r="AG1166" s="23">
        <v>0</v>
      </c>
      <c r="AH1166" s="23">
        <v>0</v>
      </c>
      <c r="AI1166" s="23">
        <v>0</v>
      </c>
      <c r="AJ1166" s="23">
        <v>0</v>
      </c>
      <c r="AK1166" s="23">
        <v>0</v>
      </c>
      <c r="AL1166" s="23">
        <v>0</v>
      </c>
      <c r="AM1166" s="23">
        <v>0</v>
      </c>
      <c r="AN1166" s="23">
        <v>0</v>
      </c>
      <c r="AO1166" s="23">
        <v>0</v>
      </c>
      <c r="AP1166" s="23">
        <v>0</v>
      </c>
      <c r="AQ1166" s="23">
        <v>0</v>
      </c>
      <c r="AR1166" s="23">
        <v>0</v>
      </c>
      <c r="AS1166" s="23">
        <v>0</v>
      </c>
      <c r="AT1166" s="23">
        <v>0</v>
      </c>
      <c r="AU1166" s="23">
        <v>0</v>
      </c>
      <c r="AV1166" s="23">
        <v>0</v>
      </c>
      <c r="AW1166" s="23">
        <v>0</v>
      </c>
      <c r="AX1166" s="23">
        <v>0</v>
      </c>
      <c r="AY1166" s="23">
        <v>0</v>
      </c>
      <c r="AZ1166" s="23">
        <v>0</v>
      </c>
      <c r="BA1166" s="23">
        <v>0</v>
      </c>
      <c r="BB1166" s="23">
        <v>0</v>
      </c>
      <c r="BC1166" s="23">
        <v>0</v>
      </c>
      <c r="BD1166" s="23">
        <v>0</v>
      </c>
      <c r="BE1166" s="23">
        <v>0</v>
      </c>
      <c r="BF1166" s="23">
        <v>0</v>
      </c>
      <c r="BG1166" s="23">
        <v>0</v>
      </c>
      <c r="BH1166" s="23">
        <v>0</v>
      </c>
      <c r="BI1166" s="23">
        <v>0</v>
      </c>
      <c r="BJ1166" s="23">
        <v>0</v>
      </c>
      <c r="BK1166" s="23">
        <v>0</v>
      </c>
      <c r="BL1166" s="23">
        <v>0</v>
      </c>
      <c r="BM1166" s="23">
        <v>0</v>
      </c>
      <c r="BN1166" s="23">
        <v>0</v>
      </c>
      <c r="BO1166" s="23">
        <v>0</v>
      </c>
      <c r="BP1166" s="23">
        <v>0</v>
      </c>
      <c r="BQ1166" s="23">
        <v>0</v>
      </c>
      <c r="BR1166" s="23">
        <v>0</v>
      </c>
      <c r="BS1166" s="23">
        <v>0</v>
      </c>
      <c r="BT1166" s="23">
        <v>0</v>
      </c>
      <c r="BU1166" s="23">
        <v>0</v>
      </c>
      <c r="BV1166" s="23">
        <v>0</v>
      </c>
      <c r="BW1166" s="23">
        <v>0</v>
      </c>
      <c r="BX1166" s="23">
        <v>0</v>
      </c>
      <c r="BY1166" s="23">
        <v>0</v>
      </c>
      <c r="BZ1166" s="23">
        <v>0</v>
      </c>
      <c r="CA1166" s="23">
        <v>0</v>
      </c>
      <c r="CB1166" s="23">
        <v>0</v>
      </c>
      <c r="CC1166" s="23">
        <v>0</v>
      </c>
      <c r="CD1166" s="23">
        <v>0</v>
      </c>
      <c r="CE1166" s="23">
        <v>0</v>
      </c>
      <c r="CF1166" s="23">
        <v>0</v>
      </c>
      <c r="CG1166" s="23">
        <v>0</v>
      </c>
      <c r="CH1166" s="23">
        <v>0</v>
      </c>
      <c r="CI1166" s="23">
        <v>0</v>
      </c>
      <c r="CJ1166" s="23">
        <v>0</v>
      </c>
      <c r="CK1166" s="23">
        <v>0</v>
      </c>
      <c r="CL1166" s="23">
        <v>0</v>
      </c>
      <c r="CM1166" s="23">
        <v>0</v>
      </c>
      <c r="CN1166" s="23">
        <v>0</v>
      </c>
      <c r="CO1166" s="23">
        <v>0</v>
      </c>
      <c r="CP1166" s="23">
        <v>0</v>
      </c>
      <c r="CQ1166" s="23">
        <v>0</v>
      </c>
      <c r="CR1166" s="23">
        <v>0</v>
      </c>
      <c r="CS1166" s="23">
        <v>0</v>
      </c>
      <c r="CT1166" s="23">
        <v>0</v>
      </c>
      <c r="CU1166" s="23">
        <v>0</v>
      </c>
      <c r="CV1166" s="23">
        <v>0</v>
      </c>
      <c r="CW1166" s="23">
        <v>0</v>
      </c>
      <c r="CX1166" s="23">
        <v>0</v>
      </c>
      <c r="CY1166" s="27">
        <v>3.0303030303030312</v>
      </c>
      <c r="CZ1166" s="14">
        <v>0</v>
      </c>
      <c r="DA1166" s="22">
        <v>0</v>
      </c>
      <c r="DB1166" s="22">
        <v>54.838709677419352</v>
      </c>
      <c r="DC1166" s="22">
        <v>0</v>
      </c>
      <c r="DD1166" s="22">
        <v>0</v>
      </c>
      <c r="DE1166" s="22">
        <v>0</v>
      </c>
      <c r="DF1166" s="22">
        <v>0</v>
      </c>
      <c r="DG1166" s="22">
        <v>45.161290322580641</v>
      </c>
      <c r="DH1166" s="14" t="e">
        <v>#DIV/0!</v>
      </c>
      <c r="DI1166" s="24">
        <v>4.6875</v>
      </c>
      <c r="DJ1166" s="14">
        <v>25</v>
      </c>
      <c r="DK1166" s="29">
        <v>38</v>
      </c>
      <c r="DL1166" s="22">
        <v>100</v>
      </c>
      <c r="DM1166" s="22">
        <v>0</v>
      </c>
      <c r="DN1166" s="22">
        <v>0</v>
      </c>
      <c r="DO1166" s="22">
        <v>0</v>
      </c>
      <c r="DP1166" s="29">
        <v>0</v>
      </c>
      <c r="DQ1166" s="22">
        <v>0</v>
      </c>
      <c r="DR1166" s="29">
        <v>0</v>
      </c>
      <c r="DS1166" s="22" t="e">
        <v>#DIV/0!</v>
      </c>
      <c r="DT1166" s="30">
        <v>975</v>
      </c>
      <c r="DU1166" s="22">
        <v>51.612903225806448</v>
      </c>
      <c r="DV1166" s="22">
        <v>19.35483870967742</v>
      </c>
      <c r="DW1166" s="26">
        <v>0</v>
      </c>
      <c r="DX1166" s="14">
        <v>2.9473684210526314</v>
      </c>
    </row>
    <row r="1167" spans="1:128" ht="10.5" x14ac:dyDescent="0.25">
      <c r="A1167" s="11">
        <v>1163</v>
      </c>
      <c r="B1167" s="28" t="s">
        <v>718</v>
      </c>
      <c r="C1167" s="29">
        <v>75</v>
      </c>
      <c r="D1167" s="22">
        <v>4.3478260869565215</v>
      </c>
      <c r="E1167" s="22">
        <v>5.7971014492753623</v>
      </c>
      <c r="F1167" s="22">
        <v>13.043478260869565</v>
      </c>
      <c r="G1167" s="22">
        <v>0</v>
      </c>
      <c r="H1167" s="22">
        <v>7.2463768115942031</v>
      </c>
      <c r="I1167" s="22">
        <v>4.3478260869565215</v>
      </c>
      <c r="J1167" s="22">
        <v>10.144927536231885</v>
      </c>
      <c r="K1167" s="22">
        <v>0</v>
      </c>
      <c r="L1167" s="22">
        <v>5.7971014492753623</v>
      </c>
      <c r="M1167" s="22">
        <v>0</v>
      </c>
      <c r="N1167" s="22">
        <v>4.3478260869565215</v>
      </c>
      <c r="O1167" s="22">
        <v>24.637681159420293</v>
      </c>
      <c r="P1167" s="22">
        <v>7.2463768115942031</v>
      </c>
      <c r="Q1167" s="22">
        <v>8.695652173913043</v>
      </c>
      <c r="R1167" s="22">
        <v>4.3478260869565215</v>
      </c>
      <c r="S1167" s="22">
        <v>0</v>
      </c>
      <c r="T1167" s="22">
        <v>0</v>
      </c>
      <c r="U1167" s="22">
        <v>0</v>
      </c>
      <c r="V1167" s="23">
        <v>0</v>
      </c>
      <c r="W1167" s="23">
        <v>0</v>
      </c>
      <c r="X1167" s="23">
        <v>100</v>
      </c>
      <c r="Y1167" s="23">
        <v>0</v>
      </c>
      <c r="Z1167" s="23">
        <v>0</v>
      </c>
      <c r="AA1167" s="23">
        <v>0</v>
      </c>
      <c r="AB1167" s="23">
        <v>0</v>
      </c>
      <c r="AC1167" s="23">
        <v>0</v>
      </c>
      <c r="AD1167" s="23">
        <v>0</v>
      </c>
      <c r="AE1167" s="23">
        <v>0</v>
      </c>
      <c r="AF1167" s="23">
        <v>0</v>
      </c>
      <c r="AG1167" s="23">
        <v>0</v>
      </c>
      <c r="AH1167" s="23">
        <v>0</v>
      </c>
      <c r="AI1167" s="23">
        <v>0</v>
      </c>
      <c r="AJ1167" s="23">
        <v>0</v>
      </c>
      <c r="AK1167" s="23">
        <v>0</v>
      </c>
      <c r="AL1167" s="23">
        <v>0</v>
      </c>
      <c r="AM1167" s="23">
        <v>0</v>
      </c>
      <c r="AN1167" s="23">
        <v>0</v>
      </c>
      <c r="AO1167" s="23">
        <v>0</v>
      </c>
      <c r="AP1167" s="23">
        <v>0</v>
      </c>
      <c r="AQ1167" s="23">
        <v>0</v>
      </c>
      <c r="AR1167" s="23">
        <v>0</v>
      </c>
      <c r="AS1167" s="23">
        <v>0</v>
      </c>
      <c r="AT1167" s="23">
        <v>0</v>
      </c>
      <c r="AU1167" s="23">
        <v>0</v>
      </c>
      <c r="AV1167" s="23">
        <v>0</v>
      </c>
      <c r="AW1167" s="23">
        <v>0</v>
      </c>
      <c r="AX1167" s="23">
        <v>0</v>
      </c>
      <c r="AY1167" s="23">
        <v>0</v>
      </c>
      <c r="AZ1167" s="23">
        <v>0</v>
      </c>
      <c r="BA1167" s="23">
        <v>0</v>
      </c>
      <c r="BB1167" s="23">
        <v>0</v>
      </c>
      <c r="BC1167" s="23">
        <v>0</v>
      </c>
      <c r="BD1167" s="23">
        <v>0</v>
      </c>
      <c r="BE1167" s="23">
        <v>0</v>
      </c>
      <c r="BF1167" s="23">
        <v>0</v>
      </c>
      <c r="BG1167" s="23">
        <v>0</v>
      </c>
      <c r="BH1167" s="23">
        <v>0</v>
      </c>
      <c r="BI1167" s="23">
        <v>0</v>
      </c>
      <c r="BJ1167" s="23">
        <v>0</v>
      </c>
      <c r="BK1167" s="23">
        <v>0</v>
      </c>
      <c r="BL1167" s="23">
        <v>0</v>
      </c>
      <c r="BM1167" s="23">
        <v>0</v>
      </c>
      <c r="BN1167" s="23">
        <v>0</v>
      </c>
      <c r="BO1167" s="23">
        <v>0</v>
      </c>
      <c r="BP1167" s="23">
        <v>0</v>
      </c>
      <c r="BQ1167" s="23">
        <v>0</v>
      </c>
      <c r="BR1167" s="23">
        <v>0</v>
      </c>
      <c r="BS1167" s="23">
        <v>0</v>
      </c>
      <c r="BT1167" s="23">
        <v>0</v>
      </c>
      <c r="BU1167" s="23">
        <v>0</v>
      </c>
      <c r="BV1167" s="23">
        <v>0</v>
      </c>
      <c r="BW1167" s="23">
        <v>0</v>
      </c>
      <c r="BX1167" s="23">
        <v>0</v>
      </c>
      <c r="BY1167" s="23">
        <v>0</v>
      </c>
      <c r="BZ1167" s="23">
        <v>0</v>
      </c>
      <c r="CA1167" s="23">
        <v>0</v>
      </c>
      <c r="CB1167" s="23">
        <v>0</v>
      </c>
      <c r="CC1167" s="23">
        <v>0</v>
      </c>
      <c r="CD1167" s="23">
        <v>0</v>
      </c>
      <c r="CE1167" s="23">
        <v>0</v>
      </c>
      <c r="CF1167" s="23">
        <v>0</v>
      </c>
      <c r="CG1167" s="23">
        <v>0</v>
      </c>
      <c r="CH1167" s="23">
        <v>0</v>
      </c>
      <c r="CI1167" s="23">
        <v>0</v>
      </c>
      <c r="CJ1167" s="23">
        <v>0</v>
      </c>
      <c r="CK1167" s="23">
        <v>0</v>
      </c>
      <c r="CL1167" s="23">
        <v>0</v>
      </c>
      <c r="CM1167" s="23">
        <v>0</v>
      </c>
      <c r="CN1167" s="23">
        <v>0</v>
      </c>
      <c r="CO1167" s="23">
        <v>0</v>
      </c>
      <c r="CP1167" s="23">
        <v>0</v>
      </c>
      <c r="CQ1167" s="23">
        <v>0</v>
      </c>
      <c r="CR1167" s="23">
        <v>0</v>
      </c>
      <c r="CS1167" s="23">
        <v>0</v>
      </c>
      <c r="CT1167" s="23">
        <v>0</v>
      </c>
      <c r="CU1167" s="23">
        <v>0</v>
      </c>
      <c r="CV1167" s="23">
        <v>0</v>
      </c>
      <c r="CW1167" s="23">
        <v>0</v>
      </c>
      <c r="CX1167" s="23">
        <v>0</v>
      </c>
      <c r="CY1167" s="27">
        <v>9.3333333333333428</v>
      </c>
      <c r="CZ1167" s="14">
        <v>0</v>
      </c>
      <c r="DA1167" s="22">
        <v>0</v>
      </c>
      <c r="DB1167" s="22">
        <v>56.756756756756758</v>
      </c>
      <c r="DC1167" s="22">
        <v>0</v>
      </c>
      <c r="DD1167" s="22">
        <v>0</v>
      </c>
      <c r="DE1167" s="22">
        <v>0</v>
      </c>
      <c r="DF1167" s="22">
        <v>0</v>
      </c>
      <c r="DG1167" s="22">
        <v>43.243243243243242</v>
      </c>
      <c r="DH1167" s="14">
        <v>0</v>
      </c>
      <c r="DI1167" s="24">
        <v>0</v>
      </c>
      <c r="DJ1167" s="14">
        <v>18.867924528301888</v>
      </c>
      <c r="DK1167" s="29">
        <v>28</v>
      </c>
      <c r="DL1167" s="22">
        <v>100</v>
      </c>
      <c r="DM1167" s="22">
        <v>0</v>
      </c>
      <c r="DN1167" s="22">
        <v>0</v>
      </c>
      <c r="DO1167" s="22">
        <v>0</v>
      </c>
      <c r="DP1167" s="29">
        <v>0</v>
      </c>
      <c r="DQ1167" s="22">
        <v>0</v>
      </c>
      <c r="DR1167" s="29">
        <v>0</v>
      </c>
      <c r="DS1167" s="22">
        <v>0</v>
      </c>
      <c r="DT1167" s="30">
        <v>1125</v>
      </c>
      <c r="DU1167" s="22">
        <v>53.488372093023251</v>
      </c>
      <c r="DV1167" s="22">
        <v>16.279069767441861</v>
      </c>
      <c r="DW1167" s="26">
        <v>0</v>
      </c>
      <c r="DX1167" s="14">
        <v>2.5499999999999998</v>
      </c>
    </row>
    <row r="1168" spans="1:128" ht="10.5" x14ac:dyDescent="0.25">
      <c r="A1168" s="11">
        <v>1164</v>
      </c>
      <c r="B1168" s="28" t="s">
        <v>719</v>
      </c>
      <c r="C1168" s="29">
        <v>2184</v>
      </c>
      <c r="D1168" s="22">
        <v>6.4692482915717537</v>
      </c>
      <c r="E1168" s="22">
        <v>6.9703872437357637</v>
      </c>
      <c r="F1168" s="22">
        <v>6.6514806378132114</v>
      </c>
      <c r="G1168" s="22">
        <v>5.8314350797266519</v>
      </c>
      <c r="H1168" s="22">
        <v>4.1457858769931661</v>
      </c>
      <c r="I1168" s="22">
        <v>5.3302961275626419</v>
      </c>
      <c r="J1168" s="22">
        <v>6.2414578587699321</v>
      </c>
      <c r="K1168" s="22">
        <v>5.9225512528473807</v>
      </c>
      <c r="L1168" s="22">
        <v>5.4214123006833708</v>
      </c>
      <c r="M1168" s="22">
        <v>6.0592255125284735</v>
      </c>
      <c r="N1168" s="22">
        <v>6.0136674259681087</v>
      </c>
      <c r="O1168" s="22">
        <v>7.2437357630979502</v>
      </c>
      <c r="P1168" s="22">
        <v>7.2437357630979502</v>
      </c>
      <c r="Q1168" s="22">
        <v>7.4259681093394079</v>
      </c>
      <c r="R1168" s="22">
        <v>5.1480637813211851</v>
      </c>
      <c r="S1168" s="22">
        <v>4.4646924829157175</v>
      </c>
      <c r="T1168" s="22">
        <v>1.5034168564920272</v>
      </c>
      <c r="U1168" s="22">
        <v>1.9134396355353074</v>
      </c>
      <c r="V1168" s="23">
        <v>6.3397721644378464</v>
      </c>
      <c r="W1168" s="23">
        <v>0</v>
      </c>
      <c r="X1168" s="23">
        <v>93.660227835562154</v>
      </c>
      <c r="Y1168" s="23">
        <v>0</v>
      </c>
      <c r="Z1168" s="23">
        <v>0</v>
      </c>
      <c r="AA1168" s="23">
        <v>0</v>
      </c>
      <c r="AB1168" s="23">
        <v>0.14858841010401189</v>
      </c>
      <c r="AC1168" s="23">
        <v>0</v>
      </c>
      <c r="AD1168" s="23">
        <v>0</v>
      </c>
      <c r="AE1168" s="23">
        <v>0</v>
      </c>
      <c r="AF1168" s="23">
        <v>0</v>
      </c>
      <c r="AG1168" s="23">
        <v>0</v>
      </c>
      <c r="AH1168" s="23">
        <v>2.7736503219415551</v>
      </c>
      <c r="AI1168" s="23">
        <v>0</v>
      </c>
      <c r="AJ1168" s="23">
        <v>0</v>
      </c>
      <c r="AK1168" s="23">
        <v>0</v>
      </c>
      <c r="AL1168" s="23">
        <v>0.19811788013868251</v>
      </c>
      <c r="AM1168" s="23">
        <v>0</v>
      </c>
      <c r="AN1168" s="23">
        <v>0</v>
      </c>
      <c r="AO1168" s="23">
        <v>0.39623576027736501</v>
      </c>
      <c r="AP1168" s="23">
        <v>0.19811788013868251</v>
      </c>
      <c r="AQ1168" s="23">
        <v>0</v>
      </c>
      <c r="AR1168" s="23">
        <v>0</v>
      </c>
      <c r="AS1168" s="23">
        <v>0.14858841010401189</v>
      </c>
      <c r="AT1168" s="23">
        <v>0</v>
      </c>
      <c r="AU1168" s="23">
        <v>0</v>
      </c>
      <c r="AV1168" s="23">
        <v>0</v>
      </c>
      <c r="AW1168" s="23">
        <v>0</v>
      </c>
      <c r="AX1168" s="23">
        <v>0</v>
      </c>
      <c r="AY1168" s="23">
        <v>0</v>
      </c>
      <c r="AZ1168" s="23">
        <v>0</v>
      </c>
      <c r="BA1168" s="23">
        <v>0</v>
      </c>
      <c r="BB1168" s="23">
        <v>0</v>
      </c>
      <c r="BC1168" s="23">
        <v>0.49529470034670625</v>
      </c>
      <c r="BD1168" s="23">
        <v>1.0401188707280831</v>
      </c>
      <c r="BE1168" s="23">
        <v>0</v>
      </c>
      <c r="BF1168" s="23">
        <v>0</v>
      </c>
      <c r="BG1168" s="23">
        <v>0.29717682020802377</v>
      </c>
      <c r="BH1168" s="23">
        <v>0</v>
      </c>
      <c r="BI1168" s="23">
        <v>0</v>
      </c>
      <c r="BJ1168" s="23">
        <v>0.14858841010401189</v>
      </c>
      <c r="BK1168" s="23">
        <v>0</v>
      </c>
      <c r="BL1168" s="23">
        <v>0</v>
      </c>
      <c r="BM1168" s="23">
        <v>0</v>
      </c>
      <c r="BN1168" s="23">
        <v>0</v>
      </c>
      <c r="BO1168" s="23">
        <v>0</v>
      </c>
      <c r="BP1168" s="23">
        <v>0.34670629024269439</v>
      </c>
      <c r="BQ1168" s="23">
        <v>0</v>
      </c>
      <c r="BR1168" s="23">
        <v>0.14858841010401189</v>
      </c>
      <c r="BS1168" s="23">
        <v>0</v>
      </c>
      <c r="BT1168" s="23">
        <v>0</v>
      </c>
      <c r="BU1168" s="23">
        <v>0</v>
      </c>
      <c r="BV1168" s="23">
        <v>0</v>
      </c>
      <c r="BW1168" s="23">
        <v>0</v>
      </c>
      <c r="BX1168" s="23">
        <v>0</v>
      </c>
      <c r="BY1168" s="23">
        <v>0</v>
      </c>
      <c r="BZ1168" s="23">
        <v>0</v>
      </c>
      <c r="CA1168" s="23">
        <v>0.19389238972370335</v>
      </c>
      <c r="CB1168" s="23">
        <v>0.1454192922927775</v>
      </c>
      <c r="CC1168" s="23">
        <v>0</v>
      </c>
      <c r="CD1168" s="23">
        <v>0</v>
      </c>
      <c r="CE1168" s="23">
        <v>0</v>
      </c>
      <c r="CF1168" s="23">
        <v>0</v>
      </c>
      <c r="CG1168" s="23">
        <v>0</v>
      </c>
      <c r="CH1168" s="23">
        <v>0</v>
      </c>
      <c r="CI1168" s="23">
        <v>0</v>
      </c>
      <c r="CJ1168" s="23">
        <v>0.24236548715462916</v>
      </c>
      <c r="CK1168" s="23">
        <v>0</v>
      </c>
      <c r="CL1168" s="23">
        <v>0</v>
      </c>
      <c r="CM1168" s="23">
        <v>0</v>
      </c>
      <c r="CN1168" s="23">
        <v>0</v>
      </c>
      <c r="CO1168" s="23">
        <v>0.19389238972370335</v>
      </c>
      <c r="CP1168" s="23">
        <v>0</v>
      </c>
      <c r="CQ1168" s="23">
        <v>0</v>
      </c>
      <c r="CR1168" s="23">
        <v>0</v>
      </c>
      <c r="CS1168" s="23">
        <v>0</v>
      </c>
      <c r="CT1168" s="23">
        <v>0.38778477944740669</v>
      </c>
      <c r="CU1168" s="23">
        <v>0</v>
      </c>
      <c r="CV1168" s="23">
        <v>0</v>
      </c>
      <c r="CW1168" s="23">
        <v>0</v>
      </c>
      <c r="CX1168" s="23">
        <v>0</v>
      </c>
      <c r="CY1168" s="27">
        <v>7.2344322344322336</v>
      </c>
      <c r="CZ1168" s="14">
        <v>0.28846153846153849</v>
      </c>
      <c r="DA1168" s="22">
        <v>0.34347399411187435</v>
      </c>
      <c r="DB1168" s="22">
        <v>51.275760549558392</v>
      </c>
      <c r="DC1168" s="22">
        <v>0.24533856722276742</v>
      </c>
      <c r="DD1168" s="22">
        <v>0</v>
      </c>
      <c r="DE1168" s="22">
        <v>0</v>
      </c>
      <c r="DF1168" s="22">
        <v>0.39254170755642787</v>
      </c>
      <c r="DG1168" s="22">
        <v>47.742885181550534</v>
      </c>
      <c r="DH1168" s="14">
        <v>17.5</v>
      </c>
      <c r="DI1168" s="24">
        <v>5.3975903614457827</v>
      </c>
      <c r="DJ1168" s="14">
        <v>22.651933701657459</v>
      </c>
      <c r="DK1168" s="29">
        <v>943</v>
      </c>
      <c r="DL1168" s="22">
        <v>94.803817603393426</v>
      </c>
      <c r="DM1168" s="22">
        <v>5.1961823966065745</v>
      </c>
      <c r="DN1168" s="22">
        <v>0</v>
      </c>
      <c r="DO1168" s="22">
        <v>0</v>
      </c>
      <c r="DP1168" s="29">
        <v>15</v>
      </c>
      <c r="DQ1168" s="22">
        <v>1.3888888888888888</v>
      </c>
      <c r="DR1168" s="29">
        <v>0</v>
      </c>
      <c r="DS1168" s="22">
        <v>0</v>
      </c>
      <c r="DT1168" s="30">
        <v>748.60139860139861</v>
      </c>
      <c r="DU1168" s="22">
        <v>28.544061302681996</v>
      </c>
      <c r="DV1168" s="22">
        <v>29.789272030651343</v>
      </c>
      <c r="DW1168" s="26">
        <v>3.0826140567200988</v>
      </c>
      <c r="DX1168" s="14">
        <v>2.0277108433734941</v>
      </c>
    </row>
    <row r="1169" spans="1:128" ht="10.5" x14ac:dyDescent="0.25">
      <c r="A1169" s="11">
        <v>1165</v>
      </c>
      <c r="B1169" s="28" t="s">
        <v>720</v>
      </c>
      <c r="C1169" s="29">
        <v>143</v>
      </c>
      <c r="D1169" s="22">
        <v>4.0268456375838921</v>
      </c>
      <c r="E1169" s="22">
        <v>6.7114093959731544</v>
      </c>
      <c r="F1169" s="22">
        <v>2.0134228187919461</v>
      </c>
      <c r="G1169" s="22">
        <v>8.724832214765101</v>
      </c>
      <c r="H1169" s="22">
        <v>0</v>
      </c>
      <c r="I1169" s="22">
        <v>4.6979865771812079</v>
      </c>
      <c r="J1169" s="22">
        <v>0</v>
      </c>
      <c r="K1169" s="22">
        <v>3.3557046979865772</v>
      </c>
      <c r="L1169" s="22">
        <v>6.7114093959731544</v>
      </c>
      <c r="M1169" s="22">
        <v>5.3691275167785237</v>
      </c>
      <c r="N1169" s="22">
        <v>3.3557046979865772</v>
      </c>
      <c r="O1169" s="22">
        <v>11.409395973154362</v>
      </c>
      <c r="P1169" s="22">
        <v>16.778523489932887</v>
      </c>
      <c r="Q1169" s="22">
        <v>4.0268456375838921</v>
      </c>
      <c r="R1169" s="22">
        <v>8.0536912751677843</v>
      </c>
      <c r="S1169" s="22">
        <v>8.724832214765101</v>
      </c>
      <c r="T1169" s="22">
        <v>4.0268456375838921</v>
      </c>
      <c r="U1169" s="22">
        <v>2.0134228187919461</v>
      </c>
      <c r="V1169" s="23">
        <v>0</v>
      </c>
      <c r="W1169" s="23">
        <v>0</v>
      </c>
      <c r="X1169" s="23">
        <v>100</v>
      </c>
      <c r="Y1169" s="23">
        <v>0</v>
      </c>
      <c r="Z1169" s="23">
        <v>0</v>
      </c>
      <c r="AA1169" s="23">
        <v>0</v>
      </c>
      <c r="AB1169" s="23">
        <v>0</v>
      </c>
      <c r="AC1169" s="23">
        <v>0</v>
      </c>
      <c r="AD1169" s="23">
        <v>0</v>
      </c>
      <c r="AE1169" s="23">
        <v>0</v>
      </c>
      <c r="AF1169" s="23">
        <v>0</v>
      </c>
      <c r="AG1169" s="23">
        <v>0</v>
      </c>
      <c r="AH1169" s="23">
        <v>0</v>
      </c>
      <c r="AI1169" s="23">
        <v>0</v>
      </c>
      <c r="AJ1169" s="23">
        <v>0</v>
      </c>
      <c r="AK1169" s="23">
        <v>0</v>
      </c>
      <c r="AL1169" s="23">
        <v>0</v>
      </c>
      <c r="AM1169" s="23">
        <v>0</v>
      </c>
      <c r="AN1169" s="23">
        <v>0</v>
      </c>
      <c r="AO1169" s="23">
        <v>0</v>
      </c>
      <c r="AP1169" s="23">
        <v>0</v>
      </c>
      <c r="AQ1169" s="23">
        <v>0</v>
      </c>
      <c r="AR1169" s="23">
        <v>0</v>
      </c>
      <c r="AS1169" s="23">
        <v>0</v>
      </c>
      <c r="AT1169" s="23">
        <v>0</v>
      </c>
      <c r="AU1169" s="23">
        <v>0</v>
      </c>
      <c r="AV1169" s="23">
        <v>0</v>
      </c>
      <c r="AW1169" s="23">
        <v>0</v>
      </c>
      <c r="AX1169" s="23">
        <v>0</v>
      </c>
      <c r="AY1169" s="23">
        <v>0</v>
      </c>
      <c r="AZ1169" s="23">
        <v>0</v>
      </c>
      <c r="BA1169" s="23">
        <v>0</v>
      </c>
      <c r="BB1169" s="23">
        <v>0</v>
      </c>
      <c r="BC1169" s="23">
        <v>0</v>
      </c>
      <c r="BD1169" s="23">
        <v>0</v>
      </c>
      <c r="BE1169" s="23">
        <v>0</v>
      </c>
      <c r="BF1169" s="23">
        <v>0</v>
      </c>
      <c r="BG1169" s="23">
        <v>0</v>
      </c>
      <c r="BH1169" s="23">
        <v>0</v>
      </c>
      <c r="BI1169" s="23">
        <v>0</v>
      </c>
      <c r="BJ1169" s="23">
        <v>0</v>
      </c>
      <c r="BK1169" s="23">
        <v>0</v>
      </c>
      <c r="BL1169" s="23">
        <v>0</v>
      </c>
      <c r="BM1169" s="23">
        <v>0</v>
      </c>
      <c r="BN1169" s="23">
        <v>0</v>
      </c>
      <c r="BO1169" s="23">
        <v>0</v>
      </c>
      <c r="BP1169" s="23">
        <v>0</v>
      </c>
      <c r="BQ1169" s="23">
        <v>0</v>
      </c>
      <c r="BR1169" s="23">
        <v>0</v>
      </c>
      <c r="BS1169" s="23">
        <v>0</v>
      </c>
      <c r="BT1169" s="23">
        <v>0</v>
      </c>
      <c r="BU1169" s="23">
        <v>0</v>
      </c>
      <c r="BV1169" s="23">
        <v>0</v>
      </c>
      <c r="BW1169" s="23">
        <v>0</v>
      </c>
      <c r="BX1169" s="23">
        <v>0</v>
      </c>
      <c r="BY1169" s="23">
        <v>0</v>
      </c>
      <c r="BZ1169" s="23">
        <v>0</v>
      </c>
      <c r="CA1169" s="23">
        <v>0</v>
      </c>
      <c r="CB1169" s="23">
        <v>0</v>
      </c>
      <c r="CC1169" s="23">
        <v>0</v>
      </c>
      <c r="CD1169" s="23">
        <v>0</v>
      </c>
      <c r="CE1169" s="23">
        <v>0</v>
      </c>
      <c r="CF1169" s="23">
        <v>0</v>
      </c>
      <c r="CG1169" s="23">
        <v>0</v>
      </c>
      <c r="CH1169" s="23">
        <v>0</v>
      </c>
      <c r="CI1169" s="23">
        <v>0</v>
      </c>
      <c r="CJ1169" s="23">
        <v>0</v>
      </c>
      <c r="CK1169" s="23">
        <v>0</v>
      </c>
      <c r="CL1169" s="23">
        <v>0</v>
      </c>
      <c r="CM1169" s="23">
        <v>0</v>
      </c>
      <c r="CN1169" s="23">
        <v>0</v>
      </c>
      <c r="CO1169" s="23">
        <v>0</v>
      </c>
      <c r="CP1169" s="23">
        <v>0</v>
      </c>
      <c r="CQ1169" s="23">
        <v>0</v>
      </c>
      <c r="CR1169" s="23">
        <v>0</v>
      </c>
      <c r="CS1169" s="23">
        <v>0</v>
      </c>
      <c r="CT1169" s="23">
        <v>0</v>
      </c>
      <c r="CU1169" s="23">
        <v>0</v>
      </c>
      <c r="CV1169" s="23">
        <v>0</v>
      </c>
      <c r="CW1169" s="23">
        <v>0</v>
      </c>
      <c r="CX1169" s="23">
        <v>0</v>
      </c>
      <c r="CY1169" s="27">
        <v>13.986013986013987</v>
      </c>
      <c r="CZ1169" s="14">
        <v>0</v>
      </c>
      <c r="DA1169" s="22">
        <v>0</v>
      </c>
      <c r="DB1169" s="22">
        <v>51.2</v>
      </c>
      <c r="DC1169" s="22">
        <v>0</v>
      </c>
      <c r="DD1169" s="22">
        <v>2.4</v>
      </c>
      <c r="DE1169" s="22">
        <v>0</v>
      </c>
      <c r="DF1169" s="22">
        <v>0</v>
      </c>
      <c r="DG1169" s="22">
        <v>46.400000000000006</v>
      </c>
      <c r="DH1169" s="14" t="e">
        <v>#DIV/0!</v>
      </c>
      <c r="DI1169" s="24">
        <v>18.181818181818183</v>
      </c>
      <c r="DJ1169" s="14">
        <v>17.543859649122805</v>
      </c>
      <c r="DK1169" s="29">
        <v>116</v>
      </c>
      <c r="DL1169" s="22">
        <v>93.965517241379317</v>
      </c>
      <c r="DM1169" s="22">
        <v>0</v>
      </c>
      <c r="DN1169" s="22">
        <v>0</v>
      </c>
      <c r="DO1169" s="22">
        <v>6.0344827586206895</v>
      </c>
      <c r="DP1169" s="29">
        <v>7</v>
      </c>
      <c r="DQ1169" s="22">
        <v>20.588235294117645</v>
      </c>
      <c r="DR1169" s="29">
        <v>0</v>
      </c>
      <c r="DS1169" s="22">
        <v>0</v>
      </c>
      <c r="DT1169" s="30">
        <v>388.46153846153845</v>
      </c>
      <c r="DU1169" s="22">
        <v>22.727272727272727</v>
      </c>
      <c r="DV1169" s="22">
        <v>40.909090909090914</v>
      </c>
      <c r="DW1169" s="26">
        <v>0</v>
      </c>
      <c r="DX1169" s="14">
        <v>1.9516129032258065</v>
      </c>
    </row>
    <row r="1170" spans="1:128" ht="10.5" x14ac:dyDescent="0.25">
      <c r="A1170" s="11">
        <v>1166</v>
      </c>
      <c r="B1170" s="28" t="s">
        <v>2027</v>
      </c>
      <c r="C1170" s="29">
        <v>63</v>
      </c>
      <c r="D1170" s="22">
        <v>7.4626865671641784</v>
      </c>
      <c r="E1170" s="22">
        <v>4.4776119402985071</v>
      </c>
      <c r="F1170" s="22">
        <v>4.4776119402985071</v>
      </c>
      <c r="G1170" s="22">
        <v>8.9552238805970141</v>
      </c>
      <c r="H1170" s="22">
        <v>0</v>
      </c>
      <c r="I1170" s="22">
        <v>8.9552238805970141</v>
      </c>
      <c r="J1170" s="22">
        <v>0</v>
      </c>
      <c r="K1170" s="22">
        <v>7.4626865671641784</v>
      </c>
      <c r="L1170" s="22">
        <v>5.9701492537313428</v>
      </c>
      <c r="M1170" s="22">
        <v>13.432835820895523</v>
      </c>
      <c r="N1170" s="22">
        <v>4.4776119402985071</v>
      </c>
      <c r="O1170" s="22">
        <v>5.9701492537313428</v>
      </c>
      <c r="P1170" s="22">
        <v>10.44776119402985</v>
      </c>
      <c r="Q1170" s="22">
        <v>11.940298507462686</v>
      </c>
      <c r="R1170" s="22">
        <v>5.9701492537313428</v>
      </c>
      <c r="S1170" s="22">
        <v>0</v>
      </c>
      <c r="T1170" s="22">
        <v>0</v>
      </c>
      <c r="U1170" s="22">
        <v>0</v>
      </c>
      <c r="V1170" s="23">
        <v>0</v>
      </c>
      <c r="W1170" s="23">
        <v>0</v>
      </c>
      <c r="X1170" s="23">
        <v>100</v>
      </c>
      <c r="Y1170" s="23">
        <v>0</v>
      </c>
      <c r="Z1170" s="23">
        <v>0</v>
      </c>
      <c r="AA1170" s="23">
        <v>0</v>
      </c>
      <c r="AB1170" s="23">
        <v>0</v>
      </c>
      <c r="AC1170" s="23">
        <v>0</v>
      </c>
      <c r="AD1170" s="23">
        <v>0</v>
      </c>
      <c r="AE1170" s="23">
        <v>0</v>
      </c>
      <c r="AF1170" s="23">
        <v>0</v>
      </c>
      <c r="AG1170" s="23">
        <v>0</v>
      </c>
      <c r="AH1170" s="23">
        <v>0</v>
      </c>
      <c r="AI1170" s="23">
        <v>0</v>
      </c>
      <c r="AJ1170" s="23">
        <v>0</v>
      </c>
      <c r="AK1170" s="23">
        <v>0</v>
      </c>
      <c r="AL1170" s="23">
        <v>0</v>
      </c>
      <c r="AM1170" s="23">
        <v>0</v>
      </c>
      <c r="AN1170" s="23">
        <v>0</v>
      </c>
      <c r="AO1170" s="23">
        <v>0</v>
      </c>
      <c r="AP1170" s="23">
        <v>0</v>
      </c>
      <c r="AQ1170" s="23">
        <v>0</v>
      </c>
      <c r="AR1170" s="23">
        <v>0</v>
      </c>
      <c r="AS1170" s="23">
        <v>0</v>
      </c>
      <c r="AT1170" s="23">
        <v>0</v>
      </c>
      <c r="AU1170" s="23">
        <v>0</v>
      </c>
      <c r="AV1170" s="23">
        <v>0</v>
      </c>
      <c r="AW1170" s="23">
        <v>0</v>
      </c>
      <c r="AX1170" s="23">
        <v>0</v>
      </c>
      <c r="AY1170" s="23">
        <v>0</v>
      </c>
      <c r="AZ1170" s="23">
        <v>0</v>
      </c>
      <c r="BA1170" s="23">
        <v>0</v>
      </c>
      <c r="BB1170" s="23">
        <v>0</v>
      </c>
      <c r="BC1170" s="23">
        <v>0</v>
      </c>
      <c r="BD1170" s="23">
        <v>0</v>
      </c>
      <c r="BE1170" s="23">
        <v>0</v>
      </c>
      <c r="BF1170" s="23">
        <v>0</v>
      </c>
      <c r="BG1170" s="23">
        <v>0</v>
      </c>
      <c r="BH1170" s="23">
        <v>0</v>
      </c>
      <c r="BI1170" s="23">
        <v>0</v>
      </c>
      <c r="BJ1170" s="23">
        <v>0</v>
      </c>
      <c r="BK1170" s="23">
        <v>0</v>
      </c>
      <c r="BL1170" s="23">
        <v>0</v>
      </c>
      <c r="BM1170" s="23">
        <v>0</v>
      </c>
      <c r="BN1170" s="23">
        <v>0</v>
      </c>
      <c r="BO1170" s="23">
        <v>0</v>
      </c>
      <c r="BP1170" s="23">
        <v>0</v>
      </c>
      <c r="BQ1170" s="23">
        <v>0</v>
      </c>
      <c r="BR1170" s="23">
        <v>0</v>
      </c>
      <c r="BS1170" s="23">
        <v>0</v>
      </c>
      <c r="BT1170" s="23">
        <v>0</v>
      </c>
      <c r="BU1170" s="23">
        <v>0</v>
      </c>
      <c r="BV1170" s="23">
        <v>0</v>
      </c>
      <c r="BW1170" s="23">
        <v>0</v>
      </c>
      <c r="BX1170" s="23">
        <v>0</v>
      </c>
      <c r="BY1170" s="23">
        <v>0</v>
      </c>
      <c r="BZ1170" s="23">
        <v>0</v>
      </c>
      <c r="CA1170" s="23">
        <v>0</v>
      </c>
      <c r="CB1170" s="23">
        <v>0</v>
      </c>
      <c r="CC1170" s="23">
        <v>0</v>
      </c>
      <c r="CD1170" s="23">
        <v>0</v>
      </c>
      <c r="CE1170" s="23">
        <v>0</v>
      </c>
      <c r="CF1170" s="23">
        <v>0</v>
      </c>
      <c r="CG1170" s="23">
        <v>0</v>
      </c>
      <c r="CH1170" s="23">
        <v>0</v>
      </c>
      <c r="CI1170" s="23">
        <v>0</v>
      </c>
      <c r="CJ1170" s="23">
        <v>0</v>
      </c>
      <c r="CK1170" s="23">
        <v>0</v>
      </c>
      <c r="CL1170" s="23">
        <v>0</v>
      </c>
      <c r="CM1170" s="23">
        <v>0</v>
      </c>
      <c r="CN1170" s="23">
        <v>0</v>
      </c>
      <c r="CO1170" s="23">
        <v>0</v>
      </c>
      <c r="CP1170" s="23">
        <v>0</v>
      </c>
      <c r="CQ1170" s="23">
        <v>0</v>
      </c>
      <c r="CR1170" s="23">
        <v>0</v>
      </c>
      <c r="CS1170" s="23">
        <v>0</v>
      </c>
      <c r="CT1170" s="23">
        <v>0</v>
      </c>
      <c r="CU1170" s="23">
        <v>0</v>
      </c>
      <c r="CV1170" s="23">
        <v>0</v>
      </c>
      <c r="CW1170" s="23">
        <v>0</v>
      </c>
      <c r="CX1170" s="23">
        <v>0</v>
      </c>
      <c r="CY1170" s="27">
        <v>25.396825396825392</v>
      </c>
      <c r="CZ1170" s="14">
        <v>0</v>
      </c>
      <c r="DA1170" s="22">
        <v>0</v>
      </c>
      <c r="DB1170" s="22">
        <v>28.571428571428569</v>
      </c>
      <c r="DC1170" s="22">
        <v>0</v>
      </c>
      <c r="DD1170" s="22">
        <v>0</v>
      </c>
      <c r="DE1170" s="22">
        <v>0</v>
      </c>
      <c r="DF1170" s="22">
        <v>0</v>
      </c>
      <c r="DG1170" s="22">
        <v>71.428571428571431</v>
      </c>
      <c r="DH1170" s="14" t="e">
        <v>#DIV/0!</v>
      </c>
      <c r="DI1170" s="24">
        <v>0</v>
      </c>
      <c r="DJ1170" s="14">
        <v>17.142857142857142</v>
      </c>
      <c r="DK1170" s="29">
        <v>31</v>
      </c>
      <c r="DL1170" s="22">
        <v>100</v>
      </c>
      <c r="DM1170" s="22">
        <v>0</v>
      </c>
      <c r="DN1170" s="22">
        <v>0</v>
      </c>
      <c r="DO1170" s="22">
        <v>0</v>
      </c>
      <c r="DP1170" s="29">
        <v>0</v>
      </c>
      <c r="DQ1170" s="22">
        <v>0</v>
      </c>
      <c r="DR1170" s="29">
        <v>0</v>
      </c>
      <c r="DS1170" s="22" t="e">
        <v>#DIV/0!</v>
      </c>
      <c r="DT1170" s="30">
        <v>558.33333333333337</v>
      </c>
      <c r="DU1170" s="22">
        <v>47.826086956521742</v>
      </c>
      <c r="DV1170" s="22">
        <v>34.782608695652172</v>
      </c>
      <c r="DW1170" s="26">
        <v>0</v>
      </c>
      <c r="DX1170" s="14">
        <v>2.36</v>
      </c>
    </row>
    <row r="1171" spans="1:128" ht="10.5" x14ac:dyDescent="0.25">
      <c r="A1171" s="11">
        <v>1167</v>
      </c>
      <c r="B1171" s="28" t="s">
        <v>721</v>
      </c>
      <c r="C1171" s="29">
        <v>4749</v>
      </c>
      <c r="D1171" s="22">
        <v>5.705832628909552</v>
      </c>
      <c r="E1171" s="22">
        <v>5.3254437869822491</v>
      </c>
      <c r="F1171" s="22">
        <v>6.0228233305156387</v>
      </c>
      <c r="G1171" s="22">
        <v>5.7480980557903631</v>
      </c>
      <c r="H1171" s="22">
        <v>4.2054099746407436</v>
      </c>
      <c r="I1171" s="22">
        <v>4.6280642434488586</v>
      </c>
      <c r="J1171" s="22">
        <v>6.2130177514792901</v>
      </c>
      <c r="K1171" s="22">
        <v>4.8816568047337281</v>
      </c>
      <c r="L1171" s="22">
        <v>4.6280642434488586</v>
      </c>
      <c r="M1171" s="22">
        <v>5.8960270498732035</v>
      </c>
      <c r="N1171" s="22">
        <v>6.2975486052409133</v>
      </c>
      <c r="O1171" s="22">
        <v>6.9526627218934909</v>
      </c>
      <c r="P1171" s="22">
        <v>7.3541842772611998</v>
      </c>
      <c r="Q1171" s="22">
        <v>7.4598478444632281</v>
      </c>
      <c r="R1171" s="22">
        <v>6.5722738799661879</v>
      </c>
      <c r="S1171" s="22">
        <v>4.8816568047337281</v>
      </c>
      <c r="T1171" s="22">
        <v>3.1065088757396451</v>
      </c>
      <c r="U1171" s="22">
        <v>4.1208791208791204</v>
      </c>
      <c r="V1171" s="23">
        <v>11.569688768606227</v>
      </c>
      <c r="W1171" s="23">
        <v>0</v>
      </c>
      <c r="X1171" s="23">
        <v>88.430311231393773</v>
      </c>
      <c r="Y1171" s="23">
        <v>0</v>
      </c>
      <c r="Z1171" s="23">
        <v>0</v>
      </c>
      <c r="AA1171" s="23">
        <v>0</v>
      </c>
      <c r="AB1171" s="23">
        <v>0</v>
      </c>
      <c r="AC1171" s="23">
        <v>0</v>
      </c>
      <c r="AD1171" s="23">
        <v>0.22552999548940009</v>
      </c>
      <c r="AE1171" s="23">
        <v>0.11276499774470004</v>
      </c>
      <c r="AF1171" s="23">
        <v>0</v>
      </c>
      <c r="AG1171" s="23">
        <v>0</v>
      </c>
      <c r="AH1171" s="23">
        <v>3.6535859269282813</v>
      </c>
      <c r="AI1171" s="23">
        <v>0</v>
      </c>
      <c r="AJ1171" s="23">
        <v>0</v>
      </c>
      <c r="AK1171" s="23">
        <v>0</v>
      </c>
      <c r="AL1171" s="23">
        <v>0.51871898962562024</v>
      </c>
      <c r="AM1171" s="23">
        <v>0</v>
      </c>
      <c r="AN1171" s="23">
        <v>0</v>
      </c>
      <c r="AO1171" s="23">
        <v>0.49616599007668016</v>
      </c>
      <c r="AP1171" s="23">
        <v>0</v>
      </c>
      <c r="AQ1171" s="23">
        <v>0</v>
      </c>
      <c r="AR1171" s="23">
        <v>0</v>
      </c>
      <c r="AS1171" s="23">
        <v>0.22552999548940009</v>
      </c>
      <c r="AT1171" s="23">
        <v>1.1953089760938205</v>
      </c>
      <c r="AU1171" s="23">
        <v>6.7658998646820026E-2</v>
      </c>
      <c r="AV1171" s="23">
        <v>0</v>
      </c>
      <c r="AW1171" s="23">
        <v>0</v>
      </c>
      <c r="AX1171" s="23">
        <v>0.20297699594046006</v>
      </c>
      <c r="AY1171" s="23">
        <v>6.7658998646820026E-2</v>
      </c>
      <c r="AZ1171" s="23">
        <v>9.0211998195760035E-2</v>
      </c>
      <c r="BA1171" s="23">
        <v>0</v>
      </c>
      <c r="BB1171" s="23">
        <v>0</v>
      </c>
      <c r="BC1171" s="23">
        <v>0.58637798827244025</v>
      </c>
      <c r="BD1171" s="23">
        <v>1.1276499774470004</v>
      </c>
      <c r="BE1171" s="23">
        <v>0</v>
      </c>
      <c r="BF1171" s="23">
        <v>0</v>
      </c>
      <c r="BG1171" s="23">
        <v>0.6314839873703203</v>
      </c>
      <c r="BH1171" s="23">
        <v>6.7658998646820026E-2</v>
      </c>
      <c r="BI1171" s="23">
        <v>0</v>
      </c>
      <c r="BJ1171" s="23">
        <v>0.45105999097880017</v>
      </c>
      <c r="BK1171" s="23">
        <v>0</v>
      </c>
      <c r="BL1171" s="23">
        <v>0</v>
      </c>
      <c r="BM1171" s="23">
        <v>0.2706359945872801</v>
      </c>
      <c r="BN1171" s="23">
        <v>0.18042399639152007</v>
      </c>
      <c r="BO1171" s="23">
        <v>0</v>
      </c>
      <c r="BP1171" s="23">
        <v>0.15787099684258007</v>
      </c>
      <c r="BQ1171" s="23">
        <v>0</v>
      </c>
      <c r="BR1171" s="23">
        <v>0.33829499323410012</v>
      </c>
      <c r="BS1171" s="23">
        <v>0.24808299503834008</v>
      </c>
      <c r="BT1171" s="23">
        <v>0.12634238787113075</v>
      </c>
      <c r="BU1171" s="23">
        <v>0.17809439002671415</v>
      </c>
      <c r="BV1171" s="23">
        <v>0.11130899376669634</v>
      </c>
      <c r="BW1171" s="23">
        <v>6.678539626001781E-2</v>
      </c>
      <c r="BX1171" s="23">
        <v>0</v>
      </c>
      <c r="BY1171" s="23">
        <v>0.1558325912733749</v>
      </c>
      <c r="BZ1171" s="23">
        <v>0.24487978628673196</v>
      </c>
      <c r="CA1171" s="23">
        <v>0.22261798753339268</v>
      </c>
      <c r="CB1171" s="23">
        <v>6.678539626001781E-2</v>
      </c>
      <c r="CC1171" s="23">
        <v>0</v>
      </c>
      <c r="CD1171" s="23">
        <v>6.678539626001781E-2</v>
      </c>
      <c r="CE1171" s="23">
        <v>0</v>
      </c>
      <c r="CF1171" s="23">
        <v>1.4470169189670525</v>
      </c>
      <c r="CG1171" s="23">
        <v>8.9047195013357075E-2</v>
      </c>
      <c r="CH1171" s="23">
        <v>8.9047195013357075E-2</v>
      </c>
      <c r="CI1171" s="23">
        <v>0</v>
      </c>
      <c r="CJ1171" s="23">
        <v>0</v>
      </c>
      <c r="CK1171" s="23">
        <v>0</v>
      </c>
      <c r="CL1171" s="23">
        <v>0.28940338379341052</v>
      </c>
      <c r="CM1171" s="23">
        <v>0</v>
      </c>
      <c r="CN1171" s="23">
        <v>0</v>
      </c>
      <c r="CO1171" s="23">
        <v>0.22261798753339268</v>
      </c>
      <c r="CP1171" s="23">
        <v>8.9047195013357075E-2</v>
      </c>
      <c r="CQ1171" s="23">
        <v>0</v>
      </c>
      <c r="CR1171" s="23">
        <v>0</v>
      </c>
      <c r="CS1171" s="23">
        <v>0</v>
      </c>
      <c r="CT1171" s="23">
        <v>0.13357079252003562</v>
      </c>
      <c r="CU1171" s="23">
        <v>0</v>
      </c>
      <c r="CV1171" s="23">
        <v>0</v>
      </c>
      <c r="CW1171" s="23">
        <v>0</v>
      </c>
      <c r="CX1171" s="23">
        <v>0.2003561887800534</v>
      </c>
      <c r="CY1171" s="27">
        <v>9.6230785428511325</v>
      </c>
      <c r="CZ1171" s="14">
        <v>0.55383252104563585</v>
      </c>
      <c r="DA1171" s="22">
        <v>0.60728744939271251</v>
      </c>
      <c r="DB1171" s="22">
        <v>43.297345928924877</v>
      </c>
      <c r="DC1171" s="22">
        <v>0.24741340530814215</v>
      </c>
      <c r="DD1171" s="22">
        <v>8.9968511021142603E-2</v>
      </c>
      <c r="DE1171" s="22">
        <v>6.7476383265856948E-2</v>
      </c>
      <c r="DF1171" s="22">
        <v>0.40485829959514169</v>
      </c>
      <c r="DG1171" s="22">
        <v>55.285650022492128</v>
      </c>
      <c r="DH1171" s="14">
        <v>18.461538461538463</v>
      </c>
      <c r="DI1171" s="24">
        <v>9.0686819293176271</v>
      </c>
      <c r="DJ1171" s="14">
        <v>18.31403178023162</v>
      </c>
      <c r="DK1171" s="29">
        <v>2203</v>
      </c>
      <c r="DL1171" s="22">
        <v>90.921470721743077</v>
      </c>
      <c r="DM1171" s="22">
        <v>8.3976395823876526</v>
      </c>
      <c r="DN1171" s="22">
        <v>0</v>
      </c>
      <c r="DO1171" s="22">
        <v>0.68088969586926917</v>
      </c>
      <c r="DP1171" s="29">
        <v>80</v>
      </c>
      <c r="DQ1171" s="22">
        <v>3.7986704653371319</v>
      </c>
      <c r="DR1171" s="29">
        <v>4</v>
      </c>
      <c r="DS1171" s="22">
        <v>2.5974025974025974</v>
      </c>
      <c r="DT1171" s="30">
        <v>613.15028901734104</v>
      </c>
      <c r="DU1171" s="22">
        <v>26.552246340232205</v>
      </c>
      <c r="DV1171" s="22">
        <v>32.004038364462396</v>
      </c>
      <c r="DW1171" s="26">
        <v>4.6022353714661408</v>
      </c>
      <c r="DX1171" s="14">
        <v>1.8875331564986737</v>
      </c>
    </row>
    <row r="1172" spans="1:128" ht="10.5" x14ac:dyDescent="0.25">
      <c r="A1172" s="11">
        <v>1168</v>
      </c>
      <c r="B1172" s="28" t="s">
        <v>2028</v>
      </c>
      <c r="C1172" s="29">
        <v>114</v>
      </c>
      <c r="D1172" s="22">
        <v>3.3333333333333335</v>
      </c>
      <c r="E1172" s="22">
        <v>9.1666666666666661</v>
      </c>
      <c r="F1172" s="22">
        <v>9.1666666666666661</v>
      </c>
      <c r="G1172" s="22">
        <v>6.666666666666667</v>
      </c>
      <c r="H1172" s="22">
        <v>3.3333333333333335</v>
      </c>
      <c r="I1172" s="22">
        <v>5</v>
      </c>
      <c r="J1172" s="22">
        <v>0</v>
      </c>
      <c r="K1172" s="22">
        <v>8.3333333333333321</v>
      </c>
      <c r="L1172" s="22">
        <v>4.1666666666666661</v>
      </c>
      <c r="M1172" s="22">
        <v>10.833333333333334</v>
      </c>
      <c r="N1172" s="22">
        <v>9.1666666666666661</v>
      </c>
      <c r="O1172" s="22">
        <v>2.5</v>
      </c>
      <c r="P1172" s="22">
        <v>5</v>
      </c>
      <c r="Q1172" s="22">
        <v>5</v>
      </c>
      <c r="R1172" s="22">
        <v>9.1666666666666661</v>
      </c>
      <c r="S1172" s="22">
        <v>6.666666666666667</v>
      </c>
      <c r="T1172" s="22">
        <v>2.5</v>
      </c>
      <c r="U1172" s="22">
        <v>0</v>
      </c>
      <c r="V1172" s="23">
        <v>16.981132075471692</v>
      </c>
      <c r="W1172" s="23">
        <v>0</v>
      </c>
      <c r="X1172" s="23">
        <v>83.018867924528308</v>
      </c>
      <c r="Y1172" s="23">
        <v>0</v>
      </c>
      <c r="Z1172" s="23">
        <v>0</v>
      </c>
      <c r="AA1172" s="23">
        <v>0</v>
      </c>
      <c r="AB1172" s="23">
        <v>0</v>
      </c>
      <c r="AC1172" s="23">
        <v>0</v>
      </c>
      <c r="AD1172" s="23">
        <v>3.7735849056603774</v>
      </c>
      <c r="AE1172" s="23">
        <v>0</v>
      </c>
      <c r="AF1172" s="23">
        <v>0</v>
      </c>
      <c r="AG1172" s="23">
        <v>0</v>
      </c>
      <c r="AH1172" s="23">
        <v>6.6037735849056602</v>
      </c>
      <c r="AI1172" s="23">
        <v>0</v>
      </c>
      <c r="AJ1172" s="23">
        <v>0</v>
      </c>
      <c r="AK1172" s="23">
        <v>0</v>
      </c>
      <c r="AL1172" s="23">
        <v>0</v>
      </c>
      <c r="AM1172" s="23">
        <v>0</v>
      </c>
      <c r="AN1172" s="23">
        <v>0</v>
      </c>
      <c r="AO1172" s="23">
        <v>0</v>
      </c>
      <c r="AP1172" s="23">
        <v>0</v>
      </c>
      <c r="AQ1172" s="23">
        <v>0</v>
      </c>
      <c r="AR1172" s="23">
        <v>0</v>
      </c>
      <c r="AS1172" s="23">
        <v>0</v>
      </c>
      <c r="AT1172" s="23">
        <v>0</v>
      </c>
      <c r="AU1172" s="23">
        <v>0</v>
      </c>
      <c r="AV1172" s="23">
        <v>0</v>
      </c>
      <c r="AW1172" s="23">
        <v>0</v>
      </c>
      <c r="AX1172" s="23">
        <v>0</v>
      </c>
      <c r="AY1172" s="23">
        <v>0</v>
      </c>
      <c r="AZ1172" s="23">
        <v>0</v>
      </c>
      <c r="BA1172" s="23">
        <v>0</v>
      </c>
      <c r="BB1172" s="23">
        <v>0</v>
      </c>
      <c r="BC1172" s="23">
        <v>2.8301886792452833</v>
      </c>
      <c r="BD1172" s="23">
        <v>3.7735849056603774</v>
      </c>
      <c r="BE1172" s="23">
        <v>0</v>
      </c>
      <c r="BF1172" s="23">
        <v>0</v>
      </c>
      <c r="BG1172" s="23">
        <v>0</v>
      </c>
      <c r="BH1172" s="23">
        <v>0</v>
      </c>
      <c r="BI1172" s="23">
        <v>0</v>
      </c>
      <c r="BJ1172" s="23">
        <v>0</v>
      </c>
      <c r="BK1172" s="23">
        <v>0</v>
      </c>
      <c r="BL1172" s="23">
        <v>0</v>
      </c>
      <c r="BM1172" s="23">
        <v>0</v>
      </c>
      <c r="BN1172" s="23">
        <v>0</v>
      </c>
      <c r="BO1172" s="23">
        <v>0</v>
      </c>
      <c r="BP1172" s="23">
        <v>0</v>
      </c>
      <c r="BQ1172" s="23">
        <v>0</v>
      </c>
      <c r="BR1172" s="23">
        <v>0</v>
      </c>
      <c r="BS1172" s="23">
        <v>0</v>
      </c>
      <c r="BT1172" s="23">
        <v>0</v>
      </c>
      <c r="BU1172" s="23">
        <v>0</v>
      </c>
      <c r="BV1172" s="23">
        <v>0</v>
      </c>
      <c r="BW1172" s="23">
        <v>0</v>
      </c>
      <c r="BX1172" s="23">
        <v>0</v>
      </c>
      <c r="BY1172" s="23">
        <v>0</v>
      </c>
      <c r="BZ1172" s="23">
        <v>0</v>
      </c>
      <c r="CA1172" s="23">
        <v>0</v>
      </c>
      <c r="CB1172" s="23">
        <v>0</v>
      </c>
      <c r="CC1172" s="23">
        <v>0</v>
      </c>
      <c r="CD1172" s="23">
        <v>0</v>
      </c>
      <c r="CE1172" s="23">
        <v>0</v>
      </c>
      <c r="CF1172" s="23">
        <v>0</v>
      </c>
      <c r="CG1172" s="23">
        <v>0</v>
      </c>
      <c r="CH1172" s="23">
        <v>0</v>
      </c>
      <c r="CI1172" s="23">
        <v>0</v>
      </c>
      <c r="CJ1172" s="23">
        <v>0</v>
      </c>
      <c r="CK1172" s="23">
        <v>0</v>
      </c>
      <c r="CL1172" s="23">
        <v>0</v>
      </c>
      <c r="CM1172" s="23">
        <v>0</v>
      </c>
      <c r="CN1172" s="23">
        <v>0</v>
      </c>
      <c r="CO1172" s="23">
        <v>0</v>
      </c>
      <c r="CP1172" s="23">
        <v>0</v>
      </c>
      <c r="CQ1172" s="23">
        <v>0</v>
      </c>
      <c r="CR1172" s="23">
        <v>0</v>
      </c>
      <c r="CS1172" s="23">
        <v>0</v>
      </c>
      <c r="CT1172" s="23">
        <v>0</v>
      </c>
      <c r="CU1172" s="23">
        <v>0</v>
      </c>
      <c r="CV1172" s="23">
        <v>0</v>
      </c>
      <c r="CW1172" s="23">
        <v>0</v>
      </c>
      <c r="CX1172" s="23">
        <v>0</v>
      </c>
      <c r="CY1172" s="27">
        <v>6.1403508771929864</v>
      </c>
      <c r="CZ1172" s="14">
        <v>0</v>
      </c>
      <c r="DA1172" s="22">
        <v>2.6548672566371683</v>
      </c>
      <c r="DB1172" s="22">
        <v>42.477876106194692</v>
      </c>
      <c r="DC1172" s="22">
        <v>0</v>
      </c>
      <c r="DD1172" s="22">
        <v>0</v>
      </c>
      <c r="DE1172" s="22">
        <v>0</v>
      </c>
      <c r="DF1172" s="22">
        <v>0</v>
      </c>
      <c r="DG1172" s="22">
        <v>54.86725663716814</v>
      </c>
      <c r="DH1172" s="14" t="e">
        <v>#DIV/0!</v>
      </c>
      <c r="DI1172" s="24">
        <v>8.6206896551724146</v>
      </c>
      <c r="DJ1172" s="14">
        <v>36.363636363636367</v>
      </c>
      <c r="DK1172" s="29">
        <v>51</v>
      </c>
      <c r="DL1172" s="22">
        <v>100</v>
      </c>
      <c r="DM1172" s="22">
        <v>0</v>
      </c>
      <c r="DN1172" s="22">
        <v>0</v>
      </c>
      <c r="DO1172" s="22">
        <v>0</v>
      </c>
      <c r="DP1172" s="29">
        <v>0</v>
      </c>
      <c r="DQ1172" s="22">
        <v>0</v>
      </c>
      <c r="DR1172" s="29">
        <v>0</v>
      </c>
      <c r="DS1172" s="22" t="e">
        <v>#DIV/0!</v>
      </c>
      <c r="DT1172" s="30">
        <v>706.25</v>
      </c>
      <c r="DU1172" s="22">
        <v>46.551724137931032</v>
      </c>
      <c r="DV1172" s="22">
        <v>24.137931034482758</v>
      </c>
      <c r="DW1172" s="26">
        <v>0</v>
      </c>
      <c r="DX1172" s="14">
        <v>2.2093023255813953</v>
      </c>
    </row>
    <row r="1173" spans="1:128" ht="10.5" x14ac:dyDescent="0.25">
      <c r="A1173" s="11">
        <v>1169</v>
      </c>
      <c r="B1173" s="28" t="s">
        <v>722</v>
      </c>
      <c r="C1173" s="29">
        <v>196</v>
      </c>
      <c r="D1173" s="22">
        <v>4.6391752577319592</v>
      </c>
      <c r="E1173" s="22">
        <v>5.1546391752577314</v>
      </c>
      <c r="F1173" s="22">
        <v>8.2474226804123703</v>
      </c>
      <c r="G1173" s="22">
        <v>5.1546391752577314</v>
      </c>
      <c r="H1173" s="22">
        <v>1.5463917525773196</v>
      </c>
      <c r="I1173" s="22">
        <v>3.0927835051546393</v>
      </c>
      <c r="J1173" s="22">
        <v>3.0927835051546393</v>
      </c>
      <c r="K1173" s="22">
        <v>2.5773195876288657</v>
      </c>
      <c r="L1173" s="22">
        <v>10.309278350515463</v>
      </c>
      <c r="M1173" s="22">
        <v>6.1855670103092786</v>
      </c>
      <c r="N1173" s="22">
        <v>8.2474226804123703</v>
      </c>
      <c r="O1173" s="22">
        <v>3.0927835051546393</v>
      </c>
      <c r="P1173" s="22">
        <v>10.309278350515463</v>
      </c>
      <c r="Q1173" s="22">
        <v>9.7938144329896915</v>
      </c>
      <c r="R1173" s="22">
        <v>8.2474226804123703</v>
      </c>
      <c r="S1173" s="22">
        <v>4.6391752577319592</v>
      </c>
      <c r="T1173" s="22">
        <v>3.0927835051546393</v>
      </c>
      <c r="U1173" s="22">
        <v>2.5773195876288657</v>
      </c>
      <c r="V1173" s="23">
        <v>14.285714285714292</v>
      </c>
      <c r="W1173" s="23">
        <v>0</v>
      </c>
      <c r="X1173" s="23">
        <v>85.714285714285708</v>
      </c>
      <c r="Y1173" s="23">
        <v>0</v>
      </c>
      <c r="Z1173" s="23">
        <v>0</v>
      </c>
      <c r="AA1173" s="23">
        <v>0</v>
      </c>
      <c r="AB1173" s="23">
        <v>0</v>
      </c>
      <c r="AC1173" s="23">
        <v>2.3809523809523809</v>
      </c>
      <c r="AD1173" s="23">
        <v>0</v>
      </c>
      <c r="AE1173" s="23">
        <v>2.3809523809523809</v>
      </c>
      <c r="AF1173" s="23">
        <v>0</v>
      </c>
      <c r="AG1173" s="23">
        <v>0</v>
      </c>
      <c r="AH1173" s="23">
        <v>2.9761904761904758</v>
      </c>
      <c r="AI1173" s="23">
        <v>0</v>
      </c>
      <c r="AJ1173" s="23">
        <v>0</v>
      </c>
      <c r="AK1173" s="23">
        <v>0</v>
      </c>
      <c r="AL1173" s="23">
        <v>0</v>
      </c>
      <c r="AM1173" s="23">
        <v>0</v>
      </c>
      <c r="AN1173" s="23">
        <v>0</v>
      </c>
      <c r="AO1173" s="23">
        <v>0</v>
      </c>
      <c r="AP1173" s="23">
        <v>0</v>
      </c>
      <c r="AQ1173" s="23">
        <v>0</v>
      </c>
      <c r="AR1173" s="23">
        <v>0</v>
      </c>
      <c r="AS1173" s="23">
        <v>0</v>
      </c>
      <c r="AT1173" s="23">
        <v>0</v>
      </c>
      <c r="AU1173" s="23">
        <v>0</v>
      </c>
      <c r="AV1173" s="23">
        <v>0</v>
      </c>
      <c r="AW1173" s="23">
        <v>0</v>
      </c>
      <c r="AX1173" s="23">
        <v>0</v>
      </c>
      <c r="AY1173" s="23">
        <v>0</v>
      </c>
      <c r="AZ1173" s="23">
        <v>0</v>
      </c>
      <c r="BA1173" s="23">
        <v>0</v>
      </c>
      <c r="BB1173" s="23">
        <v>0</v>
      </c>
      <c r="BC1173" s="23">
        <v>1.7857142857142856</v>
      </c>
      <c r="BD1173" s="23">
        <v>2.3809523809523809</v>
      </c>
      <c r="BE1173" s="23">
        <v>2.3809523809523809</v>
      </c>
      <c r="BF1173" s="23">
        <v>0</v>
      </c>
      <c r="BG1173" s="23">
        <v>0</v>
      </c>
      <c r="BH1173" s="23">
        <v>0</v>
      </c>
      <c r="BI1173" s="23">
        <v>0</v>
      </c>
      <c r="BJ1173" s="23">
        <v>0</v>
      </c>
      <c r="BK1173" s="23">
        <v>0</v>
      </c>
      <c r="BL1173" s="23">
        <v>0</v>
      </c>
      <c r="BM1173" s="23">
        <v>0</v>
      </c>
      <c r="BN1173" s="23">
        <v>0</v>
      </c>
      <c r="BO1173" s="23">
        <v>0</v>
      </c>
      <c r="BP1173" s="23">
        <v>0</v>
      </c>
      <c r="BQ1173" s="23">
        <v>0</v>
      </c>
      <c r="BR1173" s="23">
        <v>0</v>
      </c>
      <c r="BS1173" s="23">
        <v>0</v>
      </c>
      <c r="BT1173" s="23">
        <v>0</v>
      </c>
      <c r="BU1173" s="23">
        <v>0</v>
      </c>
      <c r="BV1173" s="23">
        <v>0</v>
      </c>
      <c r="BW1173" s="23">
        <v>0</v>
      </c>
      <c r="BX1173" s="23">
        <v>0</v>
      </c>
      <c r="BY1173" s="23">
        <v>0</v>
      </c>
      <c r="BZ1173" s="23">
        <v>0</v>
      </c>
      <c r="CA1173" s="23">
        <v>1.6574585635359116</v>
      </c>
      <c r="CB1173" s="23">
        <v>2.2099447513812152</v>
      </c>
      <c r="CC1173" s="23">
        <v>0</v>
      </c>
      <c r="CD1173" s="23">
        <v>0</v>
      </c>
      <c r="CE1173" s="23">
        <v>0</v>
      </c>
      <c r="CF1173" s="23">
        <v>0</v>
      </c>
      <c r="CG1173" s="23">
        <v>0</v>
      </c>
      <c r="CH1173" s="23">
        <v>0</v>
      </c>
      <c r="CI1173" s="23">
        <v>2.2099447513812152</v>
      </c>
      <c r="CJ1173" s="23">
        <v>0</v>
      </c>
      <c r="CK1173" s="23">
        <v>0</v>
      </c>
      <c r="CL1173" s="23">
        <v>0</v>
      </c>
      <c r="CM1173" s="23">
        <v>0</v>
      </c>
      <c r="CN1173" s="23">
        <v>0</v>
      </c>
      <c r="CO1173" s="23">
        <v>0</v>
      </c>
      <c r="CP1173" s="23">
        <v>0</v>
      </c>
      <c r="CQ1173" s="23">
        <v>0</v>
      </c>
      <c r="CR1173" s="23">
        <v>0</v>
      </c>
      <c r="CS1173" s="23">
        <v>2.2099447513812152</v>
      </c>
      <c r="CT1173" s="23">
        <v>0</v>
      </c>
      <c r="CU1173" s="23">
        <v>0</v>
      </c>
      <c r="CV1173" s="23">
        <v>0</v>
      </c>
      <c r="CW1173" s="23">
        <v>0</v>
      </c>
      <c r="CX1173" s="23">
        <v>0</v>
      </c>
      <c r="CY1173" s="27">
        <v>21.428571428571431</v>
      </c>
      <c r="CZ1173" s="14">
        <v>0</v>
      </c>
      <c r="DA1173" s="22">
        <v>2.2598870056497176</v>
      </c>
      <c r="DB1173" s="22">
        <v>47.457627118644069</v>
      </c>
      <c r="DC1173" s="22">
        <v>0</v>
      </c>
      <c r="DD1173" s="22">
        <v>0</v>
      </c>
      <c r="DE1173" s="22">
        <v>0</v>
      </c>
      <c r="DF1173" s="22">
        <v>0</v>
      </c>
      <c r="DG1173" s="22">
        <v>50.282485875706215</v>
      </c>
      <c r="DH1173" s="14">
        <v>0</v>
      </c>
      <c r="DI1173" s="24">
        <v>7.4866310160427805</v>
      </c>
      <c r="DJ1173" s="14">
        <v>16.216216216216218</v>
      </c>
      <c r="DK1173" s="29">
        <v>106</v>
      </c>
      <c r="DL1173" s="22">
        <v>100</v>
      </c>
      <c r="DM1173" s="22">
        <v>0</v>
      </c>
      <c r="DN1173" s="22">
        <v>0</v>
      </c>
      <c r="DO1173" s="22">
        <v>0</v>
      </c>
      <c r="DP1173" s="29">
        <v>0</v>
      </c>
      <c r="DQ1173" s="22">
        <v>0</v>
      </c>
      <c r="DR1173" s="29">
        <v>0</v>
      </c>
      <c r="DS1173" s="22" t="e">
        <v>#DIV/0!</v>
      </c>
      <c r="DT1173" s="30">
        <v>607.14285714285711</v>
      </c>
      <c r="DU1173" s="22">
        <v>38.554216867469883</v>
      </c>
      <c r="DV1173" s="22">
        <v>27.710843373493976</v>
      </c>
      <c r="DW1173" s="26">
        <v>10.714285714285714</v>
      </c>
      <c r="DX1173" s="14">
        <v>2.2058823529411766</v>
      </c>
    </row>
    <row r="1174" spans="1:128" ht="10.5" x14ac:dyDescent="0.25">
      <c r="A1174" s="11">
        <v>1170</v>
      </c>
      <c r="B1174" s="28" t="s">
        <v>2029</v>
      </c>
      <c r="C1174" s="29">
        <v>134</v>
      </c>
      <c r="D1174" s="22">
        <v>4.3165467625899279</v>
      </c>
      <c r="E1174" s="22">
        <v>9.3525179856115113</v>
      </c>
      <c r="F1174" s="22">
        <v>8.6330935251798557</v>
      </c>
      <c r="G1174" s="22">
        <v>10.791366906474821</v>
      </c>
      <c r="H1174" s="22">
        <v>7.1942446043165464</v>
      </c>
      <c r="I1174" s="22">
        <v>2.1582733812949639</v>
      </c>
      <c r="J1174" s="22">
        <v>5.0359712230215825</v>
      </c>
      <c r="K1174" s="22">
        <v>3.5971223021582732</v>
      </c>
      <c r="L1174" s="22">
        <v>3.5971223021582732</v>
      </c>
      <c r="M1174" s="22">
        <v>12.23021582733813</v>
      </c>
      <c r="N1174" s="22">
        <v>6.4748201438848918</v>
      </c>
      <c r="O1174" s="22">
        <v>7.1942446043165464</v>
      </c>
      <c r="P1174" s="22">
        <v>4.3165467625899279</v>
      </c>
      <c r="Q1174" s="22">
        <v>2.877697841726619</v>
      </c>
      <c r="R1174" s="22">
        <v>3.5971223021582732</v>
      </c>
      <c r="S1174" s="22">
        <v>2.1582733812949639</v>
      </c>
      <c r="T1174" s="22">
        <v>4.3165467625899279</v>
      </c>
      <c r="U1174" s="22">
        <v>2.1582733812949639</v>
      </c>
      <c r="V1174" s="23">
        <v>4.9586776859504056</v>
      </c>
      <c r="W1174" s="23">
        <v>0</v>
      </c>
      <c r="X1174" s="23">
        <v>95.041322314049594</v>
      </c>
      <c r="Y1174" s="23">
        <v>0</v>
      </c>
      <c r="Z1174" s="23">
        <v>0</v>
      </c>
      <c r="AA1174" s="23">
        <v>0</v>
      </c>
      <c r="AB1174" s="23">
        <v>0</v>
      </c>
      <c r="AC1174" s="23">
        <v>0</v>
      </c>
      <c r="AD1174" s="23">
        <v>0</v>
      </c>
      <c r="AE1174" s="23">
        <v>0</v>
      </c>
      <c r="AF1174" s="23">
        <v>0</v>
      </c>
      <c r="AG1174" s="23">
        <v>0</v>
      </c>
      <c r="AH1174" s="23">
        <v>2.4793388429752068</v>
      </c>
      <c r="AI1174" s="23">
        <v>0</v>
      </c>
      <c r="AJ1174" s="23">
        <v>0</v>
      </c>
      <c r="AK1174" s="23">
        <v>0</v>
      </c>
      <c r="AL1174" s="23">
        <v>0</v>
      </c>
      <c r="AM1174" s="23">
        <v>0</v>
      </c>
      <c r="AN1174" s="23">
        <v>0</v>
      </c>
      <c r="AO1174" s="23">
        <v>0</v>
      </c>
      <c r="AP1174" s="23">
        <v>0</v>
      </c>
      <c r="AQ1174" s="23">
        <v>0</v>
      </c>
      <c r="AR1174" s="23">
        <v>0</v>
      </c>
      <c r="AS1174" s="23">
        <v>0</v>
      </c>
      <c r="AT1174" s="23">
        <v>0</v>
      </c>
      <c r="AU1174" s="23">
        <v>0</v>
      </c>
      <c r="AV1174" s="23">
        <v>0</v>
      </c>
      <c r="AW1174" s="23">
        <v>0</v>
      </c>
      <c r="AX1174" s="23">
        <v>0</v>
      </c>
      <c r="AY1174" s="23">
        <v>0</v>
      </c>
      <c r="AZ1174" s="23">
        <v>0</v>
      </c>
      <c r="BA1174" s="23">
        <v>0</v>
      </c>
      <c r="BB1174" s="23">
        <v>0</v>
      </c>
      <c r="BC1174" s="23">
        <v>0</v>
      </c>
      <c r="BD1174" s="23">
        <v>2.4793388429752068</v>
      </c>
      <c r="BE1174" s="23">
        <v>0</v>
      </c>
      <c r="BF1174" s="23">
        <v>0</v>
      </c>
      <c r="BG1174" s="23">
        <v>0</v>
      </c>
      <c r="BH1174" s="23">
        <v>0</v>
      </c>
      <c r="BI1174" s="23">
        <v>0</v>
      </c>
      <c r="BJ1174" s="23">
        <v>0</v>
      </c>
      <c r="BK1174" s="23">
        <v>0</v>
      </c>
      <c r="BL1174" s="23">
        <v>0</v>
      </c>
      <c r="BM1174" s="23">
        <v>0</v>
      </c>
      <c r="BN1174" s="23">
        <v>0</v>
      </c>
      <c r="BO1174" s="23">
        <v>0</v>
      </c>
      <c r="BP1174" s="23">
        <v>0</v>
      </c>
      <c r="BQ1174" s="23">
        <v>0</v>
      </c>
      <c r="BR1174" s="23">
        <v>0</v>
      </c>
      <c r="BS1174" s="23">
        <v>0</v>
      </c>
      <c r="BT1174" s="23">
        <v>0</v>
      </c>
      <c r="BU1174" s="23">
        <v>0</v>
      </c>
      <c r="BV1174" s="23">
        <v>0</v>
      </c>
      <c r="BW1174" s="23">
        <v>0</v>
      </c>
      <c r="BX1174" s="23">
        <v>0</v>
      </c>
      <c r="BY1174" s="23">
        <v>0</v>
      </c>
      <c r="BZ1174" s="23">
        <v>0</v>
      </c>
      <c r="CA1174" s="23">
        <v>0</v>
      </c>
      <c r="CB1174" s="23">
        <v>0</v>
      </c>
      <c r="CC1174" s="23">
        <v>0</v>
      </c>
      <c r="CD1174" s="23">
        <v>0</v>
      </c>
      <c r="CE1174" s="23">
        <v>0</v>
      </c>
      <c r="CF1174" s="23">
        <v>0</v>
      </c>
      <c r="CG1174" s="23">
        <v>0</v>
      </c>
      <c r="CH1174" s="23">
        <v>0</v>
      </c>
      <c r="CI1174" s="23">
        <v>0</v>
      </c>
      <c r="CJ1174" s="23">
        <v>0</v>
      </c>
      <c r="CK1174" s="23">
        <v>0</v>
      </c>
      <c r="CL1174" s="23">
        <v>0</v>
      </c>
      <c r="CM1174" s="23">
        <v>0</v>
      </c>
      <c r="CN1174" s="23">
        <v>0</v>
      </c>
      <c r="CO1174" s="23">
        <v>0</v>
      </c>
      <c r="CP1174" s="23">
        <v>0</v>
      </c>
      <c r="CQ1174" s="23">
        <v>0</v>
      </c>
      <c r="CR1174" s="23">
        <v>0</v>
      </c>
      <c r="CS1174" s="23">
        <v>0</v>
      </c>
      <c r="CT1174" s="23">
        <v>0</v>
      </c>
      <c r="CU1174" s="23">
        <v>0</v>
      </c>
      <c r="CV1174" s="23">
        <v>0</v>
      </c>
      <c r="CW1174" s="23">
        <v>0</v>
      </c>
      <c r="CX1174" s="23">
        <v>0</v>
      </c>
      <c r="CY1174" s="27">
        <v>6.7164179104477597</v>
      </c>
      <c r="CZ1174" s="14">
        <v>0</v>
      </c>
      <c r="DA1174" s="22">
        <v>0</v>
      </c>
      <c r="DB1174" s="22">
        <v>44.444444444444443</v>
      </c>
      <c r="DC1174" s="22">
        <v>0</v>
      </c>
      <c r="DD1174" s="22">
        <v>0</v>
      </c>
      <c r="DE1174" s="22">
        <v>0</v>
      </c>
      <c r="DF1174" s="22">
        <v>0</v>
      </c>
      <c r="DG1174" s="22">
        <v>55.555555555555557</v>
      </c>
      <c r="DH1174" s="14">
        <v>0</v>
      </c>
      <c r="DI1174" s="24">
        <v>3.0534351145038165</v>
      </c>
      <c r="DJ1174" s="14">
        <v>33.333333333333329</v>
      </c>
      <c r="DK1174" s="29">
        <v>54</v>
      </c>
      <c r="DL1174" s="22">
        <v>100</v>
      </c>
      <c r="DM1174" s="22">
        <v>0</v>
      </c>
      <c r="DN1174" s="22">
        <v>0</v>
      </c>
      <c r="DO1174" s="22">
        <v>0</v>
      </c>
      <c r="DP1174" s="29">
        <v>9</v>
      </c>
      <c r="DQ1174" s="22">
        <v>12.5</v>
      </c>
      <c r="DR1174" s="29">
        <v>0</v>
      </c>
      <c r="DS1174" s="22">
        <v>0</v>
      </c>
      <c r="DT1174" s="30">
        <v>518.75</v>
      </c>
      <c r="DU1174" s="22">
        <v>51.515151515151516</v>
      </c>
      <c r="DV1174" s="22">
        <v>28.787878787878789</v>
      </c>
      <c r="DW1174" s="26">
        <v>0</v>
      </c>
      <c r="DX1174" s="14">
        <v>2.1739130434782608</v>
      </c>
    </row>
    <row r="1175" spans="1:128" ht="10.5" x14ac:dyDescent="0.25">
      <c r="A1175" s="11">
        <v>1171</v>
      </c>
      <c r="B1175" s="28" t="s">
        <v>723</v>
      </c>
      <c r="C1175" s="29">
        <v>132</v>
      </c>
      <c r="D1175" s="22">
        <v>2.2727272727272729</v>
      </c>
      <c r="E1175" s="22">
        <v>3.0303030303030303</v>
      </c>
      <c r="F1175" s="22">
        <v>5.3030303030303028</v>
      </c>
      <c r="G1175" s="22">
        <v>6.8181818181818175</v>
      </c>
      <c r="H1175" s="22">
        <v>6.0606060606060606</v>
      </c>
      <c r="I1175" s="22">
        <v>5.3030303030303028</v>
      </c>
      <c r="J1175" s="22">
        <v>5.3030303030303028</v>
      </c>
      <c r="K1175" s="22">
        <v>3.7878787878787881</v>
      </c>
      <c r="L1175" s="22">
        <v>4.5454545454545459</v>
      </c>
      <c r="M1175" s="22">
        <v>4.5454545454545459</v>
      </c>
      <c r="N1175" s="22">
        <v>11.363636363636363</v>
      </c>
      <c r="O1175" s="22">
        <v>9.8484848484848477</v>
      </c>
      <c r="P1175" s="22">
        <v>13.636363636363635</v>
      </c>
      <c r="Q1175" s="22">
        <v>2.2727272727272729</v>
      </c>
      <c r="R1175" s="22">
        <v>6.8181818181818175</v>
      </c>
      <c r="S1175" s="22">
        <v>2.2727272727272729</v>
      </c>
      <c r="T1175" s="22">
        <v>3.7878787878787881</v>
      </c>
      <c r="U1175" s="22">
        <v>3.0303030303030303</v>
      </c>
      <c r="V1175" s="23">
        <v>5.1282051282051384</v>
      </c>
      <c r="W1175" s="23">
        <v>0</v>
      </c>
      <c r="X1175" s="23">
        <v>94.871794871794862</v>
      </c>
      <c r="Y1175" s="23">
        <v>0</v>
      </c>
      <c r="Z1175" s="23">
        <v>0</v>
      </c>
      <c r="AA1175" s="23">
        <v>0</v>
      </c>
      <c r="AB1175" s="23">
        <v>0</v>
      </c>
      <c r="AC1175" s="23">
        <v>0</v>
      </c>
      <c r="AD1175" s="23">
        <v>0</v>
      </c>
      <c r="AE1175" s="23">
        <v>0</v>
      </c>
      <c r="AF1175" s="23">
        <v>0</v>
      </c>
      <c r="AG1175" s="23">
        <v>0</v>
      </c>
      <c r="AH1175" s="23">
        <v>0</v>
      </c>
      <c r="AI1175" s="23">
        <v>0</v>
      </c>
      <c r="AJ1175" s="23">
        <v>0</v>
      </c>
      <c r="AK1175" s="23">
        <v>0</v>
      </c>
      <c r="AL1175" s="23">
        <v>0</v>
      </c>
      <c r="AM1175" s="23">
        <v>0</v>
      </c>
      <c r="AN1175" s="23">
        <v>0</v>
      </c>
      <c r="AO1175" s="23">
        <v>0</v>
      </c>
      <c r="AP1175" s="23">
        <v>0</v>
      </c>
      <c r="AQ1175" s="23">
        <v>0</v>
      </c>
      <c r="AR1175" s="23">
        <v>0</v>
      </c>
      <c r="AS1175" s="23">
        <v>0</v>
      </c>
      <c r="AT1175" s="23">
        <v>2.5641025641025639</v>
      </c>
      <c r="AU1175" s="23">
        <v>0</v>
      </c>
      <c r="AV1175" s="23">
        <v>0</v>
      </c>
      <c r="AW1175" s="23">
        <v>0</v>
      </c>
      <c r="AX1175" s="23">
        <v>0</v>
      </c>
      <c r="AY1175" s="23">
        <v>0</v>
      </c>
      <c r="AZ1175" s="23">
        <v>0</v>
      </c>
      <c r="BA1175" s="23">
        <v>0</v>
      </c>
      <c r="BB1175" s="23">
        <v>0</v>
      </c>
      <c r="BC1175" s="23">
        <v>0</v>
      </c>
      <c r="BD1175" s="23">
        <v>0</v>
      </c>
      <c r="BE1175" s="23">
        <v>0</v>
      </c>
      <c r="BF1175" s="23">
        <v>0</v>
      </c>
      <c r="BG1175" s="23">
        <v>2.5641025641025639</v>
      </c>
      <c r="BH1175" s="23">
        <v>0</v>
      </c>
      <c r="BI1175" s="23">
        <v>0</v>
      </c>
      <c r="BJ1175" s="23">
        <v>0</v>
      </c>
      <c r="BK1175" s="23">
        <v>0</v>
      </c>
      <c r="BL1175" s="23">
        <v>0</v>
      </c>
      <c r="BM1175" s="23">
        <v>0</v>
      </c>
      <c r="BN1175" s="23">
        <v>0</v>
      </c>
      <c r="BO1175" s="23">
        <v>0</v>
      </c>
      <c r="BP1175" s="23">
        <v>0</v>
      </c>
      <c r="BQ1175" s="23">
        <v>0</v>
      </c>
      <c r="BR1175" s="23">
        <v>0</v>
      </c>
      <c r="BS1175" s="23">
        <v>0</v>
      </c>
      <c r="BT1175" s="23">
        <v>0</v>
      </c>
      <c r="BU1175" s="23">
        <v>0</v>
      </c>
      <c r="BV1175" s="23">
        <v>0</v>
      </c>
      <c r="BW1175" s="23">
        <v>0</v>
      </c>
      <c r="BX1175" s="23">
        <v>0</v>
      </c>
      <c r="BY1175" s="23">
        <v>0</v>
      </c>
      <c r="BZ1175" s="23">
        <v>3.225806451612903</v>
      </c>
      <c r="CA1175" s="23">
        <v>0</v>
      </c>
      <c r="CB1175" s="23">
        <v>0</v>
      </c>
      <c r="CC1175" s="23">
        <v>0</v>
      </c>
      <c r="CD1175" s="23">
        <v>0</v>
      </c>
      <c r="CE1175" s="23">
        <v>0</v>
      </c>
      <c r="CF1175" s="23">
        <v>0</v>
      </c>
      <c r="CG1175" s="23">
        <v>0</v>
      </c>
      <c r="CH1175" s="23">
        <v>0</v>
      </c>
      <c r="CI1175" s="23">
        <v>0</v>
      </c>
      <c r="CJ1175" s="23">
        <v>0</v>
      </c>
      <c r="CK1175" s="23">
        <v>0</v>
      </c>
      <c r="CL1175" s="23">
        <v>0</v>
      </c>
      <c r="CM1175" s="23">
        <v>0</v>
      </c>
      <c r="CN1175" s="23">
        <v>3.225806451612903</v>
      </c>
      <c r="CO1175" s="23">
        <v>0</v>
      </c>
      <c r="CP1175" s="23">
        <v>0</v>
      </c>
      <c r="CQ1175" s="23">
        <v>0</v>
      </c>
      <c r="CR1175" s="23">
        <v>0</v>
      </c>
      <c r="CS1175" s="23">
        <v>0</v>
      </c>
      <c r="CT1175" s="23">
        <v>0</v>
      </c>
      <c r="CU1175" s="23">
        <v>0</v>
      </c>
      <c r="CV1175" s="23">
        <v>0</v>
      </c>
      <c r="CW1175" s="23">
        <v>0</v>
      </c>
      <c r="CX1175" s="23">
        <v>0</v>
      </c>
      <c r="CY1175" s="27">
        <v>12.121212121212125</v>
      </c>
      <c r="CZ1175" s="14">
        <v>0</v>
      </c>
      <c r="DA1175" s="22">
        <v>0</v>
      </c>
      <c r="DB1175" s="22">
        <v>49.565217391304351</v>
      </c>
      <c r="DC1175" s="22">
        <v>0</v>
      </c>
      <c r="DD1175" s="22">
        <v>0</v>
      </c>
      <c r="DE1175" s="22">
        <v>0</v>
      </c>
      <c r="DF1175" s="22">
        <v>0</v>
      </c>
      <c r="DG1175" s="22">
        <v>50.434782608695649</v>
      </c>
      <c r="DH1175" s="14">
        <v>0</v>
      </c>
      <c r="DI1175" s="24">
        <v>2.4390243902439024</v>
      </c>
      <c r="DJ1175" s="14">
        <v>18.867924528301888</v>
      </c>
      <c r="DK1175" s="29">
        <v>69</v>
      </c>
      <c r="DL1175" s="22">
        <v>89.85507246376811</v>
      </c>
      <c r="DM1175" s="22">
        <v>0</v>
      </c>
      <c r="DN1175" s="22">
        <v>0</v>
      </c>
      <c r="DO1175" s="22">
        <v>10.144927536231885</v>
      </c>
      <c r="DP1175" s="29">
        <v>0</v>
      </c>
      <c r="DQ1175" s="22">
        <v>0</v>
      </c>
      <c r="DR1175" s="29">
        <v>0</v>
      </c>
      <c r="DS1175" s="22">
        <v>0</v>
      </c>
      <c r="DT1175" s="30">
        <v>608.33333333333337</v>
      </c>
      <c r="DU1175" s="22">
        <v>38.461538461538467</v>
      </c>
      <c r="DV1175" s="22">
        <v>28.205128205128204</v>
      </c>
      <c r="DW1175" s="26">
        <v>18.181818181818183</v>
      </c>
      <c r="DX1175" s="14">
        <v>2.4249999999999998</v>
      </c>
    </row>
    <row r="1176" spans="1:128" ht="10.5" x14ac:dyDescent="0.25">
      <c r="A1176" s="11">
        <v>1172</v>
      </c>
      <c r="B1176" s="28" t="s">
        <v>724</v>
      </c>
      <c r="C1176" s="29">
        <v>355</v>
      </c>
      <c r="D1176" s="22">
        <v>6.4245810055865924</v>
      </c>
      <c r="E1176" s="22">
        <v>7.8212290502793298</v>
      </c>
      <c r="F1176" s="22">
        <v>7.2625698324022352</v>
      </c>
      <c r="G1176" s="22">
        <v>6.983240223463687</v>
      </c>
      <c r="H1176" s="22">
        <v>1.9553072625698324</v>
      </c>
      <c r="I1176" s="22">
        <v>3.0726256983240221</v>
      </c>
      <c r="J1176" s="22">
        <v>5.5865921787709496</v>
      </c>
      <c r="K1176" s="22">
        <v>9.2178770949720672</v>
      </c>
      <c r="L1176" s="22">
        <v>5.8659217877094969</v>
      </c>
      <c r="M1176" s="22">
        <v>5.3072625698324023</v>
      </c>
      <c r="N1176" s="22">
        <v>4.1899441340782122</v>
      </c>
      <c r="O1176" s="22">
        <v>7.5418994413407825</v>
      </c>
      <c r="P1176" s="22">
        <v>10.05586592178771</v>
      </c>
      <c r="Q1176" s="22">
        <v>6.7039106145251397</v>
      </c>
      <c r="R1176" s="22">
        <v>8.1005586592178762</v>
      </c>
      <c r="S1176" s="22">
        <v>3.9106145251396649</v>
      </c>
      <c r="T1176" s="22">
        <v>0</v>
      </c>
      <c r="U1176" s="22">
        <v>0</v>
      </c>
      <c r="V1176" s="23">
        <v>5.7575757575757649</v>
      </c>
      <c r="W1176" s="23">
        <v>0</v>
      </c>
      <c r="X1176" s="23">
        <v>94.242424242424235</v>
      </c>
      <c r="Y1176" s="23">
        <v>0</v>
      </c>
      <c r="Z1176" s="23">
        <v>0</v>
      </c>
      <c r="AA1176" s="23">
        <v>0</v>
      </c>
      <c r="AB1176" s="23">
        <v>0</v>
      </c>
      <c r="AC1176" s="23">
        <v>0</v>
      </c>
      <c r="AD1176" s="23">
        <v>0</v>
      </c>
      <c r="AE1176" s="23">
        <v>0</v>
      </c>
      <c r="AF1176" s="23">
        <v>0</v>
      </c>
      <c r="AG1176" s="23">
        <v>0</v>
      </c>
      <c r="AH1176" s="23">
        <v>1.2121212121212122</v>
      </c>
      <c r="AI1176" s="23">
        <v>0</v>
      </c>
      <c r="AJ1176" s="23">
        <v>0</v>
      </c>
      <c r="AK1176" s="23">
        <v>0</v>
      </c>
      <c r="AL1176" s="23">
        <v>0</v>
      </c>
      <c r="AM1176" s="23">
        <v>0</v>
      </c>
      <c r="AN1176" s="23">
        <v>0</v>
      </c>
      <c r="AO1176" s="23">
        <v>0</v>
      </c>
      <c r="AP1176" s="23">
        <v>0</v>
      </c>
      <c r="AQ1176" s="23">
        <v>0</v>
      </c>
      <c r="AR1176" s="23">
        <v>0</v>
      </c>
      <c r="AS1176" s="23">
        <v>0</v>
      </c>
      <c r="AT1176" s="23">
        <v>0</v>
      </c>
      <c r="AU1176" s="23">
        <v>0</v>
      </c>
      <c r="AV1176" s="23">
        <v>0</v>
      </c>
      <c r="AW1176" s="23">
        <v>0</v>
      </c>
      <c r="AX1176" s="23">
        <v>0</v>
      </c>
      <c r="AY1176" s="23">
        <v>0</v>
      </c>
      <c r="AZ1176" s="23">
        <v>0</v>
      </c>
      <c r="BA1176" s="23">
        <v>0</v>
      </c>
      <c r="BB1176" s="23">
        <v>0</v>
      </c>
      <c r="BC1176" s="23">
        <v>0</v>
      </c>
      <c r="BD1176" s="23">
        <v>3.0303030303030303</v>
      </c>
      <c r="BE1176" s="23">
        <v>0</v>
      </c>
      <c r="BF1176" s="23">
        <v>0</v>
      </c>
      <c r="BG1176" s="23">
        <v>1.5151515151515151</v>
      </c>
      <c r="BH1176" s="23">
        <v>0</v>
      </c>
      <c r="BI1176" s="23">
        <v>0</v>
      </c>
      <c r="BJ1176" s="23">
        <v>0</v>
      </c>
      <c r="BK1176" s="23">
        <v>0</v>
      </c>
      <c r="BL1176" s="23">
        <v>0</v>
      </c>
      <c r="BM1176" s="23">
        <v>0</v>
      </c>
      <c r="BN1176" s="23">
        <v>0</v>
      </c>
      <c r="BO1176" s="23">
        <v>0</v>
      </c>
      <c r="BP1176" s="23">
        <v>0</v>
      </c>
      <c r="BQ1176" s="23">
        <v>0</v>
      </c>
      <c r="BR1176" s="23">
        <v>0</v>
      </c>
      <c r="BS1176" s="23">
        <v>0</v>
      </c>
      <c r="BT1176" s="23">
        <v>0</v>
      </c>
      <c r="BU1176" s="23">
        <v>0</v>
      </c>
      <c r="BV1176" s="23">
        <v>0</v>
      </c>
      <c r="BW1176" s="23">
        <v>0</v>
      </c>
      <c r="BX1176" s="23">
        <v>0</v>
      </c>
      <c r="BY1176" s="23">
        <v>0</v>
      </c>
      <c r="BZ1176" s="23">
        <v>0</v>
      </c>
      <c r="CA1176" s="23">
        <v>0</v>
      </c>
      <c r="CB1176" s="23">
        <v>0</v>
      </c>
      <c r="CC1176" s="23">
        <v>0</v>
      </c>
      <c r="CD1176" s="23">
        <v>0</v>
      </c>
      <c r="CE1176" s="23">
        <v>0</v>
      </c>
      <c r="CF1176" s="23">
        <v>0</v>
      </c>
      <c r="CG1176" s="23">
        <v>0</v>
      </c>
      <c r="CH1176" s="23">
        <v>0</v>
      </c>
      <c r="CI1176" s="23">
        <v>0</v>
      </c>
      <c r="CJ1176" s="23">
        <v>0</v>
      </c>
      <c r="CK1176" s="23">
        <v>0</v>
      </c>
      <c r="CL1176" s="23">
        <v>0</v>
      </c>
      <c r="CM1176" s="23">
        <v>0</v>
      </c>
      <c r="CN1176" s="23">
        <v>0</v>
      </c>
      <c r="CO1176" s="23">
        <v>0</v>
      </c>
      <c r="CP1176" s="23">
        <v>0</v>
      </c>
      <c r="CQ1176" s="23">
        <v>0</v>
      </c>
      <c r="CR1176" s="23">
        <v>0</v>
      </c>
      <c r="CS1176" s="23">
        <v>0</v>
      </c>
      <c r="CT1176" s="23">
        <v>0</v>
      </c>
      <c r="CU1176" s="23">
        <v>0</v>
      </c>
      <c r="CV1176" s="23">
        <v>0</v>
      </c>
      <c r="CW1176" s="23">
        <v>0</v>
      </c>
      <c r="CX1176" s="23">
        <v>0</v>
      </c>
      <c r="CY1176" s="27">
        <v>3.9436619718309771</v>
      </c>
      <c r="CZ1176" s="14">
        <v>0</v>
      </c>
      <c r="DA1176" s="22">
        <v>0</v>
      </c>
      <c r="DB1176" s="22">
        <v>52.52225519287834</v>
      </c>
      <c r="DC1176" s="22">
        <v>0</v>
      </c>
      <c r="DD1176" s="22">
        <v>0</v>
      </c>
      <c r="DE1176" s="22">
        <v>0</v>
      </c>
      <c r="DF1176" s="22">
        <v>0</v>
      </c>
      <c r="DG1176" s="22">
        <v>47.477744807121667</v>
      </c>
      <c r="DH1176" s="14">
        <v>40</v>
      </c>
      <c r="DI1176" s="24">
        <v>4.6647230320699711</v>
      </c>
      <c r="DJ1176" s="14">
        <v>21.111111111111111</v>
      </c>
      <c r="DK1176" s="29">
        <v>131</v>
      </c>
      <c r="DL1176" s="22">
        <v>100</v>
      </c>
      <c r="DM1176" s="22">
        <v>0</v>
      </c>
      <c r="DN1176" s="22">
        <v>0</v>
      </c>
      <c r="DO1176" s="22">
        <v>0</v>
      </c>
      <c r="DP1176" s="29">
        <v>3</v>
      </c>
      <c r="DQ1176" s="22">
        <v>1.6304347826086956</v>
      </c>
      <c r="DR1176" s="29">
        <v>0</v>
      </c>
      <c r="DS1176" s="22">
        <v>0</v>
      </c>
      <c r="DT1176" s="30">
        <v>684.375</v>
      </c>
      <c r="DU1176" s="22">
        <v>51.68539325842697</v>
      </c>
      <c r="DV1176" s="22">
        <v>21.348314606741571</v>
      </c>
      <c r="DW1176" s="26">
        <v>10.526315789473683</v>
      </c>
      <c r="DX1176" s="14">
        <v>2.6992481203007519</v>
      </c>
    </row>
    <row r="1177" spans="1:128" ht="10.5" x14ac:dyDescent="0.25">
      <c r="A1177" s="11">
        <v>1173</v>
      </c>
      <c r="B1177" s="28" t="s">
        <v>725</v>
      </c>
      <c r="C1177" s="29">
        <v>134</v>
      </c>
      <c r="D1177" s="22">
        <v>5.1851851851851851</v>
      </c>
      <c r="E1177" s="22">
        <v>2.9629629629629632</v>
      </c>
      <c r="F1177" s="22">
        <v>8.8888888888888893</v>
      </c>
      <c r="G1177" s="22">
        <v>0</v>
      </c>
      <c r="H1177" s="22">
        <v>0</v>
      </c>
      <c r="I1177" s="22">
        <v>0</v>
      </c>
      <c r="J1177" s="22">
        <v>6.666666666666667</v>
      </c>
      <c r="K1177" s="22">
        <v>2.2222222222222223</v>
      </c>
      <c r="L1177" s="22">
        <v>7.4074074074074066</v>
      </c>
      <c r="M1177" s="22">
        <v>8.8888888888888893</v>
      </c>
      <c r="N1177" s="22">
        <v>14.074074074074074</v>
      </c>
      <c r="O1177" s="22">
        <v>11.851851851851853</v>
      </c>
      <c r="P1177" s="22">
        <v>8.1481481481481488</v>
      </c>
      <c r="Q1177" s="22">
        <v>9.6296296296296298</v>
      </c>
      <c r="R1177" s="22">
        <v>8.8888888888888893</v>
      </c>
      <c r="S1177" s="22">
        <v>5.1851851851851851</v>
      </c>
      <c r="T1177" s="22">
        <v>0</v>
      </c>
      <c r="U1177" s="22">
        <v>0</v>
      </c>
      <c r="V1177" s="23">
        <v>11.711711711711715</v>
      </c>
      <c r="W1177" s="23">
        <v>0</v>
      </c>
      <c r="X1177" s="23">
        <v>88.288288288288285</v>
      </c>
      <c r="Y1177" s="23">
        <v>0</v>
      </c>
      <c r="Z1177" s="23">
        <v>0</v>
      </c>
      <c r="AA1177" s="23">
        <v>0</v>
      </c>
      <c r="AB1177" s="23">
        <v>0</v>
      </c>
      <c r="AC1177" s="23">
        <v>0</v>
      </c>
      <c r="AD1177" s="23">
        <v>0</v>
      </c>
      <c r="AE1177" s="23">
        <v>0</v>
      </c>
      <c r="AF1177" s="23">
        <v>0</v>
      </c>
      <c r="AG1177" s="23">
        <v>0</v>
      </c>
      <c r="AH1177" s="23">
        <v>4.5045045045045047</v>
      </c>
      <c r="AI1177" s="23">
        <v>0</v>
      </c>
      <c r="AJ1177" s="23">
        <v>0</v>
      </c>
      <c r="AK1177" s="23">
        <v>0</v>
      </c>
      <c r="AL1177" s="23">
        <v>0</v>
      </c>
      <c r="AM1177" s="23">
        <v>0</v>
      </c>
      <c r="AN1177" s="23">
        <v>0</v>
      </c>
      <c r="AO1177" s="23">
        <v>0</v>
      </c>
      <c r="AP1177" s="23">
        <v>0</v>
      </c>
      <c r="AQ1177" s="23">
        <v>0</v>
      </c>
      <c r="AR1177" s="23">
        <v>0</v>
      </c>
      <c r="AS1177" s="23">
        <v>0</v>
      </c>
      <c r="AT1177" s="23">
        <v>0</v>
      </c>
      <c r="AU1177" s="23">
        <v>0</v>
      </c>
      <c r="AV1177" s="23">
        <v>0</v>
      </c>
      <c r="AW1177" s="23">
        <v>0</v>
      </c>
      <c r="AX1177" s="23">
        <v>0</v>
      </c>
      <c r="AY1177" s="23">
        <v>0</v>
      </c>
      <c r="AZ1177" s="23">
        <v>0</v>
      </c>
      <c r="BA1177" s="23">
        <v>0</v>
      </c>
      <c r="BB1177" s="23">
        <v>0</v>
      </c>
      <c r="BC1177" s="23">
        <v>0</v>
      </c>
      <c r="BD1177" s="23">
        <v>4.5045045045045047</v>
      </c>
      <c r="BE1177" s="23">
        <v>0</v>
      </c>
      <c r="BF1177" s="23">
        <v>0</v>
      </c>
      <c r="BG1177" s="23">
        <v>0</v>
      </c>
      <c r="BH1177" s="23">
        <v>0</v>
      </c>
      <c r="BI1177" s="23">
        <v>0</v>
      </c>
      <c r="BJ1177" s="23">
        <v>0</v>
      </c>
      <c r="BK1177" s="23">
        <v>0</v>
      </c>
      <c r="BL1177" s="23">
        <v>0</v>
      </c>
      <c r="BM1177" s="23">
        <v>2.7027027027027026</v>
      </c>
      <c r="BN1177" s="23">
        <v>0</v>
      </c>
      <c r="BO1177" s="23">
        <v>0</v>
      </c>
      <c r="BP1177" s="23">
        <v>0</v>
      </c>
      <c r="BQ1177" s="23">
        <v>0</v>
      </c>
      <c r="BR1177" s="23">
        <v>0</v>
      </c>
      <c r="BS1177" s="23">
        <v>0</v>
      </c>
      <c r="BT1177" s="23">
        <v>0</v>
      </c>
      <c r="BU1177" s="23">
        <v>0</v>
      </c>
      <c r="BV1177" s="23">
        <v>0</v>
      </c>
      <c r="BW1177" s="23">
        <v>0</v>
      </c>
      <c r="BX1177" s="23">
        <v>0</v>
      </c>
      <c r="BY1177" s="23">
        <v>0</v>
      </c>
      <c r="BZ1177" s="23">
        <v>0</v>
      </c>
      <c r="CA1177" s="23">
        <v>0</v>
      </c>
      <c r="CB1177" s="23">
        <v>0</v>
      </c>
      <c r="CC1177" s="23">
        <v>0</v>
      </c>
      <c r="CD1177" s="23">
        <v>0</v>
      </c>
      <c r="CE1177" s="23">
        <v>0</v>
      </c>
      <c r="CF1177" s="23">
        <v>0</v>
      </c>
      <c r="CG1177" s="23">
        <v>0</v>
      </c>
      <c r="CH1177" s="23">
        <v>0</v>
      </c>
      <c r="CI1177" s="23">
        <v>0</v>
      </c>
      <c r="CJ1177" s="23">
        <v>0</v>
      </c>
      <c r="CK1177" s="23">
        <v>0</v>
      </c>
      <c r="CL1177" s="23">
        <v>0</v>
      </c>
      <c r="CM1177" s="23">
        <v>0</v>
      </c>
      <c r="CN1177" s="23">
        <v>0</v>
      </c>
      <c r="CO1177" s="23">
        <v>0</v>
      </c>
      <c r="CP1177" s="23">
        <v>0</v>
      </c>
      <c r="CQ1177" s="23">
        <v>0</v>
      </c>
      <c r="CR1177" s="23">
        <v>0</v>
      </c>
      <c r="CS1177" s="23">
        <v>0</v>
      </c>
      <c r="CT1177" s="23">
        <v>0</v>
      </c>
      <c r="CU1177" s="23">
        <v>0</v>
      </c>
      <c r="CV1177" s="23">
        <v>0</v>
      </c>
      <c r="CW1177" s="23">
        <v>0</v>
      </c>
      <c r="CX1177" s="23">
        <v>0</v>
      </c>
      <c r="CY1177" s="27">
        <v>17.910447761194021</v>
      </c>
      <c r="CZ1177" s="14">
        <v>0</v>
      </c>
      <c r="DA1177" s="22">
        <v>0</v>
      </c>
      <c r="DB1177" s="22">
        <v>44.642857142857146</v>
      </c>
      <c r="DC1177" s="22">
        <v>0</v>
      </c>
      <c r="DD1177" s="22">
        <v>0</v>
      </c>
      <c r="DE1177" s="22">
        <v>0</v>
      </c>
      <c r="DF1177" s="22">
        <v>0</v>
      </c>
      <c r="DG1177" s="22">
        <v>55.357142857142861</v>
      </c>
      <c r="DH1177" s="14" t="e">
        <v>#DIV/0!</v>
      </c>
      <c r="DI1177" s="24">
        <v>4.3859649122807012</v>
      </c>
      <c r="DJ1177" s="14">
        <v>27.956989247311824</v>
      </c>
      <c r="DK1177" s="29">
        <v>63</v>
      </c>
      <c r="DL1177" s="22">
        <v>100</v>
      </c>
      <c r="DM1177" s="22">
        <v>0</v>
      </c>
      <c r="DN1177" s="22">
        <v>0</v>
      </c>
      <c r="DO1177" s="22">
        <v>0</v>
      </c>
      <c r="DP1177" s="29">
        <v>0</v>
      </c>
      <c r="DQ1177" s="22">
        <v>0</v>
      </c>
      <c r="DR1177" s="29">
        <v>0</v>
      </c>
      <c r="DS1177" s="22" t="e">
        <v>#DIV/0!</v>
      </c>
      <c r="DT1177" s="30">
        <v>1125</v>
      </c>
      <c r="DU1177" s="22">
        <v>42.857142857142854</v>
      </c>
      <c r="DV1177" s="22">
        <v>11.428571428571429</v>
      </c>
      <c r="DW1177" s="26">
        <v>0</v>
      </c>
      <c r="DX1177" s="14">
        <v>2.4363636363636365</v>
      </c>
    </row>
    <row r="1178" spans="1:128" ht="10.5" x14ac:dyDescent="0.25">
      <c r="A1178" s="11">
        <v>1174</v>
      </c>
      <c r="B1178" s="28" t="s">
        <v>2030</v>
      </c>
      <c r="C1178" s="29">
        <v>45</v>
      </c>
      <c r="D1178" s="22">
        <v>0</v>
      </c>
      <c r="E1178" s="22">
        <v>15.384615384615385</v>
      </c>
      <c r="F1178" s="22">
        <v>17.948717948717949</v>
      </c>
      <c r="G1178" s="22">
        <v>12.820512820512819</v>
      </c>
      <c r="H1178" s="22">
        <v>0</v>
      </c>
      <c r="I1178" s="22">
        <v>0</v>
      </c>
      <c r="J1178" s="22">
        <v>0</v>
      </c>
      <c r="K1178" s="22">
        <v>20.512820512820511</v>
      </c>
      <c r="L1178" s="22">
        <v>0</v>
      </c>
      <c r="M1178" s="22">
        <v>10.256410256410255</v>
      </c>
      <c r="N1178" s="22">
        <v>15.384615384615385</v>
      </c>
      <c r="O1178" s="22">
        <v>0</v>
      </c>
      <c r="P1178" s="22">
        <v>0</v>
      </c>
      <c r="Q1178" s="22">
        <v>0</v>
      </c>
      <c r="R1178" s="22">
        <v>0</v>
      </c>
      <c r="S1178" s="22">
        <v>0</v>
      </c>
      <c r="T1178" s="22">
        <v>7.6923076923076925</v>
      </c>
      <c r="U1178" s="22">
        <v>0</v>
      </c>
      <c r="V1178" s="23">
        <v>0</v>
      </c>
      <c r="W1178" s="23">
        <v>0</v>
      </c>
      <c r="X1178" s="23">
        <v>100</v>
      </c>
      <c r="Y1178" s="23">
        <v>0</v>
      </c>
      <c r="Z1178" s="23">
        <v>0</v>
      </c>
      <c r="AA1178" s="23">
        <v>0</v>
      </c>
      <c r="AB1178" s="23">
        <v>0</v>
      </c>
      <c r="AC1178" s="23">
        <v>0</v>
      </c>
      <c r="AD1178" s="23">
        <v>0</v>
      </c>
      <c r="AE1178" s="23">
        <v>0</v>
      </c>
      <c r="AF1178" s="23">
        <v>0</v>
      </c>
      <c r="AG1178" s="23">
        <v>0</v>
      </c>
      <c r="AH1178" s="23">
        <v>0</v>
      </c>
      <c r="AI1178" s="23">
        <v>0</v>
      </c>
      <c r="AJ1178" s="23">
        <v>0</v>
      </c>
      <c r="AK1178" s="23">
        <v>0</v>
      </c>
      <c r="AL1178" s="23">
        <v>0</v>
      </c>
      <c r="AM1178" s="23">
        <v>0</v>
      </c>
      <c r="AN1178" s="23">
        <v>0</v>
      </c>
      <c r="AO1178" s="23">
        <v>0</v>
      </c>
      <c r="AP1178" s="23">
        <v>0</v>
      </c>
      <c r="AQ1178" s="23">
        <v>0</v>
      </c>
      <c r="AR1178" s="23">
        <v>0</v>
      </c>
      <c r="AS1178" s="23">
        <v>0</v>
      </c>
      <c r="AT1178" s="23">
        <v>0</v>
      </c>
      <c r="AU1178" s="23">
        <v>0</v>
      </c>
      <c r="AV1178" s="23">
        <v>0</v>
      </c>
      <c r="AW1178" s="23">
        <v>0</v>
      </c>
      <c r="AX1178" s="23">
        <v>0</v>
      </c>
      <c r="AY1178" s="23">
        <v>0</v>
      </c>
      <c r="AZ1178" s="23">
        <v>0</v>
      </c>
      <c r="BA1178" s="23">
        <v>0</v>
      </c>
      <c r="BB1178" s="23">
        <v>0</v>
      </c>
      <c r="BC1178" s="23">
        <v>0</v>
      </c>
      <c r="BD1178" s="23">
        <v>0</v>
      </c>
      <c r="BE1178" s="23">
        <v>0</v>
      </c>
      <c r="BF1178" s="23">
        <v>0</v>
      </c>
      <c r="BG1178" s="23">
        <v>0</v>
      </c>
      <c r="BH1178" s="23">
        <v>0</v>
      </c>
      <c r="BI1178" s="23">
        <v>0</v>
      </c>
      <c r="BJ1178" s="23">
        <v>0</v>
      </c>
      <c r="BK1178" s="23">
        <v>0</v>
      </c>
      <c r="BL1178" s="23">
        <v>0</v>
      </c>
      <c r="BM1178" s="23">
        <v>0</v>
      </c>
      <c r="BN1178" s="23">
        <v>0</v>
      </c>
      <c r="BO1178" s="23">
        <v>0</v>
      </c>
      <c r="BP1178" s="23">
        <v>0</v>
      </c>
      <c r="BQ1178" s="23">
        <v>0</v>
      </c>
      <c r="BR1178" s="23">
        <v>0</v>
      </c>
      <c r="BS1178" s="23">
        <v>0</v>
      </c>
      <c r="BT1178" s="23">
        <v>0</v>
      </c>
      <c r="BU1178" s="23">
        <v>0</v>
      </c>
      <c r="BV1178" s="23">
        <v>0</v>
      </c>
      <c r="BW1178" s="23">
        <v>0</v>
      </c>
      <c r="BX1178" s="23">
        <v>0</v>
      </c>
      <c r="BY1178" s="23">
        <v>0</v>
      </c>
      <c r="BZ1178" s="23">
        <v>0</v>
      </c>
      <c r="CA1178" s="23">
        <v>0</v>
      </c>
      <c r="CB1178" s="23">
        <v>0</v>
      </c>
      <c r="CC1178" s="23">
        <v>0</v>
      </c>
      <c r="CD1178" s="23">
        <v>0</v>
      </c>
      <c r="CE1178" s="23">
        <v>0</v>
      </c>
      <c r="CF1178" s="23">
        <v>0</v>
      </c>
      <c r="CG1178" s="23">
        <v>0</v>
      </c>
      <c r="CH1178" s="23">
        <v>0</v>
      </c>
      <c r="CI1178" s="23">
        <v>0</v>
      </c>
      <c r="CJ1178" s="23">
        <v>0</v>
      </c>
      <c r="CK1178" s="23">
        <v>0</v>
      </c>
      <c r="CL1178" s="23">
        <v>0</v>
      </c>
      <c r="CM1178" s="23">
        <v>0</v>
      </c>
      <c r="CN1178" s="23">
        <v>0</v>
      </c>
      <c r="CO1178" s="23">
        <v>0</v>
      </c>
      <c r="CP1178" s="23">
        <v>0</v>
      </c>
      <c r="CQ1178" s="23">
        <v>0</v>
      </c>
      <c r="CR1178" s="23">
        <v>0</v>
      </c>
      <c r="CS1178" s="23">
        <v>0</v>
      </c>
      <c r="CT1178" s="23">
        <v>0</v>
      </c>
      <c r="CU1178" s="23">
        <v>0</v>
      </c>
      <c r="CV1178" s="23">
        <v>0</v>
      </c>
      <c r="CW1178" s="23">
        <v>0</v>
      </c>
      <c r="CX1178" s="23">
        <v>0</v>
      </c>
      <c r="CY1178" s="27">
        <v>6.6666666666666714</v>
      </c>
      <c r="CZ1178" s="14">
        <v>0</v>
      </c>
      <c r="DA1178" s="22">
        <v>0</v>
      </c>
      <c r="DB1178" s="22">
        <v>78.378378378378372</v>
      </c>
      <c r="DC1178" s="22">
        <v>0</v>
      </c>
      <c r="DD1178" s="22">
        <v>0</v>
      </c>
      <c r="DE1178" s="22">
        <v>0</v>
      </c>
      <c r="DF1178" s="22">
        <v>0</v>
      </c>
      <c r="DG1178" s="22">
        <v>21.621621621621621</v>
      </c>
      <c r="DH1178" s="14" t="e">
        <v>#DIV/0!</v>
      </c>
      <c r="DI1178" s="24">
        <v>0</v>
      </c>
      <c r="DJ1178" s="14">
        <v>48</v>
      </c>
      <c r="DK1178" s="29">
        <v>13</v>
      </c>
      <c r="DL1178" s="22">
        <v>100</v>
      </c>
      <c r="DM1178" s="22">
        <v>0</v>
      </c>
      <c r="DN1178" s="22">
        <v>0</v>
      </c>
      <c r="DO1178" s="22">
        <v>0</v>
      </c>
      <c r="DP1178" s="29">
        <v>0</v>
      </c>
      <c r="DQ1178" s="22">
        <v>0</v>
      </c>
      <c r="DR1178" s="29">
        <v>0</v>
      </c>
      <c r="DS1178" s="22" t="e">
        <v>#DIV/0!</v>
      </c>
      <c r="DT1178" s="30">
        <v>1291.6666666666667</v>
      </c>
      <c r="DU1178" s="22">
        <v>100</v>
      </c>
      <c r="DV1178" s="22">
        <v>0</v>
      </c>
      <c r="DW1178" s="26">
        <v>0</v>
      </c>
      <c r="DX1178" s="14">
        <v>2.5714285714285716</v>
      </c>
    </row>
    <row r="1179" spans="1:128" ht="10.5" x14ac:dyDescent="0.25">
      <c r="A1179" s="11">
        <v>1175</v>
      </c>
      <c r="B1179" s="28" t="s">
        <v>2031</v>
      </c>
      <c r="C1179" s="29">
        <v>61</v>
      </c>
      <c r="D1179" s="22">
        <v>5</v>
      </c>
      <c r="E1179" s="22">
        <v>15</v>
      </c>
      <c r="F1179" s="22">
        <v>6.666666666666667</v>
      </c>
      <c r="G1179" s="22">
        <v>0</v>
      </c>
      <c r="H1179" s="22">
        <v>0</v>
      </c>
      <c r="I1179" s="22">
        <v>0</v>
      </c>
      <c r="J1179" s="22">
        <v>0</v>
      </c>
      <c r="K1179" s="22">
        <v>5</v>
      </c>
      <c r="L1179" s="22">
        <v>0</v>
      </c>
      <c r="M1179" s="22">
        <v>0</v>
      </c>
      <c r="N1179" s="22">
        <v>5</v>
      </c>
      <c r="O1179" s="22">
        <v>18.333333333333332</v>
      </c>
      <c r="P1179" s="22">
        <v>26.666666666666668</v>
      </c>
      <c r="Q1179" s="22">
        <v>5</v>
      </c>
      <c r="R1179" s="22">
        <v>13.333333333333334</v>
      </c>
      <c r="S1179" s="22">
        <v>0</v>
      </c>
      <c r="T1179" s="22">
        <v>0</v>
      </c>
      <c r="U1179" s="22">
        <v>0</v>
      </c>
      <c r="V1179" s="23">
        <v>15.686274509803923</v>
      </c>
      <c r="W1179" s="23">
        <v>0</v>
      </c>
      <c r="X1179" s="23">
        <v>84.313725490196077</v>
      </c>
      <c r="Y1179" s="23">
        <v>0</v>
      </c>
      <c r="Z1179" s="23">
        <v>0</v>
      </c>
      <c r="AA1179" s="23">
        <v>0</v>
      </c>
      <c r="AB1179" s="23">
        <v>0</v>
      </c>
      <c r="AC1179" s="23">
        <v>0</v>
      </c>
      <c r="AD1179" s="23">
        <v>0</v>
      </c>
      <c r="AE1179" s="23">
        <v>0</v>
      </c>
      <c r="AF1179" s="23">
        <v>0</v>
      </c>
      <c r="AG1179" s="23">
        <v>0</v>
      </c>
      <c r="AH1179" s="23">
        <v>7.8431372549019605</v>
      </c>
      <c r="AI1179" s="23">
        <v>0</v>
      </c>
      <c r="AJ1179" s="23">
        <v>0</v>
      </c>
      <c r="AK1179" s="23">
        <v>0</v>
      </c>
      <c r="AL1179" s="23">
        <v>0</v>
      </c>
      <c r="AM1179" s="23">
        <v>0</v>
      </c>
      <c r="AN1179" s="23">
        <v>0</v>
      </c>
      <c r="AO1179" s="23">
        <v>0</v>
      </c>
      <c r="AP1179" s="23">
        <v>0</v>
      </c>
      <c r="AQ1179" s="23">
        <v>0</v>
      </c>
      <c r="AR1179" s="23">
        <v>0</v>
      </c>
      <c r="AS1179" s="23">
        <v>0</v>
      </c>
      <c r="AT1179" s="23">
        <v>0</v>
      </c>
      <c r="AU1179" s="23">
        <v>0</v>
      </c>
      <c r="AV1179" s="23">
        <v>0</v>
      </c>
      <c r="AW1179" s="23">
        <v>0</v>
      </c>
      <c r="AX1179" s="23">
        <v>0</v>
      </c>
      <c r="AY1179" s="23">
        <v>0</v>
      </c>
      <c r="AZ1179" s="23">
        <v>0</v>
      </c>
      <c r="BA1179" s="23">
        <v>0</v>
      </c>
      <c r="BB1179" s="23">
        <v>0</v>
      </c>
      <c r="BC1179" s="23">
        <v>0</v>
      </c>
      <c r="BD1179" s="23">
        <v>7.8431372549019605</v>
      </c>
      <c r="BE1179" s="23">
        <v>0</v>
      </c>
      <c r="BF1179" s="23">
        <v>0</v>
      </c>
      <c r="BG1179" s="23">
        <v>0</v>
      </c>
      <c r="BH1179" s="23">
        <v>0</v>
      </c>
      <c r="BI1179" s="23">
        <v>0</v>
      </c>
      <c r="BJ1179" s="23">
        <v>0</v>
      </c>
      <c r="BK1179" s="23">
        <v>0</v>
      </c>
      <c r="BL1179" s="23">
        <v>0</v>
      </c>
      <c r="BM1179" s="23">
        <v>0</v>
      </c>
      <c r="BN1179" s="23">
        <v>0</v>
      </c>
      <c r="BO1179" s="23">
        <v>0</v>
      </c>
      <c r="BP1179" s="23">
        <v>0</v>
      </c>
      <c r="BQ1179" s="23">
        <v>0</v>
      </c>
      <c r="BR1179" s="23">
        <v>0</v>
      </c>
      <c r="BS1179" s="23">
        <v>0</v>
      </c>
      <c r="BT1179" s="23">
        <v>0</v>
      </c>
      <c r="BU1179" s="23">
        <v>0</v>
      </c>
      <c r="BV1179" s="23">
        <v>0</v>
      </c>
      <c r="BW1179" s="23">
        <v>0</v>
      </c>
      <c r="BX1179" s="23">
        <v>0</v>
      </c>
      <c r="BY1179" s="23">
        <v>0</v>
      </c>
      <c r="BZ1179" s="23">
        <v>0</v>
      </c>
      <c r="CA1179" s="23">
        <v>0</v>
      </c>
      <c r="CB1179" s="23">
        <v>0</v>
      </c>
      <c r="CC1179" s="23">
        <v>0</v>
      </c>
      <c r="CD1179" s="23">
        <v>0</v>
      </c>
      <c r="CE1179" s="23">
        <v>0</v>
      </c>
      <c r="CF1179" s="23">
        <v>0</v>
      </c>
      <c r="CG1179" s="23">
        <v>0</v>
      </c>
      <c r="CH1179" s="23">
        <v>0</v>
      </c>
      <c r="CI1179" s="23">
        <v>0</v>
      </c>
      <c r="CJ1179" s="23">
        <v>0</v>
      </c>
      <c r="CK1179" s="23">
        <v>0</v>
      </c>
      <c r="CL1179" s="23">
        <v>0</v>
      </c>
      <c r="CM1179" s="23">
        <v>0</v>
      </c>
      <c r="CN1179" s="23">
        <v>0</v>
      </c>
      <c r="CO1179" s="23">
        <v>0</v>
      </c>
      <c r="CP1179" s="23">
        <v>0</v>
      </c>
      <c r="CQ1179" s="23">
        <v>0</v>
      </c>
      <c r="CR1179" s="23">
        <v>0</v>
      </c>
      <c r="CS1179" s="23">
        <v>0</v>
      </c>
      <c r="CT1179" s="23">
        <v>0</v>
      </c>
      <c r="CU1179" s="23">
        <v>0</v>
      </c>
      <c r="CV1179" s="23">
        <v>0</v>
      </c>
      <c r="CW1179" s="23">
        <v>0</v>
      </c>
      <c r="CX1179" s="23">
        <v>0</v>
      </c>
      <c r="CY1179" s="27">
        <v>21.311475409836063</v>
      </c>
      <c r="CZ1179" s="14">
        <v>0</v>
      </c>
      <c r="DA1179" s="22">
        <v>0</v>
      </c>
      <c r="DB1179" s="22">
        <v>51.020408163265309</v>
      </c>
      <c r="DC1179" s="22">
        <v>0</v>
      </c>
      <c r="DD1179" s="22">
        <v>0</v>
      </c>
      <c r="DE1179" s="22">
        <v>0</v>
      </c>
      <c r="DF1179" s="22">
        <v>0</v>
      </c>
      <c r="DG1179" s="22">
        <v>48.979591836734691</v>
      </c>
      <c r="DH1179" s="14" t="e">
        <v>#DIV/0!</v>
      </c>
      <c r="DI1179" s="24">
        <v>11.538461538461538</v>
      </c>
      <c r="DJ1179" s="14">
        <v>28.205128205128204</v>
      </c>
      <c r="DK1179" s="29">
        <v>35</v>
      </c>
      <c r="DL1179" s="22">
        <v>100</v>
      </c>
      <c r="DM1179" s="22">
        <v>0</v>
      </c>
      <c r="DN1179" s="22">
        <v>0</v>
      </c>
      <c r="DO1179" s="22">
        <v>0</v>
      </c>
      <c r="DP1179" s="29">
        <v>0</v>
      </c>
      <c r="DQ1179" s="22">
        <v>0</v>
      </c>
      <c r="DR1179" s="29">
        <v>0</v>
      </c>
      <c r="DS1179" s="22" t="e">
        <v>#DIV/0!</v>
      </c>
      <c r="DT1179" s="30">
        <v>495.83333333333337</v>
      </c>
      <c r="DU1179" s="22">
        <v>100</v>
      </c>
      <c r="DV1179" s="22">
        <v>0</v>
      </c>
      <c r="DW1179" s="26">
        <v>0</v>
      </c>
      <c r="DX1179" s="14">
        <v>2.4761904761904763</v>
      </c>
    </row>
    <row r="1180" spans="1:128" ht="10.5" x14ac:dyDescent="0.25">
      <c r="A1180" s="11">
        <v>1176</v>
      </c>
      <c r="B1180" s="28" t="s">
        <v>726</v>
      </c>
      <c r="C1180" s="29">
        <v>10711</v>
      </c>
      <c r="D1180" s="22">
        <v>7.4395594137963217</v>
      </c>
      <c r="E1180" s="22">
        <v>7.7195930178288057</v>
      </c>
      <c r="F1180" s="22">
        <v>7.4208905068608235</v>
      </c>
      <c r="G1180" s="22">
        <v>6.6741342294408659</v>
      </c>
      <c r="H1180" s="22">
        <v>6.4687762531503781</v>
      </c>
      <c r="I1180" s="22">
        <v>7.1408569028283395</v>
      </c>
      <c r="J1180" s="22">
        <v>7.8036030990385514</v>
      </c>
      <c r="K1180" s="22">
        <v>7.0661812750863433</v>
      </c>
      <c r="L1180" s="22">
        <v>7.1688602632315881</v>
      </c>
      <c r="M1180" s="22">
        <v>6.3007560907308875</v>
      </c>
      <c r="N1180" s="22">
        <v>6.1980771025856436</v>
      </c>
      <c r="O1180" s="22">
        <v>6.0580603005694016</v>
      </c>
      <c r="P1180" s="22">
        <v>5.2739662092784467</v>
      </c>
      <c r="Q1180" s="22">
        <v>4.387193129842248</v>
      </c>
      <c r="R1180" s="22">
        <v>3.1177074582283208</v>
      </c>
      <c r="S1180" s="22">
        <v>1.8482217866143937</v>
      </c>
      <c r="T1180" s="22">
        <v>1.026789881452441</v>
      </c>
      <c r="U1180" s="22">
        <v>0.88677307943619899</v>
      </c>
      <c r="V1180" s="23">
        <v>24.516383734701932</v>
      </c>
      <c r="W1180" s="23">
        <v>6.9088037899723648E-2</v>
      </c>
      <c r="X1180" s="23">
        <v>75.483616265298068</v>
      </c>
      <c r="Y1180" s="23">
        <v>0.16778523489932887</v>
      </c>
      <c r="Z1180" s="23">
        <v>0.34544018949861827</v>
      </c>
      <c r="AA1180" s="23">
        <v>2.9609159099881564E-2</v>
      </c>
      <c r="AB1180" s="23">
        <v>9.8697196999605219E-2</v>
      </c>
      <c r="AC1180" s="23">
        <v>0.35530990919857874</v>
      </c>
      <c r="AD1180" s="23">
        <v>0.30596131069877619</v>
      </c>
      <c r="AE1180" s="23">
        <v>0.39478878799842088</v>
      </c>
      <c r="AF1180" s="23">
        <v>0.27635215159889459</v>
      </c>
      <c r="AG1180" s="23">
        <v>0.38491906829846029</v>
      </c>
      <c r="AH1180" s="23">
        <v>2.1910777733912359</v>
      </c>
      <c r="AI1180" s="23">
        <v>0.16778523489932887</v>
      </c>
      <c r="AJ1180" s="23">
        <v>0.24674299249901302</v>
      </c>
      <c r="AK1180" s="23">
        <v>3.9478878799842083E-2</v>
      </c>
      <c r="AL1180" s="23">
        <v>0.36517962889853928</v>
      </c>
      <c r="AM1180" s="23">
        <v>0.16778523489932887</v>
      </c>
      <c r="AN1180" s="23">
        <v>0.12830635609948679</v>
      </c>
      <c r="AO1180" s="23">
        <v>2.84247927358863</v>
      </c>
      <c r="AP1180" s="23">
        <v>0.1381760757994473</v>
      </c>
      <c r="AQ1180" s="23">
        <v>0.11843663639952626</v>
      </c>
      <c r="AR1180" s="23">
        <v>0.11843663639952626</v>
      </c>
      <c r="AS1180" s="23">
        <v>8.8827477299644686E-2</v>
      </c>
      <c r="AT1180" s="23">
        <v>0.50335570469798652</v>
      </c>
      <c r="AU1180" s="23">
        <v>0</v>
      </c>
      <c r="AV1180" s="23">
        <v>0</v>
      </c>
      <c r="AW1180" s="23">
        <v>8.8827477299644686E-2</v>
      </c>
      <c r="AX1180" s="23">
        <v>0.34544018949861827</v>
      </c>
      <c r="AY1180" s="23">
        <v>1.5396762731938411</v>
      </c>
      <c r="AZ1180" s="23">
        <v>2.9609159099881564E-2</v>
      </c>
      <c r="BA1180" s="23">
        <v>0.11843663639952626</v>
      </c>
      <c r="BB1180" s="23">
        <v>3.9478878799842083E-2</v>
      </c>
      <c r="BC1180" s="23">
        <v>0.16778523489932887</v>
      </c>
      <c r="BD1180" s="23">
        <v>2.5661271219897355</v>
      </c>
      <c r="BE1180" s="23">
        <v>0.46387682589814444</v>
      </c>
      <c r="BF1180" s="23">
        <v>0.54283458349782865</v>
      </c>
      <c r="BG1180" s="23">
        <v>1.421239636794315</v>
      </c>
      <c r="BH1180" s="23">
        <v>0.19739439399921044</v>
      </c>
      <c r="BI1180" s="23">
        <v>7.8957757599684167E-2</v>
      </c>
      <c r="BJ1180" s="23">
        <v>0.55270430319778918</v>
      </c>
      <c r="BK1180" s="23">
        <v>0.33557046979865773</v>
      </c>
      <c r="BL1180" s="23">
        <v>5.9218318199763129E-2</v>
      </c>
      <c r="BM1180" s="23">
        <v>0.16778523489932887</v>
      </c>
      <c r="BN1180" s="23">
        <v>0.43426766679826295</v>
      </c>
      <c r="BO1180" s="23">
        <v>3.9478878799842083E-2</v>
      </c>
      <c r="BP1180" s="23">
        <v>0.26648243189893406</v>
      </c>
      <c r="BQ1180" s="23">
        <v>0.15791551519936833</v>
      </c>
      <c r="BR1180" s="23">
        <v>0.1480457954994078</v>
      </c>
      <c r="BS1180" s="23">
        <v>0.61192262139755238</v>
      </c>
      <c r="BT1180" s="23">
        <v>0.17738773223788629</v>
      </c>
      <c r="BU1180" s="23">
        <v>1.1901219875037192</v>
      </c>
      <c r="BV1180" s="23">
        <v>0.10909451552117426</v>
      </c>
      <c r="BW1180" s="23">
        <v>0.57522562729346427</v>
      </c>
      <c r="BX1180" s="23">
        <v>0</v>
      </c>
      <c r="BY1180" s="23">
        <v>0.65456709312704553</v>
      </c>
      <c r="BZ1180" s="23">
        <v>4.9588416145988294E-2</v>
      </c>
      <c r="CA1180" s="23">
        <v>0.13884756520876723</v>
      </c>
      <c r="CB1180" s="23">
        <v>0.67440245958544087</v>
      </c>
      <c r="CC1180" s="23">
        <v>3.9670732916790637E-2</v>
      </c>
      <c r="CD1180" s="23">
        <v>0.94217990677377772</v>
      </c>
      <c r="CE1180" s="23">
        <v>0.1487652484379649</v>
      </c>
      <c r="CF1180" s="23">
        <v>0.74382624218982452</v>
      </c>
      <c r="CG1180" s="23">
        <v>0</v>
      </c>
      <c r="CH1180" s="23">
        <v>9.9176832291976588E-2</v>
      </c>
      <c r="CI1180" s="23">
        <v>0.70415550927303383</v>
      </c>
      <c r="CJ1180" s="23">
        <v>4.9588416145988294E-2</v>
      </c>
      <c r="CK1180" s="23">
        <v>2.1521372607358922</v>
      </c>
      <c r="CL1180" s="23">
        <v>0.42646037885549937</v>
      </c>
      <c r="CM1180" s="23">
        <v>0.10909451552117426</v>
      </c>
      <c r="CN1180" s="23">
        <v>0.20827134781315082</v>
      </c>
      <c r="CO1180" s="23">
        <v>2.1719726271942874</v>
      </c>
      <c r="CP1180" s="23">
        <v>0.12892988197956956</v>
      </c>
      <c r="CQ1180" s="23">
        <v>0.68432014281463849</v>
      </c>
      <c r="CR1180" s="23">
        <v>0.38678964593870868</v>
      </c>
      <c r="CS1180" s="23">
        <v>1.2595457701081028</v>
      </c>
      <c r="CT1180" s="23">
        <v>0.56530794406426654</v>
      </c>
      <c r="CU1180" s="23">
        <v>0.23802439750074383</v>
      </c>
      <c r="CV1180" s="23">
        <v>0.57522562729346427</v>
      </c>
      <c r="CW1180" s="23">
        <v>0.65456709312704553</v>
      </c>
      <c r="CX1180" s="23">
        <v>0.97193295646137068</v>
      </c>
      <c r="CY1180" s="27">
        <v>27.187004014564465</v>
      </c>
      <c r="CZ1180" s="14">
        <v>2.5181979146173519</v>
      </c>
      <c r="DA1180" s="22">
        <v>1.5066291683406992</v>
      </c>
      <c r="DB1180" s="22">
        <v>52.681799919646444</v>
      </c>
      <c r="DC1180" s="22">
        <v>1.7276014463640015</v>
      </c>
      <c r="DD1180" s="22">
        <v>3.3547609481719567</v>
      </c>
      <c r="DE1180" s="22">
        <v>9.0397750100441945E-2</v>
      </c>
      <c r="DF1180" s="22">
        <v>1.9385295299316996</v>
      </c>
      <c r="DG1180" s="22">
        <v>38.700281237444756</v>
      </c>
      <c r="DH1180" s="14">
        <v>17.177914110429448</v>
      </c>
      <c r="DI1180" s="24">
        <v>8.0442731495207038</v>
      </c>
      <c r="DJ1180" s="14">
        <v>8.1721531958498783</v>
      </c>
      <c r="DK1180" s="29">
        <v>3934</v>
      </c>
      <c r="DL1180" s="22">
        <v>93.314692425012709</v>
      </c>
      <c r="DM1180" s="22">
        <v>6.3040162684290806</v>
      </c>
      <c r="DN1180" s="22">
        <v>0.30503304524656838</v>
      </c>
      <c r="DO1180" s="22">
        <v>7.6258261311642095E-2</v>
      </c>
      <c r="DP1180" s="29">
        <v>373</v>
      </c>
      <c r="DQ1180" s="22">
        <v>7.2709551656920075</v>
      </c>
      <c r="DR1180" s="29">
        <v>58</v>
      </c>
      <c r="DS1180" s="22">
        <v>11.089866156787762</v>
      </c>
      <c r="DT1180" s="30">
        <v>699.8402555910543</v>
      </c>
      <c r="DU1180" s="22">
        <v>19.393026259147653</v>
      </c>
      <c r="DV1180" s="22">
        <v>35.729659922513989</v>
      </c>
      <c r="DW1180" s="26">
        <v>4.3153049482163404</v>
      </c>
      <c r="DX1180" s="14">
        <v>2.0779738190096757</v>
      </c>
    </row>
    <row r="1181" spans="1:128" ht="10.5" x14ac:dyDescent="0.25">
      <c r="A1181" s="11">
        <v>1177</v>
      </c>
      <c r="B1181" s="28" t="s">
        <v>727</v>
      </c>
      <c r="C1181" s="29">
        <v>7416</v>
      </c>
      <c r="D1181" s="22">
        <v>5.0897799378965844</v>
      </c>
      <c r="E1181" s="22">
        <v>5.6973133522343726</v>
      </c>
      <c r="F1181" s="22">
        <v>6.2778452814904826</v>
      </c>
      <c r="G1181" s="22">
        <v>5.9268259754286481</v>
      </c>
      <c r="H1181" s="22">
        <v>5.0357769677332254</v>
      </c>
      <c r="I1181" s="22">
        <v>4.8872687997839881</v>
      </c>
      <c r="J1181" s="22">
        <v>4.8737680572431481</v>
      </c>
      <c r="K1181" s="22">
        <v>5.0627784528149045</v>
      </c>
      <c r="L1181" s="22">
        <v>4.9547725124881872</v>
      </c>
      <c r="M1181" s="22">
        <v>5.5623059268259754</v>
      </c>
      <c r="N1181" s="22">
        <v>6.453354934521399</v>
      </c>
      <c r="O1181" s="22">
        <v>6.6558660726339953</v>
      </c>
      <c r="P1181" s="22">
        <v>6.7503712704198735</v>
      </c>
      <c r="Q1181" s="22">
        <v>6.6828675577156744</v>
      </c>
      <c r="R1181" s="22">
        <v>6.2913460240313217</v>
      </c>
      <c r="S1181" s="22">
        <v>5.6568111246118535</v>
      </c>
      <c r="T1181" s="22">
        <v>3.7532064263534495</v>
      </c>
      <c r="U1181" s="22">
        <v>4.3877413257729172</v>
      </c>
      <c r="V1181" s="23">
        <v>7.8043854587420753</v>
      </c>
      <c r="W1181" s="23">
        <v>0</v>
      </c>
      <c r="X1181" s="23">
        <v>92.195614541257925</v>
      </c>
      <c r="Y1181" s="23">
        <v>5.770340450086555E-2</v>
      </c>
      <c r="Z1181" s="23">
        <v>0</v>
      </c>
      <c r="AA1181" s="23">
        <v>4.3277553375649161E-2</v>
      </c>
      <c r="AB1181" s="23">
        <v>0</v>
      </c>
      <c r="AC1181" s="23">
        <v>0</v>
      </c>
      <c r="AD1181" s="23">
        <v>0.15868436237738026</v>
      </c>
      <c r="AE1181" s="23">
        <v>5.770340450086555E-2</v>
      </c>
      <c r="AF1181" s="23">
        <v>0</v>
      </c>
      <c r="AG1181" s="23">
        <v>4.3277553375649161E-2</v>
      </c>
      <c r="AH1181" s="23">
        <v>1.8753606462781305</v>
      </c>
      <c r="AI1181" s="23">
        <v>0</v>
      </c>
      <c r="AJ1181" s="23">
        <v>4.3277553375649161E-2</v>
      </c>
      <c r="AK1181" s="23">
        <v>0</v>
      </c>
      <c r="AL1181" s="23">
        <v>0.27409117137911138</v>
      </c>
      <c r="AM1181" s="23">
        <v>7.212925562608194E-2</v>
      </c>
      <c r="AN1181" s="23">
        <v>0</v>
      </c>
      <c r="AO1181" s="23">
        <v>0.31736872475476052</v>
      </c>
      <c r="AP1181" s="23">
        <v>0</v>
      </c>
      <c r="AQ1181" s="23">
        <v>4.3277553375649161E-2</v>
      </c>
      <c r="AR1181" s="23">
        <v>0</v>
      </c>
      <c r="AS1181" s="23">
        <v>4.3277553375649161E-2</v>
      </c>
      <c r="AT1181" s="23">
        <v>1.0098095787651471</v>
      </c>
      <c r="AU1181" s="23">
        <v>0</v>
      </c>
      <c r="AV1181" s="23">
        <v>0</v>
      </c>
      <c r="AW1181" s="23">
        <v>0</v>
      </c>
      <c r="AX1181" s="23">
        <v>0.18753606462781303</v>
      </c>
      <c r="AY1181" s="23">
        <v>0</v>
      </c>
      <c r="AZ1181" s="23">
        <v>0</v>
      </c>
      <c r="BA1181" s="23">
        <v>0</v>
      </c>
      <c r="BB1181" s="23">
        <v>5.770340450086555E-2</v>
      </c>
      <c r="BC1181" s="23">
        <v>0.25966532025389499</v>
      </c>
      <c r="BD1181" s="23">
        <v>0.95210617426428157</v>
      </c>
      <c r="BE1181" s="23">
        <v>0</v>
      </c>
      <c r="BF1181" s="23">
        <v>0</v>
      </c>
      <c r="BG1181" s="23">
        <v>0.93768032313906524</v>
      </c>
      <c r="BH1181" s="23">
        <v>0</v>
      </c>
      <c r="BI1181" s="23">
        <v>0</v>
      </c>
      <c r="BJ1181" s="23">
        <v>0.17311021350259664</v>
      </c>
      <c r="BK1181" s="23">
        <v>4.3277553375649161E-2</v>
      </c>
      <c r="BL1181" s="23">
        <v>0</v>
      </c>
      <c r="BM1181" s="23">
        <v>7.212925562608194E-2</v>
      </c>
      <c r="BN1181" s="23">
        <v>4.3277553375649161E-2</v>
      </c>
      <c r="BO1181" s="23">
        <v>5.770340450086555E-2</v>
      </c>
      <c r="BP1181" s="23">
        <v>8.6555106751298322E-2</v>
      </c>
      <c r="BQ1181" s="23">
        <v>0</v>
      </c>
      <c r="BR1181" s="23">
        <v>0.1154068090017311</v>
      </c>
      <c r="BS1181" s="23">
        <v>0</v>
      </c>
      <c r="BT1181" s="23">
        <v>0.20226537216828477</v>
      </c>
      <c r="BU1181" s="23">
        <v>8.6343358756655636E-2</v>
      </c>
      <c r="BV1181" s="23">
        <v>0.12951503813498344</v>
      </c>
      <c r="BW1181" s="23">
        <v>4.3171679378327818E-2</v>
      </c>
      <c r="BX1181" s="23">
        <v>0</v>
      </c>
      <c r="BY1181" s="23">
        <v>0.41732623399050223</v>
      </c>
      <c r="BZ1181" s="23">
        <v>7.1952798963879697E-2</v>
      </c>
      <c r="CA1181" s="23">
        <v>0.12951503813498344</v>
      </c>
      <c r="CB1181" s="23">
        <v>0.15829615772053532</v>
      </c>
      <c r="CC1181" s="23">
        <v>0</v>
      </c>
      <c r="CD1181" s="23">
        <v>5.7562239171103757E-2</v>
      </c>
      <c r="CE1181" s="23">
        <v>0</v>
      </c>
      <c r="CF1181" s="23">
        <v>1.4966182184486976</v>
      </c>
      <c r="CG1181" s="23">
        <v>7.1952798963879697E-2</v>
      </c>
      <c r="CH1181" s="23">
        <v>5.7562239171103757E-2</v>
      </c>
      <c r="CI1181" s="23">
        <v>0</v>
      </c>
      <c r="CJ1181" s="23">
        <v>0</v>
      </c>
      <c r="CK1181" s="23">
        <v>8.6343358756655636E-2</v>
      </c>
      <c r="CL1181" s="23">
        <v>0.23024895668441503</v>
      </c>
      <c r="CM1181" s="23">
        <v>4.3171679378327818E-2</v>
      </c>
      <c r="CN1181" s="23">
        <v>0</v>
      </c>
      <c r="CO1181" s="23">
        <v>0.1870772773060872</v>
      </c>
      <c r="CP1181" s="23">
        <v>0</v>
      </c>
      <c r="CQ1181" s="23">
        <v>4.3171679378327818E-2</v>
      </c>
      <c r="CR1181" s="23">
        <v>0</v>
      </c>
      <c r="CS1181" s="23">
        <v>0</v>
      </c>
      <c r="CT1181" s="23">
        <v>0.28781119585551879</v>
      </c>
      <c r="CU1181" s="23">
        <v>4.3171679378327818E-2</v>
      </c>
      <c r="CV1181" s="23">
        <v>8.6343358756655636E-2</v>
      </c>
      <c r="CW1181" s="23">
        <v>0</v>
      </c>
      <c r="CX1181" s="23">
        <v>0</v>
      </c>
      <c r="CY1181" s="27">
        <v>10.976267529665591</v>
      </c>
      <c r="CZ1181" s="14">
        <v>0.68866571018651357</v>
      </c>
      <c r="DA1181" s="22">
        <v>0.52516411378555794</v>
      </c>
      <c r="DB1181" s="22">
        <v>55.915390226112329</v>
      </c>
      <c r="DC1181" s="22">
        <v>0.39387308533916854</v>
      </c>
      <c r="DD1181" s="22">
        <v>0.83150984682713347</v>
      </c>
      <c r="DE1181" s="22">
        <v>0</v>
      </c>
      <c r="DF1181" s="22">
        <v>0.35010940919037198</v>
      </c>
      <c r="DG1181" s="22">
        <v>41.983953318745442</v>
      </c>
      <c r="DH1181" s="14">
        <v>14.447592067988669</v>
      </c>
      <c r="DI1181" s="24">
        <v>8.2901554404145088</v>
      </c>
      <c r="DJ1181" s="14">
        <v>18.69747899159664</v>
      </c>
      <c r="DK1181" s="29">
        <v>3377</v>
      </c>
      <c r="DL1181" s="22">
        <v>86.76339946698252</v>
      </c>
      <c r="DM1181" s="22">
        <v>11.755996446550194</v>
      </c>
      <c r="DN1181" s="22">
        <v>0.62185371631625697</v>
      </c>
      <c r="DO1181" s="22">
        <v>0.85875037015102162</v>
      </c>
      <c r="DP1181" s="29">
        <v>132</v>
      </c>
      <c r="DQ1181" s="22">
        <v>3.9592081583683263</v>
      </c>
      <c r="DR1181" s="29">
        <v>25</v>
      </c>
      <c r="DS1181" s="22">
        <v>8.3892617449664435</v>
      </c>
      <c r="DT1181" s="30">
        <v>637.75252525252529</v>
      </c>
      <c r="DU1181" s="22">
        <v>27.182603133994242</v>
      </c>
      <c r="DV1181" s="22">
        <v>33.514550687559961</v>
      </c>
      <c r="DW1181" s="26">
        <v>7.1345029239766085</v>
      </c>
      <c r="DX1181" s="14">
        <v>1.9143052236258109</v>
      </c>
    </row>
    <row r="1182" spans="1:128" ht="10.5" x14ac:dyDescent="0.25">
      <c r="A1182" s="11">
        <v>1178</v>
      </c>
      <c r="B1182" s="28" t="s">
        <v>2032</v>
      </c>
      <c r="C1182" s="29">
        <v>69</v>
      </c>
      <c r="D1182" s="22">
        <v>0</v>
      </c>
      <c r="E1182" s="22">
        <v>4.4117647058823533</v>
      </c>
      <c r="F1182" s="22">
        <v>11.76470588235294</v>
      </c>
      <c r="G1182" s="22">
        <v>0</v>
      </c>
      <c r="H1182" s="22">
        <v>0</v>
      </c>
      <c r="I1182" s="22">
        <v>5.8823529411764701</v>
      </c>
      <c r="J1182" s="22">
        <v>5.8823529411764701</v>
      </c>
      <c r="K1182" s="22">
        <v>10.294117647058822</v>
      </c>
      <c r="L1182" s="22">
        <v>5.8823529411764701</v>
      </c>
      <c r="M1182" s="22">
        <v>0</v>
      </c>
      <c r="N1182" s="22">
        <v>14.705882352941178</v>
      </c>
      <c r="O1182" s="22">
        <v>11.76470588235294</v>
      </c>
      <c r="P1182" s="22">
        <v>5.8823529411764701</v>
      </c>
      <c r="Q1182" s="22">
        <v>4.4117647058823533</v>
      </c>
      <c r="R1182" s="22">
        <v>4.4117647058823533</v>
      </c>
      <c r="S1182" s="22">
        <v>5.8823529411764701</v>
      </c>
      <c r="T1182" s="22">
        <v>8.8235294117647065</v>
      </c>
      <c r="U1182" s="22">
        <v>0</v>
      </c>
      <c r="V1182" s="23">
        <v>9.0909090909090935</v>
      </c>
      <c r="W1182" s="23">
        <v>0</v>
      </c>
      <c r="X1182" s="23">
        <v>90.909090909090907</v>
      </c>
      <c r="Y1182" s="23">
        <v>0</v>
      </c>
      <c r="Z1182" s="23">
        <v>0</v>
      </c>
      <c r="AA1182" s="23">
        <v>0</v>
      </c>
      <c r="AB1182" s="23">
        <v>0</v>
      </c>
      <c r="AC1182" s="23">
        <v>0</v>
      </c>
      <c r="AD1182" s="23">
        <v>0</v>
      </c>
      <c r="AE1182" s="23">
        <v>0</v>
      </c>
      <c r="AF1182" s="23">
        <v>0</v>
      </c>
      <c r="AG1182" s="23">
        <v>0</v>
      </c>
      <c r="AH1182" s="23">
        <v>0</v>
      </c>
      <c r="AI1182" s="23">
        <v>0</v>
      </c>
      <c r="AJ1182" s="23">
        <v>0</v>
      </c>
      <c r="AK1182" s="23">
        <v>0</v>
      </c>
      <c r="AL1182" s="23">
        <v>0</v>
      </c>
      <c r="AM1182" s="23">
        <v>0</v>
      </c>
      <c r="AN1182" s="23">
        <v>0</v>
      </c>
      <c r="AO1182" s="23">
        <v>0</v>
      </c>
      <c r="AP1182" s="23">
        <v>0</v>
      </c>
      <c r="AQ1182" s="23">
        <v>0</v>
      </c>
      <c r="AR1182" s="23">
        <v>0</v>
      </c>
      <c r="AS1182" s="23">
        <v>0</v>
      </c>
      <c r="AT1182" s="23">
        <v>9.0909090909090917</v>
      </c>
      <c r="AU1182" s="23">
        <v>0</v>
      </c>
      <c r="AV1182" s="23">
        <v>0</v>
      </c>
      <c r="AW1182" s="23">
        <v>0</v>
      </c>
      <c r="AX1182" s="23">
        <v>0</v>
      </c>
      <c r="AY1182" s="23">
        <v>0</v>
      </c>
      <c r="AZ1182" s="23">
        <v>0</v>
      </c>
      <c r="BA1182" s="23">
        <v>0</v>
      </c>
      <c r="BB1182" s="23">
        <v>0</v>
      </c>
      <c r="BC1182" s="23">
        <v>0</v>
      </c>
      <c r="BD1182" s="23">
        <v>0</v>
      </c>
      <c r="BE1182" s="23">
        <v>0</v>
      </c>
      <c r="BF1182" s="23">
        <v>0</v>
      </c>
      <c r="BG1182" s="23">
        <v>0</v>
      </c>
      <c r="BH1182" s="23">
        <v>0</v>
      </c>
      <c r="BI1182" s="23">
        <v>0</v>
      </c>
      <c r="BJ1182" s="23">
        <v>0</v>
      </c>
      <c r="BK1182" s="23">
        <v>0</v>
      </c>
      <c r="BL1182" s="23">
        <v>0</v>
      </c>
      <c r="BM1182" s="23">
        <v>0</v>
      </c>
      <c r="BN1182" s="23">
        <v>0</v>
      </c>
      <c r="BO1182" s="23">
        <v>0</v>
      </c>
      <c r="BP1182" s="23">
        <v>0</v>
      </c>
      <c r="BQ1182" s="23">
        <v>0</v>
      </c>
      <c r="BR1182" s="23">
        <v>0</v>
      </c>
      <c r="BS1182" s="23">
        <v>0</v>
      </c>
      <c r="BT1182" s="23">
        <v>0</v>
      </c>
      <c r="BU1182" s="23">
        <v>0</v>
      </c>
      <c r="BV1182" s="23">
        <v>0</v>
      </c>
      <c r="BW1182" s="23">
        <v>0</v>
      </c>
      <c r="BX1182" s="23">
        <v>0</v>
      </c>
      <c r="BY1182" s="23">
        <v>0</v>
      </c>
      <c r="BZ1182" s="23">
        <v>0</v>
      </c>
      <c r="CA1182" s="23">
        <v>0</v>
      </c>
      <c r="CB1182" s="23">
        <v>0</v>
      </c>
      <c r="CC1182" s="23">
        <v>0</v>
      </c>
      <c r="CD1182" s="23">
        <v>0</v>
      </c>
      <c r="CE1182" s="23">
        <v>0</v>
      </c>
      <c r="CF1182" s="23">
        <v>4.6153846153846159</v>
      </c>
      <c r="CG1182" s="23">
        <v>0</v>
      </c>
      <c r="CH1182" s="23">
        <v>0</v>
      </c>
      <c r="CI1182" s="23">
        <v>0</v>
      </c>
      <c r="CJ1182" s="23">
        <v>0</v>
      </c>
      <c r="CK1182" s="23">
        <v>0</v>
      </c>
      <c r="CL1182" s="23">
        <v>0</v>
      </c>
      <c r="CM1182" s="23">
        <v>0</v>
      </c>
      <c r="CN1182" s="23">
        <v>0</v>
      </c>
      <c r="CO1182" s="23">
        <v>0</v>
      </c>
      <c r="CP1182" s="23">
        <v>0</v>
      </c>
      <c r="CQ1182" s="23">
        <v>0</v>
      </c>
      <c r="CR1182" s="23">
        <v>0</v>
      </c>
      <c r="CS1182" s="23">
        <v>0</v>
      </c>
      <c r="CT1182" s="23">
        <v>0</v>
      </c>
      <c r="CU1182" s="23">
        <v>0</v>
      </c>
      <c r="CV1182" s="23">
        <v>0</v>
      </c>
      <c r="CW1182" s="23">
        <v>0</v>
      </c>
      <c r="CX1182" s="23">
        <v>0</v>
      </c>
      <c r="CY1182" s="27">
        <v>10.14492753623189</v>
      </c>
      <c r="CZ1182" s="14">
        <v>0</v>
      </c>
      <c r="DA1182" s="22">
        <v>0</v>
      </c>
      <c r="DB1182" s="22">
        <v>35.9375</v>
      </c>
      <c r="DC1182" s="22">
        <v>0</v>
      </c>
      <c r="DD1182" s="22">
        <v>0</v>
      </c>
      <c r="DE1182" s="22">
        <v>0</v>
      </c>
      <c r="DF1182" s="22">
        <v>0</v>
      </c>
      <c r="DG1182" s="22">
        <v>64.0625</v>
      </c>
      <c r="DH1182" s="14" t="e">
        <v>#DIV/0!</v>
      </c>
      <c r="DI1182" s="24">
        <v>4.838709677419355</v>
      </c>
      <c r="DJ1182" s="14">
        <v>6.5217391304347823</v>
      </c>
      <c r="DK1182" s="29">
        <v>28</v>
      </c>
      <c r="DL1182" s="22">
        <v>100</v>
      </c>
      <c r="DM1182" s="22">
        <v>0</v>
      </c>
      <c r="DN1182" s="22">
        <v>0</v>
      </c>
      <c r="DO1182" s="22">
        <v>0</v>
      </c>
      <c r="DP1182" s="29">
        <v>0</v>
      </c>
      <c r="DQ1182" s="22">
        <v>0</v>
      </c>
      <c r="DR1182" s="29">
        <v>0</v>
      </c>
      <c r="DS1182" s="22" t="e">
        <v>#DIV/0!</v>
      </c>
      <c r="DT1182" s="30">
        <v>466.66666666666663</v>
      </c>
      <c r="DU1182" s="22">
        <v>46.153846153846153</v>
      </c>
      <c r="DV1182" s="22">
        <v>19.230769230769234</v>
      </c>
      <c r="DW1182" s="26">
        <v>17.647058823529413</v>
      </c>
      <c r="DX1182" s="14">
        <v>2.5909090909090908</v>
      </c>
    </row>
    <row r="1183" spans="1:128" ht="10.5" x14ac:dyDescent="0.25">
      <c r="A1183" s="11">
        <v>1179</v>
      </c>
      <c r="B1183" s="28" t="s">
        <v>728</v>
      </c>
      <c r="C1183" s="29">
        <v>7513</v>
      </c>
      <c r="D1183" s="22">
        <v>4.8640724946695091</v>
      </c>
      <c r="E1183" s="22">
        <v>6.409914712153518</v>
      </c>
      <c r="F1183" s="22">
        <v>5.5836886993603407</v>
      </c>
      <c r="G1183" s="22">
        <v>5.023987206823028</v>
      </c>
      <c r="H1183" s="22">
        <v>3.8912579957356077</v>
      </c>
      <c r="I1183" s="22">
        <v>4.0778251599147124</v>
      </c>
      <c r="J1183" s="22">
        <v>4.6242004264392325</v>
      </c>
      <c r="K1183" s="22">
        <v>5.8102345415778256</v>
      </c>
      <c r="L1183" s="22">
        <v>6.4232409381663107</v>
      </c>
      <c r="M1183" s="22">
        <v>7.7825159914712154</v>
      </c>
      <c r="N1183" s="22">
        <v>7.3027718550106604</v>
      </c>
      <c r="O1183" s="22">
        <v>6.409914712153518</v>
      </c>
      <c r="P1183" s="22">
        <v>6.7830490405117265</v>
      </c>
      <c r="Q1183" s="22">
        <v>6.5431769722814508</v>
      </c>
      <c r="R1183" s="22">
        <v>6.5698294243070361</v>
      </c>
      <c r="S1183" s="22">
        <v>4.6508528784648187</v>
      </c>
      <c r="T1183" s="22">
        <v>3.464818763326226</v>
      </c>
      <c r="U1183" s="22">
        <v>3.7846481876332625</v>
      </c>
      <c r="V1183" s="23">
        <v>15.402038505096257</v>
      </c>
      <c r="W1183" s="23">
        <v>0</v>
      </c>
      <c r="X1183" s="23">
        <v>84.597961494903743</v>
      </c>
      <c r="Y1183" s="23">
        <v>0</v>
      </c>
      <c r="Z1183" s="23">
        <v>0</v>
      </c>
      <c r="AA1183" s="23">
        <v>0.11325028312570783</v>
      </c>
      <c r="AB1183" s="23">
        <v>0.26896942242355604</v>
      </c>
      <c r="AC1183" s="23">
        <v>0</v>
      </c>
      <c r="AD1183" s="23">
        <v>0.28312570781426954</v>
      </c>
      <c r="AE1183" s="23">
        <v>0.25481313703284258</v>
      </c>
      <c r="AF1183" s="23">
        <v>0</v>
      </c>
      <c r="AG1183" s="23">
        <v>0.12740656851642129</v>
      </c>
      <c r="AH1183" s="23">
        <v>4.4309173272933187</v>
      </c>
      <c r="AI1183" s="23">
        <v>5.6625141562853913E-2</v>
      </c>
      <c r="AJ1183" s="23">
        <v>0</v>
      </c>
      <c r="AK1183" s="23">
        <v>0.16987542468856173</v>
      </c>
      <c r="AL1183" s="23">
        <v>0.42468856172140423</v>
      </c>
      <c r="AM1183" s="23">
        <v>0.22650056625141565</v>
      </c>
      <c r="AN1183" s="23">
        <v>8.4937712344280866E-2</v>
      </c>
      <c r="AO1183" s="23">
        <v>0.53793884484711207</v>
      </c>
      <c r="AP1183" s="23">
        <v>8.4937712344280866E-2</v>
      </c>
      <c r="AQ1183" s="23">
        <v>0</v>
      </c>
      <c r="AR1183" s="23">
        <v>0</v>
      </c>
      <c r="AS1183" s="23">
        <v>0.297281993204983</v>
      </c>
      <c r="AT1183" s="23">
        <v>0.28312570781426954</v>
      </c>
      <c r="AU1183" s="23">
        <v>5.6625141562853913E-2</v>
      </c>
      <c r="AV1183" s="23">
        <v>0</v>
      </c>
      <c r="AW1183" s="23">
        <v>0</v>
      </c>
      <c r="AX1183" s="23">
        <v>0.26896942242355604</v>
      </c>
      <c r="AY1183" s="23">
        <v>0.21234428086070212</v>
      </c>
      <c r="AZ1183" s="23">
        <v>0</v>
      </c>
      <c r="BA1183" s="23">
        <v>0</v>
      </c>
      <c r="BB1183" s="23">
        <v>0</v>
      </c>
      <c r="BC1183" s="23">
        <v>0.28312570781426954</v>
      </c>
      <c r="BD1183" s="23">
        <v>1.7695356738391848</v>
      </c>
      <c r="BE1183" s="23">
        <v>8.4937712344280866E-2</v>
      </c>
      <c r="BF1183" s="23">
        <v>0</v>
      </c>
      <c r="BG1183" s="23">
        <v>0.58040770101925254</v>
      </c>
      <c r="BH1183" s="23">
        <v>0.14156285390713477</v>
      </c>
      <c r="BI1183" s="23">
        <v>0</v>
      </c>
      <c r="BJ1183" s="23">
        <v>0.60872027180067956</v>
      </c>
      <c r="BK1183" s="23">
        <v>0</v>
      </c>
      <c r="BL1183" s="23">
        <v>7.0781426953567386E-2</v>
      </c>
      <c r="BM1183" s="23">
        <v>0.45300113250283131</v>
      </c>
      <c r="BN1183" s="23">
        <v>0.14156285390713477</v>
      </c>
      <c r="BO1183" s="23">
        <v>0.84937712344280847</v>
      </c>
      <c r="BP1183" s="23">
        <v>0.18403171007927518</v>
      </c>
      <c r="BQ1183" s="23">
        <v>5.6625141562853913E-2</v>
      </c>
      <c r="BR1183" s="23">
        <v>0.39637599093997733</v>
      </c>
      <c r="BS1183" s="23">
        <v>5.6625141562853913E-2</v>
      </c>
      <c r="BT1183" s="23">
        <v>0.15972314654598696</v>
      </c>
      <c r="BU1183" s="23">
        <v>0</v>
      </c>
      <c r="BV1183" s="23">
        <v>5.6306306306306307E-2</v>
      </c>
      <c r="BW1183" s="23">
        <v>0.11261261261261261</v>
      </c>
      <c r="BX1183" s="23">
        <v>0</v>
      </c>
      <c r="BY1183" s="23">
        <v>0.14076576576576577</v>
      </c>
      <c r="BZ1183" s="23">
        <v>0.32376126126126126</v>
      </c>
      <c r="CA1183" s="23">
        <v>0.26745495495495497</v>
      </c>
      <c r="CB1183" s="23">
        <v>0.23930180180180177</v>
      </c>
      <c r="CC1183" s="23">
        <v>0</v>
      </c>
      <c r="CD1183" s="23">
        <v>9.8536036036036029E-2</v>
      </c>
      <c r="CE1183" s="23">
        <v>0</v>
      </c>
      <c r="CF1183" s="23">
        <v>0.45045045045045046</v>
      </c>
      <c r="CG1183" s="23">
        <v>0.1266891891891892</v>
      </c>
      <c r="CH1183" s="23">
        <v>4.2229729729729729E-2</v>
      </c>
      <c r="CI1183" s="23">
        <v>0.14076576576576577</v>
      </c>
      <c r="CJ1183" s="23">
        <v>9.8536036036036029E-2</v>
      </c>
      <c r="CK1183" s="23">
        <v>0.1266891891891892</v>
      </c>
      <c r="CL1183" s="23">
        <v>1.3795045045045045</v>
      </c>
      <c r="CM1183" s="23">
        <v>0</v>
      </c>
      <c r="CN1183" s="23">
        <v>0.15484234234234234</v>
      </c>
      <c r="CO1183" s="23">
        <v>0.15484234234234234</v>
      </c>
      <c r="CP1183" s="23">
        <v>0</v>
      </c>
      <c r="CQ1183" s="23">
        <v>7.0382882882882886E-2</v>
      </c>
      <c r="CR1183" s="23">
        <v>4.2229729729729729E-2</v>
      </c>
      <c r="CS1183" s="23">
        <v>0.30968468468468469</v>
      </c>
      <c r="CT1183" s="23">
        <v>0.22522522522522523</v>
      </c>
      <c r="CU1183" s="23">
        <v>0</v>
      </c>
      <c r="CV1183" s="23">
        <v>0</v>
      </c>
      <c r="CW1183" s="23">
        <v>0</v>
      </c>
      <c r="CX1183" s="23">
        <v>4.2229729729729729E-2</v>
      </c>
      <c r="CY1183" s="27">
        <v>10.874484227339281</v>
      </c>
      <c r="CZ1183" s="14">
        <v>1.095505617977528</v>
      </c>
      <c r="DA1183" s="22">
        <v>0.96098680436029826</v>
      </c>
      <c r="DB1183" s="22">
        <v>45.295467584624213</v>
      </c>
      <c r="DC1183" s="22">
        <v>0.34423407917383825</v>
      </c>
      <c r="DD1183" s="22">
        <v>8.6058519793459562E-2</v>
      </c>
      <c r="DE1183" s="22">
        <v>0.25817555938037867</v>
      </c>
      <c r="DF1183" s="22">
        <v>0.43029259896729771</v>
      </c>
      <c r="DG1183" s="22">
        <v>52.624784853700511</v>
      </c>
      <c r="DH1183" s="14">
        <v>15.555555555555555</v>
      </c>
      <c r="DI1183" s="24">
        <v>8.208321539767903</v>
      </c>
      <c r="DJ1183" s="14">
        <v>20.824110335433339</v>
      </c>
      <c r="DK1183" s="29">
        <v>3334</v>
      </c>
      <c r="DL1183" s="22">
        <v>87.222555488902216</v>
      </c>
      <c r="DM1183" s="22">
        <v>10.017996400719856</v>
      </c>
      <c r="DN1183" s="22">
        <v>0</v>
      </c>
      <c r="DO1183" s="22">
        <v>2.7594481103779245</v>
      </c>
      <c r="DP1183" s="29">
        <v>119</v>
      </c>
      <c r="DQ1183" s="22">
        <v>3.3314669652855544</v>
      </c>
      <c r="DR1183" s="29">
        <v>13</v>
      </c>
      <c r="DS1183" s="22">
        <v>5.6521739130434785</v>
      </c>
      <c r="DT1183" s="30">
        <v>749.617067833698</v>
      </c>
      <c r="DU1183" s="22">
        <v>40.32352941176471</v>
      </c>
      <c r="DV1183" s="22">
        <v>24.058823529411764</v>
      </c>
      <c r="DW1183" s="26">
        <v>10.028248587570623</v>
      </c>
      <c r="DX1183" s="14">
        <v>1.9295478443743428</v>
      </c>
    </row>
    <row r="1184" spans="1:128" ht="10.5" x14ac:dyDescent="0.25">
      <c r="A1184" s="11">
        <v>1180</v>
      </c>
      <c r="B1184" s="28" t="s">
        <v>2033</v>
      </c>
      <c r="C1184" s="29">
        <v>116</v>
      </c>
      <c r="D1184" s="22">
        <v>0</v>
      </c>
      <c r="E1184" s="22">
        <v>2.7777777777777777</v>
      </c>
      <c r="F1184" s="22">
        <v>3.7037037037037033</v>
      </c>
      <c r="G1184" s="22">
        <v>5.5555555555555554</v>
      </c>
      <c r="H1184" s="22">
        <v>6.481481481481481</v>
      </c>
      <c r="I1184" s="22">
        <v>0</v>
      </c>
      <c r="J1184" s="22">
        <v>2.7777777777777777</v>
      </c>
      <c r="K1184" s="22">
        <v>3.7037037037037033</v>
      </c>
      <c r="L1184" s="22">
        <v>7.4074074074074066</v>
      </c>
      <c r="M1184" s="22">
        <v>10.185185185185185</v>
      </c>
      <c r="N1184" s="22">
        <v>8.3333333333333321</v>
      </c>
      <c r="O1184" s="22">
        <v>11.111111111111111</v>
      </c>
      <c r="P1184" s="22">
        <v>11.111111111111111</v>
      </c>
      <c r="Q1184" s="22">
        <v>7.4074074074074066</v>
      </c>
      <c r="R1184" s="22">
        <v>11.111111111111111</v>
      </c>
      <c r="S1184" s="22">
        <v>8.3333333333333321</v>
      </c>
      <c r="T1184" s="22">
        <v>0</v>
      </c>
      <c r="U1184" s="22">
        <v>0</v>
      </c>
      <c r="V1184" s="23">
        <v>14.545454545454547</v>
      </c>
      <c r="W1184" s="23">
        <v>0</v>
      </c>
      <c r="X1184" s="23">
        <v>85.454545454545453</v>
      </c>
      <c r="Y1184" s="23">
        <v>0</v>
      </c>
      <c r="Z1184" s="23">
        <v>0</v>
      </c>
      <c r="AA1184" s="23">
        <v>0</v>
      </c>
      <c r="AB1184" s="23">
        <v>0</v>
      </c>
      <c r="AC1184" s="23">
        <v>0</v>
      </c>
      <c r="AD1184" s="23">
        <v>3.6363636363636362</v>
      </c>
      <c r="AE1184" s="23">
        <v>0</v>
      </c>
      <c r="AF1184" s="23">
        <v>0</v>
      </c>
      <c r="AG1184" s="23">
        <v>0</v>
      </c>
      <c r="AH1184" s="23">
        <v>6.3636363636363633</v>
      </c>
      <c r="AI1184" s="23">
        <v>0</v>
      </c>
      <c r="AJ1184" s="23">
        <v>0</v>
      </c>
      <c r="AK1184" s="23">
        <v>0</v>
      </c>
      <c r="AL1184" s="23">
        <v>0</v>
      </c>
      <c r="AM1184" s="23">
        <v>0</v>
      </c>
      <c r="AN1184" s="23">
        <v>0</v>
      </c>
      <c r="AO1184" s="23">
        <v>0</v>
      </c>
      <c r="AP1184" s="23">
        <v>0</v>
      </c>
      <c r="AQ1184" s="23">
        <v>0</v>
      </c>
      <c r="AR1184" s="23">
        <v>0</v>
      </c>
      <c r="AS1184" s="23">
        <v>0</v>
      </c>
      <c r="AT1184" s="23">
        <v>0</v>
      </c>
      <c r="AU1184" s="23">
        <v>0</v>
      </c>
      <c r="AV1184" s="23">
        <v>0</v>
      </c>
      <c r="AW1184" s="23">
        <v>0</v>
      </c>
      <c r="AX1184" s="23">
        <v>4.5454545454545459</v>
      </c>
      <c r="AY1184" s="23">
        <v>0</v>
      </c>
      <c r="AZ1184" s="23">
        <v>0</v>
      </c>
      <c r="BA1184" s="23">
        <v>0</v>
      </c>
      <c r="BB1184" s="23">
        <v>0</v>
      </c>
      <c r="BC1184" s="23">
        <v>0</v>
      </c>
      <c r="BD1184" s="23">
        <v>0</v>
      </c>
      <c r="BE1184" s="23">
        <v>0</v>
      </c>
      <c r="BF1184" s="23">
        <v>0</v>
      </c>
      <c r="BG1184" s="23">
        <v>0</v>
      </c>
      <c r="BH1184" s="23">
        <v>0</v>
      </c>
      <c r="BI1184" s="23">
        <v>0</v>
      </c>
      <c r="BJ1184" s="23">
        <v>0</v>
      </c>
      <c r="BK1184" s="23">
        <v>0</v>
      </c>
      <c r="BL1184" s="23">
        <v>0</v>
      </c>
      <c r="BM1184" s="23">
        <v>0</v>
      </c>
      <c r="BN1184" s="23">
        <v>0</v>
      </c>
      <c r="BO1184" s="23">
        <v>0</v>
      </c>
      <c r="BP1184" s="23">
        <v>0</v>
      </c>
      <c r="BQ1184" s="23">
        <v>0</v>
      </c>
      <c r="BR1184" s="23">
        <v>0</v>
      </c>
      <c r="BS1184" s="23">
        <v>0</v>
      </c>
      <c r="BT1184" s="23">
        <v>0</v>
      </c>
      <c r="BU1184" s="23">
        <v>0</v>
      </c>
      <c r="BV1184" s="23">
        <v>0</v>
      </c>
      <c r="BW1184" s="23">
        <v>0</v>
      </c>
      <c r="BX1184" s="23">
        <v>0</v>
      </c>
      <c r="BY1184" s="23">
        <v>0</v>
      </c>
      <c r="BZ1184" s="23">
        <v>0</v>
      </c>
      <c r="CA1184" s="23">
        <v>0</v>
      </c>
      <c r="CB1184" s="23">
        <v>0</v>
      </c>
      <c r="CC1184" s="23">
        <v>0</v>
      </c>
      <c r="CD1184" s="23">
        <v>0</v>
      </c>
      <c r="CE1184" s="23">
        <v>0</v>
      </c>
      <c r="CF1184" s="23">
        <v>0</v>
      </c>
      <c r="CG1184" s="23">
        <v>0</v>
      </c>
      <c r="CH1184" s="23">
        <v>0</v>
      </c>
      <c r="CI1184" s="23">
        <v>0</v>
      </c>
      <c r="CJ1184" s="23">
        <v>0</v>
      </c>
      <c r="CK1184" s="23">
        <v>0</v>
      </c>
      <c r="CL1184" s="23">
        <v>5.7692307692307692</v>
      </c>
      <c r="CM1184" s="23">
        <v>0</v>
      </c>
      <c r="CN1184" s="23">
        <v>0</v>
      </c>
      <c r="CO1184" s="23">
        <v>0</v>
      </c>
      <c r="CP1184" s="23">
        <v>0</v>
      </c>
      <c r="CQ1184" s="23">
        <v>0</v>
      </c>
      <c r="CR1184" s="23">
        <v>0</v>
      </c>
      <c r="CS1184" s="23">
        <v>0</v>
      </c>
      <c r="CT1184" s="23">
        <v>0</v>
      </c>
      <c r="CU1184" s="23">
        <v>0</v>
      </c>
      <c r="CV1184" s="23">
        <v>0</v>
      </c>
      <c r="CW1184" s="23">
        <v>0</v>
      </c>
      <c r="CX1184" s="23">
        <v>0</v>
      </c>
      <c r="CY1184" s="27">
        <v>15.517241379310349</v>
      </c>
      <c r="CZ1184" s="14">
        <v>2.7522935779816518</v>
      </c>
      <c r="DA1184" s="22">
        <v>2.7522935779816518</v>
      </c>
      <c r="DB1184" s="22">
        <v>54.128440366972477</v>
      </c>
      <c r="DC1184" s="22">
        <v>0</v>
      </c>
      <c r="DD1184" s="22">
        <v>0</v>
      </c>
      <c r="DE1184" s="22">
        <v>0</v>
      </c>
      <c r="DF1184" s="22">
        <v>0</v>
      </c>
      <c r="DG1184" s="22">
        <v>43.119266055045877</v>
      </c>
      <c r="DH1184" s="14">
        <v>0</v>
      </c>
      <c r="DI1184" s="24">
        <v>0</v>
      </c>
      <c r="DJ1184" s="14">
        <v>29.591836734693878</v>
      </c>
      <c r="DK1184" s="29">
        <v>49</v>
      </c>
      <c r="DL1184" s="22">
        <v>100</v>
      </c>
      <c r="DM1184" s="22">
        <v>0</v>
      </c>
      <c r="DN1184" s="22">
        <v>0</v>
      </c>
      <c r="DO1184" s="22">
        <v>0</v>
      </c>
      <c r="DP1184" s="29">
        <v>4</v>
      </c>
      <c r="DQ1184" s="22">
        <v>6.0606060606060606</v>
      </c>
      <c r="DR1184" s="29">
        <v>0</v>
      </c>
      <c r="DS1184" s="22">
        <v>0</v>
      </c>
      <c r="DT1184" s="30">
        <v>750</v>
      </c>
      <c r="DU1184" s="22">
        <v>41.818181818181813</v>
      </c>
      <c r="DV1184" s="22">
        <v>16.363636363636363</v>
      </c>
      <c r="DW1184" s="26">
        <v>0</v>
      </c>
      <c r="DX1184" s="14">
        <v>3.4318181818181817</v>
      </c>
    </row>
    <row r="1185" spans="1:128" ht="10.5" x14ac:dyDescent="0.25">
      <c r="A1185" s="11">
        <v>1181</v>
      </c>
      <c r="B1185" s="28" t="s">
        <v>729</v>
      </c>
      <c r="C1185" s="29">
        <v>363</v>
      </c>
      <c r="D1185" s="22">
        <v>4.3596730245231603</v>
      </c>
      <c r="E1185" s="22">
        <v>6.2670299727520433</v>
      </c>
      <c r="F1185" s="22">
        <v>10.354223433242508</v>
      </c>
      <c r="G1185" s="22">
        <v>6.5395095367847409</v>
      </c>
      <c r="H1185" s="22">
        <v>2.9972752043596729</v>
      </c>
      <c r="I1185" s="22">
        <v>3.2697547683923704</v>
      </c>
      <c r="J1185" s="22">
        <v>5.9945504087193457</v>
      </c>
      <c r="K1185" s="22">
        <v>6.8119891008174394</v>
      </c>
      <c r="L1185" s="22">
        <v>4.9046321525885563</v>
      </c>
      <c r="M1185" s="22">
        <v>7.0844686648501369</v>
      </c>
      <c r="N1185" s="22">
        <v>9.5367847411444142</v>
      </c>
      <c r="O1185" s="22">
        <v>5.9945504087193457</v>
      </c>
      <c r="P1185" s="22">
        <v>7.0844686648501369</v>
      </c>
      <c r="Q1185" s="22">
        <v>2.9972752043596729</v>
      </c>
      <c r="R1185" s="22">
        <v>7.9019073569482288</v>
      </c>
      <c r="S1185" s="22">
        <v>3.8147138964577656</v>
      </c>
      <c r="T1185" s="22">
        <v>2.9972752043596729</v>
      </c>
      <c r="U1185" s="22">
        <v>1.0899182561307901</v>
      </c>
      <c r="V1185" s="23">
        <v>5.1359516616314238</v>
      </c>
      <c r="W1185" s="23">
        <v>0</v>
      </c>
      <c r="X1185" s="23">
        <v>94.864048338368576</v>
      </c>
      <c r="Y1185" s="23">
        <v>0</v>
      </c>
      <c r="Z1185" s="23">
        <v>0</v>
      </c>
      <c r="AA1185" s="23">
        <v>0</v>
      </c>
      <c r="AB1185" s="23">
        <v>0</v>
      </c>
      <c r="AC1185" s="23">
        <v>0</v>
      </c>
      <c r="AD1185" s="23">
        <v>0</v>
      </c>
      <c r="AE1185" s="23">
        <v>0</v>
      </c>
      <c r="AF1185" s="23">
        <v>0</v>
      </c>
      <c r="AG1185" s="23">
        <v>0</v>
      </c>
      <c r="AH1185" s="23">
        <v>1.5105740181268883</v>
      </c>
      <c r="AI1185" s="23">
        <v>0</v>
      </c>
      <c r="AJ1185" s="23">
        <v>0</v>
      </c>
      <c r="AK1185" s="23">
        <v>0</v>
      </c>
      <c r="AL1185" s="23">
        <v>0</v>
      </c>
      <c r="AM1185" s="23">
        <v>0</v>
      </c>
      <c r="AN1185" s="23">
        <v>0</v>
      </c>
      <c r="AO1185" s="23">
        <v>0</v>
      </c>
      <c r="AP1185" s="23">
        <v>0</v>
      </c>
      <c r="AQ1185" s="23">
        <v>0</v>
      </c>
      <c r="AR1185" s="23">
        <v>0</v>
      </c>
      <c r="AS1185" s="23">
        <v>0</v>
      </c>
      <c r="AT1185" s="23">
        <v>0</v>
      </c>
      <c r="AU1185" s="23">
        <v>0</v>
      </c>
      <c r="AV1185" s="23">
        <v>0</v>
      </c>
      <c r="AW1185" s="23">
        <v>0</v>
      </c>
      <c r="AX1185" s="23">
        <v>0</v>
      </c>
      <c r="AY1185" s="23">
        <v>0</v>
      </c>
      <c r="AZ1185" s="23">
        <v>0</v>
      </c>
      <c r="BA1185" s="23">
        <v>0</v>
      </c>
      <c r="BB1185" s="23">
        <v>0</v>
      </c>
      <c r="BC1185" s="23">
        <v>0</v>
      </c>
      <c r="BD1185" s="23">
        <v>0</v>
      </c>
      <c r="BE1185" s="23">
        <v>0</v>
      </c>
      <c r="BF1185" s="23">
        <v>0</v>
      </c>
      <c r="BG1185" s="23">
        <v>2.7190332326283988</v>
      </c>
      <c r="BH1185" s="23">
        <v>0</v>
      </c>
      <c r="BI1185" s="23">
        <v>0</v>
      </c>
      <c r="BJ1185" s="23">
        <v>0</v>
      </c>
      <c r="BK1185" s="23">
        <v>0</v>
      </c>
      <c r="BL1185" s="23">
        <v>0</v>
      </c>
      <c r="BM1185" s="23">
        <v>0</v>
      </c>
      <c r="BN1185" s="23">
        <v>0</v>
      </c>
      <c r="BO1185" s="23">
        <v>0</v>
      </c>
      <c r="BP1185" s="23">
        <v>0</v>
      </c>
      <c r="BQ1185" s="23">
        <v>0</v>
      </c>
      <c r="BR1185" s="23">
        <v>0</v>
      </c>
      <c r="BS1185" s="23">
        <v>0.90634441087613304</v>
      </c>
      <c r="BT1185" s="23">
        <v>0.82644628099173556</v>
      </c>
      <c r="BU1185" s="23">
        <v>0</v>
      </c>
      <c r="BV1185" s="23">
        <v>0</v>
      </c>
      <c r="BW1185" s="23">
        <v>0</v>
      </c>
      <c r="BX1185" s="23">
        <v>0</v>
      </c>
      <c r="BY1185" s="23">
        <v>1.8181818181818181</v>
      </c>
      <c r="BZ1185" s="23">
        <v>0</v>
      </c>
      <c r="CA1185" s="23">
        <v>0</v>
      </c>
      <c r="CB1185" s="23">
        <v>0</v>
      </c>
      <c r="CC1185" s="23">
        <v>0</v>
      </c>
      <c r="CD1185" s="23">
        <v>0</v>
      </c>
      <c r="CE1185" s="23">
        <v>0</v>
      </c>
      <c r="CF1185" s="23">
        <v>0</v>
      </c>
      <c r="CG1185" s="23">
        <v>0</v>
      </c>
      <c r="CH1185" s="23">
        <v>0</v>
      </c>
      <c r="CI1185" s="23">
        <v>0</v>
      </c>
      <c r="CJ1185" s="23">
        <v>0</v>
      </c>
      <c r="CK1185" s="23">
        <v>0</v>
      </c>
      <c r="CL1185" s="23">
        <v>0</v>
      </c>
      <c r="CM1185" s="23">
        <v>0</v>
      </c>
      <c r="CN1185" s="23">
        <v>0</v>
      </c>
      <c r="CO1185" s="23">
        <v>0</v>
      </c>
      <c r="CP1185" s="23">
        <v>0</v>
      </c>
      <c r="CQ1185" s="23">
        <v>0</v>
      </c>
      <c r="CR1185" s="23">
        <v>0</v>
      </c>
      <c r="CS1185" s="23">
        <v>0</v>
      </c>
      <c r="CT1185" s="23">
        <v>0</v>
      </c>
      <c r="CU1185" s="23">
        <v>0</v>
      </c>
      <c r="CV1185" s="23">
        <v>0</v>
      </c>
      <c r="CW1185" s="23">
        <v>0</v>
      </c>
      <c r="CX1185" s="23">
        <v>0.90909090909090906</v>
      </c>
      <c r="CY1185" s="27">
        <v>11.570247933884289</v>
      </c>
      <c r="CZ1185" s="14">
        <v>0</v>
      </c>
      <c r="DA1185" s="22">
        <v>0</v>
      </c>
      <c r="DB1185" s="22">
        <v>59.337349397590366</v>
      </c>
      <c r="DC1185" s="22">
        <v>0</v>
      </c>
      <c r="DD1185" s="22">
        <v>0</v>
      </c>
      <c r="DE1185" s="22">
        <v>0</v>
      </c>
      <c r="DF1185" s="22">
        <v>0</v>
      </c>
      <c r="DG1185" s="22">
        <v>40.662650602409641</v>
      </c>
      <c r="DH1185" s="14">
        <v>0</v>
      </c>
      <c r="DI1185" s="24">
        <v>6.1764705882352944</v>
      </c>
      <c r="DJ1185" s="14">
        <v>19.53125</v>
      </c>
      <c r="DK1185" s="29">
        <v>137</v>
      </c>
      <c r="DL1185" s="22">
        <v>100</v>
      </c>
      <c r="DM1185" s="22">
        <v>0</v>
      </c>
      <c r="DN1185" s="22">
        <v>0</v>
      </c>
      <c r="DO1185" s="22">
        <v>0</v>
      </c>
      <c r="DP1185" s="29">
        <v>0</v>
      </c>
      <c r="DQ1185" s="22">
        <v>0</v>
      </c>
      <c r="DR1185" s="29">
        <v>0</v>
      </c>
      <c r="DS1185" s="22">
        <v>0</v>
      </c>
      <c r="DT1185" s="30">
        <v>765.90909090909088</v>
      </c>
      <c r="DU1185" s="22">
        <v>35.195530726256983</v>
      </c>
      <c r="DV1185" s="22">
        <v>31.843575418994412</v>
      </c>
      <c r="DW1185" s="26">
        <v>4.3478260869565215</v>
      </c>
      <c r="DX1185" s="14">
        <v>2.7226890756302522</v>
      </c>
    </row>
    <row r="1186" spans="1:128" ht="10.5" x14ac:dyDescent="0.25">
      <c r="A1186" s="11">
        <v>1182</v>
      </c>
      <c r="B1186" s="28" t="s">
        <v>2034</v>
      </c>
      <c r="C1186" s="29">
        <v>179</v>
      </c>
      <c r="D1186" s="22">
        <v>3.1578947368421053</v>
      </c>
      <c r="E1186" s="22">
        <v>6.3157894736842106</v>
      </c>
      <c r="F1186" s="22">
        <v>5.2631578947368416</v>
      </c>
      <c r="G1186" s="22">
        <v>1.5789473684210527</v>
      </c>
      <c r="H1186" s="22">
        <v>4.7368421052631584</v>
      </c>
      <c r="I1186" s="22">
        <v>5.2631578947368416</v>
      </c>
      <c r="J1186" s="22">
        <v>4.2105263157894735</v>
      </c>
      <c r="K1186" s="22">
        <v>2.6315789473684208</v>
      </c>
      <c r="L1186" s="22">
        <v>4.2105263157894735</v>
      </c>
      <c r="M1186" s="22">
        <v>4.7368421052631584</v>
      </c>
      <c r="N1186" s="22">
        <v>6.3157894736842106</v>
      </c>
      <c r="O1186" s="22">
        <v>13.684210526315791</v>
      </c>
      <c r="P1186" s="22">
        <v>11.578947368421053</v>
      </c>
      <c r="Q1186" s="22">
        <v>10</v>
      </c>
      <c r="R1186" s="22">
        <v>5.7894736842105265</v>
      </c>
      <c r="S1186" s="22">
        <v>6.3157894736842106</v>
      </c>
      <c r="T1186" s="22">
        <v>4.2105263157894735</v>
      </c>
      <c r="U1186" s="22">
        <v>0</v>
      </c>
      <c r="V1186" s="23">
        <v>4.0816326530612344</v>
      </c>
      <c r="W1186" s="23">
        <v>0</v>
      </c>
      <c r="X1186" s="23">
        <v>95.918367346938766</v>
      </c>
      <c r="Y1186" s="23">
        <v>0</v>
      </c>
      <c r="Z1186" s="23">
        <v>0</v>
      </c>
      <c r="AA1186" s="23">
        <v>0</v>
      </c>
      <c r="AB1186" s="23">
        <v>0</v>
      </c>
      <c r="AC1186" s="23">
        <v>0</v>
      </c>
      <c r="AD1186" s="23">
        <v>0</v>
      </c>
      <c r="AE1186" s="23">
        <v>0</v>
      </c>
      <c r="AF1186" s="23">
        <v>0</v>
      </c>
      <c r="AG1186" s="23">
        <v>0</v>
      </c>
      <c r="AH1186" s="23">
        <v>4.0816326530612246</v>
      </c>
      <c r="AI1186" s="23">
        <v>0</v>
      </c>
      <c r="AJ1186" s="23">
        <v>0</v>
      </c>
      <c r="AK1186" s="23">
        <v>0</v>
      </c>
      <c r="AL1186" s="23">
        <v>0</v>
      </c>
      <c r="AM1186" s="23">
        <v>0</v>
      </c>
      <c r="AN1186" s="23">
        <v>0</v>
      </c>
      <c r="AO1186" s="23">
        <v>0</v>
      </c>
      <c r="AP1186" s="23">
        <v>0</v>
      </c>
      <c r="AQ1186" s="23">
        <v>0</v>
      </c>
      <c r="AR1186" s="23">
        <v>0</v>
      </c>
      <c r="AS1186" s="23">
        <v>0</v>
      </c>
      <c r="AT1186" s="23">
        <v>0</v>
      </c>
      <c r="AU1186" s="23">
        <v>0</v>
      </c>
      <c r="AV1186" s="23">
        <v>0</v>
      </c>
      <c r="AW1186" s="23">
        <v>0</v>
      </c>
      <c r="AX1186" s="23">
        <v>0</v>
      </c>
      <c r="AY1186" s="23">
        <v>0</v>
      </c>
      <c r="AZ1186" s="23">
        <v>0</v>
      </c>
      <c r="BA1186" s="23">
        <v>0</v>
      </c>
      <c r="BB1186" s="23">
        <v>0</v>
      </c>
      <c r="BC1186" s="23">
        <v>0</v>
      </c>
      <c r="BD1186" s="23">
        <v>0</v>
      </c>
      <c r="BE1186" s="23">
        <v>0</v>
      </c>
      <c r="BF1186" s="23">
        <v>0</v>
      </c>
      <c r="BG1186" s="23">
        <v>0</v>
      </c>
      <c r="BH1186" s="23">
        <v>0</v>
      </c>
      <c r="BI1186" s="23">
        <v>0</v>
      </c>
      <c r="BJ1186" s="23">
        <v>0</v>
      </c>
      <c r="BK1186" s="23">
        <v>0</v>
      </c>
      <c r="BL1186" s="23">
        <v>0</v>
      </c>
      <c r="BM1186" s="23">
        <v>0</v>
      </c>
      <c r="BN1186" s="23">
        <v>0</v>
      </c>
      <c r="BO1186" s="23">
        <v>0</v>
      </c>
      <c r="BP1186" s="23">
        <v>0</v>
      </c>
      <c r="BQ1186" s="23">
        <v>0</v>
      </c>
      <c r="BR1186" s="23">
        <v>0</v>
      </c>
      <c r="BS1186" s="23">
        <v>0</v>
      </c>
      <c r="BT1186" s="23">
        <v>0</v>
      </c>
      <c r="BU1186" s="23">
        <v>0</v>
      </c>
      <c r="BV1186" s="23">
        <v>0</v>
      </c>
      <c r="BW1186" s="23">
        <v>0</v>
      </c>
      <c r="BX1186" s="23">
        <v>0</v>
      </c>
      <c r="BY1186" s="23">
        <v>0</v>
      </c>
      <c r="BZ1186" s="23">
        <v>0</v>
      </c>
      <c r="CA1186" s="23">
        <v>0</v>
      </c>
      <c r="CB1186" s="23">
        <v>0</v>
      </c>
      <c r="CC1186" s="23">
        <v>0</v>
      </c>
      <c r="CD1186" s="23">
        <v>0</v>
      </c>
      <c r="CE1186" s="23">
        <v>0</v>
      </c>
      <c r="CF1186" s="23">
        <v>0</v>
      </c>
      <c r="CG1186" s="23">
        <v>0</v>
      </c>
      <c r="CH1186" s="23">
        <v>0</v>
      </c>
      <c r="CI1186" s="23">
        <v>0</v>
      </c>
      <c r="CJ1186" s="23">
        <v>0</v>
      </c>
      <c r="CK1186" s="23">
        <v>0</v>
      </c>
      <c r="CL1186" s="23">
        <v>0</v>
      </c>
      <c r="CM1186" s="23">
        <v>0</v>
      </c>
      <c r="CN1186" s="23">
        <v>0</v>
      </c>
      <c r="CO1186" s="23">
        <v>0</v>
      </c>
      <c r="CP1186" s="23">
        <v>0</v>
      </c>
      <c r="CQ1186" s="23">
        <v>0</v>
      </c>
      <c r="CR1186" s="23">
        <v>0</v>
      </c>
      <c r="CS1186" s="23">
        <v>0</v>
      </c>
      <c r="CT1186" s="23">
        <v>0</v>
      </c>
      <c r="CU1186" s="23">
        <v>0</v>
      </c>
      <c r="CV1186" s="23">
        <v>0</v>
      </c>
      <c r="CW1186" s="23">
        <v>0</v>
      </c>
      <c r="CX1186" s="23">
        <v>0</v>
      </c>
      <c r="CY1186" s="27">
        <v>16.201117318435749</v>
      </c>
      <c r="CZ1186" s="14">
        <v>0</v>
      </c>
      <c r="DA1186" s="22">
        <v>0</v>
      </c>
      <c r="DB1186" s="22">
        <v>37.748344370860927</v>
      </c>
      <c r="DC1186" s="22">
        <v>0</v>
      </c>
      <c r="DD1186" s="22">
        <v>0</v>
      </c>
      <c r="DE1186" s="22">
        <v>0</v>
      </c>
      <c r="DF1186" s="22">
        <v>0</v>
      </c>
      <c r="DG1186" s="22">
        <v>62.251655629139066</v>
      </c>
      <c r="DH1186" s="14">
        <v>0</v>
      </c>
      <c r="DI1186" s="24">
        <v>8.0246913580246915</v>
      </c>
      <c r="DJ1186" s="14">
        <v>16.923076923076923</v>
      </c>
      <c r="DK1186" s="29">
        <v>103</v>
      </c>
      <c r="DL1186" s="22">
        <v>100</v>
      </c>
      <c r="DM1186" s="22">
        <v>0</v>
      </c>
      <c r="DN1186" s="22">
        <v>0</v>
      </c>
      <c r="DO1186" s="22">
        <v>0</v>
      </c>
      <c r="DP1186" s="29">
        <v>3</v>
      </c>
      <c r="DQ1186" s="22">
        <v>4.4117647058823533</v>
      </c>
      <c r="DR1186" s="29">
        <v>0</v>
      </c>
      <c r="DS1186" s="22">
        <v>0</v>
      </c>
      <c r="DT1186" s="30">
        <v>567.5</v>
      </c>
      <c r="DU1186" s="22">
        <v>41.666666666666671</v>
      </c>
      <c r="DV1186" s="22">
        <v>26.666666666666668</v>
      </c>
      <c r="DW1186" s="26">
        <v>10.416666666666668</v>
      </c>
      <c r="DX1186" s="14">
        <v>2.1805555555555554</v>
      </c>
    </row>
    <row r="1187" spans="1:128" ht="10.5" x14ac:dyDescent="0.25">
      <c r="A1187" s="11">
        <v>1183</v>
      </c>
      <c r="B1187" s="28" t="s">
        <v>730</v>
      </c>
      <c r="C1187" s="29">
        <v>115</v>
      </c>
      <c r="D1187" s="22">
        <v>8.064516129032258</v>
      </c>
      <c r="E1187" s="22">
        <v>0</v>
      </c>
      <c r="F1187" s="22">
        <v>7.2580645161290329</v>
      </c>
      <c r="G1187" s="22">
        <v>9.67741935483871</v>
      </c>
      <c r="H1187" s="22">
        <v>4.032258064516129</v>
      </c>
      <c r="I1187" s="22">
        <v>2.4193548387096775</v>
      </c>
      <c r="J1187" s="22">
        <v>7.2580645161290329</v>
      </c>
      <c r="K1187" s="22">
        <v>3.225806451612903</v>
      </c>
      <c r="L1187" s="22">
        <v>3.225806451612903</v>
      </c>
      <c r="M1187" s="22">
        <v>9.67741935483871</v>
      </c>
      <c r="N1187" s="22">
        <v>9.67741935483871</v>
      </c>
      <c r="O1187" s="22">
        <v>8.870967741935484</v>
      </c>
      <c r="P1187" s="22">
        <v>5.6451612903225801</v>
      </c>
      <c r="Q1187" s="22">
        <v>4.838709677419355</v>
      </c>
      <c r="R1187" s="22">
        <v>4.032258064516129</v>
      </c>
      <c r="S1187" s="22">
        <v>0</v>
      </c>
      <c r="T1187" s="22">
        <v>7.2580645161290329</v>
      </c>
      <c r="U1187" s="22">
        <v>4.838709677419355</v>
      </c>
      <c r="V1187" s="23">
        <v>0</v>
      </c>
      <c r="W1187" s="23">
        <v>0</v>
      </c>
      <c r="X1187" s="23">
        <v>100</v>
      </c>
      <c r="Y1187" s="23">
        <v>0</v>
      </c>
      <c r="Z1187" s="23">
        <v>0</v>
      </c>
      <c r="AA1187" s="23">
        <v>0</v>
      </c>
      <c r="AB1187" s="23">
        <v>0</v>
      </c>
      <c r="AC1187" s="23">
        <v>0</v>
      </c>
      <c r="AD1187" s="23">
        <v>0</v>
      </c>
      <c r="AE1187" s="23">
        <v>0</v>
      </c>
      <c r="AF1187" s="23">
        <v>0</v>
      </c>
      <c r="AG1187" s="23">
        <v>0</v>
      </c>
      <c r="AH1187" s="23">
        <v>0</v>
      </c>
      <c r="AI1187" s="23">
        <v>0</v>
      </c>
      <c r="AJ1187" s="23">
        <v>0</v>
      </c>
      <c r="AK1187" s="23">
        <v>0</v>
      </c>
      <c r="AL1187" s="23">
        <v>0</v>
      </c>
      <c r="AM1187" s="23">
        <v>0</v>
      </c>
      <c r="AN1187" s="23">
        <v>0</v>
      </c>
      <c r="AO1187" s="23">
        <v>0</v>
      </c>
      <c r="AP1187" s="23">
        <v>0</v>
      </c>
      <c r="AQ1187" s="23">
        <v>0</v>
      </c>
      <c r="AR1187" s="23">
        <v>0</v>
      </c>
      <c r="AS1187" s="23">
        <v>0</v>
      </c>
      <c r="AT1187" s="23">
        <v>0</v>
      </c>
      <c r="AU1187" s="23">
        <v>0</v>
      </c>
      <c r="AV1187" s="23">
        <v>0</v>
      </c>
      <c r="AW1187" s="23">
        <v>0</v>
      </c>
      <c r="AX1187" s="23">
        <v>0</v>
      </c>
      <c r="AY1187" s="23">
        <v>0</v>
      </c>
      <c r="AZ1187" s="23">
        <v>0</v>
      </c>
      <c r="BA1187" s="23">
        <v>0</v>
      </c>
      <c r="BB1187" s="23">
        <v>0</v>
      </c>
      <c r="BC1187" s="23">
        <v>0</v>
      </c>
      <c r="BD1187" s="23">
        <v>0</v>
      </c>
      <c r="BE1187" s="23">
        <v>0</v>
      </c>
      <c r="BF1187" s="23">
        <v>0</v>
      </c>
      <c r="BG1187" s="23">
        <v>0</v>
      </c>
      <c r="BH1187" s="23">
        <v>0</v>
      </c>
      <c r="BI1187" s="23">
        <v>0</v>
      </c>
      <c r="BJ1187" s="23">
        <v>0</v>
      </c>
      <c r="BK1187" s="23">
        <v>0</v>
      </c>
      <c r="BL1187" s="23">
        <v>0</v>
      </c>
      <c r="BM1187" s="23">
        <v>0</v>
      </c>
      <c r="BN1187" s="23">
        <v>0</v>
      </c>
      <c r="BO1187" s="23">
        <v>0</v>
      </c>
      <c r="BP1187" s="23">
        <v>0</v>
      </c>
      <c r="BQ1187" s="23">
        <v>0</v>
      </c>
      <c r="BR1187" s="23">
        <v>0</v>
      </c>
      <c r="BS1187" s="23">
        <v>0</v>
      </c>
      <c r="BT1187" s="23">
        <v>0</v>
      </c>
      <c r="BU1187" s="23">
        <v>0</v>
      </c>
      <c r="BV1187" s="23">
        <v>0</v>
      </c>
      <c r="BW1187" s="23">
        <v>0</v>
      </c>
      <c r="BX1187" s="23">
        <v>0</v>
      </c>
      <c r="BY1187" s="23">
        <v>0</v>
      </c>
      <c r="BZ1187" s="23">
        <v>0</v>
      </c>
      <c r="CA1187" s="23">
        <v>0</v>
      </c>
      <c r="CB1187" s="23">
        <v>0</v>
      </c>
      <c r="CC1187" s="23">
        <v>0</v>
      </c>
      <c r="CD1187" s="23">
        <v>0</v>
      </c>
      <c r="CE1187" s="23">
        <v>0</v>
      </c>
      <c r="CF1187" s="23">
        <v>0</v>
      </c>
      <c r="CG1187" s="23">
        <v>0</v>
      </c>
      <c r="CH1187" s="23">
        <v>0</v>
      </c>
      <c r="CI1187" s="23">
        <v>0</v>
      </c>
      <c r="CJ1187" s="23">
        <v>0</v>
      </c>
      <c r="CK1187" s="23">
        <v>0</v>
      </c>
      <c r="CL1187" s="23">
        <v>0</v>
      </c>
      <c r="CM1187" s="23">
        <v>0</v>
      </c>
      <c r="CN1187" s="23">
        <v>0</v>
      </c>
      <c r="CO1187" s="23">
        <v>0</v>
      </c>
      <c r="CP1187" s="23">
        <v>0</v>
      </c>
      <c r="CQ1187" s="23">
        <v>0</v>
      </c>
      <c r="CR1187" s="23">
        <v>0</v>
      </c>
      <c r="CS1187" s="23">
        <v>0</v>
      </c>
      <c r="CT1187" s="23">
        <v>0</v>
      </c>
      <c r="CU1187" s="23">
        <v>0</v>
      </c>
      <c r="CV1187" s="23">
        <v>0</v>
      </c>
      <c r="CW1187" s="23">
        <v>0</v>
      </c>
      <c r="CX1187" s="23">
        <v>0</v>
      </c>
      <c r="CY1187" s="27">
        <v>11.304347826086953</v>
      </c>
      <c r="CZ1187" s="14">
        <v>0</v>
      </c>
      <c r="DA1187" s="22">
        <v>0</v>
      </c>
      <c r="DB1187" s="22">
        <v>57.446808510638306</v>
      </c>
      <c r="DC1187" s="22">
        <v>0</v>
      </c>
      <c r="DD1187" s="22">
        <v>0</v>
      </c>
      <c r="DE1187" s="22">
        <v>0</v>
      </c>
      <c r="DF1187" s="22">
        <v>0</v>
      </c>
      <c r="DG1187" s="22">
        <v>42.553191489361701</v>
      </c>
      <c r="DH1187" s="14">
        <v>0</v>
      </c>
      <c r="DI1187" s="24">
        <v>2.9702970297029703</v>
      </c>
      <c r="DJ1187" s="14">
        <v>32.608695652173914</v>
      </c>
      <c r="DK1187" s="29">
        <v>53</v>
      </c>
      <c r="DL1187" s="22">
        <v>100</v>
      </c>
      <c r="DM1187" s="22">
        <v>0</v>
      </c>
      <c r="DN1187" s="22">
        <v>0</v>
      </c>
      <c r="DO1187" s="22">
        <v>0</v>
      </c>
      <c r="DP1187" s="29">
        <v>3</v>
      </c>
      <c r="DQ1187" s="22">
        <v>4.2857142857142856</v>
      </c>
      <c r="DR1187" s="29">
        <v>0</v>
      </c>
      <c r="DS1187" s="22">
        <v>0</v>
      </c>
      <c r="DT1187" s="30">
        <v>757.14285714285711</v>
      </c>
      <c r="DU1187" s="22">
        <v>39.130434782608695</v>
      </c>
      <c r="DV1187" s="22">
        <v>36.231884057971016</v>
      </c>
      <c r="DW1187" s="26">
        <v>7.1428571428571423</v>
      </c>
      <c r="DX1187" s="14">
        <v>2.4210526315789473</v>
      </c>
    </row>
    <row r="1188" spans="1:128" ht="10.5" x14ac:dyDescent="0.25">
      <c r="A1188" s="11">
        <v>1184</v>
      </c>
      <c r="B1188" s="28" t="s">
        <v>731</v>
      </c>
      <c r="C1188" s="29">
        <v>386</v>
      </c>
      <c r="D1188" s="22">
        <v>4.6753246753246751</v>
      </c>
      <c r="E1188" s="22">
        <v>6.2337662337662341</v>
      </c>
      <c r="F1188" s="22">
        <v>9.8701298701298708</v>
      </c>
      <c r="G1188" s="22">
        <v>3.8961038961038961</v>
      </c>
      <c r="H1188" s="22">
        <v>4.4155844155844157</v>
      </c>
      <c r="I1188" s="22">
        <v>2.8571428571428572</v>
      </c>
      <c r="J1188" s="22">
        <v>3.3766233766233764</v>
      </c>
      <c r="K1188" s="22">
        <v>6.2337662337662341</v>
      </c>
      <c r="L1188" s="22">
        <v>9.0909090909090917</v>
      </c>
      <c r="M1188" s="22">
        <v>6.7532467532467528</v>
      </c>
      <c r="N1188" s="22">
        <v>7.7922077922077921</v>
      </c>
      <c r="O1188" s="22">
        <v>7.5324675324675319</v>
      </c>
      <c r="P1188" s="22">
        <v>8.3116883116883109</v>
      </c>
      <c r="Q1188" s="22">
        <v>7.7922077922077921</v>
      </c>
      <c r="R1188" s="22">
        <v>3.3766233766233764</v>
      </c>
      <c r="S1188" s="22">
        <v>5.4545454545454541</v>
      </c>
      <c r="T1188" s="22">
        <v>0.77922077922077926</v>
      </c>
      <c r="U1188" s="22">
        <v>1.5584415584415585</v>
      </c>
      <c r="V1188" s="23">
        <v>6.4896755162241959</v>
      </c>
      <c r="W1188" s="23">
        <v>0</v>
      </c>
      <c r="X1188" s="23">
        <v>93.510324483775804</v>
      </c>
      <c r="Y1188" s="23">
        <v>0</v>
      </c>
      <c r="Z1188" s="23">
        <v>0</v>
      </c>
      <c r="AA1188" s="23">
        <v>0</v>
      </c>
      <c r="AB1188" s="23">
        <v>0</v>
      </c>
      <c r="AC1188" s="23">
        <v>0</v>
      </c>
      <c r="AD1188" s="23">
        <v>0</v>
      </c>
      <c r="AE1188" s="23">
        <v>0</v>
      </c>
      <c r="AF1188" s="23">
        <v>0</v>
      </c>
      <c r="AG1188" s="23">
        <v>0</v>
      </c>
      <c r="AH1188" s="23">
        <v>4.1297935103244834</v>
      </c>
      <c r="AI1188" s="23">
        <v>0</v>
      </c>
      <c r="AJ1188" s="23">
        <v>0</v>
      </c>
      <c r="AK1188" s="23">
        <v>0</v>
      </c>
      <c r="AL1188" s="23">
        <v>0</v>
      </c>
      <c r="AM1188" s="23">
        <v>0</v>
      </c>
      <c r="AN1188" s="23">
        <v>0</v>
      </c>
      <c r="AO1188" s="23">
        <v>0</v>
      </c>
      <c r="AP1188" s="23">
        <v>0</v>
      </c>
      <c r="AQ1188" s="23">
        <v>0</v>
      </c>
      <c r="AR1188" s="23">
        <v>0</v>
      </c>
      <c r="AS1188" s="23">
        <v>0</v>
      </c>
      <c r="AT1188" s="23">
        <v>0</v>
      </c>
      <c r="AU1188" s="23">
        <v>0</v>
      </c>
      <c r="AV1188" s="23">
        <v>0</v>
      </c>
      <c r="AW1188" s="23">
        <v>0</v>
      </c>
      <c r="AX1188" s="23">
        <v>0</v>
      </c>
      <c r="AY1188" s="23">
        <v>0</v>
      </c>
      <c r="AZ1188" s="23">
        <v>0</v>
      </c>
      <c r="BA1188" s="23">
        <v>0</v>
      </c>
      <c r="BB1188" s="23">
        <v>0</v>
      </c>
      <c r="BC1188" s="23">
        <v>0.88495575221238942</v>
      </c>
      <c r="BD1188" s="23">
        <v>1.4749262536873156</v>
      </c>
      <c r="BE1188" s="23">
        <v>0</v>
      </c>
      <c r="BF1188" s="23">
        <v>0</v>
      </c>
      <c r="BG1188" s="23">
        <v>0</v>
      </c>
      <c r="BH1188" s="23">
        <v>0</v>
      </c>
      <c r="BI1188" s="23">
        <v>0</v>
      </c>
      <c r="BJ1188" s="23">
        <v>0</v>
      </c>
      <c r="BK1188" s="23">
        <v>0</v>
      </c>
      <c r="BL1188" s="23">
        <v>0</v>
      </c>
      <c r="BM1188" s="23">
        <v>0</v>
      </c>
      <c r="BN1188" s="23">
        <v>0</v>
      </c>
      <c r="BO1188" s="23">
        <v>0</v>
      </c>
      <c r="BP1188" s="23">
        <v>0</v>
      </c>
      <c r="BQ1188" s="23">
        <v>0</v>
      </c>
      <c r="BR1188" s="23">
        <v>0</v>
      </c>
      <c r="BS1188" s="23">
        <v>0</v>
      </c>
      <c r="BT1188" s="23">
        <v>0</v>
      </c>
      <c r="BU1188" s="23">
        <v>0</v>
      </c>
      <c r="BV1188" s="23">
        <v>0</v>
      </c>
      <c r="BW1188" s="23">
        <v>0</v>
      </c>
      <c r="BX1188" s="23">
        <v>0</v>
      </c>
      <c r="BY1188" s="23">
        <v>0</v>
      </c>
      <c r="BZ1188" s="23">
        <v>0</v>
      </c>
      <c r="CA1188" s="23">
        <v>0</v>
      </c>
      <c r="CB1188" s="23">
        <v>0</v>
      </c>
      <c r="CC1188" s="23">
        <v>0</v>
      </c>
      <c r="CD1188" s="23">
        <v>0</v>
      </c>
      <c r="CE1188" s="23">
        <v>0</v>
      </c>
      <c r="CF1188" s="23">
        <v>0</v>
      </c>
      <c r="CG1188" s="23">
        <v>0</v>
      </c>
      <c r="CH1188" s="23">
        <v>0</v>
      </c>
      <c r="CI1188" s="23">
        <v>0</v>
      </c>
      <c r="CJ1188" s="23">
        <v>0</v>
      </c>
      <c r="CK1188" s="23">
        <v>0</v>
      </c>
      <c r="CL1188" s="23">
        <v>0</v>
      </c>
      <c r="CM1188" s="23">
        <v>0</v>
      </c>
      <c r="CN1188" s="23">
        <v>0</v>
      </c>
      <c r="CO1188" s="23">
        <v>0</v>
      </c>
      <c r="CP1188" s="23">
        <v>0</v>
      </c>
      <c r="CQ1188" s="23">
        <v>0</v>
      </c>
      <c r="CR1188" s="23">
        <v>0</v>
      </c>
      <c r="CS1188" s="23">
        <v>0</v>
      </c>
      <c r="CT1188" s="23">
        <v>0</v>
      </c>
      <c r="CU1188" s="23">
        <v>0</v>
      </c>
      <c r="CV1188" s="23">
        <v>0</v>
      </c>
      <c r="CW1188" s="23">
        <v>0</v>
      </c>
      <c r="CX1188" s="23">
        <v>0</v>
      </c>
      <c r="CY1188" s="27">
        <v>12.435233160621763</v>
      </c>
      <c r="CZ1188" s="14">
        <v>0</v>
      </c>
      <c r="DA1188" s="22">
        <v>0</v>
      </c>
      <c r="DB1188" s="22">
        <v>46.984126984126981</v>
      </c>
      <c r="DC1188" s="22">
        <v>0</v>
      </c>
      <c r="DD1188" s="22">
        <v>0</v>
      </c>
      <c r="DE1188" s="22">
        <v>0</v>
      </c>
      <c r="DF1188" s="22">
        <v>0</v>
      </c>
      <c r="DG1188" s="22">
        <v>53.015873015873019</v>
      </c>
      <c r="DH1188" s="14">
        <v>16.666666666666664</v>
      </c>
      <c r="DI1188" s="24">
        <v>3.3232628398791544</v>
      </c>
      <c r="DJ1188" s="14">
        <v>23.684210526315788</v>
      </c>
      <c r="DK1188" s="29">
        <v>148</v>
      </c>
      <c r="DL1188" s="22">
        <v>100</v>
      </c>
      <c r="DM1188" s="22">
        <v>0</v>
      </c>
      <c r="DN1188" s="22">
        <v>0</v>
      </c>
      <c r="DO1188" s="22">
        <v>0</v>
      </c>
      <c r="DP1188" s="29">
        <v>0</v>
      </c>
      <c r="DQ1188" s="22">
        <v>0</v>
      </c>
      <c r="DR1188" s="29">
        <v>0</v>
      </c>
      <c r="DS1188" s="22">
        <v>0</v>
      </c>
      <c r="DT1188" s="30">
        <v>804.76190476190482</v>
      </c>
      <c r="DU1188" s="22">
        <v>41.988950276243095</v>
      </c>
      <c r="DV1188" s="22">
        <v>25.414364640883981</v>
      </c>
      <c r="DW1188" s="26">
        <v>3.5087719298245612</v>
      </c>
      <c r="DX1188" s="14">
        <v>2.8305084745762712</v>
      </c>
    </row>
    <row r="1189" spans="1:128" ht="10.5" x14ac:dyDescent="0.25">
      <c r="A1189" s="11">
        <v>1185</v>
      </c>
      <c r="B1189" s="28" t="s">
        <v>732</v>
      </c>
      <c r="C1189" s="29">
        <v>304</v>
      </c>
      <c r="D1189" s="22">
        <v>7.8175895765472303</v>
      </c>
      <c r="E1189" s="22">
        <v>8.7947882736156355</v>
      </c>
      <c r="F1189" s="22">
        <v>9.4462540716612384</v>
      </c>
      <c r="G1189" s="22">
        <v>6.1889250814332248</v>
      </c>
      <c r="H1189" s="22">
        <v>4.8859934853420199</v>
      </c>
      <c r="I1189" s="22">
        <v>1.3029315960912053</v>
      </c>
      <c r="J1189" s="22">
        <v>3.9087947882736152</v>
      </c>
      <c r="K1189" s="22">
        <v>4.8859934853420199</v>
      </c>
      <c r="L1189" s="22">
        <v>5.5374592833876219</v>
      </c>
      <c r="M1189" s="22">
        <v>7.4918566775244306</v>
      </c>
      <c r="N1189" s="22">
        <v>9.7719869706840399</v>
      </c>
      <c r="O1189" s="22">
        <v>5.2117263843648214</v>
      </c>
      <c r="P1189" s="22">
        <v>5.8631921824104234</v>
      </c>
      <c r="Q1189" s="22">
        <v>5.5374592833876219</v>
      </c>
      <c r="R1189" s="22">
        <v>6.1889250814332248</v>
      </c>
      <c r="S1189" s="22">
        <v>2.2801302931596092</v>
      </c>
      <c r="T1189" s="22">
        <v>3.5830618892508146</v>
      </c>
      <c r="U1189" s="22">
        <v>1.3029315960912053</v>
      </c>
      <c r="V1189" s="23">
        <v>4.3307086614173329</v>
      </c>
      <c r="W1189" s="23">
        <v>0</v>
      </c>
      <c r="X1189" s="23">
        <v>95.669291338582667</v>
      </c>
      <c r="Y1189" s="23">
        <v>0</v>
      </c>
      <c r="Z1189" s="23">
        <v>0</v>
      </c>
      <c r="AA1189" s="23">
        <v>0</v>
      </c>
      <c r="AB1189" s="23">
        <v>0</v>
      </c>
      <c r="AC1189" s="23">
        <v>0</v>
      </c>
      <c r="AD1189" s="23">
        <v>0</v>
      </c>
      <c r="AE1189" s="23">
        <v>0</v>
      </c>
      <c r="AF1189" s="23">
        <v>0</v>
      </c>
      <c r="AG1189" s="23">
        <v>0</v>
      </c>
      <c r="AH1189" s="23">
        <v>0</v>
      </c>
      <c r="AI1189" s="23">
        <v>0</v>
      </c>
      <c r="AJ1189" s="23">
        <v>0</v>
      </c>
      <c r="AK1189" s="23">
        <v>0</v>
      </c>
      <c r="AL1189" s="23">
        <v>0</v>
      </c>
      <c r="AM1189" s="23">
        <v>0</v>
      </c>
      <c r="AN1189" s="23">
        <v>0</v>
      </c>
      <c r="AO1189" s="23">
        <v>0</v>
      </c>
      <c r="AP1189" s="23">
        <v>0</v>
      </c>
      <c r="AQ1189" s="23">
        <v>0</v>
      </c>
      <c r="AR1189" s="23">
        <v>0</v>
      </c>
      <c r="AS1189" s="23">
        <v>0</v>
      </c>
      <c r="AT1189" s="23">
        <v>0</v>
      </c>
      <c r="AU1189" s="23">
        <v>0</v>
      </c>
      <c r="AV1189" s="23">
        <v>0</v>
      </c>
      <c r="AW1189" s="23">
        <v>0</v>
      </c>
      <c r="AX1189" s="23">
        <v>0</v>
      </c>
      <c r="AY1189" s="23">
        <v>0</v>
      </c>
      <c r="AZ1189" s="23">
        <v>0</v>
      </c>
      <c r="BA1189" s="23">
        <v>0</v>
      </c>
      <c r="BB1189" s="23">
        <v>0</v>
      </c>
      <c r="BC1189" s="23">
        <v>0</v>
      </c>
      <c r="BD1189" s="23">
        <v>2.3622047244094486</v>
      </c>
      <c r="BE1189" s="23">
        <v>0</v>
      </c>
      <c r="BF1189" s="23">
        <v>0</v>
      </c>
      <c r="BG1189" s="23">
        <v>1.9685039370078741</v>
      </c>
      <c r="BH1189" s="23">
        <v>0</v>
      </c>
      <c r="BI1189" s="23">
        <v>0</v>
      </c>
      <c r="BJ1189" s="23">
        <v>0</v>
      </c>
      <c r="BK1189" s="23">
        <v>0</v>
      </c>
      <c r="BL1189" s="23">
        <v>0</v>
      </c>
      <c r="BM1189" s="23">
        <v>0</v>
      </c>
      <c r="BN1189" s="23">
        <v>0</v>
      </c>
      <c r="BO1189" s="23">
        <v>0</v>
      </c>
      <c r="BP1189" s="23">
        <v>0</v>
      </c>
      <c r="BQ1189" s="23">
        <v>0</v>
      </c>
      <c r="BR1189" s="23">
        <v>0</v>
      </c>
      <c r="BS1189" s="23">
        <v>0</v>
      </c>
      <c r="BT1189" s="23">
        <v>0</v>
      </c>
      <c r="BU1189" s="23">
        <v>0</v>
      </c>
      <c r="BV1189" s="23">
        <v>0</v>
      </c>
      <c r="BW1189" s="23">
        <v>0</v>
      </c>
      <c r="BX1189" s="23">
        <v>0</v>
      </c>
      <c r="BY1189" s="23">
        <v>0</v>
      </c>
      <c r="BZ1189" s="23">
        <v>0</v>
      </c>
      <c r="CA1189" s="23">
        <v>0</v>
      </c>
      <c r="CB1189" s="23">
        <v>0</v>
      </c>
      <c r="CC1189" s="23">
        <v>0</v>
      </c>
      <c r="CD1189" s="23">
        <v>0</v>
      </c>
      <c r="CE1189" s="23">
        <v>0</v>
      </c>
      <c r="CF1189" s="23">
        <v>0</v>
      </c>
      <c r="CG1189" s="23">
        <v>1.1764705882352942</v>
      </c>
      <c r="CH1189" s="23">
        <v>0</v>
      </c>
      <c r="CI1189" s="23">
        <v>0</v>
      </c>
      <c r="CJ1189" s="23">
        <v>0</v>
      </c>
      <c r="CK1189" s="23">
        <v>0</v>
      </c>
      <c r="CL1189" s="23">
        <v>0</v>
      </c>
      <c r="CM1189" s="23">
        <v>0</v>
      </c>
      <c r="CN1189" s="23">
        <v>0</v>
      </c>
      <c r="CO1189" s="23">
        <v>0</v>
      </c>
      <c r="CP1189" s="23">
        <v>0</v>
      </c>
      <c r="CQ1189" s="23">
        <v>0</v>
      </c>
      <c r="CR1189" s="23">
        <v>0</v>
      </c>
      <c r="CS1189" s="23">
        <v>0</v>
      </c>
      <c r="CT1189" s="23">
        <v>0</v>
      </c>
      <c r="CU1189" s="23">
        <v>0</v>
      </c>
      <c r="CV1189" s="23">
        <v>0</v>
      </c>
      <c r="CW1189" s="23">
        <v>0</v>
      </c>
      <c r="CX1189" s="23">
        <v>0</v>
      </c>
      <c r="CY1189" s="27">
        <v>17.10526315789474</v>
      </c>
      <c r="CZ1189" s="14">
        <v>0</v>
      </c>
      <c r="DA1189" s="22">
        <v>1.153846153846154</v>
      </c>
      <c r="DB1189" s="22">
        <v>56.92307692307692</v>
      </c>
      <c r="DC1189" s="22">
        <v>0</v>
      </c>
      <c r="DD1189" s="22">
        <v>0</v>
      </c>
      <c r="DE1189" s="22">
        <v>0</v>
      </c>
      <c r="DF1189" s="22">
        <v>0</v>
      </c>
      <c r="DG1189" s="22">
        <v>41.923076923076927</v>
      </c>
      <c r="DH1189" s="14">
        <v>21.428571428571427</v>
      </c>
      <c r="DI1189" s="24">
        <v>4.7244094488188972</v>
      </c>
      <c r="DJ1189" s="14">
        <v>16.666666666666664</v>
      </c>
      <c r="DK1189" s="29">
        <v>125</v>
      </c>
      <c r="DL1189" s="22">
        <v>100</v>
      </c>
      <c r="DM1189" s="22">
        <v>0</v>
      </c>
      <c r="DN1189" s="22">
        <v>0</v>
      </c>
      <c r="DO1189" s="22">
        <v>0</v>
      </c>
      <c r="DP1189" s="29">
        <v>6</v>
      </c>
      <c r="DQ1189" s="22">
        <v>4.2857142857142856</v>
      </c>
      <c r="DR1189" s="29">
        <v>0</v>
      </c>
      <c r="DS1189" s="22">
        <v>0</v>
      </c>
      <c r="DT1189" s="30">
        <v>762.5</v>
      </c>
      <c r="DU1189" s="22">
        <v>45.901639344262293</v>
      </c>
      <c r="DV1189" s="22">
        <v>20.491803278688526</v>
      </c>
      <c r="DW1189" s="26">
        <v>5.7142857142857144</v>
      </c>
      <c r="DX1189" s="14">
        <v>2.5494505494505493</v>
      </c>
    </row>
    <row r="1190" spans="1:128" ht="10.5" x14ac:dyDescent="0.25">
      <c r="A1190" s="11">
        <v>1186</v>
      </c>
      <c r="B1190" s="28" t="s">
        <v>2035</v>
      </c>
      <c r="C1190" s="29">
        <v>118</v>
      </c>
      <c r="D1190" s="22">
        <v>3.225806451612903</v>
      </c>
      <c r="E1190" s="22">
        <v>4.032258064516129</v>
      </c>
      <c r="F1190" s="22">
        <v>7.2580645161290329</v>
      </c>
      <c r="G1190" s="22">
        <v>3.225806451612903</v>
      </c>
      <c r="H1190" s="22">
        <v>2.4193548387096775</v>
      </c>
      <c r="I1190" s="22">
        <v>0</v>
      </c>
      <c r="J1190" s="22">
        <v>2.4193548387096775</v>
      </c>
      <c r="K1190" s="22">
        <v>8.870967741935484</v>
      </c>
      <c r="L1190" s="22">
        <v>2.4193548387096775</v>
      </c>
      <c r="M1190" s="22">
        <v>6.4516129032258061</v>
      </c>
      <c r="N1190" s="22">
        <v>12.096774193548388</v>
      </c>
      <c r="O1190" s="22">
        <v>18.548387096774192</v>
      </c>
      <c r="P1190" s="22">
        <v>4.838709677419355</v>
      </c>
      <c r="Q1190" s="22">
        <v>8.870967741935484</v>
      </c>
      <c r="R1190" s="22">
        <v>12.096774193548388</v>
      </c>
      <c r="S1190" s="22">
        <v>3.225806451612903</v>
      </c>
      <c r="T1190" s="22">
        <v>0</v>
      </c>
      <c r="U1190" s="22">
        <v>0</v>
      </c>
      <c r="V1190" s="23">
        <v>3.7735849056603712</v>
      </c>
      <c r="W1190" s="23">
        <v>0</v>
      </c>
      <c r="X1190" s="23">
        <v>96.226415094339629</v>
      </c>
      <c r="Y1190" s="23">
        <v>0</v>
      </c>
      <c r="Z1190" s="23">
        <v>0</v>
      </c>
      <c r="AA1190" s="23">
        <v>0</v>
      </c>
      <c r="AB1190" s="23">
        <v>0</v>
      </c>
      <c r="AC1190" s="23">
        <v>0</v>
      </c>
      <c r="AD1190" s="23">
        <v>0</v>
      </c>
      <c r="AE1190" s="23">
        <v>0</v>
      </c>
      <c r="AF1190" s="23">
        <v>0</v>
      </c>
      <c r="AG1190" s="23">
        <v>0</v>
      </c>
      <c r="AH1190" s="23">
        <v>3.7735849056603774</v>
      </c>
      <c r="AI1190" s="23">
        <v>0</v>
      </c>
      <c r="AJ1190" s="23">
        <v>0</v>
      </c>
      <c r="AK1190" s="23">
        <v>0</v>
      </c>
      <c r="AL1190" s="23">
        <v>0</v>
      </c>
      <c r="AM1190" s="23">
        <v>0</v>
      </c>
      <c r="AN1190" s="23">
        <v>0</v>
      </c>
      <c r="AO1190" s="23">
        <v>0</v>
      </c>
      <c r="AP1190" s="23">
        <v>0</v>
      </c>
      <c r="AQ1190" s="23">
        <v>0</v>
      </c>
      <c r="AR1190" s="23">
        <v>0</v>
      </c>
      <c r="AS1190" s="23">
        <v>0</v>
      </c>
      <c r="AT1190" s="23">
        <v>0</v>
      </c>
      <c r="AU1190" s="23">
        <v>0</v>
      </c>
      <c r="AV1190" s="23">
        <v>0</v>
      </c>
      <c r="AW1190" s="23">
        <v>0</v>
      </c>
      <c r="AX1190" s="23">
        <v>0</v>
      </c>
      <c r="AY1190" s="23">
        <v>0</v>
      </c>
      <c r="AZ1190" s="23">
        <v>0</v>
      </c>
      <c r="BA1190" s="23">
        <v>0</v>
      </c>
      <c r="BB1190" s="23">
        <v>0</v>
      </c>
      <c r="BC1190" s="23">
        <v>0</v>
      </c>
      <c r="BD1190" s="23">
        <v>0</v>
      </c>
      <c r="BE1190" s="23">
        <v>0</v>
      </c>
      <c r="BF1190" s="23">
        <v>0</v>
      </c>
      <c r="BG1190" s="23">
        <v>0</v>
      </c>
      <c r="BH1190" s="23">
        <v>0</v>
      </c>
      <c r="BI1190" s="23">
        <v>0</v>
      </c>
      <c r="BJ1190" s="23">
        <v>0</v>
      </c>
      <c r="BK1190" s="23">
        <v>0</v>
      </c>
      <c r="BL1190" s="23">
        <v>0</v>
      </c>
      <c r="BM1190" s="23">
        <v>0</v>
      </c>
      <c r="BN1190" s="23">
        <v>0</v>
      </c>
      <c r="BO1190" s="23">
        <v>0</v>
      </c>
      <c r="BP1190" s="23">
        <v>0</v>
      </c>
      <c r="BQ1190" s="23">
        <v>0</v>
      </c>
      <c r="BR1190" s="23">
        <v>0</v>
      </c>
      <c r="BS1190" s="23">
        <v>0</v>
      </c>
      <c r="BT1190" s="23">
        <v>0</v>
      </c>
      <c r="BU1190" s="23">
        <v>0</v>
      </c>
      <c r="BV1190" s="23">
        <v>0</v>
      </c>
      <c r="BW1190" s="23">
        <v>0</v>
      </c>
      <c r="BX1190" s="23">
        <v>0</v>
      </c>
      <c r="BY1190" s="23">
        <v>0</v>
      </c>
      <c r="BZ1190" s="23">
        <v>0</v>
      </c>
      <c r="CA1190" s="23">
        <v>0</v>
      </c>
      <c r="CB1190" s="23">
        <v>0</v>
      </c>
      <c r="CC1190" s="23">
        <v>0</v>
      </c>
      <c r="CD1190" s="23">
        <v>0</v>
      </c>
      <c r="CE1190" s="23">
        <v>0</v>
      </c>
      <c r="CF1190" s="23">
        <v>0</v>
      </c>
      <c r="CG1190" s="23">
        <v>0</v>
      </c>
      <c r="CH1190" s="23">
        <v>0</v>
      </c>
      <c r="CI1190" s="23">
        <v>0</v>
      </c>
      <c r="CJ1190" s="23">
        <v>0</v>
      </c>
      <c r="CK1190" s="23">
        <v>0</v>
      </c>
      <c r="CL1190" s="23">
        <v>0</v>
      </c>
      <c r="CM1190" s="23">
        <v>0</v>
      </c>
      <c r="CN1190" s="23">
        <v>0</v>
      </c>
      <c r="CO1190" s="23">
        <v>0</v>
      </c>
      <c r="CP1190" s="23">
        <v>0</v>
      </c>
      <c r="CQ1190" s="23">
        <v>0</v>
      </c>
      <c r="CR1190" s="23">
        <v>0</v>
      </c>
      <c r="CS1190" s="23">
        <v>0</v>
      </c>
      <c r="CT1190" s="23">
        <v>0</v>
      </c>
      <c r="CU1190" s="23">
        <v>0</v>
      </c>
      <c r="CV1190" s="23">
        <v>0</v>
      </c>
      <c r="CW1190" s="23">
        <v>0</v>
      </c>
      <c r="CX1190" s="23">
        <v>0</v>
      </c>
      <c r="CY1190" s="27">
        <v>6.7796610169491629</v>
      </c>
      <c r="CZ1190" s="14">
        <v>0</v>
      </c>
      <c r="DA1190" s="22">
        <v>0</v>
      </c>
      <c r="DB1190" s="22">
        <v>41.592920353982301</v>
      </c>
      <c r="DC1190" s="22">
        <v>0</v>
      </c>
      <c r="DD1190" s="22">
        <v>0</v>
      </c>
      <c r="DE1190" s="22">
        <v>0</v>
      </c>
      <c r="DF1190" s="22">
        <v>0</v>
      </c>
      <c r="DG1190" s="22">
        <v>58.407079646017699</v>
      </c>
      <c r="DH1190" s="14">
        <v>100</v>
      </c>
      <c r="DI1190" s="24">
        <v>3.4782608695652173</v>
      </c>
      <c r="DJ1190" s="14">
        <v>18.27956989247312</v>
      </c>
      <c r="DK1190" s="29">
        <v>78</v>
      </c>
      <c r="DL1190" s="22">
        <v>100</v>
      </c>
      <c r="DM1190" s="22">
        <v>0</v>
      </c>
      <c r="DN1190" s="22">
        <v>0</v>
      </c>
      <c r="DO1190" s="22">
        <v>0</v>
      </c>
      <c r="DP1190" s="29">
        <v>4</v>
      </c>
      <c r="DQ1190" s="22">
        <v>6.0606060606060606</v>
      </c>
      <c r="DR1190" s="29">
        <v>0</v>
      </c>
      <c r="DS1190" s="22">
        <v>0</v>
      </c>
      <c r="DT1190" s="30">
        <v>781.25</v>
      </c>
      <c r="DU1190" s="22">
        <v>39.682539682539684</v>
      </c>
      <c r="DV1190" s="22">
        <v>25.396825396825395</v>
      </c>
      <c r="DW1190" s="26">
        <v>0</v>
      </c>
      <c r="DX1190" s="14">
        <v>2.0425531914893615</v>
      </c>
    </row>
    <row r="1191" spans="1:128" ht="10.5" x14ac:dyDescent="0.25">
      <c r="A1191" s="11">
        <v>1187</v>
      </c>
      <c r="B1191" s="28" t="s">
        <v>2036</v>
      </c>
      <c r="C1191" s="29">
        <v>57</v>
      </c>
      <c r="D1191" s="22">
        <v>6.7796610169491522</v>
      </c>
      <c r="E1191" s="22">
        <v>0</v>
      </c>
      <c r="F1191" s="22">
        <v>18.64406779661017</v>
      </c>
      <c r="G1191" s="22">
        <v>15.254237288135593</v>
      </c>
      <c r="H1191" s="22">
        <v>0</v>
      </c>
      <c r="I1191" s="22">
        <v>5.0847457627118651</v>
      </c>
      <c r="J1191" s="22">
        <v>0</v>
      </c>
      <c r="K1191" s="22">
        <v>0</v>
      </c>
      <c r="L1191" s="22">
        <v>10.16949152542373</v>
      </c>
      <c r="M1191" s="22">
        <v>8.4745762711864394</v>
      </c>
      <c r="N1191" s="22">
        <v>13.559322033898304</v>
      </c>
      <c r="O1191" s="22">
        <v>6.7796610169491522</v>
      </c>
      <c r="P1191" s="22">
        <v>8.4745762711864394</v>
      </c>
      <c r="Q1191" s="22">
        <v>6.7796610169491522</v>
      </c>
      <c r="R1191" s="22">
        <v>0</v>
      </c>
      <c r="S1191" s="22">
        <v>0</v>
      </c>
      <c r="T1191" s="22">
        <v>0</v>
      </c>
      <c r="U1191" s="22">
        <v>0</v>
      </c>
      <c r="V1191" s="23">
        <v>0</v>
      </c>
      <c r="W1191" s="23">
        <v>0</v>
      </c>
      <c r="X1191" s="23">
        <v>100</v>
      </c>
      <c r="Y1191" s="23">
        <v>0</v>
      </c>
      <c r="Z1191" s="23">
        <v>0</v>
      </c>
      <c r="AA1191" s="23">
        <v>0</v>
      </c>
      <c r="AB1191" s="23">
        <v>0</v>
      </c>
      <c r="AC1191" s="23">
        <v>0</v>
      </c>
      <c r="AD1191" s="23">
        <v>0</v>
      </c>
      <c r="AE1191" s="23">
        <v>0</v>
      </c>
      <c r="AF1191" s="23">
        <v>0</v>
      </c>
      <c r="AG1191" s="23">
        <v>0</v>
      </c>
      <c r="AH1191" s="23">
        <v>0</v>
      </c>
      <c r="AI1191" s="23">
        <v>0</v>
      </c>
      <c r="AJ1191" s="23">
        <v>0</v>
      </c>
      <c r="AK1191" s="23">
        <v>0</v>
      </c>
      <c r="AL1191" s="23">
        <v>0</v>
      </c>
      <c r="AM1191" s="23">
        <v>0</v>
      </c>
      <c r="AN1191" s="23">
        <v>0</v>
      </c>
      <c r="AO1191" s="23">
        <v>0</v>
      </c>
      <c r="AP1191" s="23">
        <v>0</v>
      </c>
      <c r="AQ1191" s="23">
        <v>0</v>
      </c>
      <c r="AR1191" s="23">
        <v>0</v>
      </c>
      <c r="AS1191" s="23">
        <v>0</v>
      </c>
      <c r="AT1191" s="23">
        <v>0</v>
      </c>
      <c r="AU1191" s="23">
        <v>0</v>
      </c>
      <c r="AV1191" s="23">
        <v>0</v>
      </c>
      <c r="AW1191" s="23">
        <v>0</v>
      </c>
      <c r="AX1191" s="23">
        <v>0</v>
      </c>
      <c r="AY1191" s="23">
        <v>0</v>
      </c>
      <c r="AZ1191" s="23">
        <v>0</v>
      </c>
      <c r="BA1191" s="23">
        <v>0</v>
      </c>
      <c r="BB1191" s="23">
        <v>0</v>
      </c>
      <c r="BC1191" s="23">
        <v>0</v>
      </c>
      <c r="BD1191" s="23">
        <v>0</v>
      </c>
      <c r="BE1191" s="23">
        <v>0</v>
      </c>
      <c r="BF1191" s="23">
        <v>0</v>
      </c>
      <c r="BG1191" s="23">
        <v>0</v>
      </c>
      <c r="BH1191" s="23">
        <v>0</v>
      </c>
      <c r="BI1191" s="23">
        <v>0</v>
      </c>
      <c r="BJ1191" s="23">
        <v>0</v>
      </c>
      <c r="BK1191" s="23">
        <v>0</v>
      </c>
      <c r="BL1191" s="23">
        <v>0</v>
      </c>
      <c r="BM1191" s="23">
        <v>0</v>
      </c>
      <c r="BN1191" s="23">
        <v>0</v>
      </c>
      <c r="BO1191" s="23">
        <v>0</v>
      </c>
      <c r="BP1191" s="23">
        <v>0</v>
      </c>
      <c r="BQ1191" s="23">
        <v>0</v>
      </c>
      <c r="BR1191" s="23">
        <v>0</v>
      </c>
      <c r="BS1191" s="23">
        <v>0</v>
      </c>
      <c r="BT1191" s="23">
        <v>0</v>
      </c>
      <c r="BU1191" s="23">
        <v>0</v>
      </c>
      <c r="BV1191" s="23">
        <v>0</v>
      </c>
      <c r="BW1191" s="23">
        <v>0</v>
      </c>
      <c r="BX1191" s="23">
        <v>0</v>
      </c>
      <c r="BY1191" s="23">
        <v>0</v>
      </c>
      <c r="BZ1191" s="23">
        <v>0</v>
      </c>
      <c r="CA1191" s="23">
        <v>0</v>
      </c>
      <c r="CB1191" s="23">
        <v>0</v>
      </c>
      <c r="CC1191" s="23">
        <v>0</v>
      </c>
      <c r="CD1191" s="23">
        <v>0</v>
      </c>
      <c r="CE1191" s="23">
        <v>0</v>
      </c>
      <c r="CF1191" s="23">
        <v>0</v>
      </c>
      <c r="CG1191" s="23">
        <v>0</v>
      </c>
      <c r="CH1191" s="23">
        <v>0</v>
      </c>
      <c r="CI1191" s="23">
        <v>0</v>
      </c>
      <c r="CJ1191" s="23">
        <v>0</v>
      </c>
      <c r="CK1191" s="23">
        <v>0</v>
      </c>
      <c r="CL1191" s="23">
        <v>0</v>
      </c>
      <c r="CM1191" s="23">
        <v>0</v>
      </c>
      <c r="CN1191" s="23">
        <v>0</v>
      </c>
      <c r="CO1191" s="23">
        <v>0</v>
      </c>
      <c r="CP1191" s="23">
        <v>0</v>
      </c>
      <c r="CQ1191" s="23">
        <v>0</v>
      </c>
      <c r="CR1191" s="23">
        <v>0</v>
      </c>
      <c r="CS1191" s="23">
        <v>0</v>
      </c>
      <c r="CT1191" s="23">
        <v>0</v>
      </c>
      <c r="CU1191" s="23">
        <v>0</v>
      </c>
      <c r="CV1191" s="23">
        <v>0</v>
      </c>
      <c r="CW1191" s="23">
        <v>0</v>
      </c>
      <c r="CX1191" s="23">
        <v>0</v>
      </c>
      <c r="CY1191" s="27">
        <v>21.05263157894737</v>
      </c>
      <c r="CZ1191" s="14">
        <v>0</v>
      </c>
      <c r="DA1191" s="22">
        <v>0</v>
      </c>
      <c r="DB1191" s="22">
        <v>72.549019607843135</v>
      </c>
      <c r="DC1191" s="22">
        <v>0</v>
      </c>
      <c r="DD1191" s="22">
        <v>0</v>
      </c>
      <c r="DE1191" s="22">
        <v>0</v>
      </c>
      <c r="DF1191" s="22">
        <v>0</v>
      </c>
      <c r="DG1191" s="22">
        <v>27.450980392156865</v>
      </c>
      <c r="DH1191" s="14" t="e">
        <v>#DIV/0!</v>
      </c>
      <c r="DI1191" s="24">
        <v>0</v>
      </c>
      <c r="DJ1191" s="14">
        <v>63.157894736842103</v>
      </c>
      <c r="DK1191" s="29">
        <v>20</v>
      </c>
      <c r="DL1191" s="22">
        <v>100</v>
      </c>
      <c r="DM1191" s="22">
        <v>0</v>
      </c>
      <c r="DN1191" s="22">
        <v>0</v>
      </c>
      <c r="DO1191" s="22">
        <v>0</v>
      </c>
      <c r="DP1191" s="29">
        <v>0</v>
      </c>
      <c r="DQ1191" s="22">
        <v>0</v>
      </c>
      <c r="DR1191" s="29">
        <v>0</v>
      </c>
      <c r="DS1191" s="22" t="e">
        <v>#DIV/0!</v>
      </c>
      <c r="DT1191" s="30">
        <v>1072.9166666666667</v>
      </c>
      <c r="DU1191" s="22">
        <v>72.727272727272734</v>
      </c>
      <c r="DV1191" s="22">
        <v>13.636363636363635</v>
      </c>
      <c r="DW1191" s="26">
        <v>0</v>
      </c>
      <c r="DX1191" s="14">
        <v>3.0833333333333335</v>
      </c>
    </row>
    <row r="1192" spans="1:128" ht="10.5" x14ac:dyDescent="0.25">
      <c r="A1192" s="11">
        <v>1188</v>
      </c>
      <c r="B1192" s="28" t="s">
        <v>733</v>
      </c>
      <c r="C1192" s="29">
        <v>162</v>
      </c>
      <c r="D1192" s="22">
        <v>2.5641025641025639</v>
      </c>
      <c r="E1192" s="22">
        <v>3.8461538461538463</v>
      </c>
      <c r="F1192" s="22">
        <v>8.9743589743589745</v>
      </c>
      <c r="G1192" s="22">
        <v>7.6923076923076925</v>
      </c>
      <c r="H1192" s="22">
        <v>6.4102564102564097</v>
      </c>
      <c r="I1192" s="22">
        <v>1.9230769230769231</v>
      </c>
      <c r="J1192" s="22">
        <v>2.5641025641025639</v>
      </c>
      <c r="K1192" s="22">
        <v>2.5641025641025639</v>
      </c>
      <c r="L1192" s="22">
        <v>3.8461538461538463</v>
      </c>
      <c r="M1192" s="22">
        <v>7.6923076923076925</v>
      </c>
      <c r="N1192" s="22">
        <v>5.1282051282051277</v>
      </c>
      <c r="O1192" s="22">
        <v>10.256410256410255</v>
      </c>
      <c r="P1192" s="22">
        <v>11.538461538461538</v>
      </c>
      <c r="Q1192" s="22">
        <v>14.743589743589745</v>
      </c>
      <c r="R1192" s="22">
        <v>3.2051282051282048</v>
      </c>
      <c r="S1192" s="22">
        <v>3.8461538461538463</v>
      </c>
      <c r="T1192" s="22">
        <v>3.2051282051282048</v>
      </c>
      <c r="U1192" s="22">
        <v>0</v>
      </c>
      <c r="V1192" s="23">
        <v>14.09395973154362</v>
      </c>
      <c r="W1192" s="23">
        <v>0</v>
      </c>
      <c r="X1192" s="23">
        <v>85.90604026845638</v>
      </c>
      <c r="Y1192" s="23">
        <v>0</v>
      </c>
      <c r="Z1192" s="23">
        <v>0</v>
      </c>
      <c r="AA1192" s="23">
        <v>0</v>
      </c>
      <c r="AB1192" s="23">
        <v>0</v>
      </c>
      <c r="AC1192" s="23">
        <v>0</v>
      </c>
      <c r="AD1192" s="23">
        <v>0</v>
      </c>
      <c r="AE1192" s="23">
        <v>0</v>
      </c>
      <c r="AF1192" s="23">
        <v>0</v>
      </c>
      <c r="AG1192" s="23">
        <v>0</v>
      </c>
      <c r="AH1192" s="23">
        <v>2.6845637583892619</v>
      </c>
      <c r="AI1192" s="23">
        <v>0</v>
      </c>
      <c r="AJ1192" s="23">
        <v>0</v>
      </c>
      <c r="AK1192" s="23">
        <v>0</v>
      </c>
      <c r="AL1192" s="23">
        <v>0</v>
      </c>
      <c r="AM1192" s="23">
        <v>0</v>
      </c>
      <c r="AN1192" s="23">
        <v>0</v>
      </c>
      <c r="AO1192" s="23">
        <v>0</v>
      </c>
      <c r="AP1192" s="23">
        <v>0</v>
      </c>
      <c r="AQ1192" s="23">
        <v>0</v>
      </c>
      <c r="AR1192" s="23">
        <v>0</v>
      </c>
      <c r="AS1192" s="23">
        <v>0</v>
      </c>
      <c r="AT1192" s="23">
        <v>0</v>
      </c>
      <c r="AU1192" s="23">
        <v>0</v>
      </c>
      <c r="AV1192" s="23">
        <v>0</v>
      </c>
      <c r="AW1192" s="23">
        <v>0</v>
      </c>
      <c r="AX1192" s="23">
        <v>0</v>
      </c>
      <c r="AY1192" s="23">
        <v>0</v>
      </c>
      <c r="AZ1192" s="23">
        <v>0</v>
      </c>
      <c r="BA1192" s="23">
        <v>0</v>
      </c>
      <c r="BB1192" s="23">
        <v>0</v>
      </c>
      <c r="BC1192" s="23">
        <v>3.3557046979865772</v>
      </c>
      <c r="BD1192" s="23">
        <v>0</v>
      </c>
      <c r="BE1192" s="23">
        <v>0</v>
      </c>
      <c r="BF1192" s="23">
        <v>0</v>
      </c>
      <c r="BG1192" s="23">
        <v>0</v>
      </c>
      <c r="BH1192" s="23">
        <v>0</v>
      </c>
      <c r="BI1192" s="23">
        <v>0</v>
      </c>
      <c r="BJ1192" s="23">
        <v>0</v>
      </c>
      <c r="BK1192" s="23">
        <v>0</v>
      </c>
      <c r="BL1192" s="23">
        <v>0</v>
      </c>
      <c r="BM1192" s="23">
        <v>0</v>
      </c>
      <c r="BN1192" s="23">
        <v>0</v>
      </c>
      <c r="BO1192" s="23">
        <v>0</v>
      </c>
      <c r="BP1192" s="23">
        <v>6.0402684563758395</v>
      </c>
      <c r="BQ1192" s="23">
        <v>0</v>
      </c>
      <c r="BR1192" s="23">
        <v>0</v>
      </c>
      <c r="BS1192" s="23">
        <v>0</v>
      </c>
      <c r="BT1192" s="23">
        <v>0</v>
      </c>
      <c r="BU1192" s="23">
        <v>0</v>
      </c>
      <c r="BV1192" s="23">
        <v>0</v>
      </c>
      <c r="BW1192" s="23">
        <v>0</v>
      </c>
      <c r="BX1192" s="23">
        <v>0</v>
      </c>
      <c r="BY1192" s="23">
        <v>0</v>
      </c>
      <c r="BZ1192" s="23">
        <v>0</v>
      </c>
      <c r="CA1192" s="23">
        <v>0</v>
      </c>
      <c r="CB1192" s="23">
        <v>0</v>
      </c>
      <c r="CC1192" s="23">
        <v>0</v>
      </c>
      <c r="CD1192" s="23">
        <v>0</v>
      </c>
      <c r="CE1192" s="23">
        <v>0</v>
      </c>
      <c r="CF1192" s="23">
        <v>0</v>
      </c>
      <c r="CG1192" s="23">
        <v>0</v>
      </c>
      <c r="CH1192" s="23">
        <v>0</v>
      </c>
      <c r="CI1192" s="23">
        <v>0</v>
      </c>
      <c r="CJ1192" s="23">
        <v>0</v>
      </c>
      <c r="CK1192" s="23">
        <v>0</v>
      </c>
      <c r="CL1192" s="23">
        <v>0</v>
      </c>
      <c r="CM1192" s="23">
        <v>0</v>
      </c>
      <c r="CN1192" s="23">
        <v>0</v>
      </c>
      <c r="CO1192" s="23">
        <v>0</v>
      </c>
      <c r="CP1192" s="23">
        <v>0</v>
      </c>
      <c r="CQ1192" s="23">
        <v>0</v>
      </c>
      <c r="CR1192" s="23">
        <v>0</v>
      </c>
      <c r="CS1192" s="23">
        <v>0</v>
      </c>
      <c r="CT1192" s="23">
        <v>0</v>
      </c>
      <c r="CU1192" s="23">
        <v>0</v>
      </c>
      <c r="CV1192" s="23">
        <v>0</v>
      </c>
      <c r="CW1192" s="23">
        <v>0</v>
      </c>
      <c r="CX1192" s="23">
        <v>0</v>
      </c>
      <c r="CY1192" s="27">
        <v>15.432098765432102</v>
      </c>
      <c r="CZ1192" s="14">
        <v>0</v>
      </c>
      <c r="DA1192" s="22">
        <v>0</v>
      </c>
      <c r="DB1192" s="22">
        <v>51.388888888888886</v>
      </c>
      <c r="DC1192" s="22">
        <v>0</v>
      </c>
      <c r="DD1192" s="22">
        <v>0</v>
      </c>
      <c r="DE1192" s="22">
        <v>0</v>
      </c>
      <c r="DF1192" s="22">
        <v>0</v>
      </c>
      <c r="DG1192" s="22">
        <v>48.611111111111107</v>
      </c>
      <c r="DH1192" s="14">
        <v>0</v>
      </c>
      <c r="DI1192" s="24">
        <v>0</v>
      </c>
      <c r="DJ1192" s="14">
        <v>35.9375</v>
      </c>
      <c r="DK1192" s="29">
        <v>87</v>
      </c>
      <c r="DL1192" s="22">
        <v>100</v>
      </c>
      <c r="DM1192" s="22">
        <v>0</v>
      </c>
      <c r="DN1192" s="22">
        <v>0</v>
      </c>
      <c r="DO1192" s="22">
        <v>0</v>
      </c>
      <c r="DP1192" s="29">
        <v>0</v>
      </c>
      <c r="DQ1192" s="22">
        <v>0</v>
      </c>
      <c r="DR1192" s="29">
        <v>0</v>
      </c>
      <c r="DS1192" s="22">
        <v>0</v>
      </c>
      <c r="DT1192" s="30">
        <v>776.92307692307691</v>
      </c>
      <c r="DU1192" s="22">
        <v>49.450549450549453</v>
      </c>
      <c r="DV1192" s="22">
        <v>10.989010989010989</v>
      </c>
      <c r="DW1192" s="26">
        <v>15.517241379310345</v>
      </c>
      <c r="DX1192" s="14">
        <v>2.6216216216216215</v>
      </c>
    </row>
    <row r="1193" spans="1:128" ht="10.5" x14ac:dyDescent="0.25">
      <c r="A1193" s="11">
        <v>1189</v>
      </c>
      <c r="B1193" s="28" t="s">
        <v>734</v>
      </c>
      <c r="C1193" s="29">
        <v>982</v>
      </c>
      <c r="D1193" s="22">
        <v>5.5102040816326534</v>
      </c>
      <c r="E1193" s="22">
        <v>5.5102040816326534</v>
      </c>
      <c r="F1193" s="22">
        <v>6.5306122448979593</v>
      </c>
      <c r="G1193" s="22">
        <v>6.1224489795918364</v>
      </c>
      <c r="H1193" s="22">
        <v>5.204081632653061</v>
      </c>
      <c r="I1193" s="22">
        <v>3.6734693877551026</v>
      </c>
      <c r="J1193" s="22">
        <v>7.2448979591836729</v>
      </c>
      <c r="K1193" s="22">
        <v>4.6938775510204085</v>
      </c>
      <c r="L1193" s="22">
        <v>4.795918367346939</v>
      </c>
      <c r="M1193" s="22">
        <v>5.6122448979591839</v>
      </c>
      <c r="N1193" s="22">
        <v>5.9183673469387754</v>
      </c>
      <c r="O1193" s="22">
        <v>8.3673469387755102</v>
      </c>
      <c r="P1193" s="22">
        <v>7.7551020408163263</v>
      </c>
      <c r="Q1193" s="22">
        <v>6.3265306122448974</v>
      </c>
      <c r="R1193" s="22">
        <v>6.5306122448979593</v>
      </c>
      <c r="S1193" s="22">
        <v>5.4081632653061229</v>
      </c>
      <c r="T1193" s="22">
        <v>3.5714285714285712</v>
      </c>
      <c r="U1193" s="22">
        <v>1.2244897959183674</v>
      </c>
      <c r="V1193" s="23">
        <v>5.6064073226544622</v>
      </c>
      <c r="W1193" s="23">
        <v>0</v>
      </c>
      <c r="X1193" s="23">
        <v>94.393592677345538</v>
      </c>
      <c r="Y1193" s="23">
        <v>0</v>
      </c>
      <c r="Z1193" s="23">
        <v>0</v>
      </c>
      <c r="AA1193" s="23">
        <v>0</v>
      </c>
      <c r="AB1193" s="23">
        <v>0</v>
      </c>
      <c r="AC1193" s="23">
        <v>0</v>
      </c>
      <c r="AD1193" s="23">
        <v>0</v>
      </c>
      <c r="AE1193" s="23">
        <v>0</v>
      </c>
      <c r="AF1193" s="23">
        <v>0</v>
      </c>
      <c r="AG1193" s="23">
        <v>0</v>
      </c>
      <c r="AH1193" s="23">
        <v>1.8306636155606408</v>
      </c>
      <c r="AI1193" s="23">
        <v>0</v>
      </c>
      <c r="AJ1193" s="23">
        <v>0</v>
      </c>
      <c r="AK1193" s="23">
        <v>0</v>
      </c>
      <c r="AL1193" s="23">
        <v>0.45766590389016021</v>
      </c>
      <c r="AM1193" s="23">
        <v>0</v>
      </c>
      <c r="AN1193" s="23">
        <v>0</v>
      </c>
      <c r="AO1193" s="23">
        <v>0</v>
      </c>
      <c r="AP1193" s="23">
        <v>0.34324942791762014</v>
      </c>
      <c r="AQ1193" s="23">
        <v>0</v>
      </c>
      <c r="AR1193" s="23">
        <v>0</v>
      </c>
      <c r="AS1193" s="23">
        <v>0</v>
      </c>
      <c r="AT1193" s="23">
        <v>0.68649885583524028</v>
      </c>
      <c r="AU1193" s="23">
        <v>0</v>
      </c>
      <c r="AV1193" s="23">
        <v>0</v>
      </c>
      <c r="AW1193" s="23">
        <v>0</v>
      </c>
      <c r="AX1193" s="23">
        <v>0.8009153318077803</v>
      </c>
      <c r="AY1193" s="23">
        <v>0</v>
      </c>
      <c r="AZ1193" s="23">
        <v>0</v>
      </c>
      <c r="BA1193" s="23">
        <v>0</v>
      </c>
      <c r="BB1193" s="23">
        <v>0</v>
      </c>
      <c r="BC1193" s="23">
        <v>0</v>
      </c>
      <c r="BD1193" s="23">
        <v>0.57208237986270016</v>
      </c>
      <c r="BE1193" s="23">
        <v>0</v>
      </c>
      <c r="BF1193" s="23">
        <v>0</v>
      </c>
      <c r="BG1193" s="23">
        <v>0</v>
      </c>
      <c r="BH1193" s="23">
        <v>0</v>
      </c>
      <c r="BI1193" s="23">
        <v>0</v>
      </c>
      <c r="BJ1193" s="23">
        <v>0</v>
      </c>
      <c r="BK1193" s="23">
        <v>0</v>
      </c>
      <c r="BL1193" s="23">
        <v>0</v>
      </c>
      <c r="BM1193" s="23">
        <v>0</v>
      </c>
      <c r="BN1193" s="23">
        <v>0</v>
      </c>
      <c r="BO1193" s="23">
        <v>0</v>
      </c>
      <c r="BP1193" s="23">
        <v>0</v>
      </c>
      <c r="BQ1193" s="23">
        <v>0</v>
      </c>
      <c r="BR1193" s="23">
        <v>0.34324942791762014</v>
      </c>
      <c r="BS1193" s="23">
        <v>0</v>
      </c>
      <c r="BT1193" s="23">
        <v>0</v>
      </c>
      <c r="BU1193" s="23">
        <v>0</v>
      </c>
      <c r="BV1193" s="23">
        <v>0</v>
      </c>
      <c r="BW1193" s="23">
        <v>0</v>
      </c>
      <c r="BX1193" s="23">
        <v>0</v>
      </c>
      <c r="BY1193" s="23">
        <v>0</v>
      </c>
      <c r="BZ1193" s="23">
        <v>0</v>
      </c>
      <c r="CA1193" s="23">
        <v>0</v>
      </c>
      <c r="CB1193" s="23">
        <v>0</v>
      </c>
      <c r="CC1193" s="23">
        <v>0</v>
      </c>
      <c r="CD1193" s="23">
        <v>0</v>
      </c>
      <c r="CE1193" s="23">
        <v>0.34168564920273348</v>
      </c>
      <c r="CF1193" s="23">
        <v>1.8223234624145785</v>
      </c>
      <c r="CG1193" s="23">
        <v>0</v>
      </c>
      <c r="CH1193" s="23">
        <v>0</v>
      </c>
      <c r="CI1193" s="23">
        <v>0</v>
      </c>
      <c r="CJ1193" s="23">
        <v>0</v>
      </c>
      <c r="CK1193" s="23">
        <v>0</v>
      </c>
      <c r="CL1193" s="23">
        <v>0</v>
      </c>
      <c r="CM1193" s="23">
        <v>0</v>
      </c>
      <c r="CN1193" s="23">
        <v>0</v>
      </c>
      <c r="CO1193" s="23">
        <v>0</v>
      </c>
      <c r="CP1193" s="23">
        <v>0</v>
      </c>
      <c r="CQ1193" s="23">
        <v>0</v>
      </c>
      <c r="CR1193" s="23">
        <v>0</v>
      </c>
      <c r="CS1193" s="23">
        <v>0</v>
      </c>
      <c r="CT1193" s="23">
        <v>0</v>
      </c>
      <c r="CU1193" s="23">
        <v>0</v>
      </c>
      <c r="CV1193" s="23">
        <v>0</v>
      </c>
      <c r="CW1193" s="23">
        <v>0</v>
      </c>
      <c r="CX1193" s="23">
        <v>0</v>
      </c>
      <c r="CY1193" s="27">
        <v>12.525458248472503</v>
      </c>
      <c r="CZ1193" s="14">
        <v>0</v>
      </c>
      <c r="DA1193" s="22">
        <v>0</v>
      </c>
      <c r="DB1193" s="22">
        <v>51.267281105990783</v>
      </c>
      <c r="DC1193" s="22">
        <v>0</v>
      </c>
      <c r="DD1193" s="22">
        <v>0.57603686635944706</v>
      </c>
      <c r="DE1193" s="22">
        <v>0</v>
      </c>
      <c r="DF1193" s="22">
        <v>0</v>
      </c>
      <c r="DG1193" s="22">
        <v>48.156682027649772</v>
      </c>
      <c r="DH1193" s="14">
        <v>0</v>
      </c>
      <c r="DI1193" s="24">
        <v>5.2272727272727266</v>
      </c>
      <c r="DJ1193" s="14">
        <v>24.263674614305749</v>
      </c>
      <c r="DK1193" s="29">
        <v>499</v>
      </c>
      <c r="DL1193" s="22">
        <v>94.789579158316627</v>
      </c>
      <c r="DM1193" s="22">
        <v>0</v>
      </c>
      <c r="DN1193" s="22">
        <v>2.8056112224448899</v>
      </c>
      <c r="DO1193" s="22">
        <v>2.4048096192384771</v>
      </c>
      <c r="DP1193" s="29">
        <v>8</v>
      </c>
      <c r="DQ1193" s="22">
        <v>1.7021276595744681</v>
      </c>
      <c r="DR1193" s="29">
        <v>0</v>
      </c>
      <c r="DS1193" s="22">
        <v>0</v>
      </c>
      <c r="DT1193" s="30">
        <v>748.50746268656712</v>
      </c>
      <c r="DU1193" s="22">
        <v>32.608695652173914</v>
      </c>
      <c r="DV1193" s="22">
        <v>27.391304347826086</v>
      </c>
      <c r="DW1193" s="26">
        <v>2.34375</v>
      </c>
      <c r="DX1193" s="14">
        <v>2.0921409214092139</v>
      </c>
    </row>
    <row r="1194" spans="1:128" ht="10.5" x14ac:dyDescent="0.25">
      <c r="A1194" s="11">
        <v>1190</v>
      </c>
      <c r="B1194" s="28" t="s">
        <v>735</v>
      </c>
      <c r="C1194" s="29">
        <v>368</v>
      </c>
      <c r="D1194" s="22">
        <v>4.918032786885246</v>
      </c>
      <c r="E1194" s="22">
        <v>8.1967213114754092</v>
      </c>
      <c r="F1194" s="22">
        <v>4.3715846994535523</v>
      </c>
      <c r="G1194" s="22">
        <v>4.3715846994535523</v>
      </c>
      <c r="H1194" s="22">
        <v>0.81967213114754101</v>
      </c>
      <c r="I1194" s="22">
        <v>2.1857923497267762</v>
      </c>
      <c r="J1194" s="22">
        <v>4.6448087431693992</v>
      </c>
      <c r="K1194" s="22">
        <v>8.7431693989071047</v>
      </c>
      <c r="L1194" s="22">
        <v>6.0109289617486334</v>
      </c>
      <c r="M1194" s="22">
        <v>6.0109289617486334</v>
      </c>
      <c r="N1194" s="22">
        <v>7.6502732240437163</v>
      </c>
      <c r="O1194" s="22">
        <v>7.6502732240437163</v>
      </c>
      <c r="P1194" s="22">
        <v>9.5628415300546443</v>
      </c>
      <c r="Q1194" s="22">
        <v>6.2841530054644812</v>
      </c>
      <c r="R1194" s="22">
        <v>6.8306010928961758</v>
      </c>
      <c r="S1194" s="22">
        <v>4.6448087431693992</v>
      </c>
      <c r="T1194" s="22">
        <v>4.3715846994535523</v>
      </c>
      <c r="U1194" s="22">
        <v>2.7322404371584699</v>
      </c>
      <c r="V1194" s="23">
        <v>7.3954983922829598</v>
      </c>
      <c r="W1194" s="23">
        <v>0</v>
      </c>
      <c r="X1194" s="23">
        <v>92.60450160771704</v>
      </c>
      <c r="Y1194" s="23">
        <v>0</v>
      </c>
      <c r="Z1194" s="23">
        <v>0</v>
      </c>
      <c r="AA1194" s="23">
        <v>0</v>
      </c>
      <c r="AB1194" s="23">
        <v>0</v>
      </c>
      <c r="AC1194" s="23">
        <v>0</v>
      </c>
      <c r="AD1194" s="23">
        <v>0</v>
      </c>
      <c r="AE1194" s="23">
        <v>0</v>
      </c>
      <c r="AF1194" s="23">
        <v>0</v>
      </c>
      <c r="AG1194" s="23">
        <v>0</v>
      </c>
      <c r="AH1194" s="23">
        <v>1.2861736334405145</v>
      </c>
      <c r="AI1194" s="23">
        <v>0</v>
      </c>
      <c r="AJ1194" s="23">
        <v>0</v>
      </c>
      <c r="AK1194" s="23">
        <v>0</v>
      </c>
      <c r="AL1194" s="23">
        <v>0</v>
      </c>
      <c r="AM1194" s="23">
        <v>0</v>
      </c>
      <c r="AN1194" s="23">
        <v>0</v>
      </c>
      <c r="AO1194" s="23">
        <v>0</v>
      </c>
      <c r="AP1194" s="23">
        <v>0</v>
      </c>
      <c r="AQ1194" s="23">
        <v>0</v>
      </c>
      <c r="AR1194" s="23">
        <v>0</v>
      </c>
      <c r="AS1194" s="23">
        <v>0</v>
      </c>
      <c r="AT1194" s="23">
        <v>0</v>
      </c>
      <c r="AU1194" s="23">
        <v>0</v>
      </c>
      <c r="AV1194" s="23">
        <v>0</v>
      </c>
      <c r="AW1194" s="23">
        <v>0</v>
      </c>
      <c r="AX1194" s="23">
        <v>0</v>
      </c>
      <c r="AY1194" s="23">
        <v>0</v>
      </c>
      <c r="AZ1194" s="23">
        <v>0</v>
      </c>
      <c r="BA1194" s="23">
        <v>0</v>
      </c>
      <c r="BB1194" s="23">
        <v>0</v>
      </c>
      <c r="BC1194" s="23">
        <v>0</v>
      </c>
      <c r="BD1194" s="23">
        <v>3.536977491961415</v>
      </c>
      <c r="BE1194" s="23">
        <v>0</v>
      </c>
      <c r="BF1194" s="23">
        <v>0</v>
      </c>
      <c r="BG1194" s="23">
        <v>0.96463022508038598</v>
      </c>
      <c r="BH1194" s="23">
        <v>0</v>
      </c>
      <c r="BI1194" s="23">
        <v>0</v>
      </c>
      <c r="BJ1194" s="23">
        <v>1.607717041800643</v>
      </c>
      <c r="BK1194" s="23">
        <v>0</v>
      </c>
      <c r="BL1194" s="23">
        <v>0</v>
      </c>
      <c r="BM1194" s="23">
        <v>0</v>
      </c>
      <c r="BN1194" s="23">
        <v>0</v>
      </c>
      <c r="BO1194" s="23">
        <v>0</v>
      </c>
      <c r="BP1194" s="23">
        <v>0</v>
      </c>
      <c r="BQ1194" s="23">
        <v>0</v>
      </c>
      <c r="BR1194" s="23">
        <v>0</v>
      </c>
      <c r="BS1194" s="23">
        <v>0</v>
      </c>
      <c r="BT1194" s="23">
        <v>1.0869565217391304</v>
      </c>
      <c r="BU1194" s="23">
        <v>0</v>
      </c>
      <c r="BV1194" s="23">
        <v>0</v>
      </c>
      <c r="BW1194" s="23">
        <v>0</v>
      </c>
      <c r="BX1194" s="23">
        <v>0</v>
      </c>
      <c r="BY1194" s="23">
        <v>0</v>
      </c>
      <c r="BZ1194" s="23">
        <v>0</v>
      </c>
      <c r="CA1194" s="23">
        <v>0</v>
      </c>
      <c r="CB1194" s="23">
        <v>0</v>
      </c>
      <c r="CC1194" s="23">
        <v>0</v>
      </c>
      <c r="CD1194" s="23">
        <v>0</v>
      </c>
      <c r="CE1194" s="23">
        <v>0</v>
      </c>
      <c r="CF1194" s="23">
        <v>0</v>
      </c>
      <c r="CG1194" s="23">
        <v>0</v>
      </c>
      <c r="CH1194" s="23">
        <v>0</v>
      </c>
      <c r="CI1194" s="23">
        <v>0</v>
      </c>
      <c r="CJ1194" s="23">
        <v>0</v>
      </c>
      <c r="CK1194" s="23">
        <v>0</v>
      </c>
      <c r="CL1194" s="23">
        <v>0</v>
      </c>
      <c r="CM1194" s="23">
        <v>0</v>
      </c>
      <c r="CN1194" s="23">
        <v>0</v>
      </c>
      <c r="CO1194" s="23">
        <v>0</v>
      </c>
      <c r="CP1194" s="23">
        <v>0</v>
      </c>
      <c r="CQ1194" s="23">
        <v>0</v>
      </c>
      <c r="CR1194" s="23">
        <v>0</v>
      </c>
      <c r="CS1194" s="23">
        <v>0</v>
      </c>
      <c r="CT1194" s="23">
        <v>1.2195121951219512</v>
      </c>
      <c r="CU1194" s="23">
        <v>0</v>
      </c>
      <c r="CV1194" s="23">
        <v>0</v>
      </c>
      <c r="CW1194" s="23">
        <v>0</v>
      </c>
      <c r="CX1194" s="23">
        <v>0</v>
      </c>
      <c r="CY1194" s="27">
        <v>11.956521739130437</v>
      </c>
      <c r="CZ1194" s="14">
        <v>0</v>
      </c>
      <c r="DA1194" s="22">
        <v>0</v>
      </c>
      <c r="DB1194" s="22">
        <v>43.827160493827158</v>
      </c>
      <c r="DC1194" s="22">
        <v>1.2345679012345678</v>
      </c>
      <c r="DD1194" s="22">
        <v>0</v>
      </c>
      <c r="DE1194" s="22">
        <v>0</v>
      </c>
      <c r="DF1194" s="22">
        <v>0</v>
      </c>
      <c r="DG1194" s="22">
        <v>54.938271604938272</v>
      </c>
      <c r="DH1194" s="14">
        <v>0</v>
      </c>
      <c r="DI1194" s="24">
        <v>3.0211480362537766</v>
      </c>
      <c r="DJ1194" s="14">
        <v>37.918215613382898</v>
      </c>
      <c r="DK1194" s="29">
        <v>190</v>
      </c>
      <c r="DL1194" s="22">
        <v>97.368421052631575</v>
      </c>
      <c r="DM1194" s="22">
        <v>0</v>
      </c>
      <c r="DN1194" s="22">
        <v>0</v>
      </c>
      <c r="DO1194" s="22">
        <v>2.6315789473684208</v>
      </c>
      <c r="DP1194" s="29">
        <v>5</v>
      </c>
      <c r="DQ1194" s="22">
        <v>2.9069767441860463</v>
      </c>
      <c r="DR1194" s="29">
        <v>0</v>
      </c>
      <c r="DS1194" s="22">
        <v>0</v>
      </c>
      <c r="DT1194" s="30">
        <v>638.88888888888891</v>
      </c>
      <c r="DU1194" s="22">
        <v>47.368421052631575</v>
      </c>
      <c r="DV1194" s="22">
        <v>25.730994152046783</v>
      </c>
      <c r="DW1194" s="26">
        <v>10</v>
      </c>
      <c r="DX1194" s="14">
        <v>2.3076923076923075</v>
      </c>
    </row>
    <row r="1195" spans="1:128" ht="10.5" x14ac:dyDescent="0.25">
      <c r="A1195" s="11">
        <v>1191</v>
      </c>
      <c r="B1195" s="28" t="s">
        <v>736</v>
      </c>
      <c r="C1195" s="29">
        <v>408</v>
      </c>
      <c r="D1195" s="22">
        <v>4.6568627450980395</v>
      </c>
      <c r="E1195" s="22">
        <v>6.6176470588235299</v>
      </c>
      <c r="F1195" s="22">
        <v>3.4313725490196081</v>
      </c>
      <c r="G1195" s="22">
        <v>2.9411764705882351</v>
      </c>
      <c r="H1195" s="22">
        <v>3.9215686274509802</v>
      </c>
      <c r="I1195" s="22">
        <v>4.9019607843137258</v>
      </c>
      <c r="J1195" s="22">
        <v>3.1862745098039214</v>
      </c>
      <c r="K1195" s="22">
        <v>5.6372549019607847</v>
      </c>
      <c r="L1195" s="22">
        <v>4.6568627450980395</v>
      </c>
      <c r="M1195" s="22">
        <v>5.6372549019607847</v>
      </c>
      <c r="N1195" s="22">
        <v>5.1470588235294112</v>
      </c>
      <c r="O1195" s="22">
        <v>8.0882352941176467</v>
      </c>
      <c r="P1195" s="22">
        <v>6.6176470588235299</v>
      </c>
      <c r="Q1195" s="22">
        <v>8.5784313725490193</v>
      </c>
      <c r="R1195" s="22">
        <v>13.23529411764706</v>
      </c>
      <c r="S1195" s="22">
        <v>7.5980392156862742</v>
      </c>
      <c r="T1195" s="22">
        <v>2.9411764705882351</v>
      </c>
      <c r="U1195" s="22">
        <v>2.2058823529411766</v>
      </c>
      <c r="V1195" s="23">
        <v>14.945652173913047</v>
      </c>
      <c r="W1195" s="23">
        <v>0</v>
      </c>
      <c r="X1195" s="23">
        <v>85.054347826086953</v>
      </c>
      <c r="Y1195" s="23">
        <v>0</v>
      </c>
      <c r="Z1195" s="23">
        <v>0</v>
      </c>
      <c r="AA1195" s="23">
        <v>0</v>
      </c>
      <c r="AB1195" s="23">
        <v>0</v>
      </c>
      <c r="AC1195" s="23">
        <v>0</v>
      </c>
      <c r="AD1195" s="23">
        <v>0</v>
      </c>
      <c r="AE1195" s="23">
        <v>0</v>
      </c>
      <c r="AF1195" s="23">
        <v>0</v>
      </c>
      <c r="AG1195" s="23">
        <v>0</v>
      </c>
      <c r="AH1195" s="23">
        <v>5.9782608695652177</v>
      </c>
      <c r="AI1195" s="23">
        <v>0</v>
      </c>
      <c r="AJ1195" s="23">
        <v>0</v>
      </c>
      <c r="AK1195" s="23">
        <v>0</v>
      </c>
      <c r="AL1195" s="23">
        <v>1.6304347826086956</v>
      </c>
      <c r="AM1195" s="23">
        <v>0</v>
      </c>
      <c r="AN1195" s="23">
        <v>0</v>
      </c>
      <c r="AO1195" s="23">
        <v>0</v>
      </c>
      <c r="AP1195" s="23">
        <v>0</v>
      </c>
      <c r="AQ1195" s="23">
        <v>0</v>
      </c>
      <c r="AR1195" s="23">
        <v>1.3586956521739131</v>
      </c>
      <c r="AS1195" s="23">
        <v>0</v>
      </c>
      <c r="AT1195" s="23">
        <v>0</v>
      </c>
      <c r="AU1195" s="23">
        <v>0</v>
      </c>
      <c r="AV1195" s="23">
        <v>0</v>
      </c>
      <c r="AW1195" s="23">
        <v>0</v>
      </c>
      <c r="AX1195" s="23">
        <v>0</v>
      </c>
      <c r="AY1195" s="23">
        <v>0</v>
      </c>
      <c r="AZ1195" s="23">
        <v>0.81521739130434778</v>
      </c>
      <c r="BA1195" s="23">
        <v>0</v>
      </c>
      <c r="BB1195" s="23">
        <v>0</v>
      </c>
      <c r="BC1195" s="23">
        <v>1.3586956521739131</v>
      </c>
      <c r="BD1195" s="23">
        <v>0</v>
      </c>
      <c r="BE1195" s="23">
        <v>0</v>
      </c>
      <c r="BF1195" s="23">
        <v>0</v>
      </c>
      <c r="BG1195" s="23">
        <v>0</v>
      </c>
      <c r="BH1195" s="23">
        <v>0</v>
      </c>
      <c r="BI1195" s="23">
        <v>0</v>
      </c>
      <c r="BJ1195" s="23">
        <v>1.3586956521739131</v>
      </c>
      <c r="BK1195" s="23">
        <v>0</v>
      </c>
      <c r="BL1195" s="23">
        <v>0</v>
      </c>
      <c r="BM1195" s="23">
        <v>0</v>
      </c>
      <c r="BN1195" s="23">
        <v>0</v>
      </c>
      <c r="BO1195" s="23">
        <v>0</v>
      </c>
      <c r="BP1195" s="23">
        <v>0</v>
      </c>
      <c r="BQ1195" s="23">
        <v>0</v>
      </c>
      <c r="BR1195" s="23">
        <v>1.6304347826086956</v>
      </c>
      <c r="BS1195" s="23">
        <v>0</v>
      </c>
      <c r="BT1195" s="23">
        <v>0</v>
      </c>
      <c r="BU1195" s="23">
        <v>0</v>
      </c>
      <c r="BV1195" s="23">
        <v>0</v>
      </c>
      <c r="BW1195" s="23">
        <v>0</v>
      </c>
      <c r="BX1195" s="23">
        <v>0</v>
      </c>
      <c r="BY1195" s="23">
        <v>0</v>
      </c>
      <c r="BZ1195" s="23">
        <v>1.3477088948787064</v>
      </c>
      <c r="CA1195" s="23">
        <v>0</v>
      </c>
      <c r="CB1195" s="23">
        <v>0</v>
      </c>
      <c r="CC1195" s="23">
        <v>0</v>
      </c>
      <c r="CD1195" s="23">
        <v>0</v>
      </c>
      <c r="CE1195" s="23">
        <v>0</v>
      </c>
      <c r="CF1195" s="23">
        <v>0.80862533692722371</v>
      </c>
      <c r="CG1195" s="23">
        <v>0</v>
      </c>
      <c r="CH1195" s="23">
        <v>0</v>
      </c>
      <c r="CI1195" s="23">
        <v>0</v>
      </c>
      <c r="CJ1195" s="23">
        <v>0</v>
      </c>
      <c r="CK1195" s="23">
        <v>0</v>
      </c>
      <c r="CL1195" s="23">
        <v>0</v>
      </c>
      <c r="CM1195" s="23">
        <v>0</v>
      </c>
      <c r="CN1195" s="23">
        <v>0</v>
      </c>
      <c r="CO1195" s="23">
        <v>0</v>
      </c>
      <c r="CP1195" s="23">
        <v>0</v>
      </c>
      <c r="CQ1195" s="23">
        <v>0</v>
      </c>
      <c r="CR1195" s="23">
        <v>0</v>
      </c>
      <c r="CS1195" s="23">
        <v>0</v>
      </c>
      <c r="CT1195" s="23">
        <v>0</v>
      </c>
      <c r="CU1195" s="23">
        <v>0</v>
      </c>
      <c r="CV1195" s="23">
        <v>0</v>
      </c>
      <c r="CW1195" s="23">
        <v>0</v>
      </c>
      <c r="CX1195" s="23">
        <v>0</v>
      </c>
      <c r="CY1195" s="27">
        <v>12.254901960784309</v>
      </c>
      <c r="CZ1195" s="14">
        <v>1.5831134564643801</v>
      </c>
      <c r="DA1195" s="22">
        <v>0</v>
      </c>
      <c r="DB1195" s="22">
        <v>55.585831062670302</v>
      </c>
      <c r="DC1195" s="22">
        <v>0</v>
      </c>
      <c r="DD1195" s="22">
        <v>0</v>
      </c>
      <c r="DE1195" s="22">
        <v>0</v>
      </c>
      <c r="DF1195" s="22">
        <v>0.81743869209809261</v>
      </c>
      <c r="DG1195" s="22">
        <v>43.596730245231605</v>
      </c>
      <c r="DH1195" s="14">
        <v>0</v>
      </c>
      <c r="DI1195" s="24">
        <v>7.6923076923076925</v>
      </c>
      <c r="DJ1195" s="14">
        <v>23.123123123123122</v>
      </c>
      <c r="DK1195" s="29">
        <v>207</v>
      </c>
      <c r="DL1195" s="22">
        <v>91.787439613526573</v>
      </c>
      <c r="DM1195" s="22">
        <v>6.2801932367149762</v>
      </c>
      <c r="DN1195" s="22">
        <v>0</v>
      </c>
      <c r="DO1195" s="22">
        <v>1.932367149758454</v>
      </c>
      <c r="DP1195" s="29">
        <v>4</v>
      </c>
      <c r="DQ1195" s="22">
        <v>2.5316455696202533</v>
      </c>
      <c r="DR1195" s="29">
        <v>0</v>
      </c>
      <c r="DS1195" s="22">
        <v>0</v>
      </c>
      <c r="DT1195" s="30">
        <v>605</v>
      </c>
      <c r="DU1195" s="22">
        <v>36.363636363636367</v>
      </c>
      <c r="DV1195" s="22">
        <v>22.077922077922079</v>
      </c>
      <c r="DW1195" s="26">
        <v>2.5</v>
      </c>
      <c r="DX1195" s="14">
        <v>1.8802395209580838</v>
      </c>
    </row>
    <row r="1196" spans="1:128" ht="10.5" x14ac:dyDescent="0.25">
      <c r="A1196" s="11">
        <v>1192</v>
      </c>
      <c r="B1196" s="28" t="s">
        <v>737</v>
      </c>
      <c r="C1196" s="29">
        <v>147</v>
      </c>
      <c r="D1196" s="22">
        <v>4.4444444444444446</v>
      </c>
      <c r="E1196" s="22">
        <v>0</v>
      </c>
      <c r="F1196" s="22">
        <v>10.37037037037037</v>
      </c>
      <c r="G1196" s="22">
        <v>2.9629629629629632</v>
      </c>
      <c r="H1196" s="22">
        <v>4.4444444444444446</v>
      </c>
      <c r="I1196" s="22">
        <v>3.7037037037037033</v>
      </c>
      <c r="J1196" s="22">
        <v>2.2222222222222223</v>
      </c>
      <c r="K1196" s="22">
        <v>8.1481481481481488</v>
      </c>
      <c r="L1196" s="22">
        <v>2.9629629629629632</v>
      </c>
      <c r="M1196" s="22">
        <v>6.666666666666667</v>
      </c>
      <c r="N1196" s="22">
        <v>8.8888888888888893</v>
      </c>
      <c r="O1196" s="22">
        <v>14.814814814814813</v>
      </c>
      <c r="P1196" s="22">
        <v>7.4074074074074066</v>
      </c>
      <c r="Q1196" s="22">
        <v>7.4074074074074066</v>
      </c>
      <c r="R1196" s="22">
        <v>6.666666666666667</v>
      </c>
      <c r="S1196" s="22">
        <v>8.8888888888888893</v>
      </c>
      <c r="T1196" s="22">
        <v>0</v>
      </c>
      <c r="U1196" s="22">
        <v>0</v>
      </c>
      <c r="V1196" s="23">
        <v>9.2857142857142918</v>
      </c>
      <c r="W1196" s="23">
        <v>0</v>
      </c>
      <c r="X1196" s="23">
        <v>90.714285714285708</v>
      </c>
      <c r="Y1196" s="23">
        <v>0</v>
      </c>
      <c r="Z1196" s="23">
        <v>0</v>
      </c>
      <c r="AA1196" s="23">
        <v>0</v>
      </c>
      <c r="AB1196" s="23">
        <v>0</v>
      </c>
      <c r="AC1196" s="23">
        <v>0</v>
      </c>
      <c r="AD1196" s="23">
        <v>0</v>
      </c>
      <c r="AE1196" s="23">
        <v>0</v>
      </c>
      <c r="AF1196" s="23">
        <v>0</v>
      </c>
      <c r="AG1196" s="23">
        <v>0</v>
      </c>
      <c r="AH1196" s="23">
        <v>4.2857142857142856</v>
      </c>
      <c r="AI1196" s="23">
        <v>0</v>
      </c>
      <c r="AJ1196" s="23">
        <v>0</v>
      </c>
      <c r="AK1196" s="23">
        <v>0</v>
      </c>
      <c r="AL1196" s="23">
        <v>2.8571428571428572</v>
      </c>
      <c r="AM1196" s="23">
        <v>0</v>
      </c>
      <c r="AN1196" s="23">
        <v>0</v>
      </c>
      <c r="AO1196" s="23">
        <v>2.1428571428571428</v>
      </c>
      <c r="AP1196" s="23">
        <v>0</v>
      </c>
      <c r="AQ1196" s="23">
        <v>0</v>
      </c>
      <c r="AR1196" s="23">
        <v>0</v>
      </c>
      <c r="AS1196" s="23">
        <v>0</v>
      </c>
      <c r="AT1196" s="23">
        <v>0</v>
      </c>
      <c r="AU1196" s="23">
        <v>0</v>
      </c>
      <c r="AV1196" s="23">
        <v>0</v>
      </c>
      <c r="AW1196" s="23">
        <v>0</v>
      </c>
      <c r="AX1196" s="23">
        <v>0</v>
      </c>
      <c r="AY1196" s="23">
        <v>0</v>
      </c>
      <c r="AZ1196" s="23">
        <v>0</v>
      </c>
      <c r="BA1196" s="23">
        <v>0</v>
      </c>
      <c r="BB1196" s="23">
        <v>0</v>
      </c>
      <c r="BC1196" s="23">
        <v>0</v>
      </c>
      <c r="BD1196" s="23">
        <v>0</v>
      </c>
      <c r="BE1196" s="23">
        <v>0</v>
      </c>
      <c r="BF1196" s="23">
        <v>0</v>
      </c>
      <c r="BG1196" s="23">
        <v>0</v>
      </c>
      <c r="BH1196" s="23">
        <v>0</v>
      </c>
      <c r="BI1196" s="23">
        <v>0</v>
      </c>
      <c r="BJ1196" s="23">
        <v>0</v>
      </c>
      <c r="BK1196" s="23">
        <v>0</v>
      </c>
      <c r="BL1196" s="23">
        <v>0</v>
      </c>
      <c r="BM1196" s="23">
        <v>0</v>
      </c>
      <c r="BN1196" s="23">
        <v>0</v>
      </c>
      <c r="BO1196" s="23">
        <v>0</v>
      </c>
      <c r="BP1196" s="23">
        <v>0</v>
      </c>
      <c r="BQ1196" s="23">
        <v>0</v>
      </c>
      <c r="BR1196" s="23">
        <v>0</v>
      </c>
      <c r="BS1196" s="23">
        <v>0</v>
      </c>
      <c r="BT1196" s="23">
        <v>0</v>
      </c>
      <c r="BU1196" s="23">
        <v>0</v>
      </c>
      <c r="BV1196" s="23">
        <v>0</v>
      </c>
      <c r="BW1196" s="23">
        <v>0</v>
      </c>
      <c r="BX1196" s="23">
        <v>0</v>
      </c>
      <c r="BY1196" s="23">
        <v>0</v>
      </c>
      <c r="BZ1196" s="23">
        <v>0</v>
      </c>
      <c r="CA1196" s="23">
        <v>0</v>
      </c>
      <c r="CB1196" s="23">
        <v>0</v>
      </c>
      <c r="CC1196" s="23">
        <v>0</v>
      </c>
      <c r="CD1196" s="23">
        <v>0</v>
      </c>
      <c r="CE1196" s="23">
        <v>0</v>
      </c>
      <c r="CF1196" s="23">
        <v>0</v>
      </c>
      <c r="CG1196" s="23">
        <v>0</v>
      </c>
      <c r="CH1196" s="23">
        <v>0</v>
      </c>
      <c r="CI1196" s="23">
        <v>0</v>
      </c>
      <c r="CJ1196" s="23">
        <v>0</v>
      </c>
      <c r="CK1196" s="23">
        <v>0</v>
      </c>
      <c r="CL1196" s="23">
        <v>0</v>
      </c>
      <c r="CM1196" s="23">
        <v>0</v>
      </c>
      <c r="CN1196" s="23">
        <v>0</v>
      </c>
      <c r="CO1196" s="23">
        <v>2.1582733812949639</v>
      </c>
      <c r="CP1196" s="23">
        <v>0</v>
      </c>
      <c r="CQ1196" s="23">
        <v>0</v>
      </c>
      <c r="CR1196" s="23">
        <v>0</v>
      </c>
      <c r="CS1196" s="23">
        <v>0</v>
      </c>
      <c r="CT1196" s="23">
        <v>0</v>
      </c>
      <c r="CU1196" s="23">
        <v>0</v>
      </c>
      <c r="CV1196" s="23">
        <v>0</v>
      </c>
      <c r="CW1196" s="23">
        <v>0</v>
      </c>
      <c r="CX1196" s="23">
        <v>0</v>
      </c>
      <c r="CY1196" s="27">
        <v>7.4829931972789154</v>
      </c>
      <c r="CZ1196" s="14">
        <v>0</v>
      </c>
      <c r="DA1196" s="22">
        <v>2.2222222222222223</v>
      </c>
      <c r="DB1196" s="22">
        <v>55.555555555555557</v>
      </c>
      <c r="DC1196" s="22">
        <v>0</v>
      </c>
      <c r="DD1196" s="22">
        <v>0</v>
      </c>
      <c r="DE1196" s="22">
        <v>0</v>
      </c>
      <c r="DF1196" s="22">
        <v>2.2222222222222223</v>
      </c>
      <c r="DG1196" s="22">
        <v>40</v>
      </c>
      <c r="DH1196" s="14">
        <v>0</v>
      </c>
      <c r="DI1196" s="24">
        <v>3.7593984962406015</v>
      </c>
      <c r="DJ1196" s="14">
        <v>35.294117647058826</v>
      </c>
      <c r="DK1196" s="29">
        <v>52</v>
      </c>
      <c r="DL1196" s="22">
        <v>100</v>
      </c>
      <c r="DM1196" s="22">
        <v>0</v>
      </c>
      <c r="DN1196" s="22">
        <v>0</v>
      </c>
      <c r="DO1196" s="22">
        <v>0</v>
      </c>
      <c r="DP1196" s="29">
        <v>0</v>
      </c>
      <c r="DQ1196" s="22">
        <v>0</v>
      </c>
      <c r="DR1196" s="29">
        <v>0</v>
      </c>
      <c r="DS1196" s="22">
        <v>0</v>
      </c>
      <c r="DT1196" s="30">
        <v>644.64285714285711</v>
      </c>
      <c r="DU1196" s="22">
        <v>28.767123287671232</v>
      </c>
      <c r="DV1196" s="22">
        <v>41.095890410958901</v>
      </c>
      <c r="DW1196" s="26">
        <v>12.195121951219512</v>
      </c>
      <c r="DX1196" s="14">
        <v>2.263157894736842</v>
      </c>
    </row>
    <row r="1197" spans="1:128" ht="10.5" x14ac:dyDescent="0.25">
      <c r="A1197" s="11">
        <v>1193</v>
      </c>
      <c r="B1197" s="28" t="s">
        <v>738</v>
      </c>
      <c r="C1197" s="29">
        <v>1801</v>
      </c>
      <c r="D1197" s="22">
        <v>3.8016528925619832</v>
      </c>
      <c r="E1197" s="22">
        <v>3.5261707988980713</v>
      </c>
      <c r="F1197" s="22">
        <v>6.0055096418732781</v>
      </c>
      <c r="G1197" s="22">
        <v>8.4848484848484862</v>
      </c>
      <c r="H1197" s="22">
        <v>4.0220385674931132</v>
      </c>
      <c r="I1197" s="22">
        <v>3.7465564738292012</v>
      </c>
      <c r="J1197" s="22">
        <v>3.8016528925619832</v>
      </c>
      <c r="K1197" s="22">
        <v>4.1322314049586781</v>
      </c>
      <c r="L1197" s="22">
        <v>4.1873278236914597</v>
      </c>
      <c r="M1197" s="22">
        <v>6.336088154269973</v>
      </c>
      <c r="N1197" s="22">
        <v>8.2644628099173563</v>
      </c>
      <c r="O1197" s="22">
        <v>7.4380165289256199</v>
      </c>
      <c r="P1197" s="22">
        <v>7.4931129476584024</v>
      </c>
      <c r="Q1197" s="22">
        <v>6.3911845730027546</v>
      </c>
      <c r="R1197" s="22">
        <v>7.21763085399449</v>
      </c>
      <c r="S1197" s="22">
        <v>6.8319559228650144</v>
      </c>
      <c r="T1197" s="22">
        <v>5.2341597796143251</v>
      </c>
      <c r="U1197" s="22">
        <v>3.0853994490358128</v>
      </c>
      <c r="V1197" s="23">
        <v>18.011695906432749</v>
      </c>
      <c r="W1197" s="23">
        <v>0.17543859649122806</v>
      </c>
      <c r="X1197" s="23">
        <v>81.988304093567251</v>
      </c>
      <c r="Y1197" s="23">
        <v>0.35087719298245612</v>
      </c>
      <c r="Z1197" s="23">
        <v>0</v>
      </c>
      <c r="AA1197" s="23">
        <v>0</v>
      </c>
      <c r="AB1197" s="23">
        <v>0.17543859649122806</v>
      </c>
      <c r="AC1197" s="23">
        <v>0</v>
      </c>
      <c r="AD1197" s="23">
        <v>4.2105263157894735</v>
      </c>
      <c r="AE1197" s="23">
        <v>0</v>
      </c>
      <c r="AF1197" s="23">
        <v>0</v>
      </c>
      <c r="AG1197" s="23">
        <v>0.29239766081871343</v>
      </c>
      <c r="AH1197" s="23">
        <v>3.3333333333333335</v>
      </c>
      <c r="AI1197" s="23">
        <v>0</v>
      </c>
      <c r="AJ1197" s="23">
        <v>0</v>
      </c>
      <c r="AK1197" s="23">
        <v>0</v>
      </c>
      <c r="AL1197" s="23">
        <v>0.64327485380116967</v>
      </c>
      <c r="AM1197" s="23">
        <v>0</v>
      </c>
      <c r="AN1197" s="23">
        <v>0.23391812865497078</v>
      </c>
      <c r="AO1197" s="23">
        <v>1.7543859649122806</v>
      </c>
      <c r="AP1197" s="23">
        <v>0</v>
      </c>
      <c r="AQ1197" s="23">
        <v>0</v>
      </c>
      <c r="AR1197" s="23">
        <v>0</v>
      </c>
      <c r="AS1197" s="23">
        <v>0</v>
      </c>
      <c r="AT1197" s="23">
        <v>0</v>
      </c>
      <c r="AU1197" s="23">
        <v>0.52631578947368418</v>
      </c>
      <c r="AV1197" s="23">
        <v>0</v>
      </c>
      <c r="AW1197" s="23">
        <v>0</v>
      </c>
      <c r="AX1197" s="23">
        <v>0.52631578947368418</v>
      </c>
      <c r="AY1197" s="23">
        <v>0</v>
      </c>
      <c r="AZ1197" s="23">
        <v>0</v>
      </c>
      <c r="BA1197" s="23">
        <v>0.35087719298245612</v>
      </c>
      <c r="BB1197" s="23">
        <v>0</v>
      </c>
      <c r="BC1197" s="23">
        <v>0.40935672514619886</v>
      </c>
      <c r="BD1197" s="23">
        <v>0.64327485380116967</v>
      </c>
      <c r="BE1197" s="23">
        <v>0</v>
      </c>
      <c r="BF1197" s="23">
        <v>0.29239766081871343</v>
      </c>
      <c r="BG1197" s="23">
        <v>0.29239766081871343</v>
      </c>
      <c r="BH1197" s="23">
        <v>0</v>
      </c>
      <c r="BI1197" s="23">
        <v>0</v>
      </c>
      <c r="BJ1197" s="23">
        <v>0.52631578947368418</v>
      </c>
      <c r="BK1197" s="23">
        <v>0</v>
      </c>
      <c r="BL1197" s="23">
        <v>0</v>
      </c>
      <c r="BM1197" s="23">
        <v>0.76023391812865493</v>
      </c>
      <c r="BN1197" s="23">
        <v>0.46783625730994155</v>
      </c>
      <c r="BO1197" s="23">
        <v>0.29239766081871343</v>
      </c>
      <c r="BP1197" s="23">
        <v>0</v>
      </c>
      <c r="BQ1197" s="23">
        <v>0</v>
      </c>
      <c r="BR1197" s="23">
        <v>0.40935672514619886</v>
      </c>
      <c r="BS1197" s="23">
        <v>0</v>
      </c>
      <c r="BT1197" s="23">
        <v>0.44419766796224325</v>
      </c>
      <c r="BU1197" s="23">
        <v>0.17351069982648931</v>
      </c>
      <c r="BV1197" s="23">
        <v>0.80971659919028338</v>
      </c>
      <c r="BW1197" s="23">
        <v>0</v>
      </c>
      <c r="BX1197" s="23">
        <v>0.34702139965297862</v>
      </c>
      <c r="BY1197" s="23">
        <v>0.23134759976865238</v>
      </c>
      <c r="BZ1197" s="23">
        <v>0</v>
      </c>
      <c r="CA1197" s="23">
        <v>0.69404279930595725</v>
      </c>
      <c r="CB1197" s="23">
        <v>0</v>
      </c>
      <c r="CC1197" s="23">
        <v>0.2891844997108155</v>
      </c>
      <c r="CD1197" s="23">
        <v>0.63620589936379413</v>
      </c>
      <c r="CE1197" s="23">
        <v>0</v>
      </c>
      <c r="CF1197" s="23">
        <v>0</v>
      </c>
      <c r="CG1197" s="23">
        <v>0</v>
      </c>
      <c r="CH1197" s="23">
        <v>0</v>
      </c>
      <c r="CI1197" s="23">
        <v>0</v>
      </c>
      <c r="CJ1197" s="23">
        <v>0.23134759976865238</v>
      </c>
      <c r="CK1197" s="23">
        <v>0</v>
      </c>
      <c r="CL1197" s="23">
        <v>5.320994794679005</v>
      </c>
      <c r="CM1197" s="23">
        <v>0</v>
      </c>
      <c r="CN1197" s="23">
        <v>0</v>
      </c>
      <c r="CO1197" s="23">
        <v>0.52053209947946788</v>
      </c>
      <c r="CP1197" s="23">
        <v>0</v>
      </c>
      <c r="CQ1197" s="23">
        <v>0</v>
      </c>
      <c r="CR1197" s="23">
        <v>0.69404279930595725</v>
      </c>
      <c r="CS1197" s="23">
        <v>0</v>
      </c>
      <c r="CT1197" s="23">
        <v>0.34702139965297862</v>
      </c>
      <c r="CU1197" s="23">
        <v>0.17351069982648931</v>
      </c>
      <c r="CV1197" s="23">
        <v>0</v>
      </c>
      <c r="CW1197" s="23">
        <v>0.17351069982648931</v>
      </c>
      <c r="CX1197" s="23">
        <v>0</v>
      </c>
      <c r="CY1197" s="27">
        <v>15.880066629650187</v>
      </c>
      <c r="CZ1197" s="14">
        <v>1.8317115054378934</v>
      </c>
      <c r="DA1197" s="22">
        <v>1.9275700934579438</v>
      </c>
      <c r="DB1197" s="22">
        <v>54.38084112149533</v>
      </c>
      <c r="DC1197" s="22">
        <v>1.9275700934579438</v>
      </c>
      <c r="DD1197" s="22">
        <v>1.0514018691588785</v>
      </c>
      <c r="DE1197" s="22">
        <v>0.23364485981308408</v>
      </c>
      <c r="DF1197" s="22">
        <v>0.81775700934579432</v>
      </c>
      <c r="DG1197" s="22">
        <v>39.661214953271028</v>
      </c>
      <c r="DH1197" s="14">
        <v>4.225352112676056</v>
      </c>
      <c r="DI1197" s="24">
        <v>6.0171919770773634</v>
      </c>
      <c r="DJ1197" s="14">
        <v>22.082228116710876</v>
      </c>
      <c r="DK1197" s="29">
        <v>813</v>
      </c>
      <c r="DL1197" s="22">
        <v>91.758917589175894</v>
      </c>
      <c r="DM1197" s="22">
        <v>8.2410824108241076</v>
      </c>
      <c r="DN1197" s="22">
        <v>0</v>
      </c>
      <c r="DO1197" s="22">
        <v>0</v>
      </c>
      <c r="DP1197" s="29">
        <v>39</v>
      </c>
      <c r="DQ1197" s="22">
        <v>4.6318289786223277</v>
      </c>
      <c r="DR1197" s="29">
        <v>5</v>
      </c>
      <c r="DS1197" s="22">
        <v>8.6206896551724146</v>
      </c>
      <c r="DT1197" s="30">
        <v>760.19230769230774</v>
      </c>
      <c r="DU1197" s="22">
        <v>46.329113924050638</v>
      </c>
      <c r="DV1197" s="22">
        <v>19.62025316455696</v>
      </c>
      <c r="DW1197" s="26">
        <v>5.4409005628517821</v>
      </c>
      <c r="DX1197" s="14">
        <v>1.7232620320855614</v>
      </c>
    </row>
    <row r="1198" spans="1:128" ht="10.5" x14ac:dyDescent="0.25">
      <c r="A1198" s="11">
        <v>1194</v>
      </c>
      <c r="B1198" s="28" t="s">
        <v>2037</v>
      </c>
      <c r="C1198" s="29">
        <v>58</v>
      </c>
      <c r="D1198" s="22">
        <v>10</v>
      </c>
      <c r="E1198" s="22">
        <v>12.5</v>
      </c>
      <c r="F1198" s="22">
        <v>7.5</v>
      </c>
      <c r="G1198" s="22">
        <v>0</v>
      </c>
      <c r="H1198" s="22">
        <v>0</v>
      </c>
      <c r="I1198" s="22">
        <v>0</v>
      </c>
      <c r="J1198" s="22">
        <v>10</v>
      </c>
      <c r="K1198" s="22">
        <v>0</v>
      </c>
      <c r="L1198" s="22">
        <v>0</v>
      </c>
      <c r="M1198" s="22">
        <v>10</v>
      </c>
      <c r="N1198" s="22">
        <v>10</v>
      </c>
      <c r="O1198" s="22">
        <v>10</v>
      </c>
      <c r="P1198" s="22">
        <v>15</v>
      </c>
      <c r="Q1198" s="22">
        <v>7.5</v>
      </c>
      <c r="R1198" s="22">
        <v>7.5</v>
      </c>
      <c r="S1198" s="22">
        <v>0</v>
      </c>
      <c r="T1198" s="22">
        <v>0</v>
      </c>
      <c r="U1198" s="22">
        <v>0</v>
      </c>
      <c r="V1198" s="23">
        <v>0</v>
      </c>
      <c r="W1198" s="23">
        <v>0</v>
      </c>
      <c r="X1198" s="23">
        <v>100</v>
      </c>
      <c r="Y1198" s="23">
        <v>0</v>
      </c>
      <c r="Z1198" s="23">
        <v>0</v>
      </c>
      <c r="AA1198" s="23">
        <v>0</v>
      </c>
      <c r="AB1198" s="23">
        <v>0</v>
      </c>
      <c r="AC1198" s="23">
        <v>0</v>
      </c>
      <c r="AD1198" s="23">
        <v>0</v>
      </c>
      <c r="AE1198" s="23">
        <v>0</v>
      </c>
      <c r="AF1198" s="23">
        <v>0</v>
      </c>
      <c r="AG1198" s="23">
        <v>0</v>
      </c>
      <c r="AH1198" s="23">
        <v>0</v>
      </c>
      <c r="AI1198" s="23">
        <v>0</v>
      </c>
      <c r="AJ1198" s="23">
        <v>0</v>
      </c>
      <c r="AK1198" s="23">
        <v>0</v>
      </c>
      <c r="AL1198" s="23">
        <v>0</v>
      </c>
      <c r="AM1198" s="23">
        <v>0</v>
      </c>
      <c r="AN1198" s="23">
        <v>0</v>
      </c>
      <c r="AO1198" s="23">
        <v>0</v>
      </c>
      <c r="AP1198" s="23">
        <v>0</v>
      </c>
      <c r="AQ1198" s="23">
        <v>0</v>
      </c>
      <c r="AR1198" s="23">
        <v>0</v>
      </c>
      <c r="AS1198" s="23">
        <v>0</v>
      </c>
      <c r="AT1198" s="23">
        <v>0</v>
      </c>
      <c r="AU1198" s="23">
        <v>0</v>
      </c>
      <c r="AV1198" s="23">
        <v>0</v>
      </c>
      <c r="AW1198" s="23">
        <v>0</v>
      </c>
      <c r="AX1198" s="23">
        <v>0</v>
      </c>
      <c r="AY1198" s="23">
        <v>0</v>
      </c>
      <c r="AZ1198" s="23">
        <v>0</v>
      </c>
      <c r="BA1198" s="23">
        <v>0</v>
      </c>
      <c r="BB1198" s="23">
        <v>0</v>
      </c>
      <c r="BC1198" s="23">
        <v>0</v>
      </c>
      <c r="BD1198" s="23">
        <v>0</v>
      </c>
      <c r="BE1198" s="23">
        <v>0</v>
      </c>
      <c r="BF1198" s="23">
        <v>0</v>
      </c>
      <c r="BG1198" s="23">
        <v>0</v>
      </c>
      <c r="BH1198" s="23">
        <v>0</v>
      </c>
      <c r="BI1198" s="23">
        <v>0</v>
      </c>
      <c r="BJ1198" s="23">
        <v>0</v>
      </c>
      <c r="BK1198" s="23">
        <v>0</v>
      </c>
      <c r="BL1198" s="23">
        <v>0</v>
      </c>
      <c r="BM1198" s="23">
        <v>0</v>
      </c>
      <c r="BN1198" s="23">
        <v>0</v>
      </c>
      <c r="BO1198" s="23">
        <v>0</v>
      </c>
      <c r="BP1198" s="23">
        <v>0</v>
      </c>
      <c r="BQ1198" s="23">
        <v>0</v>
      </c>
      <c r="BR1198" s="23">
        <v>0</v>
      </c>
      <c r="BS1198" s="23">
        <v>0</v>
      </c>
      <c r="BT1198" s="23">
        <v>0</v>
      </c>
      <c r="BU1198" s="23">
        <v>0</v>
      </c>
      <c r="BV1198" s="23">
        <v>0</v>
      </c>
      <c r="BW1198" s="23">
        <v>0</v>
      </c>
      <c r="BX1198" s="23">
        <v>0</v>
      </c>
      <c r="BY1198" s="23">
        <v>0</v>
      </c>
      <c r="BZ1198" s="23">
        <v>0</v>
      </c>
      <c r="CA1198" s="23">
        <v>0</v>
      </c>
      <c r="CB1198" s="23">
        <v>0</v>
      </c>
      <c r="CC1198" s="23">
        <v>0</v>
      </c>
      <c r="CD1198" s="23">
        <v>0</v>
      </c>
      <c r="CE1198" s="23">
        <v>0</v>
      </c>
      <c r="CF1198" s="23">
        <v>0</v>
      </c>
      <c r="CG1198" s="23">
        <v>0</v>
      </c>
      <c r="CH1198" s="23">
        <v>0</v>
      </c>
      <c r="CI1198" s="23">
        <v>0</v>
      </c>
      <c r="CJ1198" s="23">
        <v>0</v>
      </c>
      <c r="CK1198" s="23">
        <v>0</v>
      </c>
      <c r="CL1198" s="23">
        <v>0</v>
      </c>
      <c r="CM1198" s="23">
        <v>0</v>
      </c>
      <c r="CN1198" s="23">
        <v>0</v>
      </c>
      <c r="CO1198" s="23">
        <v>0</v>
      </c>
      <c r="CP1198" s="23">
        <v>0</v>
      </c>
      <c r="CQ1198" s="23">
        <v>0</v>
      </c>
      <c r="CR1198" s="23">
        <v>0</v>
      </c>
      <c r="CS1198" s="23">
        <v>0</v>
      </c>
      <c r="CT1198" s="23">
        <v>0</v>
      </c>
      <c r="CU1198" s="23">
        <v>0</v>
      </c>
      <c r="CV1198" s="23">
        <v>0</v>
      </c>
      <c r="CW1198" s="23">
        <v>0</v>
      </c>
      <c r="CX1198" s="23">
        <v>0</v>
      </c>
      <c r="CY1198" s="27">
        <v>13.793103448275872</v>
      </c>
      <c r="CZ1198" s="14">
        <v>0</v>
      </c>
      <c r="DA1198" s="22">
        <v>0</v>
      </c>
      <c r="DB1198" s="22">
        <v>30.357142857142854</v>
      </c>
      <c r="DC1198" s="22">
        <v>0</v>
      </c>
      <c r="DD1198" s="22">
        <v>0</v>
      </c>
      <c r="DE1198" s="22">
        <v>0</v>
      </c>
      <c r="DF1198" s="22">
        <v>0</v>
      </c>
      <c r="DG1198" s="22">
        <v>69.642857142857139</v>
      </c>
      <c r="DH1198" s="14" t="e">
        <v>#DIV/0!</v>
      </c>
      <c r="DI1198" s="24">
        <v>0</v>
      </c>
      <c r="DJ1198" s="14">
        <v>23.255813953488371</v>
      </c>
      <c r="DK1198" s="29">
        <v>25</v>
      </c>
      <c r="DL1198" s="22">
        <v>100</v>
      </c>
      <c r="DM1198" s="22">
        <v>0</v>
      </c>
      <c r="DN1198" s="22">
        <v>0</v>
      </c>
      <c r="DO1198" s="22">
        <v>0</v>
      </c>
      <c r="DP1198" s="29">
        <v>5</v>
      </c>
      <c r="DQ1198" s="22">
        <v>16.666666666666664</v>
      </c>
      <c r="DR1198" s="29">
        <v>0</v>
      </c>
      <c r="DS1198" s="22" t="e">
        <v>#DIV/0!</v>
      </c>
      <c r="DT1198" s="30">
        <v>668.75</v>
      </c>
      <c r="DU1198" s="22">
        <v>26.086956521739129</v>
      </c>
      <c r="DV1198" s="22">
        <v>13.043478260869565</v>
      </c>
      <c r="DW1198" s="26">
        <v>0</v>
      </c>
      <c r="DX1198" s="14">
        <v>1.9523809523809523</v>
      </c>
    </row>
    <row r="1199" spans="1:128" ht="10.5" x14ac:dyDescent="0.25">
      <c r="A1199" s="11">
        <v>1195</v>
      </c>
      <c r="B1199" s="28" t="s">
        <v>2038</v>
      </c>
      <c r="C1199" s="29">
        <v>37</v>
      </c>
      <c r="D1199" s="22">
        <v>18.518518518518519</v>
      </c>
      <c r="E1199" s="22">
        <v>0</v>
      </c>
      <c r="F1199" s="22">
        <v>0</v>
      </c>
      <c r="G1199" s="22">
        <v>0</v>
      </c>
      <c r="H1199" s="22">
        <v>0</v>
      </c>
      <c r="I1199" s="22">
        <v>0</v>
      </c>
      <c r="J1199" s="22">
        <v>33.333333333333329</v>
      </c>
      <c r="K1199" s="22">
        <v>0</v>
      </c>
      <c r="L1199" s="22">
        <v>0</v>
      </c>
      <c r="M1199" s="22">
        <v>0</v>
      </c>
      <c r="N1199" s="22">
        <v>0</v>
      </c>
      <c r="O1199" s="22">
        <v>14.814814814814813</v>
      </c>
      <c r="P1199" s="22">
        <v>14.814814814814813</v>
      </c>
      <c r="Q1199" s="22">
        <v>18.518518518518519</v>
      </c>
      <c r="R1199" s="22">
        <v>0</v>
      </c>
      <c r="S1199" s="22">
        <v>0</v>
      </c>
      <c r="T1199" s="22">
        <v>0</v>
      </c>
      <c r="U1199" s="22">
        <v>0</v>
      </c>
      <c r="V1199" s="23">
        <v>0</v>
      </c>
      <c r="W1199" s="23">
        <v>0</v>
      </c>
      <c r="X1199" s="23">
        <v>100</v>
      </c>
      <c r="Y1199" s="23">
        <v>0</v>
      </c>
      <c r="Z1199" s="23">
        <v>0</v>
      </c>
      <c r="AA1199" s="23">
        <v>0</v>
      </c>
      <c r="AB1199" s="23">
        <v>0</v>
      </c>
      <c r="AC1199" s="23">
        <v>0</v>
      </c>
      <c r="AD1199" s="23">
        <v>0</v>
      </c>
      <c r="AE1199" s="23">
        <v>0</v>
      </c>
      <c r="AF1199" s="23">
        <v>0</v>
      </c>
      <c r="AG1199" s="23">
        <v>0</v>
      </c>
      <c r="AH1199" s="23">
        <v>0</v>
      </c>
      <c r="AI1199" s="23">
        <v>0</v>
      </c>
      <c r="AJ1199" s="23">
        <v>0</v>
      </c>
      <c r="AK1199" s="23">
        <v>0</v>
      </c>
      <c r="AL1199" s="23">
        <v>0</v>
      </c>
      <c r="AM1199" s="23">
        <v>0</v>
      </c>
      <c r="AN1199" s="23">
        <v>0</v>
      </c>
      <c r="AO1199" s="23">
        <v>0</v>
      </c>
      <c r="AP1199" s="23">
        <v>0</v>
      </c>
      <c r="AQ1199" s="23">
        <v>0</v>
      </c>
      <c r="AR1199" s="23">
        <v>0</v>
      </c>
      <c r="AS1199" s="23">
        <v>0</v>
      </c>
      <c r="AT1199" s="23">
        <v>0</v>
      </c>
      <c r="AU1199" s="23">
        <v>0</v>
      </c>
      <c r="AV1199" s="23">
        <v>0</v>
      </c>
      <c r="AW1199" s="23">
        <v>0</v>
      </c>
      <c r="AX1199" s="23">
        <v>0</v>
      </c>
      <c r="AY1199" s="23">
        <v>0</v>
      </c>
      <c r="AZ1199" s="23">
        <v>0</v>
      </c>
      <c r="BA1199" s="23">
        <v>0</v>
      </c>
      <c r="BB1199" s="23">
        <v>0</v>
      </c>
      <c r="BC1199" s="23">
        <v>0</v>
      </c>
      <c r="BD1199" s="23">
        <v>0</v>
      </c>
      <c r="BE1199" s="23">
        <v>0</v>
      </c>
      <c r="BF1199" s="23">
        <v>0</v>
      </c>
      <c r="BG1199" s="23">
        <v>0</v>
      </c>
      <c r="BH1199" s="23">
        <v>0</v>
      </c>
      <c r="BI1199" s="23">
        <v>0</v>
      </c>
      <c r="BJ1199" s="23">
        <v>0</v>
      </c>
      <c r="BK1199" s="23">
        <v>0</v>
      </c>
      <c r="BL1199" s="23">
        <v>0</v>
      </c>
      <c r="BM1199" s="23">
        <v>0</v>
      </c>
      <c r="BN1199" s="23">
        <v>0</v>
      </c>
      <c r="BO1199" s="23">
        <v>0</v>
      </c>
      <c r="BP1199" s="23">
        <v>0</v>
      </c>
      <c r="BQ1199" s="23">
        <v>0</v>
      </c>
      <c r="BR1199" s="23">
        <v>0</v>
      </c>
      <c r="BS1199" s="23">
        <v>0</v>
      </c>
      <c r="BT1199" s="23">
        <v>0</v>
      </c>
      <c r="BU1199" s="23">
        <v>0</v>
      </c>
      <c r="BV1199" s="23">
        <v>0</v>
      </c>
      <c r="BW1199" s="23">
        <v>0</v>
      </c>
      <c r="BX1199" s="23">
        <v>0</v>
      </c>
      <c r="BY1199" s="23">
        <v>0</v>
      </c>
      <c r="BZ1199" s="23">
        <v>0</v>
      </c>
      <c r="CA1199" s="23">
        <v>0</v>
      </c>
      <c r="CB1199" s="23">
        <v>0</v>
      </c>
      <c r="CC1199" s="23">
        <v>0</v>
      </c>
      <c r="CD1199" s="23">
        <v>0</v>
      </c>
      <c r="CE1199" s="23">
        <v>0</v>
      </c>
      <c r="CF1199" s="23">
        <v>0</v>
      </c>
      <c r="CG1199" s="23">
        <v>0</v>
      </c>
      <c r="CH1199" s="23">
        <v>0</v>
      </c>
      <c r="CI1199" s="23">
        <v>0</v>
      </c>
      <c r="CJ1199" s="23">
        <v>0</v>
      </c>
      <c r="CK1199" s="23">
        <v>0</v>
      </c>
      <c r="CL1199" s="23">
        <v>0</v>
      </c>
      <c r="CM1199" s="23">
        <v>0</v>
      </c>
      <c r="CN1199" s="23">
        <v>0</v>
      </c>
      <c r="CO1199" s="23">
        <v>0</v>
      </c>
      <c r="CP1199" s="23">
        <v>0</v>
      </c>
      <c r="CQ1199" s="23">
        <v>0</v>
      </c>
      <c r="CR1199" s="23">
        <v>0</v>
      </c>
      <c r="CS1199" s="23">
        <v>0</v>
      </c>
      <c r="CT1199" s="23">
        <v>0</v>
      </c>
      <c r="CU1199" s="23">
        <v>0</v>
      </c>
      <c r="CV1199" s="23">
        <v>0</v>
      </c>
      <c r="CW1199" s="23">
        <v>0</v>
      </c>
      <c r="CX1199" s="23">
        <v>0</v>
      </c>
      <c r="CY1199" s="27">
        <v>48.648648648648653</v>
      </c>
      <c r="CZ1199" s="14">
        <v>0</v>
      </c>
      <c r="DA1199" s="22">
        <v>0</v>
      </c>
      <c r="DB1199" s="22">
        <v>70.588235294117652</v>
      </c>
      <c r="DC1199" s="22">
        <v>0</v>
      </c>
      <c r="DD1199" s="22">
        <v>0</v>
      </c>
      <c r="DE1199" s="22">
        <v>0</v>
      </c>
      <c r="DF1199" s="22">
        <v>0</v>
      </c>
      <c r="DG1199" s="22">
        <v>29.411764705882355</v>
      </c>
      <c r="DH1199" s="14" t="e">
        <v>#DIV/0!</v>
      </c>
      <c r="DI1199" s="24">
        <v>0</v>
      </c>
      <c r="DJ1199" s="14">
        <v>36</v>
      </c>
      <c r="DK1199" s="29">
        <v>23</v>
      </c>
      <c r="DL1199" s="22">
        <v>100</v>
      </c>
      <c r="DM1199" s="22">
        <v>0</v>
      </c>
      <c r="DN1199" s="22">
        <v>0</v>
      </c>
      <c r="DO1199" s="22">
        <v>0</v>
      </c>
      <c r="DP1199" s="29">
        <v>0</v>
      </c>
      <c r="DQ1199" s="22">
        <v>0</v>
      </c>
      <c r="DR1199" s="29">
        <v>0</v>
      </c>
      <c r="DS1199" s="22" t="e">
        <v>#DIV/0!</v>
      </c>
      <c r="DT1199" s="30">
        <v>1375</v>
      </c>
      <c r="DU1199" s="22">
        <v>100</v>
      </c>
      <c r="DV1199" s="22">
        <v>0</v>
      </c>
      <c r="DW1199" s="26">
        <v>0</v>
      </c>
      <c r="DX1199" s="14">
        <v>1.7692307692307692</v>
      </c>
    </row>
    <row r="1200" spans="1:128" ht="10.5" x14ac:dyDescent="0.25">
      <c r="A1200" s="11">
        <v>1196</v>
      </c>
      <c r="B1200" s="28" t="s">
        <v>2039</v>
      </c>
      <c r="C1200" s="29">
        <v>86</v>
      </c>
      <c r="D1200" s="22">
        <v>4.1237113402061851</v>
      </c>
      <c r="E1200" s="22">
        <v>5.1546391752577314</v>
      </c>
      <c r="F1200" s="22">
        <v>0</v>
      </c>
      <c r="G1200" s="22">
        <v>4.1237113402061851</v>
      </c>
      <c r="H1200" s="22">
        <v>4.1237113402061851</v>
      </c>
      <c r="I1200" s="22">
        <v>12.371134020618557</v>
      </c>
      <c r="J1200" s="22">
        <v>18.556701030927837</v>
      </c>
      <c r="K1200" s="22">
        <v>11.340206185567011</v>
      </c>
      <c r="L1200" s="22">
        <v>4.1237113402061851</v>
      </c>
      <c r="M1200" s="22">
        <v>8.2474226804123703</v>
      </c>
      <c r="N1200" s="22">
        <v>8.2474226804123703</v>
      </c>
      <c r="O1200" s="22">
        <v>9.2783505154639183</v>
      </c>
      <c r="P1200" s="22">
        <v>7.216494845360824</v>
      </c>
      <c r="Q1200" s="22">
        <v>3.0927835051546393</v>
      </c>
      <c r="R1200" s="22">
        <v>0</v>
      </c>
      <c r="S1200" s="22">
        <v>0</v>
      </c>
      <c r="T1200" s="22">
        <v>0</v>
      </c>
      <c r="U1200" s="22">
        <v>0</v>
      </c>
      <c r="V1200" s="23">
        <v>57.894736842105267</v>
      </c>
      <c r="W1200" s="23">
        <v>0</v>
      </c>
      <c r="X1200" s="23">
        <v>42.105263157894733</v>
      </c>
      <c r="Y1200" s="23">
        <v>0</v>
      </c>
      <c r="Z1200" s="23">
        <v>0</v>
      </c>
      <c r="AA1200" s="23">
        <v>0</v>
      </c>
      <c r="AB1200" s="23">
        <v>0</v>
      </c>
      <c r="AC1200" s="23">
        <v>0</v>
      </c>
      <c r="AD1200" s="23">
        <v>0</v>
      </c>
      <c r="AE1200" s="23">
        <v>0</v>
      </c>
      <c r="AF1200" s="23">
        <v>0</v>
      </c>
      <c r="AG1200" s="23">
        <v>0</v>
      </c>
      <c r="AH1200" s="23">
        <v>0</v>
      </c>
      <c r="AI1200" s="23">
        <v>0</v>
      </c>
      <c r="AJ1200" s="23">
        <v>0</v>
      </c>
      <c r="AK1200" s="23">
        <v>0</v>
      </c>
      <c r="AL1200" s="23">
        <v>0</v>
      </c>
      <c r="AM1200" s="23">
        <v>0</v>
      </c>
      <c r="AN1200" s="23">
        <v>0</v>
      </c>
      <c r="AO1200" s="23">
        <v>0</v>
      </c>
      <c r="AP1200" s="23">
        <v>0</v>
      </c>
      <c r="AQ1200" s="23">
        <v>0</v>
      </c>
      <c r="AR1200" s="23">
        <v>0</v>
      </c>
      <c r="AS1200" s="23">
        <v>0</v>
      </c>
      <c r="AT1200" s="23">
        <v>0</v>
      </c>
      <c r="AU1200" s="23">
        <v>0</v>
      </c>
      <c r="AV1200" s="23">
        <v>0</v>
      </c>
      <c r="AW1200" s="23">
        <v>0</v>
      </c>
      <c r="AX1200" s="23">
        <v>10.526315789473683</v>
      </c>
      <c r="AY1200" s="23">
        <v>0</v>
      </c>
      <c r="AZ1200" s="23">
        <v>0</v>
      </c>
      <c r="BA1200" s="23">
        <v>0</v>
      </c>
      <c r="BB1200" s="23">
        <v>0</v>
      </c>
      <c r="BC1200" s="23">
        <v>0</v>
      </c>
      <c r="BD1200" s="23">
        <v>0</v>
      </c>
      <c r="BE1200" s="23">
        <v>0</v>
      </c>
      <c r="BF1200" s="23">
        <v>0</v>
      </c>
      <c r="BG1200" s="23">
        <v>0</v>
      </c>
      <c r="BH1200" s="23">
        <v>0</v>
      </c>
      <c r="BI1200" s="23">
        <v>0</v>
      </c>
      <c r="BJ1200" s="23">
        <v>0</v>
      </c>
      <c r="BK1200" s="23">
        <v>0</v>
      </c>
      <c r="BL1200" s="23">
        <v>0</v>
      </c>
      <c r="BM1200" s="23">
        <v>0</v>
      </c>
      <c r="BN1200" s="23">
        <v>0</v>
      </c>
      <c r="BO1200" s="23">
        <v>0</v>
      </c>
      <c r="BP1200" s="23">
        <v>10.526315789473683</v>
      </c>
      <c r="BQ1200" s="23">
        <v>0</v>
      </c>
      <c r="BR1200" s="23">
        <v>0</v>
      </c>
      <c r="BS1200" s="23">
        <v>0</v>
      </c>
      <c r="BT1200" s="23">
        <v>19.767441860465116</v>
      </c>
      <c r="BU1200" s="23">
        <v>0</v>
      </c>
      <c r="BV1200" s="23">
        <v>0</v>
      </c>
      <c r="BW1200" s="23">
        <v>0</v>
      </c>
      <c r="BX1200" s="23">
        <v>0</v>
      </c>
      <c r="BY1200" s="23">
        <v>0</v>
      </c>
      <c r="BZ1200" s="23">
        <v>0</v>
      </c>
      <c r="CA1200" s="23">
        <v>0</v>
      </c>
      <c r="CB1200" s="23">
        <v>0</v>
      </c>
      <c r="CC1200" s="23">
        <v>0</v>
      </c>
      <c r="CD1200" s="23">
        <v>0</v>
      </c>
      <c r="CE1200" s="23">
        <v>0</v>
      </c>
      <c r="CF1200" s="23">
        <v>0</v>
      </c>
      <c r="CG1200" s="23">
        <v>0</v>
      </c>
      <c r="CH1200" s="23">
        <v>0</v>
      </c>
      <c r="CI1200" s="23">
        <v>0</v>
      </c>
      <c r="CJ1200" s="23">
        <v>0</v>
      </c>
      <c r="CK1200" s="23">
        <v>0</v>
      </c>
      <c r="CL1200" s="23">
        <v>11.267605633802818</v>
      </c>
      <c r="CM1200" s="23">
        <v>0</v>
      </c>
      <c r="CN1200" s="23">
        <v>0</v>
      </c>
      <c r="CO1200" s="23">
        <v>0</v>
      </c>
      <c r="CP1200" s="23">
        <v>0</v>
      </c>
      <c r="CQ1200" s="23">
        <v>0</v>
      </c>
      <c r="CR1200" s="23">
        <v>0</v>
      </c>
      <c r="CS1200" s="23">
        <v>0</v>
      </c>
      <c r="CT1200" s="23">
        <v>0</v>
      </c>
      <c r="CU1200" s="23">
        <v>0</v>
      </c>
      <c r="CV1200" s="23">
        <v>0</v>
      </c>
      <c r="CW1200" s="23">
        <v>0</v>
      </c>
      <c r="CX1200" s="23">
        <v>0</v>
      </c>
      <c r="CY1200" s="27">
        <v>70.930232558139537</v>
      </c>
      <c r="CZ1200" s="14">
        <v>26.506024096385545</v>
      </c>
      <c r="DA1200" s="22">
        <v>25.675675675675674</v>
      </c>
      <c r="DB1200" s="22">
        <v>64.86486486486487</v>
      </c>
      <c r="DC1200" s="22">
        <v>0</v>
      </c>
      <c r="DD1200" s="22">
        <v>0</v>
      </c>
      <c r="DE1200" s="22">
        <v>0</v>
      </c>
      <c r="DF1200" s="22">
        <v>0</v>
      </c>
      <c r="DG1200" s="22">
        <v>9.4594594594594597</v>
      </c>
      <c r="DH1200" s="14">
        <v>100</v>
      </c>
      <c r="DI1200" s="24">
        <v>0</v>
      </c>
      <c r="DJ1200" s="14">
        <v>0</v>
      </c>
      <c r="DK1200" s="29">
        <v>20</v>
      </c>
      <c r="DL1200" s="22">
        <v>100</v>
      </c>
      <c r="DM1200" s="22">
        <v>0</v>
      </c>
      <c r="DN1200" s="22">
        <v>0</v>
      </c>
      <c r="DO1200" s="22">
        <v>0</v>
      </c>
      <c r="DP1200" s="29">
        <v>0</v>
      </c>
      <c r="DQ1200" s="22">
        <v>0</v>
      </c>
      <c r="DR1200" s="29">
        <v>0</v>
      </c>
      <c r="DS1200" s="22" t="e">
        <v>#DIV/0!</v>
      </c>
      <c r="DT1200" s="30">
        <v>822.72727272727275</v>
      </c>
      <c r="DU1200" s="22">
        <v>32.5</v>
      </c>
      <c r="DV1200" s="22">
        <v>67.5</v>
      </c>
      <c r="DW1200" s="26">
        <v>72.549019607843135</v>
      </c>
      <c r="DX1200" s="14">
        <v>1.2142857142857142</v>
      </c>
    </row>
    <row r="1201" spans="1:128" ht="10.5" x14ac:dyDescent="0.25">
      <c r="A1201" s="11">
        <v>1197</v>
      </c>
      <c r="B1201" s="28" t="s">
        <v>2040</v>
      </c>
      <c r="C1201" s="29">
        <v>70</v>
      </c>
      <c r="D1201" s="22">
        <v>0</v>
      </c>
      <c r="E1201" s="22">
        <v>0</v>
      </c>
      <c r="F1201" s="22">
        <v>15.254237288135593</v>
      </c>
      <c r="G1201" s="22">
        <v>10.16949152542373</v>
      </c>
      <c r="H1201" s="22">
        <v>5.0847457627118651</v>
      </c>
      <c r="I1201" s="22">
        <v>0</v>
      </c>
      <c r="J1201" s="22">
        <v>0</v>
      </c>
      <c r="K1201" s="22">
        <v>0</v>
      </c>
      <c r="L1201" s="22">
        <v>5.0847457627118651</v>
      </c>
      <c r="M1201" s="22">
        <v>8.4745762711864394</v>
      </c>
      <c r="N1201" s="22">
        <v>11.864406779661017</v>
      </c>
      <c r="O1201" s="22">
        <v>16.949152542372879</v>
      </c>
      <c r="P1201" s="22">
        <v>15.254237288135593</v>
      </c>
      <c r="Q1201" s="22">
        <v>0</v>
      </c>
      <c r="R1201" s="22">
        <v>6.7796610169491522</v>
      </c>
      <c r="S1201" s="22">
        <v>5.0847457627118651</v>
      </c>
      <c r="T1201" s="22">
        <v>0</v>
      </c>
      <c r="U1201" s="22">
        <v>0</v>
      </c>
      <c r="V1201" s="23">
        <v>0</v>
      </c>
      <c r="W1201" s="23">
        <v>0</v>
      </c>
      <c r="X1201" s="23">
        <v>100</v>
      </c>
      <c r="Y1201" s="23">
        <v>0</v>
      </c>
      <c r="Z1201" s="23">
        <v>0</v>
      </c>
      <c r="AA1201" s="23">
        <v>0</v>
      </c>
      <c r="AB1201" s="23">
        <v>0</v>
      </c>
      <c r="AC1201" s="23">
        <v>0</v>
      </c>
      <c r="AD1201" s="23">
        <v>0</v>
      </c>
      <c r="AE1201" s="23">
        <v>0</v>
      </c>
      <c r="AF1201" s="23">
        <v>0</v>
      </c>
      <c r="AG1201" s="23">
        <v>0</v>
      </c>
      <c r="AH1201" s="23">
        <v>0</v>
      </c>
      <c r="AI1201" s="23">
        <v>0</v>
      </c>
      <c r="AJ1201" s="23">
        <v>0</v>
      </c>
      <c r="AK1201" s="23">
        <v>0</v>
      </c>
      <c r="AL1201" s="23">
        <v>0</v>
      </c>
      <c r="AM1201" s="23">
        <v>0</v>
      </c>
      <c r="AN1201" s="23">
        <v>0</v>
      </c>
      <c r="AO1201" s="23">
        <v>0</v>
      </c>
      <c r="AP1201" s="23">
        <v>0</v>
      </c>
      <c r="AQ1201" s="23">
        <v>0</v>
      </c>
      <c r="AR1201" s="23">
        <v>0</v>
      </c>
      <c r="AS1201" s="23">
        <v>0</v>
      </c>
      <c r="AT1201" s="23">
        <v>0</v>
      </c>
      <c r="AU1201" s="23">
        <v>0</v>
      </c>
      <c r="AV1201" s="23">
        <v>0</v>
      </c>
      <c r="AW1201" s="23">
        <v>0</v>
      </c>
      <c r="AX1201" s="23">
        <v>0</v>
      </c>
      <c r="AY1201" s="23">
        <v>0</v>
      </c>
      <c r="AZ1201" s="23">
        <v>0</v>
      </c>
      <c r="BA1201" s="23">
        <v>0</v>
      </c>
      <c r="BB1201" s="23">
        <v>0</v>
      </c>
      <c r="BC1201" s="23">
        <v>0</v>
      </c>
      <c r="BD1201" s="23">
        <v>0</v>
      </c>
      <c r="BE1201" s="23">
        <v>0</v>
      </c>
      <c r="BF1201" s="23">
        <v>0</v>
      </c>
      <c r="BG1201" s="23">
        <v>0</v>
      </c>
      <c r="BH1201" s="23">
        <v>0</v>
      </c>
      <c r="BI1201" s="23">
        <v>0</v>
      </c>
      <c r="BJ1201" s="23">
        <v>0</v>
      </c>
      <c r="BK1201" s="23">
        <v>0</v>
      </c>
      <c r="BL1201" s="23">
        <v>0</v>
      </c>
      <c r="BM1201" s="23">
        <v>0</v>
      </c>
      <c r="BN1201" s="23">
        <v>0</v>
      </c>
      <c r="BO1201" s="23">
        <v>0</v>
      </c>
      <c r="BP1201" s="23">
        <v>0</v>
      </c>
      <c r="BQ1201" s="23">
        <v>0</v>
      </c>
      <c r="BR1201" s="23">
        <v>0</v>
      </c>
      <c r="BS1201" s="23">
        <v>0</v>
      </c>
      <c r="BT1201" s="23">
        <v>0</v>
      </c>
      <c r="BU1201" s="23">
        <v>0</v>
      </c>
      <c r="BV1201" s="23">
        <v>0</v>
      </c>
      <c r="BW1201" s="23">
        <v>0</v>
      </c>
      <c r="BX1201" s="23">
        <v>0</v>
      </c>
      <c r="BY1201" s="23">
        <v>0</v>
      </c>
      <c r="BZ1201" s="23">
        <v>0</v>
      </c>
      <c r="CA1201" s="23">
        <v>0</v>
      </c>
      <c r="CB1201" s="23">
        <v>0</v>
      </c>
      <c r="CC1201" s="23">
        <v>0</v>
      </c>
      <c r="CD1201" s="23">
        <v>0</v>
      </c>
      <c r="CE1201" s="23">
        <v>0</v>
      </c>
      <c r="CF1201" s="23">
        <v>0</v>
      </c>
      <c r="CG1201" s="23">
        <v>0</v>
      </c>
      <c r="CH1201" s="23">
        <v>0</v>
      </c>
      <c r="CI1201" s="23">
        <v>0</v>
      </c>
      <c r="CJ1201" s="23">
        <v>0</v>
      </c>
      <c r="CK1201" s="23">
        <v>0</v>
      </c>
      <c r="CL1201" s="23">
        <v>0</v>
      </c>
      <c r="CM1201" s="23">
        <v>0</v>
      </c>
      <c r="CN1201" s="23">
        <v>0</v>
      </c>
      <c r="CO1201" s="23">
        <v>0</v>
      </c>
      <c r="CP1201" s="23">
        <v>0</v>
      </c>
      <c r="CQ1201" s="23">
        <v>0</v>
      </c>
      <c r="CR1201" s="23">
        <v>0</v>
      </c>
      <c r="CS1201" s="23">
        <v>0</v>
      </c>
      <c r="CT1201" s="23">
        <v>0</v>
      </c>
      <c r="CU1201" s="23">
        <v>0</v>
      </c>
      <c r="CV1201" s="23">
        <v>0</v>
      </c>
      <c r="CW1201" s="23">
        <v>0</v>
      </c>
      <c r="CX1201" s="23">
        <v>0</v>
      </c>
      <c r="CY1201" s="27">
        <v>18.571428571428569</v>
      </c>
      <c r="CZ1201" s="14">
        <v>0</v>
      </c>
      <c r="DA1201" s="22">
        <v>0</v>
      </c>
      <c r="DB1201" s="22">
        <v>41.17647058823529</v>
      </c>
      <c r="DC1201" s="22">
        <v>0</v>
      </c>
      <c r="DD1201" s="22">
        <v>0</v>
      </c>
      <c r="DE1201" s="22">
        <v>0</v>
      </c>
      <c r="DF1201" s="22">
        <v>0</v>
      </c>
      <c r="DG1201" s="22">
        <v>58.82352941176471</v>
      </c>
      <c r="DH1201" s="14" t="e">
        <v>#DIV/0!</v>
      </c>
      <c r="DI1201" s="24">
        <v>5.3571428571428568</v>
      </c>
      <c r="DJ1201" s="14">
        <v>17.391304347826086</v>
      </c>
      <c r="DK1201" s="29">
        <v>27</v>
      </c>
      <c r="DL1201" s="22">
        <v>100</v>
      </c>
      <c r="DM1201" s="22">
        <v>0</v>
      </c>
      <c r="DN1201" s="22">
        <v>0</v>
      </c>
      <c r="DO1201" s="22">
        <v>0</v>
      </c>
      <c r="DP1201" s="29">
        <v>0</v>
      </c>
      <c r="DQ1201" s="22">
        <v>0</v>
      </c>
      <c r="DR1201" s="29">
        <v>0</v>
      </c>
      <c r="DS1201" s="22" t="e">
        <v>#DIV/0!</v>
      </c>
      <c r="DT1201" s="30">
        <v>593.75</v>
      </c>
      <c r="DU1201" s="22">
        <v>42.857142857142854</v>
      </c>
      <c r="DV1201" s="22">
        <v>21.428571428571427</v>
      </c>
      <c r="DW1201" s="26">
        <v>0</v>
      </c>
      <c r="DX1201" s="14">
        <v>2.8260869565217392</v>
      </c>
    </row>
    <row r="1202" spans="1:128" ht="10.5" x14ac:dyDescent="0.25">
      <c r="A1202" s="11">
        <v>1198</v>
      </c>
      <c r="B1202" s="28" t="s">
        <v>739</v>
      </c>
      <c r="C1202" s="29">
        <v>802</v>
      </c>
      <c r="D1202" s="22">
        <v>2.9666254635352289</v>
      </c>
      <c r="E1202" s="22">
        <v>3.3374536464771323</v>
      </c>
      <c r="F1202" s="22">
        <v>6.1804697156983934</v>
      </c>
      <c r="G1202" s="22">
        <v>6.3040791100123599</v>
      </c>
      <c r="H1202" s="22">
        <v>3.7082818294190356</v>
      </c>
      <c r="I1202" s="22">
        <v>3.3374536464771323</v>
      </c>
      <c r="J1202" s="22">
        <v>3.9555006180469712</v>
      </c>
      <c r="K1202" s="22">
        <v>3.2138442521631645</v>
      </c>
      <c r="L1202" s="22">
        <v>3.9555006180469712</v>
      </c>
      <c r="M1202" s="22">
        <v>7.6637824474660068</v>
      </c>
      <c r="N1202" s="22">
        <v>7.1693448702101357</v>
      </c>
      <c r="O1202" s="22">
        <v>8.7762669962917172</v>
      </c>
      <c r="P1202" s="22">
        <v>9.0234857849196537</v>
      </c>
      <c r="Q1202" s="22">
        <v>9.8887515451174295</v>
      </c>
      <c r="R1202" s="22">
        <v>9.1470951792336219</v>
      </c>
      <c r="S1202" s="22">
        <v>7.4165636588380712</v>
      </c>
      <c r="T1202" s="22">
        <v>2.8430160692212612</v>
      </c>
      <c r="U1202" s="22">
        <v>1.1124845488257107</v>
      </c>
      <c r="V1202" s="23">
        <v>10.737386804657177</v>
      </c>
      <c r="W1202" s="23">
        <v>0</v>
      </c>
      <c r="X1202" s="23">
        <v>89.262613195342823</v>
      </c>
      <c r="Y1202" s="23">
        <v>0</v>
      </c>
      <c r="Z1202" s="23">
        <v>0</v>
      </c>
      <c r="AA1202" s="23">
        <v>0</v>
      </c>
      <c r="AB1202" s="23">
        <v>0</v>
      </c>
      <c r="AC1202" s="23">
        <v>0</v>
      </c>
      <c r="AD1202" s="23">
        <v>0</v>
      </c>
      <c r="AE1202" s="23">
        <v>0</v>
      </c>
      <c r="AF1202" s="23">
        <v>0</v>
      </c>
      <c r="AG1202" s="23">
        <v>0</v>
      </c>
      <c r="AH1202" s="23">
        <v>3.4928848641655885</v>
      </c>
      <c r="AI1202" s="23">
        <v>0</v>
      </c>
      <c r="AJ1202" s="23">
        <v>0</v>
      </c>
      <c r="AK1202" s="23">
        <v>0</v>
      </c>
      <c r="AL1202" s="23">
        <v>1.0349288486416559</v>
      </c>
      <c r="AM1202" s="23">
        <v>0</v>
      </c>
      <c r="AN1202" s="23">
        <v>0</v>
      </c>
      <c r="AO1202" s="23">
        <v>0.51746442432082795</v>
      </c>
      <c r="AP1202" s="23">
        <v>0</v>
      </c>
      <c r="AQ1202" s="23">
        <v>0</v>
      </c>
      <c r="AR1202" s="23">
        <v>0</v>
      </c>
      <c r="AS1202" s="23">
        <v>0.51746442432082795</v>
      </c>
      <c r="AT1202" s="23">
        <v>0</v>
      </c>
      <c r="AU1202" s="23">
        <v>0</v>
      </c>
      <c r="AV1202" s="23">
        <v>0</v>
      </c>
      <c r="AW1202" s="23">
        <v>0</v>
      </c>
      <c r="AX1202" s="23">
        <v>0</v>
      </c>
      <c r="AY1202" s="23">
        <v>0</v>
      </c>
      <c r="AZ1202" s="23">
        <v>0</v>
      </c>
      <c r="BA1202" s="23">
        <v>0</v>
      </c>
      <c r="BB1202" s="23">
        <v>0</v>
      </c>
      <c r="BC1202" s="23">
        <v>0.90556274256144886</v>
      </c>
      <c r="BD1202" s="23">
        <v>1.1642949547218628</v>
      </c>
      <c r="BE1202" s="23">
        <v>0</v>
      </c>
      <c r="BF1202" s="23">
        <v>0</v>
      </c>
      <c r="BG1202" s="23">
        <v>0.38809831824062097</v>
      </c>
      <c r="BH1202" s="23">
        <v>0</v>
      </c>
      <c r="BI1202" s="23">
        <v>0</v>
      </c>
      <c r="BJ1202" s="23">
        <v>1.29366106080207</v>
      </c>
      <c r="BK1202" s="23">
        <v>0</v>
      </c>
      <c r="BL1202" s="23">
        <v>0</v>
      </c>
      <c r="BM1202" s="23">
        <v>0</v>
      </c>
      <c r="BN1202" s="23">
        <v>0</v>
      </c>
      <c r="BO1202" s="23">
        <v>0</v>
      </c>
      <c r="BP1202" s="23">
        <v>0</v>
      </c>
      <c r="BQ1202" s="23">
        <v>0</v>
      </c>
      <c r="BR1202" s="23">
        <v>0</v>
      </c>
      <c r="BS1202" s="23">
        <v>0</v>
      </c>
      <c r="BT1202" s="23">
        <v>0</v>
      </c>
      <c r="BU1202" s="23">
        <v>0</v>
      </c>
      <c r="BV1202" s="23">
        <v>0</v>
      </c>
      <c r="BW1202" s="23">
        <v>0</v>
      </c>
      <c r="BX1202" s="23">
        <v>0</v>
      </c>
      <c r="BY1202" s="23">
        <v>0</v>
      </c>
      <c r="BZ1202" s="23">
        <v>0</v>
      </c>
      <c r="CA1202" s="23">
        <v>0.9079118028534372</v>
      </c>
      <c r="CB1202" s="23">
        <v>0</v>
      </c>
      <c r="CC1202" s="23">
        <v>0</v>
      </c>
      <c r="CD1202" s="23">
        <v>0.64850843060959795</v>
      </c>
      <c r="CE1202" s="23">
        <v>0</v>
      </c>
      <c r="CF1202" s="23">
        <v>0</v>
      </c>
      <c r="CG1202" s="23">
        <v>0</v>
      </c>
      <c r="CH1202" s="23">
        <v>0</v>
      </c>
      <c r="CI1202" s="23">
        <v>0</v>
      </c>
      <c r="CJ1202" s="23">
        <v>0</v>
      </c>
      <c r="CK1202" s="23">
        <v>0</v>
      </c>
      <c r="CL1202" s="23">
        <v>0</v>
      </c>
      <c r="CM1202" s="23">
        <v>0</v>
      </c>
      <c r="CN1202" s="23">
        <v>0</v>
      </c>
      <c r="CO1202" s="23">
        <v>0</v>
      </c>
      <c r="CP1202" s="23">
        <v>0</v>
      </c>
      <c r="CQ1202" s="23">
        <v>0</v>
      </c>
      <c r="CR1202" s="23">
        <v>0</v>
      </c>
      <c r="CS1202" s="23">
        <v>0</v>
      </c>
      <c r="CT1202" s="23">
        <v>0</v>
      </c>
      <c r="CU1202" s="23">
        <v>0</v>
      </c>
      <c r="CV1202" s="23">
        <v>0</v>
      </c>
      <c r="CW1202" s="23">
        <v>0</v>
      </c>
      <c r="CX1202" s="23">
        <v>0</v>
      </c>
      <c r="CY1202" s="27">
        <v>5.3615960099750737</v>
      </c>
      <c r="CZ1202" s="14">
        <v>0</v>
      </c>
      <c r="DA1202" s="22">
        <v>0</v>
      </c>
      <c r="DB1202" s="22">
        <v>43.042912873862157</v>
      </c>
      <c r="DC1202" s="22">
        <v>0.52015604681404426</v>
      </c>
      <c r="DD1202" s="22">
        <v>0</v>
      </c>
      <c r="DE1202" s="22">
        <v>0</v>
      </c>
      <c r="DF1202" s="22">
        <v>0.65019505851755521</v>
      </c>
      <c r="DG1202" s="22">
        <v>55.786736020806238</v>
      </c>
      <c r="DH1202" s="14">
        <v>10</v>
      </c>
      <c r="DI1202" s="24">
        <v>7.6824583866837379</v>
      </c>
      <c r="DJ1202" s="14">
        <v>18.722139673105499</v>
      </c>
      <c r="DK1202" s="29">
        <v>536</v>
      </c>
      <c r="DL1202" s="22">
        <v>97.761194029850756</v>
      </c>
      <c r="DM1202" s="22">
        <v>2.2388059701492535</v>
      </c>
      <c r="DN1202" s="22">
        <v>0</v>
      </c>
      <c r="DO1202" s="22">
        <v>0</v>
      </c>
      <c r="DP1202" s="29">
        <v>12</v>
      </c>
      <c r="DQ1202" s="22">
        <v>3.2520325203252036</v>
      </c>
      <c r="DR1202" s="29">
        <v>0</v>
      </c>
      <c r="DS1202" s="22">
        <v>0</v>
      </c>
      <c r="DT1202" s="30">
        <v>631.25</v>
      </c>
      <c r="DU1202" s="22">
        <v>29.096045197740111</v>
      </c>
      <c r="DV1202" s="22">
        <v>26.55367231638418</v>
      </c>
      <c r="DW1202" s="26">
        <v>2.5270758122743682</v>
      </c>
      <c r="DX1202" s="14">
        <v>1.9126760563380281</v>
      </c>
    </row>
    <row r="1203" spans="1:128" ht="10.5" x14ac:dyDescent="0.25">
      <c r="A1203" s="11">
        <v>1199</v>
      </c>
      <c r="B1203" s="28" t="s">
        <v>740</v>
      </c>
      <c r="C1203" s="29">
        <v>2878</v>
      </c>
      <c r="D1203" s="22">
        <v>2.7335640138408301</v>
      </c>
      <c r="E1203" s="22">
        <v>4.7058823529411766</v>
      </c>
      <c r="F1203" s="22">
        <v>6.366782006920416</v>
      </c>
      <c r="G1203" s="22">
        <v>6.1591695501730106</v>
      </c>
      <c r="H1203" s="22">
        <v>4.0484429065743948</v>
      </c>
      <c r="I1203" s="22">
        <v>2.8027681660899653</v>
      </c>
      <c r="J1203" s="22">
        <v>3.0103806228373702</v>
      </c>
      <c r="K1203" s="22">
        <v>4.186851211072665</v>
      </c>
      <c r="L1203" s="22">
        <v>4.9826989619377162</v>
      </c>
      <c r="M1203" s="22">
        <v>6.5051903114186853</v>
      </c>
      <c r="N1203" s="22">
        <v>7.0934256055363329</v>
      </c>
      <c r="O1203" s="22">
        <v>7.7162629757785473</v>
      </c>
      <c r="P1203" s="22">
        <v>7.2664359861591699</v>
      </c>
      <c r="Q1203" s="22">
        <v>7.5432525951557095</v>
      </c>
      <c r="R1203" s="22">
        <v>7.5086505190311419</v>
      </c>
      <c r="S1203" s="22">
        <v>5.7785467128027683</v>
      </c>
      <c r="T1203" s="22">
        <v>5.2941176470588234</v>
      </c>
      <c r="U1203" s="22">
        <v>6.29757785467128</v>
      </c>
      <c r="V1203" s="23">
        <v>12.868731563421832</v>
      </c>
      <c r="W1203" s="23">
        <v>0</v>
      </c>
      <c r="X1203" s="23">
        <v>87.131268436578168</v>
      </c>
      <c r="Y1203" s="23">
        <v>0</v>
      </c>
      <c r="Z1203" s="23">
        <v>0</v>
      </c>
      <c r="AA1203" s="23">
        <v>0.11061946902654868</v>
      </c>
      <c r="AB1203" s="23">
        <v>0.29498525073746312</v>
      </c>
      <c r="AC1203" s="23">
        <v>0.18436578171091444</v>
      </c>
      <c r="AD1203" s="23">
        <v>0.51622418879056042</v>
      </c>
      <c r="AE1203" s="23">
        <v>0.18436578171091444</v>
      </c>
      <c r="AF1203" s="23">
        <v>0</v>
      </c>
      <c r="AG1203" s="23">
        <v>0</v>
      </c>
      <c r="AH1203" s="23">
        <v>2.0648967551622417</v>
      </c>
      <c r="AI1203" s="23">
        <v>0.14749262536873156</v>
      </c>
      <c r="AJ1203" s="23">
        <v>0</v>
      </c>
      <c r="AK1203" s="23">
        <v>0.14749262536873156</v>
      </c>
      <c r="AL1203" s="23">
        <v>0.18436578171091444</v>
      </c>
      <c r="AM1203" s="23">
        <v>0.11061946902654868</v>
      </c>
      <c r="AN1203" s="23">
        <v>0.36873156342182889</v>
      </c>
      <c r="AO1203" s="23">
        <v>1.1061946902654867</v>
      </c>
      <c r="AP1203" s="23">
        <v>0</v>
      </c>
      <c r="AQ1203" s="23">
        <v>0.14749262536873156</v>
      </c>
      <c r="AR1203" s="23">
        <v>0</v>
      </c>
      <c r="AS1203" s="23">
        <v>0.44247787610619471</v>
      </c>
      <c r="AT1203" s="23">
        <v>0.18436578171091444</v>
      </c>
      <c r="AU1203" s="23">
        <v>0</v>
      </c>
      <c r="AV1203" s="23">
        <v>0</v>
      </c>
      <c r="AW1203" s="23">
        <v>0</v>
      </c>
      <c r="AX1203" s="23">
        <v>0.51622418879056042</v>
      </c>
      <c r="AY1203" s="23">
        <v>0.11061946902654868</v>
      </c>
      <c r="AZ1203" s="23">
        <v>0</v>
      </c>
      <c r="BA1203" s="23">
        <v>0</v>
      </c>
      <c r="BB1203" s="23">
        <v>0.33185840707964603</v>
      </c>
      <c r="BC1203" s="23">
        <v>0.73746312684365778</v>
      </c>
      <c r="BD1203" s="23">
        <v>1.1799410029498525</v>
      </c>
      <c r="BE1203" s="23">
        <v>0</v>
      </c>
      <c r="BF1203" s="23">
        <v>0</v>
      </c>
      <c r="BG1203" s="23">
        <v>0.22123893805309736</v>
      </c>
      <c r="BH1203" s="23">
        <v>0</v>
      </c>
      <c r="BI1203" s="23">
        <v>0</v>
      </c>
      <c r="BJ1203" s="23">
        <v>0.47935103244837757</v>
      </c>
      <c r="BK1203" s="23">
        <v>0</v>
      </c>
      <c r="BL1203" s="23">
        <v>0.22123893805309736</v>
      </c>
      <c r="BM1203" s="23">
        <v>0</v>
      </c>
      <c r="BN1203" s="23">
        <v>0.18436578171091444</v>
      </c>
      <c r="BO1203" s="23">
        <v>0.11061946902654868</v>
      </c>
      <c r="BP1203" s="23">
        <v>0</v>
      </c>
      <c r="BQ1203" s="23">
        <v>0</v>
      </c>
      <c r="BR1203" s="23">
        <v>0.70058997050147487</v>
      </c>
      <c r="BS1203" s="23">
        <v>0.55309734513274333</v>
      </c>
      <c r="BT1203" s="23">
        <v>0.31271716469770677</v>
      </c>
      <c r="BU1203" s="23">
        <v>0.11033468186833395</v>
      </c>
      <c r="BV1203" s="23">
        <v>0.36778227289444648</v>
      </c>
      <c r="BW1203" s="23">
        <v>0</v>
      </c>
      <c r="BX1203" s="23">
        <v>0</v>
      </c>
      <c r="BY1203" s="23">
        <v>0</v>
      </c>
      <c r="BZ1203" s="23">
        <v>0.18389113644722324</v>
      </c>
      <c r="CA1203" s="23">
        <v>0</v>
      </c>
      <c r="CB1203" s="23">
        <v>0</v>
      </c>
      <c r="CC1203" s="23">
        <v>0</v>
      </c>
      <c r="CD1203" s="23">
        <v>0.11033468186833395</v>
      </c>
      <c r="CE1203" s="23">
        <v>0.18389113644722324</v>
      </c>
      <c r="CF1203" s="23">
        <v>0.33100404560500185</v>
      </c>
      <c r="CG1203" s="23">
        <v>0</v>
      </c>
      <c r="CH1203" s="23">
        <v>0.2206693637366679</v>
      </c>
      <c r="CI1203" s="23">
        <v>0</v>
      </c>
      <c r="CJ1203" s="23">
        <v>0</v>
      </c>
      <c r="CK1203" s="23">
        <v>0</v>
      </c>
      <c r="CL1203" s="23">
        <v>0.84589922765722692</v>
      </c>
      <c r="CM1203" s="23">
        <v>0.14711290915777861</v>
      </c>
      <c r="CN1203" s="23">
        <v>0</v>
      </c>
      <c r="CO1203" s="23">
        <v>0.51489518205222506</v>
      </c>
      <c r="CP1203" s="23">
        <v>0</v>
      </c>
      <c r="CQ1203" s="23">
        <v>0.2206693637366679</v>
      </c>
      <c r="CR1203" s="23">
        <v>0</v>
      </c>
      <c r="CS1203" s="23">
        <v>0.11033468186833395</v>
      </c>
      <c r="CT1203" s="23">
        <v>0</v>
      </c>
      <c r="CU1203" s="23">
        <v>0</v>
      </c>
      <c r="CV1203" s="23">
        <v>0</v>
      </c>
      <c r="CW1203" s="23">
        <v>0</v>
      </c>
      <c r="CX1203" s="23">
        <v>0.62522986392055901</v>
      </c>
      <c r="CY1203" s="27">
        <v>10.319666435024317</v>
      </c>
      <c r="CZ1203" s="14">
        <v>0.51263273526180886</v>
      </c>
      <c r="DA1203" s="22">
        <v>0.63103192279138831</v>
      </c>
      <c r="DB1203" s="22">
        <v>57.757980697847067</v>
      </c>
      <c r="DC1203" s="22">
        <v>0.81662954714179659</v>
      </c>
      <c r="DD1203" s="22">
        <v>0.44543429844097993</v>
      </c>
      <c r="DE1203" s="22">
        <v>0.22271714922048996</v>
      </c>
      <c r="DF1203" s="22">
        <v>0.5196733481811433</v>
      </c>
      <c r="DG1203" s="22">
        <v>39.606533036377137</v>
      </c>
      <c r="DH1203" s="14">
        <v>7.1428571428571423</v>
      </c>
      <c r="DI1203" s="24">
        <v>8.2106038291605294</v>
      </c>
      <c r="DJ1203" s="14">
        <v>26.236559139784948</v>
      </c>
      <c r="DK1203" s="29">
        <v>1351</v>
      </c>
      <c r="DL1203" s="22">
        <v>78.164322723908214</v>
      </c>
      <c r="DM1203" s="22">
        <v>19.245003700962251</v>
      </c>
      <c r="DN1203" s="22">
        <v>2.5906735751295336</v>
      </c>
      <c r="DO1203" s="22">
        <v>0</v>
      </c>
      <c r="DP1203" s="29">
        <v>43</v>
      </c>
      <c r="DQ1203" s="22">
        <v>3.2233883058470769</v>
      </c>
      <c r="DR1203" s="29">
        <v>0</v>
      </c>
      <c r="DS1203" s="22">
        <v>0</v>
      </c>
      <c r="DT1203" s="30">
        <v>1005.1020408163265</v>
      </c>
      <c r="DU1203" s="22">
        <v>56.034482758620683</v>
      </c>
      <c r="DV1203" s="22">
        <v>14.184952978056426</v>
      </c>
      <c r="DW1203" s="26">
        <v>13.083048919226394</v>
      </c>
      <c r="DX1203" s="14">
        <v>1.729184925503944</v>
      </c>
    </row>
    <row r="1204" spans="1:128" ht="10.5" x14ac:dyDescent="0.25">
      <c r="A1204" s="11">
        <v>1200</v>
      </c>
      <c r="B1204" s="28" t="s">
        <v>741</v>
      </c>
      <c r="C1204" s="29">
        <v>5145</v>
      </c>
      <c r="D1204" s="22">
        <v>4.6010483401281306</v>
      </c>
      <c r="E1204" s="22">
        <v>5.0669772859638904</v>
      </c>
      <c r="F1204" s="22">
        <v>5.0475635798874006</v>
      </c>
      <c r="G1204" s="22">
        <v>4.3292564550572701</v>
      </c>
      <c r="H1204" s="22">
        <v>3.1061929722384001</v>
      </c>
      <c r="I1204" s="22">
        <v>3.8633275092215107</v>
      </c>
      <c r="J1204" s="22">
        <v>3.9215686274509802</v>
      </c>
      <c r="K1204" s="22">
        <v>4.8340128130460105</v>
      </c>
      <c r="L1204" s="22">
        <v>4.6592894583576001</v>
      </c>
      <c r="M1204" s="22">
        <v>4.542807221898661</v>
      </c>
      <c r="N1204" s="22">
        <v>5.0669772859638904</v>
      </c>
      <c r="O1204" s="22">
        <v>6.9306930693069315</v>
      </c>
      <c r="P1204" s="22">
        <v>8.0761017278198413</v>
      </c>
      <c r="Q1204" s="22">
        <v>10.19219569015725</v>
      </c>
      <c r="R1204" s="22">
        <v>10.25043680838672</v>
      </c>
      <c r="S1204" s="22">
        <v>7.1442438361483198</v>
      </c>
      <c r="T1204" s="22">
        <v>4.542807221898661</v>
      </c>
      <c r="U1204" s="22">
        <v>3.8245000970685306</v>
      </c>
      <c r="V1204" s="23">
        <v>14.60206095154571</v>
      </c>
      <c r="W1204" s="23">
        <v>0</v>
      </c>
      <c r="X1204" s="23">
        <v>85.39793904845429</v>
      </c>
      <c r="Y1204" s="23">
        <v>0</v>
      </c>
      <c r="Z1204" s="23">
        <v>0</v>
      </c>
      <c r="AA1204" s="23">
        <v>0</v>
      </c>
      <c r="AB1204" s="23">
        <v>8.7700065775049338E-2</v>
      </c>
      <c r="AC1204" s="23">
        <v>0</v>
      </c>
      <c r="AD1204" s="23">
        <v>0.48235036176277135</v>
      </c>
      <c r="AE1204" s="23">
        <v>0</v>
      </c>
      <c r="AF1204" s="23">
        <v>0</v>
      </c>
      <c r="AG1204" s="23">
        <v>8.7700065775049338E-2</v>
      </c>
      <c r="AH1204" s="23">
        <v>4.4727033545275159</v>
      </c>
      <c r="AI1204" s="23">
        <v>0</v>
      </c>
      <c r="AJ1204" s="23">
        <v>0.131550098662574</v>
      </c>
      <c r="AK1204" s="23">
        <v>0</v>
      </c>
      <c r="AL1204" s="23">
        <v>0.6139004604253453</v>
      </c>
      <c r="AM1204" s="23">
        <v>0.32887524665643497</v>
      </c>
      <c r="AN1204" s="23">
        <v>0.10962508221881166</v>
      </c>
      <c r="AO1204" s="23">
        <v>0.67967550975663227</v>
      </c>
      <c r="AP1204" s="23">
        <v>0.10962508221881166</v>
      </c>
      <c r="AQ1204" s="23">
        <v>0</v>
      </c>
      <c r="AR1204" s="23">
        <v>0</v>
      </c>
      <c r="AS1204" s="23">
        <v>0.21925016443762332</v>
      </c>
      <c r="AT1204" s="23">
        <v>0.8770006577504933</v>
      </c>
      <c r="AU1204" s="23">
        <v>0</v>
      </c>
      <c r="AV1204" s="23">
        <v>0</v>
      </c>
      <c r="AW1204" s="23">
        <v>0</v>
      </c>
      <c r="AX1204" s="23">
        <v>0</v>
      </c>
      <c r="AY1204" s="23">
        <v>0.30695023021267265</v>
      </c>
      <c r="AZ1204" s="23">
        <v>0</v>
      </c>
      <c r="BA1204" s="23">
        <v>0</v>
      </c>
      <c r="BB1204" s="23">
        <v>0</v>
      </c>
      <c r="BC1204" s="23">
        <v>0.74545055908791924</v>
      </c>
      <c r="BD1204" s="23">
        <v>1.2935759701819776</v>
      </c>
      <c r="BE1204" s="23">
        <v>0</v>
      </c>
      <c r="BF1204" s="23">
        <v>0.10962508221881166</v>
      </c>
      <c r="BG1204" s="23">
        <v>0.67967550975663227</v>
      </c>
      <c r="BH1204" s="23">
        <v>0.131550098662574</v>
      </c>
      <c r="BI1204" s="23">
        <v>6.5775049331287E-2</v>
      </c>
      <c r="BJ1204" s="23">
        <v>0.7016005262003947</v>
      </c>
      <c r="BK1204" s="23">
        <v>0</v>
      </c>
      <c r="BL1204" s="23">
        <v>0</v>
      </c>
      <c r="BM1204" s="23">
        <v>0.19732514799386097</v>
      </c>
      <c r="BN1204" s="23">
        <v>0.131550098662574</v>
      </c>
      <c r="BO1204" s="23">
        <v>0</v>
      </c>
      <c r="BP1204" s="23">
        <v>6.5775049331287E-2</v>
      </c>
      <c r="BQ1204" s="23">
        <v>6.5775049331287E-2</v>
      </c>
      <c r="BR1204" s="23">
        <v>0.35080026310019735</v>
      </c>
      <c r="BS1204" s="23">
        <v>0.263100197325148</v>
      </c>
      <c r="BT1204" s="23">
        <v>9.718172983479105E-2</v>
      </c>
      <c r="BU1204" s="23">
        <v>6.4921012767799172E-2</v>
      </c>
      <c r="BV1204" s="23">
        <v>0.10820168794633195</v>
      </c>
      <c r="BW1204" s="23">
        <v>0</v>
      </c>
      <c r="BX1204" s="23">
        <v>0</v>
      </c>
      <c r="BY1204" s="23">
        <v>0.19476303830339753</v>
      </c>
      <c r="BZ1204" s="23">
        <v>6.4921012767799172E-2</v>
      </c>
      <c r="CA1204" s="23">
        <v>0.3246050638389959</v>
      </c>
      <c r="CB1204" s="23">
        <v>0.60592945249945906</v>
      </c>
      <c r="CC1204" s="23">
        <v>6.4921012767799172E-2</v>
      </c>
      <c r="CD1204" s="23">
        <v>6.4921012767799172E-2</v>
      </c>
      <c r="CE1204" s="23">
        <v>0</v>
      </c>
      <c r="CF1204" s="23">
        <v>0.71413114044579096</v>
      </c>
      <c r="CG1204" s="23">
        <v>0</v>
      </c>
      <c r="CH1204" s="23">
        <v>0</v>
      </c>
      <c r="CI1204" s="23">
        <v>0</v>
      </c>
      <c r="CJ1204" s="23">
        <v>0</v>
      </c>
      <c r="CK1204" s="23">
        <v>0.10820168794633195</v>
      </c>
      <c r="CL1204" s="23">
        <v>0.5410084397316598</v>
      </c>
      <c r="CM1204" s="23">
        <v>0</v>
      </c>
      <c r="CN1204" s="23">
        <v>6.4921012767799172E-2</v>
      </c>
      <c r="CO1204" s="23">
        <v>0.30296472624972953</v>
      </c>
      <c r="CP1204" s="23">
        <v>0</v>
      </c>
      <c r="CQ1204" s="23">
        <v>0</v>
      </c>
      <c r="CR1204" s="23">
        <v>0.12984202553559834</v>
      </c>
      <c r="CS1204" s="23">
        <v>0</v>
      </c>
      <c r="CT1204" s="23">
        <v>0.2164033758926639</v>
      </c>
      <c r="CU1204" s="23">
        <v>0</v>
      </c>
      <c r="CV1204" s="23">
        <v>0</v>
      </c>
      <c r="CW1204" s="23">
        <v>0</v>
      </c>
      <c r="CX1204" s="23">
        <v>0.25968405107119669</v>
      </c>
      <c r="CY1204" s="27">
        <v>14.713313896987373</v>
      </c>
      <c r="CZ1204" s="14">
        <v>0.55829933433540901</v>
      </c>
      <c r="DA1204" s="22">
        <v>0.87757788503729717</v>
      </c>
      <c r="DB1204" s="22">
        <v>47.608600263273367</v>
      </c>
      <c r="DC1204" s="22">
        <v>0.4607283896445809</v>
      </c>
      <c r="DD1204" s="22">
        <v>0.19745502413339183</v>
      </c>
      <c r="DE1204" s="22">
        <v>6.5818341377797282E-2</v>
      </c>
      <c r="DF1204" s="22">
        <v>0.37297060114085123</v>
      </c>
      <c r="DG1204" s="22">
        <v>50.416849495392711</v>
      </c>
      <c r="DH1204" s="14">
        <v>22.857142857142858</v>
      </c>
      <c r="DI1204" s="24">
        <v>10.237580993520519</v>
      </c>
      <c r="DJ1204" s="14">
        <v>16.802030456852794</v>
      </c>
      <c r="DK1204" s="29">
        <v>3083</v>
      </c>
      <c r="DL1204" s="22">
        <v>80.700616282841381</v>
      </c>
      <c r="DM1204" s="22">
        <v>13.396042815439507</v>
      </c>
      <c r="DN1204" s="22">
        <v>2.5624391826143365</v>
      </c>
      <c r="DO1204" s="22">
        <v>3.3409017191047683</v>
      </c>
      <c r="DP1204" s="29">
        <v>89</v>
      </c>
      <c r="DQ1204" s="22">
        <v>5.3549939831528279</v>
      </c>
      <c r="DR1204" s="29">
        <v>6</v>
      </c>
      <c r="DS1204" s="22">
        <v>5.8823529411764701</v>
      </c>
      <c r="DT1204" s="30">
        <v>513.81987577639757</v>
      </c>
      <c r="DU1204" s="22">
        <v>28.534031413612563</v>
      </c>
      <c r="DV1204" s="22">
        <v>31.937172774869111</v>
      </c>
      <c r="DW1204" s="26">
        <v>7.1133167907361461</v>
      </c>
      <c r="DX1204" s="14">
        <v>1.6118913857677903</v>
      </c>
    </row>
    <row r="1205" spans="1:128" ht="10.5" x14ac:dyDescent="0.25">
      <c r="A1205" s="11">
        <v>1201</v>
      </c>
      <c r="B1205" s="28" t="s">
        <v>742</v>
      </c>
      <c r="C1205" s="29">
        <v>621</v>
      </c>
      <c r="D1205" s="22">
        <v>5.9390048154093105</v>
      </c>
      <c r="E1205" s="22">
        <v>5.9390048154093105</v>
      </c>
      <c r="F1205" s="22">
        <v>8.346709470304976</v>
      </c>
      <c r="G1205" s="22">
        <v>6.902086677367576</v>
      </c>
      <c r="H1205" s="22">
        <v>2.8892455858747992</v>
      </c>
      <c r="I1205" s="22">
        <v>3.5313001605136436</v>
      </c>
      <c r="J1205" s="22">
        <v>5.6179775280898872</v>
      </c>
      <c r="K1205" s="22">
        <v>7.5441412520064199</v>
      </c>
      <c r="L1205" s="22">
        <v>5.4574638844301768</v>
      </c>
      <c r="M1205" s="22">
        <v>8.0256821829855536</v>
      </c>
      <c r="N1205" s="22">
        <v>10.593900481540931</v>
      </c>
      <c r="O1205" s="22">
        <v>9.1492776886035312</v>
      </c>
      <c r="P1205" s="22">
        <v>8.8282504012841088</v>
      </c>
      <c r="Q1205" s="22">
        <v>3.6918138041733553</v>
      </c>
      <c r="R1205" s="22">
        <v>4.3338683788121983</v>
      </c>
      <c r="S1205" s="22">
        <v>2.2471910112359552</v>
      </c>
      <c r="T1205" s="22">
        <v>0.96308186195826639</v>
      </c>
      <c r="U1205" s="22">
        <v>0</v>
      </c>
      <c r="V1205" s="23">
        <v>8.5217391304347814</v>
      </c>
      <c r="W1205" s="23">
        <v>0</v>
      </c>
      <c r="X1205" s="23">
        <v>91.478260869565219</v>
      </c>
      <c r="Y1205" s="23">
        <v>0</v>
      </c>
      <c r="Z1205" s="23">
        <v>0</v>
      </c>
      <c r="AA1205" s="23">
        <v>0</v>
      </c>
      <c r="AB1205" s="23">
        <v>0</v>
      </c>
      <c r="AC1205" s="23">
        <v>0</v>
      </c>
      <c r="AD1205" s="23">
        <v>0</v>
      </c>
      <c r="AE1205" s="23">
        <v>0</v>
      </c>
      <c r="AF1205" s="23">
        <v>0</v>
      </c>
      <c r="AG1205" s="23">
        <v>0</v>
      </c>
      <c r="AH1205" s="23">
        <v>3.3043478260869561</v>
      </c>
      <c r="AI1205" s="23">
        <v>0</v>
      </c>
      <c r="AJ1205" s="23">
        <v>0</v>
      </c>
      <c r="AK1205" s="23">
        <v>0</v>
      </c>
      <c r="AL1205" s="23">
        <v>0</v>
      </c>
      <c r="AM1205" s="23">
        <v>0</v>
      </c>
      <c r="AN1205" s="23">
        <v>0</v>
      </c>
      <c r="AO1205" s="23">
        <v>0</v>
      </c>
      <c r="AP1205" s="23">
        <v>0</v>
      </c>
      <c r="AQ1205" s="23">
        <v>0</v>
      </c>
      <c r="AR1205" s="23">
        <v>0</v>
      </c>
      <c r="AS1205" s="23">
        <v>0</v>
      </c>
      <c r="AT1205" s="23">
        <v>0</v>
      </c>
      <c r="AU1205" s="23">
        <v>0</v>
      </c>
      <c r="AV1205" s="23">
        <v>0</v>
      </c>
      <c r="AW1205" s="23">
        <v>0</v>
      </c>
      <c r="AX1205" s="23">
        <v>0</v>
      </c>
      <c r="AY1205" s="23">
        <v>0.86956521739130432</v>
      </c>
      <c r="AZ1205" s="23">
        <v>0</v>
      </c>
      <c r="BA1205" s="23">
        <v>0</v>
      </c>
      <c r="BB1205" s="23">
        <v>0</v>
      </c>
      <c r="BC1205" s="23">
        <v>0</v>
      </c>
      <c r="BD1205" s="23">
        <v>1.9130434782608694</v>
      </c>
      <c r="BE1205" s="23">
        <v>0</v>
      </c>
      <c r="BF1205" s="23">
        <v>0.52173913043478271</v>
      </c>
      <c r="BG1205" s="23">
        <v>0</v>
      </c>
      <c r="BH1205" s="23">
        <v>0</v>
      </c>
      <c r="BI1205" s="23">
        <v>0</v>
      </c>
      <c r="BJ1205" s="23">
        <v>0.52173913043478271</v>
      </c>
      <c r="BK1205" s="23">
        <v>0.69565217391304346</v>
      </c>
      <c r="BL1205" s="23">
        <v>0</v>
      </c>
      <c r="BM1205" s="23">
        <v>0</v>
      </c>
      <c r="BN1205" s="23">
        <v>0</v>
      </c>
      <c r="BO1205" s="23">
        <v>0</v>
      </c>
      <c r="BP1205" s="23">
        <v>0</v>
      </c>
      <c r="BQ1205" s="23">
        <v>0</v>
      </c>
      <c r="BR1205" s="23">
        <v>0.69565217391304346</v>
      </c>
      <c r="BS1205" s="23">
        <v>0</v>
      </c>
      <c r="BT1205" s="23">
        <v>0</v>
      </c>
      <c r="BU1205" s="23">
        <v>0</v>
      </c>
      <c r="BV1205" s="23">
        <v>0</v>
      </c>
      <c r="BW1205" s="23">
        <v>0</v>
      </c>
      <c r="BX1205" s="23">
        <v>0</v>
      </c>
      <c r="BY1205" s="23">
        <v>0</v>
      </c>
      <c r="BZ1205" s="23">
        <v>0</v>
      </c>
      <c r="CA1205" s="23">
        <v>0</v>
      </c>
      <c r="CB1205" s="23">
        <v>0</v>
      </c>
      <c r="CC1205" s="23">
        <v>0</v>
      </c>
      <c r="CD1205" s="23">
        <v>0</v>
      </c>
      <c r="CE1205" s="23">
        <v>0</v>
      </c>
      <c r="CF1205" s="23">
        <v>0</v>
      </c>
      <c r="CG1205" s="23">
        <v>0</v>
      </c>
      <c r="CH1205" s="23">
        <v>0</v>
      </c>
      <c r="CI1205" s="23">
        <v>0</v>
      </c>
      <c r="CJ1205" s="23">
        <v>0</v>
      </c>
      <c r="CK1205" s="23">
        <v>0</v>
      </c>
      <c r="CL1205" s="23">
        <v>0</v>
      </c>
      <c r="CM1205" s="23">
        <v>0</v>
      </c>
      <c r="CN1205" s="23">
        <v>0</v>
      </c>
      <c r="CO1205" s="23">
        <v>0</v>
      </c>
      <c r="CP1205" s="23">
        <v>0</v>
      </c>
      <c r="CQ1205" s="23">
        <v>0.68965517241379315</v>
      </c>
      <c r="CR1205" s="23">
        <v>0</v>
      </c>
      <c r="CS1205" s="23">
        <v>0</v>
      </c>
      <c r="CT1205" s="23">
        <v>0</v>
      </c>
      <c r="CU1205" s="23">
        <v>0</v>
      </c>
      <c r="CV1205" s="23">
        <v>0</v>
      </c>
      <c r="CW1205" s="23">
        <v>0</v>
      </c>
      <c r="CX1205" s="23">
        <v>0</v>
      </c>
      <c r="CY1205" s="27">
        <v>7.2463768115942031</v>
      </c>
      <c r="CZ1205" s="14">
        <v>0</v>
      </c>
      <c r="DA1205" s="22">
        <v>0</v>
      </c>
      <c r="DB1205" s="22">
        <v>43.333333333333336</v>
      </c>
      <c r="DC1205" s="22">
        <v>0</v>
      </c>
      <c r="DD1205" s="22">
        <v>0.70175438596491224</v>
      </c>
      <c r="DE1205" s="22">
        <v>0</v>
      </c>
      <c r="DF1205" s="22">
        <v>1.7543859649122806</v>
      </c>
      <c r="DG1205" s="22">
        <v>54.210526315789473</v>
      </c>
      <c r="DH1205" s="14">
        <v>0</v>
      </c>
      <c r="DI1205" s="24">
        <v>6.7796610169491522</v>
      </c>
      <c r="DJ1205" s="14">
        <v>17.970401691331926</v>
      </c>
      <c r="DK1205" s="29">
        <v>258</v>
      </c>
      <c r="DL1205" s="22">
        <v>98.449612403100772</v>
      </c>
      <c r="DM1205" s="22">
        <v>0</v>
      </c>
      <c r="DN1205" s="22">
        <v>0</v>
      </c>
      <c r="DO1205" s="22">
        <v>1.5503875968992249</v>
      </c>
      <c r="DP1205" s="29">
        <v>11</v>
      </c>
      <c r="DQ1205" s="22">
        <v>3.6912751677852351</v>
      </c>
      <c r="DR1205" s="29">
        <v>0</v>
      </c>
      <c r="DS1205" s="22">
        <v>0</v>
      </c>
      <c r="DT1205" s="30">
        <v>622.56097560975604</v>
      </c>
      <c r="DU1205" s="22">
        <v>33.090909090909093</v>
      </c>
      <c r="DV1205" s="22">
        <v>26.181818181818183</v>
      </c>
      <c r="DW1205" s="26">
        <v>2.0512820512820511</v>
      </c>
      <c r="DX1205" s="14">
        <v>2.5812807881773399</v>
      </c>
    </row>
    <row r="1206" spans="1:128" ht="10.5" x14ac:dyDescent="0.25">
      <c r="A1206" s="11">
        <v>1202</v>
      </c>
      <c r="B1206" s="28" t="s">
        <v>743</v>
      </c>
      <c r="C1206" s="29">
        <v>138</v>
      </c>
      <c r="D1206" s="22">
        <v>0</v>
      </c>
      <c r="E1206" s="22">
        <v>2.9850746268656714</v>
      </c>
      <c r="F1206" s="22">
        <v>11.940298507462686</v>
      </c>
      <c r="G1206" s="22">
        <v>2.2388059701492535</v>
      </c>
      <c r="H1206" s="22">
        <v>2.9850746268656714</v>
      </c>
      <c r="I1206" s="22">
        <v>2.9850746268656714</v>
      </c>
      <c r="J1206" s="22">
        <v>3.7313432835820892</v>
      </c>
      <c r="K1206" s="22">
        <v>3.7313432835820892</v>
      </c>
      <c r="L1206" s="22">
        <v>3.7313432835820892</v>
      </c>
      <c r="M1206" s="22">
        <v>5.9701492537313428</v>
      </c>
      <c r="N1206" s="22">
        <v>8.2089552238805972</v>
      </c>
      <c r="O1206" s="22">
        <v>11.194029850746269</v>
      </c>
      <c r="P1206" s="22">
        <v>10.44776119402985</v>
      </c>
      <c r="Q1206" s="22">
        <v>12.686567164179104</v>
      </c>
      <c r="R1206" s="22">
        <v>6.7164179104477615</v>
      </c>
      <c r="S1206" s="22">
        <v>2.2388059701492535</v>
      </c>
      <c r="T1206" s="22">
        <v>5.2238805970149249</v>
      </c>
      <c r="U1206" s="22">
        <v>2.9850746268656714</v>
      </c>
      <c r="V1206" s="23">
        <v>0</v>
      </c>
      <c r="W1206" s="23">
        <v>0</v>
      </c>
      <c r="X1206" s="23">
        <v>100</v>
      </c>
      <c r="Y1206" s="23">
        <v>0</v>
      </c>
      <c r="Z1206" s="23">
        <v>0</v>
      </c>
      <c r="AA1206" s="23">
        <v>0</v>
      </c>
      <c r="AB1206" s="23">
        <v>0</v>
      </c>
      <c r="AC1206" s="23">
        <v>0</v>
      </c>
      <c r="AD1206" s="23">
        <v>0</v>
      </c>
      <c r="AE1206" s="23">
        <v>0</v>
      </c>
      <c r="AF1206" s="23">
        <v>0</v>
      </c>
      <c r="AG1206" s="23">
        <v>0</v>
      </c>
      <c r="AH1206" s="23">
        <v>0</v>
      </c>
      <c r="AI1206" s="23">
        <v>0</v>
      </c>
      <c r="AJ1206" s="23">
        <v>0</v>
      </c>
      <c r="AK1206" s="23">
        <v>0</v>
      </c>
      <c r="AL1206" s="23">
        <v>0</v>
      </c>
      <c r="AM1206" s="23">
        <v>0</v>
      </c>
      <c r="AN1206" s="23">
        <v>0</v>
      </c>
      <c r="AO1206" s="23">
        <v>0</v>
      </c>
      <c r="AP1206" s="23">
        <v>0</v>
      </c>
      <c r="AQ1206" s="23">
        <v>0</v>
      </c>
      <c r="AR1206" s="23">
        <v>0</v>
      </c>
      <c r="AS1206" s="23">
        <v>0</v>
      </c>
      <c r="AT1206" s="23">
        <v>0</v>
      </c>
      <c r="AU1206" s="23">
        <v>0</v>
      </c>
      <c r="AV1206" s="23">
        <v>0</v>
      </c>
      <c r="AW1206" s="23">
        <v>0</v>
      </c>
      <c r="AX1206" s="23">
        <v>0</v>
      </c>
      <c r="AY1206" s="23">
        <v>0</v>
      </c>
      <c r="AZ1206" s="23">
        <v>0</v>
      </c>
      <c r="BA1206" s="23">
        <v>0</v>
      </c>
      <c r="BB1206" s="23">
        <v>0</v>
      </c>
      <c r="BC1206" s="23">
        <v>0</v>
      </c>
      <c r="BD1206" s="23">
        <v>0</v>
      </c>
      <c r="BE1206" s="23">
        <v>0</v>
      </c>
      <c r="BF1206" s="23">
        <v>0</v>
      </c>
      <c r="BG1206" s="23">
        <v>0</v>
      </c>
      <c r="BH1206" s="23">
        <v>0</v>
      </c>
      <c r="BI1206" s="23">
        <v>0</v>
      </c>
      <c r="BJ1206" s="23">
        <v>0</v>
      </c>
      <c r="BK1206" s="23">
        <v>0</v>
      </c>
      <c r="BL1206" s="23">
        <v>0</v>
      </c>
      <c r="BM1206" s="23">
        <v>0</v>
      </c>
      <c r="BN1206" s="23">
        <v>0</v>
      </c>
      <c r="BO1206" s="23">
        <v>0</v>
      </c>
      <c r="BP1206" s="23">
        <v>0</v>
      </c>
      <c r="BQ1206" s="23">
        <v>0</v>
      </c>
      <c r="BR1206" s="23">
        <v>0</v>
      </c>
      <c r="BS1206" s="23">
        <v>0</v>
      </c>
      <c r="BT1206" s="23">
        <v>0</v>
      </c>
      <c r="BU1206" s="23">
        <v>0</v>
      </c>
      <c r="BV1206" s="23">
        <v>0</v>
      </c>
      <c r="BW1206" s="23">
        <v>0</v>
      </c>
      <c r="BX1206" s="23">
        <v>0</v>
      </c>
      <c r="BY1206" s="23">
        <v>0</v>
      </c>
      <c r="BZ1206" s="23">
        <v>0</v>
      </c>
      <c r="CA1206" s="23">
        <v>0</v>
      </c>
      <c r="CB1206" s="23">
        <v>0</v>
      </c>
      <c r="CC1206" s="23">
        <v>0</v>
      </c>
      <c r="CD1206" s="23">
        <v>0</v>
      </c>
      <c r="CE1206" s="23">
        <v>0</v>
      </c>
      <c r="CF1206" s="23">
        <v>0</v>
      </c>
      <c r="CG1206" s="23">
        <v>0</v>
      </c>
      <c r="CH1206" s="23">
        <v>0</v>
      </c>
      <c r="CI1206" s="23">
        <v>0</v>
      </c>
      <c r="CJ1206" s="23">
        <v>0</v>
      </c>
      <c r="CK1206" s="23">
        <v>0</v>
      </c>
      <c r="CL1206" s="23">
        <v>0</v>
      </c>
      <c r="CM1206" s="23">
        <v>0</v>
      </c>
      <c r="CN1206" s="23">
        <v>0</v>
      </c>
      <c r="CO1206" s="23">
        <v>0</v>
      </c>
      <c r="CP1206" s="23">
        <v>0</v>
      </c>
      <c r="CQ1206" s="23">
        <v>0</v>
      </c>
      <c r="CR1206" s="23">
        <v>0</v>
      </c>
      <c r="CS1206" s="23">
        <v>0</v>
      </c>
      <c r="CT1206" s="23">
        <v>0</v>
      </c>
      <c r="CU1206" s="23">
        <v>0</v>
      </c>
      <c r="CV1206" s="23">
        <v>0</v>
      </c>
      <c r="CW1206" s="23">
        <v>0</v>
      </c>
      <c r="CX1206" s="23">
        <v>0</v>
      </c>
      <c r="CY1206" s="27">
        <v>18.115942028985515</v>
      </c>
      <c r="CZ1206" s="14">
        <v>0</v>
      </c>
      <c r="DA1206" s="22">
        <v>2.6086956521739131</v>
      </c>
      <c r="DB1206" s="22">
        <v>66.086956521739125</v>
      </c>
      <c r="DC1206" s="22">
        <v>0</v>
      </c>
      <c r="DD1206" s="22">
        <v>0</v>
      </c>
      <c r="DE1206" s="22">
        <v>0</v>
      </c>
      <c r="DF1206" s="22">
        <v>0</v>
      </c>
      <c r="DG1206" s="22">
        <v>31.304347826086961</v>
      </c>
      <c r="DH1206" s="14">
        <v>0</v>
      </c>
      <c r="DI1206" s="24">
        <v>8.1081081081081088</v>
      </c>
      <c r="DJ1206" s="14">
        <v>25.961538461538463</v>
      </c>
      <c r="DK1206" s="29">
        <v>66</v>
      </c>
      <c r="DL1206" s="22">
        <v>100</v>
      </c>
      <c r="DM1206" s="22">
        <v>0</v>
      </c>
      <c r="DN1206" s="22">
        <v>0</v>
      </c>
      <c r="DO1206" s="22">
        <v>0</v>
      </c>
      <c r="DP1206" s="29">
        <v>0</v>
      </c>
      <c r="DQ1206" s="22">
        <v>0</v>
      </c>
      <c r="DR1206" s="29">
        <v>0</v>
      </c>
      <c r="DS1206" s="22">
        <v>0</v>
      </c>
      <c r="DT1206" s="30">
        <v>496.42857142857144</v>
      </c>
      <c r="DU1206" s="22">
        <v>47.272727272727273</v>
      </c>
      <c r="DV1206" s="22">
        <v>30.909090909090907</v>
      </c>
      <c r="DW1206" s="26">
        <v>15</v>
      </c>
      <c r="DX1206" s="14">
        <v>2.46</v>
      </c>
    </row>
    <row r="1207" spans="1:128" ht="10.5" x14ac:dyDescent="0.25">
      <c r="A1207" s="11">
        <v>1203</v>
      </c>
      <c r="B1207" s="28" t="s">
        <v>744</v>
      </c>
      <c r="C1207" s="29">
        <v>23219</v>
      </c>
      <c r="D1207" s="22">
        <v>6.3991042976487815</v>
      </c>
      <c r="E1207" s="22">
        <v>6.4249418654723973</v>
      </c>
      <c r="F1207" s="22">
        <v>5.542158298165532</v>
      </c>
      <c r="G1207" s="22">
        <v>5.2062699164585311</v>
      </c>
      <c r="H1207" s="22">
        <v>6.6790112824046162</v>
      </c>
      <c r="I1207" s="22">
        <v>7.2474377745241583</v>
      </c>
      <c r="J1207" s="22">
        <v>7.7857204375161482</v>
      </c>
      <c r="K1207" s="22">
        <v>7.9278270605460328</v>
      </c>
      <c r="L1207" s="22">
        <v>6.5325983980707951</v>
      </c>
      <c r="M1207" s="22">
        <v>6.101972267677203</v>
      </c>
      <c r="N1207" s="22">
        <v>5.7790026698820087</v>
      </c>
      <c r="O1207" s="22">
        <v>5.0555507708207736</v>
      </c>
      <c r="P1207" s="22">
        <v>4.874687796055464</v>
      </c>
      <c r="Q1207" s="22">
        <v>4.5517181982602706</v>
      </c>
      <c r="R1207" s="22">
        <v>4.57324950477995</v>
      </c>
      <c r="S1207" s="22">
        <v>3.6732408922573421</v>
      </c>
      <c r="T1207" s="22">
        <v>2.9325639479803636</v>
      </c>
      <c r="U1207" s="22">
        <v>2.7129446214796316</v>
      </c>
      <c r="V1207" s="23">
        <v>50.048057119318962</v>
      </c>
      <c r="W1207" s="23">
        <v>0.29749645292690741</v>
      </c>
      <c r="X1207" s="23">
        <v>49.951942880681038</v>
      </c>
      <c r="Y1207" s="23">
        <v>0.1510366607167376</v>
      </c>
      <c r="Z1207" s="23">
        <v>0.38445695455169576</v>
      </c>
      <c r="AA1207" s="23">
        <v>0.29749645292690741</v>
      </c>
      <c r="AB1207" s="23">
        <v>1.3730605519703419E-2</v>
      </c>
      <c r="AC1207" s="23">
        <v>3.6614948052542451E-2</v>
      </c>
      <c r="AD1207" s="23">
        <v>1.5698658977527578</v>
      </c>
      <c r="AE1207" s="23">
        <v>0.37072634903199231</v>
      </c>
      <c r="AF1207" s="23">
        <v>0.58583916884067921</v>
      </c>
      <c r="AG1207" s="23">
        <v>0.46226371916334841</v>
      </c>
      <c r="AH1207" s="23">
        <v>0.57210856332097582</v>
      </c>
      <c r="AI1207" s="23">
        <v>4.5768685065678064E-2</v>
      </c>
      <c r="AJ1207" s="23">
        <v>0.38903382305826351</v>
      </c>
      <c r="AK1207" s="23">
        <v>6.8653027598517102E-2</v>
      </c>
      <c r="AL1207" s="23">
        <v>0.20595908279555128</v>
      </c>
      <c r="AM1207" s="23">
        <v>4.2976795276671709</v>
      </c>
      <c r="AN1207" s="23">
        <v>0.12357544967733078</v>
      </c>
      <c r="AO1207" s="23">
        <v>5.3915511007368755</v>
      </c>
      <c r="AP1207" s="23">
        <v>0.33868826948601766</v>
      </c>
      <c r="AQ1207" s="23">
        <v>1.1350633896288158</v>
      </c>
      <c r="AR1207" s="23">
        <v>2.5859307062108106</v>
      </c>
      <c r="AS1207" s="23">
        <v>7.3229896105084902E-2</v>
      </c>
      <c r="AT1207" s="23">
        <v>4.9796329351457729</v>
      </c>
      <c r="AU1207" s="23">
        <v>4.5768685065678064E-2</v>
      </c>
      <c r="AV1207" s="23">
        <v>0</v>
      </c>
      <c r="AW1207" s="23">
        <v>1.9314385097716145</v>
      </c>
      <c r="AX1207" s="23">
        <v>0.33411140097944986</v>
      </c>
      <c r="AY1207" s="23">
        <v>0.70483775001144222</v>
      </c>
      <c r="AZ1207" s="23">
        <v>0.1510366607167376</v>
      </c>
      <c r="BA1207" s="23">
        <v>5.9499290585381483E-2</v>
      </c>
      <c r="BB1207" s="23">
        <v>1.9772071948372925</v>
      </c>
      <c r="BC1207" s="23">
        <v>4.5768685065678064E-2</v>
      </c>
      <c r="BD1207" s="23">
        <v>0.92910430683326473</v>
      </c>
      <c r="BE1207" s="23">
        <v>4.9064030390406881</v>
      </c>
      <c r="BF1207" s="23">
        <v>0.52176300974872991</v>
      </c>
      <c r="BG1207" s="23">
        <v>1.5835965032724608</v>
      </c>
      <c r="BH1207" s="23">
        <v>9.6114238637923941E-2</v>
      </c>
      <c r="BI1207" s="23">
        <v>3.2038079545974645E-2</v>
      </c>
      <c r="BJ1207" s="23">
        <v>8.6960501624788328E-2</v>
      </c>
      <c r="BK1207" s="23">
        <v>0.1464597922101698</v>
      </c>
      <c r="BL1207" s="23">
        <v>0.12815231818389858</v>
      </c>
      <c r="BM1207" s="23">
        <v>7.3229896105084902E-2</v>
      </c>
      <c r="BN1207" s="23">
        <v>0.94283491235296801</v>
      </c>
      <c r="BO1207" s="23">
        <v>7.7806764611652701E-2</v>
      </c>
      <c r="BP1207" s="23">
        <v>0.20138221428898348</v>
      </c>
      <c r="BQ1207" s="23">
        <v>0.82841319968877292</v>
      </c>
      <c r="BR1207" s="23">
        <v>0.12815231818389858</v>
      </c>
      <c r="BS1207" s="23">
        <v>4.8652112224815784</v>
      </c>
      <c r="BT1207" s="23">
        <v>0.67186356001550451</v>
      </c>
      <c r="BU1207" s="23">
        <v>11.344421981253445</v>
      </c>
      <c r="BV1207" s="23">
        <v>1.0843594927403051</v>
      </c>
      <c r="BW1207" s="23">
        <v>0.57893769527660355</v>
      </c>
      <c r="BX1207" s="23">
        <v>0.14243705201249771</v>
      </c>
      <c r="BY1207" s="23">
        <v>0.60650615695644183</v>
      </c>
      <c r="BZ1207" s="23">
        <v>0.17919500091894874</v>
      </c>
      <c r="CA1207" s="23">
        <v>5.5136923359676529E-2</v>
      </c>
      <c r="CB1207" s="23">
        <v>6.2074986215769155</v>
      </c>
      <c r="CC1207" s="23">
        <v>0.21595294982539975</v>
      </c>
      <c r="CD1207" s="23">
        <v>1.727623598603198</v>
      </c>
      <c r="CE1207" s="23">
        <v>0.3951479507443485</v>
      </c>
      <c r="CF1207" s="23">
        <v>6.7221099062672307</v>
      </c>
      <c r="CG1207" s="23">
        <v>0.43650064326410587</v>
      </c>
      <c r="CH1207" s="23">
        <v>0.11486859033265943</v>
      </c>
      <c r="CI1207" s="23">
        <v>8.1005329902591434</v>
      </c>
      <c r="CJ1207" s="23">
        <v>0.37676897629112299</v>
      </c>
      <c r="CK1207" s="23">
        <v>0.59272192611652263</v>
      </c>
      <c r="CL1207" s="23">
        <v>1.911413343135453</v>
      </c>
      <c r="CM1207" s="23">
        <v>0.90975923543466286</v>
      </c>
      <c r="CN1207" s="23">
        <v>0.10108435949274031</v>
      </c>
      <c r="CO1207" s="23">
        <v>3.7768792501378421</v>
      </c>
      <c r="CP1207" s="23">
        <v>5.9731666972982905E-2</v>
      </c>
      <c r="CQ1207" s="23">
        <v>0.48244807939716966</v>
      </c>
      <c r="CR1207" s="23">
        <v>0.50542179746370153</v>
      </c>
      <c r="CS1207" s="23">
        <v>0.32163205293144642</v>
      </c>
      <c r="CT1207" s="23">
        <v>0.75353795258224598</v>
      </c>
      <c r="CU1207" s="23">
        <v>0.64326410586289284</v>
      </c>
      <c r="CV1207" s="23">
        <v>1.7735710347362617</v>
      </c>
      <c r="CW1207" s="23">
        <v>0.60191141334313547</v>
      </c>
      <c r="CX1207" s="23">
        <v>7.2045579856644002</v>
      </c>
      <c r="CY1207" s="27">
        <v>68.151083164649634</v>
      </c>
      <c r="CZ1207" s="14">
        <v>13.885727293421352</v>
      </c>
      <c r="DA1207" s="22">
        <v>5.7745696835091609</v>
      </c>
      <c r="DB1207" s="22">
        <v>50.360910605219324</v>
      </c>
      <c r="DC1207" s="22">
        <v>5.9272626318711827</v>
      </c>
      <c r="DD1207" s="22">
        <v>16.527854895428465</v>
      </c>
      <c r="DE1207" s="22">
        <v>3.7016472330186935E-2</v>
      </c>
      <c r="DF1207" s="22">
        <v>3.322228391634277</v>
      </c>
      <c r="DG1207" s="22">
        <v>18.050157320007404</v>
      </c>
      <c r="DH1207" s="14">
        <v>8.555783709787816</v>
      </c>
      <c r="DI1207" s="24">
        <v>10.439912200475581</v>
      </c>
      <c r="DJ1207" s="14">
        <v>6.0848498506958135</v>
      </c>
      <c r="DK1207" s="29">
        <v>8726</v>
      </c>
      <c r="DL1207" s="22">
        <v>88.1961952784781</v>
      </c>
      <c r="DM1207" s="22">
        <v>5.2257620903048361</v>
      </c>
      <c r="DN1207" s="22">
        <v>6.5436626174650474</v>
      </c>
      <c r="DO1207" s="22">
        <v>3.43800137520055E-2</v>
      </c>
      <c r="DP1207" s="29">
        <v>733</v>
      </c>
      <c r="DQ1207" s="22">
        <v>7.4956539523468662</v>
      </c>
      <c r="DR1207" s="29">
        <v>109</v>
      </c>
      <c r="DS1207" s="22">
        <v>9.7234611953612848</v>
      </c>
      <c r="DT1207" s="30">
        <v>542.62323943661977</v>
      </c>
      <c r="DU1207" s="22">
        <v>25.198277815544976</v>
      </c>
      <c r="DV1207" s="22">
        <v>34.443689100385228</v>
      </c>
      <c r="DW1207" s="26">
        <v>10.608564988730278</v>
      </c>
      <c r="DX1207" s="14">
        <v>1.7118796605811262</v>
      </c>
    </row>
    <row r="1208" spans="1:128" ht="10.5" x14ac:dyDescent="0.25">
      <c r="A1208" s="11">
        <v>1204</v>
      </c>
      <c r="B1208" s="28" t="s">
        <v>2041</v>
      </c>
      <c r="C1208" s="29">
        <v>49</v>
      </c>
      <c r="D1208" s="22">
        <v>0</v>
      </c>
      <c r="E1208" s="22">
        <v>0</v>
      </c>
      <c r="F1208" s="22">
        <v>0</v>
      </c>
      <c r="G1208" s="22">
        <v>0</v>
      </c>
      <c r="H1208" s="22">
        <v>0</v>
      </c>
      <c r="I1208" s="22">
        <v>0</v>
      </c>
      <c r="J1208" s="22">
        <v>0</v>
      </c>
      <c r="K1208" s="22">
        <v>13.513513513513514</v>
      </c>
      <c r="L1208" s="22">
        <v>0</v>
      </c>
      <c r="M1208" s="22">
        <v>0</v>
      </c>
      <c r="N1208" s="22">
        <v>0</v>
      </c>
      <c r="O1208" s="22">
        <v>24.324324324324326</v>
      </c>
      <c r="P1208" s="22">
        <v>16.216216216216218</v>
      </c>
      <c r="Q1208" s="22">
        <v>13.513513513513514</v>
      </c>
      <c r="R1208" s="22">
        <v>16.216216216216218</v>
      </c>
      <c r="S1208" s="22">
        <v>8.1081081081081088</v>
      </c>
      <c r="T1208" s="22">
        <v>8.1081081081081088</v>
      </c>
      <c r="U1208" s="22">
        <v>0</v>
      </c>
      <c r="V1208" s="23">
        <v>10.869565217391312</v>
      </c>
      <c r="W1208" s="23">
        <v>0</v>
      </c>
      <c r="X1208" s="23">
        <v>89.130434782608688</v>
      </c>
      <c r="Y1208" s="23">
        <v>0</v>
      </c>
      <c r="Z1208" s="23">
        <v>0</v>
      </c>
      <c r="AA1208" s="23">
        <v>0</v>
      </c>
      <c r="AB1208" s="23">
        <v>0</v>
      </c>
      <c r="AC1208" s="23">
        <v>0</v>
      </c>
      <c r="AD1208" s="23">
        <v>0</v>
      </c>
      <c r="AE1208" s="23">
        <v>0</v>
      </c>
      <c r="AF1208" s="23">
        <v>0</v>
      </c>
      <c r="AG1208" s="23">
        <v>0</v>
      </c>
      <c r="AH1208" s="23">
        <v>0</v>
      </c>
      <c r="AI1208" s="23">
        <v>0</v>
      </c>
      <c r="AJ1208" s="23">
        <v>0</v>
      </c>
      <c r="AK1208" s="23">
        <v>0</v>
      </c>
      <c r="AL1208" s="23">
        <v>0</v>
      </c>
      <c r="AM1208" s="23">
        <v>0</v>
      </c>
      <c r="AN1208" s="23">
        <v>0</v>
      </c>
      <c r="AO1208" s="23">
        <v>0</v>
      </c>
      <c r="AP1208" s="23">
        <v>0</v>
      </c>
      <c r="AQ1208" s="23">
        <v>0</v>
      </c>
      <c r="AR1208" s="23">
        <v>0</v>
      </c>
      <c r="AS1208" s="23">
        <v>0</v>
      </c>
      <c r="AT1208" s="23">
        <v>0</v>
      </c>
      <c r="AU1208" s="23">
        <v>0</v>
      </c>
      <c r="AV1208" s="23">
        <v>0</v>
      </c>
      <c r="AW1208" s="23">
        <v>0</v>
      </c>
      <c r="AX1208" s="23">
        <v>0</v>
      </c>
      <c r="AY1208" s="23">
        <v>10.869565217391305</v>
      </c>
      <c r="AZ1208" s="23">
        <v>0</v>
      </c>
      <c r="BA1208" s="23">
        <v>0</v>
      </c>
      <c r="BB1208" s="23">
        <v>0</v>
      </c>
      <c r="BC1208" s="23">
        <v>0</v>
      </c>
      <c r="BD1208" s="23">
        <v>0</v>
      </c>
      <c r="BE1208" s="23">
        <v>0</v>
      </c>
      <c r="BF1208" s="23">
        <v>0</v>
      </c>
      <c r="BG1208" s="23">
        <v>0</v>
      </c>
      <c r="BH1208" s="23">
        <v>0</v>
      </c>
      <c r="BI1208" s="23">
        <v>0</v>
      </c>
      <c r="BJ1208" s="23">
        <v>0</v>
      </c>
      <c r="BK1208" s="23">
        <v>0</v>
      </c>
      <c r="BL1208" s="23">
        <v>0</v>
      </c>
      <c r="BM1208" s="23">
        <v>0</v>
      </c>
      <c r="BN1208" s="23">
        <v>0</v>
      </c>
      <c r="BO1208" s="23">
        <v>0</v>
      </c>
      <c r="BP1208" s="23">
        <v>0</v>
      </c>
      <c r="BQ1208" s="23">
        <v>0</v>
      </c>
      <c r="BR1208" s="23">
        <v>0</v>
      </c>
      <c r="BS1208" s="23">
        <v>0</v>
      </c>
      <c r="BT1208" s="23">
        <v>0</v>
      </c>
      <c r="BU1208" s="23">
        <v>0</v>
      </c>
      <c r="BV1208" s="23">
        <v>0</v>
      </c>
      <c r="BW1208" s="23">
        <v>0</v>
      </c>
      <c r="BX1208" s="23">
        <v>0</v>
      </c>
      <c r="BY1208" s="23">
        <v>0</v>
      </c>
      <c r="BZ1208" s="23">
        <v>0</v>
      </c>
      <c r="CA1208" s="23">
        <v>0</v>
      </c>
      <c r="CB1208" s="23">
        <v>0</v>
      </c>
      <c r="CC1208" s="23">
        <v>0</v>
      </c>
      <c r="CD1208" s="23">
        <v>0</v>
      </c>
      <c r="CE1208" s="23">
        <v>0</v>
      </c>
      <c r="CF1208" s="23">
        <v>0</v>
      </c>
      <c r="CG1208" s="23">
        <v>0</v>
      </c>
      <c r="CH1208" s="23">
        <v>0</v>
      </c>
      <c r="CI1208" s="23">
        <v>0</v>
      </c>
      <c r="CJ1208" s="23">
        <v>0</v>
      </c>
      <c r="CK1208" s="23">
        <v>0</v>
      </c>
      <c r="CL1208" s="23">
        <v>0</v>
      </c>
      <c r="CM1208" s="23">
        <v>0</v>
      </c>
      <c r="CN1208" s="23">
        <v>0</v>
      </c>
      <c r="CO1208" s="23">
        <v>0</v>
      </c>
      <c r="CP1208" s="23">
        <v>0</v>
      </c>
      <c r="CQ1208" s="23">
        <v>0</v>
      </c>
      <c r="CR1208" s="23">
        <v>0</v>
      </c>
      <c r="CS1208" s="23">
        <v>0</v>
      </c>
      <c r="CT1208" s="23">
        <v>0</v>
      </c>
      <c r="CU1208" s="23">
        <v>0</v>
      </c>
      <c r="CV1208" s="23">
        <v>0</v>
      </c>
      <c r="CW1208" s="23">
        <v>0</v>
      </c>
      <c r="CX1208" s="23">
        <v>0</v>
      </c>
      <c r="CY1208" s="27">
        <v>2.0408163265306172</v>
      </c>
      <c r="CZ1208" s="14">
        <v>0</v>
      </c>
      <c r="DA1208" s="22">
        <v>0</v>
      </c>
      <c r="DB1208" s="22">
        <v>50</v>
      </c>
      <c r="DC1208" s="22">
        <v>0</v>
      </c>
      <c r="DD1208" s="22">
        <v>0</v>
      </c>
      <c r="DE1208" s="22">
        <v>0</v>
      </c>
      <c r="DF1208" s="22">
        <v>0</v>
      </c>
      <c r="DG1208" s="22">
        <v>50</v>
      </c>
      <c r="DH1208" s="14" t="e">
        <v>#DIV/0!</v>
      </c>
      <c r="DI1208" s="24">
        <v>20</v>
      </c>
      <c r="DJ1208" s="14">
        <v>6.666666666666667</v>
      </c>
      <c r="DK1208" s="29">
        <v>30</v>
      </c>
      <c r="DL1208" s="22">
        <v>100</v>
      </c>
      <c r="DM1208" s="22">
        <v>0</v>
      </c>
      <c r="DN1208" s="22">
        <v>0</v>
      </c>
      <c r="DO1208" s="22">
        <v>0</v>
      </c>
      <c r="DP1208" s="29">
        <v>0</v>
      </c>
      <c r="DQ1208" s="22">
        <v>0</v>
      </c>
      <c r="DR1208" s="29">
        <v>0</v>
      </c>
      <c r="DS1208" s="22" t="e">
        <v>#DIV/0!</v>
      </c>
      <c r="DT1208" s="30">
        <v>481.25</v>
      </c>
      <c r="DU1208" s="22">
        <v>41.17647058823529</v>
      </c>
      <c r="DV1208" s="22">
        <v>0</v>
      </c>
      <c r="DW1208" s="26">
        <v>0</v>
      </c>
      <c r="DX1208" s="14">
        <v>2.3333333333333335</v>
      </c>
    </row>
    <row r="1209" spans="1:128" ht="10.5" x14ac:dyDescent="0.25">
      <c r="A1209" s="11">
        <v>1205</v>
      </c>
      <c r="B1209" s="28" t="s">
        <v>745</v>
      </c>
      <c r="C1209" s="29">
        <v>398</v>
      </c>
      <c r="D1209" s="22">
        <v>5.1150895140664963</v>
      </c>
      <c r="E1209" s="22">
        <v>5.3708439897698215</v>
      </c>
      <c r="F1209" s="22">
        <v>8.1841432225063944</v>
      </c>
      <c r="G1209" s="22">
        <v>7.1611253196930944</v>
      </c>
      <c r="H1209" s="22">
        <v>6.6496163682864458</v>
      </c>
      <c r="I1209" s="22">
        <v>3.0690537084398977</v>
      </c>
      <c r="J1209" s="22">
        <v>3.5805626598465472</v>
      </c>
      <c r="K1209" s="22">
        <v>2.8132992327365729</v>
      </c>
      <c r="L1209" s="22">
        <v>5.1150895140664963</v>
      </c>
      <c r="M1209" s="22">
        <v>8.9514066496163682</v>
      </c>
      <c r="N1209" s="22">
        <v>8.1841432225063944</v>
      </c>
      <c r="O1209" s="22">
        <v>8.4398976982097178</v>
      </c>
      <c r="P1209" s="22">
        <v>7.1611253196930944</v>
      </c>
      <c r="Q1209" s="22">
        <v>7.9283887468030692</v>
      </c>
      <c r="R1209" s="22">
        <v>6.9053708439897692</v>
      </c>
      <c r="S1209" s="22">
        <v>3.5805626598465472</v>
      </c>
      <c r="T1209" s="22">
        <v>1.7902813299232736</v>
      </c>
      <c r="U1209" s="22">
        <v>0</v>
      </c>
      <c r="V1209" s="23">
        <v>6.9486404833836843</v>
      </c>
      <c r="W1209" s="23">
        <v>0</v>
      </c>
      <c r="X1209" s="23">
        <v>93.051359516616316</v>
      </c>
      <c r="Y1209" s="23">
        <v>0</v>
      </c>
      <c r="Z1209" s="23">
        <v>0</v>
      </c>
      <c r="AA1209" s="23">
        <v>0</v>
      </c>
      <c r="AB1209" s="23">
        <v>0</v>
      </c>
      <c r="AC1209" s="23">
        <v>0</v>
      </c>
      <c r="AD1209" s="23">
        <v>0</v>
      </c>
      <c r="AE1209" s="23">
        <v>0</v>
      </c>
      <c r="AF1209" s="23">
        <v>0</v>
      </c>
      <c r="AG1209" s="23">
        <v>0</v>
      </c>
      <c r="AH1209" s="23">
        <v>1.2084592145015105</v>
      </c>
      <c r="AI1209" s="23">
        <v>0</v>
      </c>
      <c r="AJ1209" s="23">
        <v>0</v>
      </c>
      <c r="AK1209" s="23">
        <v>0</v>
      </c>
      <c r="AL1209" s="23">
        <v>0</v>
      </c>
      <c r="AM1209" s="23">
        <v>0</v>
      </c>
      <c r="AN1209" s="23">
        <v>0</v>
      </c>
      <c r="AO1209" s="23">
        <v>0</v>
      </c>
      <c r="AP1209" s="23">
        <v>0</v>
      </c>
      <c r="AQ1209" s="23">
        <v>0</v>
      </c>
      <c r="AR1209" s="23">
        <v>0</v>
      </c>
      <c r="AS1209" s="23">
        <v>0</v>
      </c>
      <c r="AT1209" s="23">
        <v>0.90634441087613304</v>
      </c>
      <c r="AU1209" s="23">
        <v>0</v>
      </c>
      <c r="AV1209" s="23">
        <v>0</v>
      </c>
      <c r="AW1209" s="23">
        <v>0</v>
      </c>
      <c r="AX1209" s="23">
        <v>0</v>
      </c>
      <c r="AY1209" s="23">
        <v>0</v>
      </c>
      <c r="AZ1209" s="23">
        <v>0</v>
      </c>
      <c r="BA1209" s="23">
        <v>0</v>
      </c>
      <c r="BB1209" s="23">
        <v>0</v>
      </c>
      <c r="BC1209" s="23">
        <v>0</v>
      </c>
      <c r="BD1209" s="23">
        <v>3.9274924471299091</v>
      </c>
      <c r="BE1209" s="23">
        <v>0</v>
      </c>
      <c r="BF1209" s="23">
        <v>0</v>
      </c>
      <c r="BG1209" s="23">
        <v>0.90634441087613304</v>
      </c>
      <c r="BH1209" s="23">
        <v>0</v>
      </c>
      <c r="BI1209" s="23">
        <v>0</v>
      </c>
      <c r="BJ1209" s="23">
        <v>0</v>
      </c>
      <c r="BK1209" s="23">
        <v>0</v>
      </c>
      <c r="BL1209" s="23">
        <v>0</v>
      </c>
      <c r="BM1209" s="23">
        <v>0</v>
      </c>
      <c r="BN1209" s="23">
        <v>0</v>
      </c>
      <c r="BO1209" s="23">
        <v>0</v>
      </c>
      <c r="BP1209" s="23">
        <v>0</v>
      </c>
      <c r="BQ1209" s="23">
        <v>0</v>
      </c>
      <c r="BR1209" s="23">
        <v>0</v>
      </c>
      <c r="BS1209" s="23">
        <v>0</v>
      </c>
      <c r="BT1209" s="23">
        <v>0</v>
      </c>
      <c r="BU1209" s="23">
        <v>0</v>
      </c>
      <c r="BV1209" s="23">
        <v>0</v>
      </c>
      <c r="BW1209" s="23">
        <v>0</v>
      </c>
      <c r="BX1209" s="23">
        <v>0</v>
      </c>
      <c r="BY1209" s="23">
        <v>0</v>
      </c>
      <c r="BZ1209" s="23">
        <v>0</v>
      </c>
      <c r="CA1209" s="23">
        <v>0</v>
      </c>
      <c r="CB1209" s="23">
        <v>0</v>
      </c>
      <c r="CC1209" s="23">
        <v>0</v>
      </c>
      <c r="CD1209" s="23">
        <v>0</v>
      </c>
      <c r="CE1209" s="23">
        <v>0</v>
      </c>
      <c r="CF1209" s="23">
        <v>3.4383954154727796</v>
      </c>
      <c r="CG1209" s="23">
        <v>0</v>
      </c>
      <c r="CH1209" s="23">
        <v>0</v>
      </c>
      <c r="CI1209" s="23">
        <v>0</v>
      </c>
      <c r="CJ1209" s="23">
        <v>0</v>
      </c>
      <c r="CK1209" s="23">
        <v>0</v>
      </c>
      <c r="CL1209" s="23">
        <v>0</v>
      </c>
      <c r="CM1209" s="23">
        <v>0</v>
      </c>
      <c r="CN1209" s="23">
        <v>0</v>
      </c>
      <c r="CO1209" s="23">
        <v>0</v>
      </c>
      <c r="CP1209" s="23">
        <v>0</v>
      </c>
      <c r="CQ1209" s="23">
        <v>0</v>
      </c>
      <c r="CR1209" s="23">
        <v>0</v>
      </c>
      <c r="CS1209" s="23">
        <v>0</v>
      </c>
      <c r="CT1209" s="23">
        <v>0</v>
      </c>
      <c r="CU1209" s="23">
        <v>0</v>
      </c>
      <c r="CV1209" s="23">
        <v>0</v>
      </c>
      <c r="CW1209" s="23">
        <v>0</v>
      </c>
      <c r="CX1209" s="23">
        <v>0</v>
      </c>
      <c r="CY1209" s="27">
        <v>15.326633165829151</v>
      </c>
      <c r="CZ1209" s="14">
        <v>0</v>
      </c>
      <c r="DA1209" s="22">
        <v>1.7699115044247788</v>
      </c>
      <c r="DB1209" s="22">
        <v>58.112094395280231</v>
      </c>
      <c r="DC1209" s="22">
        <v>0</v>
      </c>
      <c r="DD1209" s="22">
        <v>0</v>
      </c>
      <c r="DE1209" s="22">
        <v>0</v>
      </c>
      <c r="DF1209" s="22">
        <v>0</v>
      </c>
      <c r="DG1209" s="22">
        <v>40.117994100294986</v>
      </c>
      <c r="DH1209" s="14">
        <v>12.5</v>
      </c>
      <c r="DI1209" s="24">
        <v>3.8123167155425222</v>
      </c>
      <c r="DJ1209" s="14">
        <v>15.658362989323843</v>
      </c>
      <c r="DK1209" s="29">
        <v>162</v>
      </c>
      <c r="DL1209" s="22">
        <v>100</v>
      </c>
      <c r="DM1209" s="22">
        <v>0</v>
      </c>
      <c r="DN1209" s="22">
        <v>0</v>
      </c>
      <c r="DO1209" s="22">
        <v>0</v>
      </c>
      <c r="DP1209" s="29">
        <v>0</v>
      </c>
      <c r="DQ1209" s="22">
        <v>0</v>
      </c>
      <c r="DR1209" s="29">
        <v>0</v>
      </c>
      <c r="DS1209" s="22">
        <v>0</v>
      </c>
      <c r="DT1209" s="30">
        <v>727.5</v>
      </c>
      <c r="DU1209" s="22">
        <v>34.031413612565444</v>
      </c>
      <c r="DV1209" s="22">
        <v>26.178010471204189</v>
      </c>
      <c r="DW1209" s="26">
        <v>5.8823529411764701</v>
      </c>
      <c r="DX1209" s="14">
        <v>2.7063492063492065</v>
      </c>
    </row>
    <row r="1210" spans="1:128" ht="10.5" x14ac:dyDescent="0.25">
      <c r="A1210" s="11">
        <v>1206</v>
      </c>
      <c r="B1210" s="28" t="s">
        <v>746</v>
      </c>
      <c r="C1210" s="29">
        <v>143</v>
      </c>
      <c r="D1210" s="22">
        <v>0</v>
      </c>
      <c r="E1210" s="22">
        <v>7.9470198675496695</v>
      </c>
      <c r="F1210" s="22">
        <v>7.9470198675496695</v>
      </c>
      <c r="G1210" s="22">
        <v>9.2715231788079464</v>
      </c>
      <c r="H1210" s="22">
        <v>5.9602649006622519</v>
      </c>
      <c r="I1210" s="22">
        <v>6.6225165562913908</v>
      </c>
      <c r="J1210" s="22">
        <v>2.6490066225165565</v>
      </c>
      <c r="K1210" s="22">
        <v>1.9867549668874174</v>
      </c>
      <c r="L1210" s="22">
        <v>1.9867549668874174</v>
      </c>
      <c r="M1210" s="22">
        <v>4.6357615894039732</v>
      </c>
      <c r="N1210" s="22">
        <v>10.596026490066226</v>
      </c>
      <c r="O1210" s="22">
        <v>14.569536423841059</v>
      </c>
      <c r="P1210" s="22">
        <v>9.9337748344370862</v>
      </c>
      <c r="Q1210" s="22">
        <v>5.9602649006622519</v>
      </c>
      <c r="R1210" s="22">
        <v>4.6357615894039732</v>
      </c>
      <c r="S1210" s="22">
        <v>2.6490066225165565</v>
      </c>
      <c r="T1210" s="22">
        <v>2.6490066225165565</v>
      </c>
      <c r="U1210" s="22">
        <v>0</v>
      </c>
      <c r="V1210" s="23">
        <v>5.5555555555555571</v>
      </c>
      <c r="W1210" s="23">
        <v>0</v>
      </c>
      <c r="X1210" s="23">
        <v>94.444444444444443</v>
      </c>
      <c r="Y1210" s="23">
        <v>0</v>
      </c>
      <c r="Z1210" s="23">
        <v>0</v>
      </c>
      <c r="AA1210" s="23">
        <v>0</v>
      </c>
      <c r="AB1210" s="23">
        <v>0</v>
      </c>
      <c r="AC1210" s="23">
        <v>0</v>
      </c>
      <c r="AD1210" s="23">
        <v>0</v>
      </c>
      <c r="AE1210" s="23">
        <v>0</v>
      </c>
      <c r="AF1210" s="23">
        <v>0</v>
      </c>
      <c r="AG1210" s="23">
        <v>0</v>
      </c>
      <c r="AH1210" s="23">
        <v>5.5555555555555554</v>
      </c>
      <c r="AI1210" s="23">
        <v>0</v>
      </c>
      <c r="AJ1210" s="23">
        <v>0</v>
      </c>
      <c r="AK1210" s="23">
        <v>0</v>
      </c>
      <c r="AL1210" s="23">
        <v>0</v>
      </c>
      <c r="AM1210" s="23">
        <v>0</v>
      </c>
      <c r="AN1210" s="23">
        <v>0</v>
      </c>
      <c r="AO1210" s="23">
        <v>0</v>
      </c>
      <c r="AP1210" s="23">
        <v>0</v>
      </c>
      <c r="AQ1210" s="23">
        <v>0</v>
      </c>
      <c r="AR1210" s="23">
        <v>0</v>
      </c>
      <c r="AS1210" s="23">
        <v>0</v>
      </c>
      <c r="AT1210" s="23">
        <v>0</v>
      </c>
      <c r="AU1210" s="23">
        <v>0</v>
      </c>
      <c r="AV1210" s="23">
        <v>0</v>
      </c>
      <c r="AW1210" s="23">
        <v>0</v>
      </c>
      <c r="AX1210" s="23">
        <v>0</v>
      </c>
      <c r="AY1210" s="23">
        <v>0</v>
      </c>
      <c r="AZ1210" s="23">
        <v>0</v>
      </c>
      <c r="BA1210" s="23">
        <v>0</v>
      </c>
      <c r="BB1210" s="23">
        <v>0</v>
      </c>
      <c r="BC1210" s="23">
        <v>0</v>
      </c>
      <c r="BD1210" s="23">
        <v>0</v>
      </c>
      <c r="BE1210" s="23">
        <v>0</v>
      </c>
      <c r="BF1210" s="23">
        <v>0</v>
      </c>
      <c r="BG1210" s="23">
        <v>0</v>
      </c>
      <c r="BH1210" s="23">
        <v>0</v>
      </c>
      <c r="BI1210" s="23">
        <v>0</v>
      </c>
      <c r="BJ1210" s="23">
        <v>0</v>
      </c>
      <c r="BK1210" s="23">
        <v>0</v>
      </c>
      <c r="BL1210" s="23">
        <v>0</v>
      </c>
      <c r="BM1210" s="23">
        <v>0</v>
      </c>
      <c r="BN1210" s="23">
        <v>0</v>
      </c>
      <c r="BO1210" s="23">
        <v>0</v>
      </c>
      <c r="BP1210" s="23">
        <v>0</v>
      </c>
      <c r="BQ1210" s="23">
        <v>0</v>
      </c>
      <c r="BR1210" s="23">
        <v>0</v>
      </c>
      <c r="BS1210" s="23">
        <v>0</v>
      </c>
      <c r="BT1210" s="23">
        <v>0</v>
      </c>
      <c r="BU1210" s="23">
        <v>0</v>
      </c>
      <c r="BV1210" s="23">
        <v>2.2388059701492535</v>
      </c>
      <c r="BW1210" s="23">
        <v>0</v>
      </c>
      <c r="BX1210" s="23">
        <v>0</v>
      </c>
      <c r="BY1210" s="23">
        <v>0</v>
      </c>
      <c r="BZ1210" s="23">
        <v>0</v>
      </c>
      <c r="CA1210" s="23">
        <v>0</v>
      </c>
      <c r="CB1210" s="23">
        <v>0</v>
      </c>
      <c r="CC1210" s="23">
        <v>0</v>
      </c>
      <c r="CD1210" s="23">
        <v>0</v>
      </c>
      <c r="CE1210" s="23">
        <v>0</v>
      </c>
      <c r="CF1210" s="23">
        <v>0</v>
      </c>
      <c r="CG1210" s="23">
        <v>0</v>
      </c>
      <c r="CH1210" s="23">
        <v>0</v>
      </c>
      <c r="CI1210" s="23">
        <v>0</v>
      </c>
      <c r="CJ1210" s="23">
        <v>0</v>
      </c>
      <c r="CK1210" s="23">
        <v>0</v>
      </c>
      <c r="CL1210" s="23">
        <v>0</v>
      </c>
      <c r="CM1210" s="23">
        <v>0</v>
      </c>
      <c r="CN1210" s="23">
        <v>0</v>
      </c>
      <c r="CO1210" s="23">
        <v>0</v>
      </c>
      <c r="CP1210" s="23">
        <v>0</v>
      </c>
      <c r="CQ1210" s="23">
        <v>0</v>
      </c>
      <c r="CR1210" s="23">
        <v>0</v>
      </c>
      <c r="CS1210" s="23">
        <v>0</v>
      </c>
      <c r="CT1210" s="23">
        <v>0</v>
      </c>
      <c r="CU1210" s="23">
        <v>0</v>
      </c>
      <c r="CV1210" s="23">
        <v>0</v>
      </c>
      <c r="CW1210" s="23">
        <v>0</v>
      </c>
      <c r="CX1210" s="23">
        <v>0</v>
      </c>
      <c r="CY1210" s="27">
        <v>8.3916083916084006</v>
      </c>
      <c r="CZ1210" s="14">
        <v>0</v>
      </c>
      <c r="DA1210" s="22">
        <v>0</v>
      </c>
      <c r="DB1210" s="22">
        <v>39.84375</v>
      </c>
      <c r="DC1210" s="22">
        <v>0</v>
      </c>
      <c r="DD1210" s="22">
        <v>0</v>
      </c>
      <c r="DE1210" s="22">
        <v>0</v>
      </c>
      <c r="DF1210" s="22">
        <v>0</v>
      </c>
      <c r="DG1210" s="22">
        <v>60.15625</v>
      </c>
      <c r="DH1210" s="14">
        <v>37.5</v>
      </c>
      <c r="DI1210" s="24">
        <v>4.5801526717557248</v>
      </c>
      <c r="DJ1210" s="14">
        <v>30.088495575221241</v>
      </c>
      <c r="DK1210" s="29">
        <v>56</v>
      </c>
      <c r="DL1210" s="22">
        <v>100</v>
      </c>
      <c r="DM1210" s="22">
        <v>0</v>
      </c>
      <c r="DN1210" s="22">
        <v>0</v>
      </c>
      <c r="DO1210" s="22">
        <v>0</v>
      </c>
      <c r="DP1210" s="29">
        <v>4</v>
      </c>
      <c r="DQ1210" s="22">
        <v>4.8780487804878048</v>
      </c>
      <c r="DR1210" s="29">
        <v>0</v>
      </c>
      <c r="DS1210" s="22">
        <v>0</v>
      </c>
      <c r="DT1210" s="30">
        <v>857.14285714285711</v>
      </c>
      <c r="DU1210" s="22">
        <v>44.736842105263158</v>
      </c>
      <c r="DV1210" s="22">
        <v>22.368421052631579</v>
      </c>
      <c r="DW1210" s="26">
        <v>14.285714285714285</v>
      </c>
      <c r="DX1210" s="14">
        <v>2.6956521739130435</v>
      </c>
    </row>
    <row r="1211" spans="1:128" ht="10.5" x14ac:dyDescent="0.25">
      <c r="A1211" s="11">
        <v>1207</v>
      </c>
      <c r="B1211" s="28" t="s">
        <v>747</v>
      </c>
      <c r="C1211" s="29">
        <v>2743</v>
      </c>
      <c r="D1211" s="22">
        <v>5.6163384390955509</v>
      </c>
      <c r="E1211" s="22">
        <v>6.9292487235594464</v>
      </c>
      <c r="F1211" s="22">
        <v>6.6374908825674694</v>
      </c>
      <c r="G1211" s="22">
        <v>6.0904449307075126</v>
      </c>
      <c r="H1211" s="22">
        <v>5.0328227571115978</v>
      </c>
      <c r="I1211" s="22">
        <v>4.6316557257476294</v>
      </c>
      <c r="J1211" s="22">
        <v>6.3457330415754925</v>
      </c>
      <c r="K1211" s="22">
        <v>6.0539752005835155</v>
      </c>
      <c r="L1211" s="22">
        <v>6.1633843909555068</v>
      </c>
      <c r="M1211" s="22">
        <v>7.1480671043034283</v>
      </c>
      <c r="N1211" s="22">
        <v>6.6739606126914666</v>
      </c>
      <c r="O1211" s="22">
        <v>6.3092633114514944</v>
      </c>
      <c r="P1211" s="22">
        <v>7.8045222465353756</v>
      </c>
      <c r="Q1211" s="22">
        <v>7.0021881838074398</v>
      </c>
      <c r="R1211" s="22">
        <v>5.2151714077315825</v>
      </c>
      <c r="S1211" s="22">
        <v>3.8293216630196936</v>
      </c>
      <c r="T1211" s="22">
        <v>1.6046681254558719</v>
      </c>
      <c r="U1211" s="22">
        <v>0.9117432530999271</v>
      </c>
      <c r="V1211" s="23">
        <v>10.959968907889632</v>
      </c>
      <c r="W1211" s="23">
        <v>0</v>
      </c>
      <c r="X1211" s="23">
        <v>89.040031092110368</v>
      </c>
      <c r="Y1211" s="23">
        <v>0</v>
      </c>
      <c r="Z1211" s="23">
        <v>0</v>
      </c>
      <c r="AA1211" s="23">
        <v>0</v>
      </c>
      <c r="AB1211" s="23">
        <v>0.15546055188495919</v>
      </c>
      <c r="AC1211" s="23">
        <v>0</v>
      </c>
      <c r="AD1211" s="23">
        <v>0.15546055188495919</v>
      </c>
      <c r="AE1211" s="23">
        <v>0.27205596579867858</v>
      </c>
      <c r="AF1211" s="23">
        <v>0</v>
      </c>
      <c r="AG1211" s="23">
        <v>0</v>
      </c>
      <c r="AH1211" s="23">
        <v>3.7699183832102605</v>
      </c>
      <c r="AI1211" s="23">
        <v>0</v>
      </c>
      <c r="AJ1211" s="23">
        <v>0</v>
      </c>
      <c r="AK1211" s="23">
        <v>0.1165954139137194</v>
      </c>
      <c r="AL1211" s="23">
        <v>0.4275165176836378</v>
      </c>
      <c r="AM1211" s="23">
        <v>0</v>
      </c>
      <c r="AN1211" s="23">
        <v>0</v>
      </c>
      <c r="AO1211" s="23">
        <v>0.15546055188495919</v>
      </c>
      <c r="AP1211" s="23">
        <v>0</v>
      </c>
      <c r="AQ1211" s="23">
        <v>0</v>
      </c>
      <c r="AR1211" s="23">
        <v>0</v>
      </c>
      <c r="AS1211" s="23">
        <v>0.15546055188495919</v>
      </c>
      <c r="AT1211" s="23">
        <v>0.34978624174115819</v>
      </c>
      <c r="AU1211" s="23">
        <v>0</v>
      </c>
      <c r="AV1211" s="23">
        <v>0</v>
      </c>
      <c r="AW1211" s="23">
        <v>0</v>
      </c>
      <c r="AX1211" s="23">
        <v>0.2331908278274388</v>
      </c>
      <c r="AY1211" s="23">
        <v>0.50524679362611735</v>
      </c>
      <c r="AZ1211" s="23">
        <v>0</v>
      </c>
      <c r="BA1211" s="23">
        <v>0</v>
      </c>
      <c r="BB1211" s="23">
        <v>0</v>
      </c>
      <c r="BC1211" s="23">
        <v>0.4275165176836378</v>
      </c>
      <c r="BD1211" s="23">
        <v>1.3214146910221531</v>
      </c>
      <c r="BE1211" s="23">
        <v>0</v>
      </c>
      <c r="BF1211" s="23">
        <v>0</v>
      </c>
      <c r="BG1211" s="23">
        <v>0.73843762145355618</v>
      </c>
      <c r="BH1211" s="23">
        <v>0</v>
      </c>
      <c r="BI1211" s="23">
        <v>0</v>
      </c>
      <c r="BJ1211" s="23">
        <v>0.4663816556548776</v>
      </c>
      <c r="BK1211" s="23">
        <v>0</v>
      </c>
      <c r="BL1211" s="23">
        <v>0</v>
      </c>
      <c r="BM1211" s="23">
        <v>0.27205596579867858</v>
      </c>
      <c r="BN1211" s="23">
        <v>0</v>
      </c>
      <c r="BO1211" s="23">
        <v>0.1165954139137194</v>
      </c>
      <c r="BP1211" s="23">
        <v>0.15546055188495919</v>
      </c>
      <c r="BQ1211" s="23">
        <v>0</v>
      </c>
      <c r="BR1211" s="23">
        <v>0.15546055188495919</v>
      </c>
      <c r="BS1211" s="23">
        <v>0.2331908278274388</v>
      </c>
      <c r="BT1211" s="23">
        <v>0</v>
      </c>
      <c r="BU1211" s="23">
        <v>0.11574074074074073</v>
      </c>
      <c r="BV1211" s="23">
        <v>0</v>
      </c>
      <c r="BW1211" s="23">
        <v>0.15432098765432098</v>
      </c>
      <c r="BX1211" s="23">
        <v>0</v>
      </c>
      <c r="BY1211" s="23">
        <v>0</v>
      </c>
      <c r="BZ1211" s="23">
        <v>0.23148148148148145</v>
      </c>
      <c r="CA1211" s="23">
        <v>0.46296296296296291</v>
      </c>
      <c r="CB1211" s="23">
        <v>0.11574074074074073</v>
      </c>
      <c r="CC1211" s="23">
        <v>0</v>
      </c>
      <c r="CD1211" s="23">
        <v>0</v>
      </c>
      <c r="CE1211" s="23">
        <v>0</v>
      </c>
      <c r="CF1211" s="23">
        <v>0.34722222222222221</v>
      </c>
      <c r="CG1211" s="23">
        <v>0</v>
      </c>
      <c r="CH1211" s="23">
        <v>0</v>
      </c>
      <c r="CI1211" s="23">
        <v>0.11574074074074073</v>
      </c>
      <c r="CJ1211" s="23">
        <v>0</v>
      </c>
      <c r="CK1211" s="23">
        <v>0.23148148148148145</v>
      </c>
      <c r="CL1211" s="23">
        <v>0</v>
      </c>
      <c r="CM1211" s="23">
        <v>0</v>
      </c>
      <c r="CN1211" s="23">
        <v>0</v>
      </c>
      <c r="CO1211" s="23">
        <v>0</v>
      </c>
      <c r="CP1211" s="23">
        <v>0</v>
      </c>
      <c r="CQ1211" s="23">
        <v>0</v>
      </c>
      <c r="CR1211" s="23">
        <v>0</v>
      </c>
      <c r="CS1211" s="23">
        <v>0.11574074074074073</v>
      </c>
      <c r="CT1211" s="23">
        <v>0.34722222222222221</v>
      </c>
      <c r="CU1211" s="23">
        <v>0</v>
      </c>
      <c r="CV1211" s="23">
        <v>0</v>
      </c>
      <c r="CW1211" s="23">
        <v>0</v>
      </c>
      <c r="CX1211" s="23">
        <v>0.15432098765432098</v>
      </c>
      <c r="CY1211" s="27">
        <v>8.2026977761574926</v>
      </c>
      <c r="CZ1211" s="14">
        <v>0.23032629558541268</v>
      </c>
      <c r="DA1211" s="22">
        <v>0.98193244304791827</v>
      </c>
      <c r="DB1211" s="22">
        <v>48.625294579732916</v>
      </c>
      <c r="DC1211" s="22">
        <v>0</v>
      </c>
      <c r="DD1211" s="22">
        <v>0</v>
      </c>
      <c r="DE1211" s="22">
        <v>0.1178318931657502</v>
      </c>
      <c r="DF1211" s="22">
        <v>0.51060487038491753</v>
      </c>
      <c r="DG1211" s="22">
        <v>49.7643362136685</v>
      </c>
      <c r="DH1211" s="14">
        <v>14.173228346456693</v>
      </c>
      <c r="DI1211" s="24">
        <v>5.9459459459459465</v>
      </c>
      <c r="DJ1211" s="14">
        <v>20.745697896749522</v>
      </c>
      <c r="DK1211" s="29">
        <v>1116</v>
      </c>
      <c r="DL1211" s="22">
        <v>98.924731182795696</v>
      </c>
      <c r="DM1211" s="22">
        <v>1.0752688172043012</v>
      </c>
      <c r="DN1211" s="22">
        <v>0</v>
      </c>
      <c r="DO1211" s="22">
        <v>0</v>
      </c>
      <c r="DP1211" s="29">
        <v>42</v>
      </c>
      <c r="DQ1211" s="22">
        <v>3.0237580993520519</v>
      </c>
      <c r="DR1211" s="29">
        <v>0</v>
      </c>
      <c r="DS1211" s="22">
        <v>0</v>
      </c>
      <c r="DT1211" s="30">
        <v>772.80701754385962</v>
      </c>
      <c r="DU1211" s="22">
        <v>33.435114503816791</v>
      </c>
      <c r="DV1211" s="22">
        <v>23.511450381679388</v>
      </c>
      <c r="DW1211" s="26">
        <v>3.9325842696629212</v>
      </c>
      <c r="DX1211" s="14">
        <v>2.3037716615698267</v>
      </c>
    </row>
    <row r="1212" spans="1:128" ht="10.5" x14ac:dyDescent="0.25">
      <c r="A1212" s="11">
        <v>1208</v>
      </c>
      <c r="B1212" s="28" t="s">
        <v>748</v>
      </c>
      <c r="C1212" s="29">
        <v>200</v>
      </c>
      <c r="D1212" s="22">
        <v>5.3191489361702127</v>
      </c>
      <c r="E1212" s="22">
        <v>5.8510638297872344</v>
      </c>
      <c r="F1212" s="22">
        <v>6.3829787234042552</v>
      </c>
      <c r="G1212" s="22">
        <v>8.5106382978723403</v>
      </c>
      <c r="H1212" s="22">
        <v>0</v>
      </c>
      <c r="I1212" s="22">
        <v>2.6595744680851063</v>
      </c>
      <c r="J1212" s="22">
        <v>5.3191489361702127</v>
      </c>
      <c r="K1212" s="22">
        <v>4.2553191489361701</v>
      </c>
      <c r="L1212" s="22">
        <v>3.7234042553191489</v>
      </c>
      <c r="M1212" s="22">
        <v>4.7872340425531918</v>
      </c>
      <c r="N1212" s="22">
        <v>7.4468085106382977</v>
      </c>
      <c r="O1212" s="22">
        <v>6.9148936170212769</v>
      </c>
      <c r="P1212" s="22">
        <v>10.638297872340425</v>
      </c>
      <c r="Q1212" s="22">
        <v>10.106382978723403</v>
      </c>
      <c r="R1212" s="22">
        <v>7.9787234042553195</v>
      </c>
      <c r="S1212" s="22">
        <v>6.3829787234042552</v>
      </c>
      <c r="T1212" s="22">
        <v>1.5957446808510638</v>
      </c>
      <c r="U1212" s="22">
        <v>2.1276595744680851</v>
      </c>
      <c r="V1212" s="23">
        <v>8.5889570552147205</v>
      </c>
      <c r="W1212" s="23">
        <v>0</v>
      </c>
      <c r="X1212" s="23">
        <v>91.411042944785279</v>
      </c>
      <c r="Y1212" s="23">
        <v>0</v>
      </c>
      <c r="Z1212" s="23">
        <v>0</v>
      </c>
      <c r="AA1212" s="23">
        <v>0</v>
      </c>
      <c r="AB1212" s="23">
        <v>0</v>
      </c>
      <c r="AC1212" s="23">
        <v>0</v>
      </c>
      <c r="AD1212" s="23">
        <v>0</v>
      </c>
      <c r="AE1212" s="23">
        <v>0</v>
      </c>
      <c r="AF1212" s="23">
        <v>0</v>
      </c>
      <c r="AG1212" s="23">
        <v>0</v>
      </c>
      <c r="AH1212" s="23">
        <v>5.5214723926380369</v>
      </c>
      <c r="AI1212" s="23">
        <v>0</v>
      </c>
      <c r="AJ1212" s="23">
        <v>0</v>
      </c>
      <c r="AK1212" s="23">
        <v>0</v>
      </c>
      <c r="AL1212" s="23">
        <v>0</v>
      </c>
      <c r="AM1212" s="23">
        <v>0</v>
      </c>
      <c r="AN1212" s="23">
        <v>0</v>
      </c>
      <c r="AO1212" s="23">
        <v>0</v>
      </c>
      <c r="AP1212" s="23">
        <v>0</v>
      </c>
      <c r="AQ1212" s="23">
        <v>0</v>
      </c>
      <c r="AR1212" s="23">
        <v>0</v>
      </c>
      <c r="AS1212" s="23">
        <v>0</v>
      </c>
      <c r="AT1212" s="23">
        <v>0</v>
      </c>
      <c r="AU1212" s="23">
        <v>0</v>
      </c>
      <c r="AV1212" s="23">
        <v>0</v>
      </c>
      <c r="AW1212" s="23">
        <v>0</v>
      </c>
      <c r="AX1212" s="23">
        <v>0</v>
      </c>
      <c r="AY1212" s="23">
        <v>0</v>
      </c>
      <c r="AZ1212" s="23">
        <v>0</v>
      </c>
      <c r="BA1212" s="23">
        <v>0</v>
      </c>
      <c r="BB1212" s="23">
        <v>0</v>
      </c>
      <c r="BC1212" s="23">
        <v>0</v>
      </c>
      <c r="BD1212" s="23">
        <v>3.0674846625766872</v>
      </c>
      <c r="BE1212" s="23">
        <v>0</v>
      </c>
      <c r="BF1212" s="23">
        <v>0</v>
      </c>
      <c r="BG1212" s="23">
        <v>0</v>
      </c>
      <c r="BH1212" s="23">
        <v>0</v>
      </c>
      <c r="BI1212" s="23">
        <v>0</v>
      </c>
      <c r="BJ1212" s="23">
        <v>0</v>
      </c>
      <c r="BK1212" s="23">
        <v>0</v>
      </c>
      <c r="BL1212" s="23">
        <v>0</v>
      </c>
      <c r="BM1212" s="23">
        <v>0</v>
      </c>
      <c r="BN1212" s="23">
        <v>0</v>
      </c>
      <c r="BO1212" s="23">
        <v>0</v>
      </c>
      <c r="BP1212" s="23">
        <v>0</v>
      </c>
      <c r="BQ1212" s="23">
        <v>0</v>
      </c>
      <c r="BR1212" s="23">
        <v>0</v>
      </c>
      <c r="BS1212" s="23">
        <v>0</v>
      </c>
      <c r="BT1212" s="23">
        <v>0</v>
      </c>
      <c r="BU1212" s="23">
        <v>0</v>
      </c>
      <c r="BV1212" s="23">
        <v>0</v>
      </c>
      <c r="BW1212" s="23">
        <v>0</v>
      </c>
      <c r="BX1212" s="23">
        <v>0</v>
      </c>
      <c r="BY1212" s="23">
        <v>0</v>
      </c>
      <c r="BZ1212" s="23">
        <v>0</v>
      </c>
      <c r="CA1212" s="23">
        <v>0</v>
      </c>
      <c r="CB1212" s="23">
        <v>0</v>
      </c>
      <c r="CC1212" s="23">
        <v>0</v>
      </c>
      <c r="CD1212" s="23">
        <v>0</v>
      </c>
      <c r="CE1212" s="23">
        <v>0</v>
      </c>
      <c r="CF1212" s="23">
        <v>0</v>
      </c>
      <c r="CG1212" s="23">
        <v>0</v>
      </c>
      <c r="CH1212" s="23">
        <v>0</v>
      </c>
      <c r="CI1212" s="23">
        <v>0</v>
      </c>
      <c r="CJ1212" s="23">
        <v>0</v>
      </c>
      <c r="CK1212" s="23">
        <v>0</v>
      </c>
      <c r="CL1212" s="23">
        <v>0</v>
      </c>
      <c r="CM1212" s="23">
        <v>0</v>
      </c>
      <c r="CN1212" s="23">
        <v>0</v>
      </c>
      <c r="CO1212" s="23">
        <v>0</v>
      </c>
      <c r="CP1212" s="23">
        <v>0</v>
      </c>
      <c r="CQ1212" s="23">
        <v>0</v>
      </c>
      <c r="CR1212" s="23">
        <v>0</v>
      </c>
      <c r="CS1212" s="23">
        <v>0</v>
      </c>
      <c r="CT1212" s="23">
        <v>0</v>
      </c>
      <c r="CU1212" s="23">
        <v>0</v>
      </c>
      <c r="CV1212" s="23">
        <v>0</v>
      </c>
      <c r="CW1212" s="23">
        <v>0</v>
      </c>
      <c r="CX1212" s="23">
        <v>0</v>
      </c>
      <c r="CY1212" s="27">
        <v>16</v>
      </c>
      <c r="CZ1212" s="14">
        <v>0</v>
      </c>
      <c r="DA1212" s="22">
        <v>0</v>
      </c>
      <c r="DB1212" s="22">
        <v>42.045454545454547</v>
      </c>
      <c r="DC1212" s="22">
        <v>0</v>
      </c>
      <c r="DD1212" s="22">
        <v>0</v>
      </c>
      <c r="DE1212" s="22">
        <v>0</v>
      </c>
      <c r="DF1212" s="22">
        <v>0</v>
      </c>
      <c r="DG1212" s="22">
        <v>57.95454545454546</v>
      </c>
      <c r="DH1212" s="14" t="e">
        <v>#DIV/0!</v>
      </c>
      <c r="DI1212" s="24">
        <v>13.068181818181818</v>
      </c>
      <c r="DJ1212" s="14">
        <v>29.166666666666668</v>
      </c>
      <c r="DK1212" s="29">
        <v>119</v>
      </c>
      <c r="DL1212" s="22">
        <v>100</v>
      </c>
      <c r="DM1212" s="22">
        <v>0</v>
      </c>
      <c r="DN1212" s="22">
        <v>0</v>
      </c>
      <c r="DO1212" s="22">
        <v>0</v>
      </c>
      <c r="DP1212" s="29">
        <v>6</v>
      </c>
      <c r="DQ1212" s="22">
        <v>8.1081081081081088</v>
      </c>
      <c r="DR1212" s="29">
        <v>0</v>
      </c>
      <c r="DS1212" s="22" t="e">
        <v>#DIV/0!</v>
      </c>
      <c r="DT1212" s="30">
        <v>482.60869565217388</v>
      </c>
      <c r="DU1212" s="22">
        <v>34.848484848484851</v>
      </c>
      <c r="DV1212" s="22">
        <v>18.181818181818183</v>
      </c>
      <c r="DW1212" s="26">
        <v>0</v>
      </c>
      <c r="DX1212" s="14">
        <v>2.3333333333333335</v>
      </c>
    </row>
    <row r="1213" spans="1:128" ht="10.5" x14ac:dyDescent="0.25">
      <c r="A1213" s="11">
        <v>1209</v>
      </c>
      <c r="B1213" s="28" t="s">
        <v>2042</v>
      </c>
      <c r="C1213" s="29">
        <v>49</v>
      </c>
      <c r="D1213" s="22">
        <v>11.76470588235294</v>
      </c>
      <c r="E1213" s="22">
        <v>0</v>
      </c>
      <c r="F1213" s="22">
        <v>11.76470588235294</v>
      </c>
      <c r="G1213" s="22">
        <v>0</v>
      </c>
      <c r="H1213" s="22">
        <v>8.8235294117647065</v>
      </c>
      <c r="I1213" s="22">
        <v>11.76470588235294</v>
      </c>
      <c r="J1213" s="22">
        <v>0</v>
      </c>
      <c r="K1213" s="22">
        <v>8.8235294117647065</v>
      </c>
      <c r="L1213" s="22">
        <v>11.76470588235294</v>
      </c>
      <c r="M1213" s="22">
        <v>0</v>
      </c>
      <c r="N1213" s="22">
        <v>0</v>
      </c>
      <c r="O1213" s="22">
        <v>8.8235294117647065</v>
      </c>
      <c r="P1213" s="22">
        <v>0</v>
      </c>
      <c r="Q1213" s="22">
        <v>8.8235294117647065</v>
      </c>
      <c r="R1213" s="22">
        <v>0</v>
      </c>
      <c r="S1213" s="22">
        <v>17.647058823529413</v>
      </c>
      <c r="T1213" s="22">
        <v>0</v>
      </c>
      <c r="U1213" s="22">
        <v>0</v>
      </c>
      <c r="V1213" s="23">
        <v>0</v>
      </c>
      <c r="W1213" s="23">
        <v>0</v>
      </c>
      <c r="X1213" s="23">
        <v>100</v>
      </c>
      <c r="Y1213" s="23">
        <v>0</v>
      </c>
      <c r="Z1213" s="23">
        <v>0</v>
      </c>
      <c r="AA1213" s="23">
        <v>0</v>
      </c>
      <c r="AB1213" s="23">
        <v>0</v>
      </c>
      <c r="AC1213" s="23">
        <v>0</v>
      </c>
      <c r="AD1213" s="23">
        <v>0</v>
      </c>
      <c r="AE1213" s="23">
        <v>0</v>
      </c>
      <c r="AF1213" s="23">
        <v>0</v>
      </c>
      <c r="AG1213" s="23">
        <v>0</v>
      </c>
      <c r="AH1213" s="23">
        <v>0</v>
      </c>
      <c r="AI1213" s="23">
        <v>0</v>
      </c>
      <c r="AJ1213" s="23">
        <v>0</v>
      </c>
      <c r="AK1213" s="23">
        <v>0</v>
      </c>
      <c r="AL1213" s="23">
        <v>0</v>
      </c>
      <c r="AM1213" s="23">
        <v>0</v>
      </c>
      <c r="AN1213" s="23">
        <v>0</v>
      </c>
      <c r="AO1213" s="23">
        <v>0</v>
      </c>
      <c r="AP1213" s="23">
        <v>0</v>
      </c>
      <c r="AQ1213" s="23">
        <v>0</v>
      </c>
      <c r="AR1213" s="23">
        <v>0</v>
      </c>
      <c r="AS1213" s="23">
        <v>0</v>
      </c>
      <c r="AT1213" s="23">
        <v>0</v>
      </c>
      <c r="AU1213" s="23">
        <v>0</v>
      </c>
      <c r="AV1213" s="23">
        <v>0</v>
      </c>
      <c r="AW1213" s="23">
        <v>0</v>
      </c>
      <c r="AX1213" s="23">
        <v>0</v>
      </c>
      <c r="AY1213" s="23">
        <v>0</v>
      </c>
      <c r="AZ1213" s="23">
        <v>0</v>
      </c>
      <c r="BA1213" s="23">
        <v>0</v>
      </c>
      <c r="BB1213" s="23">
        <v>0</v>
      </c>
      <c r="BC1213" s="23">
        <v>0</v>
      </c>
      <c r="BD1213" s="23">
        <v>0</v>
      </c>
      <c r="BE1213" s="23">
        <v>0</v>
      </c>
      <c r="BF1213" s="23">
        <v>0</v>
      </c>
      <c r="BG1213" s="23">
        <v>0</v>
      </c>
      <c r="BH1213" s="23">
        <v>0</v>
      </c>
      <c r="BI1213" s="23">
        <v>0</v>
      </c>
      <c r="BJ1213" s="23">
        <v>0</v>
      </c>
      <c r="BK1213" s="23">
        <v>0</v>
      </c>
      <c r="BL1213" s="23">
        <v>0</v>
      </c>
      <c r="BM1213" s="23">
        <v>0</v>
      </c>
      <c r="BN1213" s="23">
        <v>0</v>
      </c>
      <c r="BO1213" s="23">
        <v>0</v>
      </c>
      <c r="BP1213" s="23">
        <v>0</v>
      </c>
      <c r="BQ1213" s="23">
        <v>0</v>
      </c>
      <c r="BR1213" s="23">
        <v>0</v>
      </c>
      <c r="BS1213" s="23">
        <v>0</v>
      </c>
      <c r="BT1213" s="23">
        <v>0</v>
      </c>
      <c r="BU1213" s="23">
        <v>0</v>
      </c>
      <c r="BV1213" s="23">
        <v>0</v>
      </c>
      <c r="BW1213" s="23">
        <v>0</v>
      </c>
      <c r="BX1213" s="23">
        <v>0</v>
      </c>
      <c r="BY1213" s="23">
        <v>0</v>
      </c>
      <c r="BZ1213" s="23">
        <v>0</v>
      </c>
      <c r="CA1213" s="23">
        <v>0</v>
      </c>
      <c r="CB1213" s="23">
        <v>0</v>
      </c>
      <c r="CC1213" s="23">
        <v>0</v>
      </c>
      <c r="CD1213" s="23">
        <v>0</v>
      </c>
      <c r="CE1213" s="23">
        <v>0</v>
      </c>
      <c r="CF1213" s="23">
        <v>0</v>
      </c>
      <c r="CG1213" s="23">
        <v>0</v>
      </c>
      <c r="CH1213" s="23">
        <v>0</v>
      </c>
      <c r="CI1213" s="23">
        <v>0</v>
      </c>
      <c r="CJ1213" s="23">
        <v>0</v>
      </c>
      <c r="CK1213" s="23">
        <v>0</v>
      </c>
      <c r="CL1213" s="23">
        <v>0</v>
      </c>
      <c r="CM1213" s="23">
        <v>0</v>
      </c>
      <c r="CN1213" s="23">
        <v>0</v>
      </c>
      <c r="CO1213" s="23">
        <v>0</v>
      </c>
      <c r="CP1213" s="23">
        <v>0</v>
      </c>
      <c r="CQ1213" s="23">
        <v>0</v>
      </c>
      <c r="CR1213" s="23">
        <v>0</v>
      </c>
      <c r="CS1213" s="23">
        <v>0</v>
      </c>
      <c r="CT1213" s="23">
        <v>0</v>
      </c>
      <c r="CU1213" s="23">
        <v>0</v>
      </c>
      <c r="CV1213" s="23">
        <v>0</v>
      </c>
      <c r="CW1213" s="23">
        <v>0</v>
      </c>
      <c r="CX1213" s="23">
        <v>0</v>
      </c>
      <c r="CY1213" s="27">
        <v>16.326530612244895</v>
      </c>
      <c r="CZ1213" s="14">
        <v>0</v>
      </c>
      <c r="DA1213" s="22">
        <v>0</v>
      </c>
      <c r="DB1213" s="22">
        <v>52.083333333333336</v>
      </c>
      <c r="DC1213" s="22">
        <v>0</v>
      </c>
      <c r="DD1213" s="22">
        <v>0</v>
      </c>
      <c r="DE1213" s="22">
        <v>0</v>
      </c>
      <c r="DF1213" s="22">
        <v>0</v>
      </c>
      <c r="DG1213" s="22">
        <v>47.916666666666671</v>
      </c>
      <c r="DH1213" s="14">
        <v>0</v>
      </c>
      <c r="DI1213" s="24">
        <v>7.8947368421052628</v>
      </c>
      <c r="DJ1213" s="14">
        <v>14.705882352941178</v>
      </c>
      <c r="DK1213" s="29">
        <v>21</v>
      </c>
      <c r="DL1213" s="22">
        <v>100</v>
      </c>
      <c r="DM1213" s="22">
        <v>0</v>
      </c>
      <c r="DN1213" s="22">
        <v>0</v>
      </c>
      <c r="DO1213" s="22">
        <v>0</v>
      </c>
      <c r="DP1213" s="29">
        <v>0</v>
      </c>
      <c r="DQ1213" s="22">
        <v>0</v>
      </c>
      <c r="DR1213" s="29">
        <v>0</v>
      </c>
      <c r="DS1213" s="22">
        <v>0</v>
      </c>
      <c r="DT1213" s="30">
        <v>625</v>
      </c>
      <c r="DU1213" s="22">
        <v>37.5</v>
      </c>
      <c r="DV1213" s="22">
        <v>25</v>
      </c>
      <c r="DW1213" s="26">
        <v>30.76923076923077</v>
      </c>
      <c r="DX1213" s="14">
        <v>2.4666666666666668</v>
      </c>
    </row>
    <row r="1214" spans="1:128" ht="10.5" x14ac:dyDescent="0.25">
      <c r="A1214" s="11">
        <v>1210</v>
      </c>
      <c r="B1214" s="28" t="s">
        <v>749</v>
      </c>
      <c r="C1214" s="29">
        <v>2556</v>
      </c>
      <c r="D1214" s="22">
        <v>7.9192546583850927</v>
      </c>
      <c r="E1214" s="22">
        <v>7.2593167701863361</v>
      </c>
      <c r="F1214" s="22">
        <v>6.1723602484472044</v>
      </c>
      <c r="G1214" s="22">
        <v>5.6288819875776399</v>
      </c>
      <c r="H1214" s="22">
        <v>5.3959627329192541</v>
      </c>
      <c r="I1214" s="22">
        <v>9.3555900621118013</v>
      </c>
      <c r="J1214" s="22">
        <v>8.8509316770186341</v>
      </c>
      <c r="K1214" s="22">
        <v>6.7158385093167698</v>
      </c>
      <c r="L1214" s="22">
        <v>5.512422360248447</v>
      </c>
      <c r="M1214" s="22">
        <v>5.7453416149068319</v>
      </c>
      <c r="N1214" s="22">
        <v>6.0170807453416151</v>
      </c>
      <c r="O1214" s="22">
        <v>5.7065217391304346</v>
      </c>
      <c r="P1214" s="22">
        <v>5.3959627329192541</v>
      </c>
      <c r="Q1214" s="22">
        <v>4.0760869565217392</v>
      </c>
      <c r="R1214" s="22">
        <v>4.54192546583851</v>
      </c>
      <c r="S1214" s="22">
        <v>2.6009316770186337</v>
      </c>
      <c r="T1214" s="22">
        <v>1.436335403726708</v>
      </c>
      <c r="U1214" s="22">
        <v>1.6692546583850931</v>
      </c>
      <c r="V1214" s="23">
        <v>10.173068805403119</v>
      </c>
      <c r="W1214" s="23">
        <v>0</v>
      </c>
      <c r="X1214" s="23">
        <v>89.826931194596881</v>
      </c>
      <c r="Y1214" s="23">
        <v>0</v>
      </c>
      <c r="Z1214" s="23">
        <v>0</v>
      </c>
      <c r="AA1214" s="23">
        <v>0</v>
      </c>
      <c r="AB1214" s="23">
        <v>0</v>
      </c>
      <c r="AC1214" s="23">
        <v>0</v>
      </c>
      <c r="AD1214" s="23">
        <v>0</v>
      </c>
      <c r="AE1214" s="23">
        <v>0.25327142254115659</v>
      </c>
      <c r="AF1214" s="23">
        <v>0</v>
      </c>
      <c r="AG1214" s="23">
        <v>0</v>
      </c>
      <c r="AH1214" s="23">
        <v>3.7568594343604897</v>
      </c>
      <c r="AI1214" s="23">
        <v>0</v>
      </c>
      <c r="AJ1214" s="23">
        <v>0</v>
      </c>
      <c r="AK1214" s="23">
        <v>0</v>
      </c>
      <c r="AL1214" s="23">
        <v>0.12663571127057829</v>
      </c>
      <c r="AM1214" s="23">
        <v>0.12663571127057829</v>
      </c>
      <c r="AN1214" s="23">
        <v>0.16884761502743773</v>
      </c>
      <c r="AO1214" s="23">
        <v>0.33769523005487545</v>
      </c>
      <c r="AP1214" s="23">
        <v>0</v>
      </c>
      <c r="AQ1214" s="23">
        <v>0</v>
      </c>
      <c r="AR1214" s="23">
        <v>0</v>
      </c>
      <c r="AS1214" s="23">
        <v>0.16884761502743773</v>
      </c>
      <c r="AT1214" s="23">
        <v>0.21105951878429718</v>
      </c>
      <c r="AU1214" s="23">
        <v>0</v>
      </c>
      <c r="AV1214" s="23">
        <v>0</v>
      </c>
      <c r="AW1214" s="23">
        <v>0</v>
      </c>
      <c r="AX1214" s="23">
        <v>0</v>
      </c>
      <c r="AY1214" s="23">
        <v>0.16884761502743773</v>
      </c>
      <c r="AZ1214" s="23">
        <v>0.29548332629801605</v>
      </c>
      <c r="BA1214" s="23">
        <v>0</v>
      </c>
      <c r="BB1214" s="23">
        <v>0</v>
      </c>
      <c r="BC1214" s="23">
        <v>0.42211903756859437</v>
      </c>
      <c r="BD1214" s="23">
        <v>1.0975094976783453</v>
      </c>
      <c r="BE1214" s="23">
        <v>0</v>
      </c>
      <c r="BF1214" s="23">
        <v>0</v>
      </c>
      <c r="BG1214" s="23">
        <v>0.25327142254115659</v>
      </c>
      <c r="BH1214" s="23">
        <v>0.12663571127057829</v>
      </c>
      <c r="BI1214" s="23">
        <v>0</v>
      </c>
      <c r="BJ1214" s="23">
        <v>0.63317855635289144</v>
      </c>
      <c r="BK1214" s="23">
        <v>0</v>
      </c>
      <c r="BL1214" s="23">
        <v>0</v>
      </c>
      <c r="BM1214" s="23">
        <v>0.33769523005487545</v>
      </c>
      <c r="BN1214" s="23">
        <v>0.16884761502743773</v>
      </c>
      <c r="BO1214" s="23">
        <v>0</v>
      </c>
      <c r="BP1214" s="23">
        <v>0.37990713381173491</v>
      </c>
      <c r="BQ1214" s="23">
        <v>0</v>
      </c>
      <c r="BR1214" s="23">
        <v>0.12663571127057829</v>
      </c>
      <c r="BS1214" s="23">
        <v>0</v>
      </c>
      <c r="BT1214" s="23">
        <v>0</v>
      </c>
      <c r="BU1214" s="23">
        <v>0.41614648356221395</v>
      </c>
      <c r="BV1214" s="23">
        <v>0</v>
      </c>
      <c r="BW1214" s="23">
        <v>0.12484394506866417</v>
      </c>
      <c r="BX1214" s="23">
        <v>0</v>
      </c>
      <c r="BY1214" s="23">
        <v>0</v>
      </c>
      <c r="BZ1214" s="23">
        <v>0.16645859342488556</v>
      </c>
      <c r="CA1214" s="23">
        <v>0</v>
      </c>
      <c r="CB1214" s="23">
        <v>0.20807324178110698</v>
      </c>
      <c r="CC1214" s="23">
        <v>0</v>
      </c>
      <c r="CD1214" s="23">
        <v>0.24968789013732834</v>
      </c>
      <c r="CE1214" s="23">
        <v>0</v>
      </c>
      <c r="CF1214" s="23">
        <v>0.16645859342488556</v>
      </c>
      <c r="CG1214" s="23">
        <v>0</v>
      </c>
      <c r="CH1214" s="23">
        <v>0</v>
      </c>
      <c r="CI1214" s="23">
        <v>0</v>
      </c>
      <c r="CJ1214" s="23">
        <v>0</v>
      </c>
      <c r="CK1214" s="23">
        <v>0</v>
      </c>
      <c r="CL1214" s="23">
        <v>0</v>
      </c>
      <c r="CM1214" s="23">
        <v>0</v>
      </c>
      <c r="CN1214" s="23">
        <v>0</v>
      </c>
      <c r="CO1214" s="23">
        <v>0.16645859342488556</v>
      </c>
      <c r="CP1214" s="23">
        <v>0</v>
      </c>
      <c r="CQ1214" s="23">
        <v>0</v>
      </c>
      <c r="CR1214" s="23">
        <v>0.12484394506866417</v>
      </c>
      <c r="CS1214" s="23">
        <v>0.33291718684977112</v>
      </c>
      <c r="CT1214" s="23">
        <v>0</v>
      </c>
      <c r="CU1214" s="23">
        <v>0</v>
      </c>
      <c r="CV1214" s="23">
        <v>0</v>
      </c>
      <c r="CW1214" s="23">
        <v>0</v>
      </c>
      <c r="CX1214" s="23">
        <v>0</v>
      </c>
      <c r="CY1214" s="27">
        <v>8.9593114241001643</v>
      </c>
      <c r="CZ1214" s="14">
        <v>0.45586406962287607</v>
      </c>
      <c r="DA1214" s="22">
        <v>0.55038103302286201</v>
      </c>
      <c r="DB1214" s="22">
        <v>37.976291278577477</v>
      </c>
      <c r="DC1214" s="22">
        <v>0.21168501270110077</v>
      </c>
      <c r="DD1214" s="22">
        <v>0.38103302286198137</v>
      </c>
      <c r="DE1214" s="22">
        <v>0</v>
      </c>
      <c r="DF1214" s="22">
        <v>0.46570702794242164</v>
      </c>
      <c r="DG1214" s="22">
        <v>60.414902624894161</v>
      </c>
      <c r="DH1214" s="14">
        <v>12.592592592592592</v>
      </c>
      <c r="DI1214" s="24">
        <v>5.520702634880803</v>
      </c>
      <c r="DJ1214" s="14">
        <v>12.286324786324785</v>
      </c>
      <c r="DK1214" s="29">
        <v>1028</v>
      </c>
      <c r="DL1214" s="22">
        <v>93.871595330739297</v>
      </c>
      <c r="DM1214" s="22">
        <v>1.6536964980544748</v>
      </c>
      <c r="DN1214" s="22">
        <v>4.0856031128404666</v>
      </c>
      <c r="DO1214" s="22">
        <v>0.38910505836575876</v>
      </c>
      <c r="DP1214" s="29">
        <v>43</v>
      </c>
      <c r="DQ1214" s="22">
        <v>3.3026113671274961</v>
      </c>
      <c r="DR1214" s="29">
        <v>0</v>
      </c>
      <c r="DS1214" s="22">
        <v>0</v>
      </c>
      <c r="DT1214" s="30">
        <v>815.02590673575128</v>
      </c>
      <c r="DU1214" s="22">
        <v>21.480878763222133</v>
      </c>
      <c r="DV1214" s="22">
        <v>32.953620829943041</v>
      </c>
      <c r="DW1214" s="26">
        <v>3.5940803382663846</v>
      </c>
      <c r="DX1214" s="14">
        <v>2.3034090909090907</v>
      </c>
    </row>
    <row r="1215" spans="1:128" ht="10.5" x14ac:dyDescent="0.25">
      <c r="A1215" s="11">
        <v>1211</v>
      </c>
      <c r="B1215" s="28" t="s">
        <v>2043</v>
      </c>
      <c r="C1215" s="29">
        <v>94</v>
      </c>
      <c r="D1215" s="22">
        <v>8.4337349397590362</v>
      </c>
      <c r="E1215" s="22">
        <v>0</v>
      </c>
      <c r="F1215" s="22">
        <v>3.6144578313253009</v>
      </c>
      <c r="G1215" s="22">
        <v>7.2289156626506017</v>
      </c>
      <c r="H1215" s="22">
        <v>3.6144578313253009</v>
      </c>
      <c r="I1215" s="22">
        <v>6.024096385542169</v>
      </c>
      <c r="J1215" s="22">
        <v>7.2289156626506017</v>
      </c>
      <c r="K1215" s="22">
        <v>0</v>
      </c>
      <c r="L1215" s="22">
        <v>7.2289156626506017</v>
      </c>
      <c r="M1215" s="22">
        <v>4.8192771084337354</v>
      </c>
      <c r="N1215" s="22">
        <v>7.2289156626506017</v>
      </c>
      <c r="O1215" s="22">
        <v>3.6144578313253009</v>
      </c>
      <c r="P1215" s="22">
        <v>18.072289156626507</v>
      </c>
      <c r="Q1215" s="22">
        <v>7.2289156626506017</v>
      </c>
      <c r="R1215" s="22">
        <v>9.6385542168674707</v>
      </c>
      <c r="S1215" s="22">
        <v>6.024096385542169</v>
      </c>
      <c r="T1215" s="22">
        <v>0</v>
      </c>
      <c r="U1215" s="22">
        <v>0</v>
      </c>
      <c r="V1215" s="23">
        <v>0</v>
      </c>
      <c r="W1215" s="23">
        <v>0</v>
      </c>
      <c r="X1215" s="23">
        <v>100</v>
      </c>
      <c r="Y1215" s="23">
        <v>0</v>
      </c>
      <c r="Z1215" s="23">
        <v>0</v>
      </c>
      <c r="AA1215" s="23">
        <v>0</v>
      </c>
      <c r="AB1215" s="23">
        <v>0</v>
      </c>
      <c r="AC1215" s="23">
        <v>0</v>
      </c>
      <c r="AD1215" s="23">
        <v>0</v>
      </c>
      <c r="AE1215" s="23">
        <v>0</v>
      </c>
      <c r="AF1215" s="23">
        <v>0</v>
      </c>
      <c r="AG1215" s="23">
        <v>0</v>
      </c>
      <c r="AH1215" s="23">
        <v>0</v>
      </c>
      <c r="AI1215" s="23">
        <v>0</v>
      </c>
      <c r="AJ1215" s="23">
        <v>0</v>
      </c>
      <c r="AK1215" s="23">
        <v>0</v>
      </c>
      <c r="AL1215" s="23">
        <v>0</v>
      </c>
      <c r="AM1215" s="23">
        <v>0</v>
      </c>
      <c r="AN1215" s="23">
        <v>0</v>
      </c>
      <c r="AO1215" s="23">
        <v>0</v>
      </c>
      <c r="AP1215" s="23">
        <v>0</v>
      </c>
      <c r="AQ1215" s="23">
        <v>0</v>
      </c>
      <c r="AR1215" s="23">
        <v>0</v>
      </c>
      <c r="AS1215" s="23">
        <v>0</v>
      </c>
      <c r="AT1215" s="23">
        <v>0</v>
      </c>
      <c r="AU1215" s="23">
        <v>0</v>
      </c>
      <c r="AV1215" s="23">
        <v>0</v>
      </c>
      <c r="AW1215" s="23">
        <v>0</v>
      </c>
      <c r="AX1215" s="23">
        <v>0</v>
      </c>
      <c r="AY1215" s="23">
        <v>0</v>
      </c>
      <c r="AZ1215" s="23">
        <v>0</v>
      </c>
      <c r="BA1215" s="23">
        <v>0</v>
      </c>
      <c r="BB1215" s="23">
        <v>0</v>
      </c>
      <c r="BC1215" s="23">
        <v>0</v>
      </c>
      <c r="BD1215" s="23">
        <v>0</v>
      </c>
      <c r="BE1215" s="23">
        <v>0</v>
      </c>
      <c r="BF1215" s="23">
        <v>0</v>
      </c>
      <c r="BG1215" s="23">
        <v>0</v>
      </c>
      <c r="BH1215" s="23">
        <v>0</v>
      </c>
      <c r="BI1215" s="23">
        <v>0</v>
      </c>
      <c r="BJ1215" s="23">
        <v>0</v>
      </c>
      <c r="BK1215" s="23">
        <v>0</v>
      </c>
      <c r="BL1215" s="23">
        <v>0</v>
      </c>
      <c r="BM1215" s="23">
        <v>0</v>
      </c>
      <c r="BN1215" s="23">
        <v>0</v>
      </c>
      <c r="BO1215" s="23">
        <v>0</v>
      </c>
      <c r="BP1215" s="23">
        <v>0</v>
      </c>
      <c r="BQ1215" s="23">
        <v>0</v>
      </c>
      <c r="BR1215" s="23">
        <v>0</v>
      </c>
      <c r="BS1215" s="23">
        <v>0</v>
      </c>
      <c r="BT1215" s="23">
        <v>0</v>
      </c>
      <c r="BU1215" s="23">
        <v>0</v>
      </c>
      <c r="BV1215" s="23">
        <v>0</v>
      </c>
      <c r="BW1215" s="23">
        <v>0</v>
      </c>
      <c r="BX1215" s="23">
        <v>0</v>
      </c>
      <c r="BY1215" s="23">
        <v>0</v>
      </c>
      <c r="BZ1215" s="23">
        <v>0</v>
      </c>
      <c r="CA1215" s="23">
        <v>0</v>
      </c>
      <c r="CB1215" s="23">
        <v>0</v>
      </c>
      <c r="CC1215" s="23">
        <v>0</v>
      </c>
      <c r="CD1215" s="23">
        <v>0</v>
      </c>
      <c r="CE1215" s="23">
        <v>0</v>
      </c>
      <c r="CF1215" s="23">
        <v>3.225806451612903</v>
      </c>
      <c r="CG1215" s="23">
        <v>0</v>
      </c>
      <c r="CH1215" s="23">
        <v>0</v>
      </c>
      <c r="CI1215" s="23">
        <v>0</v>
      </c>
      <c r="CJ1215" s="23">
        <v>0</v>
      </c>
      <c r="CK1215" s="23">
        <v>0</v>
      </c>
      <c r="CL1215" s="23">
        <v>0</v>
      </c>
      <c r="CM1215" s="23">
        <v>0</v>
      </c>
      <c r="CN1215" s="23">
        <v>0</v>
      </c>
      <c r="CO1215" s="23">
        <v>0</v>
      </c>
      <c r="CP1215" s="23">
        <v>0</v>
      </c>
      <c r="CQ1215" s="23">
        <v>0</v>
      </c>
      <c r="CR1215" s="23">
        <v>0</v>
      </c>
      <c r="CS1215" s="23">
        <v>0</v>
      </c>
      <c r="CT1215" s="23">
        <v>0</v>
      </c>
      <c r="CU1215" s="23">
        <v>0</v>
      </c>
      <c r="CV1215" s="23">
        <v>0</v>
      </c>
      <c r="CW1215" s="23">
        <v>0</v>
      </c>
      <c r="CX1215" s="23">
        <v>0</v>
      </c>
      <c r="CY1215" s="27">
        <v>4.2553191489361666</v>
      </c>
      <c r="CZ1215" s="14">
        <v>0</v>
      </c>
      <c r="DA1215" s="22">
        <v>0</v>
      </c>
      <c r="DB1215" s="22">
        <v>51.162790697674424</v>
      </c>
      <c r="DC1215" s="22">
        <v>0</v>
      </c>
      <c r="DD1215" s="22">
        <v>0</v>
      </c>
      <c r="DE1215" s="22">
        <v>0</v>
      </c>
      <c r="DF1215" s="22">
        <v>0</v>
      </c>
      <c r="DG1215" s="22">
        <v>48.837209302325576</v>
      </c>
      <c r="DH1215" s="14">
        <v>0</v>
      </c>
      <c r="DI1215" s="24">
        <v>0</v>
      </c>
      <c r="DJ1215" s="14">
        <v>14.473684210526317</v>
      </c>
      <c r="DK1215" s="29">
        <v>36</v>
      </c>
      <c r="DL1215" s="22">
        <v>100</v>
      </c>
      <c r="DM1215" s="22">
        <v>0</v>
      </c>
      <c r="DN1215" s="22">
        <v>0</v>
      </c>
      <c r="DO1215" s="22">
        <v>0</v>
      </c>
      <c r="DP1215" s="29">
        <v>0</v>
      </c>
      <c r="DQ1215" s="22">
        <v>0</v>
      </c>
      <c r="DR1215" s="29">
        <v>0</v>
      </c>
      <c r="DS1215" s="22">
        <v>0</v>
      </c>
      <c r="DT1215" s="30">
        <v>793.75</v>
      </c>
      <c r="DU1215" s="22">
        <v>64.705882352941174</v>
      </c>
      <c r="DV1215" s="22">
        <v>13.725490196078432</v>
      </c>
      <c r="DW1215" s="26">
        <v>13.953488372093023</v>
      </c>
      <c r="DX1215" s="14">
        <v>2.4193548387096775</v>
      </c>
    </row>
    <row r="1216" spans="1:128" ht="10.5" x14ac:dyDescent="0.25">
      <c r="A1216" s="11">
        <v>1212</v>
      </c>
      <c r="B1216" s="28" t="s">
        <v>2044</v>
      </c>
      <c r="C1216" s="29">
        <v>336</v>
      </c>
      <c r="D1216" s="22">
        <v>0</v>
      </c>
      <c r="E1216" s="22">
        <v>0</v>
      </c>
      <c r="F1216" s="22">
        <v>0</v>
      </c>
      <c r="G1216" s="22">
        <v>0</v>
      </c>
      <c r="H1216" s="22">
        <v>2.1806853582554515</v>
      </c>
      <c r="I1216" s="22">
        <v>6.2305295950155761</v>
      </c>
      <c r="J1216" s="22">
        <v>7.4766355140186906</v>
      </c>
      <c r="K1216" s="22">
        <v>9.9688473520249214</v>
      </c>
      <c r="L1216" s="22">
        <v>10.903426791277258</v>
      </c>
      <c r="M1216" s="22">
        <v>12.149532710280374</v>
      </c>
      <c r="N1216" s="22">
        <v>12.461059190031152</v>
      </c>
      <c r="O1216" s="22">
        <v>6.2305295950155761</v>
      </c>
      <c r="P1216" s="22">
        <v>8.722741433021806</v>
      </c>
      <c r="Q1216" s="22">
        <v>6.8535825545171329</v>
      </c>
      <c r="R1216" s="22">
        <v>8.722741433021806</v>
      </c>
      <c r="S1216" s="22">
        <v>5.6074766355140184</v>
      </c>
      <c r="T1216" s="22">
        <v>1.2461059190031152</v>
      </c>
      <c r="U1216" s="22">
        <v>1.2461059190031152</v>
      </c>
      <c r="V1216" s="23">
        <v>8.1911262798634823</v>
      </c>
      <c r="W1216" s="23">
        <v>0</v>
      </c>
      <c r="X1216" s="23">
        <v>91.808873720136518</v>
      </c>
      <c r="Y1216" s="23">
        <v>0</v>
      </c>
      <c r="Z1216" s="23">
        <v>0</v>
      </c>
      <c r="AA1216" s="23">
        <v>0</v>
      </c>
      <c r="AB1216" s="23">
        <v>0</v>
      </c>
      <c r="AC1216" s="23">
        <v>0</v>
      </c>
      <c r="AD1216" s="23">
        <v>0</v>
      </c>
      <c r="AE1216" s="23">
        <v>0</v>
      </c>
      <c r="AF1216" s="23">
        <v>0</v>
      </c>
      <c r="AG1216" s="23">
        <v>0</v>
      </c>
      <c r="AH1216" s="23">
        <v>2.7303754266211606</v>
      </c>
      <c r="AI1216" s="23">
        <v>0</v>
      </c>
      <c r="AJ1216" s="23">
        <v>1.3651877133105803</v>
      </c>
      <c r="AK1216" s="23">
        <v>0</v>
      </c>
      <c r="AL1216" s="23">
        <v>0</v>
      </c>
      <c r="AM1216" s="23">
        <v>1.0238907849829351</v>
      </c>
      <c r="AN1216" s="23">
        <v>0</v>
      </c>
      <c r="AO1216" s="23">
        <v>0</v>
      </c>
      <c r="AP1216" s="23">
        <v>0</v>
      </c>
      <c r="AQ1216" s="23">
        <v>0</v>
      </c>
      <c r="AR1216" s="23">
        <v>0</v>
      </c>
      <c r="AS1216" s="23">
        <v>0</v>
      </c>
      <c r="AT1216" s="23">
        <v>0</v>
      </c>
      <c r="AU1216" s="23">
        <v>0</v>
      </c>
      <c r="AV1216" s="23">
        <v>0</v>
      </c>
      <c r="AW1216" s="23">
        <v>0</v>
      </c>
      <c r="AX1216" s="23">
        <v>1.0238907849829351</v>
      </c>
      <c r="AY1216" s="23">
        <v>0</v>
      </c>
      <c r="AZ1216" s="23">
        <v>0</v>
      </c>
      <c r="BA1216" s="23">
        <v>0</v>
      </c>
      <c r="BB1216" s="23">
        <v>0</v>
      </c>
      <c r="BC1216" s="23">
        <v>0</v>
      </c>
      <c r="BD1216" s="23">
        <v>0</v>
      </c>
      <c r="BE1216" s="23">
        <v>0</v>
      </c>
      <c r="BF1216" s="23">
        <v>0</v>
      </c>
      <c r="BG1216" s="23">
        <v>0</v>
      </c>
      <c r="BH1216" s="23">
        <v>0</v>
      </c>
      <c r="BI1216" s="23">
        <v>0</v>
      </c>
      <c r="BJ1216" s="23">
        <v>0</v>
      </c>
      <c r="BK1216" s="23">
        <v>0</v>
      </c>
      <c r="BL1216" s="23">
        <v>0</v>
      </c>
      <c r="BM1216" s="23">
        <v>2.0477815699658701</v>
      </c>
      <c r="BN1216" s="23">
        <v>0</v>
      </c>
      <c r="BO1216" s="23">
        <v>0</v>
      </c>
      <c r="BP1216" s="23">
        <v>0</v>
      </c>
      <c r="BQ1216" s="23">
        <v>0</v>
      </c>
      <c r="BR1216" s="23">
        <v>0</v>
      </c>
      <c r="BS1216" s="23">
        <v>0</v>
      </c>
      <c r="BT1216" s="23">
        <v>0</v>
      </c>
      <c r="BU1216" s="23">
        <v>0</v>
      </c>
      <c r="BV1216" s="23">
        <v>0</v>
      </c>
      <c r="BW1216" s="23">
        <v>0</v>
      </c>
      <c r="BX1216" s="23">
        <v>0</v>
      </c>
      <c r="BY1216" s="23">
        <v>0</v>
      </c>
      <c r="BZ1216" s="23">
        <v>0</v>
      </c>
      <c r="CA1216" s="23">
        <v>0</v>
      </c>
      <c r="CB1216" s="23">
        <v>0</v>
      </c>
      <c r="CC1216" s="23">
        <v>0</v>
      </c>
      <c r="CD1216" s="23">
        <v>0</v>
      </c>
      <c r="CE1216" s="23">
        <v>0</v>
      </c>
      <c r="CF1216" s="23">
        <v>0</v>
      </c>
      <c r="CG1216" s="23">
        <v>0</v>
      </c>
      <c r="CH1216" s="23">
        <v>0</v>
      </c>
      <c r="CI1216" s="23">
        <v>0</v>
      </c>
      <c r="CJ1216" s="23">
        <v>0</v>
      </c>
      <c r="CK1216" s="23">
        <v>0</v>
      </c>
      <c r="CL1216" s="23">
        <v>0</v>
      </c>
      <c r="CM1216" s="23">
        <v>0</v>
      </c>
      <c r="CN1216" s="23">
        <v>0</v>
      </c>
      <c r="CO1216" s="23">
        <v>0</v>
      </c>
      <c r="CP1216" s="23">
        <v>0</v>
      </c>
      <c r="CQ1216" s="23">
        <v>0</v>
      </c>
      <c r="CR1216" s="23">
        <v>0</v>
      </c>
      <c r="CS1216" s="23">
        <v>0</v>
      </c>
      <c r="CT1216" s="23">
        <v>0</v>
      </c>
      <c r="CU1216" s="23">
        <v>0</v>
      </c>
      <c r="CV1216" s="23">
        <v>0</v>
      </c>
      <c r="CW1216" s="23">
        <v>0</v>
      </c>
      <c r="CX1216" s="23">
        <v>0</v>
      </c>
      <c r="CY1216" s="27">
        <v>93.75</v>
      </c>
      <c r="CZ1216" s="14">
        <v>0</v>
      </c>
      <c r="DA1216" s="22">
        <v>0</v>
      </c>
      <c r="DB1216" s="22">
        <v>100</v>
      </c>
      <c r="DC1216" s="22">
        <v>0</v>
      </c>
      <c r="DD1216" s="22">
        <v>0</v>
      </c>
      <c r="DE1216" s="22">
        <v>0</v>
      </c>
      <c r="DF1216" s="22">
        <v>0</v>
      </c>
      <c r="DG1216" s="22">
        <v>0</v>
      </c>
      <c r="DH1216" s="14">
        <v>53.846153846153847</v>
      </c>
      <c r="DI1216" s="24">
        <v>0</v>
      </c>
      <c r="DJ1216" s="14">
        <v>43.75</v>
      </c>
      <c r="DK1216" s="29">
        <v>14</v>
      </c>
      <c r="DL1216" s="22">
        <v>100</v>
      </c>
      <c r="DM1216" s="22">
        <v>0</v>
      </c>
      <c r="DN1216" s="22">
        <v>0</v>
      </c>
      <c r="DO1216" s="22">
        <v>0</v>
      </c>
      <c r="DP1216" s="29">
        <v>0</v>
      </c>
      <c r="DQ1216" s="22">
        <v>0</v>
      </c>
      <c r="DR1216" s="29">
        <v>0</v>
      </c>
      <c r="DS1216" s="22">
        <v>0</v>
      </c>
      <c r="DT1216" s="30">
        <v>337.5</v>
      </c>
      <c r="DU1216" s="22">
        <v>100</v>
      </c>
      <c r="DV1216" s="22">
        <v>0</v>
      </c>
      <c r="DW1216" s="26">
        <v>37.5</v>
      </c>
      <c r="DX1216" s="14">
        <v>2</v>
      </c>
    </row>
    <row r="1217" spans="1:128" ht="10.5" x14ac:dyDescent="0.25">
      <c r="A1217" s="11">
        <v>1213</v>
      </c>
      <c r="B1217" s="28" t="s">
        <v>750</v>
      </c>
      <c r="C1217" s="29">
        <v>100</v>
      </c>
      <c r="D1217" s="22">
        <v>11.702127659574469</v>
      </c>
      <c r="E1217" s="22">
        <v>5.3191489361702127</v>
      </c>
      <c r="F1217" s="22">
        <v>8.5106382978723403</v>
      </c>
      <c r="G1217" s="22">
        <v>8.5106382978723403</v>
      </c>
      <c r="H1217" s="22">
        <v>3.1914893617021276</v>
      </c>
      <c r="I1217" s="22">
        <v>6.3829787234042552</v>
      </c>
      <c r="J1217" s="22">
        <v>6.3829787234042552</v>
      </c>
      <c r="K1217" s="22">
        <v>9.5744680851063837</v>
      </c>
      <c r="L1217" s="22">
        <v>4.2553191489361701</v>
      </c>
      <c r="M1217" s="22">
        <v>0</v>
      </c>
      <c r="N1217" s="22">
        <v>14.893617021276595</v>
      </c>
      <c r="O1217" s="22">
        <v>12.76595744680851</v>
      </c>
      <c r="P1217" s="22">
        <v>0</v>
      </c>
      <c r="Q1217" s="22">
        <v>4.2553191489361701</v>
      </c>
      <c r="R1217" s="22">
        <v>0</v>
      </c>
      <c r="S1217" s="22">
        <v>4.2553191489361701</v>
      </c>
      <c r="T1217" s="22">
        <v>0</v>
      </c>
      <c r="U1217" s="22">
        <v>0</v>
      </c>
      <c r="V1217" s="23">
        <v>3.125</v>
      </c>
      <c r="W1217" s="23">
        <v>0</v>
      </c>
      <c r="X1217" s="23">
        <v>96.875</v>
      </c>
      <c r="Y1217" s="23">
        <v>0</v>
      </c>
      <c r="Z1217" s="23">
        <v>0</v>
      </c>
      <c r="AA1217" s="23">
        <v>0</v>
      </c>
      <c r="AB1217" s="23">
        <v>0</v>
      </c>
      <c r="AC1217" s="23">
        <v>0</v>
      </c>
      <c r="AD1217" s="23">
        <v>0</v>
      </c>
      <c r="AE1217" s="23">
        <v>0</v>
      </c>
      <c r="AF1217" s="23">
        <v>0</v>
      </c>
      <c r="AG1217" s="23">
        <v>0</v>
      </c>
      <c r="AH1217" s="23">
        <v>3.125</v>
      </c>
      <c r="AI1217" s="23">
        <v>0</v>
      </c>
      <c r="AJ1217" s="23">
        <v>0</v>
      </c>
      <c r="AK1217" s="23">
        <v>0</v>
      </c>
      <c r="AL1217" s="23">
        <v>0</v>
      </c>
      <c r="AM1217" s="23">
        <v>0</v>
      </c>
      <c r="AN1217" s="23">
        <v>0</v>
      </c>
      <c r="AO1217" s="23">
        <v>0</v>
      </c>
      <c r="AP1217" s="23">
        <v>0</v>
      </c>
      <c r="AQ1217" s="23">
        <v>0</v>
      </c>
      <c r="AR1217" s="23">
        <v>0</v>
      </c>
      <c r="AS1217" s="23">
        <v>0</v>
      </c>
      <c r="AT1217" s="23">
        <v>0</v>
      </c>
      <c r="AU1217" s="23">
        <v>0</v>
      </c>
      <c r="AV1217" s="23">
        <v>0</v>
      </c>
      <c r="AW1217" s="23">
        <v>0</v>
      </c>
      <c r="AX1217" s="23">
        <v>0</v>
      </c>
      <c r="AY1217" s="23">
        <v>0</v>
      </c>
      <c r="AZ1217" s="23">
        <v>0</v>
      </c>
      <c r="BA1217" s="23">
        <v>0</v>
      </c>
      <c r="BB1217" s="23">
        <v>0</v>
      </c>
      <c r="BC1217" s="23">
        <v>0</v>
      </c>
      <c r="BD1217" s="23">
        <v>0</v>
      </c>
      <c r="BE1217" s="23">
        <v>0</v>
      </c>
      <c r="BF1217" s="23">
        <v>0</v>
      </c>
      <c r="BG1217" s="23">
        <v>0</v>
      </c>
      <c r="BH1217" s="23">
        <v>0</v>
      </c>
      <c r="BI1217" s="23">
        <v>0</v>
      </c>
      <c r="BJ1217" s="23">
        <v>0</v>
      </c>
      <c r="BK1217" s="23">
        <v>0</v>
      </c>
      <c r="BL1217" s="23">
        <v>0</v>
      </c>
      <c r="BM1217" s="23">
        <v>0</v>
      </c>
      <c r="BN1217" s="23">
        <v>0</v>
      </c>
      <c r="BO1217" s="23">
        <v>0</v>
      </c>
      <c r="BP1217" s="23">
        <v>0</v>
      </c>
      <c r="BQ1217" s="23">
        <v>0</v>
      </c>
      <c r="BR1217" s="23">
        <v>0</v>
      </c>
      <c r="BS1217" s="23">
        <v>0</v>
      </c>
      <c r="BT1217" s="23">
        <v>0</v>
      </c>
      <c r="BU1217" s="23">
        <v>0</v>
      </c>
      <c r="BV1217" s="23">
        <v>0</v>
      </c>
      <c r="BW1217" s="23">
        <v>0</v>
      </c>
      <c r="BX1217" s="23">
        <v>0</v>
      </c>
      <c r="BY1217" s="23">
        <v>0</v>
      </c>
      <c r="BZ1217" s="23">
        <v>0</v>
      </c>
      <c r="CA1217" s="23">
        <v>0</v>
      </c>
      <c r="CB1217" s="23">
        <v>0</v>
      </c>
      <c r="CC1217" s="23">
        <v>0</v>
      </c>
      <c r="CD1217" s="23">
        <v>0</v>
      </c>
      <c r="CE1217" s="23">
        <v>0</v>
      </c>
      <c r="CF1217" s="23">
        <v>0</v>
      </c>
      <c r="CG1217" s="23">
        <v>0</v>
      </c>
      <c r="CH1217" s="23">
        <v>0</v>
      </c>
      <c r="CI1217" s="23">
        <v>0</v>
      </c>
      <c r="CJ1217" s="23">
        <v>0</v>
      </c>
      <c r="CK1217" s="23">
        <v>0</v>
      </c>
      <c r="CL1217" s="23">
        <v>0</v>
      </c>
      <c r="CM1217" s="23">
        <v>0</v>
      </c>
      <c r="CN1217" s="23">
        <v>0</v>
      </c>
      <c r="CO1217" s="23">
        <v>0</v>
      </c>
      <c r="CP1217" s="23">
        <v>0</v>
      </c>
      <c r="CQ1217" s="23">
        <v>0</v>
      </c>
      <c r="CR1217" s="23">
        <v>0</v>
      </c>
      <c r="CS1217" s="23">
        <v>0</v>
      </c>
      <c r="CT1217" s="23">
        <v>0</v>
      </c>
      <c r="CU1217" s="23">
        <v>0</v>
      </c>
      <c r="CV1217" s="23">
        <v>0</v>
      </c>
      <c r="CW1217" s="23">
        <v>0</v>
      </c>
      <c r="CX1217" s="23">
        <v>0</v>
      </c>
      <c r="CY1217" s="27">
        <v>0</v>
      </c>
      <c r="CZ1217" s="14">
        <v>0</v>
      </c>
      <c r="DA1217" s="22">
        <v>0</v>
      </c>
      <c r="DB1217" s="22">
        <v>44.210526315789473</v>
      </c>
      <c r="DC1217" s="22">
        <v>0</v>
      </c>
      <c r="DD1217" s="22">
        <v>0</v>
      </c>
      <c r="DE1217" s="22">
        <v>0</v>
      </c>
      <c r="DF1217" s="22">
        <v>0</v>
      </c>
      <c r="DG1217" s="22">
        <v>55.78947368421052</v>
      </c>
      <c r="DH1217" s="14">
        <v>0</v>
      </c>
      <c r="DI1217" s="24">
        <v>0</v>
      </c>
      <c r="DJ1217" s="14">
        <v>38.271604938271601</v>
      </c>
      <c r="DK1217" s="29">
        <v>51</v>
      </c>
      <c r="DL1217" s="22">
        <v>100</v>
      </c>
      <c r="DM1217" s="22">
        <v>0</v>
      </c>
      <c r="DN1217" s="22">
        <v>0</v>
      </c>
      <c r="DO1217" s="22">
        <v>0</v>
      </c>
      <c r="DP1217" s="29">
        <v>0</v>
      </c>
      <c r="DQ1217" s="22">
        <v>0</v>
      </c>
      <c r="DR1217" s="29">
        <v>0</v>
      </c>
      <c r="DS1217" s="22">
        <v>0</v>
      </c>
      <c r="DT1217" s="30">
        <v>683.33333333333337</v>
      </c>
      <c r="DU1217" s="22">
        <v>44.444444444444443</v>
      </c>
      <c r="DV1217" s="22">
        <v>28.888888888888886</v>
      </c>
      <c r="DW1217" s="26">
        <v>0</v>
      </c>
      <c r="DX1217" s="14">
        <v>2.0526315789473686</v>
      </c>
    </row>
    <row r="1218" spans="1:128" ht="10.5" x14ac:dyDescent="0.25">
      <c r="A1218" s="11">
        <v>1214</v>
      </c>
      <c r="B1218" s="28" t="s">
        <v>2045</v>
      </c>
      <c r="C1218" s="29">
        <v>52</v>
      </c>
      <c r="D1218" s="22">
        <v>0</v>
      </c>
      <c r="E1218" s="22">
        <v>0</v>
      </c>
      <c r="F1218" s="22">
        <v>5.5555555555555554</v>
      </c>
      <c r="G1218" s="22">
        <v>0</v>
      </c>
      <c r="H1218" s="22">
        <v>7.4074074074074066</v>
      </c>
      <c r="I1218" s="22">
        <v>0</v>
      </c>
      <c r="J1218" s="22">
        <v>5.5555555555555554</v>
      </c>
      <c r="K1218" s="22">
        <v>12.962962962962962</v>
      </c>
      <c r="L1218" s="22">
        <v>0</v>
      </c>
      <c r="M1218" s="22">
        <v>12.962962962962962</v>
      </c>
      <c r="N1218" s="22">
        <v>11.111111111111111</v>
      </c>
      <c r="O1218" s="22">
        <v>16.666666666666664</v>
      </c>
      <c r="P1218" s="22">
        <v>5.5555555555555554</v>
      </c>
      <c r="Q1218" s="22">
        <v>7.4074074074074066</v>
      </c>
      <c r="R1218" s="22">
        <v>0</v>
      </c>
      <c r="S1218" s="22">
        <v>7.4074074074074066</v>
      </c>
      <c r="T1218" s="22">
        <v>0</v>
      </c>
      <c r="U1218" s="22">
        <v>7.4074074074074066</v>
      </c>
      <c r="V1218" s="23">
        <v>17.64705882352942</v>
      </c>
      <c r="W1218" s="23">
        <v>0</v>
      </c>
      <c r="X1218" s="23">
        <v>82.35294117647058</v>
      </c>
      <c r="Y1218" s="23">
        <v>0</v>
      </c>
      <c r="Z1218" s="23">
        <v>0</v>
      </c>
      <c r="AA1218" s="23">
        <v>0</v>
      </c>
      <c r="AB1218" s="23">
        <v>0</v>
      </c>
      <c r="AC1218" s="23">
        <v>0</v>
      </c>
      <c r="AD1218" s="23">
        <v>0</v>
      </c>
      <c r="AE1218" s="23">
        <v>0</v>
      </c>
      <c r="AF1218" s="23">
        <v>0</v>
      </c>
      <c r="AG1218" s="23">
        <v>0</v>
      </c>
      <c r="AH1218" s="23">
        <v>5.8823529411764701</v>
      </c>
      <c r="AI1218" s="23">
        <v>0</v>
      </c>
      <c r="AJ1218" s="23">
        <v>0</v>
      </c>
      <c r="AK1218" s="23">
        <v>0</v>
      </c>
      <c r="AL1218" s="23">
        <v>11.76470588235294</v>
      </c>
      <c r="AM1218" s="23">
        <v>0</v>
      </c>
      <c r="AN1218" s="23">
        <v>0</v>
      </c>
      <c r="AO1218" s="23">
        <v>0</v>
      </c>
      <c r="AP1218" s="23">
        <v>0</v>
      </c>
      <c r="AQ1218" s="23">
        <v>0</v>
      </c>
      <c r="AR1218" s="23">
        <v>0</v>
      </c>
      <c r="AS1218" s="23">
        <v>0</v>
      </c>
      <c r="AT1218" s="23">
        <v>0</v>
      </c>
      <c r="AU1218" s="23">
        <v>0</v>
      </c>
      <c r="AV1218" s="23">
        <v>0</v>
      </c>
      <c r="AW1218" s="23">
        <v>0</v>
      </c>
      <c r="AX1218" s="23">
        <v>0</v>
      </c>
      <c r="AY1218" s="23">
        <v>0</v>
      </c>
      <c r="AZ1218" s="23">
        <v>0</v>
      </c>
      <c r="BA1218" s="23">
        <v>0</v>
      </c>
      <c r="BB1218" s="23">
        <v>0</v>
      </c>
      <c r="BC1218" s="23">
        <v>0</v>
      </c>
      <c r="BD1218" s="23">
        <v>0</v>
      </c>
      <c r="BE1218" s="23">
        <v>0</v>
      </c>
      <c r="BF1218" s="23">
        <v>0</v>
      </c>
      <c r="BG1218" s="23">
        <v>0</v>
      </c>
      <c r="BH1218" s="23">
        <v>0</v>
      </c>
      <c r="BI1218" s="23">
        <v>0</v>
      </c>
      <c r="BJ1218" s="23">
        <v>0</v>
      </c>
      <c r="BK1218" s="23">
        <v>0</v>
      </c>
      <c r="BL1218" s="23">
        <v>0</v>
      </c>
      <c r="BM1218" s="23">
        <v>0</v>
      </c>
      <c r="BN1218" s="23">
        <v>0</v>
      </c>
      <c r="BO1218" s="23">
        <v>0</v>
      </c>
      <c r="BP1218" s="23">
        <v>0</v>
      </c>
      <c r="BQ1218" s="23">
        <v>0</v>
      </c>
      <c r="BR1218" s="23">
        <v>0</v>
      </c>
      <c r="BS1218" s="23">
        <v>0</v>
      </c>
      <c r="BT1218" s="23">
        <v>0</v>
      </c>
      <c r="BU1218" s="23">
        <v>0</v>
      </c>
      <c r="BV1218" s="23">
        <v>0</v>
      </c>
      <c r="BW1218" s="23">
        <v>0</v>
      </c>
      <c r="BX1218" s="23">
        <v>0</v>
      </c>
      <c r="BY1218" s="23">
        <v>0</v>
      </c>
      <c r="BZ1218" s="23">
        <v>0</v>
      </c>
      <c r="CA1218" s="23">
        <v>0</v>
      </c>
      <c r="CB1218" s="23">
        <v>0</v>
      </c>
      <c r="CC1218" s="23">
        <v>0</v>
      </c>
      <c r="CD1218" s="23">
        <v>0</v>
      </c>
      <c r="CE1218" s="23">
        <v>0</v>
      </c>
      <c r="CF1218" s="23">
        <v>0</v>
      </c>
      <c r="CG1218" s="23">
        <v>0</v>
      </c>
      <c r="CH1218" s="23">
        <v>0</v>
      </c>
      <c r="CI1218" s="23">
        <v>0</v>
      </c>
      <c r="CJ1218" s="23">
        <v>0</v>
      </c>
      <c r="CK1218" s="23">
        <v>0</v>
      </c>
      <c r="CL1218" s="23">
        <v>0</v>
      </c>
      <c r="CM1218" s="23">
        <v>0</v>
      </c>
      <c r="CN1218" s="23">
        <v>0</v>
      </c>
      <c r="CO1218" s="23">
        <v>0</v>
      </c>
      <c r="CP1218" s="23">
        <v>0</v>
      </c>
      <c r="CQ1218" s="23">
        <v>0</v>
      </c>
      <c r="CR1218" s="23">
        <v>0</v>
      </c>
      <c r="CS1218" s="23">
        <v>0</v>
      </c>
      <c r="CT1218" s="23">
        <v>0</v>
      </c>
      <c r="CU1218" s="23">
        <v>0</v>
      </c>
      <c r="CV1218" s="23">
        <v>0</v>
      </c>
      <c r="CW1218" s="23">
        <v>0</v>
      </c>
      <c r="CX1218" s="23">
        <v>0</v>
      </c>
      <c r="CY1218" s="27">
        <v>13.461538461538453</v>
      </c>
      <c r="CZ1218" s="14">
        <v>0</v>
      </c>
      <c r="DA1218" s="22">
        <v>0</v>
      </c>
      <c r="DB1218" s="22">
        <v>32</v>
      </c>
      <c r="DC1218" s="22">
        <v>0</v>
      </c>
      <c r="DD1218" s="22">
        <v>0</v>
      </c>
      <c r="DE1218" s="22">
        <v>0</v>
      </c>
      <c r="DF1218" s="22">
        <v>0</v>
      </c>
      <c r="DG1218" s="22">
        <v>68</v>
      </c>
      <c r="DH1218" s="14">
        <v>0</v>
      </c>
      <c r="DI1218" s="24">
        <v>8.5106382978723403</v>
      </c>
      <c r="DJ1218" s="14">
        <v>35.416666666666671</v>
      </c>
      <c r="DK1218" s="29">
        <v>24</v>
      </c>
      <c r="DL1218" s="22">
        <v>100</v>
      </c>
      <c r="DM1218" s="22">
        <v>0</v>
      </c>
      <c r="DN1218" s="22">
        <v>0</v>
      </c>
      <c r="DO1218" s="22">
        <v>0</v>
      </c>
      <c r="DP1218" s="29">
        <v>0</v>
      </c>
      <c r="DQ1218" s="22">
        <v>0</v>
      </c>
      <c r="DR1218" s="29">
        <v>0</v>
      </c>
      <c r="DS1218" s="22" t="e">
        <v>#DIV/0!</v>
      </c>
      <c r="DT1218" s="30">
        <v>587.5</v>
      </c>
      <c r="DU1218" s="22">
        <v>56.666666666666664</v>
      </c>
      <c r="DV1218" s="22">
        <v>10</v>
      </c>
      <c r="DW1218" s="26">
        <v>0</v>
      </c>
      <c r="DX1218" s="14">
        <v>2.6</v>
      </c>
    </row>
    <row r="1219" spans="1:128" ht="10.5" x14ac:dyDescent="0.25">
      <c r="A1219" s="11">
        <v>1215</v>
      </c>
      <c r="B1219" s="28" t="s">
        <v>2046</v>
      </c>
      <c r="C1219" s="29">
        <v>100</v>
      </c>
      <c r="D1219" s="22">
        <v>5.4545454545454541</v>
      </c>
      <c r="E1219" s="22">
        <v>3.6363636363636362</v>
      </c>
      <c r="F1219" s="22">
        <v>7.2727272727272725</v>
      </c>
      <c r="G1219" s="22">
        <v>8.1818181818181817</v>
      </c>
      <c r="H1219" s="22">
        <v>2.7272727272727271</v>
      </c>
      <c r="I1219" s="22">
        <v>3.6363636363636362</v>
      </c>
      <c r="J1219" s="22">
        <v>3.6363636363636362</v>
      </c>
      <c r="K1219" s="22">
        <v>4.5454545454545459</v>
      </c>
      <c r="L1219" s="22">
        <v>0</v>
      </c>
      <c r="M1219" s="22">
        <v>6.3636363636363633</v>
      </c>
      <c r="N1219" s="22">
        <v>7.2727272727272725</v>
      </c>
      <c r="O1219" s="22">
        <v>10</v>
      </c>
      <c r="P1219" s="22">
        <v>10</v>
      </c>
      <c r="Q1219" s="22">
        <v>15.454545454545453</v>
      </c>
      <c r="R1219" s="22">
        <v>6.3636363636363633</v>
      </c>
      <c r="S1219" s="22">
        <v>5.4545454545454541</v>
      </c>
      <c r="T1219" s="22">
        <v>0</v>
      </c>
      <c r="U1219" s="22">
        <v>0</v>
      </c>
      <c r="V1219" s="23">
        <v>7.4074074074074048</v>
      </c>
      <c r="W1219" s="23">
        <v>0</v>
      </c>
      <c r="X1219" s="23">
        <v>92.592592592592595</v>
      </c>
      <c r="Y1219" s="23">
        <v>0</v>
      </c>
      <c r="Z1219" s="23">
        <v>0</v>
      </c>
      <c r="AA1219" s="23">
        <v>0</v>
      </c>
      <c r="AB1219" s="23">
        <v>0</v>
      </c>
      <c r="AC1219" s="23">
        <v>0</v>
      </c>
      <c r="AD1219" s="23">
        <v>0</v>
      </c>
      <c r="AE1219" s="23">
        <v>0</v>
      </c>
      <c r="AF1219" s="23">
        <v>0</v>
      </c>
      <c r="AG1219" s="23">
        <v>0</v>
      </c>
      <c r="AH1219" s="23">
        <v>3.7037037037037033</v>
      </c>
      <c r="AI1219" s="23">
        <v>0</v>
      </c>
      <c r="AJ1219" s="23">
        <v>0</v>
      </c>
      <c r="AK1219" s="23">
        <v>0</v>
      </c>
      <c r="AL1219" s="23">
        <v>3.7037037037037033</v>
      </c>
      <c r="AM1219" s="23">
        <v>0</v>
      </c>
      <c r="AN1219" s="23">
        <v>0</v>
      </c>
      <c r="AO1219" s="23">
        <v>0</v>
      </c>
      <c r="AP1219" s="23">
        <v>0</v>
      </c>
      <c r="AQ1219" s="23">
        <v>0</v>
      </c>
      <c r="AR1219" s="23">
        <v>0</v>
      </c>
      <c r="AS1219" s="23">
        <v>0</v>
      </c>
      <c r="AT1219" s="23">
        <v>0</v>
      </c>
      <c r="AU1219" s="23">
        <v>0</v>
      </c>
      <c r="AV1219" s="23">
        <v>0</v>
      </c>
      <c r="AW1219" s="23">
        <v>0</v>
      </c>
      <c r="AX1219" s="23">
        <v>0</v>
      </c>
      <c r="AY1219" s="23">
        <v>0</v>
      </c>
      <c r="AZ1219" s="23">
        <v>0</v>
      </c>
      <c r="BA1219" s="23">
        <v>0</v>
      </c>
      <c r="BB1219" s="23">
        <v>0</v>
      </c>
      <c r="BC1219" s="23">
        <v>0</v>
      </c>
      <c r="BD1219" s="23">
        <v>0</v>
      </c>
      <c r="BE1219" s="23">
        <v>0</v>
      </c>
      <c r="BF1219" s="23">
        <v>0</v>
      </c>
      <c r="BG1219" s="23">
        <v>0</v>
      </c>
      <c r="BH1219" s="23">
        <v>0</v>
      </c>
      <c r="BI1219" s="23">
        <v>0</v>
      </c>
      <c r="BJ1219" s="23">
        <v>0</v>
      </c>
      <c r="BK1219" s="23">
        <v>0</v>
      </c>
      <c r="BL1219" s="23">
        <v>0</v>
      </c>
      <c r="BM1219" s="23">
        <v>0</v>
      </c>
      <c r="BN1219" s="23">
        <v>0</v>
      </c>
      <c r="BO1219" s="23">
        <v>0</v>
      </c>
      <c r="BP1219" s="23">
        <v>0</v>
      </c>
      <c r="BQ1219" s="23">
        <v>0</v>
      </c>
      <c r="BR1219" s="23">
        <v>0</v>
      </c>
      <c r="BS1219" s="23">
        <v>0</v>
      </c>
      <c r="BT1219" s="23">
        <v>0</v>
      </c>
      <c r="BU1219" s="23">
        <v>0</v>
      </c>
      <c r="BV1219" s="23">
        <v>0</v>
      </c>
      <c r="BW1219" s="23">
        <v>0</v>
      </c>
      <c r="BX1219" s="23">
        <v>0</v>
      </c>
      <c r="BY1219" s="23">
        <v>0</v>
      </c>
      <c r="BZ1219" s="23">
        <v>0</v>
      </c>
      <c r="CA1219" s="23">
        <v>0</v>
      </c>
      <c r="CB1219" s="23">
        <v>0</v>
      </c>
      <c r="CC1219" s="23">
        <v>0</v>
      </c>
      <c r="CD1219" s="23">
        <v>0</v>
      </c>
      <c r="CE1219" s="23">
        <v>0</v>
      </c>
      <c r="CF1219" s="23">
        <v>0</v>
      </c>
      <c r="CG1219" s="23">
        <v>0</v>
      </c>
      <c r="CH1219" s="23">
        <v>0</v>
      </c>
      <c r="CI1219" s="23">
        <v>0</v>
      </c>
      <c r="CJ1219" s="23">
        <v>0</v>
      </c>
      <c r="CK1219" s="23">
        <v>0</v>
      </c>
      <c r="CL1219" s="23">
        <v>0</v>
      </c>
      <c r="CM1219" s="23">
        <v>0</v>
      </c>
      <c r="CN1219" s="23">
        <v>0</v>
      </c>
      <c r="CO1219" s="23">
        <v>0</v>
      </c>
      <c r="CP1219" s="23">
        <v>0</v>
      </c>
      <c r="CQ1219" s="23">
        <v>0</v>
      </c>
      <c r="CR1219" s="23">
        <v>0</v>
      </c>
      <c r="CS1219" s="23">
        <v>0</v>
      </c>
      <c r="CT1219" s="23">
        <v>0</v>
      </c>
      <c r="CU1219" s="23">
        <v>0</v>
      </c>
      <c r="CV1219" s="23">
        <v>0</v>
      </c>
      <c r="CW1219" s="23">
        <v>0</v>
      </c>
      <c r="CX1219" s="23">
        <v>0</v>
      </c>
      <c r="CY1219" s="27">
        <v>17</v>
      </c>
      <c r="CZ1219" s="14">
        <v>0</v>
      </c>
      <c r="DA1219" s="22">
        <v>0</v>
      </c>
      <c r="DB1219" s="22">
        <v>47.191011235955052</v>
      </c>
      <c r="DC1219" s="22">
        <v>0</v>
      </c>
      <c r="DD1219" s="22">
        <v>0</v>
      </c>
      <c r="DE1219" s="22">
        <v>0</v>
      </c>
      <c r="DF1219" s="22">
        <v>0</v>
      </c>
      <c r="DG1219" s="22">
        <v>52.80898876404494</v>
      </c>
      <c r="DH1219" s="14" t="e">
        <v>#DIV/0!</v>
      </c>
      <c r="DI1219" s="24">
        <v>10</v>
      </c>
      <c r="DJ1219" s="14">
        <v>21.917808219178081</v>
      </c>
      <c r="DK1219" s="29">
        <v>57</v>
      </c>
      <c r="DL1219" s="22">
        <v>92.982456140350877</v>
      </c>
      <c r="DM1219" s="22">
        <v>0</v>
      </c>
      <c r="DN1219" s="22">
        <v>0</v>
      </c>
      <c r="DO1219" s="22">
        <v>7.0175438596491224</v>
      </c>
      <c r="DP1219" s="29">
        <v>4</v>
      </c>
      <c r="DQ1219" s="22">
        <v>11.76470588235294</v>
      </c>
      <c r="DR1219" s="29">
        <v>0</v>
      </c>
      <c r="DS1219" s="22">
        <v>0</v>
      </c>
      <c r="DT1219" s="30">
        <v>591.07142857142856</v>
      </c>
      <c r="DU1219" s="22">
        <v>18.421052631578945</v>
      </c>
      <c r="DV1219" s="22">
        <v>13.157894736842104</v>
      </c>
      <c r="DW1219" s="26">
        <v>0</v>
      </c>
      <c r="DX1219" s="14">
        <v>2.0285714285714285</v>
      </c>
    </row>
    <row r="1220" spans="1:128" ht="10.5" x14ac:dyDescent="0.25">
      <c r="A1220" s="11">
        <v>1216</v>
      </c>
      <c r="B1220" s="28" t="s">
        <v>751</v>
      </c>
      <c r="C1220" s="29">
        <v>23588</v>
      </c>
      <c r="D1220" s="22">
        <v>6.4438128367199772</v>
      </c>
      <c r="E1220" s="22">
        <v>6.6940991812667034</v>
      </c>
      <c r="F1220" s="22">
        <v>6.7746998684936148</v>
      </c>
      <c r="G1220" s="22">
        <v>6.1553472192762904</v>
      </c>
      <c r="H1220" s="22">
        <v>5.5020574385950027</v>
      </c>
      <c r="I1220" s="22">
        <v>6.0323251177194246</v>
      </c>
      <c r="J1220" s="22">
        <v>6.9952912230093753</v>
      </c>
      <c r="K1220" s="22">
        <v>7.3431468205149963</v>
      </c>
      <c r="L1220" s="22">
        <v>6.7195520298646754</v>
      </c>
      <c r="M1220" s="22">
        <v>6.7195520298646754</v>
      </c>
      <c r="N1220" s="22">
        <v>6.8637848385865192</v>
      </c>
      <c r="O1220" s="22">
        <v>6.6262249183387771</v>
      </c>
      <c r="P1220" s="22">
        <v>5.9814194205234799</v>
      </c>
      <c r="Q1220" s="22">
        <v>4.899673355109659</v>
      </c>
      <c r="R1220" s="22">
        <v>4.1700250286344547</v>
      </c>
      <c r="S1220" s="22">
        <v>2.833750477240911</v>
      </c>
      <c r="T1220" s="22">
        <v>1.7307937046621134</v>
      </c>
      <c r="U1220" s="22">
        <v>1.5144444915793494</v>
      </c>
      <c r="V1220" s="23">
        <v>16.31504922644163</v>
      </c>
      <c r="W1220" s="23">
        <v>0</v>
      </c>
      <c r="X1220" s="23">
        <v>83.68495077355837</v>
      </c>
      <c r="Y1220" s="23">
        <v>0</v>
      </c>
      <c r="Z1220" s="23">
        <v>6.1533052039381156E-2</v>
      </c>
      <c r="AA1220" s="23">
        <v>1.7580872011251757E-2</v>
      </c>
      <c r="AB1220" s="23">
        <v>9.6694796061884677E-2</v>
      </c>
      <c r="AC1220" s="23">
        <v>6.1533052039381156E-2</v>
      </c>
      <c r="AD1220" s="23">
        <v>0.29887482419127986</v>
      </c>
      <c r="AE1220" s="23">
        <v>0.10548523206751054</v>
      </c>
      <c r="AF1220" s="23">
        <v>5.2742616033755269E-2</v>
      </c>
      <c r="AG1220" s="23">
        <v>0.10548523206751054</v>
      </c>
      <c r="AH1220" s="23">
        <v>5.8851969057665254</v>
      </c>
      <c r="AI1220" s="23">
        <v>0</v>
      </c>
      <c r="AJ1220" s="23">
        <v>2.1976090014064698E-2</v>
      </c>
      <c r="AK1220" s="23">
        <v>6.1533052039381156E-2</v>
      </c>
      <c r="AL1220" s="23">
        <v>0.35601265822784811</v>
      </c>
      <c r="AM1220" s="23">
        <v>0.21097046413502107</v>
      </c>
      <c r="AN1220" s="23">
        <v>2.6371308016877634E-2</v>
      </c>
      <c r="AO1220" s="23">
        <v>0.4571026722925457</v>
      </c>
      <c r="AP1220" s="23">
        <v>7.9113924050632917E-2</v>
      </c>
      <c r="AQ1220" s="23">
        <v>1.7580872011251757E-2</v>
      </c>
      <c r="AR1220" s="23">
        <v>2.6371308016877634E-2</v>
      </c>
      <c r="AS1220" s="23">
        <v>0.33403656821378341</v>
      </c>
      <c r="AT1220" s="23">
        <v>0.42194092827004215</v>
      </c>
      <c r="AU1220" s="23">
        <v>4.8347398030942339E-2</v>
      </c>
      <c r="AV1220" s="23">
        <v>0</v>
      </c>
      <c r="AW1220" s="23">
        <v>0.14064697609001406</v>
      </c>
      <c r="AX1220" s="23">
        <v>0.19338959212376935</v>
      </c>
      <c r="AY1220" s="23">
        <v>9.2299578059071727E-2</v>
      </c>
      <c r="AZ1220" s="23">
        <v>0.10988045007032349</v>
      </c>
      <c r="BA1220" s="23">
        <v>3.0766526019690578E-2</v>
      </c>
      <c r="BB1220" s="23">
        <v>0</v>
      </c>
      <c r="BC1220" s="23">
        <v>0.50984528832630094</v>
      </c>
      <c r="BD1220" s="23">
        <v>1.6526019690576654</v>
      </c>
      <c r="BE1220" s="23">
        <v>1.3185654008438817E-2</v>
      </c>
      <c r="BF1220" s="23">
        <v>3.0766526019690578E-2</v>
      </c>
      <c r="BG1220" s="23">
        <v>0.5054500703234881</v>
      </c>
      <c r="BH1220" s="23">
        <v>0.14943741209563993</v>
      </c>
      <c r="BI1220" s="23">
        <v>6.5928270042194093E-2</v>
      </c>
      <c r="BJ1220" s="23">
        <v>1.0724331926863573</v>
      </c>
      <c r="BK1220" s="23">
        <v>5.2742616033755269E-2</v>
      </c>
      <c r="BL1220" s="23">
        <v>9.2299578059071727E-2</v>
      </c>
      <c r="BM1220" s="23">
        <v>0.4439170182841069</v>
      </c>
      <c r="BN1220" s="23">
        <v>0.15383263009845288</v>
      </c>
      <c r="BO1220" s="23">
        <v>1.7580872011251757E-2</v>
      </c>
      <c r="BP1220" s="23">
        <v>0.27250351617440227</v>
      </c>
      <c r="BQ1220" s="23">
        <v>2.1976090014064698E-2</v>
      </c>
      <c r="BR1220" s="23">
        <v>0.25931786216596342</v>
      </c>
      <c r="BS1220" s="23">
        <v>7.4718706047819966E-2</v>
      </c>
      <c r="BT1220" s="23">
        <v>0.14838053247413938</v>
      </c>
      <c r="BU1220" s="23">
        <v>0.38246801776058381</v>
      </c>
      <c r="BV1220" s="23">
        <v>6.1546577570668663E-2</v>
      </c>
      <c r="BW1220" s="23">
        <v>0.1143007869169561</v>
      </c>
      <c r="BX1220" s="23">
        <v>0</v>
      </c>
      <c r="BY1220" s="23">
        <v>0.10550841869257485</v>
      </c>
      <c r="BZ1220" s="23">
        <v>0.12309315514133733</v>
      </c>
      <c r="CA1220" s="23">
        <v>0.22420538972172155</v>
      </c>
      <c r="CB1220" s="23">
        <v>0.52754209346287417</v>
      </c>
      <c r="CC1220" s="23">
        <v>0</v>
      </c>
      <c r="CD1220" s="23">
        <v>4.3961841121906188E-2</v>
      </c>
      <c r="CE1220" s="23">
        <v>0.10111223458038424</v>
      </c>
      <c r="CF1220" s="23">
        <v>0.45720314766782438</v>
      </c>
      <c r="CG1220" s="23">
        <v>0</v>
      </c>
      <c r="CH1220" s="23">
        <v>0</v>
      </c>
      <c r="CI1220" s="23">
        <v>1.3188552336571856E-2</v>
      </c>
      <c r="CJ1220" s="23">
        <v>0.17145118037543414</v>
      </c>
      <c r="CK1220" s="23">
        <v>5.7150393458478048E-2</v>
      </c>
      <c r="CL1220" s="23">
        <v>0.42642985888249002</v>
      </c>
      <c r="CM1220" s="23">
        <v>3.5169472897524943E-2</v>
      </c>
      <c r="CN1220" s="23">
        <v>0.16265881215105288</v>
      </c>
      <c r="CO1220" s="23">
        <v>6.1546577570668663E-2</v>
      </c>
      <c r="CP1220" s="23">
        <v>0.15386644392667165</v>
      </c>
      <c r="CQ1220" s="23">
        <v>8.7923682243812376E-2</v>
      </c>
      <c r="CR1220" s="23">
        <v>3.9565657009715566E-2</v>
      </c>
      <c r="CS1220" s="23">
        <v>0.23299775794610278</v>
      </c>
      <c r="CT1220" s="23">
        <v>0.22860157383391219</v>
      </c>
      <c r="CU1220" s="23">
        <v>0</v>
      </c>
      <c r="CV1220" s="23">
        <v>1.3188552336571856E-2</v>
      </c>
      <c r="CW1220" s="23">
        <v>1.7584736448762472E-2</v>
      </c>
      <c r="CX1220" s="23">
        <v>7.9131314019431132E-2</v>
      </c>
      <c r="CY1220" s="27">
        <v>8.8901136170934478</v>
      </c>
      <c r="CZ1220" s="14">
        <v>0.69107291256615488</v>
      </c>
      <c r="DA1220" s="22">
        <v>0.82238312326807905</v>
      </c>
      <c r="DB1220" s="22">
        <v>41.186198265844283</v>
      </c>
      <c r="DC1220" s="22">
        <v>0.2145347278090641</v>
      </c>
      <c r="DD1220" s="22">
        <v>0.28157683024939661</v>
      </c>
      <c r="DE1220" s="22">
        <v>0.13855367837668722</v>
      </c>
      <c r="DF1220" s="22">
        <v>0.37543577366586217</v>
      </c>
      <c r="DG1220" s="22">
        <v>56.981317600786632</v>
      </c>
      <c r="DH1220" s="14">
        <v>12.121212121212121</v>
      </c>
      <c r="DI1220" s="24">
        <v>5.474870169879412</v>
      </c>
      <c r="DJ1220" s="14">
        <v>11.220504922721522</v>
      </c>
      <c r="DK1220" s="29">
        <v>9071</v>
      </c>
      <c r="DL1220" s="22">
        <v>81.898357402711937</v>
      </c>
      <c r="DM1220" s="22">
        <v>15.73145187961636</v>
      </c>
      <c r="DN1220" s="22">
        <v>0.18741042883915773</v>
      </c>
      <c r="DO1220" s="22">
        <v>2.1827802888325434</v>
      </c>
      <c r="DP1220" s="29">
        <v>456</v>
      </c>
      <c r="DQ1220" s="22">
        <v>3.5179756210461348</v>
      </c>
      <c r="DR1220" s="29">
        <v>62</v>
      </c>
      <c r="DS1220" s="22">
        <v>5.6108597285067878</v>
      </c>
      <c r="DT1220" s="30">
        <v>868.4397163120567</v>
      </c>
      <c r="DU1220" s="22">
        <v>28.876961860616412</v>
      </c>
      <c r="DV1220" s="22">
        <v>25.233796861023013</v>
      </c>
      <c r="DW1220" s="26">
        <v>2.9338401235301106</v>
      </c>
      <c r="DX1220" s="14">
        <v>2.068087625814091</v>
      </c>
    </row>
    <row r="1221" spans="1:128" ht="10.5" x14ac:dyDescent="0.25">
      <c r="A1221" s="11">
        <v>1217</v>
      </c>
      <c r="B1221" s="28" t="s">
        <v>752</v>
      </c>
      <c r="C1221" s="29">
        <v>1346</v>
      </c>
      <c r="D1221" s="22">
        <v>4.1206769683590876</v>
      </c>
      <c r="E1221" s="22">
        <v>6.2545989698307576</v>
      </c>
      <c r="F1221" s="22">
        <v>8.4621044885945551</v>
      </c>
      <c r="G1221" s="22">
        <v>8.0941869021339219</v>
      </c>
      <c r="H1221" s="22">
        <v>7.7262693156732896</v>
      </c>
      <c r="I1221" s="22">
        <v>3.8999264164827081</v>
      </c>
      <c r="J1221" s="22">
        <v>2.4282560706401766</v>
      </c>
      <c r="K1221" s="22">
        <v>4.9300956585724798</v>
      </c>
      <c r="L1221" s="22">
        <v>7.2111846946284031</v>
      </c>
      <c r="M1221" s="22">
        <v>8.7564385577630599</v>
      </c>
      <c r="N1221" s="22">
        <v>9.7866077998528329</v>
      </c>
      <c r="O1221" s="22">
        <v>7.8734363502575428</v>
      </c>
      <c r="P1221" s="22">
        <v>6.0338484179543777</v>
      </c>
      <c r="Q1221" s="22">
        <v>5.8866813833701253</v>
      </c>
      <c r="R1221" s="22">
        <v>3.6055923473142015</v>
      </c>
      <c r="S1221" s="22">
        <v>2.5018395879323032</v>
      </c>
      <c r="T1221" s="22">
        <v>0.88300220750551872</v>
      </c>
      <c r="U1221" s="22">
        <v>1.545253863134658</v>
      </c>
      <c r="V1221" s="23">
        <v>13.958810068649882</v>
      </c>
      <c r="W1221" s="23">
        <v>0</v>
      </c>
      <c r="X1221" s="23">
        <v>86.041189931350118</v>
      </c>
      <c r="Y1221" s="23">
        <v>0</v>
      </c>
      <c r="Z1221" s="23">
        <v>0</v>
      </c>
      <c r="AA1221" s="23">
        <v>0</v>
      </c>
      <c r="AB1221" s="23">
        <v>0</v>
      </c>
      <c r="AC1221" s="23">
        <v>0</v>
      </c>
      <c r="AD1221" s="23">
        <v>0.30511060259344014</v>
      </c>
      <c r="AE1221" s="23">
        <v>0.45766590389016021</v>
      </c>
      <c r="AF1221" s="23">
        <v>0</v>
      </c>
      <c r="AG1221" s="23">
        <v>0</v>
      </c>
      <c r="AH1221" s="23">
        <v>5.110602593440122</v>
      </c>
      <c r="AI1221" s="23">
        <v>0</v>
      </c>
      <c r="AJ1221" s="23">
        <v>0</v>
      </c>
      <c r="AK1221" s="23">
        <v>0</v>
      </c>
      <c r="AL1221" s="23">
        <v>0.68649885583524028</v>
      </c>
      <c r="AM1221" s="23">
        <v>0</v>
      </c>
      <c r="AN1221" s="23">
        <v>0</v>
      </c>
      <c r="AO1221" s="23">
        <v>0.53394355453852027</v>
      </c>
      <c r="AP1221" s="23">
        <v>0</v>
      </c>
      <c r="AQ1221" s="23">
        <v>0</v>
      </c>
      <c r="AR1221" s="23">
        <v>0</v>
      </c>
      <c r="AS1221" s="23">
        <v>0.53394355453852027</v>
      </c>
      <c r="AT1221" s="23">
        <v>0.61022120518688028</v>
      </c>
      <c r="AU1221" s="23">
        <v>0</v>
      </c>
      <c r="AV1221" s="23">
        <v>0</v>
      </c>
      <c r="AW1221" s="23">
        <v>0.53394355453852027</v>
      </c>
      <c r="AX1221" s="23">
        <v>0</v>
      </c>
      <c r="AY1221" s="23">
        <v>0</v>
      </c>
      <c r="AZ1221" s="23">
        <v>0</v>
      </c>
      <c r="BA1221" s="23">
        <v>0</v>
      </c>
      <c r="BB1221" s="23">
        <v>0</v>
      </c>
      <c r="BC1221" s="23">
        <v>0.45766590389016021</v>
      </c>
      <c r="BD1221" s="23">
        <v>1.5255530129672006</v>
      </c>
      <c r="BE1221" s="23">
        <v>0.30511060259344014</v>
      </c>
      <c r="BF1221" s="23">
        <v>0</v>
      </c>
      <c r="BG1221" s="23">
        <v>0</v>
      </c>
      <c r="BH1221" s="23">
        <v>0.38138825324180015</v>
      </c>
      <c r="BI1221" s="23">
        <v>0</v>
      </c>
      <c r="BJ1221" s="23">
        <v>0.53394355453852027</v>
      </c>
      <c r="BK1221" s="23">
        <v>0</v>
      </c>
      <c r="BL1221" s="23">
        <v>0</v>
      </c>
      <c r="BM1221" s="23">
        <v>0.61022120518688028</v>
      </c>
      <c r="BN1221" s="23">
        <v>0.30511060259344014</v>
      </c>
      <c r="BO1221" s="23">
        <v>0</v>
      </c>
      <c r="BP1221" s="23">
        <v>0</v>
      </c>
      <c r="BQ1221" s="23">
        <v>0</v>
      </c>
      <c r="BR1221" s="23">
        <v>0</v>
      </c>
      <c r="BS1221" s="23">
        <v>0</v>
      </c>
      <c r="BT1221" s="23">
        <v>0</v>
      </c>
      <c r="BU1221" s="23">
        <v>0.22796352583586624</v>
      </c>
      <c r="BV1221" s="23">
        <v>0</v>
      </c>
      <c r="BW1221" s="23">
        <v>0.22796352583586624</v>
      </c>
      <c r="BX1221" s="23">
        <v>0</v>
      </c>
      <c r="BY1221" s="23">
        <v>0</v>
      </c>
      <c r="BZ1221" s="23">
        <v>0.303951367781155</v>
      </c>
      <c r="CA1221" s="23">
        <v>0.53191489361702127</v>
      </c>
      <c r="CB1221" s="23">
        <v>0.9878419452887538</v>
      </c>
      <c r="CC1221" s="23">
        <v>0</v>
      </c>
      <c r="CD1221" s="23">
        <v>0</v>
      </c>
      <c r="CE1221" s="23">
        <v>0</v>
      </c>
      <c r="CF1221" s="23">
        <v>1.21580547112462</v>
      </c>
      <c r="CG1221" s="23">
        <v>0</v>
      </c>
      <c r="CH1221" s="23">
        <v>0</v>
      </c>
      <c r="CI1221" s="23">
        <v>0</v>
      </c>
      <c r="CJ1221" s="23">
        <v>0</v>
      </c>
      <c r="CK1221" s="23">
        <v>0</v>
      </c>
      <c r="CL1221" s="23">
        <v>0.22796352583586624</v>
      </c>
      <c r="CM1221" s="23">
        <v>0</v>
      </c>
      <c r="CN1221" s="23">
        <v>0</v>
      </c>
      <c r="CO1221" s="23">
        <v>0</v>
      </c>
      <c r="CP1221" s="23">
        <v>0</v>
      </c>
      <c r="CQ1221" s="23">
        <v>0</v>
      </c>
      <c r="CR1221" s="23">
        <v>0</v>
      </c>
      <c r="CS1221" s="23">
        <v>0</v>
      </c>
      <c r="CT1221" s="23">
        <v>0</v>
      </c>
      <c r="CU1221" s="23">
        <v>0</v>
      </c>
      <c r="CV1221" s="23">
        <v>0</v>
      </c>
      <c r="CW1221" s="23">
        <v>0</v>
      </c>
      <c r="CX1221" s="23">
        <v>0</v>
      </c>
      <c r="CY1221" s="27">
        <v>6.9836552748885623</v>
      </c>
      <c r="CZ1221" s="14">
        <v>0.52830188679245282</v>
      </c>
      <c r="DA1221" s="22">
        <v>0.23291925465838509</v>
      </c>
      <c r="DB1221" s="22">
        <v>42.391304347826086</v>
      </c>
      <c r="DC1221" s="22">
        <v>0</v>
      </c>
      <c r="DD1221" s="22">
        <v>0</v>
      </c>
      <c r="DE1221" s="22">
        <v>0</v>
      </c>
      <c r="DF1221" s="22">
        <v>0.3105590062111801</v>
      </c>
      <c r="DG1221" s="22">
        <v>57.065217391304344</v>
      </c>
      <c r="DH1221" s="14">
        <v>2.8846153846153846</v>
      </c>
      <c r="DI1221" s="24">
        <v>3.56330553449583</v>
      </c>
      <c r="DJ1221" s="14">
        <v>12.957746478873238</v>
      </c>
      <c r="DK1221" s="29">
        <v>422</v>
      </c>
      <c r="DL1221" s="22">
        <v>99.052132701421797</v>
      </c>
      <c r="DM1221" s="22">
        <v>0</v>
      </c>
      <c r="DN1221" s="22">
        <v>0.94786729857819907</v>
      </c>
      <c r="DO1221" s="22">
        <v>0</v>
      </c>
      <c r="DP1221" s="29">
        <v>21</v>
      </c>
      <c r="DQ1221" s="22">
        <v>2.7237354085603114</v>
      </c>
      <c r="DR1221" s="29">
        <v>7</v>
      </c>
      <c r="DS1221" s="22">
        <v>7.5268817204301079</v>
      </c>
      <c r="DT1221" s="30">
        <v>862.5</v>
      </c>
      <c r="DU1221" s="22">
        <v>31.147540983606557</v>
      </c>
      <c r="DV1221" s="22">
        <v>20.491803278688526</v>
      </c>
      <c r="DW1221" s="26">
        <v>2.5</v>
      </c>
      <c r="DX1221" s="14">
        <v>2.9817708333333335</v>
      </c>
    </row>
    <row r="1222" spans="1:128" ht="10.5" x14ac:dyDescent="0.25">
      <c r="A1222" s="11">
        <v>1218</v>
      </c>
      <c r="B1222" s="28" t="s">
        <v>753</v>
      </c>
      <c r="C1222" s="29">
        <v>19014</v>
      </c>
      <c r="D1222" s="22">
        <v>6.345364621698411</v>
      </c>
      <c r="E1222" s="22">
        <v>6.6978848784594343</v>
      </c>
      <c r="F1222" s="22">
        <v>6.2664421761548992</v>
      </c>
      <c r="G1222" s="22">
        <v>5.6245396190676633</v>
      </c>
      <c r="H1222" s="22">
        <v>5.5035252025676096</v>
      </c>
      <c r="I1222" s="22">
        <v>7.3818794065032094</v>
      </c>
      <c r="J1222" s="22">
        <v>8.47627065137325</v>
      </c>
      <c r="K1222" s="22">
        <v>8.0816584236556874</v>
      </c>
      <c r="L1222" s="22">
        <v>6.9451752078291058</v>
      </c>
      <c r="M1222" s="22">
        <v>6.9662211933073772</v>
      </c>
      <c r="N1222" s="22">
        <v>6.403241081763654</v>
      </c>
      <c r="O1222" s="22">
        <v>5.7034620646111751</v>
      </c>
      <c r="P1222" s="22">
        <v>4.8037461854151324</v>
      </c>
      <c r="Q1222" s="22">
        <v>4.7406082289803217</v>
      </c>
      <c r="R1222" s="22">
        <v>4.2986425339366514</v>
      </c>
      <c r="S1222" s="22">
        <v>2.583394717457645</v>
      </c>
      <c r="T1222" s="22">
        <v>1.6468483636746289</v>
      </c>
      <c r="U1222" s="22">
        <v>1.531095443544144</v>
      </c>
      <c r="V1222" s="23">
        <v>17.807623294002511</v>
      </c>
      <c r="W1222" s="23">
        <v>0.13593605567940842</v>
      </c>
      <c r="X1222" s="23">
        <v>82.192376705997489</v>
      </c>
      <c r="Y1222" s="23">
        <v>2.1749768908705346E-2</v>
      </c>
      <c r="Z1222" s="23">
        <v>0.10331140231635037</v>
      </c>
      <c r="AA1222" s="23">
        <v>4.3499537817410693E-2</v>
      </c>
      <c r="AB1222" s="23">
        <v>0.12506117122505572</v>
      </c>
      <c r="AC1222" s="23">
        <v>3.2624653363058018E-2</v>
      </c>
      <c r="AD1222" s="23">
        <v>0.27730955358599318</v>
      </c>
      <c r="AE1222" s="23">
        <v>0.3316839758577565</v>
      </c>
      <c r="AF1222" s="23">
        <v>3.8062095590234352E-2</v>
      </c>
      <c r="AG1222" s="23">
        <v>5.437442227176336E-2</v>
      </c>
      <c r="AH1222" s="23">
        <v>3.6757109455712031</v>
      </c>
      <c r="AI1222" s="23">
        <v>0</v>
      </c>
      <c r="AJ1222" s="23">
        <v>8.6999075634821385E-2</v>
      </c>
      <c r="AK1222" s="23">
        <v>5.437442227176336E-2</v>
      </c>
      <c r="AL1222" s="23">
        <v>0.49480724267304654</v>
      </c>
      <c r="AM1222" s="23">
        <v>8.1561633407645051E-2</v>
      </c>
      <c r="AN1222" s="23">
        <v>4.8936980044587033E-2</v>
      </c>
      <c r="AO1222" s="23">
        <v>1.97379152846501</v>
      </c>
      <c r="AP1222" s="23">
        <v>8.6999075634821385E-2</v>
      </c>
      <c r="AQ1222" s="23">
        <v>0.11418628677070305</v>
      </c>
      <c r="AR1222" s="23">
        <v>0.10331140231635037</v>
      </c>
      <c r="AS1222" s="23">
        <v>0.30993420694905116</v>
      </c>
      <c r="AT1222" s="23">
        <v>0.33712141808493284</v>
      </c>
      <c r="AU1222" s="23">
        <v>3.8062095590234352E-2</v>
      </c>
      <c r="AV1222" s="23">
        <v>0</v>
      </c>
      <c r="AW1222" s="23">
        <v>8.6999075634821385E-2</v>
      </c>
      <c r="AX1222" s="23">
        <v>0.21206024685987709</v>
      </c>
      <c r="AY1222" s="23">
        <v>0.22293513131422976</v>
      </c>
      <c r="AZ1222" s="23">
        <v>8.1561633407645051E-2</v>
      </c>
      <c r="BA1222" s="23">
        <v>1.6312326681529009E-2</v>
      </c>
      <c r="BB1222" s="23">
        <v>3.2624653363058018E-2</v>
      </c>
      <c r="BC1222" s="23">
        <v>0.51655701158175193</v>
      </c>
      <c r="BD1222" s="23">
        <v>1.2342993855690283</v>
      </c>
      <c r="BE1222" s="23">
        <v>0.19031047795117176</v>
      </c>
      <c r="BF1222" s="23">
        <v>0.19574792017834813</v>
      </c>
      <c r="BG1222" s="23">
        <v>1.7236691860148985</v>
      </c>
      <c r="BH1222" s="23">
        <v>0.1196237289978794</v>
      </c>
      <c r="BI1222" s="23">
        <v>0.10331140231635037</v>
      </c>
      <c r="BJ1222" s="23">
        <v>0.75036702735033434</v>
      </c>
      <c r="BK1222" s="23">
        <v>0.10331140231635037</v>
      </c>
      <c r="BL1222" s="23">
        <v>0.17399815126964277</v>
      </c>
      <c r="BM1222" s="23">
        <v>0.22293513131422976</v>
      </c>
      <c r="BN1222" s="23">
        <v>0.13593605567940842</v>
      </c>
      <c r="BO1222" s="23">
        <v>5.9811864498939701E-2</v>
      </c>
      <c r="BP1222" s="23">
        <v>0.29362188026752212</v>
      </c>
      <c r="BQ1222" s="23">
        <v>8.1561633407645051E-2</v>
      </c>
      <c r="BR1222" s="23">
        <v>0.20662280463270075</v>
      </c>
      <c r="BS1222" s="23">
        <v>0.56005654939916261</v>
      </c>
      <c r="BT1222" s="23">
        <v>0.18933417481855475</v>
      </c>
      <c r="BU1222" s="23">
        <v>0.40549151364189306</v>
      </c>
      <c r="BV1222" s="23">
        <v>0.15061113363841744</v>
      </c>
      <c r="BW1222" s="23">
        <v>0.61403000637200944</v>
      </c>
      <c r="BX1222" s="23">
        <v>2.3170943636679604E-2</v>
      </c>
      <c r="BY1222" s="23">
        <v>0.50976076000695125</v>
      </c>
      <c r="BZ1222" s="23">
        <v>0.19695302091177663</v>
      </c>
      <c r="CA1222" s="23">
        <v>0.23750217227596596</v>
      </c>
      <c r="CB1222" s="23">
        <v>0.18536754909343683</v>
      </c>
      <c r="CC1222" s="23">
        <v>0.17957481318426693</v>
      </c>
      <c r="CD1222" s="23">
        <v>0.30701500318600472</v>
      </c>
      <c r="CE1222" s="23">
        <v>6.3720095000868907E-2</v>
      </c>
      <c r="CF1222" s="23">
        <v>0.58506632682616</v>
      </c>
      <c r="CG1222" s="23">
        <v>3.4756415455019403E-2</v>
      </c>
      <c r="CH1222" s="23">
        <v>5.2134623182529108E-2</v>
      </c>
      <c r="CI1222" s="23">
        <v>0.40549151364189306</v>
      </c>
      <c r="CJ1222" s="23">
        <v>7.5305566819208719E-2</v>
      </c>
      <c r="CK1222" s="23">
        <v>0.17957481318426693</v>
      </c>
      <c r="CL1222" s="23">
        <v>0.37073509818687367</v>
      </c>
      <c r="CM1222" s="23">
        <v>9.2683774546718417E-2</v>
      </c>
      <c r="CN1222" s="23">
        <v>0.11006198227422812</v>
      </c>
      <c r="CO1222" s="23">
        <v>1.5350750159300237</v>
      </c>
      <c r="CP1222" s="23">
        <v>0.12744019000173781</v>
      </c>
      <c r="CQ1222" s="23">
        <v>0.46341887273359206</v>
      </c>
      <c r="CR1222" s="23">
        <v>0.12744019000173781</v>
      </c>
      <c r="CS1222" s="23">
        <v>0.26067311591264553</v>
      </c>
      <c r="CT1222" s="23">
        <v>1.0311069918322424</v>
      </c>
      <c r="CU1222" s="23">
        <v>0.12744019000173781</v>
      </c>
      <c r="CV1222" s="23">
        <v>0.15640386954758734</v>
      </c>
      <c r="CW1222" s="23">
        <v>0.16798934136592714</v>
      </c>
      <c r="CX1222" s="23">
        <v>0.66616462955453859</v>
      </c>
      <c r="CY1222" s="27">
        <v>19.827495529609763</v>
      </c>
      <c r="CZ1222" s="14">
        <v>1.2653108389184191</v>
      </c>
      <c r="DA1222" s="22">
        <v>1.0774212540476891</v>
      </c>
      <c r="DB1222" s="22">
        <v>47.9187518398587</v>
      </c>
      <c r="DC1222" s="22">
        <v>1.1598469237562554</v>
      </c>
      <c r="DD1222" s="22">
        <v>1.3776861937003237</v>
      </c>
      <c r="DE1222" s="22">
        <v>5.8875478363261707E-2</v>
      </c>
      <c r="DF1222" s="22">
        <v>1.6544009420076538</v>
      </c>
      <c r="DG1222" s="22">
        <v>46.753017368266121</v>
      </c>
      <c r="DH1222" s="14">
        <v>16.498993963782695</v>
      </c>
      <c r="DI1222" s="24">
        <v>5.9871207286650812</v>
      </c>
      <c r="DJ1222" s="14">
        <v>13.00284733883332</v>
      </c>
      <c r="DK1222" s="29">
        <v>6831</v>
      </c>
      <c r="DL1222" s="22">
        <v>89.123115210071731</v>
      </c>
      <c r="DM1222" s="22">
        <v>9.837505489679403</v>
      </c>
      <c r="DN1222" s="22">
        <v>1.0393793002488656</v>
      </c>
      <c r="DO1222" s="22">
        <v>0</v>
      </c>
      <c r="DP1222" s="29">
        <v>387</v>
      </c>
      <c r="DQ1222" s="22">
        <v>4.080556727119359</v>
      </c>
      <c r="DR1222" s="29">
        <v>57</v>
      </c>
      <c r="DS1222" s="22">
        <v>7.0807453416149064</v>
      </c>
      <c r="DT1222" s="30">
        <v>835.13281919451583</v>
      </c>
      <c r="DU1222" s="22">
        <v>28.595392529635426</v>
      </c>
      <c r="DV1222" s="22">
        <v>28.181614851263699</v>
      </c>
      <c r="DW1222" s="26">
        <v>5.3143828209485555</v>
      </c>
      <c r="DX1222" s="14">
        <v>2.064961880559085</v>
      </c>
    </row>
    <row r="1223" spans="1:128" ht="10.5" x14ac:dyDescent="0.25">
      <c r="A1223" s="11">
        <v>1219</v>
      </c>
      <c r="B1223" s="28" t="s">
        <v>2047</v>
      </c>
      <c r="C1223" s="29">
        <v>110</v>
      </c>
      <c r="D1223" s="22">
        <v>4.2016806722689077</v>
      </c>
      <c r="E1223" s="22">
        <v>9.2436974789915975</v>
      </c>
      <c r="F1223" s="22">
        <v>4.2016806722689077</v>
      </c>
      <c r="G1223" s="22">
        <v>7.5630252100840334</v>
      </c>
      <c r="H1223" s="22">
        <v>3.3613445378151261</v>
      </c>
      <c r="I1223" s="22">
        <v>0</v>
      </c>
      <c r="J1223" s="22">
        <v>0</v>
      </c>
      <c r="K1223" s="22">
        <v>9.2436974789915975</v>
      </c>
      <c r="L1223" s="22">
        <v>5.0420168067226889</v>
      </c>
      <c r="M1223" s="22">
        <v>0</v>
      </c>
      <c r="N1223" s="22">
        <v>4.2016806722689077</v>
      </c>
      <c r="O1223" s="22">
        <v>12.605042016806722</v>
      </c>
      <c r="P1223" s="22">
        <v>8.4033613445378155</v>
      </c>
      <c r="Q1223" s="22">
        <v>10.92436974789916</v>
      </c>
      <c r="R1223" s="22">
        <v>5.8823529411764701</v>
      </c>
      <c r="S1223" s="22">
        <v>9.2436974789915975</v>
      </c>
      <c r="T1223" s="22">
        <v>5.8823529411764701</v>
      </c>
      <c r="U1223" s="22">
        <v>0</v>
      </c>
      <c r="V1223" s="23">
        <v>4.7058823529411882</v>
      </c>
      <c r="W1223" s="23">
        <v>0</v>
      </c>
      <c r="X1223" s="23">
        <v>95.294117647058812</v>
      </c>
      <c r="Y1223" s="23">
        <v>0</v>
      </c>
      <c r="Z1223" s="23">
        <v>0</v>
      </c>
      <c r="AA1223" s="23">
        <v>0</v>
      </c>
      <c r="AB1223" s="23">
        <v>0</v>
      </c>
      <c r="AC1223" s="23">
        <v>0</v>
      </c>
      <c r="AD1223" s="23">
        <v>0</v>
      </c>
      <c r="AE1223" s="23">
        <v>0</v>
      </c>
      <c r="AF1223" s="23">
        <v>0</v>
      </c>
      <c r="AG1223" s="23">
        <v>0</v>
      </c>
      <c r="AH1223" s="23">
        <v>0</v>
      </c>
      <c r="AI1223" s="23">
        <v>0</v>
      </c>
      <c r="AJ1223" s="23">
        <v>0</v>
      </c>
      <c r="AK1223" s="23">
        <v>0</v>
      </c>
      <c r="AL1223" s="23">
        <v>0</v>
      </c>
      <c r="AM1223" s="23">
        <v>0</v>
      </c>
      <c r="AN1223" s="23">
        <v>0</v>
      </c>
      <c r="AO1223" s="23">
        <v>0</v>
      </c>
      <c r="AP1223" s="23">
        <v>0</v>
      </c>
      <c r="AQ1223" s="23">
        <v>0</v>
      </c>
      <c r="AR1223" s="23">
        <v>0</v>
      </c>
      <c r="AS1223" s="23">
        <v>0</v>
      </c>
      <c r="AT1223" s="23">
        <v>0</v>
      </c>
      <c r="AU1223" s="23">
        <v>0</v>
      </c>
      <c r="AV1223" s="23">
        <v>0</v>
      </c>
      <c r="AW1223" s="23">
        <v>0</v>
      </c>
      <c r="AX1223" s="23">
        <v>0</v>
      </c>
      <c r="AY1223" s="23">
        <v>0</v>
      </c>
      <c r="AZ1223" s="23">
        <v>0</v>
      </c>
      <c r="BA1223" s="23">
        <v>0</v>
      </c>
      <c r="BB1223" s="23">
        <v>0</v>
      </c>
      <c r="BC1223" s="23">
        <v>0</v>
      </c>
      <c r="BD1223" s="23">
        <v>0</v>
      </c>
      <c r="BE1223" s="23">
        <v>0</v>
      </c>
      <c r="BF1223" s="23">
        <v>0</v>
      </c>
      <c r="BG1223" s="23">
        <v>0</v>
      </c>
      <c r="BH1223" s="23">
        <v>0</v>
      </c>
      <c r="BI1223" s="23">
        <v>0</v>
      </c>
      <c r="BJ1223" s="23">
        <v>0</v>
      </c>
      <c r="BK1223" s="23">
        <v>0</v>
      </c>
      <c r="BL1223" s="23">
        <v>0</v>
      </c>
      <c r="BM1223" s="23">
        <v>0</v>
      </c>
      <c r="BN1223" s="23">
        <v>0</v>
      </c>
      <c r="BO1223" s="23">
        <v>0</v>
      </c>
      <c r="BP1223" s="23">
        <v>0</v>
      </c>
      <c r="BQ1223" s="23">
        <v>0</v>
      </c>
      <c r="BR1223" s="23">
        <v>4.7058823529411766</v>
      </c>
      <c r="BS1223" s="23">
        <v>0</v>
      </c>
      <c r="BT1223" s="23">
        <v>0</v>
      </c>
      <c r="BU1223" s="23">
        <v>0</v>
      </c>
      <c r="BV1223" s="23">
        <v>0</v>
      </c>
      <c r="BW1223" s="23">
        <v>0</v>
      </c>
      <c r="BX1223" s="23">
        <v>0</v>
      </c>
      <c r="BY1223" s="23">
        <v>0</v>
      </c>
      <c r="BZ1223" s="23">
        <v>0</v>
      </c>
      <c r="CA1223" s="23">
        <v>0</v>
      </c>
      <c r="CB1223" s="23">
        <v>0</v>
      </c>
      <c r="CC1223" s="23">
        <v>0</v>
      </c>
      <c r="CD1223" s="23">
        <v>0</v>
      </c>
      <c r="CE1223" s="23">
        <v>0</v>
      </c>
      <c r="CF1223" s="23">
        <v>0</v>
      </c>
      <c r="CG1223" s="23">
        <v>0</v>
      </c>
      <c r="CH1223" s="23">
        <v>0</v>
      </c>
      <c r="CI1223" s="23">
        <v>0</v>
      </c>
      <c r="CJ1223" s="23">
        <v>0</v>
      </c>
      <c r="CK1223" s="23">
        <v>0</v>
      </c>
      <c r="CL1223" s="23">
        <v>0</v>
      </c>
      <c r="CM1223" s="23">
        <v>0</v>
      </c>
      <c r="CN1223" s="23">
        <v>0</v>
      </c>
      <c r="CO1223" s="23">
        <v>0</v>
      </c>
      <c r="CP1223" s="23">
        <v>0</v>
      </c>
      <c r="CQ1223" s="23">
        <v>0</v>
      </c>
      <c r="CR1223" s="23">
        <v>0</v>
      </c>
      <c r="CS1223" s="23">
        <v>0</v>
      </c>
      <c r="CT1223" s="23">
        <v>0</v>
      </c>
      <c r="CU1223" s="23">
        <v>0</v>
      </c>
      <c r="CV1223" s="23">
        <v>0</v>
      </c>
      <c r="CW1223" s="23">
        <v>0</v>
      </c>
      <c r="CX1223" s="23">
        <v>0</v>
      </c>
      <c r="CY1223" s="27">
        <v>20</v>
      </c>
      <c r="CZ1223" s="14">
        <v>0</v>
      </c>
      <c r="DA1223" s="22">
        <v>3.125</v>
      </c>
      <c r="DB1223" s="22">
        <v>58.333333333333336</v>
      </c>
      <c r="DC1223" s="22">
        <v>0</v>
      </c>
      <c r="DD1223" s="22">
        <v>0</v>
      </c>
      <c r="DE1223" s="22">
        <v>0</v>
      </c>
      <c r="DF1223" s="22">
        <v>0</v>
      </c>
      <c r="DG1223" s="22">
        <v>38.541666666666671</v>
      </c>
      <c r="DH1223" s="14">
        <v>0</v>
      </c>
      <c r="DI1223" s="24">
        <v>0</v>
      </c>
      <c r="DJ1223" s="14">
        <v>20.512820512820511</v>
      </c>
      <c r="DK1223" s="29">
        <v>53</v>
      </c>
      <c r="DL1223" s="22">
        <v>100</v>
      </c>
      <c r="DM1223" s="22">
        <v>0</v>
      </c>
      <c r="DN1223" s="22">
        <v>0</v>
      </c>
      <c r="DO1223" s="22">
        <v>0</v>
      </c>
      <c r="DP1223" s="29">
        <v>0</v>
      </c>
      <c r="DQ1223" s="22">
        <v>0</v>
      </c>
      <c r="DR1223" s="29">
        <v>0</v>
      </c>
      <c r="DS1223" s="22">
        <v>0</v>
      </c>
      <c r="DT1223" s="30">
        <v>706.25</v>
      </c>
      <c r="DU1223" s="22">
        <v>52.542372881355938</v>
      </c>
      <c r="DV1223" s="22">
        <v>20.33898305084746</v>
      </c>
      <c r="DW1223" s="26">
        <v>0</v>
      </c>
      <c r="DX1223" s="14">
        <v>2.3783783783783785</v>
      </c>
    </row>
    <row r="1224" spans="1:128" ht="10.5" x14ac:dyDescent="0.25">
      <c r="A1224" s="11">
        <v>1220</v>
      </c>
      <c r="B1224" s="28" t="s">
        <v>754</v>
      </c>
      <c r="C1224" s="29">
        <v>200</v>
      </c>
      <c r="D1224" s="22">
        <v>3.5532994923857872</v>
      </c>
      <c r="E1224" s="22">
        <v>9.1370558375634516</v>
      </c>
      <c r="F1224" s="22">
        <v>9.6446700507614214</v>
      </c>
      <c r="G1224" s="22">
        <v>6.5989847715736047</v>
      </c>
      <c r="H1224" s="22">
        <v>0</v>
      </c>
      <c r="I1224" s="22">
        <v>3.5532994923857872</v>
      </c>
      <c r="J1224" s="22">
        <v>6.5989847715736047</v>
      </c>
      <c r="K1224" s="22">
        <v>8.1218274111675122</v>
      </c>
      <c r="L1224" s="22">
        <v>7.6142131979695442</v>
      </c>
      <c r="M1224" s="22">
        <v>5.0761421319796955</v>
      </c>
      <c r="N1224" s="22">
        <v>5.0761421319796955</v>
      </c>
      <c r="O1224" s="22">
        <v>7.6142131979695442</v>
      </c>
      <c r="P1224" s="22">
        <v>8.6294416243654819</v>
      </c>
      <c r="Q1224" s="22">
        <v>4.5685279187817258</v>
      </c>
      <c r="R1224" s="22">
        <v>7.6142131979695442</v>
      </c>
      <c r="S1224" s="22">
        <v>6.5989847715736047</v>
      </c>
      <c r="T1224" s="22">
        <v>0</v>
      </c>
      <c r="U1224" s="22">
        <v>0</v>
      </c>
      <c r="V1224" s="23">
        <v>3.2608695652173907</v>
      </c>
      <c r="W1224" s="23">
        <v>0</v>
      </c>
      <c r="X1224" s="23">
        <v>96.739130434782609</v>
      </c>
      <c r="Y1224" s="23">
        <v>0</v>
      </c>
      <c r="Z1224" s="23">
        <v>0</v>
      </c>
      <c r="AA1224" s="23">
        <v>0</v>
      </c>
      <c r="AB1224" s="23">
        <v>0</v>
      </c>
      <c r="AC1224" s="23">
        <v>0</v>
      </c>
      <c r="AD1224" s="23">
        <v>0</v>
      </c>
      <c r="AE1224" s="23">
        <v>0</v>
      </c>
      <c r="AF1224" s="23">
        <v>0</v>
      </c>
      <c r="AG1224" s="23">
        <v>0</v>
      </c>
      <c r="AH1224" s="23">
        <v>1.6304347826086956</v>
      </c>
      <c r="AI1224" s="23">
        <v>0</v>
      </c>
      <c r="AJ1224" s="23">
        <v>0</v>
      </c>
      <c r="AK1224" s="23">
        <v>0</v>
      </c>
      <c r="AL1224" s="23">
        <v>0</v>
      </c>
      <c r="AM1224" s="23">
        <v>0</v>
      </c>
      <c r="AN1224" s="23">
        <v>0</v>
      </c>
      <c r="AO1224" s="23">
        <v>0</v>
      </c>
      <c r="AP1224" s="23">
        <v>0</v>
      </c>
      <c r="AQ1224" s="23">
        <v>0</v>
      </c>
      <c r="AR1224" s="23">
        <v>0</v>
      </c>
      <c r="AS1224" s="23">
        <v>0</v>
      </c>
      <c r="AT1224" s="23">
        <v>0</v>
      </c>
      <c r="AU1224" s="23">
        <v>0</v>
      </c>
      <c r="AV1224" s="23">
        <v>0</v>
      </c>
      <c r="AW1224" s="23">
        <v>0</v>
      </c>
      <c r="AX1224" s="23">
        <v>0</v>
      </c>
      <c r="AY1224" s="23">
        <v>0</v>
      </c>
      <c r="AZ1224" s="23">
        <v>0</v>
      </c>
      <c r="BA1224" s="23">
        <v>0</v>
      </c>
      <c r="BB1224" s="23">
        <v>0</v>
      </c>
      <c r="BC1224" s="23">
        <v>0</v>
      </c>
      <c r="BD1224" s="23">
        <v>1.6304347826086956</v>
      </c>
      <c r="BE1224" s="23">
        <v>0</v>
      </c>
      <c r="BF1224" s="23">
        <v>0</v>
      </c>
      <c r="BG1224" s="23">
        <v>0</v>
      </c>
      <c r="BH1224" s="23">
        <v>0</v>
      </c>
      <c r="BI1224" s="23">
        <v>0</v>
      </c>
      <c r="BJ1224" s="23">
        <v>0</v>
      </c>
      <c r="BK1224" s="23">
        <v>0</v>
      </c>
      <c r="BL1224" s="23">
        <v>0</v>
      </c>
      <c r="BM1224" s="23">
        <v>0</v>
      </c>
      <c r="BN1224" s="23">
        <v>0</v>
      </c>
      <c r="BO1224" s="23">
        <v>0</v>
      </c>
      <c r="BP1224" s="23">
        <v>0</v>
      </c>
      <c r="BQ1224" s="23">
        <v>0</v>
      </c>
      <c r="BR1224" s="23">
        <v>0</v>
      </c>
      <c r="BS1224" s="23">
        <v>0</v>
      </c>
      <c r="BT1224" s="23">
        <v>0</v>
      </c>
      <c r="BU1224" s="23">
        <v>0</v>
      </c>
      <c r="BV1224" s="23">
        <v>0</v>
      </c>
      <c r="BW1224" s="23">
        <v>0</v>
      </c>
      <c r="BX1224" s="23">
        <v>0</v>
      </c>
      <c r="BY1224" s="23">
        <v>0</v>
      </c>
      <c r="BZ1224" s="23">
        <v>0</v>
      </c>
      <c r="CA1224" s="23">
        <v>0</v>
      </c>
      <c r="CB1224" s="23">
        <v>0</v>
      </c>
      <c r="CC1224" s="23">
        <v>0</v>
      </c>
      <c r="CD1224" s="23">
        <v>0</v>
      </c>
      <c r="CE1224" s="23">
        <v>0</v>
      </c>
      <c r="CF1224" s="23">
        <v>0</v>
      </c>
      <c r="CG1224" s="23">
        <v>0</v>
      </c>
      <c r="CH1224" s="23">
        <v>0</v>
      </c>
      <c r="CI1224" s="23">
        <v>0</v>
      </c>
      <c r="CJ1224" s="23">
        <v>0</v>
      </c>
      <c r="CK1224" s="23">
        <v>0</v>
      </c>
      <c r="CL1224" s="23">
        <v>0</v>
      </c>
      <c r="CM1224" s="23">
        <v>0</v>
      </c>
      <c r="CN1224" s="23">
        <v>0</v>
      </c>
      <c r="CO1224" s="23">
        <v>0</v>
      </c>
      <c r="CP1224" s="23">
        <v>0</v>
      </c>
      <c r="CQ1224" s="23">
        <v>0</v>
      </c>
      <c r="CR1224" s="23">
        <v>0</v>
      </c>
      <c r="CS1224" s="23">
        <v>3.608247422680412</v>
      </c>
      <c r="CT1224" s="23">
        <v>0</v>
      </c>
      <c r="CU1224" s="23">
        <v>0</v>
      </c>
      <c r="CV1224" s="23">
        <v>0</v>
      </c>
      <c r="CW1224" s="23">
        <v>0</v>
      </c>
      <c r="CX1224" s="23">
        <v>0</v>
      </c>
      <c r="CY1224" s="27">
        <v>6.5</v>
      </c>
      <c r="CZ1224" s="14">
        <v>0</v>
      </c>
      <c r="DA1224" s="22">
        <v>0</v>
      </c>
      <c r="DB1224" s="22">
        <v>71.122994652406419</v>
      </c>
      <c r="DC1224" s="22">
        <v>0</v>
      </c>
      <c r="DD1224" s="22">
        <v>0</v>
      </c>
      <c r="DE1224" s="22">
        <v>0</v>
      </c>
      <c r="DF1224" s="22">
        <v>0</v>
      </c>
      <c r="DG1224" s="22">
        <v>28.877005347593581</v>
      </c>
      <c r="DH1224" s="14" t="e">
        <v>#DIV/0!</v>
      </c>
      <c r="DI1224" s="24">
        <v>5.8201058201058196</v>
      </c>
      <c r="DJ1224" s="14">
        <v>25.333333333333336</v>
      </c>
      <c r="DK1224" s="29">
        <v>91</v>
      </c>
      <c r="DL1224" s="22">
        <v>96.703296703296701</v>
      </c>
      <c r="DM1224" s="22">
        <v>0</v>
      </c>
      <c r="DN1224" s="22">
        <v>0</v>
      </c>
      <c r="DO1224" s="22">
        <v>3.296703296703297</v>
      </c>
      <c r="DP1224" s="29">
        <v>0</v>
      </c>
      <c r="DQ1224" s="22">
        <v>0</v>
      </c>
      <c r="DR1224" s="29">
        <v>0</v>
      </c>
      <c r="DS1224" s="22" t="e">
        <v>#DIV/0!</v>
      </c>
      <c r="DT1224" s="30">
        <v>904.76190476190482</v>
      </c>
      <c r="DU1224" s="22">
        <v>47.706422018348626</v>
      </c>
      <c r="DV1224" s="22">
        <v>27.522935779816514</v>
      </c>
      <c r="DW1224" s="26">
        <v>7.6923076923076925</v>
      </c>
      <c r="DX1224" s="14">
        <v>2.4375</v>
      </c>
    </row>
    <row r="1225" spans="1:128" ht="10.5" x14ac:dyDescent="0.25">
      <c r="A1225" s="11">
        <v>1221</v>
      </c>
      <c r="B1225" s="28" t="s">
        <v>2048</v>
      </c>
      <c r="C1225" s="29">
        <v>82</v>
      </c>
      <c r="D1225" s="22">
        <v>0</v>
      </c>
      <c r="E1225" s="22">
        <v>0</v>
      </c>
      <c r="F1225" s="22">
        <v>9.4736842105263168</v>
      </c>
      <c r="G1225" s="22">
        <v>9.4736842105263168</v>
      </c>
      <c r="H1225" s="22">
        <v>8.4210526315789469</v>
      </c>
      <c r="I1225" s="22">
        <v>6.3157894736842106</v>
      </c>
      <c r="J1225" s="22">
        <v>0</v>
      </c>
      <c r="K1225" s="22">
        <v>0</v>
      </c>
      <c r="L1225" s="22">
        <v>10.526315789473683</v>
      </c>
      <c r="M1225" s="22">
        <v>3.1578947368421053</v>
      </c>
      <c r="N1225" s="22">
        <v>9.4736842105263168</v>
      </c>
      <c r="O1225" s="22">
        <v>14.736842105263156</v>
      </c>
      <c r="P1225" s="22">
        <v>9.4736842105263168</v>
      </c>
      <c r="Q1225" s="22">
        <v>9.4736842105263168</v>
      </c>
      <c r="R1225" s="22">
        <v>6.3157894736842106</v>
      </c>
      <c r="S1225" s="22">
        <v>0</v>
      </c>
      <c r="T1225" s="22">
        <v>3.1578947368421053</v>
      </c>
      <c r="U1225" s="22">
        <v>0</v>
      </c>
      <c r="V1225" s="23">
        <v>0</v>
      </c>
      <c r="W1225" s="23">
        <v>0</v>
      </c>
      <c r="X1225" s="23">
        <v>100</v>
      </c>
      <c r="Y1225" s="23">
        <v>0</v>
      </c>
      <c r="Z1225" s="23">
        <v>0</v>
      </c>
      <c r="AA1225" s="23">
        <v>0</v>
      </c>
      <c r="AB1225" s="23">
        <v>0</v>
      </c>
      <c r="AC1225" s="23">
        <v>0</v>
      </c>
      <c r="AD1225" s="23">
        <v>0</v>
      </c>
      <c r="AE1225" s="23">
        <v>0</v>
      </c>
      <c r="AF1225" s="23">
        <v>0</v>
      </c>
      <c r="AG1225" s="23">
        <v>0</v>
      </c>
      <c r="AH1225" s="23">
        <v>0</v>
      </c>
      <c r="AI1225" s="23">
        <v>0</v>
      </c>
      <c r="AJ1225" s="23">
        <v>0</v>
      </c>
      <c r="AK1225" s="23">
        <v>0</v>
      </c>
      <c r="AL1225" s="23">
        <v>0</v>
      </c>
      <c r="AM1225" s="23">
        <v>0</v>
      </c>
      <c r="AN1225" s="23">
        <v>0</v>
      </c>
      <c r="AO1225" s="23">
        <v>0</v>
      </c>
      <c r="AP1225" s="23">
        <v>0</v>
      </c>
      <c r="AQ1225" s="23">
        <v>0</v>
      </c>
      <c r="AR1225" s="23">
        <v>0</v>
      </c>
      <c r="AS1225" s="23">
        <v>0</v>
      </c>
      <c r="AT1225" s="23">
        <v>0</v>
      </c>
      <c r="AU1225" s="23">
        <v>0</v>
      </c>
      <c r="AV1225" s="23">
        <v>0</v>
      </c>
      <c r="AW1225" s="23">
        <v>0</v>
      </c>
      <c r="AX1225" s="23">
        <v>0</v>
      </c>
      <c r="AY1225" s="23">
        <v>0</v>
      </c>
      <c r="AZ1225" s="23">
        <v>0</v>
      </c>
      <c r="BA1225" s="23">
        <v>0</v>
      </c>
      <c r="BB1225" s="23">
        <v>0</v>
      </c>
      <c r="BC1225" s="23">
        <v>0</v>
      </c>
      <c r="BD1225" s="23">
        <v>0</v>
      </c>
      <c r="BE1225" s="23">
        <v>0</v>
      </c>
      <c r="BF1225" s="23">
        <v>0</v>
      </c>
      <c r="BG1225" s="23">
        <v>0</v>
      </c>
      <c r="BH1225" s="23">
        <v>0</v>
      </c>
      <c r="BI1225" s="23">
        <v>0</v>
      </c>
      <c r="BJ1225" s="23">
        <v>0</v>
      </c>
      <c r="BK1225" s="23">
        <v>0</v>
      </c>
      <c r="BL1225" s="23">
        <v>0</v>
      </c>
      <c r="BM1225" s="23">
        <v>0</v>
      </c>
      <c r="BN1225" s="23">
        <v>0</v>
      </c>
      <c r="BO1225" s="23">
        <v>0</v>
      </c>
      <c r="BP1225" s="23">
        <v>0</v>
      </c>
      <c r="BQ1225" s="23">
        <v>0</v>
      </c>
      <c r="BR1225" s="23">
        <v>0</v>
      </c>
      <c r="BS1225" s="23">
        <v>0</v>
      </c>
      <c r="BT1225" s="23">
        <v>0</v>
      </c>
      <c r="BU1225" s="23">
        <v>0</v>
      </c>
      <c r="BV1225" s="23">
        <v>0</v>
      </c>
      <c r="BW1225" s="23">
        <v>0</v>
      </c>
      <c r="BX1225" s="23">
        <v>0</v>
      </c>
      <c r="BY1225" s="23">
        <v>0</v>
      </c>
      <c r="BZ1225" s="23">
        <v>0</v>
      </c>
      <c r="CA1225" s="23">
        <v>0</v>
      </c>
      <c r="CB1225" s="23">
        <v>0</v>
      </c>
      <c r="CC1225" s="23">
        <v>0</v>
      </c>
      <c r="CD1225" s="23">
        <v>0</v>
      </c>
      <c r="CE1225" s="23">
        <v>0</v>
      </c>
      <c r="CF1225" s="23">
        <v>0</v>
      </c>
      <c r="CG1225" s="23">
        <v>0</v>
      </c>
      <c r="CH1225" s="23">
        <v>0</v>
      </c>
      <c r="CI1225" s="23">
        <v>0</v>
      </c>
      <c r="CJ1225" s="23">
        <v>0</v>
      </c>
      <c r="CK1225" s="23">
        <v>0</v>
      </c>
      <c r="CL1225" s="23">
        <v>0</v>
      </c>
      <c r="CM1225" s="23">
        <v>0</v>
      </c>
      <c r="CN1225" s="23">
        <v>0</v>
      </c>
      <c r="CO1225" s="23">
        <v>0</v>
      </c>
      <c r="CP1225" s="23">
        <v>0</v>
      </c>
      <c r="CQ1225" s="23">
        <v>0</v>
      </c>
      <c r="CR1225" s="23">
        <v>0</v>
      </c>
      <c r="CS1225" s="23">
        <v>0</v>
      </c>
      <c r="CT1225" s="23">
        <v>0</v>
      </c>
      <c r="CU1225" s="23">
        <v>0</v>
      </c>
      <c r="CV1225" s="23">
        <v>0</v>
      </c>
      <c r="CW1225" s="23">
        <v>0</v>
      </c>
      <c r="CX1225" s="23">
        <v>0</v>
      </c>
      <c r="CY1225" s="27">
        <v>17.073170731707322</v>
      </c>
      <c r="CZ1225" s="14">
        <v>0</v>
      </c>
      <c r="DA1225" s="22">
        <v>0</v>
      </c>
      <c r="DB1225" s="22">
        <v>44.444444444444443</v>
      </c>
      <c r="DC1225" s="22">
        <v>0</v>
      </c>
      <c r="DD1225" s="22">
        <v>0</v>
      </c>
      <c r="DE1225" s="22">
        <v>0</v>
      </c>
      <c r="DF1225" s="22">
        <v>0</v>
      </c>
      <c r="DG1225" s="22">
        <v>55.555555555555557</v>
      </c>
      <c r="DH1225" s="14">
        <v>0</v>
      </c>
      <c r="DI1225" s="24">
        <v>5.7142857142857144</v>
      </c>
      <c r="DJ1225" s="14">
        <v>28.07017543859649</v>
      </c>
      <c r="DK1225" s="29">
        <v>51</v>
      </c>
      <c r="DL1225" s="22">
        <v>100</v>
      </c>
      <c r="DM1225" s="22">
        <v>0</v>
      </c>
      <c r="DN1225" s="22">
        <v>0</v>
      </c>
      <c r="DO1225" s="22">
        <v>0</v>
      </c>
      <c r="DP1225" s="29">
        <v>0</v>
      </c>
      <c r="DQ1225" s="22">
        <v>0</v>
      </c>
      <c r="DR1225" s="29">
        <v>0</v>
      </c>
      <c r="DS1225" s="22" t="e">
        <v>#DIV/0!</v>
      </c>
      <c r="DT1225" s="30">
        <v>682.14285714285711</v>
      </c>
      <c r="DU1225" s="22">
        <v>52.272727272727273</v>
      </c>
      <c r="DV1225" s="22">
        <v>15.909090909090908</v>
      </c>
      <c r="DW1225" s="26">
        <v>12</v>
      </c>
      <c r="DX1225" s="14">
        <v>2.4375</v>
      </c>
    </row>
    <row r="1226" spans="1:128" ht="10.5" x14ac:dyDescent="0.25">
      <c r="A1226" s="11">
        <v>1222</v>
      </c>
      <c r="B1226" s="28" t="s">
        <v>755</v>
      </c>
      <c r="C1226" s="29">
        <v>2495</v>
      </c>
      <c r="D1226" s="22">
        <v>6.9599999999999991</v>
      </c>
      <c r="E1226" s="22">
        <v>6.52</v>
      </c>
      <c r="F1226" s="22">
        <v>6.04</v>
      </c>
      <c r="G1226" s="22">
        <v>7.12</v>
      </c>
      <c r="H1226" s="22">
        <v>6.16</v>
      </c>
      <c r="I1226" s="22">
        <v>7.5600000000000005</v>
      </c>
      <c r="J1226" s="22">
        <v>6.2799999999999994</v>
      </c>
      <c r="K1226" s="22">
        <v>5.08</v>
      </c>
      <c r="L1226" s="22">
        <v>6.12</v>
      </c>
      <c r="M1226" s="22">
        <v>6.8000000000000007</v>
      </c>
      <c r="N1226" s="22">
        <v>7.04</v>
      </c>
      <c r="O1226" s="22">
        <v>6.4399999999999995</v>
      </c>
      <c r="P1226" s="22">
        <v>6.16</v>
      </c>
      <c r="Q1226" s="22">
        <v>5.96</v>
      </c>
      <c r="R1226" s="22">
        <v>5.08</v>
      </c>
      <c r="S1226" s="22">
        <v>2.44</v>
      </c>
      <c r="T1226" s="22">
        <v>1.44</v>
      </c>
      <c r="U1226" s="22">
        <v>0.8</v>
      </c>
      <c r="V1226" s="23">
        <v>10.81883750530335</v>
      </c>
      <c r="W1226" s="23">
        <v>0</v>
      </c>
      <c r="X1226" s="23">
        <v>89.18116249469665</v>
      </c>
      <c r="Y1226" s="23">
        <v>0</v>
      </c>
      <c r="Z1226" s="23">
        <v>0</v>
      </c>
      <c r="AA1226" s="23">
        <v>0</v>
      </c>
      <c r="AB1226" s="23">
        <v>0</v>
      </c>
      <c r="AC1226" s="23">
        <v>0</v>
      </c>
      <c r="AD1226" s="23">
        <v>0.21213406873143828</v>
      </c>
      <c r="AE1226" s="23">
        <v>0</v>
      </c>
      <c r="AF1226" s="23">
        <v>0</v>
      </c>
      <c r="AG1226" s="23">
        <v>0</v>
      </c>
      <c r="AH1226" s="23">
        <v>5.2609249045396691</v>
      </c>
      <c r="AI1226" s="23">
        <v>0</v>
      </c>
      <c r="AJ1226" s="23">
        <v>0.1697072549851506</v>
      </c>
      <c r="AK1226" s="23">
        <v>0</v>
      </c>
      <c r="AL1226" s="23">
        <v>0.67882901994060241</v>
      </c>
      <c r="AM1226" s="23">
        <v>0.2545608824777259</v>
      </c>
      <c r="AN1226" s="23">
        <v>0</v>
      </c>
      <c r="AO1226" s="23">
        <v>0</v>
      </c>
      <c r="AP1226" s="23">
        <v>0</v>
      </c>
      <c r="AQ1226" s="23">
        <v>0</v>
      </c>
      <c r="AR1226" s="23">
        <v>0</v>
      </c>
      <c r="AS1226" s="23">
        <v>0.12728044123886295</v>
      </c>
      <c r="AT1226" s="23">
        <v>0</v>
      </c>
      <c r="AU1226" s="23">
        <v>0.2545608824777259</v>
      </c>
      <c r="AV1226" s="23">
        <v>0</v>
      </c>
      <c r="AW1226" s="23">
        <v>0</v>
      </c>
      <c r="AX1226" s="23">
        <v>0.1697072549851506</v>
      </c>
      <c r="AY1226" s="23">
        <v>0</v>
      </c>
      <c r="AZ1226" s="23">
        <v>0</v>
      </c>
      <c r="BA1226" s="23">
        <v>0</v>
      </c>
      <c r="BB1226" s="23">
        <v>0</v>
      </c>
      <c r="BC1226" s="23">
        <v>0.80610946117946547</v>
      </c>
      <c r="BD1226" s="23">
        <v>1.0182435299109036</v>
      </c>
      <c r="BE1226" s="23">
        <v>0</v>
      </c>
      <c r="BF1226" s="23">
        <v>0</v>
      </c>
      <c r="BG1226" s="23">
        <v>0</v>
      </c>
      <c r="BH1226" s="23">
        <v>0.1697072549851506</v>
      </c>
      <c r="BI1226" s="23">
        <v>0</v>
      </c>
      <c r="BJ1226" s="23">
        <v>0.46669495120916415</v>
      </c>
      <c r="BK1226" s="23">
        <v>0</v>
      </c>
      <c r="BL1226" s="23">
        <v>0</v>
      </c>
      <c r="BM1226" s="23">
        <v>0.2545608824777259</v>
      </c>
      <c r="BN1226" s="23">
        <v>0</v>
      </c>
      <c r="BO1226" s="23">
        <v>0</v>
      </c>
      <c r="BP1226" s="23">
        <v>0</v>
      </c>
      <c r="BQ1226" s="23">
        <v>0</v>
      </c>
      <c r="BR1226" s="23">
        <v>0.12728044123886295</v>
      </c>
      <c r="BS1226" s="23">
        <v>0</v>
      </c>
      <c r="BT1226" s="23">
        <v>0</v>
      </c>
      <c r="BU1226" s="23">
        <v>0</v>
      </c>
      <c r="BV1226" s="23">
        <v>0.12599748005039901</v>
      </c>
      <c r="BW1226" s="23">
        <v>0</v>
      </c>
      <c r="BX1226" s="23">
        <v>0</v>
      </c>
      <c r="BY1226" s="23">
        <v>0</v>
      </c>
      <c r="BZ1226" s="23">
        <v>0.20999580008399832</v>
      </c>
      <c r="CA1226" s="23">
        <v>0.71398572028559437</v>
      </c>
      <c r="CB1226" s="23">
        <v>0.20999580008399832</v>
      </c>
      <c r="CC1226" s="23">
        <v>0</v>
      </c>
      <c r="CD1226" s="23">
        <v>0</v>
      </c>
      <c r="CE1226" s="23">
        <v>0</v>
      </c>
      <c r="CF1226" s="23">
        <v>0</v>
      </c>
      <c r="CG1226" s="23">
        <v>0</v>
      </c>
      <c r="CH1226" s="23">
        <v>0</v>
      </c>
      <c r="CI1226" s="23">
        <v>0</v>
      </c>
      <c r="CJ1226" s="23">
        <v>0</v>
      </c>
      <c r="CK1226" s="23">
        <v>0</v>
      </c>
      <c r="CL1226" s="23">
        <v>0.16799664006719867</v>
      </c>
      <c r="CM1226" s="23">
        <v>0</v>
      </c>
      <c r="CN1226" s="23">
        <v>0.12599748005039901</v>
      </c>
      <c r="CO1226" s="23">
        <v>0</v>
      </c>
      <c r="CP1226" s="23">
        <v>0</v>
      </c>
      <c r="CQ1226" s="23">
        <v>0</v>
      </c>
      <c r="CR1226" s="23">
        <v>0</v>
      </c>
      <c r="CS1226" s="23">
        <v>0.37799244015119693</v>
      </c>
      <c r="CT1226" s="23">
        <v>0</v>
      </c>
      <c r="CU1226" s="23">
        <v>0</v>
      </c>
      <c r="CV1226" s="23">
        <v>0.12599748005039901</v>
      </c>
      <c r="CW1226" s="23">
        <v>0</v>
      </c>
      <c r="CX1226" s="23">
        <v>0</v>
      </c>
      <c r="CY1226" s="27">
        <v>6.7334669338677315</v>
      </c>
      <c r="CZ1226" s="14">
        <v>0.16708437761069339</v>
      </c>
      <c r="DA1226" s="22">
        <v>0.68405301410859343</v>
      </c>
      <c r="DB1226" s="22">
        <v>31.551945275758868</v>
      </c>
      <c r="DC1226" s="22">
        <v>0.17101325352714836</v>
      </c>
      <c r="DD1226" s="22">
        <v>0</v>
      </c>
      <c r="DE1226" s="22">
        <v>0</v>
      </c>
      <c r="DF1226" s="22">
        <v>0.21376656690893547</v>
      </c>
      <c r="DG1226" s="22">
        <v>67.379221889696453</v>
      </c>
      <c r="DH1226" s="14">
        <v>18.88111888111888</v>
      </c>
      <c r="DI1226" s="24">
        <v>5.1615610574905579</v>
      </c>
      <c r="DJ1226" s="14">
        <v>14.563617245005259</v>
      </c>
      <c r="DK1226" s="29">
        <v>943</v>
      </c>
      <c r="DL1226" s="22">
        <v>99.681866383881228</v>
      </c>
      <c r="DM1226" s="22">
        <v>0</v>
      </c>
      <c r="DN1226" s="22">
        <v>0</v>
      </c>
      <c r="DO1226" s="22">
        <v>0.31813361611876989</v>
      </c>
      <c r="DP1226" s="29">
        <v>44</v>
      </c>
      <c r="DQ1226" s="22">
        <v>3.3562166285278416</v>
      </c>
      <c r="DR1226" s="29">
        <v>7</v>
      </c>
      <c r="DS1226" s="22">
        <v>5.5555555555555554</v>
      </c>
      <c r="DT1226" s="30">
        <v>797.61146496815286</v>
      </c>
      <c r="DU1226" s="22">
        <v>25.744167337087692</v>
      </c>
      <c r="DV1226" s="22">
        <v>24.8592115848753</v>
      </c>
      <c r="DW1226" s="26">
        <v>3.0133928571428572</v>
      </c>
      <c r="DX1226" s="14">
        <v>2.398593200468933</v>
      </c>
    </row>
    <row r="1227" spans="1:128" ht="10.5" x14ac:dyDescent="0.25">
      <c r="A1227" s="11">
        <v>1223</v>
      </c>
      <c r="B1227" s="28" t="s">
        <v>756</v>
      </c>
      <c r="C1227" s="29">
        <v>247</v>
      </c>
      <c r="D1227" s="22">
        <v>2.0920502092050208</v>
      </c>
      <c r="E1227" s="22">
        <v>6.2761506276150625</v>
      </c>
      <c r="F1227" s="22">
        <v>8.7866108786610866</v>
      </c>
      <c r="G1227" s="22">
        <v>5.439330543933055</v>
      </c>
      <c r="H1227" s="22">
        <v>1.2552301255230125</v>
      </c>
      <c r="I1227" s="22">
        <v>5.02092050209205</v>
      </c>
      <c r="J1227" s="22">
        <v>4.6025104602510458</v>
      </c>
      <c r="K1227" s="22">
        <v>6.2761506276150625</v>
      </c>
      <c r="L1227" s="22">
        <v>9.2050209205020916</v>
      </c>
      <c r="M1227" s="22">
        <v>8.3682008368200833</v>
      </c>
      <c r="N1227" s="22">
        <v>5.439330543933055</v>
      </c>
      <c r="O1227" s="22">
        <v>11.297071129707113</v>
      </c>
      <c r="P1227" s="22">
        <v>8.7866108786610866</v>
      </c>
      <c r="Q1227" s="22">
        <v>5.02092050209205</v>
      </c>
      <c r="R1227" s="22">
        <v>7.1129707112970717</v>
      </c>
      <c r="S1227" s="22">
        <v>5.02092050209205</v>
      </c>
      <c r="T1227" s="22">
        <v>0</v>
      </c>
      <c r="U1227" s="22">
        <v>0</v>
      </c>
      <c r="V1227" s="23">
        <v>10.917030567685586</v>
      </c>
      <c r="W1227" s="23">
        <v>0</v>
      </c>
      <c r="X1227" s="23">
        <v>89.082969432314414</v>
      </c>
      <c r="Y1227" s="23">
        <v>0</v>
      </c>
      <c r="Z1227" s="23">
        <v>0</v>
      </c>
      <c r="AA1227" s="23">
        <v>0</v>
      </c>
      <c r="AB1227" s="23">
        <v>0</v>
      </c>
      <c r="AC1227" s="23">
        <v>0</v>
      </c>
      <c r="AD1227" s="23">
        <v>0</v>
      </c>
      <c r="AE1227" s="23">
        <v>0</v>
      </c>
      <c r="AF1227" s="23">
        <v>0</v>
      </c>
      <c r="AG1227" s="23">
        <v>0</v>
      </c>
      <c r="AH1227" s="23">
        <v>5.2401746724890828</v>
      </c>
      <c r="AI1227" s="23">
        <v>0</v>
      </c>
      <c r="AJ1227" s="23">
        <v>0</v>
      </c>
      <c r="AK1227" s="23">
        <v>0</v>
      </c>
      <c r="AL1227" s="23">
        <v>0</v>
      </c>
      <c r="AM1227" s="23">
        <v>0</v>
      </c>
      <c r="AN1227" s="23">
        <v>0</v>
      </c>
      <c r="AO1227" s="23">
        <v>0</v>
      </c>
      <c r="AP1227" s="23">
        <v>0</v>
      </c>
      <c r="AQ1227" s="23">
        <v>0</v>
      </c>
      <c r="AR1227" s="23">
        <v>0</v>
      </c>
      <c r="AS1227" s="23">
        <v>0</v>
      </c>
      <c r="AT1227" s="23">
        <v>0</v>
      </c>
      <c r="AU1227" s="23">
        <v>0</v>
      </c>
      <c r="AV1227" s="23">
        <v>0</v>
      </c>
      <c r="AW1227" s="23">
        <v>0</v>
      </c>
      <c r="AX1227" s="23">
        <v>0</v>
      </c>
      <c r="AY1227" s="23">
        <v>0</v>
      </c>
      <c r="AZ1227" s="23">
        <v>0</v>
      </c>
      <c r="BA1227" s="23">
        <v>0</v>
      </c>
      <c r="BB1227" s="23">
        <v>0</v>
      </c>
      <c r="BC1227" s="23">
        <v>2.1834061135371177</v>
      </c>
      <c r="BD1227" s="23">
        <v>2.1834061135371177</v>
      </c>
      <c r="BE1227" s="23">
        <v>0</v>
      </c>
      <c r="BF1227" s="23">
        <v>0</v>
      </c>
      <c r="BG1227" s="23">
        <v>0</v>
      </c>
      <c r="BH1227" s="23">
        <v>0</v>
      </c>
      <c r="BI1227" s="23">
        <v>0</v>
      </c>
      <c r="BJ1227" s="23">
        <v>1.3100436681222707</v>
      </c>
      <c r="BK1227" s="23">
        <v>0</v>
      </c>
      <c r="BL1227" s="23">
        <v>0</v>
      </c>
      <c r="BM1227" s="23">
        <v>0</v>
      </c>
      <c r="BN1227" s="23">
        <v>0</v>
      </c>
      <c r="BO1227" s="23">
        <v>0</v>
      </c>
      <c r="BP1227" s="23">
        <v>0</v>
      </c>
      <c r="BQ1227" s="23">
        <v>0</v>
      </c>
      <c r="BR1227" s="23">
        <v>0</v>
      </c>
      <c r="BS1227" s="23">
        <v>0</v>
      </c>
      <c r="BT1227" s="23">
        <v>0</v>
      </c>
      <c r="BU1227" s="23">
        <v>0</v>
      </c>
      <c r="BV1227" s="23">
        <v>0</v>
      </c>
      <c r="BW1227" s="23">
        <v>0</v>
      </c>
      <c r="BX1227" s="23">
        <v>0</v>
      </c>
      <c r="BY1227" s="23">
        <v>0</v>
      </c>
      <c r="BZ1227" s="23">
        <v>0</v>
      </c>
      <c r="CA1227" s="23">
        <v>0</v>
      </c>
      <c r="CB1227" s="23">
        <v>0</v>
      </c>
      <c r="CC1227" s="23">
        <v>0</v>
      </c>
      <c r="CD1227" s="23">
        <v>0</v>
      </c>
      <c r="CE1227" s="23">
        <v>0</v>
      </c>
      <c r="CF1227" s="23">
        <v>0</v>
      </c>
      <c r="CG1227" s="23">
        <v>0</v>
      </c>
      <c r="CH1227" s="23">
        <v>0</v>
      </c>
      <c r="CI1227" s="23">
        <v>0</v>
      </c>
      <c r="CJ1227" s="23">
        <v>0</v>
      </c>
      <c r="CK1227" s="23">
        <v>0</v>
      </c>
      <c r="CL1227" s="23">
        <v>0</v>
      </c>
      <c r="CM1227" s="23">
        <v>0</v>
      </c>
      <c r="CN1227" s="23">
        <v>0</v>
      </c>
      <c r="CO1227" s="23">
        <v>0</v>
      </c>
      <c r="CP1227" s="23">
        <v>0</v>
      </c>
      <c r="CQ1227" s="23">
        <v>0</v>
      </c>
      <c r="CR1227" s="23">
        <v>0</v>
      </c>
      <c r="CS1227" s="23">
        <v>0</v>
      </c>
      <c r="CT1227" s="23">
        <v>0</v>
      </c>
      <c r="CU1227" s="23">
        <v>0</v>
      </c>
      <c r="CV1227" s="23">
        <v>0</v>
      </c>
      <c r="CW1227" s="23">
        <v>0</v>
      </c>
      <c r="CX1227" s="23">
        <v>0</v>
      </c>
      <c r="CY1227" s="27">
        <v>6.4777327935222644</v>
      </c>
      <c r="CZ1227" s="14">
        <v>0</v>
      </c>
      <c r="DA1227" s="22">
        <v>1.7316017316017316</v>
      </c>
      <c r="DB1227" s="22">
        <v>38.528138528138527</v>
      </c>
      <c r="DC1227" s="22">
        <v>0</v>
      </c>
      <c r="DD1227" s="22">
        <v>0</v>
      </c>
      <c r="DE1227" s="22">
        <v>0</v>
      </c>
      <c r="DF1227" s="22">
        <v>0</v>
      </c>
      <c r="DG1227" s="22">
        <v>59.740259740259738</v>
      </c>
      <c r="DH1227" s="14">
        <v>0</v>
      </c>
      <c r="DI1227" s="24">
        <v>4.8979591836734695</v>
      </c>
      <c r="DJ1227" s="14">
        <v>27.461139896373055</v>
      </c>
      <c r="DK1227" s="29">
        <v>115</v>
      </c>
      <c r="DL1227" s="22">
        <v>100</v>
      </c>
      <c r="DM1227" s="22">
        <v>0</v>
      </c>
      <c r="DN1227" s="22">
        <v>0</v>
      </c>
      <c r="DO1227" s="22">
        <v>0</v>
      </c>
      <c r="DP1227" s="29">
        <v>0</v>
      </c>
      <c r="DQ1227" s="22">
        <v>0</v>
      </c>
      <c r="DR1227" s="29">
        <v>0</v>
      </c>
      <c r="DS1227" s="22">
        <v>0</v>
      </c>
      <c r="DT1227" s="30">
        <v>866.66666666666663</v>
      </c>
      <c r="DU1227" s="22">
        <v>51.879699248120303</v>
      </c>
      <c r="DV1227" s="22">
        <v>13.533834586466165</v>
      </c>
      <c r="DW1227" s="26">
        <v>4.8780487804878048</v>
      </c>
      <c r="DX1227" s="14">
        <v>2.3863636363636362</v>
      </c>
    </row>
    <row r="1228" spans="1:128" ht="10.5" x14ac:dyDescent="0.25">
      <c r="A1228" s="11">
        <v>1224</v>
      </c>
      <c r="B1228" s="28" t="s">
        <v>2049</v>
      </c>
      <c r="C1228" s="29">
        <v>87</v>
      </c>
      <c r="D1228" s="22">
        <v>6.25</v>
      </c>
      <c r="E1228" s="22">
        <v>5</v>
      </c>
      <c r="F1228" s="22">
        <v>5</v>
      </c>
      <c r="G1228" s="22">
        <v>3.75</v>
      </c>
      <c r="H1228" s="22">
        <v>0</v>
      </c>
      <c r="I1228" s="22">
        <v>0</v>
      </c>
      <c r="J1228" s="22">
        <v>11.25</v>
      </c>
      <c r="K1228" s="22">
        <v>5</v>
      </c>
      <c r="L1228" s="22">
        <v>10</v>
      </c>
      <c r="M1228" s="22">
        <v>6.25</v>
      </c>
      <c r="N1228" s="22">
        <v>12.5</v>
      </c>
      <c r="O1228" s="22">
        <v>8.75</v>
      </c>
      <c r="P1228" s="22">
        <v>16.25</v>
      </c>
      <c r="Q1228" s="22">
        <v>5</v>
      </c>
      <c r="R1228" s="22">
        <v>5</v>
      </c>
      <c r="S1228" s="22">
        <v>0</v>
      </c>
      <c r="T1228" s="22">
        <v>0</v>
      </c>
      <c r="U1228" s="22">
        <v>0</v>
      </c>
      <c r="V1228" s="23">
        <v>12.162162162162161</v>
      </c>
      <c r="W1228" s="23">
        <v>0</v>
      </c>
      <c r="X1228" s="23">
        <v>87.837837837837839</v>
      </c>
      <c r="Y1228" s="23">
        <v>0</v>
      </c>
      <c r="Z1228" s="23">
        <v>0</v>
      </c>
      <c r="AA1228" s="23">
        <v>0</v>
      </c>
      <c r="AB1228" s="23">
        <v>0</v>
      </c>
      <c r="AC1228" s="23">
        <v>0</v>
      </c>
      <c r="AD1228" s="23">
        <v>0</v>
      </c>
      <c r="AE1228" s="23">
        <v>0</v>
      </c>
      <c r="AF1228" s="23">
        <v>0</v>
      </c>
      <c r="AG1228" s="23">
        <v>0</v>
      </c>
      <c r="AH1228" s="23">
        <v>6.756756756756757</v>
      </c>
      <c r="AI1228" s="23">
        <v>0</v>
      </c>
      <c r="AJ1228" s="23">
        <v>0</v>
      </c>
      <c r="AK1228" s="23">
        <v>0</v>
      </c>
      <c r="AL1228" s="23">
        <v>0</v>
      </c>
      <c r="AM1228" s="23">
        <v>0</v>
      </c>
      <c r="AN1228" s="23">
        <v>0</v>
      </c>
      <c r="AO1228" s="23">
        <v>0</v>
      </c>
      <c r="AP1228" s="23">
        <v>0</v>
      </c>
      <c r="AQ1228" s="23">
        <v>0</v>
      </c>
      <c r="AR1228" s="23">
        <v>0</v>
      </c>
      <c r="AS1228" s="23">
        <v>0</v>
      </c>
      <c r="AT1228" s="23">
        <v>0</v>
      </c>
      <c r="AU1228" s="23">
        <v>0</v>
      </c>
      <c r="AV1228" s="23">
        <v>0</v>
      </c>
      <c r="AW1228" s="23">
        <v>0</v>
      </c>
      <c r="AX1228" s="23">
        <v>0</v>
      </c>
      <c r="AY1228" s="23">
        <v>0</v>
      </c>
      <c r="AZ1228" s="23">
        <v>0</v>
      </c>
      <c r="BA1228" s="23">
        <v>0</v>
      </c>
      <c r="BB1228" s="23">
        <v>0</v>
      </c>
      <c r="BC1228" s="23">
        <v>0</v>
      </c>
      <c r="BD1228" s="23">
        <v>5.4054054054054053</v>
      </c>
      <c r="BE1228" s="23">
        <v>0</v>
      </c>
      <c r="BF1228" s="23">
        <v>0</v>
      </c>
      <c r="BG1228" s="23">
        <v>0</v>
      </c>
      <c r="BH1228" s="23">
        <v>0</v>
      </c>
      <c r="BI1228" s="23">
        <v>0</v>
      </c>
      <c r="BJ1228" s="23">
        <v>0</v>
      </c>
      <c r="BK1228" s="23">
        <v>0</v>
      </c>
      <c r="BL1228" s="23">
        <v>0</v>
      </c>
      <c r="BM1228" s="23">
        <v>0</v>
      </c>
      <c r="BN1228" s="23">
        <v>0</v>
      </c>
      <c r="BO1228" s="23">
        <v>0</v>
      </c>
      <c r="BP1228" s="23">
        <v>0</v>
      </c>
      <c r="BQ1228" s="23">
        <v>0</v>
      </c>
      <c r="BR1228" s="23">
        <v>0</v>
      </c>
      <c r="BS1228" s="23">
        <v>0</v>
      </c>
      <c r="BT1228" s="23">
        <v>0</v>
      </c>
      <c r="BU1228" s="23">
        <v>0</v>
      </c>
      <c r="BV1228" s="23">
        <v>0</v>
      </c>
      <c r="BW1228" s="23">
        <v>0</v>
      </c>
      <c r="BX1228" s="23">
        <v>0</v>
      </c>
      <c r="BY1228" s="23">
        <v>0</v>
      </c>
      <c r="BZ1228" s="23">
        <v>0</v>
      </c>
      <c r="CA1228" s="23">
        <v>0</v>
      </c>
      <c r="CB1228" s="23">
        <v>0</v>
      </c>
      <c r="CC1228" s="23">
        <v>0</v>
      </c>
      <c r="CD1228" s="23">
        <v>0</v>
      </c>
      <c r="CE1228" s="23">
        <v>0</v>
      </c>
      <c r="CF1228" s="23">
        <v>0</v>
      </c>
      <c r="CG1228" s="23">
        <v>0</v>
      </c>
      <c r="CH1228" s="23">
        <v>0</v>
      </c>
      <c r="CI1228" s="23">
        <v>0</v>
      </c>
      <c r="CJ1228" s="23">
        <v>0</v>
      </c>
      <c r="CK1228" s="23">
        <v>0</v>
      </c>
      <c r="CL1228" s="23">
        <v>0</v>
      </c>
      <c r="CM1228" s="23">
        <v>0</v>
      </c>
      <c r="CN1228" s="23">
        <v>0</v>
      </c>
      <c r="CO1228" s="23">
        <v>0</v>
      </c>
      <c r="CP1228" s="23">
        <v>0</v>
      </c>
      <c r="CQ1228" s="23">
        <v>0</v>
      </c>
      <c r="CR1228" s="23">
        <v>0</v>
      </c>
      <c r="CS1228" s="23">
        <v>0</v>
      </c>
      <c r="CT1228" s="23">
        <v>0</v>
      </c>
      <c r="CU1228" s="23">
        <v>0</v>
      </c>
      <c r="CV1228" s="23">
        <v>0</v>
      </c>
      <c r="CW1228" s="23">
        <v>0</v>
      </c>
      <c r="CX1228" s="23">
        <v>0</v>
      </c>
      <c r="CY1228" s="27">
        <v>10.34482758620689</v>
      </c>
      <c r="CZ1228" s="14">
        <v>0</v>
      </c>
      <c r="DA1228" s="22">
        <v>0</v>
      </c>
      <c r="DB1228" s="22">
        <v>19.230769230769234</v>
      </c>
      <c r="DC1228" s="22">
        <v>0</v>
      </c>
      <c r="DD1228" s="22">
        <v>0</v>
      </c>
      <c r="DE1228" s="22">
        <v>0</v>
      </c>
      <c r="DF1228" s="22">
        <v>0</v>
      </c>
      <c r="DG1228" s="22">
        <v>80.769230769230774</v>
      </c>
      <c r="DH1228" s="14" t="e">
        <v>#DIV/0!</v>
      </c>
      <c r="DI1228" s="24">
        <v>3.5714285714285712</v>
      </c>
      <c r="DJ1228" s="14">
        <v>33.333333333333329</v>
      </c>
      <c r="DK1228" s="29">
        <v>64</v>
      </c>
      <c r="DL1228" s="22">
        <v>100</v>
      </c>
      <c r="DM1228" s="22">
        <v>0</v>
      </c>
      <c r="DN1228" s="22">
        <v>0</v>
      </c>
      <c r="DO1228" s="22">
        <v>0</v>
      </c>
      <c r="DP1228" s="29">
        <v>5</v>
      </c>
      <c r="DQ1228" s="22">
        <v>8.7719298245614024</v>
      </c>
      <c r="DR1228" s="29">
        <v>0</v>
      </c>
      <c r="DS1228" s="22" t="e">
        <v>#DIV/0!</v>
      </c>
      <c r="DT1228" s="30">
        <v>650</v>
      </c>
      <c r="DU1228" s="22">
        <v>59.574468085106382</v>
      </c>
      <c r="DV1228" s="22">
        <v>21.276595744680851</v>
      </c>
      <c r="DW1228" s="26">
        <v>26.666666666666668</v>
      </c>
      <c r="DX1228" s="14">
        <v>1.7692307692307692</v>
      </c>
    </row>
    <row r="1229" spans="1:128" ht="10.5" x14ac:dyDescent="0.25">
      <c r="A1229" s="11">
        <v>1225</v>
      </c>
      <c r="B1229" s="28" t="s">
        <v>757</v>
      </c>
      <c r="C1229" s="29">
        <v>4760</v>
      </c>
      <c r="D1229" s="22">
        <v>6.4725596983661493</v>
      </c>
      <c r="E1229" s="22">
        <v>5.1948051948051948</v>
      </c>
      <c r="F1229" s="22">
        <v>4.0008378718056141</v>
      </c>
      <c r="G1229" s="22">
        <v>4.0008378718056141</v>
      </c>
      <c r="H1229" s="22">
        <v>9.1328026811897782</v>
      </c>
      <c r="I1229" s="22">
        <v>13.48973607038123</v>
      </c>
      <c r="J1229" s="22">
        <v>12.589023879346458</v>
      </c>
      <c r="K1229" s="22">
        <v>9.3213238374528711</v>
      </c>
      <c r="L1229" s="22">
        <v>6.4935064935064926</v>
      </c>
      <c r="M1229" s="22">
        <v>5.0900712191034776</v>
      </c>
      <c r="N1229" s="22">
        <v>5.1948051948051948</v>
      </c>
      <c r="O1229" s="22">
        <v>4.650188521156263</v>
      </c>
      <c r="P1229" s="22">
        <v>5.0691244239631335</v>
      </c>
      <c r="Q1229" s="22">
        <v>3.3724340175953076</v>
      </c>
      <c r="R1229" s="22">
        <v>2.3879346459991622</v>
      </c>
      <c r="S1229" s="22">
        <v>1.4872224549643904</v>
      </c>
      <c r="T1229" s="22">
        <v>1.0054461667364893</v>
      </c>
      <c r="U1229" s="22">
        <v>1.0473397570171765</v>
      </c>
      <c r="V1229" s="23">
        <v>54.85727440147329</v>
      </c>
      <c r="W1229" s="23">
        <v>6.9060773480662974E-2</v>
      </c>
      <c r="X1229" s="23">
        <v>45.14272559852671</v>
      </c>
      <c r="Y1229" s="23">
        <v>0.43738489871086556</v>
      </c>
      <c r="Z1229" s="23">
        <v>0.18416206261510129</v>
      </c>
      <c r="AA1229" s="23">
        <v>0.29926335174953961</v>
      </c>
      <c r="AB1229" s="23">
        <v>9.2081031307550645E-2</v>
      </c>
      <c r="AC1229" s="23">
        <v>0.27624309392265189</v>
      </c>
      <c r="AD1229" s="23">
        <v>1.5193370165745856</v>
      </c>
      <c r="AE1229" s="23">
        <v>0.18416206261510129</v>
      </c>
      <c r="AF1229" s="23">
        <v>9.2081031307550645E-2</v>
      </c>
      <c r="AG1229" s="23">
        <v>0.25322283609576429</v>
      </c>
      <c r="AH1229" s="23">
        <v>1.7265193370165748</v>
      </c>
      <c r="AI1229" s="23">
        <v>0.46040515653775327</v>
      </c>
      <c r="AJ1229" s="23">
        <v>0.27624309392265189</v>
      </c>
      <c r="AK1229" s="23">
        <v>0.11510128913443832</v>
      </c>
      <c r="AL1229" s="23">
        <v>0.13812154696132595</v>
      </c>
      <c r="AM1229" s="23">
        <v>0.43738489871086556</v>
      </c>
      <c r="AN1229" s="23">
        <v>0.11510128913443832</v>
      </c>
      <c r="AO1229" s="23">
        <v>16.735727440147329</v>
      </c>
      <c r="AP1229" s="23">
        <v>0.98987108655616951</v>
      </c>
      <c r="AQ1229" s="23">
        <v>0.23020257826887663</v>
      </c>
      <c r="AR1229" s="23">
        <v>0.23020257826887663</v>
      </c>
      <c r="AS1229" s="23">
        <v>0.11510128913443832</v>
      </c>
      <c r="AT1229" s="23">
        <v>0.23020257826887663</v>
      </c>
      <c r="AU1229" s="23">
        <v>9.2081031307550645E-2</v>
      </c>
      <c r="AV1229" s="23">
        <v>0</v>
      </c>
      <c r="AW1229" s="23">
        <v>0.59852670349907922</v>
      </c>
      <c r="AX1229" s="23">
        <v>0.82872928176795579</v>
      </c>
      <c r="AY1229" s="23">
        <v>0.18416206261510129</v>
      </c>
      <c r="AZ1229" s="23">
        <v>0.29926335174953961</v>
      </c>
      <c r="BA1229" s="23">
        <v>3.3379373848987108</v>
      </c>
      <c r="BB1229" s="23">
        <v>3.3379373848987108</v>
      </c>
      <c r="BC1229" s="23">
        <v>0.27624309392265189</v>
      </c>
      <c r="BD1229" s="23">
        <v>2.6703499079189688</v>
      </c>
      <c r="BE1229" s="23">
        <v>0.18416206261510129</v>
      </c>
      <c r="BF1229" s="23">
        <v>1.496316758747698</v>
      </c>
      <c r="BG1229" s="23">
        <v>5.0184162062615094</v>
      </c>
      <c r="BH1229" s="23">
        <v>0.29926335174953961</v>
      </c>
      <c r="BI1229" s="23">
        <v>0.11510128913443832</v>
      </c>
      <c r="BJ1229" s="23">
        <v>0.39134438305709029</v>
      </c>
      <c r="BK1229" s="23">
        <v>0.16114180478821363</v>
      </c>
      <c r="BL1229" s="23">
        <v>0.34530386740331492</v>
      </c>
      <c r="BM1229" s="23">
        <v>0.32228360957642727</v>
      </c>
      <c r="BN1229" s="23">
        <v>0.50644567219152858</v>
      </c>
      <c r="BO1229" s="23">
        <v>0</v>
      </c>
      <c r="BP1229" s="23">
        <v>3.2918968692449355</v>
      </c>
      <c r="BQ1229" s="23">
        <v>0.16114180478821363</v>
      </c>
      <c r="BR1229" s="23">
        <v>0.36832412523020258</v>
      </c>
      <c r="BS1229" s="23">
        <v>2.0027624309392267</v>
      </c>
      <c r="BT1229" s="23">
        <v>1.5126050420168067</v>
      </c>
      <c r="BU1229" s="23">
        <v>2.4503005085529357</v>
      </c>
      <c r="BV1229" s="23">
        <v>0.87840961627369407</v>
      </c>
      <c r="BW1229" s="23">
        <v>9.2464170134073043E-2</v>
      </c>
      <c r="BX1229" s="23">
        <v>0.16181229773462785</v>
      </c>
      <c r="BY1229" s="23">
        <v>1.9186315302820156</v>
      </c>
      <c r="BZ1229" s="23">
        <v>0.16181229773462785</v>
      </c>
      <c r="CA1229" s="23">
        <v>0.13869625520110956</v>
      </c>
      <c r="CB1229" s="23">
        <v>0.8090614886731391</v>
      </c>
      <c r="CC1229" s="23">
        <v>0.97087378640776689</v>
      </c>
      <c r="CD1229" s="23">
        <v>3.8141470180305128</v>
      </c>
      <c r="CE1229" s="23">
        <v>1.2020342117429497</v>
      </c>
      <c r="CF1229" s="23">
        <v>0.41608876560332869</v>
      </c>
      <c r="CG1229" s="23">
        <v>0.30050855293573742</v>
      </c>
      <c r="CH1229" s="23">
        <v>0.16181229773462785</v>
      </c>
      <c r="CI1229" s="23">
        <v>0.3236245954692557</v>
      </c>
      <c r="CJ1229" s="23">
        <v>0.46232085067036521</v>
      </c>
      <c r="CK1229" s="23">
        <v>0.20804438280166435</v>
      </c>
      <c r="CL1229" s="23">
        <v>1.8261673601479429</v>
      </c>
      <c r="CM1229" s="23">
        <v>0.23116042533518261</v>
      </c>
      <c r="CN1229" s="23">
        <v>0.48543689320388345</v>
      </c>
      <c r="CO1229" s="23">
        <v>8.044382801664355</v>
      </c>
      <c r="CP1229" s="23">
        <v>0.1155802126675913</v>
      </c>
      <c r="CQ1229" s="23">
        <v>0.43920480813684704</v>
      </c>
      <c r="CR1229" s="23">
        <v>0.30050855293573742</v>
      </c>
      <c r="CS1229" s="23">
        <v>1.5256588072122053</v>
      </c>
      <c r="CT1229" s="23">
        <v>2.1729079981507167</v>
      </c>
      <c r="CU1229" s="23">
        <v>0.36985668053629217</v>
      </c>
      <c r="CV1229" s="23">
        <v>9.2464170134073043E-2</v>
      </c>
      <c r="CW1229" s="23">
        <v>1.9417475728155338</v>
      </c>
      <c r="CX1229" s="23">
        <v>2.4503005085529357</v>
      </c>
      <c r="CY1229" s="27">
        <v>57.542016806722692</v>
      </c>
      <c r="CZ1229" s="14">
        <v>9.5632183908045985</v>
      </c>
      <c r="DA1229" s="22">
        <v>4.0543707522849779</v>
      </c>
      <c r="DB1229" s="22">
        <v>38.973517693930162</v>
      </c>
      <c r="DC1229" s="22">
        <v>13.827044762127958</v>
      </c>
      <c r="DD1229" s="22">
        <v>8.3430981954534804</v>
      </c>
      <c r="DE1229" s="22">
        <v>0</v>
      </c>
      <c r="DF1229" s="22">
        <v>6.913522381063979</v>
      </c>
      <c r="DG1229" s="22">
        <v>27.888446215139439</v>
      </c>
      <c r="DH1229" s="14">
        <v>11.405835543766578</v>
      </c>
      <c r="DI1229" s="24">
        <v>6.4911064911064909</v>
      </c>
      <c r="DJ1229" s="14">
        <v>7.8376876042245689</v>
      </c>
      <c r="DK1229" s="29">
        <v>2129</v>
      </c>
      <c r="DL1229" s="22">
        <v>78.205730389854395</v>
      </c>
      <c r="DM1229" s="22">
        <v>18.694222639736964</v>
      </c>
      <c r="DN1229" s="22">
        <v>2.6773132926256458</v>
      </c>
      <c r="DO1229" s="22">
        <v>0.4227336777829967</v>
      </c>
      <c r="DP1229" s="29">
        <v>180</v>
      </c>
      <c r="DQ1229" s="22">
        <v>7.4135090609555183</v>
      </c>
      <c r="DR1229" s="29">
        <v>23</v>
      </c>
      <c r="DS1229" s="22">
        <v>7.5907590759075907</v>
      </c>
      <c r="DT1229" s="30">
        <v>739.19558359621453</v>
      </c>
      <c r="DU1229" s="22">
        <v>23.175182481751825</v>
      </c>
      <c r="DV1229" s="22">
        <v>37.45437956204379</v>
      </c>
      <c r="DW1229" s="26">
        <v>21.826141338336459</v>
      </c>
      <c r="DX1229" s="14">
        <v>1.4729327781082688</v>
      </c>
    </row>
    <row r="1230" spans="1:128" ht="10.5" x14ac:dyDescent="0.25">
      <c r="A1230" s="11">
        <v>1226</v>
      </c>
      <c r="B1230" s="28" t="s">
        <v>758</v>
      </c>
      <c r="C1230" s="29">
        <v>119</v>
      </c>
      <c r="D1230" s="22">
        <v>2.7272727272727271</v>
      </c>
      <c r="E1230" s="22">
        <v>5.4545454545454541</v>
      </c>
      <c r="F1230" s="22">
        <v>0</v>
      </c>
      <c r="G1230" s="22">
        <v>0</v>
      </c>
      <c r="H1230" s="22">
        <v>0</v>
      </c>
      <c r="I1230" s="22">
        <v>0</v>
      </c>
      <c r="J1230" s="22">
        <v>10</v>
      </c>
      <c r="K1230" s="22">
        <v>0</v>
      </c>
      <c r="L1230" s="22">
        <v>5.4545454545454541</v>
      </c>
      <c r="M1230" s="22">
        <v>5.4545454545454541</v>
      </c>
      <c r="N1230" s="22">
        <v>11.818181818181818</v>
      </c>
      <c r="O1230" s="22">
        <v>31.818181818181817</v>
      </c>
      <c r="P1230" s="22">
        <v>10</v>
      </c>
      <c r="Q1230" s="22">
        <v>5.4545454545454541</v>
      </c>
      <c r="R1230" s="22">
        <v>9.0909090909090917</v>
      </c>
      <c r="S1230" s="22">
        <v>0</v>
      </c>
      <c r="T1230" s="22">
        <v>2.7272727272727271</v>
      </c>
      <c r="U1230" s="22">
        <v>0</v>
      </c>
      <c r="V1230" s="23">
        <v>12.280701754385973</v>
      </c>
      <c r="W1230" s="23">
        <v>0</v>
      </c>
      <c r="X1230" s="23">
        <v>87.719298245614027</v>
      </c>
      <c r="Y1230" s="23">
        <v>0</v>
      </c>
      <c r="Z1230" s="23">
        <v>0</v>
      </c>
      <c r="AA1230" s="23">
        <v>0</v>
      </c>
      <c r="AB1230" s="23">
        <v>0</v>
      </c>
      <c r="AC1230" s="23">
        <v>0</v>
      </c>
      <c r="AD1230" s="23">
        <v>0</v>
      </c>
      <c r="AE1230" s="23">
        <v>0</v>
      </c>
      <c r="AF1230" s="23">
        <v>0</v>
      </c>
      <c r="AG1230" s="23">
        <v>0</v>
      </c>
      <c r="AH1230" s="23">
        <v>0</v>
      </c>
      <c r="AI1230" s="23">
        <v>0</v>
      </c>
      <c r="AJ1230" s="23">
        <v>0</v>
      </c>
      <c r="AK1230" s="23">
        <v>0</v>
      </c>
      <c r="AL1230" s="23">
        <v>0</v>
      </c>
      <c r="AM1230" s="23">
        <v>0</v>
      </c>
      <c r="AN1230" s="23">
        <v>0</v>
      </c>
      <c r="AO1230" s="23">
        <v>0</v>
      </c>
      <c r="AP1230" s="23">
        <v>0</v>
      </c>
      <c r="AQ1230" s="23">
        <v>0</v>
      </c>
      <c r="AR1230" s="23">
        <v>0</v>
      </c>
      <c r="AS1230" s="23">
        <v>0</v>
      </c>
      <c r="AT1230" s="23">
        <v>0</v>
      </c>
      <c r="AU1230" s="23">
        <v>0</v>
      </c>
      <c r="AV1230" s="23">
        <v>0</v>
      </c>
      <c r="AW1230" s="23">
        <v>0</v>
      </c>
      <c r="AX1230" s="23">
        <v>0</v>
      </c>
      <c r="AY1230" s="23">
        <v>0</v>
      </c>
      <c r="AZ1230" s="23">
        <v>0</v>
      </c>
      <c r="BA1230" s="23">
        <v>0</v>
      </c>
      <c r="BB1230" s="23">
        <v>0</v>
      </c>
      <c r="BC1230" s="23">
        <v>0</v>
      </c>
      <c r="BD1230" s="23">
        <v>12.280701754385964</v>
      </c>
      <c r="BE1230" s="23">
        <v>0</v>
      </c>
      <c r="BF1230" s="23">
        <v>0</v>
      </c>
      <c r="BG1230" s="23">
        <v>0</v>
      </c>
      <c r="BH1230" s="23">
        <v>0</v>
      </c>
      <c r="BI1230" s="23">
        <v>0</v>
      </c>
      <c r="BJ1230" s="23">
        <v>0</v>
      </c>
      <c r="BK1230" s="23">
        <v>0</v>
      </c>
      <c r="BL1230" s="23">
        <v>0</v>
      </c>
      <c r="BM1230" s="23">
        <v>0</v>
      </c>
      <c r="BN1230" s="23">
        <v>0</v>
      </c>
      <c r="BO1230" s="23">
        <v>0</v>
      </c>
      <c r="BP1230" s="23">
        <v>0</v>
      </c>
      <c r="BQ1230" s="23">
        <v>0</v>
      </c>
      <c r="BR1230" s="23">
        <v>0</v>
      </c>
      <c r="BS1230" s="23">
        <v>0</v>
      </c>
      <c r="BT1230" s="23">
        <v>0</v>
      </c>
      <c r="BU1230" s="23">
        <v>0</v>
      </c>
      <c r="BV1230" s="23">
        <v>0</v>
      </c>
      <c r="BW1230" s="23">
        <v>0</v>
      </c>
      <c r="BX1230" s="23">
        <v>0</v>
      </c>
      <c r="BY1230" s="23">
        <v>0</v>
      </c>
      <c r="BZ1230" s="23">
        <v>0</v>
      </c>
      <c r="CA1230" s="23">
        <v>0</v>
      </c>
      <c r="CB1230" s="23">
        <v>0</v>
      </c>
      <c r="CC1230" s="23">
        <v>0</v>
      </c>
      <c r="CD1230" s="23">
        <v>0</v>
      </c>
      <c r="CE1230" s="23">
        <v>0</v>
      </c>
      <c r="CF1230" s="23">
        <v>0</v>
      </c>
      <c r="CG1230" s="23">
        <v>0</v>
      </c>
      <c r="CH1230" s="23">
        <v>0</v>
      </c>
      <c r="CI1230" s="23">
        <v>0</v>
      </c>
      <c r="CJ1230" s="23">
        <v>0</v>
      </c>
      <c r="CK1230" s="23">
        <v>0</v>
      </c>
      <c r="CL1230" s="23">
        <v>0</v>
      </c>
      <c r="CM1230" s="23">
        <v>0</v>
      </c>
      <c r="CN1230" s="23">
        <v>0</v>
      </c>
      <c r="CO1230" s="23">
        <v>0</v>
      </c>
      <c r="CP1230" s="23">
        <v>0</v>
      </c>
      <c r="CQ1230" s="23">
        <v>0</v>
      </c>
      <c r="CR1230" s="23">
        <v>0</v>
      </c>
      <c r="CS1230" s="23">
        <v>0</v>
      </c>
      <c r="CT1230" s="23">
        <v>0</v>
      </c>
      <c r="CU1230" s="23">
        <v>0</v>
      </c>
      <c r="CV1230" s="23">
        <v>0</v>
      </c>
      <c r="CW1230" s="23">
        <v>0</v>
      </c>
      <c r="CX1230" s="23">
        <v>0</v>
      </c>
      <c r="CY1230" s="27">
        <v>46.218487394957982</v>
      </c>
      <c r="CZ1230" s="14">
        <v>0</v>
      </c>
      <c r="DA1230" s="22">
        <v>0</v>
      </c>
      <c r="DB1230" s="22">
        <v>60.655737704918032</v>
      </c>
      <c r="DC1230" s="22">
        <v>0</v>
      </c>
      <c r="DD1230" s="22">
        <v>0</v>
      </c>
      <c r="DE1230" s="22">
        <v>0</v>
      </c>
      <c r="DF1230" s="22">
        <v>0</v>
      </c>
      <c r="DG1230" s="22">
        <v>39.344262295081968</v>
      </c>
      <c r="DH1230" s="14" t="e">
        <v>#DIV/0!</v>
      </c>
      <c r="DI1230" s="24">
        <v>4.3478260869565215</v>
      </c>
      <c r="DJ1230" s="14">
        <v>5.0847457627118651</v>
      </c>
      <c r="DK1230" s="29">
        <v>84</v>
      </c>
      <c r="DL1230" s="22">
        <v>9.5238095238095237</v>
      </c>
      <c r="DM1230" s="22">
        <v>9.5238095238095237</v>
      </c>
      <c r="DN1230" s="22">
        <v>0</v>
      </c>
      <c r="DO1230" s="22">
        <v>80.952380952380949</v>
      </c>
      <c r="DP1230" s="29">
        <v>4</v>
      </c>
      <c r="DQ1230" s="22">
        <v>9.7560975609756095</v>
      </c>
      <c r="DR1230" s="29">
        <v>0</v>
      </c>
      <c r="DS1230" s="22">
        <v>0</v>
      </c>
      <c r="DT1230" s="30">
        <v>600</v>
      </c>
      <c r="DU1230" s="22">
        <v>12.5</v>
      </c>
      <c r="DV1230" s="22">
        <v>57.499999999999993</v>
      </c>
      <c r="DW1230" s="26">
        <v>0</v>
      </c>
      <c r="DX1230" s="14">
        <v>1.0384615384615385</v>
      </c>
    </row>
    <row r="1231" spans="1:128" ht="10.5" x14ac:dyDescent="0.25">
      <c r="A1231" s="11">
        <v>1227</v>
      </c>
      <c r="B1231" s="28" t="s">
        <v>759</v>
      </c>
      <c r="C1231" s="29">
        <v>396</v>
      </c>
      <c r="D1231" s="22">
        <v>4.3037974683544302</v>
      </c>
      <c r="E1231" s="22">
        <v>5.8227848101265822</v>
      </c>
      <c r="F1231" s="22">
        <v>5.5696202531645564</v>
      </c>
      <c r="G1231" s="22">
        <v>5.0632911392405067</v>
      </c>
      <c r="H1231" s="22">
        <v>4.3037974683544302</v>
      </c>
      <c r="I1231" s="22">
        <v>3.79746835443038</v>
      </c>
      <c r="J1231" s="22">
        <v>6.0759493670886071</v>
      </c>
      <c r="K1231" s="22">
        <v>3.79746835443038</v>
      </c>
      <c r="L1231" s="22">
        <v>6.3291139240506329</v>
      </c>
      <c r="M1231" s="22">
        <v>8.6075949367088604</v>
      </c>
      <c r="N1231" s="22">
        <v>4.8101265822784809</v>
      </c>
      <c r="O1231" s="22">
        <v>8.8607594936708853</v>
      </c>
      <c r="P1231" s="22">
        <v>7.3417721518987342</v>
      </c>
      <c r="Q1231" s="22">
        <v>8.6075949367088604</v>
      </c>
      <c r="R1231" s="22">
        <v>7.0886075949367093</v>
      </c>
      <c r="S1231" s="22">
        <v>5.8227848101265822</v>
      </c>
      <c r="T1231" s="22">
        <v>2.7848101265822782</v>
      </c>
      <c r="U1231" s="22">
        <v>1.0126582278481013</v>
      </c>
      <c r="V1231" s="23">
        <v>4.1994750656167952</v>
      </c>
      <c r="W1231" s="23">
        <v>0</v>
      </c>
      <c r="X1231" s="23">
        <v>95.800524934383205</v>
      </c>
      <c r="Y1231" s="23">
        <v>0</v>
      </c>
      <c r="Z1231" s="23">
        <v>0</v>
      </c>
      <c r="AA1231" s="23">
        <v>0</v>
      </c>
      <c r="AB1231" s="23">
        <v>0</v>
      </c>
      <c r="AC1231" s="23">
        <v>0</v>
      </c>
      <c r="AD1231" s="23">
        <v>0</v>
      </c>
      <c r="AE1231" s="23">
        <v>0</v>
      </c>
      <c r="AF1231" s="23">
        <v>0</v>
      </c>
      <c r="AG1231" s="23">
        <v>0</v>
      </c>
      <c r="AH1231" s="23">
        <v>2.3622047244094486</v>
      </c>
      <c r="AI1231" s="23">
        <v>0</v>
      </c>
      <c r="AJ1231" s="23">
        <v>0</v>
      </c>
      <c r="AK1231" s="23">
        <v>0</v>
      </c>
      <c r="AL1231" s="23">
        <v>0</v>
      </c>
      <c r="AM1231" s="23">
        <v>0</v>
      </c>
      <c r="AN1231" s="23">
        <v>0</v>
      </c>
      <c r="AO1231" s="23">
        <v>0.78740157480314954</v>
      </c>
      <c r="AP1231" s="23">
        <v>0</v>
      </c>
      <c r="AQ1231" s="23">
        <v>0</v>
      </c>
      <c r="AR1231" s="23">
        <v>0</v>
      </c>
      <c r="AS1231" s="23">
        <v>0</v>
      </c>
      <c r="AT1231" s="23">
        <v>0</v>
      </c>
      <c r="AU1231" s="23">
        <v>0</v>
      </c>
      <c r="AV1231" s="23">
        <v>0</v>
      </c>
      <c r="AW1231" s="23">
        <v>0</v>
      </c>
      <c r="AX1231" s="23">
        <v>0</v>
      </c>
      <c r="AY1231" s="23">
        <v>0</v>
      </c>
      <c r="AZ1231" s="23">
        <v>0</v>
      </c>
      <c r="BA1231" s="23">
        <v>0</v>
      </c>
      <c r="BB1231" s="23">
        <v>0</v>
      </c>
      <c r="BC1231" s="23">
        <v>0</v>
      </c>
      <c r="BD1231" s="23">
        <v>1.0498687664041995</v>
      </c>
      <c r="BE1231" s="23">
        <v>0</v>
      </c>
      <c r="BF1231" s="23">
        <v>0</v>
      </c>
      <c r="BG1231" s="23">
        <v>0</v>
      </c>
      <c r="BH1231" s="23">
        <v>0</v>
      </c>
      <c r="BI1231" s="23">
        <v>0</v>
      </c>
      <c r="BJ1231" s="23">
        <v>0</v>
      </c>
      <c r="BK1231" s="23">
        <v>0</v>
      </c>
      <c r="BL1231" s="23">
        <v>0</v>
      </c>
      <c r="BM1231" s="23">
        <v>0</v>
      </c>
      <c r="BN1231" s="23">
        <v>0</v>
      </c>
      <c r="BO1231" s="23">
        <v>0</v>
      </c>
      <c r="BP1231" s="23">
        <v>0</v>
      </c>
      <c r="BQ1231" s="23">
        <v>0</v>
      </c>
      <c r="BR1231" s="23">
        <v>0</v>
      </c>
      <c r="BS1231" s="23">
        <v>0</v>
      </c>
      <c r="BT1231" s="23">
        <v>0</v>
      </c>
      <c r="BU1231" s="23">
        <v>0</v>
      </c>
      <c r="BV1231" s="23">
        <v>0</v>
      </c>
      <c r="BW1231" s="23">
        <v>0</v>
      </c>
      <c r="BX1231" s="23">
        <v>0</v>
      </c>
      <c r="BY1231" s="23">
        <v>0</v>
      </c>
      <c r="BZ1231" s="23">
        <v>0</v>
      </c>
      <c r="CA1231" s="23">
        <v>0</v>
      </c>
      <c r="CB1231" s="23">
        <v>0</v>
      </c>
      <c r="CC1231" s="23">
        <v>0</v>
      </c>
      <c r="CD1231" s="23">
        <v>0</v>
      </c>
      <c r="CE1231" s="23">
        <v>0</v>
      </c>
      <c r="CF1231" s="23">
        <v>0</v>
      </c>
      <c r="CG1231" s="23">
        <v>0</v>
      </c>
      <c r="CH1231" s="23">
        <v>0</v>
      </c>
      <c r="CI1231" s="23">
        <v>0</v>
      </c>
      <c r="CJ1231" s="23">
        <v>0</v>
      </c>
      <c r="CK1231" s="23">
        <v>0</v>
      </c>
      <c r="CL1231" s="23">
        <v>0</v>
      </c>
      <c r="CM1231" s="23">
        <v>0</v>
      </c>
      <c r="CN1231" s="23">
        <v>0</v>
      </c>
      <c r="CO1231" s="23">
        <v>0</v>
      </c>
      <c r="CP1231" s="23">
        <v>0</v>
      </c>
      <c r="CQ1231" s="23">
        <v>0</v>
      </c>
      <c r="CR1231" s="23">
        <v>0</v>
      </c>
      <c r="CS1231" s="23">
        <v>0</v>
      </c>
      <c r="CT1231" s="23">
        <v>0</v>
      </c>
      <c r="CU1231" s="23">
        <v>0</v>
      </c>
      <c r="CV1231" s="23">
        <v>0</v>
      </c>
      <c r="CW1231" s="23">
        <v>0</v>
      </c>
      <c r="CX1231" s="23">
        <v>0</v>
      </c>
      <c r="CY1231" s="27">
        <v>3.0303030303030312</v>
      </c>
      <c r="CZ1231" s="14">
        <v>0</v>
      </c>
      <c r="DA1231" s="22">
        <v>0</v>
      </c>
      <c r="DB1231" s="22">
        <v>59.51742627345844</v>
      </c>
      <c r="DC1231" s="22">
        <v>0</v>
      </c>
      <c r="DD1231" s="22">
        <v>0</v>
      </c>
      <c r="DE1231" s="22">
        <v>0</v>
      </c>
      <c r="DF1231" s="22">
        <v>0</v>
      </c>
      <c r="DG1231" s="22">
        <v>40.482573726541553</v>
      </c>
      <c r="DH1231" s="14">
        <v>27.777777777777779</v>
      </c>
      <c r="DI1231" s="24">
        <v>5.1020408163265305</v>
      </c>
      <c r="DJ1231" s="14">
        <v>24.458204334365323</v>
      </c>
      <c r="DK1231" s="29">
        <v>185</v>
      </c>
      <c r="DL1231" s="22">
        <v>95.135135135135144</v>
      </c>
      <c r="DM1231" s="22">
        <v>0</v>
      </c>
      <c r="DN1231" s="22">
        <v>0</v>
      </c>
      <c r="DO1231" s="22">
        <v>4.8648648648648649</v>
      </c>
      <c r="DP1231" s="29">
        <v>10</v>
      </c>
      <c r="DQ1231" s="22">
        <v>4.4444444444444446</v>
      </c>
      <c r="DR1231" s="29">
        <v>0</v>
      </c>
      <c r="DS1231" s="22">
        <v>0</v>
      </c>
      <c r="DT1231" s="30">
        <v>725</v>
      </c>
      <c r="DU1231" s="22">
        <v>43.062200956937801</v>
      </c>
      <c r="DV1231" s="22">
        <v>22.966507177033492</v>
      </c>
      <c r="DW1231" s="26">
        <v>4.0935672514619883</v>
      </c>
      <c r="DX1231" s="14">
        <v>2.1354838709677417</v>
      </c>
    </row>
    <row r="1232" spans="1:128" ht="10.5" x14ac:dyDescent="0.25">
      <c r="A1232" s="11">
        <v>1228</v>
      </c>
      <c r="B1232" s="28" t="s">
        <v>2050</v>
      </c>
      <c r="C1232" s="29">
        <v>43</v>
      </c>
      <c r="D1232" s="22">
        <v>0</v>
      </c>
      <c r="E1232" s="22">
        <v>0</v>
      </c>
      <c r="F1232" s="22">
        <v>0</v>
      </c>
      <c r="G1232" s="22">
        <v>9.5238095238095237</v>
      </c>
      <c r="H1232" s="22">
        <v>0</v>
      </c>
      <c r="I1232" s="22">
        <v>7.1428571428571423</v>
      </c>
      <c r="J1232" s="22">
        <v>0</v>
      </c>
      <c r="K1232" s="22">
        <v>0</v>
      </c>
      <c r="L1232" s="22">
        <v>0</v>
      </c>
      <c r="M1232" s="22">
        <v>0</v>
      </c>
      <c r="N1232" s="22">
        <v>14.285714285714285</v>
      </c>
      <c r="O1232" s="22">
        <v>21.428571428571427</v>
      </c>
      <c r="P1232" s="22">
        <v>0</v>
      </c>
      <c r="Q1232" s="22">
        <v>26.190476190476193</v>
      </c>
      <c r="R1232" s="22">
        <v>7.1428571428571423</v>
      </c>
      <c r="S1232" s="22">
        <v>0</v>
      </c>
      <c r="T1232" s="22">
        <v>7.1428571428571423</v>
      </c>
      <c r="U1232" s="22">
        <v>7.1428571428571423</v>
      </c>
      <c r="V1232" s="23">
        <v>0</v>
      </c>
      <c r="W1232" s="23">
        <v>0</v>
      </c>
      <c r="X1232" s="23">
        <v>100</v>
      </c>
      <c r="Y1232" s="23">
        <v>0</v>
      </c>
      <c r="Z1232" s="23">
        <v>0</v>
      </c>
      <c r="AA1232" s="23">
        <v>0</v>
      </c>
      <c r="AB1232" s="23">
        <v>0</v>
      </c>
      <c r="AC1232" s="23">
        <v>0</v>
      </c>
      <c r="AD1232" s="23">
        <v>0</v>
      </c>
      <c r="AE1232" s="23">
        <v>0</v>
      </c>
      <c r="AF1232" s="23">
        <v>0</v>
      </c>
      <c r="AG1232" s="23">
        <v>0</v>
      </c>
      <c r="AH1232" s="23">
        <v>0</v>
      </c>
      <c r="AI1232" s="23">
        <v>0</v>
      </c>
      <c r="AJ1232" s="23">
        <v>0</v>
      </c>
      <c r="AK1232" s="23">
        <v>0</v>
      </c>
      <c r="AL1232" s="23">
        <v>0</v>
      </c>
      <c r="AM1232" s="23">
        <v>0</v>
      </c>
      <c r="AN1232" s="23">
        <v>0</v>
      </c>
      <c r="AO1232" s="23">
        <v>0</v>
      </c>
      <c r="AP1232" s="23">
        <v>0</v>
      </c>
      <c r="AQ1232" s="23">
        <v>0</v>
      </c>
      <c r="AR1232" s="23">
        <v>0</v>
      </c>
      <c r="AS1232" s="23">
        <v>0</v>
      </c>
      <c r="AT1232" s="23">
        <v>0</v>
      </c>
      <c r="AU1232" s="23">
        <v>0</v>
      </c>
      <c r="AV1232" s="23">
        <v>0</v>
      </c>
      <c r="AW1232" s="23">
        <v>0</v>
      </c>
      <c r="AX1232" s="23">
        <v>0</v>
      </c>
      <c r="AY1232" s="23">
        <v>0</v>
      </c>
      <c r="AZ1232" s="23">
        <v>0</v>
      </c>
      <c r="BA1232" s="23">
        <v>0</v>
      </c>
      <c r="BB1232" s="23">
        <v>0</v>
      </c>
      <c r="BC1232" s="23">
        <v>0</v>
      </c>
      <c r="BD1232" s="23">
        <v>0</v>
      </c>
      <c r="BE1232" s="23">
        <v>0</v>
      </c>
      <c r="BF1232" s="23">
        <v>0</v>
      </c>
      <c r="BG1232" s="23">
        <v>0</v>
      </c>
      <c r="BH1232" s="23">
        <v>0</v>
      </c>
      <c r="BI1232" s="23">
        <v>0</v>
      </c>
      <c r="BJ1232" s="23">
        <v>0</v>
      </c>
      <c r="BK1232" s="23">
        <v>0</v>
      </c>
      <c r="BL1232" s="23">
        <v>0</v>
      </c>
      <c r="BM1232" s="23">
        <v>0</v>
      </c>
      <c r="BN1232" s="23">
        <v>0</v>
      </c>
      <c r="BO1232" s="23">
        <v>0</v>
      </c>
      <c r="BP1232" s="23">
        <v>0</v>
      </c>
      <c r="BQ1232" s="23">
        <v>0</v>
      </c>
      <c r="BR1232" s="23">
        <v>0</v>
      </c>
      <c r="BS1232" s="23">
        <v>0</v>
      </c>
      <c r="BT1232" s="23">
        <v>0</v>
      </c>
      <c r="BU1232" s="23">
        <v>0</v>
      </c>
      <c r="BV1232" s="23">
        <v>0</v>
      </c>
      <c r="BW1232" s="23">
        <v>0</v>
      </c>
      <c r="BX1232" s="23">
        <v>0</v>
      </c>
      <c r="BY1232" s="23">
        <v>0</v>
      </c>
      <c r="BZ1232" s="23">
        <v>0</v>
      </c>
      <c r="CA1232" s="23">
        <v>0</v>
      </c>
      <c r="CB1232" s="23">
        <v>0</v>
      </c>
      <c r="CC1232" s="23">
        <v>0</v>
      </c>
      <c r="CD1232" s="23">
        <v>0</v>
      </c>
      <c r="CE1232" s="23">
        <v>0</v>
      </c>
      <c r="CF1232" s="23">
        <v>0</v>
      </c>
      <c r="CG1232" s="23">
        <v>0</v>
      </c>
      <c r="CH1232" s="23">
        <v>0</v>
      </c>
      <c r="CI1232" s="23">
        <v>0</v>
      </c>
      <c r="CJ1232" s="23">
        <v>0</v>
      </c>
      <c r="CK1232" s="23">
        <v>0</v>
      </c>
      <c r="CL1232" s="23">
        <v>0</v>
      </c>
      <c r="CM1232" s="23">
        <v>0</v>
      </c>
      <c r="CN1232" s="23">
        <v>0</v>
      </c>
      <c r="CO1232" s="23">
        <v>0</v>
      </c>
      <c r="CP1232" s="23">
        <v>0</v>
      </c>
      <c r="CQ1232" s="23">
        <v>0</v>
      </c>
      <c r="CR1232" s="23">
        <v>0</v>
      </c>
      <c r="CS1232" s="23">
        <v>0</v>
      </c>
      <c r="CT1232" s="23">
        <v>0</v>
      </c>
      <c r="CU1232" s="23">
        <v>0</v>
      </c>
      <c r="CV1232" s="23">
        <v>0</v>
      </c>
      <c r="CW1232" s="23">
        <v>0</v>
      </c>
      <c r="CX1232" s="23">
        <v>0</v>
      </c>
      <c r="CY1232" s="27">
        <v>18.604651162790702</v>
      </c>
      <c r="CZ1232" s="14">
        <v>0</v>
      </c>
      <c r="DA1232" s="22">
        <v>0</v>
      </c>
      <c r="DB1232" s="22">
        <v>59.375</v>
      </c>
      <c r="DC1232" s="22">
        <v>0</v>
      </c>
      <c r="DD1232" s="22">
        <v>0</v>
      </c>
      <c r="DE1232" s="22">
        <v>0</v>
      </c>
      <c r="DF1232" s="22">
        <v>0</v>
      </c>
      <c r="DG1232" s="22">
        <v>40.625</v>
      </c>
      <c r="DH1232" s="14" t="e">
        <v>#DIV/0!</v>
      </c>
      <c r="DI1232" s="24">
        <v>18.421052631578945</v>
      </c>
      <c r="DJ1232" s="14">
        <v>17.647058823529413</v>
      </c>
      <c r="DK1232" s="29">
        <v>19</v>
      </c>
      <c r="DL1232" s="22">
        <v>100</v>
      </c>
      <c r="DM1232" s="22">
        <v>0</v>
      </c>
      <c r="DN1232" s="22">
        <v>0</v>
      </c>
      <c r="DO1232" s="22">
        <v>0</v>
      </c>
      <c r="DP1232" s="29">
        <v>0</v>
      </c>
      <c r="DQ1232" s="22">
        <v>0</v>
      </c>
      <c r="DR1232" s="29">
        <v>0</v>
      </c>
      <c r="DS1232" s="22" t="e">
        <v>#DIV/0!</v>
      </c>
      <c r="DT1232" s="30">
        <v>600</v>
      </c>
      <c r="DU1232" s="22">
        <v>50</v>
      </c>
      <c r="DV1232" s="22">
        <v>16.666666666666664</v>
      </c>
      <c r="DW1232" s="26">
        <v>0</v>
      </c>
      <c r="DX1232" s="14">
        <v>2.1333333333333333</v>
      </c>
    </row>
    <row r="1233" spans="1:128" ht="10.5" x14ac:dyDescent="0.25">
      <c r="A1233" s="11">
        <v>1229</v>
      </c>
      <c r="B1233" s="28" t="s">
        <v>760</v>
      </c>
      <c r="C1233" s="29">
        <v>167</v>
      </c>
      <c r="D1233" s="22">
        <v>3.0120481927710845</v>
      </c>
      <c r="E1233" s="22">
        <v>4.2168674698795181</v>
      </c>
      <c r="F1233" s="22">
        <v>9.6385542168674707</v>
      </c>
      <c r="G1233" s="22">
        <v>11.445783132530121</v>
      </c>
      <c r="H1233" s="22">
        <v>9.0361445783132535</v>
      </c>
      <c r="I1233" s="22">
        <v>2.4096385542168677</v>
      </c>
      <c r="J1233" s="22">
        <v>6.6265060240963862</v>
      </c>
      <c r="K1233" s="22">
        <v>7.8313253012048198</v>
      </c>
      <c r="L1233" s="22">
        <v>6.024096385542169</v>
      </c>
      <c r="M1233" s="22">
        <v>9.0361445783132535</v>
      </c>
      <c r="N1233" s="22">
        <v>7.2289156626506017</v>
      </c>
      <c r="O1233" s="22">
        <v>9.0361445783132535</v>
      </c>
      <c r="P1233" s="22">
        <v>6.6265060240963862</v>
      </c>
      <c r="Q1233" s="22">
        <v>6.024096385542169</v>
      </c>
      <c r="R1233" s="22">
        <v>0</v>
      </c>
      <c r="S1233" s="22">
        <v>1.8072289156626504</v>
      </c>
      <c r="T1233" s="22">
        <v>0</v>
      </c>
      <c r="U1233" s="22">
        <v>0</v>
      </c>
      <c r="V1233" s="23">
        <v>0</v>
      </c>
      <c r="W1233" s="23">
        <v>0</v>
      </c>
      <c r="X1233" s="23">
        <v>100</v>
      </c>
      <c r="Y1233" s="23">
        <v>0</v>
      </c>
      <c r="Z1233" s="23">
        <v>0</v>
      </c>
      <c r="AA1233" s="23">
        <v>0</v>
      </c>
      <c r="AB1233" s="23">
        <v>0</v>
      </c>
      <c r="AC1233" s="23">
        <v>0</v>
      </c>
      <c r="AD1233" s="23">
        <v>0</v>
      </c>
      <c r="AE1233" s="23">
        <v>0</v>
      </c>
      <c r="AF1233" s="23">
        <v>0</v>
      </c>
      <c r="AG1233" s="23">
        <v>0</v>
      </c>
      <c r="AH1233" s="23">
        <v>0</v>
      </c>
      <c r="AI1233" s="23">
        <v>0</v>
      </c>
      <c r="AJ1233" s="23">
        <v>0</v>
      </c>
      <c r="AK1233" s="23">
        <v>0</v>
      </c>
      <c r="AL1233" s="23">
        <v>0</v>
      </c>
      <c r="AM1233" s="23">
        <v>0</v>
      </c>
      <c r="AN1233" s="23">
        <v>0</v>
      </c>
      <c r="AO1233" s="23">
        <v>0</v>
      </c>
      <c r="AP1233" s="23">
        <v>0</v>
      </c>
      <c r="AQ1233" s="23">
        <v>0</v>
      </c>
      <c r="AR1233" s="23">
        <v>0</v>
      </c>
      <c r="AS1233" s="23">
        <v>0</v>
      </c>
      <c r="AT1233" s="23">
        <v>0</v>
      </c>
      <c r="AU1233" s="23">
        <v>0</v>
      </c>
      <c r="AV1233" s="23">
        <v>0</v>
      </c>
      <c r="AW1233" s="23">
        <v>0</v>
      </c>
      <c r="AX1233" s="23">
        <v>0</v>
      </c>
      <c r="AY1233" s="23">
        <v>0</v>
      </c>
      <c r="AZ1233" s="23">
        <v>0</v>
      </c>
      <c r="BA1233" s="23">
        <v>0</v>
      </c>
      <c r="BB1233" s="23">
        <v>0</v>
      </c>
      <c r="BC1233" s="23">
        <v>0</v>
      </c>
      <c r="BD1233" s="23">
        <v>0</v>
      </c>
      <c r="BE1233" s="23">
        <v>0</v>
      </c>
      <c r="BF1233" s="23">
        <v>0</v>
      </c>
      <c r="BG1233" s="23">
        <v>0</v>
      </c>
      <c r="BH1233" s="23">
        <v>0</v>
      </c>
      <c r="BI1233" s="23">
        <v>0</v>
      </c>
      <c r="BJ1233" s="23">
        <v>0</v>
      </c>
      <c r="BK1233" s="23">
        <v>0</v>
      </c>
      <c r="BL1233" s="23">
        <v>0</v>
      </c>
      <c r="BM1233" s="23">
        <v>0</v>
      </c>
      <c r="BN1233" s="23">
        <v>0</v>
      </c>
      <c r="BO1233" s="23">
        <v>0</v>
      </c>
      <c r="BP1233" s="23">
        <v>0</v>
      </c>
      <c r="BQ1233" s="23">
        <v>0</v>
      </c>
      <c r="BR1233" s="23">
        <v>0</v>
      </c>
      <c r="BS1233" s="23">
        <v>0</v>
      </c>
      <c r="BT1233" s="23">
        <v>0</v>
      </c>
      <c r="BU1233" s="23">
        <v>0</v>
      </c>
      <c r="BV1233" s="23">
        <v>0</v>
      </c>
      <c r="BW1233" s="23">
        <v>0</v>
      </c>
      <c r="BX1233" s="23">
        <v>0</v>
      </c>
      <c r="BY1233" s="23">
        <v>0</v>
      </c>
      <c r="BZ1233" s="23">
        <v>0</v>
      </c>
      <c r="CA1233" s="23">
        <v>0</v>
      </c>
      <c r="CB1233" s="23">
        <v>0</v>
      </c>
      <c r="CC1233" s="23">
        <v>0</v>
      </c>
      <c r="CD1233" s="23">
        <v>0</v>
      </c>
      <c r="CE1233" s="23">
        <v>0</v>
      </c>
      <c r="CF1233" s="23">
        <v>0</v>
      </c>
      <c r="CG1233" s="23">
        <v>0</v>
      </c>
      <c r="CH1233" s="23">
        <v>0</v>
      </c>
      <c r="CI1233" s="23">
        <v>0</v>
      </c>
      <c r="CJ1233" s="23">
        <v>0</v>
      </c>
      <c r="CK1233" s="23">
        <v>0</v>
      </c>
      <c r="CL1233" s="23">
        <v>0</v>
      </c>
      <c r="CM1233" s="23">
        <v>0</v>
      </c>
      <c r="CN1233" s="23">
        <v>0</v>
      </c>
      <c r="CO1233" s="23">
        <v>0</v>
      </c>
      <c r="CP1233" s="23">
        <v>0</v>
      </c>
      <c r="CQ1233" s="23">
        <v>0</v>
      </c>
      <c r="CR1233" s="23">
        <v>0</v>
      </c>
      <c r="CS1233" s="23">
        <v>0</v>
      </c>
      <c r="CT1233" s="23">
        <v>0</v>
      </c>
      <c r="CU1233" s="23">
        <v>0</v>
      </c>
      <c r="CV1233" s="23">
        <v>0</v>
      </c>
      <c r="CW1233" s="23">
        <v>0</v>
      </c>
      <c r="CX1233" s="23">
        <v>0</v>
      </c>
      <c r="CY1233" s="27">
        <v>6.5868263473053901</v>
      </c>
      <c r="CZ1233" s="14">
        <v>0</v>
      </c>
      <c r="DA1233" s="22">
        <v>0</v>
      </c>
      <c r="DB1233" s="22">
        <v>35.76158940397351</v>
      </c>
      <c r="DC1233" s="22">
        <v>0</v>
      </c>
      <c r="DD1233" s="22">
        <v>0</v>
      </c>
      <c r="DE1233" s="22">
        <v>0</v>
      </c>
      <c r="DF1233" s="22">
        <v>0</v>
      </c>
      <c r="DG1233" s="22">
        <v>64.238410596026483</v>
      </c>
      <c r="DH1233" s="14">
        <v>0</v>
      </c>
      <c r="DI1233" s="24">
        <v>1.948051948051948</v>
      </c>
      <c r="DJ1233" s="14">
        <v>14.84375</v>
      </c>
      <c r="DK1233" s="29">
        <v>56</v>
      </c>
      <c r="DL1233" s="22">
        <v>100</v>
      </c>
      <c r="DM1233" s="22">
        <v>0</v>
      </c>
      <c r="DN1233" s="22">
        <v>0</v>
      </c>
      <c r="DO1233" s="22">
        <v>0</v>
      </c>
      <c r="DP1233" s="29">
        <v>6</v>
      </c>
      <c r="DQ1233" s="22">
        <v>5.7142857142857144</v>
      </c>
      <c r="DR1233" s="29">
        <v>0</v>
      </c>
      <c r="DS1233" s="22">
        <v>0</v>
      </c>
      <c r="DT1233" s="30">
        <v>762.5</v>
      </c>
      <c r="DU1233" s="22">
        <v>29.787234042553191</v>
      </c>
      <c r="DV1233" s="22">
        <v>31.914893617021278</v>
      </c>
      <c r="DW1233" s="26">
        <v>7.3170731707317067</v>
      </c>
      <c r="DX1233" s="14">
        <v>3.0714285714285716</v>
      </c>
    </row>
    <row r="1234" spans="1:128" ht="10.5" x14ac:dyDescent="0.25">
      <c r="A1234" s="11">
        <v>1230</v>
      </c>
      <c r="B1234" s="28" t="s">
        <v>2051</v>
      </c>
      <c r="C1234" s="29">
        <v>65</v>
      </c>
      <c r="D1234" s="22">
        <v>0</v>
      </c>
      <c r="E1234" s="22">
        <v>0</v>
      </c>
      <c r="F1234" s="22">
        <v>10.76923076923077</v>
      </c>
      <c r="G1234" s="22">
        <v>0</v>
      </c>
      <c r="H1234" s="22">
        <v>12.307692307692308</v>
      </c>
      <c r="I1234" s="22">
        <v>0</v>
      </c>
      <c r="J1234" s="22">
        <v>0</v>
      </c>
      <c r="K1234" s="22">
        <v>4.6153846153846159</v>
      </c>
      <c r="L1234" s="22">
        <v>13.846153846153847</v>
      </c>
      <c r="M1234" s="22">
        <v>7.6923076923076925</v>
      </c>
      <c r="N1234" s="22">
        <v>4.6153846153846159</v>
      </c>
      <c r="O1234" s="22">
        <v>4.6153846153846159</v>
      </c>
      <c r="P1234" s="22">
        <v>13.846153846153847</v>
      </c>
      <c r="Q1234" s="22">
        <v>7.6923076923076925</v>
      </c>
      <c r="R1234" s="22">
        <v>13.846153846153847</v>
      </c>
      <c r="S1234" s="22">
        <v>6.1538461538461542</v>
      </c>
      <c r="T1234" s="22">
        <v>0</v>
      </c>
      <c r="U1234" s="22">
        <v>0</v>
      </c>
      <c r="V1234" s="23">
        <v>0</v>
      </c>
      <c r="W1234" s="23">
        <v>0</v>
      </c>
      <c r="X1234" s="23">
        <v>100</v>
      </c>
      <c r="Y1234" s="23">
        <v>0</v>
      </c>
      <c r="Z1234" s="23">
        <v>0</v>
      </c>
      <c r="AA1234" s="23">
        <v>0</v>
      </c>
      <c r="AB1234" s="23">
        <v>0</v>
      </c>
      <c r="AC1234" s="23">
        <v>0</v>
      </c>
      <c r="AD1234" s="23">
        <v>0</v>
      </c>
      <c r="AE1234" s="23">
        <v>0</v>
      </c>
      <c r="AF1234" s="23">
        <v>0</v>
      </c>
      <c r="AG1234" s="23">
        <v>0</v>
      </c>
      <c r="AH1234" s="23">
        <v>0</v>
      </c>
      <c r="AI1234" s="23">
        <v>0</v>
      </c>
      <c r="AJ1234" s="23">
        <v>0</v>
      </c>
      <c r="AK1234" s="23">
        <v>0</v>
      </c>
      <c r="AL1234" s="23">
        <v>0</v>
      </c>
      <c r="AM1234" s="23">
        <v>0</v>
      </c>
      <c r="AN1234" s="23">
        <v>0</v>
      </c>
      <c r="AO1234" s="23">
        <v>0</v>
      </c>
      <c r="AP1234" s="23">
        <v>0</v>
      </c>
      <c r="AQ1234" s="23">
        <v>0</v>
      </c>
      <c r="AR1234" s="23">
        <v>0</v>
      </c>
      <c r="AS1234" s="23">
        <v>0</v>
      </c>
      <c r="AT1234" s="23">
        <v>0</v>
      </c>
      <c r="AU1234" s="23">
        <v>0</v>
      </c>
      <c r="AV1234" s="23">
        <v>0</v>
      </c>
      <c r="AW1234" s="23">
        <v>0</v>
      </c>
      <c r="AX1234" s="23">
        <v>0</v>
      </c>
      <c r="AY1234" s="23">
        <v>0</v>
      </c>
      <c r="AZ1234" s="23">
        <v>0</v>
      </c>
      <c r="BA1234" s="23">
        <v>0</v>
      </c>
      <c r="BB1234" s="23">
        <v>0</v>
      </c>
      <c r="BC1234" s="23">
        <v>0</v>
      </c>
      <c r="BD1234" s="23">
        <v>0</v>
      </c>
      <c r="BE1234" s="23">
        <v>0</v>
      </c>
      <c r="BF1234" s="23">
        <v>0</v>
      </c>
      <c r="BG1234" s="23">
        <v>0</v>
      </c>
      <c r="BH1234" s="23">
        <v>0</v>
      </c>
      <c r="BI1234" s="23">
        <v>0</v>
      </c>
      <c r="BJ1234" s="23">
        <v>0</v>
      </c>
      <c r="BK1234" s="23">
        <v>0</v>
      </c>
      <c r="BL1234" s="23">
        <v>0</v>
      </c>
      <c r="BM1234" s="23">
        <v>0</v>
      </c>
      <c r="BN1234" s="23">
        <v>0</v>
      </c>
      <c r="BO1234" s="23">
        <v>0</v>
      </c>
      <c r="BP1234" s="23">
        <v>0</v>
      </c>
      <c r="BQ1234" s="23">
        <v>0</v>
      </c>
      <c r="BR1234" s="23">
        <v>0</v>
      </c>
      <c r="BS1234" s="23">
        <v>0</v>
      </c>
      <c r="BT1234" s="23">
        <v>0</v>
      </c>
      <c r="BU1234" s="23">
        <v>0</v>
      </c>
      <c r="BV1234" s="23">
        <v>0</v>
      </c>
      <c r="BW1234" s="23">
        <v>0</v>
      </c>
      <c r="BX1234" s="23">
        <v>0</v>
      </c>
      <c r="BY1234" s="23">
        <v>0</v>
      </c>
      <c r="BZ1234" s="23">
        <v>0</v>
      </c>
      <c r="CA1234" s="23">
        <v>0</v>
      </c>
      <c r="CB1234" s="23">
        <v>0</v>
      </c>
      <c r="CC1234" s="23">
        <v>0</v>
      </c>
      <c r="CD1234" s="23">
        <v>0</v>
      </c>
      <c r="CE1234" s="23">
        <v>0</v>
      </c>
      <c r="CF1234" s="23">
        <v>0</v>
      </c>
      <c r="CG1234" s="23">
        <v>0</v>
      </c>
      <c r="CH1234" s="23">
        <v>0</v>
      </c>
      <c r="CI1234" s="23">
        <v>0</v>
      </c>
      <c r="CJ1234" s="23">
        <v>0</v>
      </c>
      <c r="CK1234" s="23">
        <v>0</v>
      </c>
      <c r="CL1234" s="23">
        <v>0</v>
      </c>
      <c r="CM1234" s="23">
        <v>0</v>
      </c>
      <c r="CN1234" s="23">
        <v>0</v>
      </c>
      <c r="CO1234" s="23">
        <v>0</v>
      </c>
      <c r="CP1234" s="23">
        <v>0</v>
      </c>
      <c r="CQ1234" s="23">
        <v>0</v>
      </c>
      <c r="CR1234" s="23">
        <v>0</v>
      </c>
      <c r="CS1234" s="23">
        <v>0</v>
      </c>
      <c r="CT1234" s="23">
        <v>0</v>
      </c>
      <c r="CU1234" s="23">
        <v>0</v>
      </c>
      <c r="CV1234" s="23">
        <v>0</v>
      </c>
      <c r="CW1234" s="23">
        <v>0</v>
      </c>
      <c r="CX1234" s="23">
        <v>0</v>
      </c>
      <c r="CY1234" s="27">
        <v>13.84615384615384</v>
      </c>
      <c r="CZ1234" s="14">
        <v>0</v>
      </c>
      <c r="DA1234" s="22">
        <v>0</v>
      </c>
      <c r="DB1234" s="22">
        <v>46.428571428571431</v>
      </c>
      <c r="DC1234" s="22">
        <v>0</v>
      </c>
      <c r="DD1234" s="22">
        <v>0</v>
      </c>
      <c r="DE1234" s="22">
        <v>0</v>
      </c>
      <c r="DF1234" s="22">
        <v>0</v>
      </c>
      <c r="DG1234" s="22">
        <v>53.571428571428569</v>
      </c>
      <c r="DH1234" s="14">
        <v>0</v>
      </c>
      <c r="DI1234" s="24">
        <v>0</v>
      </c>
      <c r="DJ1234" s="14">
        <v>5.8823529411764701</v>
      </c>
      <c r="DK1234" s="29">
        <v>21</v>
      </c>
      <c r="DL1234" s="22">
        <v>100</v>
      </c>
      <c r="DM1234" s="22">
        <v>0</v>
      </c>
      <c r="DN1234" s="22">
        <v>0</v>
      </c>
      <c r="DO1234" s="22">
        <v>0</v>
      </c>
      <c r="DP1234" s="29">
        <v>0</v>
      </c>
      <c r="DQ1234" s="22">
        <v>0</v>
      </c>
      <c r="DR1234" s="29">
        <v>0</v>
      </c>
      <c r="DS1234" s="22">
        <v>0</v>
      </c>
      <c r="DT1234" s="30">
        <v>483.33333333333337</v>
      </c>
      <c r="DU1234" s="22">
        <v>59.090909090909093</v>
      </c>
      <c r="DV1234" s="22">
        <v>13.636363636363635</v>
      </c>
      <c r="DW1234" s="26">
        <v>20</v>
      </c>
      <c r="DX1234" s="14">
        <v>2.2999999999999998</v>
      </c>
    </row>
    <row r="1235" spans="1:128" ht="10.5" x14ac:dyDescent="0.25">
      <c r="A1235" s="11">
        <v>1231</v>
      </c>
      <c r="B1235" s="28" t="s">
        <v>761</v>
      </c>
      <c r="C1235" s="29">
        <v>576</v>
      </c>
      <c r="D1235" s="22">
        <v>4.3399638336347195</v>
      </c>
      <c r="E1235" s="22">
        <v>5.0632911392405067</v>
      </c>
      <c r="F1235" s="22">
        <v>6.8716094032549728</v>
      </c>
      <c r="G1235" s="22">
        <v>5.6057866184448457</v>
      </c>
      <c r="H1235" s="22">
        <v>4.5207956600361667</v>
      </c>
      <c r="I1235" s="22">
        <v>4.7016274864376131</v>
      </c>
      <c r="J1235" s="22">
        <v>4.1591320072332731</v>
      </c>
      <c r="K1235" s="22">
        <v>2.8933092224231465</v>
      </c>
      <c r="L1235" s="22">
        <v>4.1591320072332731</v>
      </c>
      <c r="M1235" s="22">
        <v>6.3291139240506329</v>
      </c>
      <c r="N1235" s="22">
        <v>8.1374321880650999</v>
      </c>
      <c r="O1235" s="22">
        <v>8.679927667269439</v>
      </c>
      <c r="P1235" s="22">
        <v>7.59493670886076</v>
      </c>
      <c r="Q1235" s="22">
        <v>9.0415913200723335</v>
      </c>
      <c r="R1235" s="22">
        <v>4.5207956600361667</v>
      </c>
      <c r="S1235" s="22">
        <v>6.3291139240506329</v>
      </c>
      <c r="T1235" s="22">
        <v>5.244122965641953</v>
      </c>
      <c r="U1235" s="22">
        <v>1.8083182640144666</v>
      </c>
      <c r="V1235" s="23">
        <v>1.5355086372360773</v>
      </c>
      <c r="W1235" s="23">
        <v>0</v>
      </c>
      <c r="X1235" s="23">
        <v>98.464491362763923</v>
      </c>
      <c r="Y1235" s="23">
        <v>0</v>
      </c>
      <c r="Z1235" s="23">
        <v>0</v>
      </c>
      <c r="AA1235" s="23">
        <v>0</v>
      </c>
      <c r="AB1235" s="23">
        <v>0</v>
      </c>
      <c r="AC1235" s="23">
        <v>0</v>
      </c>
      <c r="AD1235" s="23">
        <v>0</v>
      </c>
      <c r="AE1235" s="23">
        <v>0</v>
      </c>
      <c r="AF1235" s="23">
        <v>0</v>
      </c>
      <c r="AG1235" s="23">
        <v>0</v>
      </c>
      <c r="AH1235" s="23">
        <v>0.76775431861804222</v>
      </c>
      <c r="AI1235" s="23">
        <v>0</v>
      </c>
      <c r="AJ1235" s="23">
        <v>0</v>
      </c>
      <c r="AK1235" s="23">
        <v>0</v>
      </c>
      <c r="AL1235" s="23">
        <v>0</v>
      </c>
      <c r="AM1235" s="23">
        <v>0</v>
      </c>
      <c r="AN1235" s="23">
        <v>0</v>
      </c>
      <c r="AO1235" s="23">
        <v>0</v>
      </c>
      <c r="AP1235" s="23">
        <v>0</v>
      </c>
      <c r="AQ1235" s="23">
        <v>0</v>
      </c>
      <c r="AR1235" s="23">
        <v>0</v>
      </c>
      <c r="AS1235" s="23">
        <v>0</v>
      </c>
      <c r="AT1235" s="23">
        <v>0</v>
      </c>
      <c r="AU1235" s="23">
        <v>0</v>
      </c>
      <c r="AV1235" s="23">
        <v>0</v>
      </c>
      <c r="AW1235" s="23">
        <v>0</v>
      </c>
      <c r="AX1235" s="23">
        <v>0</v>
      </c>
      <c r="AY1235" s="23">
        <v>0</v>
      </c>
      <c r="AZ1235" s="23">
        <v>0</v>
      </c>
      <c r="BA1235" s="23">
        <v>0</v>
      </c>
      <c r="BB1235" s="23">
        <v>0</v>
      </c>
      <c r="BC1235" s="23">
        <v>0</v>
      </c>
      <c r="BD1235" s="23">
        <v>0</v>
      </c>
      <c r="BE1235" s="23">
        <v>0</v>
      </c>
      <c r="BF1235" s="23">
        <v>0</v>
      </c>
      <c r="BG1235" s="23">
        <v>0.76775431861804222</v>
      </c>
      <c r="BH1235" s="23">
        <v>0</v>
      </c>
      <c r="BI1235" s="23">
        <v>0</v>
      </c>
      <c r="BJ1235" s="23">
        <v>0</v>
      </c>
      <c r="BK1235" s="23">
        <v>0</v>
      </c>
      <c r="BL1235" s="23">
        <v>0</v>
      </c>
      <c r="BM1235" s="23">
        <v>0</v>
      </c>
      <c r="BN1235" s="23">
        <v>0</v>
      </c>
      <c r="BO1235" s="23">
        <v>0</v>
      </c>
      <c r="BP1235" s="23">
        <v>0</v>
      </c>
      <c r="BQ1235" s="23">
        <v>0</v>
      </c>
      <c r="BR1235" s="23">
        <v>0</v>
      </c>
      <c r="BS1235" s="23">
        <v>0</v>
      </c>
      <c r="BT1235" s="23">
        <v>0</v>
      </c>
      <c r="BU1235" s="23">
        <v>0</v>
      </c>
      <c r="BV1235" s="23">
        <v>0</v>
      </c>
      <c r="BW1235" s="23">
        <v>0</v>
      </c>
      <c r="BX1235" s="23">
        <v>0</v>
      </c>
      <c r="BY1235" s="23">
        <v>0</v>
      </c>
      <c r="BZ1235" s="23">
        <v>0</v>
      </c>
      <c r="CA1235" s="23">
        <v>0</v>
      </c>
      <c r="CB1235" s="23">
        <v>0</v>
      </c>
      <c r="CC1235" s="23">
        <v>0</v>
      </c>
      <c r="CD1235" s="23">
        <v>0</v>
      </c>
      <c r="CE1235" s="23">
        <v>0</v>
      </c>
      <c r="CF1235" s="23">
        <v>0</v>
      </c>
      <c r="CG1235" s="23">
        <v>0</v>
      </c>
      <c r="CH1235" s="23">
        <v>0</v>
      </c>
      <c r="CI1235" s="23">
        <v>0</v>
      </c>
      <c r="CJ1235" s="23">
        <v>0</v>
      </c>
      <c r="CK1235" s="23">
        <v>0</v>
      </c>
      <c r="CL1235" s="23">
        <v>0</v>
      </c>
      <c r="CM1235" s="23">
        <v>0</v>
      </c>
      <c r="CN1235" s="23">
        <v>0</v>
      </c>
      <c r="CO1235" s="23">
        <v>0</v>
      </c>
      <c r="CP1235" s="23">
        <v>0</v>
      </c>
      <c r="CQ1235" s="23">
        <v>0</v>
      </c>
      <c r="CR1235" s="23">
        <v>0</v>
      </c>
      <c r="CS1235" s="23">
        <v>0</v>
      </c>
      <c r="CT1235" s="23">
        <v>0.75329566854990582</v>
      </c>
      <c r="CU1235" s="23">
        <v>0</v>
      </c>
      <c r="CV1235" s="23">
        <v>0</v>
      </c>
      <c r="CW1235" s="23">
        <v>0</v>
      </c>
      <c r="CX1235" s="23">
        <v>0</v>
      </c>
      <c r="CY1235" s="27">
        <v>8.5069444444444429</v>
      </c>
      <c r="CZ1235" s="14">
        <v>0</v>
      </c>
      <c r="DA1235" s="22">
        <v>0</v>
      </c>
      <c r="DB1235" s="22">
        <v>55.705996131528046</v>
      </c>
      <c r="DC1235" s="22">
        <v>0</v>
      </c>
      <c r="DD1235" s="22">
        <v>0</v>
      </c>
      <c r="DE1235" s="22">
        <v>0</v>
      </c>
      <c r="DF1235" s="22">
        <v>0</v>
      </c>
      <c r="DG1235" s="22">
        <v>44.294003868471954</v>
      </c>
      <c r="DH1235" s="14">
        <v>34.615384615384613</v>
      </c>
      <c r="DI1235" s="24">
        <v>6.5176908752327751</v>
      </c>
      <c r="DJ1235" s="14">
        <v>21.300448430493272</v>
      </c>
      <c r="DK1235" s="29">
        <v>297</v>
      </c>
      <c r="DL1235" s="22">
        <v>96.969696969696969</v>
      </c>
      <c r="DM1235" s="22">
        <v>3.0303030303030303</v>
      </c>
      <c r="DN1235" s="22">
        <v>0</v>
      </c>
      <c r="DO1235" s="22">
        <v>0</v>
      </c>
      <c r="DP1235" s="29">
        <v>11</v>
      </c>
      <c r="DQ1235" s="22">
        <v>3.7671232876712328</v>
      </c>
      <c r="DR1235" s="29">
        <v>0</v>
      </c>
      <c r="DS1235" s="22">
        <v>0</v>
      </c>
      <c r="DT1235" s="30">
        <v>604.71698113207549</v>
      </c>
      <c r="DU1235" s="22">
        <v>39.272727272727273</v>
      </c>
      <c r="DV1235" s="22">
        <v>34.545454545454547</v>
      </c>
      <c r="DW1235" s="26">
        <v>13.488372093023257</v>
      </c>
      <c r="DX1235" s="14">
        <v>2.0442477876106193</v>
      </c>
    </row>
    <row r="1236" spans="1:128" ht="10.5" x14ac:dyDescent="0.25">
      <c r="A1236" s="11">
        <v>1232</v>
      </c>
      <c r="B1236" s="28" t="s">
        <v>762</v>
      </c>
      <c r="C1236" s="29">
        <v>251</v>
      </c>
      <c r="D1236" s="22">
        <v>4.8192771084337354</v>
      </c>
      <c r="E1236" s="22">
        <v>5.6224899598393572</v>
      </c>
      <c r="F1236" s="22">
        <v>6.024096385542169</v>
      </c>
      <c r="G1236" s="22">
        <v>6.8273092369477917</v>
      </c>
      <c r="H1236" s="22">
        <v>4.4176706827309236</v>
      </c>
      <c r="I1236" s="22">
        <v>4.4176706827309236</v>
      </c>
      <c r="J1236" s="22">
        <v>6.425702811244979</v>
      </c>
      <c r="K1236" s="22">
        <v>6.425702811244979</v>
      </c>
      <c r="L1236" s="22">
        <v>7.2289156626506017</v>
      </c>
      <c r="M1236" s="22">
        <v>5.2208835341365463</v>
      </c>
      <c r="N1236" s="22">
        <v>8.0321285140562253</v>
      </c>
      <c r="O1236" s="22">
        <v>8.0321285140562253</v>
      </c>
      <c r="P1236" s="22">
        <v>12.449799196787147</v>
      </c>
      <c r="Q1236" s="22">
        <v>6.024096385542169</v>
      </c>
      <c r="R1236" s="22">
        <v>2.8112449799196786</v>
      </c>
      <c r="S1236" s="22">
        <v>2.4096385542168677</v>
      </c>
      <c r="T1236" s="22">
        <v>0</v>
      </c>
      <c r="U1236" s="22">
        <v>2.8112449799196786</v>
      </c>
      <c r="V1236" s="23">
        <v>19.617224880382778</v>
      </c>
      <c r="W1236" s="23">
        <v>0</v>
      </c>
      <c r="X1236" s="23">
        <v>80.382775119617222</v>
      </c>
      <c r="Y1236" s="23">
        <v>0</v>
      </c>
      <c r="Z1236" s="23">
        <v>0</v>
      </c>
      <c r="AA1236" s="23">
        <v>0</v>
      </c>
      <c r="AB1236" s="23">
        <v>0</v>
      </c>
      <c r="AC1236" s="23">
        <v>0</v>
      </c>
      <c r="AD1236" s="23">
        <v>0</v>
      </c>
      <c r="AE1236" s="23">
        <v>0</v>
      </c>
      <c r="AF1236" s="23">
        <v>0</v>
      </c>
      <c r="AG1236" s="23">
        <v>0</v>
      </c>
      <c r="AH1236" s="23">
        <v>0</v>
      </c>
      <c r="AI1236" s="23">
        <v>0</v>
      </c>
      <c r="AJ1236" s="23">
        <v>0</v>
      </c>
      <c r="AK1236" s="23">
        <v>0</v>
      </c>
      <c r="AL1236" s="23">
        <v>0</v>
      </c>
      <c r="AM1236" s="23">
        <v>0</v>
      </c>
      <c r="AN1236" s="23">
        <v>0</v>
      </c>
      <c r="AO1236" s="23">
        <v>4.7846889952153111</v>
      </c>
      <c r="AP1236" s="23">
        <v>0</v>
      </c>
      <c r="AQ1236" s="23">
        <v>0</v>
      </c>
      <c r="AR1236" s="23">
        <v>2.8708133971291865</v>
      </c>
      <c r="AS1236" s="23">
        <v>0</v>
      </c>
      <c r="AT1236" s="23">
        <v>3.8277511961722488</v>
      </c>
      <c r="AU1236" s="23">
        <v>0</v>
      </c>
      <c r="AV1236" s="23">
        <v>0</v>
      </c>
      <c r="AW1236" s="23">
        <v>0</v>
      </c>
      <c r="AX1236" s="23">
        <v>2.8708133971291865</v>
      </c>
      <c r="AY1236" s="23">
        <v>0</v>
      </c>
      <c r="AZ1236" s="23">
        <v>0</v>
      </c>
      <c r="BA1236" s="23">
        <v>0</v>
      </c>
      <c r="BB1236" s="23">
        <v>0</v>
      </c>
      <c r="BC1236" s="23">
        <v>0</v>
      </c>
      <c r="BD1236" s="23">
        <v>0</v>
      </c>
      <c r="BE1236" s="23">
        <v>3.8277511961722488</v>
      </c>
      <c r="BF1236" s="23">
        <v>1.4354066985645932</v>
      </c>
      <c r="BG1236" s="23">
        <v>0</v>
      </c>
      <c r="BH1236" s="23">
        <v>0</v>
      </c>
      <c r="BI1236" s="23">
        <v>0</v>
      </c>
      <c r="BJ1236" s="23">
        <v>0</v>
      </c>
      <c r="BK1236" s="23">
        <v>0</v>
      </c>
      <c r="BL1236" s="23">
        <v>0</v>
      </c>
      <c r="BM1236" s="23">
        <v>0</v>
      </c>
      <c r="BN1236" s="23">
        <v>0</v>
      </c>
      <c r="BO1236" s="23">
        <v>0</v>
      </c>
      <c r="BP1236" s="23">
        <v>0</v>
      </c>
      <c r="BQ1236" s="23">
        <v>0</v>
      </c>
      <c r="BR1236" s="23">
        <v>0</v>
      </c>
      <c r="BS1236" s="23">
        <v>0</v>
      </c>
      <c r="BT1236" s="23">
        <v>1.593625498007968</v>
      </c>
      <c r="BU1236" s="23">
        <v>6.8807339449541285</v>
      </c>
      <c r="BV1236" s="23">
        <v>0</v>
      </c>
      <c r="BW1236" s="23">
        <v>0</v>
      </c>
      <c r="BX1236" s="23">
        <v>0</v>
      </c>
      <c r="BY1236" s="23">
        <v>0</v>
      </c>
      <c r="BZ1236" s="23">
        <v>0</v>
      </c>
      <c r="CA1236" s="23">
        <v>0</v>
      </c>
      <c r="CB1236" s="23">
        <v>0</v>
      </c>
      <c r="CC1236" s="23">
        <v>0</v>
      </c>
      <c r="CD1236" s="23">
        <v>0</v>
      </c>
      <c r="CE1236" s="23">
        <v>0</v>
      </c>
      <c r="CF1236" s="23">
        <v>7.3394495412844041</v>
      </c>
      <c r="CG1236" s="23">
        <v>0</v>
      </c>
      <c r="CH1236" s="23">
        <v>0</v>
      </c>
      <c r="CI1236" s="23">
        <v>4.5871559633027523</v>
      </c>
      <c r="CJ1236" s="23">
        <v>0</v>
      </c>
      <c r="CK1236" s="23">
        <v>0</v>
      </c>
      <c r="CL1236" s="23">
        <v>1.3761467889908259</v>
      </c>
      <c r="CM1236" s="23">
        <v>0</v>
      </c>
      <c r="CN1236" s="23">
        <v>0</v>
      </c>
      <c r="CO1236" s="23">
        <v>5.9633027522935782</v>
      </c>
      <c r="CP1236" s="23">
        <v>0</v>
      </c>
      <c r="CQ1236" s="23">
        <v>0</v>
      </c>
      <c r="CR1236" s="23">
        <v>0</v>
      </c>
      <c r="CS1236" s="23">
        <v>0</v>
      </c>
      <c r="CT1236" s="23">
        <v>0</v>
      </c>
      <c r="CU1236" s="23">
        <v>0</v>
      </c>
      <c r="CV1236" s="23">
        <v>0</v>
      </c>
      <c r="CW1236" s="23">
        <v>1.3761467889908259</v>
      </c>
      <c r="CX1236" s="23">
        <v>0</v>
      </c>
      <c r="CY1236" s="27">
        <v>41.035856573705175</v>
      </c>
      <c r="CZ1236" s="14">
        <v>7.6923076923076925</v>
      </c>
      <c r="DA1236" s="22">
        <v>0</v>
      </c>
      <c r="DB1236" s="22">
        <v>48.387096774193552</v>
      </c>
      <c r="DC1236" s="22">
        <v>0</v>
      </c>
      <c r="DD1236" s="22">
        <v>14.746543778801843</v>
      </c>
      <c r="DE1236" s="22">
        <v>0</v>
      </c>
      <c r="DF1236" s="22">
        <v>7.3732718894009217</v>
      </c>
      <c r="DG1236" s="22">
        <v>29.493087557603687</v>
      </c>
      <c r="DH1236" s="14">
        <v>0</v>
      </c>
      <c r="DI1236" s="24">
        <v>3.225806451612903</v>
      </c>
      <c r="DJ1236" s="14">
        <v>16.574585635359114</v>
      </c>
      <c r="DK1236" s="29">
        <v>95</v>
      </c>
      <c r="DL1236" s="22">
        <v>100</v>
      </c>
      <c r="DM1236" s="22">
        <v>0</v>
      </c>
      <c r="DN1236" s="22">
        <v>0</v>
      </c>
      <c r="DO1236" s="22">
        <v>0</v>
      </c>
      <c r="DP1236" s="29">
        <v>5</v>
      </c>
      <c r="DQ1236" s="22">
        <v>3.7878787878787881</v>
      </c>
      <c r="DR1236" s="29">
        <v>0</v>
      </c>
      <c r="DS1236" s="22">
        <v>0</v>
      </c>
      <c r="DT1236" s="30">
        <v>740.78947368421052</v>
      </c>
      <c r="DU1236" s="22">
        <v>39.655172413793103</v>
      </c>
      <c r="DV1236" s="22">
        <v>32.758620689655174</v>
      </c>
      <c r="DW1236" s="26">
        <v>4.6511627906976747</v>
      </c>
      <c r="DX1236" s="14">
        <v>2.56</v>
      </c>
    </row>
    <row r="1237" spans="1:128" ht="10.5" x14ac:dyDescent="0.25">
      <c r="A1237" s="11">
        <v>1233</v>
      </c>
      <c r="B1237" s="28" t="s">
        <v>763</v>
      </c>
      <c r="C1237" s="29">
        <v>1317</v>
      </c>
      <c r="D1237" s="22">
        <v>8.6890243902439011</v>
      </c>
      <c r="E1237" s="22">
        <v>8.9176829268292686</v>
      </c>
      <c r="F1237" s="22">
        <v>8.3079268292682933</v>
      </c>
      <c r="G1237" s="22">
        <v>5.7926829268292686</v>
      </c>
      <c r="H1237" s="22">
        <v>4.8018292682926829</v>
      </c>
      <c r="I1237" s="22">
        <v>7.5457317073170733</v>
      </c>
      <c r="J1237" s="22">
        <v>8.4603658536585371</v>
      </c>
      <c r="K1237" s="22">
        <v>9.6798780487804876</v>
      </c>
      <c r="L1237" s="22">
        <v>8.1554878048780495</v>
      </c>
      <c r="M1237" s="22">
        <v>6.0975609756097562</v>
      </c>
      <c r="N1237" s="22">
        <v>6.5548780487804876</v>
      </c>
      <c r="O1237" s="22">
        <v>4.1158536585365857</v>
      </c>
      <c r="P1237" s="22">
        <v>3.3536585365853662</v>
      </c>
      <c r="Q1237" s="22">
        <v>3.8109756097560976</v>
      </c>
      <c r="R1237" s="22">
        <v>2.2865853658536586</v>
      </c>
      <c r="S1237" s="22">
        <v>1.6768292682926831</v>
      </c>
      <c r="T1237" s="22">
        <v>0.91463414634146334</v>
      </c>
      <c r="U1237" s="22">
        <v>0.83841463414634154</v>
      </c>
      <c r="V1237" s="23">
        <v>9.6463022508038563</v>
      </c>
      <c r="W1237" s="23">
        <v>0</v>
      </c>
      <c r="X1237" s="23">
        <v>90.353697749196144</v>
      </c>
      <c r="Y1237" s="23">
        <v>0</v>
      </c>
      <c r="Z1237" s="23">
        <v>0</v>
      </c>
      <c r="AA1237" s="23">
        <v>0</v>
      </c>
      <c r="AB1237" s="23">
        <v>0</v>
      </c>
      <c r="AC1237" s="23">
        <v>0</v>
      </c>
      <c r="AD1237" s="23">
        <v>0</v>
      </c>
      <c r="AE1237" s="23">
        <v>0</v>
      </c>
      <c r="AF1237" s="23">
        <v>0</v>
      </c>
      <c r="AG1237" s="23">
        <v>0</v>
      </c>
      <c r="AH1237" s="23">
        <v>1.6881028938906755</v>
      </c>
      <c r="AI1237" s="23">
        <v>0</v>
      </c>
      <c r="AJ1237" s="23">
        <v>0</v>
      </c>
      <c r="AK1237" s="23">
        <v>0</v>
      </c>
      <c r="AL1237" s="23">
        <v>0.40192926045016075</v>
      </c>
      <c r="AM1237" s="23">
        <v>0</v>
      </c>
      <c r="AN1237" s="23">
        <v>0</v>
      </c>
      <c r="AO1237" s="23">
        <v>0.2411575562700965</v>
      </c>
      <c r="AP1237" s="23">
        <v>0</v>
      </c>
      <c r="AQ1237" s="23">
        <v>0.32154340836012862</v>
      </c>
      <c r="AR1237" s="23">
        <v>0</v>
      </c>
      <c r="AS1237" s="23">
        <v>0.32154340836012862</v>
      </c>
      <c r="AT1237" s="23">
        <v>0</v>
      </c>
      <c r="AU1237" s="23">
        <v>0</v>
      </c>
      <c r="AV1237" s="23">
        <v>0</v>
      </c>
      <c r="AW1237" s="23">
        <v>0</v>
      </c>
      <c r="AX1237" s="23">
        <v>0.32154340836012862</v>
      </c>
      <c r="AY1237" s="23">
        <v>0</v>
      </c>
      <c r="AZ1237" s="23">
        <v>0</v>
      </c>
      <c r="BA1237" s="23">
        <v>0.2411575562700965</v>
      </c>
      <c r="BB1237" s="23">
        <v>0</v>
      </c>
      <c r="BC1237" s="23">
        <v>0.40192926045016075</v>
      </c>
      <c r="BD1237" s="23">
        <v>1.4469453376205788</v>
      </c>
      <c r="BE1237" s="23">
        <v>0</v>
      </c>
      <c r="BF1237" s="23">
        <v>0</v>
      </c>
      <c r="BG1237" s="23">
        <v>1.1254019292604502</v>
      </c>
      <c r="BH1237" s="23">
        <v>0</v>
      </c>
      <c r="BI1237" s="23">
        <v>0</v>
      </c>
      <c r="BJ1237" s="23">
        <v>0.2411575562700965</v>
      </c>
      <c r="BK1237" s="23">
        <v>0</v>
      </c>
      <c r="BL1237" s="23">
        <v>0</v>
      </c>
      <c r="BM1237" s="23">
        <v>0.96463022508038598</v>
      </c>
      <c r="BN1237" s="23">
        <v>0</v>
      </c>
      <c r="BO1237" s="23">
        <v>0</v>
      </c>
      <c r="BP1237" s="23">
        <v>0</v>
      </c>
      <c r="BQ1237" s="23">
        <v>0</v>
      </c>
      <c r="BR1237" s="23">
        <v>0.48231511254019299</v>
      </c>
      <c r="BS1237" s="23">
        <v>0</v>
      </c>
      <c r="BT1237" s="23">
        <v>1.0630220197418374</v>
      </c>
      <c r="BU1237" s="23">
        <v>0.2411575562700965</v>
      </c>
      <c r="BV1237" s="23">
        <v>0</v>
      </c>
      <c r="BW1237" s="23">
        <v>0</v>
      </c>
      <c r="BX1237" s="23">
        <v>0</v>
      </c>
      <c r="BY1237" s="23">
        <v>0</v>
      </c>
      <c r="BZ1237" s="23">
        <v>0.2411575562700965</v>
      </c>
      <c r="CA1237" s="23">
        <v>0</v>
      </c>
      <c r="CB1237" s="23">
        <v>0</v>
      </c>
      <c r="CC1237" s="23">
        <v>0</v>
      </c>
      <c r="CD1237" s="23">
        <v>0</v>
      </c>
      <c r="CE1237" s="23">
        <v>0</v>
      </c>
      <c r="CF1237" s="23">
        <v>0</v>
      </c>
      <c r="CG1237" s="23">
        <v>0</v>
      </c>
      <c r="CH1237" s="23">
        <v>0</v>
      </c>
      <c r="CI1237" s="23">
        <v>0</v>
      </c>
      <c r="CJ1237" s="23">
        <v>0.32154340836012862</v>
      </c>
      <c r="CK1237" s="23">
        <v>0</v>
      </c>
      <c r="CL1237" s="23">
        <v>0</v>
      </c>
      <c r="CM1237" s="23">
        <v>0</v>
      </c>
      <c r="CN1237" s="23">
        <v>0</v>
      </c>
      <c r="CO1237" s="23">
        <v>0</v>
      </c>
      <c r="CP1237" s="23">
        <v>0</v>
      </c>
      <c r="CQ1237" s="23">
        <v>0</v>
      </c>
      <c r="CR1237" s="23">
        <v>0</v>
      </c>
      <c r="CS1237" s="23">
        <v>0</v>
      </c>
      <c r="CT1237" s="23">
        <v>0.32154340836012862</v>
      </c>
      <c r="CU1237" s="23">
        <v>0</v>
      </c>
      <c r="CV1237" s="23">
        <v>0.32154340836012862</v>
      </c>
      <c r="CW1237" s="23">
        <v>0</v>
      </c>
      <c r="CX1237" s="23">
        <v>0</v>
      </c>
      <c r="CY1237" s="27">
        <v>9.1116173120728945</v>
      </c>
      <c r="CZ1237" s="14">
        <v>0.93823299452697428</v>
      </c>
      <c r="DA1237" s="22">
        <v>0.95238095238095244</v>
      </c>
      <c r="DB1237" s="22">
        <v>48.730158730158728</v>
      </c>
      <c r="DC1237" s="22">
        <v>0</v>
      </c>
      <c r="DD1237" s="22">
        <v>0</v>
      </c>
      <c r="DE1237" s="22">
        <v>0</v>
      </c>
      <c r="DF1237" s="22">
        <v>0.23809523809523811</v>
      </c>
      <c r="DG1237" s="22">
        <v>50.079365079365076</v>
      </c>
      <c r="DH1237" s="14">
        <v>12.307692307692308</v>
      </c>
      <c r="DI1237" s="24">
        <v>4.6310832025117739</v>
      </c>
      <c r="DJ1237" s="14">
        <v>16.950959488272922</v>
      </c>
      <c r="DK1237" s="29">
        <v>466</v>
      </c>
      <c r="DL1237" s="22">
        <v>100</v>
      </c>
      <c r="DM1237" s="22">
        <v>0</v>
      </c>
      <c r="DN1237" s="22">
        <v>0</v>
      </c>
      <c r="DO1237" s="22">
        <v>0</v>
      </c>
      <c r="DP1237" s="29">
        <v>12</v>
      </c>
      <c r="DQ1237" s="22">
        <v>1.6216216216216217</v>
      </c>
      <c r="DR1237" s="29">
        <v>0</v>
      </c>
      <c r="DS1237" s="22">
        <v>0</v>
      </c>
      <c r="DT1237" s="30">
        <v>1071.2890625</v>
      </c>
      <c r="DU1237" s="22">
        <v>39.506172839506171</v>
      </c>
      <c r="DV1237" s="22">
        <v>23.045267489711936</v>
      </c>
      <c r="DW1237" s="26">
        <v>2.5210084033613445</v>
      </c>
      <c r="DX1237" s="14">
        <v>2.1603773584905661</v>
      </c>
    </row>
    <row r="1238" spans="1:128" ht="10.5" x14ac:dyDescent="0.25">
      <c r="A1238" s="11">
        <v>1234</v>
      </c>
      <c r="B1238" s="28" t="s">
        <v>2052</v>
      </c>
      <c r="C1238" s="29">
        <v>47</v>
      </c>
      <c r="D1238" s="22">
        <v>0</v>
      </c>
      <c r="E1238" s="22">
        <v>0</v>
      </c>
      <c r="F1238" s="22">
        <v>8.695652173913043</v>
      </c>
      <c r="G1238" s="22">
        <v>6.5217391304347823</v>
      </c>
      <c r="H1238" s="22">
        <v>0</v>
      </c>
      <c r="I1238" s="22">
        <v>0</v>
      </c>
      <c r="J1238" s="22">
        <v>10.869565217391305</v>
      </c>
      <c r="K1238" s="22">
        <v>8.695652173913043</v>
      </c>
      <c r="L1238" s="22">
        <v>8.695652173913043</v>
      </c>
      <c r="M1238" s="22">
        <v>8.695652173913043</v>
      </c>
      <c r="N1238" s="22">
        <v>8.695652173913043</v>
      </c>
      <c r="O1238" s="22">
        <v>6.5217391304347823</v>
      </c>
      <c r="P1238" s="22">
        <v>0</v>
      </c>
      <c r="Q1238" s="22">
        <v>15.217391304347828</v>
      </c>
      <c r="R1238" s="22">
        <v>10.869565217391305</v>
      </c>
      <c r="S1238" s="22">
        <v>6.5217391304347823</v>
      </c>
      <c r="T1238" s="22">
        <v>0</v>
      </c>
      <c r="U1238" s="22">
        <v>0</v>
      </c>
      <c r="V1238" s="23">
        <v>14.705882352941174</v>
      </c>
      <c r="W1238" s="23">
        <v>0</v>
      </c>
      <c r="X1238" s="23">
        <v>85.294117647058826</v>
      </c>
      <c r="Y1238" s="23">
        <v>0</v>
      </c>
      <c r="Z1238" s="23">
        <v>0</v>
      </c>
      <c r="AA1238" s="23">
        <v>0</v>
      </c>
      <c r="AB1238" s="23">
        <v>0</v>
      </c>
      <c r="AC1238" s="23">
        <v>0</v>
      </c>
      <c r="AD1238" s="23">
        <v>0</v>
      </c>
      <c r="AE1238" s="23">
        <v>0</v>
      </c>
      <c r="AF1238" s="23">
        <v>0</v>
      </c>
      <c r="AG1238" s="23">
        <v>0</v>
      </c>
      <c r="AH1238" s="23">
        <v>14.705882352941178</v>
      </c>
      <c r="AI1238" s="23">
        <v>0</v>
      </c>
      <c r="AJ1238" s="23">
        <v>0</v>
      </c>
      <c r="AK1238" s="23">
        <v>0</v>
      </c>
      <c r="AL1238" s="23">
        <v>0</v>
      </c>
      <c r="AM1238" s="23">
        <v>0</v>
      </c>
      <c r="AN1238" s="23">
        <v>0</v>
      </c>
      <c r="AO1238" s="23">
        <v>0</v>
      </c>
      <c r="AP1238" s="23">
        <v>0</v>
      </c>
      <c r="AQ1238" s="23">
        <v>0</v>
      </c>
      <c r="AR1238" s="23">
        <v>0</v>
      </c>
      <c r="AS1238" s="23">
        <v>0</v>
      </c>
      <c r="AT1238" s="23">
        <v>0</v>
      </c>
      <c r="AU1238" s="23">
        <v>0</v>
      </c>
      <c r="AV1238" s="23">
        <v>0</v>
      </c>
      <c r="AW1238" s="23">
        <v>0</v>
      </c>
      <c r="AX1238" s="23">
        <v>0</v>
      </c>
      <c r="AY1238" s="23">
        <v>0</v>
      </c>
      <c r="AZ1238" s="23">
        <v>0</v>
      </c>
      <c r="BA1238" s="23">
        <v>0</v>
      </c>
      <c r="BB1238" s="23">
        <v>0</v>
      </c>
      <c r="BC1238" s="23">
        <v>0</v>
      </c>
      <c r="BD1238" s="23">
        <v>0</v>
      </c>
      <c r="BE1238" s="23">
        <v>0</v>
      </c>
      <c r="BF1238" s="23">
        <v>0</v>
      </c>
      <c r="BG1238" s="23">
        <v>0</v>
      </c>
      <c r="BH1238" s="23">
        <v>0</v>
      </c>
      <c r="BI1238" s="23">
        <v>0</v>
      </c>
      <c r="BJ1238" s="23">
        <v>0</v>
      </c>
      <c r="BK1238" s="23">
        <v>0</v>
      </c>
      <c r="BL1238" s="23">
        <v>0</v>
      </c>
      <c r="BM1238" s="23">
        <v>0</v>
      </c>
      <c r="BN1238" s="23">
        <v>0</v>
      </c>
      <c r="BO1238" s="23">
        <v>0</v>
      </c>
      <c r="BP1238" s="23">
        <v>0</v>
      </c>
      <c r="BQ1238" s="23">
        <v>0</v>
      </c>
      <c r="BR1238" s="23">
        <v>0</v>
      </c>
      <c r="BS1238" s="23">
        <v>0</v>
      </c>
      <c r="BT1238" s="23">
        <v>0</v>
      </c>
      <c r="BU1238" s="23">
        <v>0</v>
      </c>
      <c r="BV1238" s="23">
        <v>0</v>
      </c>
      <c r="BW1238" s="23">
        <v>0</v>
      </c>
      <c r="BX1238" s="23">
        <v>0</v>
      </c>
      <c r="BY1238" s="23">
        <v>0</v>
      </c>
      <c r="BZ1238" s="23">
        <v>0</v>
      </c>
      <c r="CA1238" s="23">
        <v>0</v>
      </c>
      <c r="CB1238" s="23">
        <v>0</v>
      </c>
      <c r="CC1238" s="23">
        <v>0</v>
      </c>
      <c r="CD1238" s="23">
        <v>0</v>
      </c>
      <c r="CE1238" s="23">
        <v>0</v>
      </c>
      <c r="CF1238" s="23">
        <v>0</v>
      </c>
      <c r="CG1238" s="23">
        <v>0</v>
      </c>
      <c r="CH1238" s="23">
        <v>0</v>
      </c>
      <c r="CI1238" s="23">
        <v>0</v>
      </c>
      <c r="CJ1238" s="23">
        <v>0</v>
      </c>
      <c r="CK1238" s="23">
        <v>0</v>
      </c>
      <c r="CL1238" s="23">
        <v>0</v>
      </c>
      <c r="CM1238" s="23">
        <v>0</v>
      </c>
      <c r="CN1238" s="23">
        <v>0</v>
      </c>
      <c r="CO1238" s="23">
        <v>0</v>
      </c>
      <c r="CP1238" s="23">
        <v>0</v>
      </c>
      <c r="CQ1238" s="23">
        <v>0</v>
      </c>
      <c r="CR1238" s="23">
        <v>0</v>
      </c>
      <c r="CS1238" s="23">
        <v>0</v>
      </c>
      <c r="CT1238" s="23">
        <v>0</v>
      </c>
      <c r="CU1238" s="23">
        <v>0</v>
      </c>
      <c r="CV1238" s="23">
        <v>0</v>
      </c>
      <c r="CW1238" s="23">
        <v>0</v>
      </c>
      <c r="CX1238" s="23">
        <v>0</v>
      </c>
      <c r="CY1238" s="27">
        <v>21.276595744680847</v>
      </c>
      <c r="CZ1238" s="14">
        <v>0</v>
      </c>
      <c r="DA1238" s="22">
        <v>0</v>
      </c>
      <c r="DB1238" s="22">
        <v>41.379310344827587</v>
      </c>
      <c r="DC1238" s="22">
        <v>0</v>
      </c>
      <c r="DD1238" s="22">
        <v>0</v>
      </c>
      <c r="DE1238" s="22">
        <v>0</v>
      </c>
      <c r="DF1238" s="22">
        <v>0</v>
      </c>
      <c r="DG1238" s="22">
        <v>58.620689655172406</v>
      </c>
      <c r="DH1238" s="14" t="e">
        <v>#DIV/0!</v>
      </c>
      <c r="DI1238" s="24">
        <v>8.5714285714285712</v>
      </c>
      <c r="DJ1238" s="14">
        <v>45.454545454545453</v>
      </c>
      <c r="DK1238" s="29">
        <v>26</v>
      </c>
      <c r="DL1238" s="22">
        <v>100</v>
      </c>
      <c r="DM1238" s="22">
        <v>0</v>
      </c>
      <c r="DN1238" s="22">
        <v>0</v>
      </c>
      <c r="DO1238" s="22">
        <v>0</v>
      </c>
      <c r="DP1238" s="29">
        <v>0</v>
      </c>
      <c r="DQ1238" s="22">
        <v>0</v>
      </c>
      <c r="DR1238" s="29">
        <v>0</v>
      </c>
      <c r="DS1238" s="22" t="e">
        <v>#DIV/0!</v>
      </c>
      <c r="DT1238" s="30">
        <v>950</v>
      </c>
      <c r="DU1238" s="22">
        <v>40</v>
      </c>
      <c r="DV1238" s="22">
        <v>0</v>
      </c>
      <c r="DW1238" s="26">
        <v>0</v>
      </c>
      <c r="DX1238" s="14">
        <v>1.6666666666666667</v>
      </c>
    </row>
    <row r="1239" spans="1:128" ht="10.5" x14ac:dyDescent="0.25">
      <c r="A1239" s="11">
        <v>1235</v>
      </c>
      <c r="B1239" s="28" t="s">
        <v>764</v>
      </c>
      <c r="C1239" s="29">
        <v>5869</v>
      </c>
      <c r="D1239" s="22">
        <v>5.1216607112472348</v>
      </c>
      <c r="E1239" s="22">
        <v>6.5679768589416359</v>
      </c>
      <c r="F1239" s="22">
        <v>6.6020078271226819</v>
      </c>
      <c r="G1239" s="22">
        <v>5.9724349157733538</v>
      </c>
      <c r="H1239" s="22">
        <v>3.9475923090011911</v>
      </c>
      <c r="I1239" s="22">
        <v>4.2879019908116387</v>
      </c>
      <c r="J1239" s="22">
        <v>5.2407690998808913</v>
      </c>
      <c r="K1239" s="22">
        <v>5.7852645907776079</v>
      </c>
      <c r="L1239" s="22">
        <v>5.8533265271396973</v>
      </c>
      <c r="M1239" s="22">
        <v>5.2407690998808913</v>
      </c>
      <c r="N1239" s="22">
        <v>5.0025523226135782</v>
      </c>
      <c r="O1239" s="22">
        <v>5.8363110430491751</v>
      </c>
      <c r="P1239" s="22">
        <v>7.044410413476264</v>
      </c>
      <c r="Q1239" s="22">
        <v>6.6530542793942491</v>
      </c>
      <c r="R1239" s="22">
        <v>7.6909988089161132</v>
      </c>
      <c r="S1239" s="22">
        <v>5.3258465203335037</v>
      </c>
      <c r="T1239" s="22">
        <v>4.134762633996937</v>
      </c>
      <c r="U1239" s="22">
        <v>3.6923600476433553</v>
      </c>
      <c r="V1239" s="23">
        <v>10.987811533563757</v>
      </c>
      <c r="W1239" s="23">
        <v>0</v>
      </c>
      <c r="X1239" s="23">
        <v>89.012188466436243</v>
      </c>
      <c r="Y1239" s="23">
        <v>0</v>
      </c>
      <c r="Z1239" s="23">
        <v>0</v>
      </c>
      <c r="AA1239" s="23">
        <v>0</v>
      </c>
      <c r="AB1239" s="23">
        <v>0.12734218664726213</v>
      </c>
      <c r="AC1239" s="23">
        <v>0</v>
      </c>
      <c r="AD1239" s="23">
        <v>0.27287611424413316</v>
      </c>
      <c r="AE1239" s="23">
        <v>0</v>
      </c>
      <c r="AF1239" s="23">
        <v>0</v>
      </c>
      <c r="AG1239" s="23">
        <v>0</v>
      </c>
      <c r="AH1239" s="23">
        <v>2.8197198471893761</v>
      </c>
      <c r="AI1239" s="23">
        <v>0</v>
      </c>
      <c r="AJ1239" s="23">
        <v>0</v>
      </c>
      <c r="AK1239" s="23">
        <v>0</v>
      </c>
      <c r="AL1239" s="23">
        <v>0.49117700563943972</v>
      </c>
      <c r="AM1239" s="23">
        <v>0</v>
      </c>
      <c r="AN1239" s="23">
        <v>0</v>
      </c>
      <c r="AO1239" s="23">
        <v>1.0915044569765326</v>
      </c>
      <c r="AP1239" s="23">
        <v>5.4575222848826634E-2</v>
      </c>
      <c r="AQ1239" s="23">
        <v>0</v>
      </c>
      <c r="AR1239" s="23">
        <v>0</v>
      </c>
      <c r="AS1239" s="23">
        <v>0.43660178279061307</v>
      </c>
      <c r="AT1239" s="23">
        <v>0.65490267418591963</v>
      </c>
      <c r="AU1239" s="23">
        <v>0</v>
      </c>
      <c r="AV1239" s="23">
        <v>0</v>
      </c>
      <c r="AW1239" s="23">
        <v>5.4575222848826634E-2</v>
      </c>
      <c r="AX1239" s="23">
        <v>0.12734218664726213</v>
      </c>
      <c r="AY1239" s="23">
        <v>5.4575222848826634E-2</v>
      </c>
      <c r="AZ1239" s="23">
        <v>7.2766963798435516E-2</v>
      </c>
      <c r="BA1239" s="23">
        <v>5.4575222848826634E-2</v>
      </c>
      <c r="BB1239" s="23">
        <v>0</v>
      </c>
      <c r="BC1239" s="23">
        <v>1.1278879388757503</v>
      </c>
      <c r="BD1239" s="23">
        <v>1.0551209750773149</v>
      </c>
      <c r="BE1239" s="23">
        <v>0</v>
      </c>
      <c r="BF1239" s="23">
        <v>0</v>
      </c>
      <c r="BG1239" s="23">
        <v>0.69128615608513733</v>
      </c>
      <c r="BH1239" s="23">
        <v>0</v>
      </c>
      <c r="BI1239" s="23">
        <v>0</v>
      </c>
      <c r="BJ1239" s="23">
        <v>0.45479352374022197</v>
      </c>
      <c r="BK1239" s="23">
        <v>0</v>
      </c>
      <c r="BL1239" s="23">
        <v>0</v>
      </c>
      <c r="BM1239" s="23">
        <v>0</v>
      </c>
      <c r="BN1239" s="23">
        <v>0.27287611424413316</v>
      </c>
      <c r="BO1239" s="23">
        <v>0</v>
      </c>
      <c r="BP1239" s="23">
        <v>9.0958704748044378E-2</v>
      </c>
      <c r="BQ1239" s="23">
        <v>0</v>
      </c>
      <c r="BR1239" s="23">
        <v>0.30925959614335091</v>
      </c>
      <c r="BS1239" s="23">
        <v>0.12734218664726213</v>
      </c>
      <c r="BT1239" s="23">
        <v>0.1874254557846311</v>
      </c>
      <c r="BU1239" s="23">
        <v>8.9814981138853958E-2</v>
      </c>
      <c r="BV1239" s="23">
        <v>0</v>
      </c>
      <c r="BW1239" s="23">
        <v>0</v>
      </c>
      <c r="BX1239" s="23">
        <v>0</v>
      </c>
      <c r="BY1239" s="23">
        <v>0.1975929585054787</v>
      </c>
      <c r="BZ1239" s="23">
        <v>0.23351895096102032</v>
      </c>
      <c r="CA1239" s="23">
        <v>0.30537093587210346</v>
      </c>
      <c r="CB1239" s="23">
        <v>0.14370396982216635</v>
      </c>
      <c r="CC1239" s="23">
        <v>0</v>
      </c>
      <c r="CD1239" s="23">
        <v>0</v>
      </c>
      <c r="CE1239" s="23">
        <v>7.1851984911083175E-2</v>
      </c>
      <c r="CF1239" s="23">
        <v>0.86222381893299793</v>
      </c>
      <c r="CG1239" s="23">
        <v>0</v>
      </c>
      <c r="CH1239" s="23">
        <v>0.14370396982216635</v>
      </c>
      <c r="CI1239" s="23">
        <v>0</v>
      </c>
      <c r="CJ1239" s="23">
        <v>1.2035207472606431</v>
      </c>
      <c r="CK1239" s="23">
        <v>5.3888988683312371E-2</v>
      </c>
      <c r="CL1239" s="23">
        <v>0.2874079396443327</v>
      </c>
      <c r="CM1239" s="23">
        <v>0</v>
      </c>
      <c r="CN1239" s="23">
        <v>0</v>
      </c>
      <c r="CO1239" s="23">
        <v>0.12574097359439554</v>
      </c>
      <c r="CP1239" s="23">
        <v>0</v>
      </c>
      <c r="CQ1239" s="23">
        <v>0</v>
      </c>
      <c r="CR1239" s="23">
        <v>0.1975929585054787</v>
      </c>
      <c r="CS1239" s="23">
        <v>0.17962996227770792</v>
      </c>
      <c r="CT1239" s="23">
        <v>0.23351895096102032</v>
      </c>
      <c r="CU1239" s="23">
        <v>0.21555595473324948</v>
      </c>
      <c r="CV1239" s="23">
        <v>0</v>
      </c>
      <c r="CW1239" s="23">
        <v>0</v>
      </c>
      <c r="CX1239" s="23">
        <v>5.3888988683312371E-2</v>
      </c>
      <c r="CY1239" s="27">
        <v>10.257284034758911</v>
      </c>
      <c r="CZ1239" s="14">
        <v>0.93039899803184833</v>
      </c>
      <c r="DA1239" s="22">
        <v>0.61987237921604377</v>
      </c>
      <c r="DB1239" s="22">
        <v>47.602552415679121</v>
      </c>
      <c r="DC1239" s="22">
        <v>0.36463081130355512</v>
      </c>
      <c r="DD1239" s="22">
        <v>0</v>
      </c>
      <c r="DE1239" s="22">
        <v>9.1157702825888781E-2</v>
      </c>
      <c r="DF1239" s="22">
        <v>0.30993618960802188</v>
      </c>
      <c r="DG1239" s="22">
        <v>51.011850501367363</v>
      </c>
      <c r="DH1239" s="14">
        <v>9.0090090090090094</v>
      </c>
      <c r="DI1239" s="24">
        <v>8.2287558264610965</v>
      </c>
      <c r="DJ1239" s="14">
        <v>21.374722838137473</v>
      </c>
      <c r="DK1239" s="29">
        <v>2743</v>
      </c>
      <c r="DL1239" s="22">
        <v>94.677360554137806</v>
      </c>
      <c r="DM1239" s="22">
        <v>3.2081662413415963</v>
      </c>
      <c r="DN1239" s="22">
        <v>1.4218009478672986</v>
      </c>
      <c r="DO1239" s="22">
        <v>0.69267225665329935</v>
      </c>
      <c r="DP1239" s="29">
        <v>70</v>
      </c>
      <c r="DQ1239" s="22">
        <v>2.7450980392156863</v>
      </c>
      <c r="DR1239" s="29">
        <v>3</v>
      </c>
      <c r="DS1239" s="22">
        <v>1.5873015873015872</v>
      </c>
      <c r="DT1239" s="30">
        <v>643.05835010060366</v>
      </c>
      <c r="DU1239" s="22">
        <v>28.612597776862909</v>
      </c>
      <c r="DV1239" s="22">
        <v>30.506381226842322</v>
      </c>
      <c r="DW1239" s="26">
        <v>7.9729025534132356</v>
      </c>
      <c r="DX1239" s="14">
        <v>1.777685607631688</v>
      </c>
    </row>
    <row r="1240" spans="1:128" ht="10.5" x14ac:dyDescent="0.25">
      <c r="A1240" s="11">
        <v>1236</v>
      </c>
      <c r="B1240" s="28" t="s">
        <v>765</v>
      </c>
      <c r="C1240" s="29">
        <v>141</v>
      </c>
      <c r="D1240" s="22">
        <v>2.6143790849673203</v>
      </c>
      <c r="E1240" s="22">
        <v>4.5751633986928102</v>
      </c>
      <c r="F1240" s="22">
        <v>11.111111111111111</v>
      </c>
      <c r="G1240" s="22">
        <v>7.8431372549019605</v>
      </c>
      <c r="H1240" s="22">
        <v>3.9215686274509802</v>
      </c>
      <c r="I1240" s="22">
        <v>0</v>
      </c>
      <c r="J1240" s="22">
        <v>3.2679738562091507</v>
      </c>
      <c r="K1240" s="22">
        <v>3.9215686274509802</v>
      </c>
      <c r="L1240" s="22">
        <v>5.2287581699346406</v>
      </c>
      <c r="M1240" s="22">
        <v>8.4967320261437909</v>
      </c>
      <c r="N1240" s="22">
        <v>5.2287581699346406</v>
      </c>
      <c r="O1240" s="22">
        <v>7.18954248366013</v>
      </c>
      <c r="P1240" s="22">
        <v>8.4967320261437909</v>
      </c>
      <c r="Q1240" s="22">
        <v>11.76470588235294</v>
      </c>
      <c r="R1240" s="22">
        <v>11.111111111111111</v>
      </c>
      <c r="S1240" s="22">
        <v>3.2679738562091507</v>
      </c>
      <c r="T1240" s="22">
        <v>0</v>
      </c>
      <c r="U1240" s="22">
        <v>1.9607843137254901</v>
      </c>
      <c r="V1240" s="23">
        <v>2.2222222222222285</v>
      </c>
      <c r="W1240" s="23">
        <v>0</v>
      </c>
      <c r="X1240" s="23">
        <v>97.777777777777771</v>
      </c>
      <c r="Y1240" s="23">
        <v>0</v>
      </c>
      <c r="Z1240" s="23">
        <v>0</v>
      </c>
      <c r="AA1240" s="23">
        <v>0</v>
      </c>
      <c r="AB1240" s="23">
        <v>0</v>
      </c>
      <c r="AC1240" s="23">
        <v>0</v>
      </c>
      <c r="AD1240" s="23">
        <v>0</v>
      </c>
      <c r="AE1240" s="23">
        <v>0</v>
      </c>
      <c r="AF1240" s="23">
        <v>0</v>
      </c>
      <c r="AG1240" s="23">
        <v>0</v>
      </c>
      <c r="AH1240" s="23">
        <v>0</v>
      </c>
      <c r="AI1240" s="23">
        <v>0</v>
      </c>
      <c r="AJ1240" s="23">
        <v>0</v>
      </c>
      <c r="AK1240" s="23">
        <v>0</v>
      </c>
      <c r="AL1240" s="23">
        <v>0</v>
      </c>
      <c r="AM1240" s="23">
        <v>0</v>
      </c>
      <c r="AN1240" s="23">
        <v>0</v>
      </c>
      <c r="AO1240" s="23">
        <v>0</v>
      </c>
      <c r="AP1240" s="23">
        <v>0</v>
      </c>
      <c r="AQ1240" s="23">
        <v>0</v>
      </c>
      <c r="AR1240" s="23">
        <v>0</v>
      </c>
      <c r="AS1240" s="23">
        <v>0</v>
      </c>
      <c r="AT1240" s="23">
        <v>0</v>
      </c>
      <c r="AU1240" s="23">
        <v>0</v>
      </c>
      <c r="AV1240" s="23">
        <v>0</v>
      </c>
      <c r="AW1240" s="23">
        <v>0</v>
      </c>
      <c r="AX1240" s="23">
        <v>0</v>
      </c>
      <c r="AY1240" s="23">
        <v>0</v>
      </c>
      <c r="AZ1240" s="23">
        <v>0</v>
      </c>
      <c r="BA1240" s="23">
        <v>0</v>
      </c>
      <c r="BB1240" s="23">
        <v>0</v>
      </c>
      <c r="BC1240" s="23">
        <v>0</v>
      </c>
      <c r="BD1240" s="23">
        <v>2.2222222222222223</v>
      </c>
      <c r="BE1240" s="23">
        <v>0</v>
      </c>
      <c r="BF1240" s="23">
        <v>0</v>
      </c>
      <c r="BG1240" s="23">
        <v>0</v>
      </c>
      <c r="BH1240" s="23">
        <v>0</v>
      </c>
      <c r="BI1240" s="23">
        <v>0</v>
      </c>
      <c r="BJ1240" s="23">
        <v>0</v>
      </c>
      <c r="BK1240" s="23">
        <v>0</v>
      </c>
      <c r="BL1240" s="23">
        <v>0</v>
      </c>
      <c r="BM1240" s="23">
        <v>0</v>
      </c>
      <c r="BN1240" s="23">
        <v>0</v>
      </c>
      <c r="BO1240" s="23">
        <v>0</v>
      </c>
      <c r="BP1240" s="23">
        <v>0</v>
      </c>
      <c r="BQ1240" s="23">
        <v>0</v>
      </c>
      <c r="BR1240" s="23">
        <v>0</v>
      </c>
      <c r="BS1240" s="23">
        <v>0</v>
      </c>
      <c r="BT1240" s="23">
        <v>0</v>
      </c>
      <c r="BU1240" s="23">
        <v>0</v>
      </c>
      <c r="BV1240" s="23">
        <v>0</v>
      </c>
      <c r="BW1240" s="23">
        <v>0</v>
      </c>
      <c r="BX1240" s="23">
        <v>0</v>
      </c>
      <c r="BY1240" s="23">
        <v>0</v>
      </c>
      <c r="BZ1240" s="23">
        <v>0</v>
      </c>
      <c r="CA1240" s="23">
        <v>0</v>
      </c>
      <c r="CB1240" s="23">
        <v>0</v>
      </c>
      <c r="CC1240" s="23">
        <v>0</v>
      </c>
      <c r="CD1240" s="23">
        <v>0</v>
      </c>
      <c r="CE1240" s="23">
        <v>0</v>
      </c>
      <c r="CF1240" s="23">
        <v>0</v>
      </c>
      <c r="CG1240" s="23">
        <v>0</v>
      </c>
      <c r="CH1240" s="23">
        <v>0</v>
      </c>
      <c r="CI1240" s="23">
        <v>0</v>
      </c>
      <c r="CJ1240" s="23">
        <v>0</v>
      </c>
      <c r="CK1240" s="23">
        <v>0</v>
      </c>
      <c r="CL1240" s="23">
        <v>0</v>
      </c>
      <c r="CM1240" s="23">
        <v>0</v>
      </c>
      <c r="CN1240" s="23">
        <v>0</v>
      </c>
      <c r="CO1240" s="23">
        <v>0</v>
      </c>
      <c r="CP1240" s="23">
        <v>0</v>
      </c>
      <c r="CQ1240" s="23">
        <v>0</v>
      </c>
      <c r="CR1240" s="23">
        <v>0</v>
      </c>
      <c r="CS1240" s="23">
        <v>0</v>
      </c>
      <c r="CT1240" s="23">
        <v>0</v>
      </c>
      <c r="CU1240" s="23">
        <v>0</v>
      </c>
      <c r="CV1240" s="23">
        <v>0</v>
      </c>
      <c r="CW1240" s="23">
        <v>0</v>
      </c>
      <c r="CX1240" s="23">
        <v>0</v>
      </c>
      <c r="CY1240" s="27">
        <v>3.5460992907801483</v>
      </c>
      <c r="CZ1240" s="14">
        <v>0</v>
      </c>
      <c r="DA1240" s="22">
        <v>0</v>
      </c>
      <c r="DB1240" s="22">
        <v>46.715328467153284</v>
      </c>
      <c r="DC1240" s="22">
        <v>0</v>
      </c>
      <c r="DD1240" s="22">
        <v>0</v>
      </c>
      <c r="DE1240" s="22">
        <v>0</v>
      </c>
      <c r="DF1240" s="22">
        <v>0</v>
      </c>
      <c r="DG1240" s="22">
        <v>53.284671532846716</v>
      </c>
      <c r="DH1240" s="14">
        <v>0</v>
      </c>
      <c r="DI1240" s="24">
        <v>0</v>
      </c>
      <c r="DJ1240" s="14">
        <v>34.513274336283182</v>
      </c>
      <c r="DK1240" s="29">
        <v>58</v>
      </c>
      <c r="DL1240" s="22">
        <v>100</v>
      </c>
      <c r="DM1240" s="22">
        <v>0</v>
      </c>
      <c r="DN1240" s="22">
        <v>0</v>
      </c>
      <c r="DO1240" s="22">
        <v>0</v>
      </c>
      <c r="DP1240" s="29">
        <v>0</v>
      </c>
      <c r="DQ1240" s="22">
        <v>0</v>
      </c>
      <c r="DR1240" s="29">
        <v>0</v>
      </c>
      <c r="DS1240" s="22">
        <v>0</v>
      </c>
      <c r="DT1240" s="30">
        <v>873.68421052631584</v>
      </c>
      <c r="DU1240" s="22">
        <v>48.529411764705884</v>
      </c>
      <c r="DV1240" s="22">
        <v>16.176470588235293</v>
      </c>
      <c r="DW1240" s="26">
        <v>0</v>
      </c>
      <c r="DX1240" s="14">
        <v>2.4482758620689653</v>
      </c>
    </row>
    <row r="1241" spans="1:128" ht="10.5" x14ac:dyDescent="0.25">
      <c r="A1241" s="11">
        <v>1237</v>
      </c>
      <c r="B1241" s="28" t="s">
        <v>766</v>
      </c>
      <c r="C1241" s="29">
        <v>616</v>
      </c>
      <c r="D1241" s="22">
        <v>3.697749196141479</v>
      </c>
      <c r="E1241" s="22">
        <v>5.4662379421221869</v>
      </c>
      <c r="F1241" s="22">
        <v>9.6463022508038581</v>
      </c>
      <c r="G1241" s="22">
        <v>8.0385852090032159</v>
      </c>
      <c r="H1241" s="22">
        <v>4.662379421221865</v>
      </c>
      <c r="I1241" s="22">
        <v>3.8585209003215439</v>
      </c>
      <c r="J1241" s="22">
        <v>4.823151125401929</v>
      </c>
      <c r="K1241" s="22">
        <v>3.215434083601286</v>
      </c>
      <c r="L1241" s="22">
        <v>7.07395498392283</v>
      </c>
      <c r="M1241" s="22">
        <v>7.395498392282958</v>
      </c>
      <c r="N1241" s="22">
        <v>8.6816720257234739</v>
      </c>
      <c r="O1241" s="22">
        <v>8.6816720257234739</v>
      </c>
      <c r="P1241" s="22">
        <v>5.144694533762058</v>
      </c>
      <c r="Q1241" s="22">
        <v>7.7170418006430879</v>
      </c>
      <c r="R1241" s="22">
        <v>5.627009646302251</v>
      </c>
      <c r="S1241" s="22">
        <v>3.697749196141479</v>
      </c>
      <c r="T1241" s="22">
        <v>1.1254019292604502</v>
      </c>
      <c r="U1241" s="22">
        <v>1.4469453376205788</v>
      </c>
      <c r="V1241" s="23">
        <v>9.430604982206404</v>
      </c>
      <c r="W1241" s="23">
        <v>0</v>
      </c>
      <c r="X1241" s="23">
        <v>90.569395017793596</v>
      </c>
      <c r="Y1241" s="23">
        <v>0</v>
      </c>
      <c r="Z1241" s="23">
        <v>0</v>
      </c>
      <c r="AA1241" s="23">
        <v>0</v>
      </c>
      <c r="AB1241" s="23">
        <v>0.53380782918149472</v>
      </c>
      <c r="AC1241" s="23">
        <v>0</v>
      </c>
      <c r="AD1241" s="23">
        <v>0</v>
      </c>
      <c r="AE1241" s="23">
        <v>0</v>
      </c>
      <c r="AF1241" s="23">
        <v>0</v>
      </c>
      <c r="AG1241" s="23">
        <v>0</v>
      </c>
      <c r="AH1241" s="23">
        <v>1.9572953736654803</v>
      </c>
      <c r="AI1241" s="23">
        <v>0</v>
      </c>
      <c r="AJ1241" s="23">
        <v>0</v>
      </c>
      <c r="AK1241" s="23">
        <v>0</v>
      </c>
      <c r="AL1241" s="23">
        <v>0.53380782918149472</v>
      </c>
      <c r="AM1241" s="23">
        <v>0</v>
      </c>
      <c r="AN1241" s="23">
        <v>0</v>
      </c>
      <c r="AO1241" s="23">
        <v>0</v>
      </c>
      <c r="AP1241" s="23">
        <v>0</v>
      </c>
      <c r="AQ1241" s="23">
        <v>0</v>
      </c>
      <c r="AR1241" s="23">
        <v>0</v>
      </c>
      <c r="AS1241" s="23">
        <v>0</v>
      </c>
      <c r="AT1241" s="23">
        <v>1.6014234875444839</v>
      </c>
      <c r="AU1241" s="23">
        <v>0</v>
      </c>
      <c r="AV1241" s="23">
        <v>0</v>
      </c>
      <c r="AW1241" s="23">
        <v>0</v>
      </c>
      <c r="AX1241" s="23">
        <v>0</v>
      </c>
      <c r="AY1241" s="23">
        <v>0</v>
      </c>
      <c r="AZ1241" s="23">
        <v>0</v>
      </c>
      <c r="BA1241" s="23">
        <v>0</v>
      </c>
      <c r="BB1241" s="23">
        <v>0</v>
      </c>
      <c r="BC1241" s="23">
        <v>2.8469750889679712</v>
      </c>
      <c r="BD1241" s="23">
        <v>0</v>
      </c>
      <c r="BE1241" s="23">
        <v>0</v>
      </c>
      <c r="BF1241" s="23">
        <v>0</v>
      </c>
      <c r="BG1241" s="23">
        <v>0</v>
      </c>
      <c r="BH1241" s="23">
        <v>0</v>
      </c>
      <c r="BI1241" s="23">
        <v>0</v>
      </c>
      <c r="BJ1241" s="23">
        <v>0.88967971530249124</v>
      </c>
      <c r="BK1241" s="23">
        <v>0</v>
      </c>
      <c r="BL1241" s="23">
        <v>0</v>
      </c>
      <c r="BM1241" s="23">
        <v>1.0676156583629894</v>
      </c>
      <c r="BN1241" s="23">
        <v>0</v>
      </c>
      <c r="BO1241" s="23">
        <v>0</v>
      </c>
      <c r="BP1241" s="23">
        <v>0</v>
      </c>
      <c r="BQ1241" s="23">
        <v>0</v>
      </c>
      <c r="BR1241" s="23">
        <v>0</v>
      </c>
      <c r="BS1241" s="23">
        <v>0</v>
      </c>
      <c r="BT1241" s="23">
        <v>0</v>
      </c>
      <c r="BU1241" s="23">
        <v>0</v>
      </c>
      <c r="BV1241" s="23">
        <v>0</v>
      </c>
      <c r="BW1241" s="23">
        <v>0</v>
      </c>
      <c r="BX1241" s="23">
        <v>0</v>
      </c>
      <c r="BY1241" s="23">
        <v>0</v>
      </c>
      <c r="BZ1241" s="23">
        <v>0</v>
      </c>
      <c r="CA1241" s="23">
        <v>0</v>
      </c>
      <c r="CB1241" s="23">
        <v>0</v>
      </c>
      <c r="CC1241" s="23">
        <v>0</v>
      </c>
      <c r="CD1241" s="23">
        <v>0</v>
      </c>
      <c r="CE1241" s="23">
        <v>0</v>
      </c>
      <c r="CF1241" s="23">
        <v>0</v>
      </c>
      <c r="CG1241" s="23">
        <v>0.52910052910052907</v>
      </c>
      <c r="CH1241" s="23">
        <v>0</v>
      </c>
      <c r="CI1241" s="23">
        <v>0</v>
      </c>
      <c r="CJ1241" s="23">
        <v>0</v>
      </c>
      <c r="CK1241" s="23">
        <v>0</v>
      </c>
      <c r="CL1241" s="23">
        <v>0</v>
      </c>
      <c r="CM1241" s="23">
        <v>0</v>
      </c>
      <c r="CN1241" s="23">
        <v>0</v>
      </c>
      <c r="CO1241" s="23">
        <v>0</v>
      </c>
      <c r="CP1241" s="23">
        <v>0</v>
      </c>
      <c r="CQ1241" s="23">
        <v>0</v>
      </c>
      <c r="CR1241" s="23">
        <v>0</v>
      </c>
      <c r="CS1241" s="23">
        <v>0</v>
      </c>
      <c r="CT1241" s="23">
        <v>0</v>
      </c>
      <c r="CU1241" s="23">
        <v>0</v>
      </c>
      <c r="CV1241" s="23">
        <v>0</v>
      </c>
      <c r="CW1241" s="23">
        <v>0</v>
      </c>
      <c r="CX1241" s="23">
        <v>0</v>
      </c>
      <c r="CY1241" s="27">
        <v>8.4415584415584419</v>
      </c>
      <c r="CZ1241" s="14">
        <v>0</v>
      </c>
      <c r="DA1241" s="22">
        <v>0.54446460980036293</v>
      </c>
      <c r="DB1241" s="22">
        <v>50.816696914700543</v>
      </c>
      <c r="DC1241" s="22">
        <v>0</v>
      </c>
      <c r="DD1241" s="22">
        <v>0</v>
      </c>
      <c r="DE1241" s="22">
        <v>0</v>
      </c>
      <c r="DF1241" s="22">
        <v>0</v>
      </c>
      <c r="DG1241" s="22">
        <v>48.638838475499092</v>
      </c>
      <c r="DH1241" s="14">
        <v>11.111111111111111</v>
      </c>
      <c r="DI1241" s="24">
        <v>3.103448275862069</v>
      </c>
      <c r="DJ1241" s="14">
        <v>19.914346895074946</v>
      </c>
      <c r="DK1241" s="29">
        <v>241</v>
      </c>
      <c r="DL1241" s="22">
        <v>100</v>
      </c>
      <c r="DM1241" s="22">
        <v>0</v>
      </c>
      <c r="DN1241" s="22">
        <v>0</v>
      </c>
      <c r="DO1241" s="22">
        <v>0</v>
      </c>
      <c r="DP1241" s="29">
        <v>4</v>
      </c>
      <c r="DQ1241" s="22">
        <v>1.1560693641618496</v>
      </c>
      <c r="DR1241" s="29">
        <v>0</v>
      </c>
      <c r="DS1241" s="22">
        <v>0</v>
      </c>
      <c r="DT1241" s="30">
        <v>745</v>
      </c>
      <c r="DU1241" s="22">
        <v>43.425076452599384</v>
      </c>
      <c r="DV1241" s="22">
        <v>24.770642201834864</v>
      </c>
      <c r="DW1241" s="26">
        <v>8.0357142857142865</v>
      </c>
      <c r="DX1241" s="14">
        <v>2.5860465116279068</v>
      </c>
    </row>
    <row r="1242" spans="1:128" ht="10.5" x14ac:dyDescent="0.25">
      <c r="A1242" s="11">
        <v>1238</v>
      </c>
      <c r="B1242" s="28" t="s">
        <v>767</v>
      </c>
      <c r="C1242" s="29">
        <v>13272</v>
      </c>
      <c r="D1242" s="22">
        <v>6.0610629476064837</v>
      </c>
      <c r="E1242" s="22">
        <v>6.4304560874481718</v>
      </c>
      <c r="F1242" s="22">
        <v>5.6765925367508485</v>
      </c>
      <c r="G1242" s="22">
        <v>5.8122879758763668</v>
      </c>
      <c r="H1242" s="22">
        <v>5.2619675838673201</v>
      </c>
      <c r="I1242" s="22">
        <v>5.5032039200904634</v>
      </c>
      <c r="J1242" s="22">
        <v>6.7696946852619675</v>
      </c>
      <c r="K1242" s="22">
        <v>6.6490765171503954</v>
      </c>
      <c r="L1242" s="22">
        <v>5.6012061816811158</v>
      </c>
      <c r="M1242" s="22">
        <v>6.4229174519411982</v>
      </c>
      <c r="N1242" s="22">
        <v>6.1967583867320011</v>
      </c>
      <c r="O1242" s="22">
        <v>6.2872220128156799</v>
      </c>
      <c r="P1242" s="22">
        <v>6.076140218620429</v>
      </c>
      <c r="Q1242" s="22">
        <v>5.457972107048624</v>
      </c>
      <c r="R1242" s="22">
        <v>5.9555220505088577</v>
      </c>
      <c r="S1242" s="22">
        <v>4.3196381454956656</v>
      </c>
      <c r="T1242" s="22">
        <v>3.1059178288729741</v>
      </c>
      <c r="U1242" s="22">
        <v>2.412363362231436</v>
      </c>
      <c r="V1242" s="23">
        <v>13.647022041581991</v>
      </c>
      <c r="W1242" s="23">
        <v>0</v>
      </c>
      <c r="X1242" s="23">
        <v>86.352977958418009</v>
      </c>
      <c r="Y1242" s="23">
        <v>0</v>
      </c>
      <c r="Z1242" s="23">
        <v>2.3448491480381431E-2</v>
      </c>
      <c r="AA1242" s="23">
        <v>0</v>
      </c>
      <c r="AB1242" s="23">
        <v>0.15632327653587619</v>
      </c>
      <c r="AC1242" s="23">
        <v>2.3448491480381431E-2</v>
      </c>
      <c r="AD1242" s="23">
        <v>0.43770517430045336</v>
      </c>
      <c r="AE1242" s="23">
        <v>0.17195560418946382</v>
      </c>
      <c r="AF1242" s="23">
        <v>0</v>
      </c>
      <c r="AG1242" s="23">
        <v>7.8161638267938094E-2</v>
      </c>
      <c r="AH1242" s="23">
        <v>3.6423323432859154</v>
      </c>
      <c r="AI1242" s="23">
        <v>0</v>
      </c>
      <c r="AJ1242" s="23">
        <v>2.3448491480381431E-2</v>
      </c>
      <c r="AK1242" s="23">
        <v>6.2529310614350478E-2</v>
      </c>
      <c r="AL1242" s="23">
        <v>0.47678599343442235</v>
      </c>
      <c r="AM1242" s="23">
        <v>0.18758793184305145</v>
      </c>
      <c r="AN1242" s="23">
        <v>5.471314678755667E-2</v>
      </c>
      <c r="AO1242" s="23">
        <v>0.93793965921525713</v>
      </c>
      <c r="AP1242" s="23">
        <v>6.2529310614350478E-2</v>
      </c>
      <c r="AQ1242" s="23">
        <v>9.3793965921525724E-2</v>
      </c>
      <c r="AR1242" s="23">
        <v>4.6896982960762862E-2</v>
      </c>
      <c r="AS1242" s="23">
        <v>0.27356573393778333</v>
      </c>
      <c r="AT1242" s="23">
        <v>0.57839612318274192</v>
      </c>
      <c r="AU1242" s="23">
        <v>3.9080819133969047E-2</v>
      </c>
      <c r="AV1242" s="23">
        <v>0</v>
      </c>
      <c r="AW1242" s="23">
        <v>0</v>
      </c>
      <c r="AX1242" s="23">
        <v>0.10161012974831954</v>
      </c>
      <c r="AY1242" s="23">
        <v>0.21103642332343286</v>
      </c>
      <c r="AZ1242" s="23">
        <v>7.0345474441144279E-2</v>
      </c>
      <c r="BA1242" s="23">
        <v>0</v>
      </c>
      <c r="BB1242" s="23">
        <v>5.471314678755667E-2</v>
      </c>
      <c r="BC1242" s="23">
        <v>0.68000625293106143</v>
      </c>
      <c r="BD1242" s="23">
        <v>1.031733625136783</v>
      </c>
      <c r="BE1242" s="23">
        <v>5.471314678755667E-2</v>
      </c>
      <c r="BF1242" s="23">
        <v>7.0345474441144279E-2</v>
      </c>
      <c r="BG1242" s="23">
        <v>0.79724871033296851</v>
      </c>
      <c r="BH1242" s="23">
        <v>0.19540409566984523</v>
      </c>
      <c r="BI1242" s="23">
        <v>0</v>
      </c>
      <c r="BJ1242" s="23">
        <v>0.50023448491480382</v>
      </c>
      <c r="BK1242" s="23">
        <v>3.1264655307175239E-2</v>
      </c>
      <c r="BL1242" s="23">
        <v>9.3793965921525724E-2</v>
      </c>
      <c r="BM1242" s="23">
        <v>0.42988901047365952</v>
      </c>
      <c r="BN1242" s="23">
        <v>7.8161638267938094E-2</v>
      </c>
      <c r="BO1242" s="23">
        <v>7.8161638267938094E-2</v>
      </c>
      <c r="BP1242" s="23">
        <v>0.12505862122870096</v>
      </c>
      <c r="BQ1242" s="23">
        <v>7.0345474441144279E-2</v>
      </c>
      <c r="BR1242" s="23">
        <v>0.21885258715022668</v>
      </c>
      <c r="BS1242" s="23">
        <v>4.6896982960762862E-2</v>
      </c>
      <c r="BT1242" s="23">
        <v>0.2185051235684147</v>
      </c>
      <c r="BU1242" s="23">
        <v>6.2893081761006289E-2</v>
      </c>
      <c r="BV1242" s="23">
        <v>0.11006289308176101</v>
      </c>
      <c r="BW1242" s="23">
        <v>0.18867924528301888</v>
      </c>
      <c r="BX1242" s="23">
        <v>0</v>
      </c>
      <c r="BY1242" s="23">
        <v>0.24371069182389937</v>
      </c>
      <c r="BZ1242" s="23">
        <v>7.8616352201257872E-2</v>
      </c>
      <c r="CA1242" s="23">
        <v>0.1808176100628931</v>
      </c>
      <c r="CB1242" s="23">
        <v>0.49528301886792453</v>
      </c>
      <c r="CC1242" s="23">
        <v>0.13364779874213836</v>
      </c>
      <c r="CD1242" s="23">
        <v>0.20440251572327045</v>
      </c>
      <c r="CE1242" s="23">
        <v>2.358490566037736E-2</v>
      </c>
      <c r="CF1242" s="23">
        <v>0.70754716981132082</v>
      </c>
      <c r="CG1242" s="23">
        <v>0</v>
      </c>
      <c r="CH1242" s="23">
        <v>0</v>
      </c>
      <c r="CI1242" s="23">
        <v>7.8616352201257872E-2</v>
      </c>
      <c r="CJ1242" s="23">
        <v>0.20440251572327045</v>
      </c>
      <c r="CK1242" s="23">
        <v>0.14150943396226415</v>
      </c>
      <c r="CL1242" s="23">
        <v>0.70754716981132082</v>
      </c>
      <c r="CM1242" s="23">
        <v>7.8616352201257872E-2</v>
      </c>
      <c r="CN1242" s="23">
        <v>0.19654088050314467</v>
      </c>
      <c r="CO1242" s="23">
        <v>0.42452830188679247</v>
      </c>
      <c r="CP1242" s="23">
        <v>3.9308176100628936E-2</v>
      </c>
      <c r="CQ1242" s="23">
        <v>0</v>
      </c>
      <c r="CR1242" s="23">
        <v>0</v>
      </c>
      <c r="CS1242" s="23">
        <v>0.19654088050314467</v>
      </c>
      <c r="CT1242" s="23">
        <v>0.34591194968553463</v>
      </c>
      <c r="CU1242" s="23">
        <v>3.9308176100628936E-2</v>
      </c>
      <c r="CV1242" s="23">
        <v>0.16509433962264153</v>
      </c>
      <c r="CW1242" s="23">
        <v>0.11792452830188679</v>
      </c>
      <c r="CX1242" s="23">
        <v>0.11006289308176101</v>
      </c>
      <c r="CY1242" s="27">
        <v>10.55605786618446</v>
      </c>
      <c r="CZ1242" s="14">
        <v>0.64970645792563597</v>
      </c>
      <c r="DA1242" s="22">
        <v>0.64903846153846156</v>
      </c>
      <c r="DB1242" s="22">
        <v>49.310897435897438</v>
      </c>
      <c r="DC1242" s="22">
        <v>0.73717948717948711</v>
      </c>
      <c r="DD1242" s="22">
        <v>0.42467948717948717</v>
      </c>
      <c r="DE1242" s="22">
        <v>2.403846153846154E-2</v>
      </c>
      <c r="DF1242" s="22">
        <v>0.60897435897435903</v>
      </c>
      <c r="DG1242" s="22">
        <v>48.245192307692307</v>
      </c>
      <c r="DH1242" s="14">
        <v>8.2474226804123703</v>
      </c>
      <c r="DI1242" s="24">
        <v>6.7370577574659212</v>
      </c>
      <c r="DJ1242" s="14">
        <v>13.713405238828969</v>
      </c>
      <c r="DK1242" s="29">
        <v>5396</v>
      </c>
      <c r="DL1242" s="22">
        <v>92.234988880652338</v>
      </c>
      <c r="DM1242" s="22">
        <v>6.4862861378799108</v>
      </c>
      <c r="DN1242" s="22">
        <v>0</v>
      </c>
      <c r="DO1242" s="22">
        <v>1.2787249814677539</v>
      </c>
      <c r="DP1242" s="29">
        <v>266</v>
      </c>
      <c r="DQ1242" s="22">
        <v>3.9524517087667159</v>
      </c>
      <c r="DR1242" s="29">
        <v>38</v>
      </c>
      <c r="DS1242" s="22">
        <v>6.375838926174497</v>
      </c>
      <c r="DT1242" s="30">
        <v>756.97879858657245</v>
      </c>
      <c r="DU1242" s="22">
        <v>29.063729346970891</v>
      </c>
      <c r="DV1242" s="22">
        <v>26.671911880409127</v>
      </c>
      <c r="DW1242" s="26">
        <v>4.2390843577787196</v>
      </c>
      <c r="DX1242" s="14">
        <v>1.953852327447833</v>
      </c>
    </row>
    <row r="1243" spans="1:128" ht="10.5" x14ac:dyDescent="0.25">
      <c r="A1243" s="11">
        <v>1239</v>
      </c>
      <c r="B1243" s="28" t="s">
        <v>2053</v>
      </c>
      <c r="C1243" s="29">
        <v>66</v>
      </c>
      <c r="D1243" s="22">
        <v>12.727272727272727</v>
      </c>
      <c r="E1243" s="22">
        <v>7.2727272727272725</v>
      </c>
      <c r="F1243" s="22">
        <v>0</v>
      </c>
      <c r="G1243" s="22">
        <v>0</v>
      </c>
      <c r="H1243" s="22">
        <v>0</v>
      </c>
      <c r="I1243" s="22">
        <v>10.909090909090908</v>
      </c>
      <c r="J1243" s="22">
        <v>7.2727272727272725</v>
      </c>
      <c r="K1243" s="22">
        <v>14.545454545454545</v>
      </c>
      <c r="L1243" s="22">
        <v>9.0909090909090917</v>
      </c>
      <c r="M1243" s="22">
        <v>0</v>
      </c>
      <c r="N1243" s="22">
        <v>0</v>
      </c>
      <c r="O1243" s="22">
        <v>9.0909090909090917</v>
      </c>
      <c r="P1243" s="22">
        <v>14.545454545454545</v>
      </c>
      <c r="Q1243" s="22">
        <v>14.545454545454545</v>
      </c>
      <c r="R1243" s="22">
        <v>0</v>
      </c>
      <c r="S1243" s="22">
        <v>0</v>
      </c>
      <c r="T1243" s="22">
        <v>0</v>
      </c>
      <c r="U1243" s="22">
        <v>0</v>
      </c>
      <c r="V1243" s="23">
        <v>0</v>
      </c>
      <c r="W1243" s="23">
        <v>0</v>
      </c>
      <c r="X1243" s="23">
        <v>100</v>
      </c>
      <c r="Y1243" s="23">
        <v>0</v>
      </c>
      <c r="Z1243" s="23">
        <v>0</v>
      </c>
      <c r="AA1243" s="23">
        <v>0</v>
      </c>
      <c r="AB1243" s="23">
        <v>0</v>
      </c>
      <c r="AC1243" s="23">
        <v>0</v>
      </c>
      <c r="AD1243" s="23">
        <v>0</v>
      </c>
      <c r="AE1243" s="23">
        <v>0</v>
      </c>
      <c r="AF1243" s="23">
        <v>0</v>
      </c>
      <c r="AG1243" s="23">
        <v>0</v>
      </c>
      <c r="AH1243" s="23">
        <v>0</v>
      </c>
      <c r="AI1243" s="23">
        <v>0</v>
      </c>
      <c r="AJ1243" s="23">
        <v>0</v>
      </c>
      <c r="AK1243" s="23">
        <v>0</v>
      </c>
      <c r="AL1243" s="23">
        <v>0</v>
      </c>
      <c r="AM1243" s="23">
        <v>0</v>
      </c>
      <c r="AN1243" s="23">
        <v>0</v>
      </c>
      <c r="AO1243" s="23">
        <v>0</v>
      </c>
      <c r="AP1243" s="23">
        <v>0</v>
      </c>
      <c r="AQ1243" s="23">
        <v>0</v>
      </c>
      <c r="AR1243" s="23">
        <v>0</v>
      </c>
      <c r="AS1243" s="23">
        <v>0</v>
      </c>
      <c r="AT1243" s="23">
        <v>0</v>
      </c>
      <c r="AU1243" s="23">
        <v>0</v>
      </c>
      <c r="AV1243" s="23">
        <v>0</v>
      </c>
      <c r="AW1243" s="23">
        <v>0</v>
      </c>
      <c r="AX1243" s="23">
        <v>0</v>
      </c>
      <c r="AY1243" s="23">
        <v>0</v>
      </c>
      <c r="AZ1243" s="23">
        <v>0</v>
      </c>
      <c r="BA1243" s="23">
        <v>0</v>
      </c>
      <c r="BB1243" s="23">
        <v>0</v>
      </c>
      <c r="BC1243" s="23">
        <v>0</v>
      </c>
      <c r="BD1243" s="23">
        <v>0</v>
      </c>
      <c r="BE1243" s="23">
        <v>0</v>
      </c>
      <c r="BF1243" s="23">
        <v>0</v>
      </c>
      <c r="BG1243" s="23">
        <v>0</v>
      </c>
      <c r="BH1243" s="23">
        <v>0</v>
      </c>
      <c r="BI1243" s="23">
        <v>0</v>
      </c>
      <c r="BJ1243" s="23">
        <v>0</v>
      </c>
      <c r="BK1243" s="23">
        <v>0</v>
      </c>
      <c r="BL1243" s="23">
        <v>0</v>
      </c>
      <c r="BM1243" s="23">
        <v>0</v>
      </c>
      <c r="BN1243" s="23">
        <v>0</v>
      </c>
      <c r="BO1243" s="23">
        <v>0</v>
      </c>
      <c r="BP1243" s="23">
        <v>0</v>
      </c>
      <c r="BQ1243" s="23">
        <v>0</v>
      </c>
      <c r="BR1243" s="23">
        <v>0</v>
      </c>
      <c r="BS1243" s="23">
        <v>0</v>
      </c>
      <c r="BT1243" s="23">
        <v>0</v>
      </c>
      <c r="BU1243" s="23">
        <v>0</v>
      </c>
      <c r="BV1243" s="23">
        <v>0</v>
      </c>
      <c r="BW1243" s="23">
        <v>0</v>
      </c>
      <c r="BX1243" s="23">
        <v>0</v>
      </c>
      <c r="BY1243" s="23">
        <v>0</v>
      </c>
      <c r="BZ1243" s="23">
        <v>0</v>
      </c>
      <c r="CA1243" s="23">
        <v>0</v>
      </c>
      <c r="CB1243" s="23">
        <v>0</v>
      </c>
      <c r="CC1243" s="23">
        <v>0</v>
      </c>
      <c r="CD1243" s="23">
        <v>0</v>
      </c>
      <c r="CE1243" s="23">
        <v>0</v>
      </c>
      <c r="CF1243" s="23">
        <v>0</v>
      </c>
      <c r="CG1243" s="23">
        <v>0</v>
      </c>
      <c r="CH1243" s="23">
        <v>0</v>
      </c>
      <c r="CI1243" s="23">
        <v>0</v>
      </c>
      <c r="CJ1243" s="23">
        <v>0</v>
      </c>
      <c r="CK1243" s="23">
        <v>0</v>
      </c>
      <c r="CL1243" s="23">
        <v>0</v>
      </c>
      <c r="CM1243" s="23">
        <v>0</v>
      </c>
      <c r="CN1243" s="23">
        <v>0</v>
      </c>
      <c r="CO1243" s="23">
        <v>0</v>
      </c>
      <c r="CP1243" s="23">
        <v>0</v>
      </c>
      <c r="CQ1243" s="23">
        <v>0</v>
      </c>
      <c r="CR1243" s="23">
        <v>0</v>
      </c>
      <c r="CS1243" s="23">
        <v>0</v>
      </c>
      <c r="CT1243" s="23">
        <v>0</v>
      </c>
      <c r="CU1243" s="23">
        <v>0</v>
      </c>
      <c r="CV1243" s="23">
        <v>0</v>
      </c>
      <c r="CW1243" s="23">
        <v>0</v>
      </c>
      <c r="CX1243" s="23">
        <v>0</v>
      </c>
      <c r="CY1243" s="27">
        <v>0</v>
      </c>
      <c r="CZ1243" s="14">
        <v>0</v>
      </c>
      <c r="DA1243" s="22">
        <v>0</v>
      </c>
      <c r="DB1243" s="22">
        <v>55.555555555555557</v>
      </c>
      <c r="DC1243" s="22">
        <v>0</v>
      </c>
      <c r="DD1243" s="22">
        <v>0</v>
      </c>
      <c r="DE1243" s="22">
        <v>0</v>
      </c>
      <c r="DF1243" s="22">
        <v>0</v>
      </c>
      <c r="DG1243" s="22">
        <v>44.444444444444443</v>
      </c>
      <c r="DH1243" s="14" t="e">
        <v>#DIV/0!</v>
      </c>
      <c r="DI1243" s="24">
        <v>0</v>
      </c>
      <c r="DJ1243" s="14">
        <v>41.666666666666671</v>
      </c>
      <c r="DK1243" s="29">
        <v>30</v>
      </c>
      <c r="DL1243" s="22">
        <v>100</v>
      </c>
      <c r="DM1243" s="22">
        <v>0</v>
      </c>
      <c r="DN1243" s="22">
        <v>0</v>
      </c>
      <c r="DO1243" s="22">
        <v>0</v>
      </c>
      <c r="DP1243" s="29">
        <v>0</v>
      </c>
      <c r="DQ1243" s="22">
        <v>0</v>
      </c>
      <c r="DR1243" s="29">
        <v>0</v>
      </c>
      <c r="DS1243" s="22" t="e">
        <v>#DIV/0!</v>
      </c>
      <c r="DT1243" s="30">
        <v>1020.8333333333334</v>
      </c>
      <c r="DU1243" s="22">
        <v>54.761904761904766</v>
      </c>
      <c r="DV1243" s="22">
        <v>33.333333333333329</v>
      </c>
      <c r="DW1243" s="26">
        <v>20</v>
      </c>
      <c r="DX1243" s="14">
        <v>1.896551724137931</v>
      </c>
    </row>
    <row r="1244" spans="1:128" ht="10.5" x14ac:dyDescent="0.25">
      <c r="A1244" s="11">
        <v>1240</v>
      </c>
      <c r="B1244" s="28" t="s">
        <v>768</v>
      </c>
      <c r="C1244" s="29">
        <v>1181</v>
      </c>
      <c r="D1244" s="22">
        <v>5.2057094878253567</v>
      </c>
      <c r="E1244" s="22">
        <v>9.1519731318219986</v>
      </c>
      <c r="F1244" s="22">
        <v>8.3963056255247697</v>
      </c>
      <c r="G1244" s="22">
        <v>6.3811922753988242</v>
      </c>
      <c r="H1244" s="22">
        <v>4.6179680940386225</v>
      </c>
      <c r="I1244" s="22">
        <v>5.1217464315701093</v>
      </c>
      <c r="J1244" s="22">
        <v>5.8774139378673382</v>
      </c>
      <c r="K1244" s="22">
        <v>7.6406381192275399</v>
      </c>
      <c r="L1244" s="22">
        <v>7.0528967254408066</v>
      </c>
      <c r="M1244" s="22">
        <v>5.3736356003358523</v>
      </c>
      <c r="N1244" s="22">
        <v>8.4802686817800161</v>
      </c>
      <c r="O1244" s="22">
        <v>7.9764903442485311</v>
      </c>
      <c r="P1244" s="22">
        <v>7.1368597816960531</v>
      </c>
      <c r="Q1244" s="22">
        <v>5.4575986565910997</v>
      </c>
      <c r="R1244" s="22">
        <v>2.9387069689336691</v>
      </c>
      <c r="S1244" s="22">
        <v>1.595298068849706</v>
      </c>
      <c r="T1244" s="22">
        <v>1.0075566750629723</v>
      </c>
      <c r="U1244" s="22">
        <v>0.58774139378673385</v>
      </c>
      <c r="V1244" s="23">
        <v>10.163339382940109</v>
      </c>
      <c r="W1244" s="23">
        <v>0</v>
      </c>
      <c r="X1244" s="23">
        <v>89.836660617059891</v>
      </c>
      <c r="Y1244" s="23">
        <v>0</v>
      </c>
      <c r="Z1244" s="23">
        <v>0.54446460980036293</v>
      </c>
      <c r="AA1244" s="23">
        <v>0</v>
      </c>
      <c r="AB1244" s="23">
        <v>0</v>
      </c>
      <c r="AC1244" s="23">
        <v>0</v>
      </c>
      <c r="AD1244" s="23">
        <v>0</v>
      </c>
      <c r="AE1244" s="23">
        <v>0.27223230490018147</v>
      </c>
      <c r="AF1244" s="23">
        <v>0</v>
      </c>
      <c r="AG1244" s="23">
        <v>0</v>
      </c>
      <c r="AH1244" s="23">
        <v>2.4500907441016335</v>
      </c>
      <c r="AI1244" s="23">
        <v>0</v>
      </c>
      <c r="AJ1244" s="23">
        <v>0</v>
      </c>
      <c r="AK1244" s="23">
        <v>0</v>
      </c>
      <c r="AL1244" s="23">
        <v>0.8166969147005444</v>
      </c>
      <c r="AM1244" s="23">
        <v>0</v>
      </c>
      <c r="AN1244" s="23">
        <v>0</v>
      </c>
      <c r="AO1244" s="23">
        <v>0.63520871143375679</v>
      </c>
      <c r="AP1244" s="23">
        <v>0</v>
      </c>
      <c r="AQ1244" s="23">
        <v>0</v>
      </c>
      <c r="AR1244" s="23">
        <v>0</v>
      </c>
      <c r="AS1244" s="23">
        <v>0</v>
      </c>
      <c r="AT1244" s="23">
        <v>0.27223230490018147</v>
      </c>
      <c r="AU1244" s="23">
        <v>0</v>
      </c>
      <c r="AV1244" s="23">
        <v>0</v>
      </c>
      <c r="AW1244" s="23">
        <v>0</v>
      </c>
      <c r="AX1244" s="23">
        <v>0</v>
      </c>
      <c r="AY1244" s="23">
        <v>0.36297640653357532</v>
      </c>
      <c r="AZ1244" s="23">
        <v>0</v>
      </c>
      <c r="BA1244" s="23">
        <v>0</v>
      </c>
      <c r="BB1244" s="23">
        <v>0</v>
      </c>
      <c r="BC1244" s="23">
        <v>0.8166969147005444</v>
      </c>
      <c r="BD1244" s="23">
        <v>0.99818511796733211</v>
      </c>
      <c r="BE1244" s="23">
        <v>0</v>
      </c>
      <c r="BF1244" s="23">
        <v>0</v>
      </c>
      <c r="BG1244" s="23">
        <v>0.27223230490018147</v>
      </c>
      <c r="BH1244" s="23">
        <v>0.54446460980036293</v>
      </c>
      <c r="BI1244" s="23">
        <v>0</v>
      </c>
      <c r="BJ1244" s="23">
        <v>0.63520871143375679</v>
      </c>
      <c r="BK1244" s="23">
        <v>0</v>
      </c>
      <c r="BL1244" s="23">
        <v>0</v>
      </c>
      <c r="BM1244" s="23">
        <v>0</v>
      </c>
      <c r="BN1244" s="23">
        <v>0</v>
      </c>
      <c r="BO1244" s="23">
        <v>0</v>
      </c>
      <c r="BP1244" s="23">
        <v>0.27223230490018147</v>
      </c>
      <c r="BQ1244" s="23">
        <v>0</v>
      </c>
      <c r="BR1244" s="23">
        <v>0</v>
      </c>
      <c r="BS1244" s="23">
        <v>0</v>
      </c>
      <c r="BT1244" s="23">
        <v>0</v>
      </c>
      <c r="BU1244" s="23">
        <v>0</v>
      </c>
      <c r="BV1244" s="23">
        <v>0</v>
      </c>
      <c r="BW1244" s="23">
        <v>0</v>
      </c>
      <c r="BX1244" s="23">
        <v>0</v>
      </c>
      <c r="BY1244" s="23">
        <v>0</v>
      </c>
      <c r="BZ1244" s="23">
        <v>0</v>
      </c>
      <c r="CA1244" s="23">
        <v>0.45330915684496825</v>
      </c>
      <c r="CB1244" s="23">
        <v>0.27198549410698097</v>
      </c>
      <c r="CC1244" s="23">
        <v>0</v>
      </c>
      <c r="CD1244" s="23">
        <v>0</v>
      </c>
      <c r="CE1244" s="23">
        <v>0</v>
      </c>
      <c r="CF1244" s="23">
        <v>0.27198549410698097</v>
      </c>
      <c r="CG1244" s="23">
        <v>0</v>
      </c>
      <c r="CH1244" s="23">
        <v>0</v>
      </c>
      <c r="CI1244" s="23">
        <v>0</v>
      </c>
      <c r="CJ1244" s="23">
        <v>0</v>
      </c>
      <c r="CK1244" s="23">
        <v>0.90661831368993651</v>
      </c>
      <c r="CL1244" s="23">
        <v>0</v>
      </c>
      <c r="CM1244" s="23">
        <v>0</v>
      </c>
      <c r="CN1244" s="23">
        <v>0</v>
      </c>
      <c r="CO1244" s="23">
        <v>0</v>
      </c>
      <c r="CP1244" s="23">
        <v>0.27198549410698097</v>
      </c>
      <c r="CQ1244" s="23">
        <v>0</v>
      </c>
      <c r="CR1244" s="23">
        <v>0</v>
      </c>
      <c r="CS1244" s="23">
        <v>0.72529465095194923</v>
      </c>
      <c r="CT1244" s="23">
        <v>0.36264732547597461</v>
      </c>
      <c r="CU1244" s="23">
        <v>0</v>
      </c>
      <c r="CV1244" s="23">
        <v>0</v>
      </c>
      <c r="CW1244" s="23">
        <v>0</v>
      </c>
      <c r="CX1244" s="23">
        <v>0</v>
      </c>
      <c r="CY1244" s="27">
        <v>10.499576629974598</v>
      </c>
      <c r="CZ1244" s="14">
        <v>0.27075812274368227</v>
      </c>
      <c r="DA1244" s="22">
        <v>0.36630036630036628</v>
      </c>
      <c r="DB1244" s="22">
        <v>42.673992673992672</v>
      </c>
      <c r="DC1244" s="22">
        <v>0</v>
      </c>
      <c r="DD1244" s="22">
        <v>0</v>
      </c>
      <c r="DE1244" s="22">
        <v>0</v>
      </c>
      <c r="DF1244" s="22">
        <v>0.36630036630036628</v>
      </c>
      <c r="DG1244" s="22">
        <v>56.593406593406591</v>
      </c>
      <c r="DH1244" s="14">
        <v>9.2592592592592595</v>
      </c>
      <c r="DI1244" s="24">
        <v>4.6804680468046804</v>
      </c>
      <c r="DJ1244" s="14">
        <v>13.908872901678656</v>
      </c>
      <c r="DK1244" s="29">
        <v>424</v>
      </c>
      <c r="DL1244" s="22">
        <v>100</v>
      </c>
      <c r="DM1244" s="22">
        <v>0</v>
      </c>
      <c r="DN1244" s="22">
        <v>0</v>
      </c>
      <c r="DO1244" s="22">
        <v>0</v>
      </c>
      <c r="DP1244" s="29">
        <v>21</v>
      </c>
      <c r="DQ1244" s="22">
        <v>3.3816425120772946</v>
      </c>
      <c r="DR1244" s="29">
        <v>0</v>
      </c>
      <c r="DS1244" s="22">
        <v>0</v>
      </c>
      <c r="DT1244" s="30">
        <v>793.07692307692309</v>
      </c>
      <c r="DU1244" s="22">
        <v>24.570446735395187</v>
      </c>
      <c r="DV1244" s="22">
        <v>28.350515463917525</v>
      </c>
      <c r="DW1244" s="26">
        <v>4.6948356807511731</v>
      </c>
      <c r="DX1244" s="14">
        <v>2.6693766937669379</v>
      </c>
    </row>
    <row r="1245" spans="1:128" ht="10.5" x14ac:dyDescent="0.25">
      <c r="A1245" s="11">
        <v>1241</v>
      </c>
      <c r="B1245" s="28" t="s">
        <v>769</v>
      </c>
      <c r="C1245" s="29">
        <v>284</v>
      </c>
      <c r="D1245" s="22">
        <v>3.5335689045936398</v>
      </c>
      <c r="E1245" s="22">
        <v>4.2402826855123674</v>
      </c>
      <c r="F1245" s="22">
        <v>7.0671378091872796</v>
      </c>
      <c r="G1245" s="22">
        <v>4.946996466431095</v>
      </c>
      <c r="H1245" s="22">
        <v>4.2402826855123674</v>
      </c>
      <c r="I1245" s="22">
        <v>4.2402826855123674</v>
      </c>
      <c r="J1245" s="22">
        <v>5.3003533568904597</v>
      </c>
      <c r="K1245" s="22">
        <v>7.4204946996466434</v>
      </c>
      <c r="L1245" s="22">
        <v>5.6537102473498235</v>
      </c>
      <c r="M1245" s="22">
        <v>8.8339222614840995</v>
      </c>
      <c r="N1245" s="22">
        <v>7.7738515901060072</v>
      </c>
      <c r="O1245" s="22">
        <v>6.0070671378091873</v>
      </c>
      <c r="P1245" s="22">
        <v>6.0070671378091873</v>
      </c>
      <c r="Q1245" s="22">
        <v>11.66077738515901</v>
      </c>
      <c r="R1245" s="22">
        <v>7.0671378091872796</v>
      </c>
      <c r="S1245" s="22">
        <v>2.4734982332155475</v>
      </c>
      <c r="T1245" s="22">
        <v>1.0600706713780919</v>
      </c>
      <c r="U1245" s="22">
        <v>2.4734982332155475</v>
      </c>
      <c r="V1245" s="23">
        <v>6.9387755102040813</v>
      </c>
      <c r="W1245" s="23">
        <v>0</v>
      </c>
      <c r="X1245" s="23">
        <v>93.061224489795919</v>
      </c>
      <c r="Y1245" s="23">
        <v>0</v>
      </c>
      <c r="Z1245" s="23">
        <v>0</v>
      </c>
      <c r="AA1245" s="23">
        <v>0</v>
      </c>
      <c r="AB1245" s="23">
        <v>0</v>
      </c>
      <c r="AC1245" s="23">
        <v>0</v>
      </c>
      <c r="AD1245" s="23">
        <v>0</v>
      </c>
      <c r="AE1245" s="23">
        <v>0</v>
      </c>
      <c r="AF1245" s="23">
        <v>0</v>
      </c>
      <c r="AG1245" s="23">
        <v>0</v>
      </c>
      <c r="AH1245" s="23">
        <v>2.8571428571428572</v>
      </c>
      <c r="AI1245" s="23">
        <v>0</v>
      </c>
      <c r="AJ1245" s="23">
        <v>0</v>
      </c>
      <c r="AK1245" s="23">
        <v>0</v>
      </c>
      <c r="AL1245" s="23">
        <v>0</v>
      </c>
      <c r="AM1245" s="23">
        <v>0</v>
      </c>
      <c r="AN1245" s="23">
        <v>0</v>
      </c>
      <c r="AO1245" s="23">
        <v>0</v>
      </c>
      <c r="AP1245" s="23">
        <v>0</v>
      </c>
      <c r="AQ1245" s="23">
        <v>0</v>
      </c>
      <c r="AR1245" s="23">
        <v>0</v>
      </c>
      <c r="AS1245" s="23">
        <v>0</v>
      </c>
      <c r="AT1245" s="23">
        <v>0</v>
      </c>
      <c r="AU1245" s="23">
        <v>0</v>
      </c>
      <c r="AV1245" s="23">
        <v>0</v>
      </c>
      <c r="AW1245" s="23">
        <v>0</v>
      </c>
      <c r="AX1245" s="23">
        <v>0</v>
      </c>
      <c r="AY1245" s="23">
        <v>1.2244897959183674</v>
      </c>
      <c r="AZ1245" s="23">
        <v>0</v>
      </c>
      <c r="BA1245" s="23">
        <v>0</v>
      </c>
      <c r="BB1245" s="23">
        <v>0</v>
      </c>
      <c r="BC1245" s="23">
        <v>0</v>
      </c>
      <c r="BD1245" s="23">
        <v>1.2244897959183674</v>
      </c>
      <c r="BE1245" s="23">
        <v>0</v>
      </c>
      <c r="BF1245" s="23">
        <v>0</v>
      </c>
      <c r="BG1245" s="23">
        <v>0</v>
      </c>
      <c r="BH1245" s="23">
        <v>0</v>
      </c>
      <c r="BI1245" s="23">
        <v>0</v>
      </c>
      <c r="BJ1245" s="23">
        <v>1.6326530612244898</v>
      </c>
      <c r="BK1245" s="23">
        <v>0</v>
      </c>
      <c r="BL1245" s="23">
        <v>0</v>
      </c>
      <c r="BM1245" s="23">
        <v>0</v>
      </c>
      <c r="BN1245" s="23">
        <v>0</v>
      </c>
      <c r="BO1245" s="23">
        <v>0</v>
      </c>
      <c r="BP1245" s="23">
        <v>0</v>
      </c>
      <c r="BQ1245" s="23">
        <v>0</v>
      </c>
      <c r="BR1245" s="23">
        <v>0</v>
      </c>
      <c r="BS1245" s="23">
        <v>0</v>
      </c>
      <c r="BT1245" s="23">
        <v>0</v>
      </c>
      <c r="BU1245" s="23">
        <v>0</v>
      </c>
      <c r="BV1245" s="23">
        <v>0</v>
      </c>
      <c r="BW1245" s="23">
        <v>0</v>
      </c>
      <c r="BX1245" s="23">
        <v>0</v>
      </c>
      <c r="BY1245" s="23">
        <v>0</v>
      </c>
      <c r="BZ1245" s="23">
        <v>0</v>
      </c>
      <c r="CA1245" s="23">
        <v>0</v>
      </c>
      <c r="CB1245" s="23">
        <v>0</v>
      </c>
      <c r="CC1245" s="23">
        <v>0</v>
      </c>
      <c r="CD1245" s="23">
        <v>0</v>
      </c>
      <c r="CE1245" s="23">
        <v>0</v>
      </c>
      <c r="CF1245" s="23">
        <v>0</v>
      </c>
      <c r="CG1245" s="23">
        <v>0</v>
      </c>
      <c r="CH1245" s="23">
        <v>0</v>
      </c>
      <c r="CI1245" s="23">
        <v>0</v>
      </c>
      <c r="CJ1245" s="23">
        <v>0</v>
      </c>
      <c r="CK1245" s="23">
        <v>1.556420233463035</v>
      </c>
      <c r="CL1245" s="23">
        <v>0</v>
      </c>
      <c r="CM1245" s="23">
        <v>0</v>
      </c>
      <c r="CN1245" s="23">
        <v>0</v>
      </c>
      <c r="CO1245" s="23">
        <v>0</v>
      </c>
      <c r="CP1245" s="23">
        <v>0</v>
      </c>
      <c r="CQ1245" s="23">
        <v>0</v>
      </c>
      <c r="CR1245" s="23">
        <v>0</v>
      </c>
      <c r="CS1245" s="23">
        <v>0</v>
      </c>
      <c r="CT1245" s="23">
        <v>0</v>
      </c>
      <c r="CU1245" s="23">
        <v>0</v>
      </c>
      <c r="CV1245" s="23">
        <v>0</v>
      </c>
      <c r="CW1245" s="23">
        <v>0</v>
      </c>
      <c r="CX1245" s="23">
        <v>0</v>
      </c>
      <c r="CY1245" s="27">
        <v>15.845070422535215</v>
      </c>
      <c r="CZ1245" s="14">
        <v>0</v>
      </c>
      <c r="DA1245" s="22">
        <v>0</v>
      </c>
      <c r="DB1245" s="22">
        <v>44.769874476987447</v>
      </c>
      <c r="DC1245" s="22">
        <v>0</v>
      </c>
      <c r="DD1245" s="22">
        <v>0</v>
      </c>
      <c r="DE1245" s="22">
        <v>0</v>
      </c>
      <c r="DF1245" s="22">
        <v>0</v>
      </c>
      <c r="DG1245" s="22">
        <v>55.230125523012553</v>
      </c>
      <c r="DH1245" s="14">
        <v>40</v>
      </c>
      <c r="DI1245" s="24">
        <v>7.1999999999999993</v>
      </c>
      <c r="DJ1245" s="14">
        <v>22.935779816513762</v>
      </c>
      <c r="DK1245" s="29">
        <v>146</v>
      </c>
      <c r="DL1245" s="22">
        <v>100</v>
      </c>
      <c r="DM1245" s="22">
        <v>0</v>
      </c>
      <c r="DN1245" s="22">
        <v>0</v>
      </c>
      <c r="DO1245" s="22">
        <v>0</v>
      </c>
      <c r="DP1245" s="29">
        <v>6</v>
      </c>
      <c r="DQ1245" s="22">
        <v>5.1282051282051277</v>
      </c>
      <c r="DR1245" s="29">
        <v>0</v>
      </c>
      <c r="DS1245" s="22">
        <v>0</v>
      </c>
      <c r="DT1245" s="30">
        <v>530.88235294117646</v>
      </c>
      <c r="DU1245" s="22">
        <v>37.931034482758619</v>
      </c>
      <c r="DV1245" s="22">
        <v>23.275862068965516</v>
      </c>
      <c r="DW1245" s="26">
        <v>4.10958904109589</v>
      </c>
      <c r="DX1245" s="14">
        <v>2.5596330275229358</v>
      </c>
    </row>
    <row r="1246" spans="1:128" ht="10.5" x14ac:dyDescent="0.25">
      <c r="A1246" s="11">
        <v>1242</v>
      </c>
      <c r="B1246" s="28" t="s">
        <v>2054</v>
      </c>
      <c r="C1246" s="29">
        <v>94</v>
      </c>
      <c r="D1246" s="22">
        <v>0</v>
      </c>
      <c r="E1246" s="22">
        <v>4.4444444444444446</v>
      </c>
      <c r="F1246" s="22">
        <v>16.666666666666664</v>
      </c>
      <c r="G1246" s="22">
        <v>11.111111111111111</v>
      </c>
      <c r="H1246" s="22">
        <v>5.5555555555555554</v>
      </c>
      <c r="I1246" s="22">
        <v>7.7777777777777777</v>
      </c>
      <c r="J1246" s="22">
        <v>0</v>
      </c>
      <c r="K1246" s="22">
        <v>0</v>
      </c>
      <c r="L1246" s="22">
        <v>12.222222222222221</v>
      </c>
      <c r="M1246" s="22">
        <v>3.3333333333333335</v>
      </c>
      <c r="N1246" s="22">
        <v>3.3333333333333335</v>
      </c>
      <c r="O1246" s="22">
        <v>5.5555555555555554</v>
      </c>
      <c r="P1246" s="22">
        <v>5.5555555555555554</v>
      </c>
      <c r="Q1246" s="22">
        <v>8.8888888888888893</v>
      </c>
      <c r="R1246" s="22">
        <v>5.5555555555555554</v>
      </c>
      <c r="S1246" s="22">
        <v>0</v>
      </c>
      <c r="T1246" s="22">
        <v>4.4444444444444446</v>
      </c>
      <c r="U1246" s="22">
        <v>5.5555555555555554</v>
      </c>
      <c r="V1246" s="23">
        <v>6.7415730337078656</v>
      </c>
      <c r="W1246" s="23">
        <v>0</v>
      </c>
      <c r="X1246" s="23">
        <v>93.258426966292134</v>
      </c>
      <c r="Y1246" s="23">
        <v>0</v>
      </c>
      <c r="Z1246" s="23">
        <v>0</v>
      </c>
      <c r="AA1246" s="23">
        <v>0</v>
      </c>
      <c r="AB1246" s="23">
        <v>0</v>
      </c>
      <c r="AC1246" s="23">
        <v>0</v>
      </c>
      <c r="AD1246" s="23">
        <v>0</v>
      </c>
      <c r="AE1246" s="23">
        <v>0</v>
      </c>
      <c r="AF1246" s="23">
        <v>0</v>
      </c>
      <c r="AG1246" s="23">
        <v>0</v>
      </c>
      <c r="AH1246" s="23">
        <v>3.3707865168539324</v>
      </c>
      <c r="AI1246" s="23">
        <v>0</v>
      </c>
      <c r="AJ1246" s="23">
        <v>0</v>
      </c>
      <c r="AK1246" s="23">
        <v>0</v>
      </c>
      <c r="AL1246" s="23">
        <v>0</v>
      </c>
      <c r="AM1246" s="23">
        <v>0</v>
      </c>
      <c r="AN1246" s="23">
        <v>0</v>
      </c>
      <c r="AO1246" s="23">
        <v>0</v>
      </c>
      <c r="AP1246" s="23">
        <v>0</v>
      </c>
      <c r="AQ1246" s="23">
        <v>0</v>
      </c>
      <c r="AR1246" s="23">
        <v>0</v>
      </c>
      <c r="AS1246" s="23">
        <v>0</v>
      </c>
      <c r="AT1246" s="23">
        <v>0</v>
      </c>
      <c r="AU1246" s="23">
        <v>0</v>
      </c>
      <c r="AV1246" s="23">
        <v>0</v>
      </c>
      <c r="AW1246" s="23">
        <v>0</v>
      </c>
      <c r="AX1246" s="23">
        <v>0</v>
      </c>
      <c r="AY1246" s="23">
        <v>0</v>
      </c>
      <c r="AZ1246" s="23">
        <v>0</v>
      </c>
      <c r="BA1246" s="23">
        <v>0</v>
      </c>
      <c r="BB1246" s="23">
        <v>0</v>
      </c>
      <c r="BC1246" s="23">
        <v>0</v>
      </c>
      <c r="BD1246" s="23">
        <v>3.3707865168539324</v>
      </c>
      <c r="BE1246" s="23">
        <v>0</v>
      </c>
      <c r="BF1246" s="23">
        <v>0</v>
      </c>
      <c r="BG1246" s="23">
        <v>0</v>
      </c>
      <c r="BH1246" s="23">
        <v>0</v>
      </c>
      <c r="BI1246" s="23">
        <v>0</v>
      </c>
      <c r="BJ1246" s="23">
        <v>0</v>
      </c>
      <c r="BK1246" s="23">
        <v>0</v>
      </c>
      <c r="BL1246" s="23">
        <v>0</v>
      </c>
      <c r="BM1246" s="23">
        <v>0</v>
      </c>
      <c r="BN1246" s="23">
        <v>0</v>
      </c>
      <c r="BO1246" s="23">
        <v>0</v>
      </c>
      <c r="BP1246" s="23">
        <v>0</v>
      </c>
      <c r="BQ1246" s="23">
        <v>0</v>
      </c>
      <c r="BR1246" s="23">
        <v>0</v>
      </c>
      <c r="BS1246" s="23">
        <v>0</v>
      </c>
      <c r="BT1246" s="23">
        <v>0</v>
      </c>
      <c r="BU1246" s="23">
        <v>0</v>
      </c>
      <c r="BV1246" s="23">
        <v>0</v>
      </c>
      <c r="BW1246" s="23">
        <v>0</v>
      </c>
      <c r="BX1246" s="23">
        <v>0</v>
      </c>
      <c r="BY1246" s="23">
        <v>0</v>
      </c>
      <c r="BZ1246" s="23">
        <v>0</v>
      </c>
      <c r="CA1246" s="23">
        <v>0</v>
      </c>
      <c r="CB1246" s="23">
        <v>0</v>
      </c>
      <c r="CC1246" s="23">
        <v>0</v>
      </c>
      <c r="CD1246" s="23">
        <v>0</v>
      </c>
      <c r="CE1246" s="23">
        <v>0</v>
      </c>
      <c r="CF1246" s="23">
        <v>0</v>
      </c>
      <c r="CG1246" s="23">
        <v>0</v>
      </c>
      <c r="CH1246" s="23">
        <v>0</v>
      </c>
      <c r="CI1246" s="23">
        <v>0</v>
      </c>
      <c r="CJ1246" s="23">
        <v>0</v>
      </c>
      <c r="CK1246" s="23">
        <v>0</v>
      </c>
      <c r="CL1246" s="23">
        <v>0</v>
      </c>
      <c r="CM1246" s="23">
        <v>0</v>
      </c>
      <c r="CN1246" s="23">
        <v>0</v>
      </c>
      <c r="CO1246" s="23">
        <v>0</v>
      </c>
      <c r="CP1246" s="23">
        <v>0</v>
      </c>
      <c r="CQ1246" s="23">
        <v>0</v>
      </c>
      <c r="CR1246" s="23">
        <v>0</v>
      </c>
      <c r="CS1246" s="23">
        <v>0</v>
      </c>
      <c r="CT1246" s="23">
        <v>0</v>
      </c>
      <c r="CU1246" s="23">
        <v>0</v>
      </c>
      <c r="CV1246" s="23">
        <v>0</v>
      </c>
      <c r="CW1246" s="23">
        <v>0</v>
      </c>
      <c r="CX1246" s="23">
        <v>0</v>
      </c>
      <c r="CY1246" s="27">
        <v>5.3191489361702082</v>
      </c>
      <c r="CZ1246" s="14">
        <v>0</v>
      </c>
      <c r="DA1246" s="22">
        <v>0</v>
      </c>
      <c r="DB1246" s="22">
        <v>37.078651685393261</v>
      </c>
      <c r="DC1246" s="22">
        <v>0</v>
      </c>
      <c r="DD1246" s="22">
        <v>0</v>
      </c>
      <c r="DE1246" s="22">
        <v>0</v>
      </c>
      <c r="DF1246" s="22">
        <v>0</v>
      </c>
      <c r="DG1246" s="22">
        <v>62.921348314606739</v>
      </c>
      <c r="DH1246" s="14">
        <v>0</v>
      </c>
      <c r="DI1246" s="24">
        <v>3.3333333333333335</v>
      </c>
      <c r="DJ1246" s="14">
        <v>21.12676056338028</v>
      </c>
      <c r="DK1246" s="29">
        <v>35</v>
      </c>
      <c r="DL1246" s="22">
        <v>100</v>
      </c>
      <c r="DM1246" s="22">
        <v>0</v>
      </c>
      <c r="DN1246" s="22">
        <v>0</v>
      </c>
      <c r="DO1246" s="22">
        <v>0</v>
      </c>
      <c r="DP1246" s="29">
        <v>5</v>
      </c>
      <c r="DQ1246" s="22">
        <v>8.4745762711864394</v>
      </c>
      <c r="DR1246" s="29">
        <v>0</v>
      </c>
      <c r="DS1246" s="22">
        <v>0</v>
      </c>
      <c r="DT1246" s="30">
        <v>775</v>
      </c>
      <c r="DU1246" s="22">
        <v>12.76595744680851</v>
      </c>
      <c r="DV1246" s="22">
        <v>36.170212765957451</v>
      </c>
      <c r="DW1246" s="26">
        <v>9.0909090909090917</v>
      </c>
      <c r="DX1246" s="14">
        <v>2.6206896551724137</v>
      </c>
    </row>
    <row r="1247" spans="1:128" ht="10.5" x14ac:dyDescent="0.25">
      <c r="A1247" s="11">
        <v>1243</v>
      </c>
      <c r="B1247" s="28" t="s">
        <v>2055</v>
      </c>
      <c r="C1247" s="29">
        <v>85</v>
      </c>
      <c r="D1247" s="22">
        <v>0</v>
      </c>
      <c r="E1247" s="22">
        <v>3.3333333333333335</v>
      </c>
      <c r="F1247" s="22">
        <v>6.666666666666667</v>
      </c>
      <c r="G1247" s="22">
        <v>3.3333333333333335</v>
      </c>
      <c r="H1247" s="22">
        <v>5.5555555555555554</v>
      </c>
      <c r="I1247" s="22">
        <v>0</v>
      </c>
      <c r="J1247" s="22">
        <v>0</v>
      </c>
      <c r="K1247" s="22">
        <v>5.5555555555555554</v>
      </c>
      <c r="L1247" s="22">
        <v>3.3333333333333335</v>
      </c>
      <c r="M1247" s="22">
        <v>3.3333333333333335</v>
      </c>
      <c r="N1247" s="22">
        <v>4.4444444444444446</v>
      </c>
      <c r="O1247" s="22">
        <v>8.8888888888888893</v>
      </c>
      <c r="P1247" s="22">
        <v>17.777777777777779</v>
      </c>
      <c r="Q1247" s="22">
        <v>14.444444444444443</v>
      </c>
      <c r="R1247" s="22">
        <v>11.111111111111111</v>
      </c>
      <c r="S1247" s="22">
        <v>6.666666666666667</v>
      </c>
      <c r="T1247" s="22">
        <v>5.5555555555555554</v>
      </c>
      <c r="U1247" s="22">
        <v>0</v>
      </c>
      <c r="V1247" s="23">
        <v>13.793103448275872</v>
      </c>
      <c r="W1247" s="23">
        <v>0</v>
      </c>
      <c r="X1247" s="23">
        <v>86.206896551724128</v>
      </c>
      <c r="Y1247" s="23">
        <v>0</v>
      </c>
      <c r="Z1247" s="23">
        <v>0</v>
      </c>
      <c r="AA1247" s="23">
        <v>0</v>
      </c>
      <c r="AB1247" s="23">
        <v>0</v>
      </c>
      <c r="AC1247" s="23">
        <v>0</v>
      </c>
      <c r="AD1247" s="23">
        <v>0</v>
      </c>
      <c r="AE1247" s="23">
        <v>0</v>
      </c>
      <c r="AF1247" s="23">
        <v>0</v>
      </c>
      <c r="AG1247" s="23">
        <v>0</v>
      </c>
      <c r="AH1247" s="23">
        <v>13.793103448275861</v>
      </c>
      <c r="AI1247" s="23">
        <v>0</v>
      </c>
      <c r="AJ1247" s="23">
        <v>0</v>
      </c>
      <c r="AK1247" s="23">
        <v>0</v>
      </c>
      <c r="AL1247" s="23">
        <v>0</v>
      </c>
      <c r="AM1247" s="23">
        <v>0</v>
      </c>
      <c r="AN1247" s="23">
        <v>0</v>
      </c>
      <c r="AO1247" s="23">
        <v>0</v>
      </c>
      <c r="AP1247" s="23">
        <v>0</v>
      </c>
      <c r="AQ1247" s="23">
        <v>0</v>
      </c>
      <c r="AR1247" s="23">
        <v>0</v>
      </c>
      <c r="AS1247" s="23">
        <v>0</v>
      </c>
      <c r="AT1247" s="23">
        <v>0</v>
      </c>
      <c r="AU1247" s="23">
        <v>0</v>
      </c>
      <c r="AV1247" s="23">
        <v>0</v>
      </c>
      <c r="AW1247" s="23">
        <v>0</v>
      </c>
      <c r="AX1247" s="23">
        <v>0</v>
      </c>
      <c r="AY1247" s="23">
        <v>0</v>
      </c>
      <c r="AZ1247" s="23">
        <v>0</v>
      </c>
      <c r="BA1247" s="23">
        <v>0</v>
      </c>
      <c r="BB1247" s="23">
        <v>0</v>
      </c>
      <c r="BC1247" s="23">
        <v>0</v>
      </c>
      <c r="BD1247" s="23">
        <v>0</v>
      </c>
      <c r="BE1247" s="23">
        <v>0</v>
      </c>
      <c r="BF1247" s="23">
        <v>0</v>
      </c>
      <c r="BG1247" s="23">
        <v>0</v>
      </c>
      <c r="BH1247" s="23">
        <v>0</v>
      </c>
      <c r="BI1247" s="23">
        <v>0</v>
      </c>
      <c r="BJ1247" s="23">
        <v>0</v>
      </c>
      <c r="BK1247" s="23">
        <v>0</v>
      </c>
      <c r="BL1247" s="23">
        <v>0</v>
      </c>
      <c r="BM1247" s="23">
        <v>0</v>
      </c>
      <c r="BN1247" s="23">
        <v>0</v>
      </c>
      <c r="BO1247" s="23">
        <v>0</v>
      </c>
      <c r="BP1247" s="23">
        <v>0</v>
      </c>
      <c r="BQ1247" s="23">
        <v>0</v>
      </c>
      <c r="BR1247" s="23">
        <v>0</v>
      </c>
      <c r="BS1247" s="23">
        <v>0</v>
      </c>
      <c r="BT1247" s="23">
        <v>0</v>
      </c>
      <c r="BU1247" s="23">
        <v>0</v>
      </c>
      <c r="BV1247" s="23">
        <v>0</v>
      </c>
      <c r="BW1247" s="23">
        <v>0</v>
      </c>
      <c r="BX1247" s="23">
        <v>0</v>
      </c>
      <c r="BY1247" s="23">
        <v>0</v>
      </c>
      <c r="BZ1247" s="23">
        <v>0</v>
      </c>
      <c r="CA1247" s="23">
        <v>0</v>
      </c>
      <c r="CB1247" s="23">
        <v>0</v>
      </c>
      <c r="CC1247" s="23">
        <v>0</v>
      </c>
      <c r="CD1247" s="23">
        <v>0</v>
      </c>
      <c r="CE1247" s="23">
        <v>0</v>
      </c>
      <c r="CF1247" s="23">
        <v>0</v>
      </c>
      <c r="CG1247" s="23">
        <v>0</v>
      </c>
      <c r="CH1247" s="23">
        <v>0</v>
      </c>
      <c r="CI1247" s="23">
        <v>0</v>
      </c>
      <c r="CJ1247" s="23">
        <v>0</v>
      </c>
      <c r="CK1247" s="23">
        <v>0</v>
      </c>
      <c r="CL1247" s="23">
        <v>0</v>
      </c>
      <c r="CM1247" s="23">
        <v>0</v>
      </c>
      <c r="CN1247" s="23">
        <v>0</v>
      </c>
      <c r="CO1247" s="23">
        <v>0</v>
      </c>
      <c r="CP1247" s="23">
        <v>0</v>
      </c>
      <c r="CQ1247" s="23">
        <v>0</v>
      </c>
      <c r="CR1247" s="23">
        <v>0</v>
      </c>
      <c r="CS1247" s="23">
        <v>0</v>
      </c>
      <c r="CT1247" s="23">
        <v>0</v>
      </c>
      <c r="CU1247" s="23">
        <v>0</v>
      </c>
      <c r="CV1247" s="23">
        <v>0</v>
      </c>
      <c r="CW1247" s="23">
        <v>0</v>
      </c>
      <c r="CX1247" s="23">
        <v>0</v>
      </c>
      <c r="CY1247" s="27">
        <v>32.941176470588246</v>
      </c>
      <c r="CZ1247" s="14">
        <v>0</v>
      </c>
      <c r="DA1247" s="22">
        <v>0</v>
      </c>
      <c r="DB1247" s="22">
        <v>39.655172413793103</v>
      </c>
      <c r="DC1247" s="22">
        <v>0</v>
      </c>
      <c r="DD1247" s="22">
        <v>0</v>
      </c>
      <c r="DE1247" s="22">
        <v>0</v>
      </c>
      <c r="DF1247" s="22">
        <v>0</v>
      </c>
      <c r="DG1247" s="22">
        <v>60.344827586206897</v>
      </c>
      <c r="DH1247" s="14">
        <v>0</v>
      </c>
      <c r="DI1247" s="24">
        <v>15.254237288135593</v>
      </c>
      <c r="DJ1247" s="14">
        <v>22.807017543859647</v>
      </c>
      <c r="DK1247" s="29">
        <v>43</v>
      </c>
      <c r="DL1247" s="22">
        <v>100</v>
      </c>
      <c r="DM1247" s="22">
        <v>0</v>
      </c>
      <c r="DN1247" s="22">
        <v>0</v>
      </c>
      <c r="DO1247" s="22">
        <v>0</v>
      </c>
      <c r="DP1247" s="29">
        <v>3</v>
      </c>
      <c r="DQ1247" s="22">
        <v>11.111111111111111</v>
      </c>
      <c r="DR1247" s="29">
        <v>0</v>
      </c>
      <c r="DS1247" s="22">
        <v>0</v>
      </c>
      <c r="DT1247" s="30">
        <v>480.76923076923077</v>
      </c>
      <c r="DU1247" s="22">
        <v>31.578947368421051</v>
      </c>
      <c r="DV1247" s="22">
        <v>52.631578947368418</v>
      </c>
      <c r="DW1247" s="26">
        <v>33.333333333333329</v>
      </c>
      <c r="DX1247" s="14">
        <v>2.1333333333333333</v>
      </c>
    </row>
    <row r="1248" spans="1:128" ht="10.5" x14ac:dyDescent="0.25">
      <c r="A1248" s="11">
        <v>1244</v>
      </c>
      <c r="B1248" s="28" t="s">
        <v>2056</v>
      </c>
      <c r="C1248" s="29">
        <v>112</v>
      </c>
      <c r="D1248" s="22">
        <v>6.140350877192982</v>
      </c>
      <c r="E1248" s="22">
        <v>7.0175438596491224</v>
      </c>
      <c r="F1248" s="22">
        <v>4.3859649122807012</v>
      </c>
      <c r="G1248" s="22">
        <v>5.2631578947368416</v>
      </c>
      <c r="H1248" s="22">
        <v>7.8947368421052628</v>
      </c>
      <c r="I1248" s="22">
        <v>4.3859649122807012</v>
      </c>
      <c r="J1248" s="22">
        <v>4.3859649122807012</v>
      </c>
      <c r="K1248" s="22">
        <v>8.7719298245614024</v>
      </c>
      <c r="L1248" s="22">
        <v>0</v>
      </c>
      <c r="M1248" s="22">
        <v>5.2631578947368416</v>
      </c>
      <c r="N1248" s="22">
        <v>11.403508771929824</v>
      </c>
      <c r="O1248" s="22">
        <v>11.403508771929824</v>
      </c>
      <c r="P1248" s="22">
        <v>5.2631578947368416</v>
      </c>
      <c r="Q1248" s="22">
        <v>7.8947368421052628</v>
      </c>
      <c r="R1248" s="22">
        <v>4.3859649122807012</v>
      </c>
      <c r="S1248" s="22">
        <v>0</v>
      </c>
      <c r="T1248" s="22">
        <v>6.140350877192982</v>
      </c>
      <c r="U1248" s="22">
        <v>0</v>
      </c>
      <c r="V1248" s="23">
        <v>0</v>
      </c>
      <c r="W1248" s="23">
        <v>0</v>
      </c>
      <c r="X1248" s="23">
        <v>100</v>
      </c>
      <c r="Y1248" s="23">
        <v>0</v>
      </c>
      <c r="Z1248" s="23">
        <v>0</v>
      </c>
      <c r="AA1248" s="23">
        <v>0</v>
      </c>
      <c r="AB1248" s="23">
        <v>0</v>
      </c>
      <c r="AC1248" s="23">
        <v>0</v>
      </c>
      <c r="AD1248" s="23">
        <v>0</v>
      </c>
      <c r="AE1248" s="23">
        <v>0</v>
      </c>
      <c r="AF1248" s="23">
        <v>0</v>
      </c>
      <c r="AG1248" s="23">
        <v>0</v>
      </c>
      <c r="AH1248" s="23">
        <v>0</v>
      </c>
      <c r="AI1248" s="23">
        <v>0</v>
      </c>
      <c r="AJ1248" s="23">
        <v>0</v>
      </c>
      <c r="AK1248" s="23">
        <v>0</v>
      </c>
      <c r="AL1248" s="23">
        <v>0</v>
      </c>
      <c r="AM1248" s="23">
        <v>0</v>
      </c>
      <c r="AN1248" s="23">
        <v>0</v>
      </c>
      <c r="AO1248" s="23">
        <v>0</v>
      </c>
      <c r="AP1248" s="23">
        <v>0</v>
      </c>
      <c r="AQ1248" s="23">
        <v>0</v>
      </c>
      <c r="AR1248" s="23">
        <v>0</v>
      </c>
      <c r="AS1248" s="23">
        <v>0</v>
      </c>
      <c r="AT1248" s="23">
        <v>0</v>
      </c>
      <c r="AU1248" s="23">
        <v>0</v>
      </c>
      <c r="AV1248" s="23">
        <v>0</v>
      </c>
      <c r="AW1248" s="23">
        <v>0</v>
      </c>
      <c r="AX1248" s="23">
        <v>0</v>
      </c>
      <c r="AY1248" s="23">
        <v>0</v>
      </c>
      <c r="AZ1248" s="23">
        <v>0</v>
      </c>
      <c r="BA1248" s="23">
        <v>0</v>
      </c>
      <c r="BB1248" s="23">
        <v>0</v>
      </c>
      <c r="BC1248" s="23">
        <v>0</v>
      </c>
      <c r="BD1248" s="23">
        <v>0</v>
      </c>
      <c r="BE1248" s="23">
        <v>0</v>
      </c>
      <c r="BF1248" s="23">
        <v>0</v>
      </c>
      <c r="BG1248" s="23">
        <v>0</v>
      </c>
      <c r="BH1248" s="23">
        <v>0</v>
      </c>
      <c r="BI1248" s="23">
        <v>0</v>
      </c>
      <c r="BJ1248" s="23">
        <v>0</v>
      </c>
      <c r="BK1248" s="23">
        <v>0</v>
      </c>
      <c r="BL1248" s="23">
        <v>0</v>
      </c>
      <c r="BM1248" s="23">
        <v>0</v>
      </c>
      <c r="BN1248" s="23">
        <v>0</v>
      </c>
      <c r="BO1248" s="23">
        <v>0</v>
      </c>
      <c r="BP1248" s="23">
        <v>0</v>
      </c>
      <c r="BQ1248" s="23">
        <v>0</v>
      </c>
      <c r="BR1248" s="23">
        <v>0</v>
      </c>
      <c r="BS1248" s="23">
        <v>0</v>
      </c>
      <c r="BT1248" s="23">
        <v>0</v>
      </c>
      <c r="BU1248" s="23">
        <v>0</v>
      </c>
      <c r="BV1248" s="23">
        <v>0</v>
      </c>
      <c r="BW1248" s="23">
        <v>0</v>
      </c>
      <c r="BX1248" s="23">
        <v>0</v>
      </c>
      <c r="BY1248" s="23">
        <v>0</v>
      </c>
      <c r="BZ1248" s="23">
        <v>0</v>
      </c>
      <c r="CA1248" s="23">
        <v>0</v>
      </c>
      <c r="CB1248" s="23">
        <v>0</v>
      </c>
      <c r="CC1248" s="23">
        <v>0</v>
      </c>
      <c r="CD1248" s="23">
        <v>0</v>
      </c>
      <c r="CE1248" s="23">
        <v>0</v>
      </c>
      <c r="CF1248" s="23">
        <v>0</v>
      </c>
      <c r="CG1248" s="23">
        <v>0</v>
      </c>
      <c r="CH1248" s="23">
        <v>0</v>
      </c>
      <c r="CI1248" s="23">
        <v>0</v>
      </c>
      <c r="CJ1248" s="23">
        <v>0</v>
      </c>
      <c r="CK1248" s="23">
        <v>0</v>
      </c>
      <c r="CL1248" s="23">
        <v>0</v>
      </c>
      <c r="CM1248" s="23">
        <v>0</v>
      </c>
      <c r="CN1248" s="23">
        <v>0</v>
      </c>
      <c r="CO1248" s="23">
        <v>0</v>
      </c>
      <c r="CP1248" s="23">
        <v>0</v>
      </c>
      <c r="CQ1248" s="23">
        <v>0</v>
      </c>
      <c r="CR1248" s="23">
        <v>0</v>
      </c>
      <c r="CS1248" s="23">
        <v>0</v>
      </c>
      <c r="CT1248" s="23">
        <v>0</v>
      </c>
      <c r="CU1248" s="23">
        <v>0</v>
      </c>
      <c r="CV1248" s="23">
        <v>0</v>
      </c>
      <c r="CW1248" s="23">
        <v>0</v>
      </c>
      <c r="CX1248" s="23">
        <v>0</v>
      </c>
      <c r="CY1248" s="27">
        <v>10.714285714285708</v>
      </c>
      <c r="CZ1248" s="14">
        <v>0</v>
      </c>
      <c r="DA1248" s="22">
        <v>0</v>
      </c>
      <c r="DB1248" s="22">
        <v>44.210526315789473</v>
      </c>
      <c r="DC1248" s="22">
        <v>0</v>
      </c>
      <c r="DD1248" s="22">
        <v>0</v>
      </c>
      <c r="DE1248" s="22">
        <v>0</v>
      </c>
      <c r="DF1248" s="22">
        <v>0</v>
      </c>
      <c r="DG1248" s="22">
        <v>55.78947368421052</v>
      </c>
      <c r="DH1248" s="14">
        <v>0</v>
      </c>
      <c r="DI1248" s="24">
        <v>7.4074074074074066</v>
      </c>
      <c r="DJ1248" s="14">
        <v>29.411764705882355</v>
      </c>
      <c r="DK1248" s="29">
        <v>53</v>
      </c>
      <c r="DL1248" s="22">
        <v>100</v>
      </c>
      <c r="DM1248" s="22">
        <v>0</v>
      </c>
      <c r="DN1248" s="22">
        <v>0</v>
      </c>
      <c r="DO1248" s="22">
        <v>0</v>
      </c>
      <c r="DP1248" s="29">
        <v>0</v>
      </c>
      <c r="DQ1248" s="22">
        <v>0</v>
      </c>
      <c r="DR1248" s="29">
        <v>0</v>
      </c>
      <c r="DS1248" s="22">
        <v>0</v>
      </c>
      <c r="DT1248" s="30">
        <v>812.5</v>
      </c>
      <c r="DU1248" s="22">
        <v>58.620689655172406</v>
      </c>
      <c r="DV1248" s="22">
        <v>25.862068965517242</v>
      </c>
      <c r="DW1248" s="26">
        <v>12.5</v>
      </c>
      <c r="DX1248" s="14">
        <v>2.53125</v>
      </c>
    </row>
    <row r="1249" spans="1:128" ht="10.5" x14ac:dyDescent="0.25">
      <c r="A1249" s="11">
        <v>1245</v>
      </c>
      <c r="B1249" s="28" t="s">
        <v>2057</v>
      </c>
      <c r="C1249" s="29">
        <v>84</v>
      </c>
      <c r="D1249" s="22">
        <v>13.698630136986301</v>
      </c>
      <c r="E1249" s="22">
        <v>6.8493150684931505</v>
      </c>
      <c r="F1249" s="22">
        <v>9.5890410958904102</v>
      </c>
      <c r="G1249" s="22">
        <v>4.10958904109589</v>
      </c>
      <c r="H1249" s="22">
        <v>0</v>
      </c>
      <c r="I1249" s="22">
        <v>4.10958904109589</v>
      </c>
      <c r="J1249" s="22">
        <v>8.2191780821917799</v>
      </c>
      <c r="K1249" s="22">
        <v>10.95890410958904</v>
      </c>
      <c r="L1249" s="22">
        <v>0</v>
      </c>
      <c r="M1249" s="22">
        <v>5.4794520547945202</v>
      </c>
      <c r="N1249" s="22">
        <v>6.8493150684931505</v>
      </c>
      <c r="O1249" s="22">
        <v>9.5890410958904102</v>
      </c>
      <c r="P1249" s="22">
        <v>9.5890410958904102</v>
      </c>
      <c r="Q1249" s="22">
        <v>10.95890410958904</v>
      </c>
      <c r="R1249" s="22">
        <v>0</v>
      </c>
      <c r="S1249" s="22">
        <v>0</v>
      </c>
      <c r="T1249" s="22">
        <v>0</v>
      </c>
      <c r="U1249" s="22">
        <v>0</v>
      </c>
      <c r="V1249" s="23">
        <v>0</v>
      </c>
      <c r="W1249" s="23">
        <v>0</v>
      </c>
      <c r="X1249" s="23">
        <v>100</v>
      </c>
      <c r="Y1249" s="23">
        <v>0</v>
      </c>
      <c r="Z1249" s="23">
        <v>0</v>
      </c>
      <c r="AA1249" s="23">
        <v>0</v>
      </c>
      <c r="AB1249" s="23">
        <v>0</v>
      </c>
      <c r="AC1249" s="23">
        <v>0</v>
      </c>
      <c r="AD1249" s="23">
        <v>0</v>
      </c>
      <c r="AE1249" s="23">
        <v>0</v>
      </c>
      <c r="AF1249" s="23">
        <v>0</v>
      </c>
      <c r="AG1249" s="23">
        <v>0</v>
      </c>
      <c r="AH1249" s="23">
        <v>0</v>
      </c>
      <c r="AI1249" s="23">
        <v>0</v>
      </c>
      <c r="AJ1249" s="23">
        <v>0</v>
      </c>
      <c r="AK1249" s="23">
        <v>0</v>
      </c>
      <c r="AL1249" s="23">
        <v>0</v>
      </c>
      <c r="AM1249" s="23">
        <v>0</v>
      </c>
      <c r="AN1249" s="23">
        <v>0</v>
      </c>
      <c r="AO1249" s="23">
        <v>0</v>
      </c>
      <c r="AP1249" s="23">
        <v>0</v>
      </c>
      <c r="AQ1249" s="23">
        <v>0</v>
      </c>
      <c r="AR1249" s="23">
        <v>0</v>
      </c>
      <c r="AS1249" s="23">
        <v>0</v>
      </c>
      <c r="AT1249" s="23">
        <v>0</v>
      </c>
      <c r="AU1249" s="23">
        <v>0</v>
      </c>
      <c r="AV1249" s="23">
        <v>0</v>
      </c>
      <c r="AW1249" s="23">
        <v>0</v>
      </c>
      <c r="AX1249" s="23">
        <v>0</v>
      </c>
      <c r="AY1249" s="23">
        <v>0</v>
      </c>
      <c r="AZ1249" s="23">
        <v>0</v>
      </c>
      <c r="BA1249" s="23">
        <v>0</v>
      </c>
      <c r="BB1249" s="23">
        <v>0</v>
      </c>
      <c r="BC1249" s="23">
        <v>0</v>
      </c>
      <c r="BD1249" s="23">
        <v>0</v>
      </c>
      <c r="BE1249" s="23">
        <v>0</v>
      </c>
      <c r="BF1249" s="23">
        <v>0</v>
      </c>
      <c r="BG1249" s="23">
        <v>0</v>
      </c>
      <c r="BH1249" s="23">
        <v>0</v>
      </c>
      <c r="BI1249" s="23">
        <v>0</v>
      </c>
      <c r="BJ1249" s="23">
        <v>0</v>
      </c>
      <c r="BK1249" s="23">
        <v>0</v>
      </c>
      <c r="BL1249" s="23">
        <v>0</v>
      </c>
      <c r="BM1249" s="23">
        <v>0</v>
      </c>
      <c r="BN1249" s="23">
        <v>0</v>
      </c>
      <c r="BO1249" s="23">
        <v>0</v>
      </c>
      <c r="BP1249" s="23">
        <v>0</v>
      </c>
      <c r="BQ1249" s="23">
        <v>0</v>
      </c>
      <c r="BR1249" s="23">
        <v>0</v>
      </c>
      <c r="BS1249" s="23">
        <v>0</v>
      </c>
      <c r="BT1249" s="23">
        <v>0</v>
      </c>
      <c r="BU1249" s="23">
        <v>0</v>
      </c>
      <c r="BV1249" s="23">
        <v>0</v>
      </c>
      <c r="BW1249" s="23">
        <v>0</v>
      </c>
      <c r="BX1249" s="23">
        <v>0</v>
      </c>
      <c r="BY1249" s="23">
        <v>0</v>
      </c>
      <c r="BZ1249" s="23">
        <v>0</v>
      </c>
      <c r="CA1249" s="23">
        <v>0</v>
      </c>
      <c r="CB1249" s="23">
        <v>0</v>
      </c>
      <c r="CC1249" s="23">
        <v>0</v>
      </c>
      <c r="CD1249" s="23">
        <v>0</v>
      </c>
      <c r="CE1249" s="23">
        <v>0</v>
      </c>
      <c r="CF1249" s="23">
        <v>0</v>
      </c>
      <c r="CG1249" s="23">
        <v>0</v>
      </c>
      <c r="CH1249" s="23">
        <v>0</v>
      </c>
      <c r="CI1249" s="23">
        <v>0</v>
      </c>
      <c r="CJ1249" s="23">
        <v>0</v>
      </c>
      <c r="CK1249" s="23">
        <v>0</v>
      </c>
      <c r="CL1249" s="23">
        <v>0</v>
      </c>
      <c r="CM1249" s="23">
        <v>0</v>
      </c>
      <c r="CN1249" s="23">
        <v>0</v>
      </c>
      <c r="CO1249" s="23">
        <v>0</v>
      </c>
      <c r="CP1249" s="23">
        <v>0</v>
      </c>
      <c r="CQ1249" s="23">
        <v>0</v>
      </c>
      <c r="CR1249" s="23">
        <v>0</v>
      </c>
      <c r="CS1249" s="23">
        <v>0</v>
      </c>
      <c r="CT1249" s="23">
        <v>0</v>
      </c>
      <c r="CU1249" s="23">
        <v>0</v>
      </c>
      <c r="CV1249" s="23">
        <v>0</v>
      </c>
      <c r="CW1249" s="23">
        <v>0</v>
      </c>
      <c r="CX1249" s="23">
        <v>0</v>
      </c>
      <c r="CY1249" s="27">
        <v>8.3333333333333428</v>
      </c>
      <c r="CZ1249" s="14">
        <v>0</v>
      </c>
      <c r="DA1249" s="22">
        <v>0</v>
      </c>
      <c r="DB1249" s="22">
        <v>42.465753424657535</v>
      </c>
      <c r="DC1249" s="22">
        <v>0</v>
      </c>
      <c r="DD1249" s="22">
        <v>0</v>
      </c>
      <c r="DE1249" s="22">
        <v>0</v>
      </c>
      <c r="DF1249" s="22">
        <v>0</v>
      </c>
      <c r="DG1249" s="22">
        <v>57.534246575342465</v>
      </c>
      <c r="DH1249" s="14" t="e">
        <v>#DIV/0!</v>
      </c>
      <c r="DI1249" s="24">
        <v>0</v>
      </c>
      <c r="DJ1249" s="14">
        <v>16.363636363636363</v>
      </c>
      <c r="DK1249" s="29">
        <v>31</v>
      </c>
      <c r="DL1249" s="22">
        <v>100</v>
      </c>
      <c r="DM1249" s="22">
        <v>0</v>
      </c>
      <c r="DN1249" s="22">
        <v>0</v>
      </c>
      <c r="DO1249" s="22">
        <v>0</v>
      </c>
      <c r="DP1249" s="29">
        <v>0</v>
      </c>
      <c r="DQ1249" s="22">
        <v>0</v>
      </c>
      <c r="DR1249" s="29">
        <v>0</v>
      </c>
      <c r="DS1249" s="22" t="e">
        <v>#DIV/0!</v>
      </c>
      <c r="DT1249" s="30">
        <v>872.72727272727275</v>
      </c>
      <c r="DU1249" s="22">
        <v>48.717948717948715</v>
      </c>
      <c r="DV1249" s="22">
        <v>20.512820512820511</v>
      </c>
      <c r="DW1249" s="26">
        <v>0</v>
      </c>
      <c r="DX1249" s="14">
        <v>3.15</v>
      </c>
    </row>
    <row r="1250" spans="1:128" ht="10.5" x14ac:dyDescent="0.25">
      <c r="A1250" s="11">
        <v>1246</v>
      </c>
      <c r="B1250" s="28" t="s">
        <v>770</v>
      </c>
      <c r="C1250" s="29">
        <v>17348</v>
      </c>
      <c r="D1250" s="22">
        <v>5.5686726173337169</v>
      </c>
      <c r="E1250" s="22">
        <v>5.2289087244457244</v>
      </c>
      <c r="F1250" s="22">
        <v>6.3864094442844799</v>
      </c>
      <c r="G1250" s="22">
        <v>6.2021307227181115</v>
      </c>
      <c r="H1250" s="22">
        <v>6.1330262021307229</v>
      </c>
      <c r="I1250" s="22">
        <v>6.5303771955082066</v>
      </c>
      <c r="J1250" s="22">
        <v>6.7261733371724741</v>
      </c>
      <c r="K1250" s="22">
        <v>6.1618197523754681</v>
      </c>
      <c r="L1250" s="22">
        <v>6.1157500719838751</v>
      </c>
      <c r="M1250" s="22">
        <v>6.634033976389289</v>
      </c>
      <c r="N1250" s="22">
        <v>7.2041462712352429</v>
      </c>
      <c r="O1250" s="22">
        <v>6.651310106536136</v>
      </c>
      <c r="P1250" s="22">
        <v>6.0351281312985892</v>
      </c>
      <c r="Q1250" s="22">
        <v>4.8142816009213929</v>
      </c>
      <c r="R1250" s="22">
        <v>5.0100777425856604</v>
      </c>
      <c r="S1250" s="22">
        <v>3.6279873308378923</v>
      </c>
      <c r="T1250" s="22">
        <v>2.5223150014396776</v>
      </c>
      <c r="U1250" s="22">
        <v>2.4474517708033399</v>
      </c>
      <c r="V1250" s="23">
        <v>17.706717575468318</v>
      </c>
      <c r="W1250" s="23">
        <v>3.5795251163345664E-2</v>
      </c>
      <c r="X1250" s="23">
        <v>82.293282424531682</v>
      </c>
      <c r="Y1250" s="23">
        <v>1.7897625581672832E-2</v>
      </c>
      <c r="Z1250" s="23">
        <v>2.9829375969454716E-2</v>
      </c>
      <c r="AA1250" s="23">
        <v>5.9658751938909432E-2</v>
      </c>
      <c r="AB1250" s="23">
        <v>0.13721512945949171</v>
      </c>
      <c r="AC1250" s="23">
        <v>6.5624627132800373E-2</v>
      </c>
      <c r="AD1250" s="23">
        <v>0.46533826512349358</v>
      </c>
      <c r="AE1250" s="23">
        <v>5.9658751938909432E-2</v>
      </c>
      <c r="AF1250" s="23">
        <v>0</v>
      </c>
      <c r="AG1250" s="23">
        <v>7.7556377520582268E-2</v>
      </c>
      <c r="AH1250" s="23">
        <v>5.2201407946545757</v>
      </c>
      <c r="AI1250" s="23">
        <v>3.5795251163345664E-2</v>
      </c>
      <c r="AJ1250" s="23">
        <v>7.7556377520582268E-2</v>
      </c>
      <c r="AK1250" s="23">
        <v>4.7727001551127551E-2</v>
      </c>
      <c r="AL1250" s="23">
        <v>0.56675814341963959</v>
      </c>
      <c r="AM1250" s="23">
        <v>7.7556377520582268E-2</v>
      </c>
      <c r="AN1250" s="23">
        <v>6.5624627132800373E-2</v>
      </c>
      <c r="AO1250" s="23">
        <v>1.049994034124806</v>
      </c>
      <c r="AP1250" s="23">
        <v>8.9488127908364148E-2</v>
      </c>
      <c r="AQ1250" s="23">
        <v>0.16107863023505548</v>
      </c>
      <c r="AR1250" s="23">
        <v>1.7897625581672832E-2</v>
      </c>
      <c r="AS1250" s="23">
        <v>0.20880563178618303</v>
      </c>
      <c r="AT1250" s="23">
        <v>1.049994034124806</v>
      </c>
      <c r="AU1250" s="23">
        <v>2.3863500775563776E-2</v>
      </c>
      <c r="AV1250" s="23">
        <v>0</v>
      </c>
      <c r="AW1250" s="23">
        <v>1.7897625581672832E-2</v>
      </c>
      <c r="AX1250" s="23">
        <v>0.214771506980074</v>
      </c>
      <c r="AY1250" s="23">
        <v>7.7556377520582268E-2</v>
      </c>
      <c r="AZ1250" s="23">
        <v>3.5795251163345664E-2</v>
      </c>
      <c r="BA1250" s="23">
        <v>0.214771506980074</v>
      </c>
      <c r="BB1250" s="23">
        <v>0.15511275504116454</v>
      </c>
      <c r="BC1250" s="23">
        <v>0.85908602792029598</v>
      </c>
      <c r="BD1250" s="23">
        <v>1.2170385395537524</v>
      </c>
      <c r="BE1250" s="23">
        <v>6.5624627132800373E-2</v>
      </c>
      <c r="BF1250" s="23">
        <v>3.5795251163345664E-2</v>
      </c>
      <c r="BG1250" s="23">
        <v>0.62641689535854905</v>
      </c>
      <c r="BH1250" s="23">
        <v>0.20880563178618303</v>
      </c>
      <c r="BI1250" s="23">
        <v>2.9829375969454716E-2</v>
      </c>
      <c r="BJ1250" s="23">
        <v>0.41761126357236605</v>
      </c>
      <c r="BK1250" s="23">
        <v>0</v>
      </c>
      <c r="BL1250" s="23">
        <v>0.16704450542894642</v>
      </c>
      <c r="BM1250" s="23">
        <v>0.7934614007874955</v>
      </c>
      <c r="BN1250" s="23">
        <v>0.46533826512349358</v>
      </c>
      <c r="BO1250" s="23">
        <v>2.9829375969454716E-2</v>
      </c>
      <c r="BP1250" s="23">
        <v>0.2446008829495287</v>
      </c>
      <c r="BQ1250" s="23">
        <v>3.5795251163345664E-2</v>
      </c>
      <c r="BR1250" s="23">
        <v>0.27443025891898343</v>
      </c>
      <c r="BS1250" s="23">
        <v>8.9488127908364148E-2</v>
      </c>
      <c r="BT1250" s="23">
        <v>0.19022365690569518</v>
      </c>
      <c r="BU1250" s="23">
        <v>7.7584148961566013E-2</v>
      </c>
      <c r="BV1250" s="23">
        <v>0.28049653855335405</v>
      </c>
      <c r="BW1250" s="23">
        <v>0.137264263547386</v>
      </c>
      <c r="BX1250" s="23">
        <v>1.7904034375746003E-2</v>
      </c>
      <c r="BY1250" s="23">
        <v>0.21484841250895204</v>
      </c>
      <c r="BZ1250" s="23">
        <v>0.13129625208880402</v>
      </c>
      <c r="CA1250" s="23">
        <v>0.25065648126044399</v>
      </c>
      <c r="CB1250" s="23">
        <v>0.137264263547386</v>
      </c>
      <c r="CC1250" s="23">
        <v>8.9520171878730001E-2</v>
      </c>
      <c r="CD1250" s="23">
        <v>0.34614466459775606</v>
      </c>
      <c r="CE1250" s="23">
        <v>7.1616137502984012E-2</v>
      </c>
      <c r="CF1250" s="23">
        <v>1.4621628073525901</v>
      </c>
      <c r="CG1250" s="23">
        <v>3.5808068751492006E-2</v>
      </c>
      <c r="CH1250" s="23">
        <v>9.5488183337312002E-2</v>
      </c>
      <c r="CI1250" s="23">
        <v>4.7744091668656001E-2</v>
      </c>
      <c r="CJ1250" s="23">
        <v>0.167104320840296</v>
      </c>
      <c r="CK1250" s="23">
        <v>0</v>
      </c>
      <c r="CL1250" s="23">
        <v>0.53712103127238009</v>
      </c>
      <c r="CM1250" s="23">
        <v>0.161136309381714</v>
      </c>
      <c r="CN1250" s="23">
        <v>0.22081642396753401</v>
      </c>
      <c r="CO1250" s="23">
        <v>0.21484841250895204</v>
      </c>
      <c r="CP1250" s="23">
        <v>2.3872045834328001E-2</v>
      </c>
      <c r="CQ1250" s="23">
        <v>2.3872045834328001E-2</v>
      </c>
      <c r="CR1250" s="23">
        <v>0.31033659584626405</v>
      </c>
      <c r="CS1250" s="23">
        <v>0.42969682501790407</v>
      </c>
      <c r="CT1250" s="23">
        <v>0.20888040105037001</v>
      </c>
      <c r="CU1250" s="23">
        <v>0.10742420625447602</v>
      </c>
      <c r="CV1250" s="23">
        <v>4.7744091668656001E-2</v>
      </c>
      <c r="CW1250" s="23">
        <v>2.9840057292910005E-2</v>
      </c>
      <c r="CX1250" s="23">
        <v>7.7584148961566013E-2</v>
      </c>
      <c r="CY1250" s="27">
        <v>11.18284528475904</v>
      </c>
      <c r="CZ1250" s="14">
        <v>0.93796378747402787</v>
      </c>
      <c r="DA1250" s="22">
        <v>0.85049510965311947</v>
      </c>
      <c r="DB1250" s="22">
        <v>46.916955227507437</v>
      </c>
      <c r="DC1250" s="22">
        <v>0.74114573841200415</v>
      </c>
      <c r="DD1250" s="22">
        <v>0.1700990219306239</v>
      </c>
      <c r="DE1250" s="22">
        <v>6.6824615758459383E-2</v>
      </c>
      <c r="DF1250" s="22">
        <v>0.54067189113662595</v>
      </c>
      <c r="DG1250" s="22">
        <v>50.713808395601724</v>
      </c>
      <c r="DH1250" s="14">
        <v>9.8265895953757223</v>
      </c>
      <c r="DI1250" s="24">
        <v>6.3890711686452297</v>
      </c>
      <c r="DJ1250" s="14">
        <v>14.710349316554566</v>
      </c>
      <c r="DK1250" s="29">
        <v>7089</v>
      </c>
      <c r="DL1250" s="22">
        <v>78.685287064466067</v>
      </c>
      <c r="DM1250" s="22">
        <v>20.031033996332344</v>
      </c>
      <c r="DN1250" s="22">
        <v>0.14106361969248132</v>
      </c>
      <c r="DO1250" s="22">
        <v>1.1426153195090987</v>
      </c>
      <c r="DP1250" s="29">
        <v>320</v>
      </c>
      <c r="DQ1250" s="22">
        <v>3.4453057708871664</v>
      </c>
      <c r="DR1250" s="29">
        <v>47</v>
      </c>
      <c r="DS1250" s="22">
        <v>5.1310043668122276</v>
      </c>
      <c r="DT1250" s="30">
        <v>798.83455210237662</v>
      </c>
      <c r="DU1250" s="22">
        <v>31.25</v>
      </c>
      <c r="DV1250" s="22">
        <v>23.321234119782215</v>
      </c>
      <c r="DW1250" s="26">
        <v>5.4263565891472867</v>
      </c>
      <c r="DX1250" s="14">
        <v>1.9670819873865559</v>
      </c>
    </row>
    <row r="1251" spans="1:128" ht="10.5" x14ac:dyDescent="0.25">
      <c r="A1251" s="11">
        <v>1247</v>
      </c>
      <c r="B1251" s="28" t="s">
        <v>2058</v>
      </c>
      <c r="C1251" s="29">
        <v>92</v>
      </c>
      <c r="D1251" s="22">
        <v>11.111111111111111</v>
      </c>
      <c r="E1251" s="22">
        <v>4.4444444444444446</v>
      </c>
      <c r="F1251" s="22">
        <v>4.4444444444444446</v>
      </c>
      <c r="G1251" s="22">
        <v>4.4444444444444446</v>
      </c>
      <c r="H1251" s="22">
        <v>3.3333333333333335</v>
      </c>
      <c r="I1251" s="22">
        <v>11.111111111111111</v>
      </c>
      <c r="J1251" s="22">
        <v>0</v>
      </c>
      <c r="K1251" s="22">
        <v>0</v>
      </c>
      <c r="L1251" s="22">
        <v>8.8888888888888893</v>
      </c>
      <c r="M1251" s="22">
        <v>0</v>
      </c>
      <c r="N1251" s="22">
        <v>10</v>
      </c>
      <c r="O1251" s="22">
        <v>4.4444444444444446</v>
      </c>
      <c r="P1251" s="22">
        <v>8.8888888888888893</v>
      </c>
      <c r="Q1251" s="22">
        <v>8.8888888888888893</v>
      </c>
      <c r="R1251" s="22">
        <v>11.111111111111111</v>
      </c>
      <c r="S1251" s="22">
        <v>4.4444444444444446</v>
      </c>
      <c r="T1251" s="22">
        <v>4.4444444444444446</v>
      </c>
      <c r="U1251" s="22">
        <v>0</v>
      </c>
      <c r="V1251" s="23">
        <v>0</v>
      </c>
      <c r="W1251" s="23">
        <v>0</v>
      </c>
      <c r="X1251" s="23">
        <v>100</v>
      </c>
      <c r="Y1251" s="23">
        <v>0</v>
      </c>
      <c r="Z1251" s="23">
        <v>0</v>
      </c>
      <c r="AA1251" s="23">
        <v>0</v>
      </c>
      <c r="AB1251" s="23">
        <v>0</v>
      </c>
      <c r="AC1251" s="23">
        <v>0</v>
      </c>
      <c r="AD1251" s="23">
        <v>0</v>
      </c>
      <c r="AE1251" s="23">
        <v>0</v>
      </c>
      <c r="AF1251" s="23">
        <v>0</v>
      </c>
      <c r="AG1251" s="23">
        <v>0</v>
      </c>
      <c r="AH1251" s="23">
        <v>0</v>
      </c>
      <c r="AI1251" s="23">
        <v>0</v>
      </c>
      <c r="AJ1251" s="23">
        <v>0</v>
      </c>
      <c r="AK1251" s="23">
        <v>0</v>
      </c>
      <c r="AL1251" s="23">
        <v>0</v>
      </c>
      <c r="AM1251" s="23">
        <v>0</v>
      </c>
      <c r="AN1251" s="23">
        <v>0</v>
      </c>
      <c r="AO1251" s="23">
        <v>0</v>
      </c>
      <c r="AP1251" s="23">
        <v>0</v>
      </c>
      <c r="AQ1251" s="23">
        <v>0</v>
      </c>
      <c r="AR1251" s="23">
        <v>0</v>
      </c>
      <c r="AS1251" s="23">
        <v>0</v>
      </c>
      <c r="AT1251" s="23">
        <v>0</v>
      </c>
      <c r="AU1251" s="23">
        <v>0</v>
      </c>
      <c r="AV1251" s="23">
        <v>0</v>
      </c>
      <c r="AW1251" s="23">
        <v>0</v>
      </c>
      <c r="AX1251" s="23">
        <v>0</v>
      </c>
      <c r="AY1251" s="23">
        <v>0</v>
      </c>
      <c r="AZ1251" s="23">
        <v>0</v>
      </c>
      <c r="BA1251" s="23">
        <v>0</v>
      </c>
      <c r="BB1251" s="23">
        <v>0</v>
      </c>
      <c r="BC1251" s="23">
        <v>0</v>
      </c>
      <c r="BD1251" s="23">
        <v>0</v>
      </c>
      <c r="BE1251" s="23">
        <v>0</v>
      </c>
      <c r="BF1251" s="23">
        <v>0</v>
      </c>
      <c r="BG1251" s="23">
        <v>0</v>
      </c>
      <c r="BH1251" s="23">
        <v>0</v>
      </c>
      <c r="BI1251" s="23">
        <v>0</v>
      </c>
      <c r="BJ1251" s="23">
        <v>0</v>
      </c>
      <c r="BK1251" s="23">
        <v>0</v>
      </c>
      <c r="BL1251" s="23">
        <v>0</v>
      </c>
      <c r="BM1251" s="23">
        <v>0</v>
      </c>
      <c r="BN1251" s="23">
        <v>0</v>
      </c>
      <c r="BO1251" s="23">
        <v>0</v>
      </c>
      <c r="BP1251" s="23">
        <v>0</v>
      </c>
      <c r="BQ1251" s="23">
        <v>0</v>
      </c>
      <c r="BR1251" s="23">
        <v>0</v>
      </c>
      <c r="BS1251" s="23">
        <v>0</v>
      </c>
      <c r="BT1251" s="23">
        <v>0</v>
      </c>
      <c r="BU1251" s="23">
        <v>0</v>
      </c>
      <c r="BV1251" s="23">
        <v>0</v>
      </c>
      <c r="BW1251" s="23">
        <v>0</v>
      </c>
      <c r="BX1251" s="23">
        <v>0</v>
      </c>
      <c r="BY1251" s="23">
        <v>0</v>
      </c>
      <c r="BZ1251" s="23">
        <v>0</v>
      </c>
      <c r="CA1251" s="23">
        <v>0</v>
      </c>
      <c r="CB1251" s="23">
        <v>0</v>
      </c>
      <c r="CC1251" s="23">
        <v>0</v>
      </c>
      <c r="CD1251" s="23">
        <v>0</v>
      </c>
      <c r="CE1251" s="23">
        <v>0</v>
      </c>
      <c r="CF1251" s="23">
        <v>0</v>
      </c>
      <c r="CG1251" s="23">
        <v>0</v>
      </c>
      <c r="CH1251" s="23">
        <v>0</v>
      </c>
      <c r="CI1251" s="23">
        <v>0</v>
      </c>
      <c r="CJ1251" s="23">
        <v>0</v>
      </c>
      <c r="CK1251" s="23">
        <v>0</v>
      </c>
      <c r="CL1251" s="23">
        <v>0</v>
      </c>
      <c r="CM1251" s="23">
        <v>0</v>
      </c>
      <c r="CN1251" s="23">
        <v>0</v>
      </c>
      <c r="CO1251" s="23">
        <v>0</v>
      </c>
      <c r="CP1251" s="23">
        <v>0</v>
      </c>
      <c r="CQ1251" s="23">
        <v>0</v>
      </c>
      <c r="CR1251" s="23">
        <v>0</v>
      </c>
      <c r="CS1251" s="23">
        <v>0</v>
      </c>
      <c r="CT1251" s="23">
        <v>0</v>
      </c>
      <c r="CU1251" s="23">
        <v>0</v>
      </c>
      <c r="CV1251" s="23">
        <v>0</v>
      </c>
      <c r="CW1251" s="23">
        <v>0</v>
      </c>
      <c r="CX1251" s="23">
        <v>0</v>
      </c>
      <c r="CY1251" s="27">
        <v>7.6086956521739069</v>
      </c>
      <c r="CZ1251" s="14">
        <v>0</v>
      </c>
      <c r="DA1251" s="22">
        <v>0</v>
      </c>
      <c r="DB1251" s="22">
        <v>48.314606741573037</v>
      </c>
      <c r="DC1251" s="22">
        <v>0</v>
      </c>
      <c r="DD1251" s="22">
        <v>0</v>
      </c>
      <c r="DE1251" s="22">
        <v>0</v>
      </c>
      <c r="DF1251" s="22">
        <v>0</v>
      </c>
      <c r="DG1251" s="22">
        <v>51.68539325842697</v>
      </c>
      <c r="DH1251" s="14" t="e">
        <v>#DIV/0!</v>
      </c>
      <c r="DI1251" s="24">
        <v>3.7037037037037033</v>
      </c>
      <c r="DJ1251" s="14">
        <v>23.076923076923077</v>
      </c>
      <c r="DK1251" s="29">
        <v>43</v>
      </c>
      <c r="DL1251" s="22">
        <v>100</v>
      </c>
      <c r="DM1251" s="22">
        <v>0</v>
      </c>
      <c r="DN1251" s="22">
        <v>0</v>
      </c>
      <c r="DO1251" s="22">
        <v>0</v>
      </c>
      <c r="DP1251" s="29">
        <v>0</v>
      </c>
      <c r="DQ1251" s="22">
        <v>0</v>
      </c>
      <c r="DR1251" s="29">
        <v>0</v>
      </c>
      <c r="DS1251" s="22" t="e">
        <v>#DIV/0!</v>
      </c>
      <c r="DT1251" s="30">
        <v>680</v>
      </c>
      <c r="DU1251" s="22">
        <v>54.761904761904766</v>
      </c>
      <c r="DV1251" s="22">
        <v>26.190476190476193</v>
      </c>
      <c r="DW1251" s="26">
        <v>10.526315789473683</v>
      </c>
      <c r="DX1251" s="14">
        <v>2.129032258064516</v>
      </c>
    </row>
    <row r="1252" spans="1:128" ht="10.5" x14ac:dyDescent="0.25">
      <c r="A1252" s="11">
        <v>1248</v>
      </c>
      <c r="B1252" s="28" t="s">
        <v>2059</v>
      </c>
      <c r="C1252" s="29">
        <v>165</v>
      </c>
      <c r="D1252" s="22">
        <v>3.3557046979865772</v>
      </c>
      <c r="E1252" s="22">
        <v>4.6979865771812079</v>
      </c>
      <c r="F1252" s="22">
        <v>8.0536912751677843</v>
      </c>
      <c r="G1252" s="22">
        <v>4.6979865771812079</v>
      </c>
      <c r="H1252" s="22">
        <v>2.0134228187919461</v>
      </c>
      <c r="I1252" s="22">
        <v>0</v>
      </c>
      <c r="J1252" s="22">
        <v>5.3691275167785237</v>
      </c>
      <c r="K1252" s="22">
        <v>2.0134228187919461</v>
      </c>
      <c r="L1252" s="22">
        <v>7.3825503355704702</v>
      </c>
      <c r="M1252" s="22">
        <v>10.067114093959731</v>
      </c>
      <c r="N1252" s="22">
        <v>4.0268456375838921</v>
      </c>
      <c r="O1252" s="22">
        <v>9.3959731543624159</v>
      </c>
      <c r="P1252" s="22">
        <v>13.422818791946309</v>
      </c>
      <c r="Q1252" s="22">
        <v>8.0536912751677843</v>
      </c>
      <c r="R1252" s="22">
        <v>8.0536912751677843</v>
      </c>
      <c r="S1252" s="22">
        <v>7.3825503355704702</v>
      </c>
      <c r="T1252" s="22">
        <v>2.0134228187919461</v>
      </c>
      <c r="U1252" s="22">
        <v>0</v>
      </c>
      <c r="V1252" s="23">
        <v>7.9470198675496704</v>
      </c>
      <c r="W1252" s="23">
        <v>0</v>
      </c>
      <c r="X1252" s="23">
        <v>92.05298013245033</v>
      </c>
      <c r="Y1252" s="23">
        <v>0</v>
      </c>
      <c r="Z1252" s="23">
        <v>0</v>
      </c>
      <c r="AA1252" s="23">
        <v>0</v>
      </c>
      <c r="AB1252" s="23">
        <v>0</v>
      </c>
      <c r="AC1252" s="23">
        <v>0</v>
      </c>
      <c r="AD1252" s="23">
        <v>0</v>
      </c>
      <c r="AE1252" s="23">
        <v>0</v>
      </c>
      <c r="AF1252" s="23">
        <v>0</v>
      </c>
      <c r="AG1252" s="23">
        <v>0</v>
      </c>
      <c r="AH1252" s="23">
        <v>4.6357615894039732</v>
      </c>
      <c r="AI1252" s="23">
        <v>0</v>
      </c>
      <c r="AJ1252" s="23">
        <v>0</v>
      </c>
      <c r="AK1252" s="23">
        <v>0</v>
      </c>
      <c r="AL1252" s="23">
        <v>0</v>
      </c>
      <c r="AM1252" s="23">
        <v>0</v>
      </c>
      <c r="AN1252" s="23">
        <v>0</v>
      </c>
      <c r="AO1252" s="23">
        <v>0</v>
      </c>
      <c r="AP1252" s="23">
        <v>0</v>
      </c>
      <c r="AQ1252" s="23">
        <v>0</v>
      </c>
      <c r="AR1252" s="23">
        <v>0</v>
      </c>
      <c r="AS1252" s="23">
        <v>0</v>
      </c>
      <c r="AT1252" s="23">
        <v>0</v>
      </c>
      <c r="AU1252" s="23">
        <v>0</v>
      </c>
      <c r="AV1252" s="23">
        <v>0</v>
      </c>
      <c r="AW1252" s="23">
        <v>0</v>
      </c>
      <c r="AX1252" s="23">
        <v>0</v>
      </c>
      <c r="AY1252" s="23">
        <v>0</v>
      </c>
      <c r="AZ1252" s="23">
        <v>0</v>
      </c>
      <c r="BA1252" s="23">
        <v>0</v>
      </c>
      <c r="BB1252" s="23">
        <v>0</v>
      </c>
      <c r="BC1252" s="23">
        <v>0</v>
      </c>
      <c r="BD1252" s="23">
        <v>0</v>
      </c>
      <c r="BE1252" s="23">
        <v>0</v>
      </c>
      <c r="BF1252" s="23">
        <v>0</v>
      </c>
      <c r="BG1252" s="23">
        <v>0</v>
      </c>
      <c r="BH1252" s="23">
        <v>0</v>
      </c>
      <c r="BI1252" s="23">
        <v>0</v>
      </c>
      <c r="BJ1252" s="23">
        <v>0</v>
      </c>
      <c r="BK1252" s="23">
        <v>0</v>
      </c>
      <c r="BL1252" s="23">
        <v>0</v>
      </c>
      <c r="BM1252" s="23">
        <v>0</v>
      </c>
      <c r="BN1252" s="23">
        <v>0</v>
      </c>
      <c r="BO1252" s="23">
        <v>0</v>
      </c>
      <c r="BP1252" s="23">
        <v>0</v>
      </c>
      <c r="BQ1252" s="23">
        <v>0</v>
      </c>
      <c r="BR1252" s="23">
        <v>0</v>
      </c>
      <c r="BS1252" s="23">
        <v>0</v>
      </c>
      <c r="BT1252" s="23">
        <v>0</v>
      </c>
      <c r="BU1252" s="23">
        <v>0</v>
      </c>
      <c r="BV1252" s="23">
        <v>0</v>
      </c>
      <c r="BW1252" s="23">
        <v>0</v>
      </c>
      <c r="BX1252" s="23">
        <v>0</v>
      </c>
      <c r="BY1252" s="23">
        <v>0</v>
      </c>
      <c r="BZ1252" s="23">
        <v>0</v>
      </c>
      <c r="CA1252" s="23">
        <v>0</v>
      </c>
      <c r="CB1252" s="23">
        <v>0</v>
      </c>
      <c r="CC1252" s="23">
        <v>0</v>
      </c>
      <c r="CD1252" s="23">
        <v>0</v>
      </c>
      <c r="CE1252" s="23">
        <v>0</v>
      </c>
      <c r="CF1252" s="23">
        <v>0</v>
      </c>
      <c r="CG1252" s="23">
        <v>0</v>
      </c>
      <c r="CH1252" s="23">
        <v>0</v>
      </c>
      <c r="CI1252" s="23">
        <v>0</v>
      </c>
      <c r="CJ1252" s="23">
        <v>0</v>
      </c>
      <c r="CK1252" s="23">
        <v>0</v>
      </c>
      <c r="CL1252" s="23">
        <v>0</v>
      </c>
      <c r="CM1252" s="23">
        <v>0</v>
      </c>
      <c r="CN1252" s="23">
        <v>0</v>
      </c>
      <c r="CO1252" s="23">
        <v>0</v>
      </c>
      <c r="CP1252" s="23">
        <v>0</v>
      </c>
      <c r="CQ1252" s="23">
        <v>0</v>
      </c>
      <c r="CR1252" s="23">
        <v>0</v>
      </c>
      <c r="CS1252" s="23">
        <v>0</v>
      </c>
      <c r="CT1252" s="23">
        <v>0</v>
      </c>
      <c r="CU1252" s="23">
        <v>0</v>
      </c>
      <c r="CV1252" s="23">
        <v>0</v>
      </c>
      <c r="CW1252" s="23">
        <v>0</v>
      </c>
      <c r="CX1252" s="23">
        <v>0</v>
      </c>
      <c r="CY1252" s="27">
        <v>8.4848484848484844</v>
      </c>
      <c r="CZ1252" s="14">
        <v>0</v>
      </c>
      <c r="DA1252" s="22">
        <v>0</v>
      </c>
      <c r="DB1252" s="22">
        <v>37.974683544303801</v>
      </c>
      <c r="DC1252" s="22">
        <v>0</v>
      </c>
      <c r="DD1252" s="22">
        <v>0</v>
      </c>
      <c r="DE1252" s="22">
        <v>0</v>
      </c>
      <c r="DF1252" s="22">
        <v>0</v>
      </c>
      <c r="DG1252" s="22">
        <v>62.025316455696199</v>
      </c>
      <c r="DH1252" s="14" t="e">
        <v>#DIV/0!</v>
      </c>
      <c r="DI1252" s="24">
        <v>5.5900621118012426</v>
      </c>
      <c r="DJ1252" s="14">
        <v>25.954198473282442</v>
      </c>
      <c r="DK1252" s="29">
        <v>86</v>
      </c>
      <c r="DL1252" s="22">
        <v>100</v>
      </c>
      <c r="DM1252" s="22">
        <v>0</v>
      </c>
      <c r="DN1252" s="22">
        <v>0</v>
      </c>
      <c r="DO1252" s="22">
        <v>0</v>
      </c>
      <c r="DP1252" s="29">
        <v>0</v>
      </c>
      <c r="DQ1252" s="22">
        <v>0</v>
      </c>
      <c r="DR1252" s="29">
        <v>0</v>
      </c>
      <c r="DS1252" s="22" t="e">
        <v>#DIV/0!</v>
      </c>
      <c r="DT1252" s="30">
        <v>537.5</v>
      </c>
      <c r="DU1252" s="22">
        <v>22.727272727272727</v>
      </c>
      <c r="DV1252" s="22">
        <v>28.787878787878789</v>
      </c>
      <c r="DW1252" s="26">
        <v>0</v>
      </c>
      <c r="DX1252" s="14">
        <v>2.1369863013698631</v>
      </c>
    </row>
    <row r="1253" spans="1:128" ht="10.5" x14ac:dyDescent="0.25">
      <c r="A1253" s="11">
        <v>1249</v>
      </c>
      <c r="B1253" s="28" t="s">
        <v>2060</v>
      </c>
      <c r="C1253" s="29">
        <v>142</v>
      </c>
      <c r="D1253" s="22">
        <v>8.8235294117647065</v>
      </c>
      <c r="E1253" s="22">
        <v>5.1470588235294112</v>
      </c>
      <c r="F1253" s="22">
        <v>3.6764705882352944</v>
      </c>
      <c r="G1253" s="22">
        <v>5.8823529411764701</v>
      </c>
      <c r="H1253" s="22">
        <v>0</v>
      </c>
      <c r="I1253" s="22">
        <v>0</v>
      </c>
      <c r="J1253" s="22">
        <v>5.1470588235294112</v>
      </c>
      <c r="K1253" s="22">
        <v>8.0882352941176467</v>
      </c>
      <c r="L1253" s="22">
        <v>5.1470588235294112</v>
      </c>
      <c r="M1253" s="22">
        <v>11.029411764705882</v>
      </c>
      <c r="N1253" s="22">
        <v>0</v>
      </c>
      <c r="O1253" s="22">
        <v>11.76470588235294</v>
      </c>
      <c r="P1253" s="22">
        <v>11.029411764705882</v>
      </c>
      <c r="Q1253" s="22">
        <v>9.5588235294117645</v>
      </c>
      <c r="R1253" s="22">
        <v>8.0882352941176467</v>
      </c>
      <c r="S1253" s="22">
        <v>2.9411764705882351</v>
      </c>
      <c r="T1253" s="22">
        <v>3.6764705882352944</v>
      </c>
      <c r="U1253" s="22">
        <v>0</v>
      </c>
      <c r="V1253" s="23">
        <v>0</v>
      </c>
      <c r="W1253" s="23">
        <v>0</v>
      </c>
      <c r="X1253" s="23">
        <v>100</v>
      </c>
      <c r="Y1253" s="23">
        <v>0</v>
      </c>
      <c r="Z1253" s="23">
        <v>0</v>
      </c>
      <c r="AA1253" s="23">
        <v>0</v>
      </c>
      <c r="AB1253" s="23">
        <v>0</v>
      </c>
      <c r="AC1253" s="23">
        <v>0</v>
      </c>
      <c r="AD1253" s="23">
        <v>0</v>
      </c>
      <c r="AE1253" s="23">
        <v>0</v>
      </c>
      <c r="AF1253" s="23">
        <v>0</v>
      </c>
      <c r="AG1253" s="23">
        <v>0</v>
      </c>
      <c r="AH1253" s="23">
        <v>0</v>
      </c>
      <c r="AI1253" s="23">
        <v>0</v>
      </c>
      <c r="AJ1253" s="23">
        <v>0</v>
      </c>
      <c r="AK1253" s="23">
        <v>0</v>
      </c>
      <c r="AL1253" s="23">
        <v>0</v>
      </c>
      <c r="AM1253" s="23">
        <v>0</v>
      </c>
      <c r="AN1253" s="23">
        <v>0</v>
      </c>
      <c r="AO1253" s="23">
        <v>0</v>
      </c>
      <c r="AP1253" s="23">
        <v>0</v>
      </c>
      <c r="AQ1253" s="23">
        <v>0</v>
      </c>
      <c r="AR1253" s="23">
        <v>0</v>
      </c>
      <c r="AS1253" s="23">
        <v>0</v>
      </c>
      <c r="AT1253" s="23">
        <v>0</v>
      </c>
      <c r="AU1253" s="23">
        <v>0</v>
      </c>
      <c r="AV1253" s="23">
        <v>0</v>
      </c>
      <c r="AW1253" s="23">
        <v>0</v>
      </c>
      <c r="AX1253" s="23">
        <v>0</v>
      </c>
      <c r="AY1253" s="23">
        <v>0</v>
      </c>
      <c r="AZ1253" s="23">
        <v>0</v>
      </c>
      <c r="BA1253" s="23">
        <v>0</v>
      </c>
      <c r="BB1253" s="23">
        <v>0</v>
      </c>
      <c r="BC1253" s="23">
        <v>0</v>
      </c>
      <c r="BD1253" s="23">
        <v>0</v>
      </c>
      <c r="BE1253" s="23">
        <v>0</v>
      </c>
      <c r="BF1253" s="23">
        <v>0</v>
      </c>
      <c r="BG1253" s="23">
        <v>0</v>
      </c>
      <c r="BH1253" s="23">
        <v>0</v>
      </c>
      <c r="BI1253" s="23">
        <v>0</v>
      </c>
      <c r="BJ1253" s="23">
        <v>0</v>
      </c>
      <c r="BK1253" s="23">
        <v>0</v>
      </c>
      <c r="BL1253" s="23">
        <v>0</v>
      </c>
      <c r="BM1253" s="23">
        <v>0</v>
      </c>
      <c r="BN1253" s="23">
        <v>0</v>
      </c>
      <c r="BO1253" s="23">
        <v>0</v>
      </c>
      <c r="BP1253" s="23">
        <v>0</v>
      </c>
      <c r="BQ1253" s="23">
        <v>0</v>
      </c>
      <c r="BR1253" s="23">
        <v>0</v>
      </c>
      <c r="BS1253" s="23">
        <v>0</v>
      </c>
      <c r="BT1253" s="23">
        <v>0</v>
      </c>
      <c r="BU1253" s="23">
        <v>0</v>
      </c>
      <c r="BV1253" s="23">
        <v>0</v>
      </c>
      <c r="BW1253" s="23">
        <v>0</v>
      </c>
      <c r="BX1253" s="23">
        <v>0</v>
      </c>
      <c r="BY1253" s="23">
        <v>0</v>
      </c>
      <c r="BZ1253" s="23">
        <v>0</v>
      </c>
      <c r="CA1253" s="23">
        <v>0</v>
      </c>
      <c r="CB1253" s="23">
        <v>0</v>
      </c>
      <c r="CC1253" s="23">
        <v>0</v>
      </c>
      <c r="CD1253" s="23">
        <v>0</v>
      </c>
      <c r="CE1253" s="23">
        <v>0</v>
      </c>
      <c r="CF1253" s="23">
        <v>0</v>
      </c>
      <c r="CG1253" s="23">
        <v>0</v>
      </c>
      <c r="CH1253" s="23">
        <v>0</v>
      </c>
      <c r="CI1253" s="23">
        <v>0</v>
      </c>
      <c r="CJ1253" s="23">
        <v>0</v>
      </c>
      <c r="CK1253" s="23">
        <v>0</v>
      </c>
      <c r="CL1253" s="23">
        <v>0</v>
      </c>
      <c r="CM1253" s="23">
        <v>0</v>
      </c>
      <c r="CN1253" s="23">
        <v>0</v>
      </c>
      <c r="CO1253" s="23">
        <v>0</v>
      </c>
      <c r="CP1253" s="23">
        <v>0</v>
      </c>
      <c r="CQ1253" s="23">
        <v>0</v>
      </c>
      <c r="CR1253" s="23">
        <v>0</v>
      </c>
      <c r="CS1253" s="23">
        <v>0</v>
      </c>
      <c r="CT1253" s="23">
        <v>0</v>
      </c>
      <c r="CU1253" s="23">
        <v>0</v>
      </c>
      <c r="CV1253" s="23">
        <v>0</v>
      </c>
      <c r="CW1253" s="23">
        <v>0</v>
      </c>
      <c r="CX1253" s="23">
        <v>0</v>
      </c>
      <c r="CY1253" s="27">
        <v>2.816901408450704</v>
      </c>
      <c r="CZ1253" s="14">
        <v>0</v>
      </c>
      <c r="DA1253" s="22">
        <v>0</v>
      </c>
      <c r="DB1253" s="22">
        <v>42.105263157894733</v>
      </c>
      <c r="DC1253" s="22">
        <v>0</v>
      </c>
      <c r="DD1253" s="22">
        <v>0</v>
      </c>
      <c r="DE1253" s="22">
        <v>0</v>
      </c>
      <c r="DF1253" s="22">
        <v>0</v>
      </c>
      <c r="DG1253" s="22">
        <v>57.894736842105267</v>
      </c>
      <c r="DH1253" s="14" t="e">
        <v>#DIV/0!</v>
      </c>
      <c r="DI1253" s="24">
        <v>2.1897810218978102</v>
      </c>
      <c r="DJ1253" s="14">
        <v>24.545454545454547</v>
      </c>
      <c r="DK1253" s="29">
        <v>70</v>
      </c>
      <c r="DL1253" s="22">
        <v>82.857142857142861</v>
      </c>
      <c r="DM1253" s="22">
        <v>0</v>
      </c>
      <c r="DN1253" s="22">
        <v>4.2857142857142856</v>
      </c>
      <c r="DO1253" s="22">
        <v>12.857142857142856</v>
      </c>
      <c r="DP1253" s="29">
        <v>3</v>
      </c>
      <c r="DQ1253" s="22">
        <v>3.5714285714285712</v>
      </c>
      <c r="DR1253" s="29">
        <v>0</v>
      </c>
      <c r="DS1253" s="22" t="e">
        <v>#DIV/0!</v>
      </c>
      <c r="DT1253" s="30">
        <v>645</v>
      </c>
      <c r="DU1253" s="22">
        <v>44.927536231884055</v>
      </c>
      <c r="DV1253" s="22">
        <v>21.739130434782609</v>
      </c>
      <c r="DW1253" s="26">
        <v>0</v>
      </c>
      <c r="DX1253" s="14">
        <v>2.3255813953488373</v>
      </c>
    </row>
    <row r="1254" spans="1:128" ht="10.5" x14ac:dyDescent="0.25">
      <c r="A1254" s="11">
        <v>1250</v>
      </c>
      <c r="B1254" s="28" t="s">
        <v>2061</v>
      </c>
      <c r="C1254" s="29">
        <v>121</v>
      </c>
      <c r="D1254" s="22">
        <v>2.6785714285714284</v>
      </c>
      <c r="E1254" s="22">
        <v>8.0357142857142865</v>
      </c>
      <c r="F1254" s="22">
        <v>5.3571428571428568</v>
      </c>
      <c r="G1254" s="22">
        <v>4.4642857142857144</v>
      </c>
      <c r="H1254" s="22">
        <v>3.5714285714285712</v>
      </c>
      <c r="I1254" s="22">
        <v>0</v>
      </c>
      <c r="J1254" s="22">
        <v>0</v>
      </c>
      <c r="K1254" s="22">
        <v>0</v>
      </c>
      <c r="L1254" s="22">
        <v>0</v>
      </c>
      <c r="M1254" s="22">
        <v>8.9285714285714288</v>
      </c>
      <c r="N1254" s="22">
        <v>3.5714285714285712</v>
      </c>
      <c r="O1254" s="22">
        <v>7.1428571428571423</v>
      </c>
      <c r="P1254" s="22">
        <v>8.9285714285714288</v>
      </c>
      <c r="Q1254" s="22">
        <v>16.964285714285715</v>
      </c>
      <c r="R1254" s="22">
        <v>13.392857142857142</v>
      </c>
      <c r="S1254" s="22">
        <v>6.25</v>
      </c>
      <c r="T1254" s="22">
        <v>6.25</v>
      </c>
      <c r="U1254" s="22">
        <v>4.4642857142857144</v>
      </c>
      <c r="V1254" s="23">
        <v>9.5744680851063748</v>
      </c>
      <c r="W1254" s="23">
        <v>0</v>
      </c>
      <c r="X1254" s="23">
        <v>90.425531914893625</v>
      </c>
      <c r="Y1254" s="23">
        <v>0</v>
      </c>
      <c r="Z1254" s="23">
        <v>0</v>
      </c>
      <c r="AA1254" s="23">
        <v>0</v>
      </c>
      <c r="AB1254" s="23">
        <v>0</v>
      </c>
      <c r="AC1254" s="23">
        <v>0</v>
      </c>
      <c r="AD1254" s="23">
        <v>0</v>
      </c>
      <c r="AE1254" s="23">
        <v>0</v>
      </c>
      <c r="AF1254" s="23">
        <v>0</v>
      </c>
      <c r="AG1254" s="23">
        <v>0</v>
      </c>
      <c r="AH1254" s="23">
        <v>6.3829787234042552</v>
      </c>
      <c r="AI1254" s="23">
        <v>0</v>
      </c>
      <c r="AJ1254" s="23">
        <v>0</v>
      </c>
      <c r="AK1254" s="23">
        <v>0</v>
      </c>
      <c r="AL1254" s="23">
        <v>0</v>
      </c>
      <c r="AM1254" s="23">
        <v>0</v>
      </c>
      <c r="AN1254" s="23">
        <v>0</v>
      </c>
      <c r="AO1254" s="23">
        <v>0</v>
      </c>
      <c r="AP1254" s="23">
        <v>0</v>
      </c>
      <c r="AQ1254" s="23">
        <v>0</v>
      </c>
      <c r="AR1254" s="23">
        <v>0</v>
      </c>
      <c r="AS1254" s="23">
        <v>0</v>
      </c>
      <c r="AT1254" s="23">
        <v>0</v>
      </c>
      <c r="AU1254" s="23">
        <v>0</v>
      </c>
      <c r="AV1254" s="23">
        <v>0</v>
      </c>
      <c r="AW1254" s="23">
        <v>0</v>
      </c>
      <c r="AX1254" s="23">
        <v>0</v>
      </c>
      <c r="AY1254" s="23">
        <v>0</v>
      </c>
      <c r="AZ1254" s="23">
        <v>0</v>
      </c>
      <c r="BA1254" s="23">
        <v>0</v>
      </c>
      <c r="BB1254" s="23">
        <v>0</v>
      </c>
      <c r="BC1254" s="23">
        <v>0</v>
      </c>
      <c r="BD1254" s="23">
        <v>3.1914893617021276</v>
      </c>
      <c r="BE1254" s="23">
        <v>0</v>
      </c>
      <c r="BF1254" s="23">
        <v>0</v>
      </c>
      <c r="BG1254" s="23">
        <v>0</v>
      </c>
      <c r="BH1254" s="23">
        <v>0</v>
      </c>
      <c r="BI1254" s="23">
        <v>0</v>
      </c>
      <c r="BJ1254" s="23">
        <v>0</v>
      </c>
      <c r="BK1254" s="23">
        <v>0</v>
      </c>
      <c r="BL1254" s="23">
        <v>0</v>
      </c>
      <c r="BM1254" s="23">
        <v>0</v>
      </c>
      <c r="BN1254" s="23">
        <v>0</v>
      </c>
      <c r="BO1254" s="23">
        <v>0</v>
      </c>
      <c r="BP1254" s="23">
        <v>0</v>
      </c>
      <c r="BQ1254" s="23">
        <v>0</v>
      </c>
      <c r="BR1254" s="23">
        <v>0</v>
      </c>
      <c r="BS1254" s="23">
        <v>0</v>
      </c>
      <c r="BT1254" s="23">
        <v>0</v>
      </c>
      <c r="BU1254" s="23">
        <v>0</v>
      </c>
      <c r="BV1254" s="23">
        <v>0</v>
      </c>
      <c r="BW1254" s="23">
        <v>0</v>
      </c>
      <c r="BX1254" s="23">
        <v>0</v>
      </c>
      <c r="BY1254" s="23">
        <v>0</v>
      </c>
      <c r="BZ1254" s="23">
        <v>0</v>
      </c>
      <c r="CA1254" s="23">
        <v>0</v>
      </c>
      <c r="CB1254" s="23">
        <v>0</v>
      </c>
      <c r="CC1254" s="23">
        <v>0</v>
      </c>
      <c r="CD1254" s="23">
        <v>0</v>
      </c>
      <c r="CE1254" s="23">
        <v>0</v>
      </c>
      <c r="CF1254" s="23">
        <v>0</v>
      </c>
      <c r="CG1254" s="23">
        <v>0</v>
      </c>
      <c r="CH1254" s="23">
        <v>0</v>
      </c>
      <c r="CI1254" s="23">
        <v>0</v>
      </c>
      <c r="CJ1254" s="23">
        <v>0</v>
      </c>
      <c r="CK1254" s="23">
        <v>0</v>
      </c>
      <c r="CL1254" s="23">
        <v>0</v>
      </c>
      <c r="CM1254" s="23">
        <v>0</v>
      </c>
      <c r="CN1254" s="23">
        <v>0</v>
      </c>
      <c r="CO1254" s="23">
        <v>0</v>
      </c>
      <c r="CP1254" s="23">
        <v>0</v>
      </c>
      <c r="CQ1254" s="23">
        <v>0</v>
      </c>
      <c r="CR1254" s="23">
        <v>0</v>
      </c>
      <c r="CS1254" s="23">
        <v>0</v>
      </c>
      <c r="CT1254" s="23">
        <v>0</v>
      </c>
      <c r="CU1254" s="23">
        <v>0</v>
      </c>
      <c r="CV1254" s="23">
        <v>0</v>
      </c>
      <c r="CW1254" s="23">
        <v>0</v>
      </c>
      <c r="CX1254" s="23">
        <v>0</v>
      </c>
      <c r="CY1254" s="27">
        <v>17.355371900826441</v>
      </c>
      <c r="CZ1254" s="14">
        <v>0</v>
      </c>
      <c r="DA1254" s="22">
        <v>0</v>
      </c>
      <c r="DB1254" s="22">
        <v>57.142857142857139</v>
      </c>
      <c r="DC1254" s="22">
        <v>0</v>
      </c>
      <c r="DD1254" s="22">
        <v>0</v>
      </c>
      <c r="DE1254" s="22">
        <v>0</v>
      </c>
      <c r="DF1254" s="22">
        <v>0</v>
      </c>
      <c r="DG1254" s="22">
        <v>42.857142857142854</v>
      </c>
      <c r="DH1254" s="14">
        <v>0</v>
      </c>
      <c r="DI1254" s="24">
        <v>6.666666666666667</v>
      </c>
      <c r="DJ1254" s="14">
        <v>28.40909090909091</v>
      </c>
      <c r="DK1254" s="29">
        <v>68</v>
      </c>
      <c r="DL1254" s="22">
        <v>100</v>
      </c>
      <c r="DM1254" s="22">
        <v>0</v>
      </c>
      <c r="DN1254" s="22">
        <v>0</v>
      </c>
      <c r="DO1254" s="22">
        <v>0</v>
      </c>
      <c r="DP1254" s="29">
        <v>5</v>
      </c>
      <c r="DQ1254" s="22">
        <v>8.7719298245614024</v>
      </c>
      <c r="DR1254" s="29">
        <v>0</v>
      </c>
      <c r="DS1254" s="22" t="e">
        <v>#DIV/0!</v>
      </c>
      <c r="DT1254" s="30">
        <v>617.85714285714289</v>
      </c>
      <c r="DU1254" s="22">
        <v>65.957446808510639</v>
      </c>
      <c r="DV1254" s="22">
        <v>17.021276595744681</v>
      </c>
      <c r="DW1254" s="26">
        <v>13.043478260869565</v>
      </c>
      <c r="DX1254" s="14">
        <v>2.9444444444444446</v>
      </c>
    </row>
    <row r="1255" spans="1:128" ht="10.5" x14ac:dyDescent="0.25">
      <c r="A1255" s="11">
        <v>1251</v>
      </c>
      <c r="B1255" s="28" t="s">
        <v>771</v>
      </c>
      <c r="C1255" s="29">
        <v>527</v>
      </c>
      <c r="D1255" s="22">
        <v>4.9815498154981546</v>
      </c>
      <c r="E1255" s="22">
        <v>5.719557195571956</v>
      </c>
      <c r="F1255" s="22">
        <v>4.428044280442804</v>
      </c>
      <c r="G1255" s="22">
        <v>4.0590405904059041</v>
      </c>
      <c r="H1255" s="22">
        <v>4.9815498154981546</v>
      </c>
      <c r="I1255" s="22">
        <v>7.7490774907749085</v>
      </c>
      <c r="J1255" s="22">
        <v>6.6420664206642073</v>
      </c>
      <c r="K1255" s="22">
        <v>7.195571955719557</v>
      </c>
      <c r="L1255" s="22">
        <v>5.5350553505535052</v>
      </c>
      <c r="M1255" s="22">
        <v>5.719557195571956</v>
      </c>
      <c r="N1255" s="22">
        <v>5.1660516605166054</v>
      </c>
      <c r="O1255" s="22">
        <v>7.7490774907749085</v>
      </c>
      <c r="P1255" s="22">
        <v>5.9040590405904059</v>
      </c>
      <c r="Q1255" s="22">
        <v>7.3800738007380069</v>
      </c>
      <c r="R1255" s="22">
        <v>7.5645756457564577</v>
      </c>
      <c r="S1255" s="22">
        <v>3.1365313653136528</v>
      </c>
      <c r="T1255" s="22">
        <v>4.2435424354243541</v>
      </c>
      <c r="U1255" s="22">
        <v>1.8450184501845017</v>
      </c>
      <c r="V1255" s="23">
        <v>15.502183406113531</v>
      </c>
      <c r="W1255" s="23">
        <v>0</v>
      </c>
      <c r="X1255" s="23">
        <v>84.497816593886469</v>
      </c>
      <c r="Y1255" s="23">
        <v>0</v>
      </c>
      <c r="Z1255" s="23">
        <v>0</v>
      </c>
      <c r="AA1255" s="23">
        <v>0</v>
      </c>
      <c r="AB1255" s="23">
        <v>0</v>
      </c>
      <c r="AC1255" s="23">
        <v>0</v>
      </c>
      <c r="AD1255" s="23">
        <v>0</v>
      </c>
      <c r="AE1255" s="23">
        <v>0</v>
      </c>
      <c r="AF1255" s="23">
        <v>0</v>
      </c>
      <c r="AG1255" s="23">
        <v>0</v>
      </c>
      <c r="AH1255" s="23">
        <v>2.6200873362445414</v>
      </c>
      <c r="AI1255" s="23">
        <v>0</v>
      </c>
      <c r="AJ1255" s="23">
        <v>0</v>
      </c>
      <c r="AK1255" s="23">
        <v>0</v>
      </c>
      <c r="AL1255" s="23">
        <v>0</v>
      </c>
      <c r="AM1255" s="23">
        <v>0</v>
      </c>
      <c r="AN1255" s="23">
        <v>0</v>
      </c>
      <c r="AO1255" s="23">
        <v>1.3100436681222707</v>
      </c>
      <c r="AP1255" s="23">
        <v>0</v>
      </c>
      <c r="AQ1255" s="23">
        <v>0</v>
      </c>
      <c r="AR1255" s="23">
        <v>0</v>
      </c>
      <c r="AS1255" s="23">
        <v>0</v>
      </c>
      <c r="AT1255" s="23">
        <v>0</v>
      </c>
      <c r="AU1255" s="23">
        <v>0</v>
      </c>
      <c r="AV1255" s="23">
        <v>0</v>
      </c>
      <c r="AW1255" s="23">
        <v>0</v>
      </c>
      <c r="AX1255" s="23">
        <v>2.8384279475982535</v>
      </c>
      <c r="AY1255" s="23">
        <v>0</v>
      </c>
      <c r="AZ1255" s="23">
        <v>0</v>
      </c>
      <c r="BA1255" s="23">
        <v>0</v>
      </c>
      <c r="BB1255" s="23">
        <v>0</v>
      </c>
      <c r="BC1255" s="23">
        <v>0</v>
      </c>
      <c r="BD1255" s="23">
        <v>0</v>
      </c>
      <c r="BE1255" s="23">
        <v>0</v>
      </c>
      <c r="BF1255" s="23">
        <v>0</v>
      </c>
      <c r="BG1255" s="23">
        <v>0.87336244541484709</v>
      </c>
      <c r="BH1255" s="23">
        <v>0</v>
      </c>
      <c r="BI1255" s="23">
        <v>0</v>
      </c>
      <c r="BJ1255" s="23">
        <v>0</v>
      </c>
      <c r="BK1255" s="23">
        <v>0</v>
      </c>
      <c r="BL1255" s="23">
        <v>0</v>
      </c>
      <c r="BM1255" s="23">
        <v>0</v>
      </c>
      <c r="BN1255" s="23">
        <v>1.0917030567685588</v>
      </c>
      <c r="BO1255" s="23">
        <v>0</v>
      </c>
      <c r="BP1255" s="23">
        <v>1.3100436681222707</v>
      </c>
      <c r="BQ1255" s="23">
        <v>0</v>
      </c>
      <c r="BR1255" s="23">
        <v>0</v>
      </c>
      <c r="BS1255" s="23">
        <v>0.65502183406113534</v>
      </c>
      <c r="BT1255" s="23">
        <v>1.5180265654648957</v>
      </c>
      <c r="BU1255" s="23">
        <v>0</v>
      </c>
      <c r="BV1255" s="23">
        <v>0</v>
      </c>
      <c r="BW1255" s="23">
        <v>0</v>
      </c>
      <c r="BX1255" s="23">
        <v>0</v>
      </c>
      <c r="BY1255" s="23">
        <v>0</v>
      </c>
      <c r="BZ1255" s="23">
        <v>0</v>
      </c>
      <c r="CA1255" s="23">
        <v>0</v>
      </c>
      <c r="CB1255" s="23">
        <v>0</v>
      </c>
      <c r="CC1255" s="23">
        <v>0</v>
      </c>
      <c r="CD1255" s="23">
        <v>0</v>
      </c>
      <c r="CE1255" s="23">
        <v>0</v>
      </c>
      <c r="CF1255" s="23">
        <v>0</v>
      </c>
      <c r="CG1255" s="23">
        <v>0</v>
      </c>
      <c r="CH1255" s="23">
        <v>0</v>
      </c>
      <c r="CI1255" s="23">
        <v>0</v>
      </c>
      <c r="CJ1255" s="23">
        <v>0</v>
      </c>
      <c r="CK1255" s="23">
        <v>0</v>
      </c>
      <c r="CL1255" s="23">
        <v>0.84033613445378152</v>
      </c>
      <c r="CM1255" s="23">
        <v>0</v>
      </c>
      <c r="CN1255" s="23">
        <v>0</v>
      </c>
      <c r="CO1255" s="23">
        <v>0</v>
      </c>
      <c r="CP1255" s="23">
        <v>0</v>
      </c>
      <c r="CQ1255" s="23">
        <v>0</v>
      </c>
      <c r="CR1255" s="23">
        <v>0</v>
      </c>
      <c r="CS1255" s="23">
        <v>0</v>
      </c>
      <c r="CT1255" s="23">
        <v>0</v>
      </c>
      <c r="CU1255" s="23">
        <v>1.4705882352941175</v>
      </c>
      <c r="CV1255" s="23">
        <v>0</v>
      </c>
      <c r="CW1255" s="23">
        <v>0</v>
      </c>
      <c r="CX1255" s="23">
        <v>0.63025210084033612</v>
      </c>
      <c r="CY1255" s="27">
        <v>18.59582542694497</v>
      </c>
      <c r="CZ1255" s="14">
        <v>4.517453798767967</v>
      </c>
      <c r="DA1255" s="22">
        <v>2.754237288135593</v>
      </c>
      <c r="DB1255" s="22">
        <v>41.949152542372879</v>
      </c>
      <c r="DC1255" s="22">
        <v>1.0593220338983049</v>
      </c>
      <c r="DD1255" s="22">
        <v>1.9067796610169492</v>
      </c>
      <c r="DE1255" s="22">
        <v>0</v>
      </c>
      <c r="DF1255" s="22">
        <v>0</v>
      </c>
      <c r="DG1255" s="22">
        <v>52.330508474576277</v>
      </c>
      <c r="DH1255" s="14">
        <v>0</v>
      </c>
      <c r="DI1255" s="24">
        <v>8.7398373983739841</v>
      </c>
      <c r="DJ1255" s="14">
        <v>17.283950617283949</v>
      </c>
      <c r="DK1255" s="29">
        <v>220</v>
      </c>
      <c r="DL1255" s="22">
        <v>97.727272727272734</v>
      </c>
      <c r="DM1255" s="22">
        <v>2.2727272727272729</v>
      </c>
      <c r="DN1255" s="22">
        <v>0</v>
      </c>
      <c r="DO1255" s="22">
        <v>0</v>
      </c>
      <c r="DP1255" s="29">
        <v>7</v>
      </c>
      <c r="DQ1255" s="22">
        <v>2.7027027027027026</v>
      </c>
      <c r="DR1255" s="29">
        <v>0</v>
      </c>
      <c r="DS1255" s="22">
        <v>0</v>
      </c>
      <c r="DT1255" s="30">
        <v>691.07142857142856</v>
      </c>
      <c r="DU1255" s="22">
        <v>24.015748031496063</v>
      </c>
      <c r="DV1255" s="22">
        <v>42.913385826771652</v>
      </c>
      <c r="DW1255" s="26">
        <v>5.5813953488372094</v>
      </c>
      <c r="DX1255" s="14">
        <v>2.1005291005291005</v>
      </c>
    </row>
    <row r="1256" spans="1:128" ht="10.5" x14ac:dyDescent="0.25">
      <c r="A1256" s="11">
        <v>1252</v>
      </c>
      <c r="B1256" s="28" t="s">
        <v>772</v>
      </c>
      <c r="C1256" s="29">
        <v>475</v>
      </c>
      <c r="D1256" s="22">
        <v>6.2370062370062378</v>
      </c>
      <c r="E1256" s="22">
        <v>7.0686070686070686</v>
      </c>
      <c r="F1256" s="22">
        <v>5.6133056133056138</v>
      </c>
      <c r="G1256" s="22">
        <v>7.2765072765072771</v>
      </c>
      <c r="H1256" s="22">
        <v>2.9106029106029108</v>
      </c>
      <c r="I1256" s="22">
        <v>5.6133056133056138</v>
      </c>
      <c r="J1256" s="22">
        <v>4.9896049896049899</v>
      </c>
      <c r="K1256" s="22">
        <v>5.6133056133056138</v>
      </c>
      <c r="L1256" s="22">
        <v>4.5738045738045745</v>
      </c>
      <c r="M1256" s="22">
        <v>6.2370062370062378</v>
      </c>
      <c r="N1256" s="22">
        <v>10.395010395010395</v>
      </c>
      <c r="O1256" s="22">
        <v>6.8607068607068609</v>
      </c>
      <c r="P1256" s="22">
        <v>9.5634095634095644</v>
      </c>
      <c r="Q1256" s="22">
        <v>6.6528066528066532</v>
      </c>
      <c r="R1256" s="22">
        <v>3.9501039501039505</v>
      </c>
      <c r="S1256" s="22">
        <v>3.5343035343035343</v>
      </c>
      <c r="T1256" s="22">
        <v>2.0790020790020791</v>
      </c>
      <c r="U1256" s="22">
        <v>0.83160083160083165</v>
      </c>
      <c r="V1256" s="23">
        <v>8.1395348837209269</v>
      </c>
      <c r="W1256" s="23">
        <v>0</v>
      </c>
      <c r="X1256" s="23">
        <v>91.860465116279073</v>
      </c>
      <c r="Y1256" s="23">
        <v>0</v>
      </c>
      <c r="Z1256" s="23">
        <v>0</v>
      </c>
      <c r="AA1256" s="23">
        <v>0</v>
      </c>
      <c r="AB1256" s="23">
        <v>0</v>
      </c>
      <c r="AC1256" s="23">
        <v>0</v>
      </c>
      <c r="AD1256" s="23">
        <v>0.69767441860465118</v>
      </c>
      <c r="AE1256" s="23">
        <v>0</v>
      </c>
      <c r="AF1256" s="23">
        <v>0</v>
      </c>
      <c r="AG1256" s="23">
        <v>0</v>
      </c>
      <c r="AH1256" s="23">
        <v>3.4883720930232558</v>
      </c>
      <c r="AI1256" s="23">
        <v>0</v>
      </c>
      <c r="AJ1256" s="23">
        <v>0</v>
      </c>
      <c r="AK1256" s="23">
        <v>0</v>
      </c>
      <c r="AL1256" s="23">
        <v>0</v>
      </c>
      <c r="AM1256" s="23">
        <v>0</v>
      </c>
      <c r="AN1256" s="23">
        <v>0</v>
      </c>
      <c r="AO1256" s="23">
        <v>0</v>
      </c>
      <c r="AP1256" s="23">
        <v>0</v>
      </c>
      <c r="AQ1256" s="23">
        <v>0</v>
      </c>
      <c r="AR1256" s="23">
        <v>0</v>
      </c>
      <c r="AS1256" s="23">
        <v>0</v>
      </c>
      <c r="AT1256" s="23">
        <v>0.93023255813953487</v>
      </c>
      <c r="AU1256" s="23">
        <v>0</v>
      </c>
      <c r="AV1256" s="23">
        <v>0</v>
      </c>
      <c r="AW1256" s="23">
        <v>0</v>
      </c>
      <c r="AX1256" s="23">
        <v>0</v>
      </c>
      <c r="AY1256" s="23">
        <v>0</v>
      </c>
      <c r="AZ1256" s="23">
        <v>0</v>
      </c>
      <c r="BA1256" s="23">
        <v>0</v>
      </c>
      <c r="BB1256" s="23">
        <v>0</v>
      </c>
      <c r="BC1256" s="23">
        <v>0</v>
      </c>
      <c r="BD1256" s="23">
        <v>1.8604651162790697</v>
      </c>
      <c r="BE1256" s="23">
        <v>0</v>
      </c>
      <c r="BF1256" s="23">
        <v>0</v>
      </c>
      <c r="BG1256" s="23">
        <v>1.1627906976744187</v>
      </c>
      <c r="BH1256" s="23">
        <v>0</v>
      </c>
      <c r="BI1256" s="23">
        <v>0</v>
      </c>
      <c r="BJ1256" s="23">
        <v>0</v>
      </c>
      <c r="BK1256" s="23">
        <v>0</v>
      </c>
      <c r="BL1256" s="23">
        <v>0</v>
      </c>
      <c r="BM1256" s="23">
        <v>0</v>
      </c>
      <c r="BN1256" s="23">
        <v>0</v>
      </c>
      <c r="BO1256" s="23">
        <v>0</v>
      </c>
      <c r="BP1256" s="23">
        <v>0</v>
      </c>
      <c r="BQ1256" s="23">
        <v>0</v>
      </c>
      <c r="BR1256" s="23">
        <v>0</v>
      </c>
      <c r="BS1256" s="23">
        <v>0</v>
      </c>
      <c r="BT1256" s="23">
        <v>0</v>
      </c>
      <c r="BU1256" s="23">
        <v>0</v>
      </c>
      <c r="BV1256" s="23">
        <v>0</v>
      </c>
      <c r="BW1256" s="23">
        <v>0</v>
      </c>
      <c r="BX1256" s="23">
        <v>0</v>
      </c>
      <c r="BY1256" s="23">
        <v>1.1494252873563218</v>
      </c>
      <c r="BZ1256" s="23">
        <v>0</v>
      </c>
      <c r="CA1256" s="23">
        <v>1.1494252873563218</v>
      </c>
      <c r="CB1256" s="23">
        <v>0</v>
      </c>
      <c r="CC1256" s="23">
        <v>0</v>
      </c>
      <c r="CD1256" s="23">
        <v>0</v>
      </c>
      <c r="CE1256" s="23">
        <v>0</v>
      </c>
      <c r="CF1256" s="23">
        <v>0</v>
      </c>
      <c r="CG1256" s="23">
        <v>0</v>
      </c>
      <c r="CH1256" s="23">
        <v>0</v>
      </c>
      <c r="CI1256" s="23">
        <v>0</v>
      </c>
      <c r="CJ1256" s="23">
        <v>0</v>
      </c>
      <c r="CK1256" s="23">
        <v>0</v>
      </c>
      <c r="CL1256" s="23">
        <v>0.68965517241379315</v>
      </c>
      <c r="CM1256" s="23">
        <v>0</v>
      </c>
      <c r="CN1256" s="23">
        <v>0</v>
      </c>
      <c r="CO1256" s="23">
        <v>0</v>
      </c>
      <c r="CP1256" s="23">
        <v>0</v>
      </c>
      <c r="CQ1256" s="23">
        <v>0</v>
      </c>
      <c r="CR1256" s="23">
        <v>0</v>
      </c>
      <c r="CS1256" s="23">
        <v>0.68965517241379315</v>
      </c>
      <c r="CT1256" s="23">
        <v>0</v>
      </c>
      <c r="CU1256" s="23">
        <v>0</v>
      </c>
      <c r="CV1256" s="23">
        <v>0</v>
      </c>
      <c r="CW1256" s="23">
        <v>0</v>
      </c>
      <c r="CX1256" s="23">
        <v>0</v>
      </c>
      <c r="CY1256" s="27">
        <v>11.78947368421052</v>
      </c>
      <c r="CZ1256" s="14">
        <v>0</v>
      </c>
      <c r="DA1256" s="22">
        <v>0</v>
      </c>
      <c r="DB1256" s="22">
        <v>39.722863741339495</v>
      </c>
      <c r="DC1256" s="22">
        <v>0</v>
      </c>
      <c r="DD1256" s="22">
        <v>0</v>
      </c>
      <c r="DE1256" s="22">
        <v>0</v>
      </c>
      <c r="DF1256" s="22">
        <v>0</v>
      </c>
      <c r="DG1256" s="22">
        <v>60.277136258660512</v>
      </c>
      <c r="DH1256" s="14">
        <v>17.647058823529413</v>
      </c>
      <c r="DI1256" s="24">
        <v>5.9770114942528734</v>
      </c>
      <c r="DJ1256" s="14">
        <v>23.121387283236995</v>
      </c>
      <c r="DK1256" s="29">
        <v>200</v>
      </c>
      <c r="DL1256" s="22">
        <v>100</v>
      </c>
      <c r="DM1256" s="22">
        <v>0</v>
      </c>
      <c r="DN1256" s="22">
        <v>0</v>
      </c>
      <c r="DO1256" s="22">
        <v>0</v>
      </c>
      <c r="DP1256" s="29">
        <v>0</v>
      </c>
      <c r="DQ1256" s="22">
        <v>0</v>
      </c>
      <c r="DR1256" s="29">
        <v>0</v>
      </c>
      <c r="DS1256" s="22">
        <v>0</v>
      </c>
      <c r="DT1256" s="30">
        <v>729.83870967741939</v>
      </c>
      <c r="DU1256" s="22">
        <v>28.169014084507044</v>
      </c>
      <c r="DV1256" s="22">
        <v>36.15023474178404</v>
      </c>
      <c r="DW1256" s="26">
        <v>4.5977011494252871</v>
      </c>
      <c r="DX1256" s="14">
        <v>2.3950617283950617</v>
      </c>
    </row>
    <row r="1257" spans="1:128" ht="10.5" x14ac:dyDescent="0.25">
      <c r="A1257" s="11">
        <v>1253</v>
      </c>
      <c r="B1257" s="28" t="s">
        <v>2062</v>
      </c>
      <c r="C1257" s="29">
        <v>32</v>
      </c>
      <c r="D1257" s="22">
        <v>0</v>
      </c>
      <c r="E1257" s="22">
        <v>10</v>
      </c>
      <c r="F1257" s="22">
        <v>13.333333333333334</v>
      </c>
      <c r="G1257" s="22">
        <v>13.333333333333334</v>
      </c>
      <c r="H1257" s="22">
        <v>0</v>
      </c>
      <c r="I1257" s="22">
        <v>0</v>
      </c>
      <c r="J1257" s="22">
        <v>10</v>
      </c>
      <c r="K1257" s="22">
        <v>0</v>
      </c>
      <c r="L1257" s="22">
        <v>13.333333333333334</v>
      </c>
      <c r="M1257" s="22">
        <v>10</v>
      </c>
      <c r="N1257" s="22">
        <v>20</v>
      </c>
      <c r="O1257" s="22">
        <v>0</v>
      </c>
      <c r="P1257" s="22">
        <v>10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3">
        <v>0</v>
      </c>
      <c r="W1257" s="23">
        <v>0</v>
      </c>
      <c r="X1257" s="23">
        <v>100</v>
      </c>
      <c r="Y1257" s="23">
        <v>0</v>
      </c>
      <c r="Z1257" s="23">
        <v>0</v>
      </c>
      <c r="AA1257" s="23">
        <v>0</v>
      </c>
      <c r="AB1257" s="23">
        <v>0</v>
      </c>
      <c r="AC1257" s="23">
        <v>0</v>
      </c>
      <c r="AD1257" s="23">
        <v>0</v>
      </c>
      <c r="AE1257" s="23">
        <v>0</v>
      </c>
      <c r="AF1257" s="23">
        <v>0</v>
      </c>
      <c r="AG1257" s="23">
        <v>0</v>
      </c>
      <c r="AH1257" s="23">
        <v>0</v>
      </c>
      <c r="AI1257" s="23">
        <v>0</v>
      </c>
      <c r="AJ1257" s="23">
        <v>0</v>
      </c>
      <c r="AK1257" s="23">
        <v>0</v>
      </c>
      <c r="AL1257" s="23">
        <v>0</v>
      </c>
      <c r="AM1257" s="23">
        <v>0</v>
      </c>
      <c r="AN1257" s="23">
        <v>0</v>
      </c>
      <c r="AO1257" s="23">
        <v>0</v>
      </c>
      <c r="AP1257" s="23">
        <v>0</v>
      </c>
      <c r="AQ1257" s="23">
        <v>0</v>
      </c>
      <c r="AR1257" s="23">
        <v>0</v>
      </c>
      <c r="AS1257" s="23">
        <v>0</v>
      </c>
      <c r="AT1257" s="23">
        <v>0</v>
      </c>
      <c r="AU1257" s="23">
        <v>0</v>
      </c>
      <c r="AV1257" s="23">
        <v>0</v>
      </c>
      <c r="AW1257" s="23">
        <v>0</v>
      </c>
      <c r="AX1257" s="23">
        <v>0</v>
      </c>
      <c r="AY1257" s="23">
        <v>0</v>
      </c>
      <c r="AZ1257" s="23">
        <v>0</v>
      </c>
      <c r="BA1257" s="23">
        <v>0</v>
      </c>
      <c r="BB1257" s="23">
        <v>0</v>
      </c>
      <c r="BC1257" s="23">
        <v>0</v>
      </c>
      <c r="BD1257" s="23">
        <v>0</v>
      </c>
      <c r="BE1257" s="23">
        <v>0</v>
      </c>
      <c r="BF1257" s="23">
        <v>0</v>
      </c>
      <c r="BG1257" s="23">
        <v>0</v>
      </c>
      <c r="BH1257" s="23">
        <v>0</v>
      </c>
      <c r="BI1257" s="23">
        <v>0</v>
      </c>
      <c r="BJ1257" s="23">
        <v>0</v>
      </c>
      <c r="BK1257" s="23">
        <v>0</v>
      </c>
      <c r="BL1257" s="23">
        <v>0</v>
      </c>
      <c r="BM1257" s="23">
        <v>0</v>
      </c>
      <c r="BN1257" s="23">
        <v>0</v>
      </c>
      <c r="BO1257" s="23">
        <v>0</v>
      </c>
      <c r="BP1257" s="23">
        <v>0</v>
      </c>
      <c r="BQ1257" s="23">
        <v>0</v>
      </c>
      <c r="BR1257" s="23">
        <v>0</v>
      </c>
      <c r="BS1257" s="23">
        <v>0</v>
      </c>
      <c r="BT1257" s="23">
        <v>0</v>
      </c>
      <c r="BU1257" s="23">
        <v>0</v>
      </c>
      <c r="BV1257" s="23">
        <v>0</v>
      </c>
      <c r="BW1257" s="23">
        <v>0</v>
      </c>
      <c r="BX1257" s="23">
        <v>0</v>
      </c>
      <c r="BY1257" s="23">
        <v>0</v>
      </c>
      <c r="BZ1257" s="23">
        <v>0</v>
      </c>
      <c r="CA1257" s="23">
        <v>0</v>
      </c>
      <c r="CB1257" s="23">
        <v>0</v>
      </c>
      <c r="CC1257" s="23">
        <v>0</v>
      </c>
      <c r="CD1257" s="23">
        <v>0</v>
      </c>
      <c r="CE1257" s="23">
        <v>0</v>
      </c>
      <c r="CF1257" s="23">
        <v>0</v>
      </c>
      <c r="CG1257" s="23">
        <v>0</v>
      </c>
      <c r="CH1257" s="23">
        <v>0</v>
      </c>
      <c r="CI1257" s="23">
        <v>0</v>
      </c>
      <c r="CJ1257" s="23">
        <v>0</v>
      </c>
      <c r="CK1257" s="23">
        <v>0</v>
      </c>
      <c r="CL1257" s="23">
        <v>0</v>
      </c>
      <c r="CM1257" s="23">
        <v>0</v>
      </c>
      <c r="CN1257" s="23">
        <v>0</v>
      </c>
      <c r="CO1257" s="23">
        <v>0</v>
      </c>
      <c r="CP1257" s="23">
        <v>0</v>
      </c>
      <c r="CQ1257" s="23">
        <v>0</v>
      </c>
      <c r="CR1257" s="23">
        <v>0</v>
      </c>
      <c r="CS1257" s="23">
        <v>0</v>
      </c>
      <c r="CT1257" s="23">
        <v>0</v>
      </c>
      <c r="CU1257" s="23">
        <v>0</v>
      </c>
      <c r="CV1257" s="23">
        <v>0</v>
      </c>
      <c r="CW1257" s="23">
        <v>0</v>
      </c>
      <c r="CX1257" s="23">
        <v>0</v>
      </c>
      <c r="CY1257" s="27">
        <v>0</v>
      </c>
      <c r="CZ1257" s="14">
        <v>0</v>
      </c>
      <c r="DA1257" s="22">
        <v>0</v>
      </c>
      <c r="DB1257" s="22">
        <v>37.5</v>
      </c>
      <c r="DC1257" s="22">
        <v>0</v>
      </c>
      <c r="DD1257" s="22">
        <v>0</v>
      </c>
      <c r="DE1257" s="22">
        <v>0</v>
      </c>
      <c r="DF1257" s="22">
        <v>0</v>
      </c>
      <c r="DG1257" s="22">
        <v>62.5</v>
      </c>
      <c r="DH1257" s="14" t="e">
        <v>#DIV/0!</v>
      </c>
      <c r="DI1257" s="24">
        <v>0</v>
      </c>
      <c r="DJ1257" s="14">
        <v>38.70967741935484</v>
      </c>
      <c r="DK1257" s="29">
        <v>19</v>
      </c>
      <c r="DL1257" s="22">
        <v>100</v>
      </c>
      <c r="DM1257" s="22">
        <v>0</v>
      </c>
      <c r="DN1257" s="22">
        <v>0</v>
      </c>
      <c r="DO1257" s="22">
        <v>0</v>
      </c>
      <c r="DP1257" s="29">
        <v>0</v>
      </c>
      <c r="DQ1257" s="22">
        <v>0</v>
      </c>
      <c r="DR1257" s="29">
        <v>0</v>
      </c>
      <c r="DS1257" s="22" t="e">
        <v>#DIV/0!</v>
      </c>
      <c r="DT1257" s="30">
        <v>1062.5</v>
      </c>
      <c r="DU1257" s="22">
        <v>27.586206896551722</v>
      </c>
      <c r="DV1257" s="22">
        <v>44.827586206896555</v>
      </c>
      <c r="DW1257" s="26">
        <v>19.047619047619047</v>
      </c>
      <c r="DX1257" s="14">
        <v>3.1428571428571428</v>
      </c>
    </row>
    <row r="1258" spans="1:128" ht="10.5" x14ac:dyDescent="0.25">
      <c r="A1258" s="11">
        <v>1254</v>
      </c>
      <c r="B1258" s="28" t="s">
        <v>773</v>
      </c>
      <c r="C1258" s="29">
        <v>635</v>
      </c>
      <c r="D1258" s="22">
        <v>5.1482059282371297</v>
      </c>
      <c r="E1258" s="22">
        <v>4.9921996879875197</v>
      </c>
      <c r="F1258" s="22">
        <v>6.8642745709828397</v>
      </c>
      <c r="G1258" s="22">
        <v>5.1482059282371297</v>
      </c>
      <c r="H1258" s="22">
        <v>3.1201248049921997</v>
      </c>
      <c r="I1258" s="22">
        <v>5.3042121684867398</v>
      </c>
      <c r="J1258" s="22">
        <v>6.2402496099843994</v>
      </c>
      <c r="K1258" s="22">
        <v>3.2761310452418098</v>
      </c>
      <c r="L1258" s="22">
        <v>4.6801872074882995</v>
      </c>
      <c r="M1258" s="22">
        <v>6.7082683307332287</v>
      </c>
      <c r="N1258" s="22">
        <v>8.7363494539781588</v>
      </c>
      <c r="O1258" s="22">
        <v>5.3042121684867398</v>
      </c>
      <c r="P1258" s="22">
        <v>9.0483619344773789</v>
      </c>
      <c r="Q1258" s="22">
        <v>7.332293291731669</v>
      </c>
      <c r="R1258" s="22">
        <v>9.9843993759750393</v>
      </c>
      <c r="S1258" s="22">
        <v>3.5881435257410299</v>
      </c>
      <c r="T1258" s="22">
        <v>2.9641185647425896</v>
      </c>
      <c r="U1258" s="22">
        <v>1.5600624024960998</v>
      </c>
      <c r="V1258" s="23">
        <v>10.118043844856658</v>
      </c>
      <c r="W1258" s="23">
        <v>0</v>
      </c>
      <c r="X1258" s="23">
        <v>89.881956155143342</v>
      </c>
      <c r="Y1258" s="23">
        <v>0</v>
      </c>
      <c r="Z1258" s="23">
        <v>0</v>
      </c>
      <c r="AA1258" s="23">
        <v>0</v>
      </c>
      <c r="AB1258" s="23">
        <v>0</v>
      </c>
      <c r="AC1258" s="23">
        <v>0</v>
      </c>
      <c r="AD1258" s="23">
        <v>0</v>
      </c>
      <c r="AE1258" s="23">
        <v>0</v>
      </c>
      <c r="AF1258" s="23">
        <v>0</v>
      </c>
      <c r="AG1258" s="23">
        <v>0</v>
      </c>
      <c r="AH1258" s="23">
        <v>5.2276559865092747</v>
      </c>
      <c r="AI1258" s="23">
        <v>0</v>
      </c>
      <c r="AJ1258" s="23">
        <v>0</v>
      </c>
      <c r="AK1258" s="23">
        <v>0</v>
      </c>
      <c r="AL1258" s="23">
        <v>1.0118043844856661</v>
      </c>
      <c r="AM1258" s="23">
        <v>0</v>
      </c>
      <c r="AN1258" s="23">
        <v>0</v>
      </c>
      <c r="AO1258" s="23">
        <v>0</v>
      </c>
      <c r="AP1258" s="23">
        <v>0</v>
      </c>
      <c r="AQ1258" s="23">
        <v>0</v>
      </c>
      <c r="AR1258" s="23">
        <v>0</v>
      </c>
      <c r="AS1258" s="23">
        <v>0</v>
      </c>
      <c r="AT1258" s="23">
        <v>0</v>
      </c>
      <c r="AU1258" s="23">
        <v>0</v>
      </c>
      <c r="AV1258" s="23">
        <v>0</v>
      </c>
      <c r="AW1258" s="23">
        <v>0</v>
      </c>
      <c r="AX1258" s="23">
        <v>0</v>
      </c>
      <c r="AY1258" s="23">
        <v>0</v>
      </c>
      <c r="AZ1258" s="23">
        <v>0</v>
      </c>
      <c r="BA1258" s="23">
        <v>0</v>
      </c>
      <c r="BB1258" s="23">
        <v>0</v>
      </c>
      <c r="BC1258" s="23">
        <v>1.0118043844856661</v>
      </c>
      <c r="BD1258" s="23">
        <v>1.6863406408094435</v>
      </c>
      <c r="BE1258" s="23">
        <v>0</v>
      </c>
      <c r="BF1258" s="23">
        <v>0</v>
      </c>
      <c r="BG1258" s="23">
        <v>0</v>
      </c>
      <c r="BH1258" s="23">
        <v>0</v>
      </c>
      <c r="BI1258" s="23">
        <v>0</v>
      </c>
      <c r="BJ1258" s="23">
        <v>1.1804384485666104</v>
      </c>
      <c r="BK1258" s="23">
        <v>0</v>
      </c>
      <c r="BL1258" s="23">
        <v>0</v>
      </c>
      <c r="BM1258" s="23">
        <v>0</v>
      </c>
      <c r="BN1258" s="23">
        <v>0</v>
      </c>
      <c r="BO1258" s="23">
        <v>0</v>
      </c>
      <c r="BP1258" s="23">
        <v>0</v>
      </c>
      <c r="BQ1258" s="23">
        <v>0</v>
      </c>
      <c r="BR1258" s="23">
        <v>0</v>
      </c>
      <c r="BS1258" s="23">
        <v>0</v>
      </c>
      <c r="BT1258" s="23">
        <v>0</v>
      </c>
      <c r="BU1258" s="23">
        <v>0</v>
      </c>
      <c r="BV1258" s="23">
        <v>0</v>
      </c>
      <c r="BW1258" s="23">
        <v>0</v>
      </c>
      <c r="BX1258" s="23">
        <v>0</v>
      </c>
      <c r="BY1258" s="23">
        <v>0</v>
      </c>
      <c r="BZ1258" s="23">
        <v>0</v>
      </c>
      <c r="CA1258" s="23">
        <v>0.99009900990099009</v>
      </c>
      <c r="CB1258" s="23">
        <v>0.49504950495049505</v>
      </c>
      <c r="CC1258" s="23">
        <v>0</v>
      </c>
      <c r="CD1258" s="23">
        <v>0</v>
      </c>
      <c r="CE1258" s="23">
        <v>0</v>
      </c>
      <c r="CF1258" s="23">
        <v>0</v>
      </c>
      <c r="CG1258" s="23">
        <v>0</v>
      </c>
      <c r="CH1258" s="23">
        <v>0</v>
      </c>
      <c r="CI1258" s="23">
        <v>0</v>
      </c>
      <c r="CJ1258" s="23">
        <v>0</v>
      </c>
      <c r="CK1258" s="23">
        <v>0</v>
      </c>
      <c r="CL1258" s="23">
        <v>0</v>
      </c>
      <c r="CM1258" s="23">
        <v>0</v>
      </c>
      <c r="CN1258" s="23">
        <v>0</v>
      </c>
      <c r="CO1258" s="23">
        <v>0</v>
      </c>
      <c r="CP1258" s="23">
        <v>0</v>
      </c>
      <c r="CQ1258" s="23">
        <v>0</v>
      </c>
      <c r="CR1258" s="23">
        <v>0</v>
      </c>
      <c r="CS1258" s="23">
        <v>0</v>
      </c>
      <c r="CT1258" s="23">
        <v>0</v>
      </c>
      <c r="CU1258" s="23">
        <v>0</v>
      </c>
      <c r="CV1258" s="23">
        <v>0</v>
      </c>
      <c r="CW1258" s="23">
        <v>0</v>
      </c>
      <c r="CX1258" s="23">
        <v>0</v>
      </c>
      <c r="CY1258" s="27">
        <v>5.9842519685039406</v>
      </c>
      <c r="CZ1258" s="14">
        <v>0</v>
      </c>
      <c r="DA1258" s="22">
        <v>0</v>
      </c>
      <c r="DB1258" s="22">
        <v>42.685025817555939</v>
      </c>
      <c r="DC1258" s="22">
        <v>0</v>
      </c>
      <c r="DD1258" s="22">
        <v>0</v>
      </c>
      <c r="DE1258" s="22">
        <v>0</v>
      </c>
      <c r="DF1258" s="22">
        <v>0</v>
      </c>
      <c r="DG1258" s="22">
        <v>57.314974182444068</v>
      </c>
      <c r="DH1258" s="14">
        <v>46.666666666666664</v>
      </c>
      <c r="DI1258" s="24">
        <v>9.7039473684210531</v>
      </c>
      <c r="DJ1258" s="14">
        <v>16.872427983539097</v>
      </c>
      <c r="DK1258" s="29">
        <v>338</v>
      </c>
      <c r="DL1258" s="22">
        <v>100</v>
      </c>
      <c r="DM1258" s="22">
        <v>0</v>
      </c>
      <c r="DN1258" s="22">
        <v>0</v>
      </c>
      <c r="DO1258" s="22">
        <v>0</v>
      </c>
      <c r="DP1258" s="29">
        <v>12</v>
      </c>
      <c r="DQ1258" s="22">
        <v>4.6692607003891053</v>
      </c>
      <c r="DR1258" s="29">
        <v>0</v>
      </c>
      <c r="DS1258" s="22">
        <v>0</v>
      </c>
      <c r="DT1258" s="30">
        <v>659.57446808510633</v>
      </c>
      <c r="DU1258" s="22">
        <v>27.083333333333332</v>
      </c>
      <c r="DV1258" s="22">
        <v>33.333333333333329</v>
      </c>
      <c r="DW1258" s="26">
        <v>4.4871794871794872</v>
      </c>
      <c r="DX1258" s="14">
        <v>2.1345454545454547</v>
      </c>
    </row>
    <row r="1259" spans="1:128" ht="10.5" x14ac:dyDescent="0.25">
      <c r="A1259" s="11">
        <v>1255</v>
      </c>
      <c r="B1259" s="28" t="s">
        <v>2063</v>
      </c>
      <c r="C1259" s="29">
        <v>33</v>
      </c>
      <c r="D1259" s="22">
        <v>0</v>
      </c>
      <c r="E1259" s="22">
        <v>0</v>
      </c>
      <c r="F1259" s="22">
        <v>27.27272727272727</v>
      </c>
      <c r="G1259" s="22">
        <v>0</v>
      </c>
      <c r="H1259" s="22">
        <v>0</v>
      </c>
      <c r="I1259" s="22">
        <v>22.727272727272727</v>
      </c>
      <c r="J1259" s="22">
        <v>13.636363636363635</v>
      </c>
      <c r="K1259" s="22">
        <v>22.727272727272727</v>
      </c>
      <c r="L1259" s="22">
        <v>0</v>
      </c>
      <c r="M1259" s="22">
        <v>0</v>
      </c>
      <c r="N1259" s="22">
        <v>0</v>
      </c>
      <c r="O1259" s="22">
        <v>13.636363636363635</v>
      </c>
      <c r="P1259" s="22">
        <v>0</v>
      </c>
      <c r="Q1259" s="22">
        <v>0</v>
      </c>
      <c r="R1259" s="22">
        <v>0</v>
      </c>
      <c r="S1259" s="22">
        <v>0</v>
      </c>
      <c r="T1259" s="22">
        <v>0</v>
      </c>
      <c r="U1259" s="22">
        <v>0</v>
      </c>
      <c r="V1259" s="23">
        <v>38.70967741935484</v>
      </c>
      <c r="W1259" s="23">
        <v>0</v>
      </c>
      <c r="X1259" s="23">
        <v>61.29032258064516</v>
      </c>
      <c r="Y1259" s="23">
        <v>0</v>
      </c>
      <c r="Z1259" s="23">
        <v>0</v>
      </c>
      <c r="AA1259" s="23">
        <v>16.129032258064516</v>
      </c>
      <c r="AB1259" s="23">
        <v>0</v>
      </c>
      <c r="AC1259" s="23">
        <v>0</v>
      </c>
      <c r="AD1259" s="23">
        <v>0</v>
      </c>
      <c r="AE1259" s="23">
        <v>0</v>
      </c>
      <c r="AF1259" s="23">
        <v>0</v>
      </c>
      <c r="AG1259" s="23">
        <v>0</v>
      </c>
      <c r="AH1259" s="23">
        <v>9.67741935483871</v>
      </c>
      <c r="AI1259" s="23">
        <v>0</v>
      </c>
      <c r="AJ1259" s="23">
        <v>0</v>
      </c>
      <c r="AK1259" s="23">
        <v>0</v>
      </c>
      <c r="AL1259" s="23">
        <v>0</v>
      </c>
      <c r="AM1259" s="23">
        <v>0</v>
      </c>
      <c r="AN1259" s="23">
        <v>0</v>
      </c>
      <c r="AO1259" s="23">
        <v>0</v>
      </c>
      <c r="AP1259" s="23">
        <v>0</v>
      </c>
      <c r="AQ1259" s="23">
        <v>0</v>
      </c>
      <c r="AR1259" s="23">
        <v>0</v>
      </c>
      <c r="AS1259" s="23">
        <v>0</v>
      </c>
      <c r="AT1259" s="23">
        <v>0</v>
      </c>
      <c r="AU1259" s="23">
        <v>0</v>
      </c>
      <c r="AV1259" s="23">
        <v>0</v>
      </c>
      <c r="AW1259" s="23">
        <v>0</v>
      </c>
      <c r="AX1259" s="23">
        <v>0</v>
      </c>
      <c r="AY1259" s="23">
        <v>0</v>
      </c>
      <c r="AZ1259" s="23">
        <v>0</v>
      </c>
      <c r="BA1259" s="23">
        <v>12.903225806451612</v>
      </c>
      <c r="BB1259" s="23">
        <v>0</v>
      </c>
      <c r="BC1259" s="23">
        <v>0</v>
      </c>
      <c r="BD1259" s="23">
        <v>0</v>
      </c>
      <c r="BE1259" s="23">
        <v>0</v>
      </c>
      <c r="BF1259" s="23">
        <v>0</v>
      </c>
      <c r="BG1259" s="23">
        <v>0</v>
      </c>
      <c r="BH1259" s="23">
        <v>0</v>
      </c>
      <c r="BI1259" s="23">
        <v>0</v>
      </c>
      <c r="BJ1259" s="23">
        <v>0</v>
      </c>
      <c r="BK1259" s="23">
        <v>0</v>
      </c>
      <c r="BL1259" s="23">
        <v>0</v>
      </c>
      <c r="BM1259" s="23">
        <v>0</v>
      </c>
      <c r="BN1259" s="23">
        <v>0</v>
      </c>
      <c r="BO1259" s="23">
        <v>0</v>
      </c>
      <c r="BP1259" s="23">
        <v>0</v>
      </c>
      <c r="BQ1259" s="23">
        <v>0</v>
      </c>
      <c r="BR1259" s="23">
        <v>0</v>
      </c>
      <c r="BS1259" s="23">
        <v>0</v>
      </c>
      <c r="BT1259" s="23">
        <v>0</v>
      </c>
      <c r="BU1259" s="23">
        <v>0</v>
      </c>
      <c r="BV1259" s="23">
        <v>0</v>
      </c>
      <c r="BW1259" s="23">
        <v>0</v>
      </c>
      <c r="BX1259" s="23">
        <v>0</v>
      </c>
      <c r="BY1259" s="23">
        <v>0</v>
      </c>
      <c r="BZ1259" s="23">
        <v>0</v>
      </c>
      <c r="CA1259" s="23">
        <v>0</v>
      </c>
      <c r="CB1259" s="23">
        <v>0</v>
      </c>
      <c r="CC1259" s="23">
        <v>0</v>
      </c>
      <c r="CD1259" s="23">
        <v>0</v>
      </c>
      <c r="CE1259" s="23">
        <v>0</v>
      </c>
      <c r="CF1259" s="23">
        <v>0</v>
      </c>
      <c r="CG1259" s="23">
        <v>18.518518518518519</v>
      </c>
      <c r="CH1259" s="23">
        <v>0</v>
      </c>
      <c r="CI1259" s="23">
        <v>0</v>
      </c>
      <c r="CJ1259" s="23">
        <v>0</v>
      </c>
      <c r="CK1259" s="23">
        <v>0</v>
      </c>
      <c r="CL1259" s="23">
        <v>0</v>
      </c>
      <c r="CM1259" s="23">
        <v>0</v>
      </c>
      <c r="CN1259" s="23">
        <v>0</v>
      </c>
      <c r="CO1259" s="23">
        <v>0</v>
      </c>
      <c r="CP1259" s="23">
        <v>0</v>
      </c>
      <c r="CQ1259" s="23">
        <v>0</v>
      </c>
      <c r="CR1259" s="23">
        <v>0</v>
      </c>
      <c r="CS1259" s="23">
        <v>0</v>
      </c>
      <c r="CT1259" s="23">
        <v>0</v>
      </c>
      <c r="CU1259" s="23">
        <v>0</v>
      </c>
      <c r="CV1259" s="23">
        <v>0</v>
      </c>
      <c r="CW1259" s="23">
        <v>0</v>
      </c>
      <c r="CX1259" s="23">
        <v>0</v>
      </c>
      <c r="CY1259" s="27">
        <v>33.333333333333343</v>
      </c>
      <c r="CZ1259" s="14">
        <v>14.285714285714285</v>
      </c>
      <c r="DA1259" s="22">
        <v>12.820512820512819</v>
      </c>
      <c r="DB1259" s="22">
        <v>30.76923076923077</v>
      </c>
      <c r="DC1259" s="22">
        <v>0</v>
      </c>
      <c r="DD1259" s="22">
        <v>10.256410256410255</v>
      </c>
      <c r="DE1259" s="22">
        <v>0</v>
      </c>
      <c r="DF1259" s="22">
        <v>0</v>
      </c>
      <c r="DG1259" s="22">
        <v>46.153846153846153</v>
      </c>
      <c r="DH1259" s="14" t="e">
        <v>#DIV/0!</v>
      </c>
      <c r="DI1259" s="24">
        <v>0</v>
      </c>
      <c r="DJ1259" s="14">
        <v>0</v>
      </c>
      <c r="DK1259" s="29">
        <v>13</v>
      </c>
      <c r="DL1259" s="22">
        <v>100</v>
      </c>
      <c r="DM1259" s="22">
        <v>0</v>
      </c>
      <c r="DN1259" s="22">
        <v>0</v>
      </c>
      <c r="DO1259" s="22">
        <v>0</v>
      </c>
      <c r="DP1259" s="29">
        <v>0</v>
      </c>
      <c r="DQ1259" s="22">
        <v>0</v>
      </c>
      <c r="DR1259" s="29">
        <v>0</v>
      </c>
      <c r="DS1259" s="22" t="e">
        <v>#DIV/0!</v>
      </c>
      <c r="DT1259" s="30">
        <v>966.66666666666674</v>
      </c>
      <c r="DU1259" s="22">
        <v>37.5</v>
      </c>
      <c r="DV1259" s="22">
        <v>31.25</v>
      </c>
      <c r="DW1259" s="26">
        <v>58.82352941176471</v>
      </c>
      <c r="DX1259" s="14">
        <v>1.5833333333333333</v>
      </c>
    </row>
    <row r="1260" spans="1:128" ht="10.5" x14ac:dyDescent="0.25">
      <c r="A1260" s="11">
        <v>1256</v>
      </c>
      <c r="B1260" s="28" t="s">
        <v>774</v>
      </c>
      <c r="C1260" s="29">
        <v>472</v>
      </c>
      <c r="D1260" s="22">
        <v>4.8218029350104823</v>
      </c>
      <c r="E1260" s="22">
        <v>5.450733752620545</v>
      </c>
      <c r="F1260" s="22">
        <v>4.4025157232704402</v>
      </c>
      <c r="G1260" s="22">
        <v>4.8218029350104823</v>
      </c>
      <c r="H1260" s="22">
        <v>4.4025157232704402</v>
      </c>
      <c r="I1260" s="22">
        <v>4.1928721174004195</v>
      </c>
      <c r="J1260" s="22">
        <v>5.450733752620545</v>
      </c>
      <c r="K1260" s="22">
        <v>5.6603773584905666</v>
      </c>
      <c r="L1260" s="22">
        <v>6.498951781970649</v>
      </c>
      <c r="M1260" s="22">
        <v>3.5639412997903559</v>
      </c>
      <c r="N1260" s="22">
        <v>5.0314465408805038</v>
      </c>
      <c r="O1260" s="22">
        <v>9.8532494758909852</v>
      </c>
      <c r="P1260" s="22">
        <v>10.062893081761008</v>
      </c>
      <c r="Q1260" s="22">
        <v>9.8532494758909852</v>
      </c>
      <c r="R1260" s="22">
        <v>7.7568134171907763</v>
      </c>
      <c r="S1260" s="22">
        <v>3.3542976939203357</v>
      </c>
      <c r="T1260" s="22">
        <v>2.9350104821802936</v>
      </c>
      <c r="U1260" s="22">
        <v>1.8867924528301887</v>
      </c>
      <c r="V1260" s="23">
        <v>5.459057071960288</v>
      </c>
      <c r="W1260" s="23">
        <v>0</v>
      </c>
      <c r="X1260" s="23">
        <v>94.540942928039712</v>
      </c>
      <c r="Y1260" s="23">
        <v>0</v>
      </c>
      <c r="Z1260" s="23">
        <v>0</v>
      </c>
      <c r="AA1260" s="23">
        <v>0</v>
      </c>
      <c r="AB1260" s="23">
        <v>0</v>
      </c>
      <c r="AC1260" s="23">
        <v>0</v>
      </c>
      <c r="AD1260" s="23">
        <v>0</v>
      </c>
      <c r="AE1260" s="23">
        <v>0</v>
      </c>
      <c r="AF1260" s="23">
        <v>0</v>
      </c>
      <c r="AG1260" s="23">
        <v>0</v>
      </c>
      <c r="AH1260" s="23">
        <v>1.9851116625310175</v>
      </c>
      <c r="AI1260" s="23">
        <v>0</v>
      </c>
      <c r="AJ1260" s="23">
        <v>0</v>
      </c>
      <c r="AK1260" s="23">
        <v>0</v>
      </c>
      <c r="AL1260" s="23">
        <v>0</v>
      </c>
      <c r="AM1260" s="23">
        <v>0</v>
      </c>
      <c r="AN1260" s="23">
        <v>0</v>
      </c>
      <c r="AO1260" s="23">
        <v>0</v>
      </c>
      <c r="AP1260" s="23">
        <v>0</v>
      </c>
      <c r="AQ1260" s="23">
        <v>0</v>
      </c>
      <c r="AR1260" s="23">
        <v>0</v>
      </c>
      <c r="AS1260" s="23">
        <v>0</v>
      </c>
      <c r="AT1260" s="23">
        <v>0</v>
      </c>
      <c r="AU1260" s="23">
        <v>0</v>
      </c>
      <c r="AV1260" s="23">
        <v>0</v>
      </c>
      <c r="AW1260" s="23">
        <v>0</v>
      </c>
      <c r="AX1260" s="23">
        <v>0</v>
      </c>
      <c r="AY1260" s="23">
        <v>1.4888337468982631</v>
      </c>
      <c r="AZ1260" s="23">
        <v>0</v>
      </c>
      <c r="BA1260" s="23">
        <v>0</v>
      </c>
      <c r="BB1260" s="23">
        <v>0</v>
      </c>
      <c r="BC1260" s="23">
        <v>0</v>
      </c>
      <c r="BD1260" s="23">
        <v>1.9851116625310175</v>
      </c>
      <c r="BE1260" s="23">
        <v>0</v>
      </c>
      <c r="BF1260" s="23">
        <v>0</v>
      </c>
      <c r="BG1260" s="23">
        <v>0</v>
      </c>
      <c r="BH1260" s="23">
        <v>0</v>
      </c>
      <c r="BI1260" s="23">
        <v>0</v>
      </c>
      <c r="BJ1260" s="23">
        <v>0</v>
      </c>
      <c r="BK1260" s="23">
        <v>0</v>
      </c>
      <c r="BL1260" s="23">
        <v>0</v>
      </c>
      <c r="BM1260" s="23">
        <v>0</v>
      </c>
      <c r="BN1260" s="23">
        <v>0</v>
      </c>
      <c r="BO1260" s="23">
        <v>0</v>
      </c>
      <c r="BP1260" s="23">
        <v>0</v>
      </c>
      <c r="BQ1260" s="23">
        <v>0</v>
      </c>
      <c r="BR1260" s="23">
        <v>0</v>
      </c>
      <c r="BS1260" s="23">
        <v>0</v>
      </c>
      <c r="BT1260" s="23">
        <v>0</v>
      </c>
      <c r="BU1260" s="23">
        <v>0</v>
      </c>
      <c r="BV1260" s="23">
        <v>0</v>
      </c>
      <c r="BW1260" s="23">
        <v>0</v>
      </c>
      <c r="BX1260" s="23">
        <v>0</v>
      </c>
      <c r="BY1260" s="23">
        <v>0</v>
      </c>
      <c r="BZ1260" s="23">
        <v>0</v>
      </c>
      <c r="CA1260" s="23">
        <v>0</v>
      </c>
      <c r="CB1260" s="23">
        <v>0</v>
      </c>
      <c r="CC1260" s="23">
        <v>0</v>
      </c>
      <c r="CD1260" s="23">
        <v>0</v>
      </c>
      <c r="CE1260" s="23">
        <v>0</v>
      </c>
      <c r="CF1260" s="23">
        <v>0</v>
      </c>
      <c r="CG1260" s="23">
        <v>0</v>
      </c>
      <c r="CH1260" s="23">
        <v>0</v>
      </c>
      <c r="CI1260" s="23">
        <v>0</v>
      </c>
      <c r="CJ1260" s="23">
        <v>0</v>
      </c>
      <c r="CK1260" s="23">
        <v>0</v>
      </c>
      <c r="CL1260" s="23">
        <v>0</v>
      </c>
      <c r="CM1260" s="23">
        <v>0</v>
      </c>
      <c r="CN1260" s="23">
        <v>0</v>
      </c>
      <c r="CO1260" s="23">
        <v>0</v>
      </c>
      <c r="CP1260" s="23">
        <v>0</v>
      </c>
      <c r="CQ1260" s="23">
        <v>0</v>
      </c>
      <c r="CR1260" s="23">
        <v>0</v>
      </c>
      <c r="CS1260" s="23">
        <v>0.94786729857819907</v>
      </c>
      <c r="CT1260" s="23">
        <v>0</v>
      </c>
      <c r="CU1260" s="23">
        <v>0</v>
      </c>
      <c r="CV1260" s="23">
        <v>0</v>
      </c>
      <c r="CW1260" s="23">
        <v>0</v>
      </c>
      <c r="CX1260" s="23">
        <v>0</v>
      </c>
      <c r="CY1260" s="27">
        <v>12.076271186440678</v>
      </c>
      <c r="CZ1260" s="14">
        <v>0</v>
      </c>
      <c r="DA1260" s="22">
        <v>0</v>
      </c>
      <c r="DB1260" s="22">
        <v>42.206235011990408</v>
      </c>
      <c r="DC1260" s="22">
        <v>0</v>
      </c>
      <c r="DD1260" s="22">
        <v>0</v>
      </c>
      <c r="DE1260" s="22">
        <v>0</v>
      </c>
      <c r="DF1260" s="22">
        <v>0</v>
      </c>
      <c r="DG1260" s="22">
        <v>57.793764988009585</v>
      </c>
      <c r="DH1260" s="14">
        <v>27.27272727272727</v>
      </c>
      <c r="DI1260" s="24">
        <v>11.03448275862069</v>
      </c>
      <c r="DJ1260" s="14">
        <v>23.184357541899441</v>
      </c>
      <c r="DK1260" s="29">
        <v>282</v>
      </c>
      <c r="DL1260" s="22">
        <v>93.262411347517727</v>
      </c>
      <c r="DM1260" s="22">
        <v>3.1914893617021276</v>
      </c>
      <c r="DN1260" s="22">
        <v>0</v>
      </c>
      <c r="DO1260" s="22">
        <v>3.5460992907801421</v>
      </c>
      <c r="DP1260" s="29">
        <v>16</v>
      </c>
      <c r="DQ1260" s="22">
        <v>7.4074074074074066</v>
      </c>
      <c r="DR1260" s="29">
        <v>0</v>
      </c>
      <c r="DS1260" s="22">
        <v>0</v>
      </c>
      <c r="DT1260" s="30">
        <v>545</v>
      </c>
      <c r="DU1260" s="22">
        <v>34.715025906735754</v>
      </c>
      <c r="DV1260" s="22">
        <v>37.305699481865283</v>
      </c>
      <c r="DW1260" s="26">
        <v>13.868613138686131</v>
      </c>
      <c r="DX1260" s="14">
        <v>1.7960199004975124</v>
      </c>
    </row>
    <row r="1261" spans="1:128" ht="10.5" x14ac:dyDescent="0.25">
      <c r="A1261" s="11">
        <v>1257</v>
      </c>
      <c r="B1261" s="28" t="s">
        <v>2064</v>
      </c>
      <c r="C1261" s="29">
        <v>36</v>
      </c>
      <c r="D1261" s="22">
        <v>0</v>
      </c>
      <c r="E1261" s="22">
        <v>0</v>
      </c>
      <c r="F1261" s="22">
        <v>0</v>
      </c>
      <c r="G1261" s="22">
        <v>0</v>
      </c>
      <c r="H1261" s="22">
        <v>13.333333333333334</v>
      </c>
      <c r="I1261" s="22">
        <v>10</v>
      </c>
      <c r="J1261" s="22">
        <v>0</v>
      </c>
      <c r="K1261" s="22">
        <v>0</v>
      </c>
      <c r="L1261" s="22">
        <v>0</v>
      </c>
      <c r="M1261" s="22">
        <v>0</v>
      </c>
      <c r="N1261" s="22">
        <v>10</v>
      </c>
      <c r="O1261" s="22">
        <v>16.666666666666664</v>
      </c>
      <c r="P1261" s="22">
        <v>20</v>
      </c>
      <c r="Q1261" s="22">
        <v>0</v>
      </c>
      <c r="R1261" s="22">
        <v>16.666666666666664</v>
      </c>
      <c r="S1261" s="22">
        <v>0</v>
      </c>
      <c r="T1261" s="22">
        <v>0</v>
      </c>
      <c r="U1261" s="22">
        <v>13.333333333333334</v>
      </c>
      <c r="V1261" s="23">
        <v>0</v>
      </c>
      <c r="W1261" s="23">
        <v>0</v>
      </c>
      <c r="X1261" s="23">
        <v>100</v>
      </c>
      <c r="Y1261" s="23">
        <v>0</v>
      </c>
      <c r="Z1261" s="23">
        <v>0</v>
      </c>
      <c r="AA1261" s="23">
        <v>0</v>
      </c>
      <c r="AB1261" s="23">
        <v>0</v>
      </c>
      <c r="AC1261" s="23">
        <v>0</v>
      </c>
      <c r="AD1261" s="23">
        <v>0</v>
      </c>
      <c r="AE1261" s="23">
        <v>0</v>
      </c>
      <c r="AF1261" s="23">
        <v>0</v>
      </c>
      <c r="AG1261" s="23">
        <v>0</v>
      </c>
      <c r="AH1261" s="23">
        <v>0</v>
      </c>
      <c r="AI1261" s="23">
        <v>0</v>
      </c>
      <c r="AJ1261" s="23">
        <v>0</v>
      </c>
      <c r="AK1261" s="23">
        <v>0</v>
      </c>
      <c r="AL1261" s="23">
        <v>0</v>
      </c>
      <c r="AM1261" s="23">
        <v>0</v>
      </c>
      <c r="AN1261" s="23">
        <v>0</v>
      </c>
      <c r="AO1261" s="23">
        <v>0</v>
      </c>
      <c r="AP1261" s="23">
        <v>0</v>
      </c>
      <c r="AQ1261" s="23">
        <v>0</v>
      </c>
      <c r="AR1261" s="23">
        <v>0</v>
      </c>
      <c r="AS1261" s="23">
        <v>0</v>
      </c>
      <c r="AT1261" s="23">
        <v>0</v>
      </c>
      <c r="AU1261" s="23">
        <v>0</v>
      </c>
      <c r="AV1261" s="23">
        <v>0</v>
      </c>
      <c r="AW1261" s="23">
        <v>0</v>
      </c>
      <c r="AX1261" s="23">
        <v>0</v>
      </c>
      <c r="AY1261" s="23">
        <v>0</v>
      </c>
      <c r="AZ1261" s="23">
        <v>0</v>
      </c>
      <c r="BA1261" s="23">
        <v>0</v>
      </c>
      <c r="BB1261" s="23">
        <v>0</v>
      </c>
      <c r="BC1261" s="23">
        <v>0</v>
      </c>
      <c r="BD1261" s="23">
        <v>0</v>
      </c>
      <c r="BE1261" s="23">
        <v>0</v>
      </c>
      <c r="BF1261" s="23">
        <v>0</v>
      </c>
      <c r="BG1261" s="23">
        <v>0</v>
      </c>
      <c r="BH1261" s="23">
        <v>0</v>
      </c>
      <c r="BI1261" s="23">
        <v>0</v>
      </c>
      <c r="BJ1261" s="23">
        <v>0</v>
      </c>
      <c r="BK1261" s="23">
        <v>0</v>
      </c>
      <c r="BL1261" s="23">
        <v>0</v>
      </c>
      <c r="BM1261" s="23">
        <v>0</v>
      </c>
      <c r="BN1261" s="23">
        <v>0</v>
      </c>
      <c r="BO1261" s="23">
        <v>0</v>
      </c>
      <c r="BP1261" s="23">
        <v>0</v>
      </c>
      <c r="BQ1261" s="23">
        <v>0</v>
      </c>
      <c r="BR1261" s="23">
        <v>0</v>
      </c>
      <c r="BS1261" s="23">
        <v>0</v>
      </c>
      <c r="BT1261" s="23">
        <v>0</v>
      </c>
      <c r="BU1261" s="23">
        <v>0</v>
      </c>
      <c r="BV1261" s="23">
        <v>0</v>
      </c>
      <c r="BW1261" s="23">
        <v>0</v>
      </c>
      <c r="BX1261" s="23">
        <v>0</v>
      </c>
      <c r="BY1261" s="23">
        <v>0</v>
      </c>
      <c r="BZ1261" s="23">
        <v>0</v>
      </c>
      <c r="CA1261" s="23">
        <v>0</v>
      </c>
      <c r="CB1261" s="23">
        <v>0</v>
      </c>
      <c r="CC1261" s="23">
        <v>0</v>
      </c>
      <c r="CD1261" s="23">
        <v>0</v>
      </c>
      <c r="CE1261" s="23">
        <v>0</v>
      </c>
      <c r="CF1261" s="23">
        <v>0</v>
      </c>
      <c r="CG1261" s="23">
        <v>0</v>
      </c>
      <c r="CH1261" s="23">
        <v>0</v>
      </c>
      <c r="CI1261" s="23">
        <v>0</v>
      </c>
      <c r="CJ1261" s="23">
        <v>0</v>
      </c>
      <c r="CK1261" s="23">
        <v>0</v>
      </c>
      <c r="CL1261" s="23">
        <v>0</v>
      </c>
      <c r="CM1261" s="23">
        <v>0</v>
      </c>
      <c r="CN1261" s="23">
        <v>0</v>
      </c>
      <c r="CO1261" s="23">
        <v>0</v>
      </c>
      <c r="CP1261" s="23">
        <v>0</v>
      </c>
      <c r="CQ1261" s="23">
        <v>0</v>
      </c>
      <c r="CR1261" s="23">
        <v>0</v>
      </c>
      <c r="CS1261" s="23">
        <v>0</v>
      </c>
      <c r="CT1261" s="23">
        <v>0</v>
      </c>
      <c r="CU1261" s="23">
        <v>0</v>
      </c>
      <c r="CV1261" s="23">
        <v>0</v>
      </c>
      <c r="CW1261" s="23">
        <v>0</v>
      </c>
      <c r="CX1261" s="23">
        <v>0</v>
      </c>
      <c r="CY1261" s="27">
        <v>16.666666666666657</v>
      </c>
      <c r="CZ1261" s="14">
        <v>0</v>
      </c>
      <c r="DA1261" s="22">
        <v>0</v>
      </c>
      <c r="DB1261" s="22">
        <v>56.25</v>
      </c>
      <c r="DC1261" s="22">
        <v>0</v>
      </c>
      <c r="DD1261" s="22">
        <v>0</v>
      </c>
      <c r="DE1261" s="22">
        <v>0</v>
      </c>
      <c r="DF1261" s="22">
        <v>0</v>
      </c>
      <c r="DG1261" s="22">
        <v>43.75</v>
      </c>
      <c r="DH1261" s="14">
        <v>0</v>
      </c>
      <c r="DI1261" s="24">
        <v>0</v>
      </c>
      <c r="DJ1261" s="14">
        <v>58.064516129032263</v>
      </c>
      <c r="DK1261" s="29">
        <v>19</v>
      </c>
      <c r="DL1261" s="22">
        <v>100</v>
      </c>
      <c r="DM1261" s="22">
        <v>0</v>
      </c>
      <c r="DN1261" s="22">
        <v>0</v>
      </c>
      <c r="DO1261" s="22">
        <v>0</v>
      </c>
      <c r="DP1261" s="29">
        <v>0</v>
      </c>
      <c r="DQ1261" s="22">
        <v>0</v>
      </c>
      <c r="DR1261" s="29">
        <v>0</v>
      </c>
      <c r="DS1261" s="22">
        <v>0</v>
      </c>
      <c r="DT1261" s="30">
        <v>762.5</v>
      </c>
      <c r="DU1261" s="22">
        <v>50</v>
      </c>
      <c r="DV1261" s="22">
        <v>29.166666666666668</v>
      </c>
      <c r="DW1261" s="26">
        <v>15.789473684210526</v>
      </c>
      <c r="DX1261" s="14">
        <v>2.4666666666666668</v>
      </c>
    </row>
    <row r="1262" spans="1:128" ht="10.5" x14ac:dyDescent="0.25">
      <c r="A1262" s="11">
        <v>1258</v>
      </c>
      <c r="B1262" s="28" t="s">
        <v>2065</v>
      </c>
      <c r="C1262" s="29">
        <v>74</v>
      </c>
      <c r="D1262" s="22">
        <v>9.2105263157894726</v>
      </c>
      <c r="E1262" s="22">
        <v>3.9473684210526314</v>
      </c>
      <c r="F1262" s="22">
        <v>0</v>
      </c>
      <c r="G1262" s="22">
        <v>3.9473684210526314</v>
      </c>
      <c r="H1262" s="22">
        <v>5.2631578947368416</v>
      </c>
      <c r="I1262" s="22">
        <v>5.2631578947368416</v>
      </c>
      <c r="J1262" s="22">
        <v>0</v>
      </c>
      <c r="K1262" s="22">
        <v>0</v>
      </c>
      <c r="L1262" s="22">
        <v>7.8947368421052628</v>
      </c>
      <c r="M1262" s="22">
        <v>5.2631578947368416</v>
      </c>
      <c r="N1262" s="22">
        <v>7.8947368421052628</v>
      </c>
      <c r="O1262" s="22">
        <v>11.842105263157894</v>
      </c>
      <c r="P1262" s="22">
        <v>10.526315789473683</v>
      </c>
      <c r="Q1262" s="22">
        <v>15.789473684210526</v>
      </c>
      <c r="R1262" s="22">
        <v>13.157894736842104</v>
      </c>
      <c r="S1262" s="22">
        <v>0</v>
      </c>
      <c r="T1262" s="22">
        <v>0</v>
      </c>
      <c r="U1262" s="22">
        <v>0</v>
      </c>
      <c r="V1262" s="23">
        <v>16.883116883116884</v>
      </c>
      <c r="W1262" s="23">
        <v>0</v>
      </c>
      <c r="X1262" s="23">
        <v>83.116883116883116</v>
      </c>
      <c r="Y1262" s="23">
        <v>0</v>
      </c>
      <c r="Z1262" s="23">
        <v>0</v>
      </c>
      <c r="AA1262" s="23">
        <v>0</v>
      </c>
      <c r="AB1262" s="23">
        <v>0</v>
      </c>
      <c r="AC1262" s="23">
        <v>0</v>
      </c>
      <c r="AD1262" s="23">
        <v>0</v>
      </c>
      <c r="AE1262" s="23">
        <v>0</v>
      </c>
      <c r="AF1262" s="23">
        <v>0</v>
      </c>
      <c r="AG1262" s="23">
        <v>0</v>
      </c>
      <c r="AH1262" s="23">
        <v>10.38961038961039</v>
      </c>
      <c r="AI1262" s="23">
        <v>0</v>
      </c>
      <c r="AJ1262" s="23">
        <v>0</v>
      </c>
      <c r="AK1262" s="23">
        <v>0</v>
      </c>
      <c r="AL1262" s="23">
        <v>0</v>
      </c>
      <c r="AM1262" s="23">
        <v>0</v>
      </c>
      <c r="AN1262" s="23">
        <v>0</v>
      </c>
      <c r="AO1262" s="23">
        <v>0</v>
      </c>
      <c r="AP1262" s="23">
        <v>0</v>
      </c>
      <c r="AQ1262" s="23">
        <v>0</v>
      </c>
      <c r="AR1262" s="23">
        <v>0</v>
      </c>
      <c r="AS1262" s="23">
        <v>0</v>
      </c>
      <c r="AT1262" s="23">
        <v>0</v>
      </c>
      <c r="AU1262" s="23">
        <v>0</v>
      </c>
      <c r="AV1262" s="23">
        <v>0</v>
      </c>
      <c r="AW1262" s="23">
        <v>0</v>
      </c>
      <c r="AX1262" s="23">
        <v>0</v>
      </c>
      <c r="AY1262" s="23">
        <v>0</v>
      </c>
      <c r="AZ1262" s="23">
        <v>0</v>
      </c>
      <c r="BA1262" s="23">
        <v>0</v>
      </c>
      <c r="BB1262" s="23">
        <v>0</v>
      </c>
      <c r="BC1262" s="23">
        <v>0</v>
      </c>
      <c r="BD1262" s="23">
        <v>0</v>
      </c>
      <c r="BE1262" s="23">
        <v>0</v>
      </c>
      <c r="BF1262" s="23">
        <v>0</v>
      </c>
      <c r="BG1262" s="23">
        <v>0</v>
      </c>
      <c r="BH1262" s="23">
        <v>0</v>
      </c>
      <c r="BI1262" s="23">
        <v>0</v>
      </c>
      <c r="BJ1262" s="23">
        <v>0</v>
      </c>
      <c r="BK1262" s="23">
        <v>0</v>
      </c>
      <c r="BL1262" s="23">
        <v>0</v>
      </c>
      <c r="BM1262" s="23">
        <v>0</v>
      </c>
      <c r="BN1262" s="23">
        <v>0</v>
      </c>
      <c r="BO1262" s="23">
        <v>0</v>
      </c>
      <c r="BP1262" s="23">
        <v>0</v>
      </c>
      <c r="BQ1262" s="23">
        <v>0</v>
      </c>
      <c r="BR1262" s="23">
        <v>0</v>
      </c>
      <c r="BS1262" s="23">
        <v>0</v>
      </c>
      <c r="BT1262" s="23">
        <v>0</v>
      </c>
      <c r="BU1262" s="23">
        <v>0</v>
      </c>
      <c r="BV1262" s="23">
        <v>0</v>
      </c>
      <c r="BW1262" s="23">
        <v>0</v>
      </c>
      <c r="BX1262" s="23">
        <v>0</v>
      </c>
      <c r="BY1262" s="23">
        <v>0</v>
      </c>
      <c r="BZ1262" s="23">
        <v>0</v>
      </c>
      <c r="CA1262" s="23">
        <v>0</v>
      </c>
      <c r="CB1262" s="23">
        <v>0</v>
      </c>
      <c r="CC1262" s="23">
        <v>0</v>
      </c>
      <c r="CD1262" s="23">
        <v>0</v>
      </c>
      <c r="CE1262" s="23">
        <v>0</v>
      </c>
      <c r="CF1262" s="23">
        <v>0</v>
      </c>
      <c r="CG1262" s="23">
        <v>0</v>
      </c>
      <c r="CH1262" s="23">
        <v>0</v>
      </c>
      <c r="CI1262" s="23">
        <v>0</v>
      </c>
      <c r="CJ1262" s="23">
        <v>0</v>
      </c>
      <c r="CK1262" s="23">
        <v>0</v>
      </c>
      <c r="CL1262" s="23">
        <v>0</v>
      </c>
      <c r="CM1262" s="23">
        <v>0</v>
      </c>
      <c r="CN1262" s="23">
        <v>0</v>
      </c>
      <c r="CO1262" s="23">
        <v>0</v>
      </c>
      <c r="CP1262" s="23">
        <v>0</v>
      </c>
      <c r="CQ1262" s="23">
        <v>0</v>
      </c>
      <c r="CR1262" s="23">
        <v>0</v>
      </c>
      <c r="CS1262" s="23">
        <v>0</v>
      </c>
      <c r="CT1262" s="23">
        <v>0</v>
      </c>
      <c r="CU1262" s="23">
        <v>0</v>
      </c>
      <c r="CV1262" s="23">
        <v>0</v>
      </c>
      <c r="CW1262" s="23">
        <v>0</v>
      </c>
      <c r="CX1262" s="23">
        <v>0</v>
      </c>
      <c r="CY1262" s="27">
        <v>0</v>
      </c>
      <c r="CZ1262" s="14">
        <v>0</v>
      </c>
      <c r="DA1262" s="22">
        <v>0</v>
      </c>
      <c r="DB1262" s="22">
        <v>31.428571428571427</v>
      </c>
      <c r="DC1262" s="22">
        <v>0</v>
      </c>
      <c r="DD1262" s="22">
        <v>0</v>
      </c>
      <c r="DE1262" s="22">
        <v>0</v>
      </c>
      <c r="DF1262" s="22">
        <v>0</v>
      </c>
      <c r="DG1262" s="22">
        <v>68.571428571428569</v>
      </c>
      <c r="DH1262" s="14" t="e">
        <v>#DIV/0!</v>
      </c>
      <c r="DI1262" s="24">
        <v>5.0632911392405067</v>
      </c>
      <c r="DJ1262" s="14">
        <v>25</v>
      </c>
      <c r="DK1262" s="29">
        <v>44</v>
      </c>
      <c r="DL1262" s="22">
        <v>100</v>
      </c>
      <c r="DM1262" s="22">
        <v>0</v>
      </c>
      <c r="DN1262" s="22">
        <v>0</v>
      </c>
      <c r="DO1262" s="22">
        <v>0</v>
      </c>
      <c r="DP1262" s="29">
        <v>0</v>
      </c>
      <c r="DQ1262" s="22">
        <v>0</v>
      </c>
      <c r="DR1262" s="29">
        <v>0</v>
      </c>
      <c r="DS1262" s="22">
        <v>0</v>
      </c>
      <c r="DT1262" s="30">
        <v>828.57142857142856</v>
      </c>
      <c r="DU1262" s="22">
        <v>50</v>
      </c>
      <c r="DV1262" s="22">
        <v>7.8947368421052628</v>
      </c>
      <c r="DW1262" s="26">
        <v>0</v>
      </c>
      <c r="DX1262" s="14">
        <v>2</v>
      </c>
    </row>
    <row r="1263" spans="1:128" ht="10.5" x14ac:dyDescent="0.25">
      <c r="A1263" s="11">
        <v>1259</v>
      </c>
      <c r="B1263" s="28" t="s">
        <v>775</v>
      </c>
      <c r="C1263" s="29">
        <v>1353</v>
      </c>
      <c r="D1263" s="22">
        <v>4.1512231282431431</v>
      </c>
      <c r="E1263" s="22">
        <v>7.1163825055596739</v>
      </c>
      <c r="F1263" s="22">
        <v>7.5611564121571533</v>
      </c>
      <c r="G1263" s="22">
        <v>7.4128984432913274</v>
      </c>
      <c r="H1263" s="22">
        <v>7.1905114899925877</v>
      </c>
      <c r="I1263" s="22">
        <v>4.3736100815418828</v>
      </c>
      <c r="J1263" s="22">
        <v>2.9651593773165308</v>
      </c>
      <c r="K1263" s="22">
        <v>5.3372868791697554</v>
      </c>
      <c r="L1263" s="22">
        <v>6.5974796145292807</v>
      </c>
      <c r="M1263" s="22">
        <v>8.1541882876204586</v>
      </c>
      <c r="N1263" s="22">
        <v>7.6352853965900662</v>
      </c>
      <c r="O1263" s="22">
        <v>8.5248332097850259</v>
      </c>
      <c r="P1263" s="22">
        <v>8.2283172720533724</v>
      </c>
      <c r="Q1263" s="22">
        <v>5.8561897702001477</v>
      </c>
      <c r="R1263" s="22">
        <v>4.4477390659747966</v>
      </c>
      <c r="S1263" s="22">
        <v>2.2979985174203117</v>
      </c>
      <c r="T1263" s="22">
        <v>0.96367679762787251</v>
      </c>
      <c r="U1263" s="22">
        <v>1.1860637509266123</v>
      </c>
      <c r="V1263" s="23">
        <v>16.441821247892079</v>
      </c>
      <c r="W1263" s="23">
        <v>0</v>
      </c>
      <c r="X1263" s="23">
        <v>83.558178752107921</v>
      </c>
      <c r="Y1263" s="23">
        <v>0</v>
      </c>
      <c r="Z1263" s="23">
        <v>0</v>
      </c>
      <c r="AA1263" s="23">
        <v>0</v>
      </c>
      <c r="AB1263" s="23">
        <v>0</v>
      </c>
      <c r="AC1263" s="23">
        <v>0.25295109612141653</v>
      </c>
      <c r="AD1263" s="23">
        <v>0.67453625632377734</v>
      </c>
      <c r="AE1263" s="23">
        <v>0</v>
      </c>
      <c r="AF1263" s="23">
        <v>0</v>
      </c>
      <c r="AG1263" s="23">
        <v>0</v>
      </c>
      <c r="AH1263" s="23">
        <v>2.6138279932546373</v>
      </c>
      <c r="AI1263" s="23">
        <v>0</v>
      </c>
      <c r="AJ1263" s="23">
        <v>0</v>
      </c>
      <c r="AK1263" s="23">
        <v>0</v>
      </c>
      <c r="AL1263" s="23">
        <v>0.50590219224283306</v>
      </c>
      <c r="AM1263" s="23">
        <v>0.42158516020236086</v>
      </c>
      <c r="AN1263" s="23">
        <v>0.25295109612141653</v>
      </c>
      <c r="AO1263" s="23">
        <v>1.3490725126475547</v>
      </c>
      <c r="AP1263" s="23">
        <v>0</v>
      </c>
      <c r="AQ1263" s="23">
        <v>0</v>
      </c>
      <c r="AR1263" s="23">
        <v>0.33726812816188867</v>
      </c>
      <c r="AS1263" s="23">
        <v>0.75885328836424959</v>
      </c>
      <c r="AT1263" s="23">
        <v>0.42158516020236086</v>
      </c>
      <c r="AU1263" s="23">
        <v>0</v>
      </c>
      <c r="AV1263" s="23">
        <v>0</v>
      </c>
      <c r="AW1263" s="23">
        <v>1.854974704890388</v>
      </c>
      <c r="AX1263" s="23">
        <v>0.25295109612141653</v>
      </c>
      <c r="AY1263" s="23">
        <v>1.5177065767284992</v>
      </c>
      <c r="AZ1263" s="23">
        <v>0</v>
      </c>
      <c r="BA1263" s="23">
        <v>0</v>
      </c>
      <c r="BB1263" s="23">
        <v>0</v>
      </c>
      <c r="BC1263" s="23">
        <v>0.50590219224283306</v>
      </c>
      <c r="BD1263" s="23">
        <v>1.1804384485666104</v>
      </c>
      <c r="BE1263" s="23">
        <v>0.33726812816188867</v>
      </c>
      <c r="BF1263" s="23">
        <v>0</v>
      </c>
      <c r="BG1263" s="23">
        <v>0</v>
      </c>
      <c r="BH1263" s="23">
        <v>0</v>
      </c>
      <c r="BI1263" s="23">
        <v>0</v>
      </c>
      <c r="BJ1263" s="23">
        <v>0.84317032040472173</v>
      </c>
      <c r="BK1263" s="23">
        <v>0</v>
      </c>
      <c r="BL1263" s="23">
        <v>0</v>
      </c>
      <c r="BM1263" s="23">
        <v>0.33726812816188867</v>
      </c>
      <c r="BN1263" s="23">
        <v>0</v>
      </c>
      <c r="BO1263" s="23">
        <v>0</v>
      </c>
      <c r="BP1263" s="23">
        <v>0.33726812816188867</v>
      </c>
      <c r="BQ1263" s="23">
        <v>0</v>
      </c>
      <c r="BR1263" s="23">
        <v>0.33726812816188867</v>
      </c>
      <c r="BS1263" s="23">
        <v>0.50590219224283306</v>
      </c>
      <c r="BT1263" s="23">
        <v>0</v>
      </c>
      <c r="BU1263" s="23">
        <v>5.8970099667774081</v>
      </c>
      <c r="BV1263" s="23">
        <v>0.24916943521594684</v>
      </c>
      <c r="BW1263" s="23">
        <v>0</v>
      </c>
      <c r="BX1263" s="23">
        <v>0</v>
      </c>
      <c r="BY1263" s="23">
        <v>0</v>
      </c>
      <c r="BZ1263" s="23">
        <v>0</v>
      </c>
      <c r="CA1263" s="23">
        <v>0</v>
      </c>
      <c r="CB1263" s="23">
        <v>0.24916943521594684</v>
      </c>
      <c r="CC1263" s="23">
        <v>0</v>
      </c>
      <c r="CD1263" s="23">
        <v>0.24916943521594684</v>
      </c>
      <c r="CE1263" s="23">
        <v>0</v>
      </c>
      <c r="CF1263" s="23">
        <v>0.49833887043189368</v>
      </c>
      <c r="CG1263" s="23">
        <v>0</v>
      </c>
      <c r="CH1263" s="23">
        <v>0</v>
      </c>
      <c r="CI1263" s="23">
        <v>0.49833887043189368</v>
      </c>
      <c r="CJ1263" s="23">
        <v>0</v>
      </c>
      <c r="CK1263" s="23">
        <v>0.66445182724252494</v>
      </c>
      <c r="CL1263" s="23">
        <v>1.2458471760797343</v>
      </c>
      <c r="CM1263" s="23">
        <v>0</v>
      </c>
      <c r="CN1263" s="23">
        <v>0</v>
      </c>
      <c r="CO1263" s="23">
        <v>1.2458471760797343</v>
      </c>
      <c r="CP1263" s="23">
        <v>0</v>
      </c>
      <c r="CQ1263" s="23">
        <v>0</v>
      </c>
      <c r="CR1263" s="23">
        <v>0</v>
      </c>
      <c r="CS1263" s="23">
        <v>0.24916943521594684</v>
      </c>
      <c r="CT1263" s="23">
        <v>0</v>
      </c>
      <c r="CU1263" s="23">
        <v>0</v>
      </c>
      <c r="CV1263" s="23">
        <v>0</v>
      </c>
      <c r="CW1263" s="23">
        <v>0</v>
      </c>
      <c r="CX1263" s="23">
        <v>0.66445182724252494</v>
      </c>
      <c r="CY1263" s="27">
        <v>23.429416112342935</v>
      </c>
      <c r="CZ1263" s="14">
        <v>1.5548281505728314</v>
      </c>
      <c r="DA1263" s="22">
        <v>2.0050125313283207</v>
      </c>
      <c r="DB1263" s="22">
        <v>46.365914786967416</v>
      </c>
      <c r="DC1263" s="22">
        <v>1.3366750208855471</v>
      </c>
      <c r="DD1263" s="22">
        <v>8.8554720133667502</v>
      </c>
      <c r="DE1263" s="22">
        <v>0</v>
      </c>
      <c r="DF1263" s="22">
        <v>1.2531328320802004</v>
      </c>
      <c r="DG1263" s="22">
        <v>40.18379281537176</v>
      </c>
      <c r="DH1263" s="14">
        <v>8.9887640449438209</v>
      </c>
      <c r="DI1263" s="24">
        <v>5.8871627146361405</v>
      </c>
      <c r="DJ1263" s="14">
        <v>16.837782340862422</v>
      </c>
      <c r="DK1263" s="29">
        <v>478</v>
      </c>
      <c r="DL1263" s="22">
        <v>100</v>
      </c>
      <c r="DM1263" s="22">
        <v>0</v>
      </c>
      <c r="DN1263" s="22">
        <v>0</v>
      </c>
      <c r="DO1263" s="22">
        <v>0</v>
      </c>
      <c r="DP1263" s="29">
        <v>27</v>
      </c>
      <c r="DQ1263" s="22">
        <v>4.2452830188679247</v>
      </c>
      <c r="DR1263" s="29">
        <v>9</v>
      </c>
      <c r="DS1263" s="22">
        <v>11.688311688311687</v>
      </c>
      <c r="DT1263" s="30">
        <v>741.46341463414637</v>
      </c>
      <c r="DU1263" s="22">
        <v>30.267558528428097</v>
      </c>
      <c r="DV1263" s="22">
        <v>28.428093645484946</v>
      </c>
      <c r="DW1263" s="26">
        <v>3.9164490861618799</v>
      </c>
      <c r="DX1263" s="14">
        <v>2.7506297229219143</v>
      </c>
    </row>
    <row r="1264" spans="1:128" ht="10.5" x14ac:dyDescent="0.25">
      <c r="A1264" s="11">
        <v>1260</v>
      </c>
      <c r="B1264" s="28" t="s">
        <v>2066</v>
      </c>
      <c r="C1264" s="29">
        <v>62</v>
      </c>
      <c r="D1264" s="22">
        <v>8.7719298245614024</v>
      </c>
      <c r="E1264" s="22">
        <v>0</v>
      </c>
      <c r="F1264" s="22">
        <v>0</v>
      </c>
      <c r="G1264" s="22">
        <v>0</v>
      </c>
      <c r="H1264" s="22">
        <v>12.280701754385964</v>
      </c>
      <c r="I1264" s="22">
        <v>5.2631578947368416</v>
      </c>
      <c r="J1264" s="22">
        <v>7.0175438596491224</v>
      </c>
      <c r="K1264" s="22">
        <v>0</v>
      </c>
      <c r="L1264" s="22">
        <v>0</v>
      </c>
      <c r="M1264" s="22">
        <v>7.0175438596491224</v>
      </c>
      <c r="N1264" s="22">
        <v>17.543859649122805</v>
      </c>
      <c r="O1264" s="22">
        <v>10.526315789473683</v>
      </c>
      <c r="P1264" s="22">
        <v>7.0175438596491224</v>
      </c>
      <c r="Q1264" s="22">
        <v>5.2631578947368416</v>
      </c>
      <c r="R1264" s="22">
        <v>8.7719298245614024</v>
      </c>
      <c r="S1264" s="22">
        <v>5.2631578947368416</v>
      </c>
      <c r="T1264" s="22">
        <v>5.2631578947368416</v>
      </c>
      <c r="U1264" s="22">
        <v>0</v>
      </c>
      <c r="V1264" s="23">
        <v>0</v>
      </c>
      <c r="W1264" s="23">
        <v>0</v>
      </c>
      <c r="X1264" s="23">
        <v>100</v>
      </c>
      <c r="Y1264" s="23">
        <v>0</v>
      </c>
      <c r="Z1264" s="23">
        <v>0</v>
      </c>
      <c r="AA1264" s="23">
        <v>0</v>
      </c>
      <c r="AB1264" s="23">
        <v>0</v>
      </c>
      <c r="AC1264" s="23">
        <v>0</v>
      </c>
      <c r="AD1264" s="23">
        <v>0</v>
      </c>
      <c r="AE1264" s="23">
        <v>0</v>
      </c>
      <c r="AF1264" s="23">
        <v>0</v>
      </c>
      <c r="AG1264" s="23">
        <v>0</v>
      </c>
      <c r="AH1264" s="23">
        <v>0</v>
      </c>
      <c r="AI1264" s="23">
        <v>0</v>
      </c>
      <c r="AJ1264" s="23">
        <v>0</v>
      </c>
      <c r="AK1264" s="23">
        <v>0</v>
      </c>
      <c r="AL1264" s="23">
        <v>0</v>
      </c>
      <c r="AM1264" s="23">
        <v>0</v>
      </c>
      <c r="AN1264" s="23">
        <v>0</v>
      </c>
      <c r="AO1264" s="23">
        <v>0</v>
      </c>
      <c r="AP1264" s="23">
        <v>0</v>
      </c>
      <c r="AQ1264" s="23">
        <v>0</v>
      </c>
      <c r="AR1264" s="23">
        <v>0</v>
      </c>
      <c r="AS1264" s="23">
        <v>0</v>
      </c>
      <c r="AT1264" s="23">
        <v>0</v>
      </c>
      <c r="AU1264" s="23">
        <v>0</v>
      </c>
      <c r="AV1264" s="23">
        <v>0</v>
      </c>
      <c r="AW1264" s="23">
        <v>0</v>
      </c>
      <c r="AX1264" s="23">
        <v>0</v>
      </c>
      <c r="AY1264" s="23">
        <v>0</v>
      </c>
      <c r="AZ1264" s="23">
        <v>0</v>
      </c>
      <c r="BA1264" s="23">
        <v>0</v>
      </c>
      <c r="BB1264" s="23">
        <v>0</v>
      </c>
      <c r="BC1264" s="23">
        <v>0</v>
      </c>
      <c r="BD1264" s="23">
        <v>0</v>
      </c>
      <c r="BE1264" s="23">
        <v>0</v>
      </c>
      <c r="BF1264" s="23">
        <v>0</v>
      </c>
      <c r="BG1264" s="23">
        <v>0</v>
      </c>
      <c r="BH1264" s="23">
        <v>0</v>
      </c>
      <c r="BI1264" s="23">
        <v>0</v>
      </c>
      <c r="BJ1264" s="23">
        <v>0</v>
      </c>
      <c r="BK1264" s="23">
        <v>0</v>
      </c>
      <c r="BL1264" s="23">
        <v>0</v>
      </c>
      <c r="BM1264" s="23">
        <v>0</v>
      </c>
      <c r="BN1264" s="23">
        <v>0</v>
      </c>
      <c r="BO1264" s="23">
        <v>0</v>
      </c>
      <c r="BP1264" s="23">
        <v>0</v>
      </c>
      <c r="BQ1264" s="23">
        <v>0</v>
      </c>
      <c r="BR1264" s="23">
        <v>0</v>
      </c>
      <c r="BS1264" s="23">
        <v>0</v>
      </c>
      <c r="BT1264" s="23">
        <v>0</v>
      </c>
      <c r="BU1264" s="23">
        <v>0</v>
      </c>
      <c r="BV1264" s="23">
        <v>0</v>
      </c>
      <c r="BW1264" s="23">
        <v>0</v>
      </c>
      <c r="BX1264" s="23">
        <v>0</v>
      </c>
      <c r="BY1264" s="23">
        <v>0</v>
      </c>
      <c r="BZ1264" s="23">
        <v>0</v>
      </c>
      <c r="CA1264" s="23">
        <v>0</v>
      </c>
      <c r="CB1264" s="23">
        <v>0</v>
      </c>
      <c r="CC1264" s="23">
        <v>0</v>
      </c>
      <c r="CD1264" s="23">
        <v>0</v>
      </c>
      <c r="CE1264" s="23">
        <v>0</v>
      </c>
      <c r="CF1264" s="23">
        <v>0</v>
      </c>
      <c r="CG1264" s="23">
        <v>0</v>
      </c>
      <c r="CH1264" s="23">
        <v>0</v>
      </c>
      <c r="CI1264" s="23">
        <v>0</v>
      </c>
      <c r="CJ1264" s="23">
        <v>0</v>
      </c>
      <c r="CK1264" s="23">
        <v>0</v>
      </c>
      <c r="CL1264" s="23">
        <v>0</v>
      </c>
      <c r="CM1264" s="23">
        <v>0</v>
      </c>
      <c r="CN1264" s="23">
        <v>0</v>
      </c>
      <c r="CO1264" s="23">
        <v>0</v>
      </c>
      <c r="CP1264" s="23">
        <v>0</v>
      </c>
      <c r="CQ1264" s="23">
        <v>0</v>
      </c>
      <c r="CR1264" s="23">
        <v>0</v>
      </c>
      <c r="CS1264" s="23">
        <v>0</v>
      </c>
      <c r="CT1264" s="23">
        <v>0</v>
      </c>
      <c r="CU1264" s="23">
        <v>0</v>
      </c>
      <c r="CV1264" s="23">
        <v>0</v>
      </c>
      <c r="CW1264" s="23">
        <v>0</v>
      </c>
      <c r="CX1264" s="23">
        <v>0</v>
      </c>
      <c r="CY1264" s="27">
        <v>19.354838709677423</v>
      </c>
      <c r="CZ1264" s="14">
        <v>0</v>
      </c>
      <c r="DA1264" s="22">
        <v>0</v>
      </c>
      <c r="DB1264" s="22">
        <v>69.387755102040813</v>
      </c>
      <c r="DC1264" s="22">
        <v>0</v>
      </c>
      <c r="DD1264" s="22">
        <v>0</v>
      </c>
      <c r="DE1264" s="22">
        <v>0</v>
      </c>
      <c r="DF1264" s="22">
        <v>0</v>
      </c>
      <c r="DG1264" s="22">
        <v>30.612244897959183</v>
      </c>
      <c r="DH1264" s="14">
        <v>100</v>
      </c>
      <c r="DI1264" s="24">
        <v>0</v>
      </c>
      <c r="DJ1264" s="14">
        <v>29.166666666666668</v>
      </c>
      <c r="DK1264" s="29">
        <v>28</v>
      </c>
      <c r="DL1264" s="22">
        <v>100</v>
      </c>
      <c r="DM1264" s="22">
        <v>0</v>
      </c>
      <c r="DN1264" s="22">
        <v>0</v>
      </c>
      <c r="DO1264" s="22">
        <v>0</v>
      </c>
      <c r="DP1264" s="29">
        <v>0</v>
      </c>
      <c r="DQ1264" s="22">
        <v>0</v>
      </c>
      <c r="DR1264" s="29">
        <v>0</v>
      </c>
      <c r="DS1264" s="22" t="e">
        <v>#DIV/0!</v>
      </c>
      <c r="DT1264" s="30">
        <v>825</v>
      </c>
      <c r="DU1264" s="22">
        <v>55.555555555555557</v>
      </c>
      <c r="DV1264" s="22">
        <v>33.333333333333329</v>
      </c>
      <c r="DW1264" s="26">
        <v>0</v>
      </c>
      <c r="DX1264" s="14">
        <v>2.1578947368421053</v>
      </c>
    </row>
    <row r="1265" spans="1:128" ht="10.5" x14ac:dyDescent="0.25">
      <c r="A1265" s="11">
        <v>1261</v>
      </c>
      <c r="B1265" s="28" t="s">
        <v>2067</v>
      </c>
      <c r="C1265" s="29">
        <v>42</v>
      </c>
      <c r="D1265" s="22">
        <v>12.121212121212121</v>
      </c>
      <c r="E1265" s="22">
        <v>12.121212121212121</v>
      </c>
      <c r="F1265" s="22">
        <v>0</v>
      </c>
      <c r="G1265" s="22">
        <v>0</v>
      </c>
      <c r="H1265" s="22">
        <v>0</v>
      </c>
      <c r="I1265" s="22">
        <v>15.151515151515152</v>
      </c>
      <c r="J1265" s="22">
        <v>0</v>
      </c>
      <c r="K1265" s="22">
        <v>0</v>
      </c>
      <c r="L1265" s="22">
        <v>0</v>
      </c>
      <c r="M1265" s="22">
        <v>9.0909090909090917</v>
      </c>
      <c r="N1265" s="22">
        <v>15.151515151515152</v>
      </c>
      <c r="O1265" s="22">
        <v>0</v>
      </c>
      <c r="P1265" s="22">
        <v>9.0909090909090917</v>
      </c>
      <c r="Q1265" s="22">
        <v>27.27272727272727</v>
      </c>
      <c r="R1265" s="22">
        <v>0</v>
      </c>
      <c r="S1265" s="22">
        <v>0</v>
      </c>
      <c r="T1265" s="22">
        <v>0</v>
      </c>
      <c r="U1265" s="22">
        <v>0</v>
      </c>
      <c r="V1265" s="23">
        <v>0</v>
      </c>
      <c r="W1265" s="23">
        <v>0</v>
      </c>
      <c r="X1265" s="23">
        <v>100</v>
      </c>
      <c r="Y1265" s="23">
        <v>0</v>
      </c>
      <c r="Z1265" s="23">
        <v>0</v>
      </c>
      <c r="AA1265" s="23">
        <v>0</v>
      </c>
      <c r="AB1265" s="23">
        <v>0</v>
      </c>
      <c r="AC1265" s="23">
        <v>0</v>
      </c>
      <c r="AD1265" s="23">
        <v>0</v>
      </c>
      <c r="AE1265" s="23">
        <v>0</v>
      </c>
      <c r="AF1265" s="23">
        <v>0</v>
      </c>
      <c r="AG1265" s="23">
        <v>0</v>
      </c>
      <c r="AH1265" s="23">
        <v>0</v>
      </c>
      <c r="AI1265" s="23">
        <v>0</v>
      </c>
      <c r="AJ1265" s="23">
        <v>0</v>
      </c>
      <c r="AK1265" s="23">
        <v>0</v>
      </c>
      <c r="AL1265" s="23">
        <v>0</v>
      </c>
      <c r="AM1265" s="23">
        <v>0</v>
      </c>
      <c r="AN1265" s="23">
        <v>0</v>
      </c>
      <c r="AO1265" s="23">
        <v>0</v>
      </c>
      <c r="AP1265" s="23">
        <v>0</v>
      </c>
      <c r="AQ1265" s="23">
        <v>0</v>
      </c>
      <c r="AR1265" s="23">
        <v>0</v>
      </c>
      <c r="AS1265" s="23">
        <v>0</v>
      </c>
      <c r="AT1265" s="23">
        <v>0</v>
      </c>
      <c r="AU1265" s="23">
        <v>0</v>
      </c>
      <c r="AV1265" s="23">
        <v>0</v>
      </c>
      <c r="AW1265" s="23">
        <v>0</v>
      </c>
      <c r="AX1265" s="23">
        <v>0</v>
      </c>
      <c r="AY1265" s="23">
        <v>0</v>
      </c>
      <c r="AZ1265" s="23">
        <v>0</v>
      </c>
      <c r="BA1265" s="23">
        <v>0</v>
      </c>
      <c r="BB1265" s="23">
        <v>0</v>
      </c>
      <c r="BC1265" s="23">
        <v>0</v>
      </c>
      <c r="BD1265" s="23">
        <v>0</v>
      </c>
      <c r="BE1265" s="23">
        <v>0</v>
      </c>
      <c r="BF1265" s="23">
        <v>0</v>
      </c>
      <c r="BG1265" s="23">
        <v>0</v>
      </c>
      <c r="BH1265" s="23">
        <v>0</v>
      </c>
      <c r="BI1265" s="23">
        <v>0</v>
      </c>
      <c r="BJ1265" s="23">
        <v>0</v>
      </c>
      <c r="BK1265" s="23">
        <v>0</v>
      </c>
      <c r="BL1265" s="23">
        <v>0</v>
      </c>
      <c r="BM1265" s="23">
        <v>0</v>
      </c>
      <c r="BN1265" s="23">
        <v>0</v>
      </c>
      <c r="BO1265" s="23">
        <v>0</v>
      </c>
      <c r="BP1265" s="23">
        <v>0</v>
      </c>
      <c r="BQ1265" s="23">
        <v>0</v>
      </c>
      <c r="BR1265" s="23">
        <v>0</v>
      </c>
      <c r="BS1265" s="23">
        <v>0</v>
      </c>
      <c r="BT1265" s="23">
        <v>0</v>
      </c>
      <c r="BU1265" s="23">
        <v>0</v>
      </c>
      <c r="BV1265" s="23">
        <v>0</v>
      </c>
      <c r="BW1265" s="23">
        <v>0</v>
      </c>
      <c r="BX1265" s="23">
        <v>0</v>
      </c>
      <c r="BY1265" s="23">
        <v>0</v>
      </c>
      <c r="BZ1265" s="23">
        <v>10.526315789473683</v>
      </c>
      <c r="CA1265" s="23">
        <v>0</v>
      </c>
      <c r="CB1265" s="23">
        <v>0</v>
      </c>
      <c r="CC1265" s="23">
        <v>0</v>
      </c>
      <c r="CD1265" s="23">
        <v>0</v>
      </c>
      <c r="CE1265" s="23">
        <v>0</v>
      </c>
      <c r="CF1265" s="23">
        <v>0</v>
      </c>
      <c r="CG1265" s="23">
        <v>0</v>
      </c>
      <c r="CH1265" s="23">
        <v>0</v>
      </c>
      <c r="CI1265" s="23">
        <v>0</v>
      </c>
      <c r="CJ1265" s="23">
        <v>0</v>
      </c>
      <c r="CK1265" s="23">
        <v>0</v>
      </c>
      <c r="CL1265" s="23">
        <v>0</v>
      </c>
      <c r="CM1265" s="23">
        <v>0</v>
      </c>
      <c r="CN1265" s="23">
        <v>0</v>
      </c>
      <c r="CO1265" s="23">
        <v>0</v>
      </c>
      <c r="CP1265" s="23">
        <v>0</v>
      </c>
      <c r="CQ1265" s="23">
        <v>0</v>
      </c>
      <c r="CR1265" s="23">
        <v>0</v>
      </c>
      <c r="CS1265" s="23">
        <v>0</v>
      </c>
      <c r="CT1265" s="23">
        <v>0</v>
      </c>
      <c r="CU1265" s="23">
        <v>0</v>
      </c>
      <c r="CV1265" s="23">
        <v>0</v>
      </c>
      <c r="CW1265" s="23">
        <v>0</v>
      </c>
      <c r="CX1265" s="23">
        <v>0</v>
      </c>
      <c r="CY1265" s="27">
        <v>19.047619047619051</v>
      </c>
      <c r="CZ1265" s="14">
        <v>0</v>
      </c>
      <c r="DA1265" s="22">
        <v>0</v>
      </c>
      <c r="DB1265" s="22">
        <v>35.714285714285715</v>
      </c>
      <c r="DC1265" s="22">
        <v>0</v>
      </c>
      <c r="DD1265" s="22">
        <v>0</v>
      </c>
      <c r="DE1265" s="22">
        <v>0</v>
      </c>
      <c r="DF1265" s="22">
        <v>0</v>
      </c>
      <c r="DG1265" s="22">
        <v>64.285714285714292</v>
      </c>
      <c r="DH1265" s="14" t="e">
        <v>#DIV/0!</v>
      </c>
      <c r="DI1265" s="24">
        <v>0</v>
      </c>
      <c r="DJ1265" s="14">
        <v>45.833333333333329</v>
      </c>
      <c r="DK1265" s="29">
        <v>15</v>
      </c>
      <c r="DL1265" s="22">
        <v>100</v>
      </c>
      <c r="DM1265" s="22">
        <v>0</v>
      </c>
      <c r="DN1265" s="22">
        <v>0</v>
      </c>
      <c r="DO1265" s="22">
        <v>0</v>
      </c>
      <c r="DP1265" s="29">
        <v>0</v>
      </c>
      <c r="DQ1265" s="22">
        <v>0</v>
      </c>
      <c r="DR1265" s="29">
        <v>0</v>
      </c>
      <c r="DS1265" s="22" t="e">
        <v>#DIV/0!</v>
      </c>
      <c r="DT1265" s="30">
        <v>1975</v>
      </c>
      <c r="DU1265" s="22">
        <v>52</v>
      </c>
      <c r="DV1265" s="22">
        <v>32</v>
      </c>
      <c r="DW1265" s="26">
        <v>0</v>
      </c>
      <c r="DX1265" s="14">
        <v>2</v>
      </c>
    </row>
    <row r="1266" spans="1:128" ht="10.5" x14ac:dyDescent="0.25">
      <c r="A1266" s="11">
        <v>1262</v>
      </c>
      <c r="B1266" s="28" t="s">
        <v>776</v>
      </c>
      <c r="C1266" s="29">
        <v>707</v>
      </c>
      <c r="D1266" s="22">
        <v>5.352112676056338</v>
      </c>
      <c r="E1266" s="22">
        <v>5.070422535211268</v>
      </c>
      <c r="F1266" s="22">
        <v>6.9014084507042259</v>
      </c>
      <c r="G1266" s="22">
        <v>3.6619718309859155</v>
      </c>
      <c r="H1266" s="22">
        <v>2.112676056338028</v>
      </c>
      <c r="I1266" s="22">
        <v>4.507042253521127</v>
      </c>
      <c r="J1266" s="22">
        <v>6.3380281690140841</v>
      </c>
      <c r="K1266" s="22">
        <v>5.352112676056338</v>
      </c>
      <c r="L1266" s="22">
        <v>4.225352112676056</v>
      </c>
      <c r="M1266" s="22">
        <v>5.774647887323944</v>
      </c>
      <c r="N1266" s="22">
        <v>7.7464788732394361</v>
      </c>
      <c r="O1266" s="22">
        <v>8.7323943661971821</v>
      </c>
      <c r="P1266" s="22">
        <v>10.56338028169014</v>
      </c>
      <c r="Q1266" s="22">
        <v>9.8591549295774641</v>
      </c>
      <c r="R1266" s="22">
        <v>7.323943661971831</v>
      </c>
      <c r="S1266" s="22">
        <v>3.2394366197183095</v>
      </c>
      <c r="T1266" s="22">
        <v>2.676056338028169</v>
      </c>
      <c r="U1266" s="22">
        <v>0.56338028169014087</v>
      </c>
      <c r="V1266" s="23">
        <v>14.006024096385545</v>
      </c>
      <c r="W1266" s="23">
        <v>0</v>
      </c>
      <c r="X1266" s="23">
        <v>85.993975903614455</v>
      </c>
      <c r="Y1266" s="23">
        <v>0</v>
      </c>
      <c r="Z1266" s="23">
        <v>0</v>
      </c>
      <c r="AA1266" s="23">
        <v>0</v>
      </c>
      <c r="AB1266" s="23">
        <v>0</v>
      </c>
      <c r="AC1266" s="23">
        <v>0</v>
      </c>
      <c r="AD1266" s="23">
        <v>0</v>
      </c>
      <c r="AE1266" s="23">
        <v>0</v>
      </c>
      <c r="AF1266" s="23">
        <v>0</v>
      </c>
      <c r="AG1266" s="23">
        <v>0</v>
      </c>
      <c r="AH1266" s="23">
        <v>6.1746987951807224</v>
      </c>
      <c r="AI1266" s="23">
        <v>0</v>
      </c>
      <c r="AJ1266" s="23">
        <v>0</v>
      </c>
      <c r="AK1266" s="23">
        <v>0</v>
      </c>
      <c r="AL1266" s="23">
        <v>0.45180722891566261</v>
      </c>
      <c r="AM1266" s="23">
        <v>0</v>
      </c>
      <c r="AN1266" s="23">
        <v>0</v>
      </c>
      <c r="AO1266" s="23">
        <v>0</v>
      </c>
      <c r="AP1266" s="23">
        <v>0</v>
      </c>
      <c r="AQ1266" s="23">
        <v>0</v>
      </c>
      <c r="AR1266" s="23">
        <v>0</v>
      </c>
      <c r="AS1266" s="23">
        <v>0</v>
      </c>
      <c r="AT1266" s="23">
        <v>0</v>
      </c>
      <c r="AU1266" s="23">
        <v>0</v>
      </c>
      <c r="AV1266" s="23">
        <v>0</v>
      </c>
      <c r="AW1266" s="23">
        <v>0</v>
      </c>
      <c r="AX1266" s="23">
        <v>0</v>
      </c>
      <c r="AY1266" s="23">
        <v>0</v>
      </c>
      <c r="AZ1266" s="23">
        <v>0</v>
      </c>
      <c r="BA1266" s="23">
        <v>0</v>
      </c>
      <c r="BB1266" s="23">
        <v>0</v>
      </c>
      <c r="BC1266" s="23">
        <v>0.45180722891566261</v>
      </c>
      <c r="BD1266" s="23">
        <v>1.957831325301205</v>
      </c>
      <c r="BE1266" s="23">
        <v>0</v>
      </c>
      <c r="BF1266" s="23">
        <v>0</v>
      </c>
      <c r="BG1266" s="23">
        <v>0</v>
      </c>
      <c r="BH1266" s="23">
        <v>0.60240963855421692</v>
      </c>
      <c r="BI1266" s="23">
        <v>0</v>
      </c>
      <c r="BJ1266" s="23">
        <v>1.0542168674698795</v>
      </c>
      <c r="BK1266" s="23">
        <v>0</v>
      </c>
      <c r="BL1266" s="23">
        <v>0</v>
      </c>
      <c r="BM1266" s="23">
        <v>0</v>
      </c>
      <c r="BN1266" s="23">
        <v>0.90361445783132521</v>
      </c>
      <c r="BO1266" s="23">
        <v>0.60240963855421692</v>
      </c>
      <c r="BP1266" s="23">
        <v>0</v>
      </c>
      <c r="BQ1266" s="23">
        <v>0</v>
      </c>
      <c r="BR1266" s="23">
        <v>0.60240963855421692</v>
      </c>
      <c r="BS1266" s="23">
        <v>0.45180722891566261</v>
      </c>
      <c r="BT1266" s="23">
        <v>0</v>
      </c>
      <c r="BU1266" s="23">
        <v>0</v>
      </c>
      <c r="BV1266" s="23">
        <v>0</v>
      </c>
      <c r="BW1266" s="23">
        <v>0</v>
      </c>
      <c r="BX1266" s="23">
        <v>0</v>
      </c>
      <c r="BY1266" s="23">
        <v>0</v>
      </c>
      <c r="BZ1266" s="23">
        <v>0</v>
      </c>
      <c r="CA1266" s="23">
        <v>0</v>
      </c>
      <c r="CB1266" s="23">
        <v>0</v>
      </c>
      <c r="CC1266" s="23">
        <v>0</v>
      </c>
      <c r="CD1266" s="23">
        <v>0</v>
      </c>
      <c r="CE1266" s="23">
        <v>0</v>
      </c>
      <c r="CF1266" s="23">
        <v>0</v>
      </c>
      <c r="CG1266" s="23">
        <v>0</v>
      </c>
      <c r="CH1266" s="23">
        <v>0</v>
      </c>
      <c r="CI1266" s="23">
        <v>0</v>
      </c>
      <c r="CJ1266" s="23">
        <v>0</v>
      </c>
      <c r="CK1266" s="23">
        <v>0</v>
      </c>
      <c r="CL1266" s="23">
        <v>0.60514372163388808</v>
      </c>
      <c r="CM1266" s="23">
        <v>0</v>
      </c>
      <c r="CN1266" s="23">
        <v>0</v>
      </c>
      <c r="CO1266" s="23">
        <v>0</v>
      </c>
      <c r="CP1266" s="23">
        <v>0</v>
      </c>
      <c r="CQ1266" s="23">
        <v>0</v>
      </c>
      <c r="CR1266" s="23">
        <v>0.60514372163388808</v>
      </c>
      <c r="CS1266" s="23">
        <v>0</v>
      </c>
      <c r="CT1266" s="23">
        <v>0</v>
      </c>
      <c r="CU1266" s="23">
        <v>0</v>
      </c>
      <c r="CV1266" s="23">
        <v>0</v>
      </c>
      <c r="CW1266" s="23">
        <v>0</v>
      </c>
      <c r="CX1266" s="23">
        <v>0.45385779122541603</v>
      </c>
      <c r="CY1266" s="27">
        <v>8.0622347949080648</v>
      </c>
      <c r="CZ1266" s="14">
        <v>0</v>
      </c>
      <c r="DA1266" s="22">
        <v>0.46153846153846156</v>
      </c>
      <c r="DB1266" s="22">
        <v>38.153846153846153</v>
      </c>
      <c r="DC1266" s="22">
        <v>0</v>
      </c>
      <c r="DD1266" s="22">
        <v>0</v>
      </c>
      <c r="DE1266" s="22">
        <v>0</v>
      </c>
      <c r="DF1266" s="22">
        <v>0</v>
      </c>
      <c r="DG1266" s="22">
        <v>61.38461538461538</v>
      </c>
      <c r="DH1266" s="14">
        <v>33.333333333333329</v>
      </c>
      <c r="DI1266" s="24">
        <v>3.278688524590164</v>
      </c>
      <c r="DJ1266" s="14">
        <v>25.408348457350272</v>
      </c>
      <c r="DK1266" s="29">
        <v>330</v>
      </c>
      <c r="DL1266" s="22">
        <v>97.878787878787875</v>
      </c>
      <c r="DM1266" s="22">
        <v>0</v>
      </c>
      <c r="DN1266" s="22">
        <v>0</v>
      </c>
      <c r="DO1266" s="22">
        <v>2.1212121212121215</v>
      </c>
      <c r="DP1266" s="29">
        <v>12</v>
      </c>
      <c r="DQ1266" s="22">
        <v>3.3057851239669422</v>
      </c>
      <c r="DR1266" s="29">
        <v>0</v>
      </c>
      <c r="DS1266" s="22">
        <v>0</v>
      </c>
      <c r="DT1266" s="30">
        <v>747.34042553191489</v>
      </c>
      <c r="DU1266" s="22">
        <v>40.350877192982452</v>
      </c>
      <c r="DV1266" s="22">
        <v>19.5906432748538</v>
      </c>
      <c r="DW1266" s="26">
        <v>3.4482758620689653</v>
      </c>
      <c r="DX1266" s="14">
        <v>2.2762645914396886</v>
      </c>
    </row>
    <row r="1267" spans="1:128" ht="10.5" x14ac:dyDescent="0.25">
      <c r="A1267" s="11">
        <v>1263</v>
      </c>
      <c r="B1267" s="28" t="s">
        <v>777</v>
      </c>
      <c r="C1267" s="29">
        <v>1021</v>
      </c>
      <c r="D1267" s="22">
        <v>0.88235294117647056</v>
      </c>
      <c r="E1267" s="22">
        <v>1.6666666666666667</v>
      </c>
      <c r="F1267" s="22">
        <v>1.5686274509803921</v>
      </c>
      <c r="G1267" s="22">
        <v>1.9607843137254901</v>
      </c>
      <c r="H1267" s="22">
        <v>2.0588235294117645</v>
      </c>
      <c r="I1267" s="22">
        <v>1.0784313725490196</v>
      </c>
      <c r="J1267" s="22">
        <v>1.2745098039215685</v>
      </c>
      <c r="K1267" s="22">
        <v>1.6666666666666667</v>
      </c>
      <c r="L1267" s="22">
        <v>1.5686274509803921</v>
      </c>
      <c r="M1267" s="22">
        <v>4.9019607843137258</v>
      </c>
      <c r="N1267" s="22">
        <v>8.235294117647058</v>
      </c>
      <c r="O1267" s="22">
        <v>11.76470588235294</v>
      </c>
      <c r="P1267" s="22">
        <v>15</v>
      </c>
      <c r="Q1267" s="22">
        <v>16.176470588235293</v>
      </c>
      <c r="R1267" s="22">
        <v>15.980392156862743</v>
      </c>
      <c r="S1267" s="22">
        <v>8.3333333333333321</v>
      </c>
      <c r="T1267" s="22">
        <v>4.215686274509804</v>
      </c>
      <c r="U1267" s="22">
        <v>1.6666666666666667</v>
      </c>
      <c r="V1267" s="23">
        <v>18.38565022421524</v>
      </c>
      <c r="W1267" s="23">
        <v>0</v>
      </c>
      <c r="X1267" s="23">
        <v>81.61434977578476</v>
      </c>
      <c r="Y1267" s="23">
        <v>0</v>
      </c>
      <c r="Z1267" s="23">
        <v>0</v>
      </c>
      <c r="AA1267" s="23">
        <v>0</v>
      </c>
      <c r="AB1267" s="23">
        <v>0</v>
      </c>
      <c r="AC1267" s="23">
        <v>0</v>
      </c>
      <c r="AD1267" s="23">
        <v>0</v>
      </c>
      <c r="AE1267" s="23">
        <v>0</v>
      </c>
      <c r="AF1267" s="23">
        <v>0</v>
      </c>
      <c r="AG1267" s="23">
        <v>0</v>
      </c>
      <c r="AH1267" s="23">
        <v>8.071748878923767</v>
      </c>
      <c r="AI1267" s="23">
        <v>0</v>
      </c>
      <c r="AJ1267" s="23">
        <v>0</v>
      </c>
      <c r="AK1267" s="23">
        <v>0</v>
      </c>
      <c r="AL1267" s="23">
        <v>2.3542600896860986</v>
      </c>
      <c r="AM1267" s="23">
        <v>0.5605381165919282</v>
      </c>
      <c r="AN1267" s="23">
        <v>0</v>
      </c>
      <c r="AO1267" s="23">
        <v>0</v>
      </c>
      <c r="AP1267" s="23">
        <v>0</v>
      </c>
      <c r="AQ1267" s="23">
        <v>0</v>
      </c>
      <c r="AR1267" s="23">
        <v>0</v>
      </c>
      <c r="AS1267" s="23">
        <v>0</v>
      </c>
      <c r="AT1267" s="23">
        <v>0.33632286995515698</v>
      </c>
      <c r="AU1267" s="23">
        <v>0</v>
      </c>
      <c r="AV1267" s="23">
        <v>0</v>
      </c>
      <c r="AW1267" s="23">
        <v>0</v>
      </c>
      <c r="AX1267" s="23">
        <v>0.33632286995515698</v>
      </c>
      <c r="AY1267" s="23">
        <v>0.33632286995515698</v>
      </c>
      <c r="AZ1267" s="23">
        <v>0</v>
      </c>
      <c r="BA1267" s="23">
        <v>0</v>
      </c>
      <c r="BB1267" s="23">
        <v>0</v>
      </c>
      <c r="BC1267" s="23">
        <v>0.7847533632286996</v>
      </c>
      <c r="BD1267" s="23">
        <v>2.1300448430493271</v>
      </c>
      <c r="BE1267" s="23">
        <v>0</v>
      </c>
      <c r="BF1267" s="23">
        <v>0</v>
      </c>
      <c r="BG1267" s="23">
        <v>0.67264573991031396</v>
      </c>
      <c r="BH1267" s="23">
        <v>0</v>
      </c>
      <c r="BI1267" s="23">
        <v>0</v>
      </c>
      <c r="BJ1267" s="23">
        <v>0.44843049327354262</v>
      </c>
      <c r="BK1267" s="23">
        <v>0</v>
      </c>
      <c r="BL1267" s="23">
        <v>0</v>
      </c>
      <c r="BM1267" s="23">
        <v>0.33632286995515698</v>
      </c>
      <c r="BN1267" s="23">
        <v>0.7847533632286996</v>
      </c>
      <c r="BO1267" s="23">
        <v>0</v>
      </c>
      <c r="BP1267" s="23">
        <v>0</v>
      </c>
      <c r="BQ1267" s="23">
        <v>0</v>
      </c>
      <c r="BR1267" s="23">
        <v>0.44843049327354262</v>
      </c>
      <c r="BS1267" s="23">
        <v>0</v>
      </c>
      <c r="BT1267" s="23">
        <v>0</v>
      </c>
      <c r="BU1267" s="23">
        <v>0</v>
      </c>
      <c r="BV1267" s="23">
        <v>0</v>
      </c>
      <c r="BW1267" s="23">
        <v>0</v>
      </c>
      <c r="BX1267" s="23">
        <v>0</v>
      </c>
      <c r="BY1267" s="23">
        <v>0</v>
      </c>
      <c r="BZ1267" s="23">
        <v>0</v>
      </c>
      <c r="CA1267" s="23">
        <v>0.63694267515923575</v>
      </c>
      <c r="CB1267" s="23">
        <v>0.31847133757961787</v>
      </c>
      <c r="CC1267" s="23">
        <v>0</v>
      </c>
      <c r="CD1267" s="23">
        <v>0</v>
      </c>
      <c r="CE1267" s="23">
        <v>0</v>
      </c>
      <c r="CF1267" s="23">
        <v>0.42462845010615713</v>
      </c>
      <c r="CG1267" s="23">
        <v>0</v>
      </c>
      <c r="CH1267" s="23">
        <v>0</v>
      </c>
      <c r="CI1267" s="23">
        <v>0</v>
      </c>
      <c r="CJ1267" s="23">
        <v>0</v>
      </c>
      <c r="CK1267" s="23">
        <v>0</v>
      </c>
      <c r="CL1267" s="23">
        <v>0.53078556263269638</v>
      </c>
      <c r="CM1267" s="23">
        <v>0</v>
      </c>
      <c r="CN1267" s="23">
        <v>0</v>
      </c>
      <c r="CO1267" s="23">
        <v>0</v>
      </c>
      <c r="CP1267" s="23">
        <v>0</v>
      </c>
      <c r="CQ1267" s="23">
        <v>0</v>
      </c>
      <c r="CR1267" s="23">
        <v>0</v>
      </c>
      <c r="CS1267" s="23">
        <v>0.42462845010615713</v>
      </c>
      <c r="CT1267" s="23">
        <v>0.53078556263269638</v>
      </c>
      <c r="CU1267" s="23">
        <v>0</v>
      </c>
      <c r="CV1267" s="23">
        <v>0</v>
      </c>
      <c r="CW1267" s="23">
        <v>0</v>
      </c>
      <c r="CX1267" s="23">
        <v>0.31847133757961787</v>
      </c>
      <c r="CY1267" s="27">
        <v>11.263467189030365</v>
      </c>
      <c r="CZ1267" s="14">
        <v>0</v>
      </c>
      <c r="DA1267" s="22">
        <v>1.088139281828074</v>
      </c>
      <c r="DB1267" s="22">
        <v>51.686615886833522</v>
      </c>
      <c r="DC1267" s="22">
        <v>0</v>
      </c>
      <c r="DD1267" s="22">
        <v>0</v>
      </c>
      <c r="DE1267" s="22">
        <v>0</v>
      </c>
      <c r="DF1267" s="22">
        <v>0</v>
      </c>
      <c r="DG1267" s="22">
        <v>47.225244831338408</v>
      </c>
      <c r="DH1267" s="14">
        <v>52.941176470588239</v>
      </c>
      <c r="DI1267" s="24">
        <v>13.066385669125394</v>
      </c>
      <c r="DJ1267" s="14">
        <v>21</v>
      </c>
      <c r="DK1267" s="29">
        <v>1805</v>
      </c>
      <c r="DL1267" s="22">
        <v>97.229916897506925</v>
      </c>
      <c r="DM1267" s="22">
        <v>0.554016620498615</v>
      </c>
      <c r="DN1267" s="22">
        <v>0.33240997229916897</v>
      </c>
      <c r="DO1267" s="22">
        <v>1.8836565096952906</v>
      </c>
      <c r="DP1267" s="29">
        <v>20</v>
      </c>
      <c r="DQ1267" s="22">
        <v>7.9681274900398407</v>
      </c>
      <c r="DR1267" s="29">
        <v>0</v>
      </c>
      <c r="DS1267" s="22">
        <v>0</v>
      </c>
      <c r="DT1267" s="30">
        <v>437.94117647058823</v>
      </c>
      <c r="DU1267" s="22">
        <v>26.315789473684209</v>
      </c>
      <c r="DV1267" s="22">
        <v>26.315789473684209</v>
      </c>
      <c r="DW1267" s="26">
        <v>7.3619631901840492</v>
      </c>
      <c r="DX1267" s="14">
        <v>1.6043557168784028</v>
      </c>
    </row>
    <row r="1268" spans="1:128" ht="10.5" x14ac:dyDescent="0.25">
      <c r="A1268" s="11">
        <v>1264</v>
      </c>
      <c r="B1268" s="28" t="s">
        <v>778</v>
      </c>
      <c r="C1268" s="29">
        <v>850</v>
      </c>
      <c r="D1268" s="22">
        <v>5.376344086021505</v>
      </c>
      <c r="E1268" s="22">
        <v>5.0179211469534053</v>
      </c>
      <c r="F1268" s="22">
        <v>7.6463560334528076</v>
      </c>
      <c r="G1268" s="22">
        <v>6.2126642771804059</v>
      </c>
      <c r="H1268" s="22">
        <v>5.6152927120669061</v>
      </c>
      <c r="I1268" s="22">
        <v>3.8231780167264038</v>
      </c>
      <c r="J1268" s="22">
        <v>5.376344086021505</v>
      </c>
      <c r="K1268" s="22">
        <v>2.9868578255675029</v>
      </c>
      <c r="L1268" s="22">
        <v>5.8542413381123062</v>
      </c>
      <c r="M1268" s="22">
        <v>5.376344086021505</v>
      </c>
      <c r="N1268" s="22">
        <v>6.6905615292712062</v>
      </c>
      <c r="O1268" s="22">
        <v>8.6021505376344098</v>
      </c>
      <c r="P1268" s="22">
        <v>8.1242532855436078</v>
      </c>
      <c r="Q1268" s="22">
        <v>8.2437275985663092</v>
      </c>
      <c r="R1268" s="22">
        <v>5.1373954599761049</v>
      </c>
      <c r="S1268" s="22">
        <v>4.0621266427718039</v>
      </c>
      <c r="T1268" s="22">
        <v>2.7479091995221028</v>
      </c>
      <c r="U1268" s="22">
        <v>3.106332138590203</v>
      </c>
      <c r="V1268" s="23">
        <v>5.3333333333333286</v>
      </c>
      <c r="W1268" s="23">
        <v>0</v>
      </c>
      <c r="X1268" s="23">
        <v>94.666666666666671</v>
      </c>
      <c r="Y1268" s="23">
        <v>0</v>
      </c>
      <c r="Z1268" s="23">
        <v>0</v>
      </c>
      <c r="AA1268" s="23">
        <v>0</v>
      </c>
      <c r="AB1268" s="23">
        <v>0</v>
      </c>
      <c r="AC1268" s="23">
        <v>0</v>
      </c>
      <c r="AD1268" s="23">
        <v>0</v>
      </c>
      <c r="AE1268" s="23">
        <v>0.4</v>
      </c>
      <c r="AF1268" s="23">
        <v>0</v>
      </c>
      <c r="AG1268" s="23">
        <v>0</v>
      </c>
      <c r="AH1268" s="23">
        <v>0.8</v>
      </c>
      <c r="AI1268" s="23">
        <v>0</v>
      </c>
      <c r="AJ1268" s="23">
        <v>0</v>
      </c>
      <c r="AK1268" s="23">
        <v>0</v>
      </c>
      <c r="AL1268" s="23">
        <v>0</v>
      </c>
      <c r="AM1268" s="23">
        <v>0</v>
      </c>
      <c r="AN1268" s="23">
        <v>0</v>
      </c>
      <c r="AO1268" s="23">
        <v>0</v>
      </c>
      <c r="AP1268" s="23">
        <v>0</v>
      </c>
      <c r="AQ1268" s="23">
        <v>0</v>
      </c>
      <c r="AR1268" s="23">
        <v>0</v>
      </c>
      <c r="AS1268" s="23">
        <v>0</v>
      </c>
      <c r="AT1268" s="23">
        <v>0</v>
      </c>
      <c r="AU1268" s="23">
        <v>0</v>
      </c>
      <c r="AV1268" s="23">
        <v>0</v>
      </c>
      <c r="AW1268" s="23">
        <v>0</v>
      </c>
      <c r="AX1268" s="23">
        <v>0</v>
      </c>
      <c r="AY1268" s="23">
        <v>0</v>
      </c>
      <c r="AZ1268" s="23">
        <v>0</v>
      </c>
      <c r="BA1268" s="23">
        <v>0</v>
      </c>
      <c r="BB1268" s="23">
        <v>0</v>
      </c>
      <c r="BC1268" s="23">
        <v>0.8</v>
      </c>
      <c r="BD1268" s="23">
        <v>2.5333333333333332</v>
      </c>
      <c r="BE1268" s="23">
        <v>0</v>
      </c>
      <c r="BF1268" s="23">
        <v>0</v>
      </c>
      <c r="BG1268" s="23">
        <v>0.8</v>
      </c>
      <c r="BH1268" s="23">
        <v>0</v>
      </c>
      <c r="BI1268" s="23">
        <v>0</v>
      </c>
      <c r="BJ1268" s="23">
        <v>0</v>
      </c>
      <c r="BK1268" s="23">
        <v>0</v>
      </c>
      <c r="BL1268" s="23">
        <v>0</v>
      </c>
      <c r="BM1268" s="23">
        <v>0</v>
      </c>
      <c r="BN1268" s="23">
        <v>0</v>
      </c>
      <c r="BO1268" s="23">
        <v>0</v>
      </c>
      <c r="BP1268" s="23">
        <v>0</v>
      </c>
      <c r="BQ1268" s="23">
        <v>0</v>
      </c>
      <c r="BR1268" s="23">
        <v>0</v>
      </c>
      <c r="BS1268" s="23">
        <v>0</v>
      </c>
      <c r="BT1268" s="23">
        <v>0</v>
      </c>
      <c r="BU1268" s="23">
        <v>0</v>
      </c>
      <c r="BV1268" s="23">
        <v>0</v>
      </c>
      <c r="BW1268" s="23">
        <v>0</v>
      </c>
      <c r="BX1268" s="23">
        <v>0</v>
      </c>
      <c r="BY1268" s="23">
        <v>0</v>
      </c>
      <c r="BZ1268" s="23">
        <v>0</v>
      </c>
      <c r="CA1268" s="23">
        <v>0</v>
      </c>
      <c r="CB1268" s="23">
        <v>0</v>
      </c>
      <c r="CC1268" s="23">
        <v>0</v>
      </c>
      <c r="CD1268" s="23">
        <v>0</v>
      </c>
      <c r="CE1268" s="23">
        <v>0</v>
      </c>
      <c r="CF1268" s="23">
        <v>1.1904761904761905</v>
      </c>
      <c r="CG1268" s="23">
        <v>0</v>
      </c>
      <c r="CH1268" s="23">
        <v>0</v>
      </c>
      <c r="CI1268" s="23">
        <v>0</v>
      </c>
      <c r="CJ1268" s="23">
        <v>0</v>
      </c>
      <c r="CK1268" s="23">
        <v>0</v>
      </c>
      <c r="CL1268" s="23">
        <v>0</v>
      </c>
      <c r="CM1268" s="23">
        <v>0</v>
      </c>
      <c r="CN1268" s="23">
        <v>0</v>
      </c>
      <c r="CO1268" s="23">
        <v>0</v>
      </c>
      <c r="CP1268" s="23">
        <v>0</v>
      </c>
      <c r="CQ1268" s="23">
        <v>0</v>
      </c>
      <c r="CR1268" s="23">
        <v>0</v>
      </c>
      <c r="CS1268" s="23">
        <v>0</v>
      </c>
      <c r="CT1268" s="23">
        <v>0</v>
      </c>
      <c r="CU1268" s="23">
        <v>0</v>
      </c>
      <c r="CV1268" s="23">
        <v>0</v>
      </c>
      <c r="CW1268" s="23">
        <v>0</v>
      </c>
      <c r="CX1268" s="23">
        <v>0</v>
      </c>
      <c r="CY1268" s="27">
        <v>12.117647058823536</v>
      </c>
      <c r="CZ1268" s="14">
        <v>0</v>
      </c>
      <c r="DA1268" s="22">
        <v>1.0596026490066226</v>
      </c>
      <c r="DB1268" s="22">
        <v>50.728476821192046</v>
      </c>
      <c r="DC1268" s="22">
        <v>0</v>
      </c>
      <c r="DD1268" s="22">
        <v>0</v>
      </c>
      <c r="DE1268" s="22">
        <v>0</v>
      </c>
      <c r="DF1268" s="22">
        <v>0</v>
      </c>
      <c r="DG1268" s="22">
        <v>48.211920529801318</v>
      </c>
      <c r="DH1268" s="14">
        <v>23.684210526315788</v>
      </c>
      <c r="DI1268" s="24">
        <v>7.2632944228274976</v>
      </c>
      <c r="DJ1268" s="14">
        <v>27.768595041322314</v>
      </c>
      <c r="DK1268" s="29">
        <v>376</v>
      </c>
      <c r="DL1268" s="22">
        <v>96.542553191489361</v>
      </c>
      <c r="DM1268" s="22">
        <v>2.3936170212765959</v>
      </c>
      <c r="DN1268" s="22">
        <v>1.0638297872340425</v>
      </c>
      <c r="DO1268" s="22">
        <v>0</v>
      </c>
      <c r="DP1268" s="29">
        <v>19</v>
      </c>
      <c r="DQ1268" s="22">
        <v>4.8969072164948457</v>
      </c>
      <c r="DR1268" s="29">
        <v>3</v>
      </c>
      <c r="DS1268" s="22">
        <v>8.8235294117647065</v>
      </c>
      <c r="DT1268" s="30">
        <v>647.72727272727275</v>
      </c>
      <c r="DU1268" s="22">
        <v>33.866666666666667</v>
      </c>
      <c r="DV1268" s="22">
        <v>33.333333333333329</v>
      </c>
      <c r="DW1268" s="26">
        <v>6.2745098039215685</v>
      </c>
      <c r="DX1268" s="14">
        <v>2.3364197530864197</v>
      </c>
    </row>
    <row r="1269" spans="1:128" ht="10.5" x14ac:dyDescent="0.25">
      <c r="A1269" s="11">
        <v>1265</v>
      </c>
      <c r="B1269" s="28" t="s">
        <v>2068</v>
      </c>
      <c r="C1269" s="29">
        <v>131</v>
      </c>
      <c r="D1269" s="22">
        <v>4.032258064516129</v>
      </c>
      <c r="E1269" s="22">
        <v>8.064516129032258</v>
      </c>
      <c r="F1269" s="22">
        <v>9.67741935483871</v>
      </c>
      <c r="G1269" s="22">
        <v>8.064516129032258</v>
      </c>
      <c r="H1269" s="22">
        <v>4.032258064516129</v>
      </c>
      <c r="I1269" s="22">
        <v>0</v>
      </c>
      <c r="J1269" s="22">
        <v>3.225806451612903</v>
      </c>
      <c r="K1269" s="22">
        <v>6.4516129032258061</v>
      </c>
      <c r="L1269" s="22">
        <v>3.225806451612903</v>
      </c>
      <c r="M1269" s="22">
        <v>10.483870967741936</v>
      </c>
      <c r="N1269" s="22">
        <v>6.4516129032258061</v>
      </c>
      <c r="O1269" s="22">
        <v>5.6451612903225801</v>
      </c>
      <c r="P1269" s="22">
        <v>12.096774193548388</v>
      </c>
      <c r="Q1269" s="22">
        <v>7.2580645161290329</v>
      </c>
      <c r="R1269" s="22">
        <v>5.6451612903225801</v>
      </c>
      <c r="S1269" s="22">
        <v>5.6451612903225801</v>
      </c>
      <c r="T1269" s="22">
        <v>0</v>
      </c>
      <c r="U1269" s="22">
        <v>0</v>
      </c>
      <c r="V1269" s="23">
        <v>6.6666666666666714</v>
      </c>
      <c r="W1269" s="23">
        <v>0</v>
      </c>
      <c r="X1269" s="23">
        <v>93.333333333333329</v>
      </c>
      <c r="Y1269" s="23">
        <v>0</v>
      </c>
      <c r="Z1269" s="23">
        <v>0</v>
      </c>
      <c r="AA1269" s="23">
        <v>0</v>
      </c>
      <c r="AB1269" s="23">
        <v>0</v>
      </c>
      <c r="AC1269" s="23">
        <v>0</v>
      </c>
      <c r="AD1269" s="23">
        <v>0</v>
      </c>
      <c r="AE1269" s="23">
        <v>0</v>
      </c>
      <c r="AF1269" s="23">
        <v>0</v>
      </c>
      <c r="AG1269" s="23">
        <v>0</v>
      </c>
      <c r="AH1269" s="23">
        <v>3.8095238095238098</v>
      </c>
      <c r="AI1269" s="23">
        <v>0</v>
      </c>
      <c r="AJ1269" s="23">
        <v>0</v>
      </c>
      <c r="AK1269" s="23">
        <v>0</v>
      </c>
      <c r="AL1269" s="23">
        <v>0</v>
      </c>
      <c r="AM1269" s="23">
        <v>0</v>
      </c>
      <c r="AN1269" s="23">
        <v>0</v>
      </c>
      <c r="AO1269" s="23">
        <v>0</v>
      </c>
      <c r="AP1269" s="23">
        <v>0</v>
      </c>
      <c r="AQ1269" s="23">
        <v>0</v>
      </c>
      <c r="AR1269" s="23">
        <v>0</v>
      </c>
      <c r="AS1269" s="23">
        <v>0</v>
      </c>
      <c r="AT1269" s="23">
        <v>0</v>
      </c>
      <c r="AU1269" s="23">
        <v>0</v>
      </c>
      <c r="AV1269" s="23">
        <v>0</v>
      </c>
      <c r="AW1269" s="23">
        <v>0</v>
      </c>
      <c r="AX1269" s="23">
        <v>0</v>
      </c>
      <c r="AY1269" s="23">
        <v>0</v>
      </c>
      <c r="AZ1269" s="23">
        <v>0</v>
      </c>
      <c r="BA1269" s="23">
        <v>0</v>
      </c>
      <c r="BB1269" s="23">
        <v>0</v>
      </c>
      <c r="BC1269" s="23">
        <v>0</v>
      </c>
      <c r="BD1269" s="23">
        <v>2.8571428571428572</v>
      </c>
      <c r="BE1269" s="23">
        <v>0</v>
      </c>
      <c r="BF1269" s="23">
        <v>0</v>
      </c>
      <c r="BG1269" s="23">
        <v>0</v>
      </c>
      <c r="BH1269" s="23">
        <v>0</v>
      </c>
      <c r="BI1269" s="23">
        <v>0</v>
      </c>
      <c r="BJ1269" s="23">
        <v>0</v>
      </c>
      <c r="BK1269" s="23">
        <v>0</v>
      </c>
      <c r="BL1269" s="23">
        <v>0</v>
      </c>
      <c r="BM1269" s="23">
        <v>0</v>
      </c>
      <c r="BN1269" s="23">
        <v>0</v>
      </c>
      <c r="BO1269" s="23">
        <v>0</v>
      </c>
      <c r="BP1269" s="23">
        <v>0</v>
      </c>
      <c r="BQ1269" s="23">
        <v>0</v>
      </c>
      <c r="BR1269" s="23">
        <v>0</v>
      </c>
      <c r="BS1269" s="23">
        <v>0</v>
      </c>
      <c r="BT1269" s="23">
        <v>0</v>
      </c>
      <c r="BU1269" s="23">
        <v>0</v>
      </c>
      <c r="BV1269" s="23">
        <v>0</v>
      </c>
      <c r="BW1269" s="23">
        <v>0</v>
      </c>
      <c r="BX1269" s="23">
        <v>0</v>
      </c>
      <c r="BY1269" s="23">
        <v>0</v>
      </c>
      <c r="BZ1269" s="23">
        <v>0</v>
      </c>
      <c r="CA1269" s="23">
        <v>0</v>
      </c>
      <c r="CB1269" s="23">
        <v>0</v>
      </c>
      <c r="CC1269" s="23">
        <v>0</v>
      </c>
      <c r="CD1269" s="23">
        <v>0</v>
      </c>
      <c r="CE1269" s="23">
        <v>0</v>
      </c>
      <c r="CF1269" s="23">
        <v>0</v>
      </c>
      <c r="CG1269" s="23">
        <v>0</v>
      </c>
      <c r="CH1269" s="23">
        <v>0</v>
      </c>
      <c r="CI1269" s="23">
        <v>0</v>
      </c>
      <c r="CJ1269" s="23">
        <v>0</v>
      </c>
      <c r="CK1269" s="23">
        <v>0</v>
      </c>
      <c r="CL1269" s="23">
        <v>0</v>
      </c>
      <c r="CM1269" s="23">
        <v>0</v>
      </c>
      <c r="CN1269" s="23">
        <v>0</v>
      </c>
      <c r="CO1269" s="23">
        <v>0</v>
      </c>
      <c r="CP1269" s="23">
        <v>0</v>
      </c>
      <c r="CQ1269" s="23">
        <v>0</v>
      </c>
      <c r="CR1269" s="23">
        <v>0</v>
      </c>
      <c r="CS1269" s="23">
        <v>0</v>
      </c>
      <c r="CT1269" s="23">
        <v>0</v>
      </c>
      <c r="CU1269" s="23">
        <v>0</v>
      </c>
      <c r="CV1269" s="23">
        <v>0</v>
      </c>
      <c r="CW1269" s="23">
        <v>0</v>
      </c>
      <c r="CX1269" s="23">
        <v>0</v>
      </c>
      <c r="CY1269" s="27">
        <v>15.267175572519093</v>
      </c>
      <c r="CZ1269" s="14">
        <v>0</v>
      </c>
      <c r="DA1269" s="22">
        <v>0</v>
      </c>
      <c r="DB1269" s="22">
        <v>51.351351351351347</v>
      </c>
      <c r="DC1269" s="22">
        <v>0</v>
      </c>
      <c r="DD1269" s="22">
        <v>0</v>
      </c>
      <c r="DE1269" s="22">
        <v>0</v>
      </c>
      <c r="DF1269" s="22">
        <v>0</v>
      </c>
      <c r="DG1269" s="22">
        <v>48.648648648648653</v>
      </c>
      <c r="DH1269" s="14" t="e">
        <v>#DIV/0!</v>
      </c>
      <c r="DI1269" s="24">
        <v>10.16949152542373</v>
      </c>
      <c r="DJ1269" s="14">
        <v>27.173913043478258</v>
      </c>
      <c r="DK1269" s="29">
        <v>59</v>
      </c>
      <c r="DL1269" s="22">
        <v>100</v>
      </c>
      <c r="DM1269" s="22">
        <v>0</v>
      </c>
      <c r="DN1269" s="22">
        <v>0</v>
      </c>
      <c r="DO1269" s="22">
        <v>0</v>
      </c>
      <c r="DP1269" s="29">
        <v>0</v>
      </c>
      <c r="DQ1269" s="22">
        <v>0</v>
      </c>
      <c r="DR1269" s="29">
        <v>0</v>
      </c>
      <c r="DS1269" s="22">
        <v>0</v>
      </c>
      <c r="DT1269" s="30">
        <v>1111.1111111111111</v>
      </c>
      <c r="DU1269" s="22">
        <v>53.521126760563376</v>
      </c>
      <c r="DV1269" s="22">
        <v>12.676056338028168</v>
      </c>
      <c r="DW1269" s="26">
        <v>16.666666666666664</v>
      </c>
      <c r="DX1269" s="14">
        <v>2.6530612244897958</v>
      </c>
    </row>
    <row r="1270" spans="1:128" ht="10.5" x14ac:dyDescent="0.25">
      <c r="A1270" s="11">
        <v>1266</v>
      </c>
      <c r="B1270" s="28" t="s">
        <v>779</v>
      </c>
      <c r="C1270" s="29">
        <v>806</v>
      </c>
      <c r="D1270" s="22">
        <v>2.5925925925925926</v>
      </c>
      <c r="E1270" s="22">
        <v>4.9382716049382713</v>
      </c>
      <c r="F1270" s="22">
        <v>6.7901234567901234</v>
      </c>
      <c r="G1270" s="22">
        <v>10.246913580246913</v>
      </c>
      <c r="H1270" s="22">
        <v>4.5679012345679011</v>
      </c>
      <c r="I1270" s="22">
        <v>3.5802469135802468</v>
      </c>
      <c r="J1270" s="22">
        <v>2.9629629629629632</v>
      </c>
      <c r="K1270" s="22">
        <v>5.0617283950617287</v>
      </c>
      <c r="L1270" s="22">
        <v>5.0617283950617287</v>
      </c>
      <c r="M1270" s="22">
        <v>9.0123456790123448</v>
      </c>
      <c r="N1270" s="22">
        <v>7.5308641975308648</v>
      </c>
      <c r="O1270" s="22">
        <v>8.8888888888888893</v>
      </c>
      <c r="P1270" s="22">
        <v>7.9012345679012341</v>
      </c>
      <c r="Q1270" s="22">
        <v>6.666666666666667</v>
      </c>
      <c r="R1270" s="22">
        <v>7.0370370370370372</v>
      </c>
      <c r="S1270" s="22">
        <v>4.1975308641975309</v>
      </c>
      <c r="T1270" s="22">
        <v>1.6049382716049383</v>
      </c>
      <c r="U1270" s="22">
        <v>1.3580246913580247</v>
      </c>
      <c r="V1270" s="23">
        <v>4.3656207366984887</v>
      </c>
      <c r="W1270" s="23">
        <v>0</v>
      </c>
      <c r="X1270" s="23">
        <v>95.634379263301511</v>
      </c>
      <c r="Y1270" s="23">
        <v>0</v>
      </c>
      <c r="Z1270" s="23">
        <v>0</v>
      </c>
      <c r="AA1270" s="23">
        <v>0</v>
      </c>
      <c r="AB1270" s="23">
        <v>0</v>
      </c>
      <c r="AC1270" s="23">
        <v>0</v>
      </c>
      <c r="AD1270" s="23">
        <v>0</v>
      </c>
      <c r="AE1270" s="23">
        <v>0</v>
      </c>
      <c r="AF1270" s="23">
        <v>0</v>
      </c>
      <c r="AG1270" s="23">
        <v>0</v>
      </c>
      <c r="AH1270" s="23">
        <v>1.5006821282401093</v>
      </c>
      <c r="AI1270" s="23">
        <v>0</v>
      </c>
      <c r="AJ1270" s="23">
        <v>0</v>
      </c>
      <c r="AK1270" s="23">
        <v>0</v>
      </c>
      <c r="AL1270" s="23">
        <v>0.40927694406548432</v>
      </c>
      <c r="AM1270" s="23">
        <v>0</v>
      </c>
      <c r="AN1270" s="23">
        <v>0</v>
      </c>
      <c r="AO1270" s="23">
        <v>0</v>
      </c>
      <c r="AP1270" s="23">
        <v>0</v>
      </c>
      <c r="AQ1270" s="23">
        <v>0</v>
      </c>
      <c r="AR1270" s="23">
        <v>0</v>
      </c>
      <c r="AS1270" s="23">
        <v>0</v>
      </c>
      <c r="AT1270" s="23">
        <v>0</v>
      </c>
      <c r="AU1270" s="23">
        <v>0</v>
      </c>
      <c r="AV1270" s="23">
        <v>0</v>
      </c>
      <c r="AW1270" s="23">
        <v>0</v>
      </c>
      <c r="AX1270" s="23">
        <v>0</v>
      </c>
      <c r="AY1270" s="23">
        <v>0</v>
      </c>
      <c r="AZ1270" s="23">
        <v>0</v>
      </c>
      <c r="BA1270" s="23">
        <v>0</v>
      </c>
      <c r="BB1270" s="23">
        <v>0</v>
      </c>
      <c r="BC1270" s="23">
        <v>0.40927694406548432</v>
      </c>
      <c r="BD1270" s="23">
        <v>1.2278308321964531</v>
      </c>
      <c r="BE1270" s="23">
        <v>0</v>
      </c>
      <c r="BF1270" s="23">
        <v>0</v>
      </c>
      <c r="BG1270" s="23">
        <v>0.81855388813096863</v>
      </c>
      <c r="BH1270" s="23">
        <v>0</v>
      </c>
      <c r="BI1270" s="23">
        <v>0</v>
      </c>
      <c r="BJ1270" s="23">
        <v>0</v>
      </c>
      <c r="BK1270" s="23">
        <v>0</v>
      </c>
      <c r="BL1270" s="23">
        <v>0</v>
      </c>
      <c r="BM1270" s="23">
        <v>0</v>
      </c>
      <c r="BN1270" s="23">
        <v>0</v>
      </c>
      <c r="BO1270" s="23">
        <v>0</v>
      </c>
      <c r="BP1270" s="23">
        <v>0</v>
      </c>
      <c r="BQ1270" s="23">
        <v>0</v>
      </c>
      <c r="BR1270" s="23">
        <v>0</v>
      </c>
      <c r="BS1270" s="23">
        <v>0</v>
      </c>
      <c r="BT1270" s="23">
        <v>0</v>
      </c>
      <c r="BU1270" s="23">
        <v>0</v>
      </c>
      <c r="BV1270" s="23">
        <v>0</v>
      </c>
      <c r="BW1270" s="23">
        <v>0</v>
      </c>
      <c r="BX1270" s="23">
        <v>0</v>
      </c>
      <c r="BY1270" s="23">
        <v>0</v>
      </c>
      <c r="BZ1270" s="23">
        <v>0</v>
      </c>
      <c r="CA1270" s="23">
        <v>0</v>
      </c>
      <c r="CB1270" s="23">
        <v>0</v>
      </c>
      <c r="CC1270" s="23">
        <v>0</v>
      </c>
      <c r="CD1270" s="23">
        <v>0</v>
      </c>
      <c r="CE1270" s="23">
        <v>0</v>
      </c>
      <c r="CF1270" s="23">
        <v>0</v>
      </c>
      <c r="CG1270" s="23">
        <v>0</v>
      </c>
      <c r="CH1270" s="23">
        <v>0</v>
      </c>
      <c r="CI1270" s="23">
        <v>0</v>
      </c>
      <c r="CJ1270" s="23">
        <v>0</v>
      </c>
      <c r="CK1270" s="23">
        <v>0</v>
      </c>
      <c r="CL1270" s="23">
        <v>0</v>
      </c>
      <c r="CM1270" s="23">
        <v>0</v>
      </c>
      <c r="CN1270" s="23">
        <v>0</v>
      </c>
      <c r="CO1270" s="23">
        <v>0</v>
      </c>
      <c r="CP1270" s="23">
        <v>0</v>
      </c>
      <c r="CQ1270" s="23">
        <v>0</v>
      </c>
      <c r="CR1270" s="23">
        <v>0</v>
      </c>
      <c r="CS1270" s="23">
        <v>0</v>
      </c>
      <c r="CT1270" s="23">
        <v>0.7978723404255319</v>
      </c>
      <c r="CU1270" s="23">
        <v>0</v>
      </c>
      <c r="CV1270" s="23">
        <v>0</v>
      </c>
      <c r="CW1270" s="23">
        <v>0</v>
      </c>
      <c r="CX1270" s="23">
        <v>0</v>
      </c>
      <c r="CY1270" s="27">
        <v>7.8163771712158763</v>
      </c>
      <c r="CZ1270" s="14">
        <v>0</v>
      </c>
      <c r="DA1270" s="22">
        <v>0</v>
      </c>
      <c r="DB1270" s="22">
        <v>45.367847411444139</v>
      </c>
      <c r="DC1270" s="22">
        <v>0.54495912806539504</v>
      </c>
      <c r="DD1270" s="22">
        <v>0</v>
      </c>
      <c r="DE1270" s="22">
        <v>0</v>
      </c>
      <c r="DF1270" s="22">
        <v>0</v>
      </c>
      <c r="DG1270" s="22">
        <v>54.087193460490468</v>
      </c>
      <c r="DH1270" s="14">
        <v>12.5</v>
      </c>
      <c r="DI1270" s="24">
        <v>6.4643799472295509</v>
      </c>
      <c r="DJ1270" s="14">
        <v>19.629057187017001</v>
      </c>
      <c r="DK1270" s="29">
        <v>289</v>
      </c>
      <c r="DL1270" s="22">
        <v>100</v>
      </c>
      <c r="DM1270" s="22">
        <v>0</v>
      </c>
      <c r="DN1270" s="22">
        <v>0</v>
      </c>
      <c r="DO1270" s="22">
        <v>0</v>
      </c>
      <c r="DP1270" s="29">
        <v>11</v>
      </c>
      <c r="DQ1270" s="22">
        <v>2.5</v>
      </c>
      <c r="DR1270" s="29">
        <v>0</v>
      </c>
      <c r="DS1270" s="22">
        <v>0</v>
      </c>
      <c r="DT1270" s="30">
        <v>696.42857142857144</v>
      </c>
      <c r="DU1270" s="22">
        <v>28.365384615384613</v>
      </c>
      <c r="DV1270" s="22">
        <v>31.490384615384613</v>
      </c>
      <c r="DW1270" s="26">
        <v>1.929260450160772</v>
      </c>
      <c r="DX1270" s="14">
        <v>2.7011494252873565</v>
      </c>
    </row>
    <row r="1271" spans="1:128" ht="10.5" x14ac:dyDescent="0.25">
      <c r="A1271" s="11">
        <v>1267</v>
      </c>
      <c r="B1271" s="28" t="s">
        <v>780</v>
      </c>
      <c r="C1271" s="29">
        <v>1052</v>
      </c>
      <c r="D1271" s="22">
        <v>5.4285714285714288</v>
      </c>
      <c r="E1271" s="22">
        <v>7.2380952380952381</v>
      </c>
      <c r="F1271" s="22">
        <v>8.1904761904761916</v>
      </c>
      <c r="G1271" s="22">
        <v>7.333333333333333</v>
      </c>
      <c r="H1271" s="22">
        <v>5.1428571428571423</v>
      </c>
      <c r="I1271" s="22">
        <v>2.666666666666667</v>
      </c>
      <c r="J1271" s="22">
        <v>5.6190476190476195</v>
      </c>
      <c r="K1271" s="22">
        <v>7.1428571428571423</v>
      </c>
      <c r="L1271" s="22">
        <v>6.3809523809523814</v>
      </c>
      <c r="M1271" s="22">
        <v>7.333333333333333</v>
      </c>
      <c r="N1271" s="22">
        <v>9.5238095238095237</v>
      </c>
      <c r="O1271" s="22">
        <v>6.5714285714285712</v>
      </c>
      <c r="P1271" s="22">
        <v>8.3809523809523814</v>
      </c>
      <c r="Q1271" s="22">
        <v>5.5238095238095237</v>
      </c>
      <c r="R1271" s="22">
        <v>3.9047619047619047</v>
      </c>
      <c r="S1271" s="22">
        <v>2.8571428571428572</v>
      </c>
      <c r="T1271" s="22">
        <v>0.76190476190476186</v>
      </c>
      <c r="U1271" s="22">
        <v>0</v>
      </c>
      <c r="V1271" s="23">
        <v>5.0261780104711988</v>
      </c>
      <c r="W1271" s="23">
        <v>0</v>
      </c>
      <c r="X1271" s="23">
        <v>94.973821989528801</v>
      </c>
      <c r="Y1271" s="23">
        <v>0</v>
      </c>
      <c r="Z1271" s="23">
        <v>0</v>
      </c>
      <c r="AA1271" s="23">
        <v>0</v>
      </c>
      <c r="AB1271" s="23">
        <v>0</v>
      </c>
      <c r="AC1271" s="23">
        <v>0</v>
      </c>
      <c r="AD1271" s="23">
        <v>0.31413612565445026</v>
      </c>
      <c r="AE1271" s="23">
        <v>0</v>
      </c>
      <c r="AF1271" s="23">
        <v>0</v>
      </c>
      <c r="AG1271" s="23">
        <v>0</v>
      </c>
      <c r="AH1271" s="23">
        <v>2.9319371727748691</v>
      </c>
      <c r="AI1271" s="23">
        <v>0</v>
      </c>
      <c r="AJ1271" s="23">
        <v>0</v>
      </c>
      <c r="AK1271" s="23">
        <v>0</v>
      </c>
      <c r="AL1271" s="23">
        <v>0</v>
      </c>
      <c r="AM1271" s="23">
        <v>0</v>
      </c>
      <c r="AN1271" s="23">
        <v>0</v>
      </c>
      <c r="AO1271" s="23">
        <v>0</v>
      </c>
      <c r="AP1271" s="23">
        <v>0</v>
      </c>
      <c r="AQ1271" s="23">
        <v>0</v>
      </c>
      <c r="AR1271" s="23">
        <v>0</v>
      </c>
      <c r="AS1271" s="23">
        <v>0.41884816753926707</v>
      </c>
      <c r="AT1271" s="23">
        <v>0</v>
      </c>
      <c r="AU1271" s="23">
        <v>0</v>
      </c>
      <c r="AV1271" s="23">
        <v>0</v>
      </c>
      <c r="AW1271" s="23">
        <v>0</v>
      </c>
      <c r="AX1271" s="23">
        <v>0</v>
      </c>
      <c r="AY1271" s="23">
        <v>0.41884816753926707</v>
      </c>
      <c r="AZ1271" s="23">
        <v>0</v>
      </c>
      <c r="BA1271" s="23">
        <v>0</v>
      </c>
      <c r="BB1271" s="23">
        <v>0</v>
      </c>
      <c r="BC1271" s="23">
        <v>0</v>
      </c>
      <c r="BD1271" s="23">
        <v>0.31413612565445026</v>
      </c>
      <c r="BE1271" s="23">
        <v>0</v>
      </c>
      <c r="BF1271" s="23">
        <v>0</v>
      </c>
      <c r="BG1271" s="23">
        <v>0</v>
      </c>
      <c r="BH1271" s="23">
        <v>0</v>
      </c>
      <c r="BI1271" s="23">
        <v>0</v>
      </c>
      <c r="BJ1271" s="23">
        <v>0</v>
      </c>
      <c r="BK1271" s="23">
        <v>0</v>
      </c>
      <c r="BL1271" s="23">
        <v>0</v>
      </c>
      <c r="BM1271" s="23">
        <v>0.31413612565445026</v>
      </c>
      <c r="BN1271" s="23">
        <v>0</v>
      </c>
      <c r="BO1271" s="23">
        <v>0</v>
      </c>
      <c r="BP1271" s="23">
        <v>0</v>
      </c>
      <c r="BQ1271" s="23">
        <v>0</v>
      </c>
      <c r="BR1271" s="23">
        <v>0.31413612565445026</v>
      </c>
      <c r="BS1271" s="23">
        <v>0</v>
      </c>
      <c r="BT1271" s="23">
        <v>0</v>
      </c>
      <c r="BU1271" s="23">
        <v>0</v>
      </c>
      <c r="BV1271" s="23">
        <v>0</v>
      </c>
      <c r="BW1271" s="23">
        <v>0</v>
      </c>
      <c r="BX1271" s="23">
        <v>0</v>
      </c>
      <c r="BY1271" s="23">
        <v>0</v>
      </c>
      <c r="BZ1271" s="23">
        <v>0</v>
      </c>
      <c r="CA1271" s="23">
        <v>0</v>
      </c>
      <c r="CB1271" s="23">
        <v>0</v>
      </c>
      <c r="CC1271" s="23">
        <v>0</v>
      </c>
      <c r="CD1271" s="23">
        <v>0</v>
      </c>
      <c r="CE1271" s="23">
        <v>0.509683995922528</v>
      </c>
      <c r="CF1271" s="23">
        <v>0</v>
      </c>
      <c r="CG1271" s="23">
        <v>0</v>
      </c>
      <c r="CH1271" s="23">
        <v>0</v>
      </c>
      <c r="CI1271" s="23">
        <v>0</v>
      </c>
      <c r="CJ1271" s="23">
        <v>0</v>
      </c>
      <c r="CK1271" s="23">
        <v>0.3058103975535168</v>
      </c>
      <c r="CL1271" s="23">
        <v>0</v>
      </c>
      <c r="CM1271" s="23">
        <v>0</v>
      </c>
      <c r="CN1271" s="23">
        <v>0</v>
      </c>
      <c r="CO1271" s="23">
        <v>0</v>
      </c>
      <c r="CP1271" s="23">
        <v>0</v>
      </c>
      <c r="CQ1271" s="23">
        <v>0</v>
      </c>
      <c r="CR1271" s="23">
        <v>0</v>
      </c>
      <c r="CS1271" s="23">
        <v>0</v>
      </c>
      <c r="CT1271" s="23">
        <v>0</v>
      </c>
      <c r="CU1271" s="23">
        <v>0</v>
      </c>
      <c r="CV1271" s="23">
        <v>0</v>
      </c>
      <c r="CW1271" s="23">
        <v>0</v>
      </c>
      <c r="CX1271" s="23">
        <v>0</v>
      </c>
      <c r="CY1271" s="27">
        <v>7.7946768060836433</v>
      </c>
      <c r="CZ1271" s="14">
        <v>0.50709939148073024</v>
      </c>
      <c r="DA1271" s="22">
        <v>0</v>
      </c>
      <c r="DB1271" s="22">
        <v>44.910807974816372</v>
      </c>
      <c r="DC1271" s="22">
        <v>0.52465897166841546</v>
      </c>
      <c r="DD1271" s="22">
        <v>0</v>
      </c>
      <c r="DE1271" s="22">
        <v>0</v>
      </c>
      <c r="DF1271" s="22">
        <v>0</v>
      </c>
      <c r="DG1271" s="22">
        <v>54.56453305351522</v>
      </c>
      <c r="DH1271" s="14">
        <v>16.363636363636363</v>
      </c>
      <c r="DI1271" s="24">
        <v>4.3743641912512716</v>
      </c>
      <c r="DJ1271" s="14">
        <v>16.6882276843467</v>
      </c>
      <c r="DK1271" s="29">
        <v>377</v>
      </c>
      <c r="DL1271" s="22">
        <v>99.204244031830228</v>
      </c>
      <c r="DM1271" s="22">
        <v>0</v>
      </c>
      <c r="DN1271" s="22">
        <v>0</v>
      </c>
      <c r="DO1271" s="22">
        <v>0.79575596816976124</v>
      </c>
      <c r="DP1271" s="29">
        <v>13</v>
      </c>
      <c r="DQ1271" s="22">
        <v>2.3423423423423424</v>
      </c>
      <c r="DR1271" s="29">
        <v>0</v>
      </c>
      <c r="DS1271" s="22">
        <v>0</v>
      </c>
      <c r="DT1271" s="30">
        <v>815.58441558441564</v>
      </c>
      <c r="DU1271" s="22">
        <v>32.082551594746718</v>
      </c>
      <c r="DV1271" s="22">
        <v>25.515947467166978</v>
      </c>
      <c r="DW1271" s="26">
        <v>1.0752688172043012</v>
      </c>
      <c r="DX1271" s="14">
        <v>2.7341389728096677</v>
      </c>
    </row>
    <row r="1272" spans="1:128" ht="10.5" x14ac:dyDescent="0.25">
      <c r="A1272" s="11">
        <v>1268</v>
      </c>
      <c r="B1272" s="28" t="s">
        <v>2069</v>
      </c>
      <c r="C1272" s="29">
        <v>59</v>
      </c>
      <c r="D1272" s="22">
        <v>10.606060606060606</v>
      </c>
      <c r="E1272" s="22">
        <v>10.606060606060606</v>
      </c>
      <c r="F1272" s="22">
        <v>6.0606060606060606</v>
      </c>
      <c r="G1272" s="22">
        <v>4.5454545454545459</v>
      </c>
      <c r="H1272" s="22">
        <v>0</v>
      </c>
      <c r="I1272" s="22">
        <v>9.0909090909090917</v>
      </c>
      <c r="J1272" s="22">
        <v>6.0606060606060606</v>
      </c>
      <c r="K1272" s="22">
        <v>6.0606060606060606</v>
      </c>
      <c r="L1272" s="22">
        <v>0</v>
      </c>
      <c r="M1272" s="22">
        <v>4.5454545454545459</v>
      </c>
      <c r="N1272" s="22">
        <v>6.0606060606060606</v>
      </c>
      <c r="O1272" s="22">
        <v>7.5757575757575761</v>
      </c>
      <c r="P1272" s="22">
        <v>6.0606060606060606</v>
      </c>
      <c r="Q1272" s="22">
        <v>4.5454545454545459</v>
      </c>
      <c r="R1272" s="22">
        <v>4.5454545454545459</v>
      </c>
      <c r="S1272" s="22">
        <v>7.5757575757575761</v>
      </c>
      <c r="T1272" s="22">
        <v>0</v>
      </c>
      <c r="U1272" s="22">
        <v>6.0606060606060606</v>
      </c>
      <c r="V1272" s="23">
        <v>0</v>
      </c>
      <c r="W1272" s="23">
        <v>0</v>
      </c>
      <c r="X1272" s="23">
        <v>100</v>
      </c>
      <c r="Y1272" s="23">
        <v>0</v>
      </c>
      <c r="Z1272" s="23">
        <v>0</v>
      </c>
      <c r="AA1272" s="23">
        <v>0</v>
      </c>
      <c r="AB1272" s="23">
        <v>0</v>
      </c>
      <c r="AC1272" s="23">
        <v>0</v>
      </c>
      <c r="AD1272" s="23">
        <v>0</v>
      </c>
      <c r="AE1272" s="23">
        <v>0</v>
      </c>
      <c r="AF1272" s="23">
        <v>0</v>
      </c>
      <c r="AG1272" s="23">
        <v>0</v>
      </c>
      <c r="AH1272" s="23">
        <v>0</v>
      </c>
      <c r="AI1272" s="23">
        <v>0</v>
      </c>
      <c r="AJ1272" s="23">
        <v>0</v>
      </c>
      <c r="AK1272" s="23">
        <v>0</v>
      </c>
      <c r="AL1272" s="23">
        <v>0</v>
      </c>
      <c r="AM1272" s="23">
        <v>0</v>
      </c>
      <c r="AN1272" s="23">
        <v>0</v>
      </c>
      <c r="AO1272" s="23">
        <v>0</v>
      </c>
      <c r="AP1272" s="23">
        <v>0</v>
      </c>
      <c r="AQ1272" s="23">
        <v>0</v>
      </c>
      <c r="AR1272" s="23">
        <v>0</v>
      </c>
      <c r="AS1272" s="23">
        <v>0</v>
      </c>
      <c r="AT1272" s="23">
        <v>0</v>
      </c>
      <c r="AU1272" s="23">
        <v>0</v>
      </c>
      <c r="AV1272" s="23">
        <v>0</v>
      </c>
      <c r="AW1272" s="23">
        <v>0</v>
      </c>
      <c r="AX1272" s="23">
        <v>0</v>
      </c>
      <c r="AY1272" s="23">
        <v>0</v>
      </c>
      <c r="AZ1272" s="23">
        <v>0</v>
      </c>
      <c r="BA1272" s="23">
        <v>0</v>
      </c>
      <c r="BB1272" s="23">
        <v>0</v>
      </c>
      <c r="BC1272" s="23">
        <v>0</v>
      </c>
      <c r="BD1272" s="23">
        <v>0</v>
      </c>
      <c r="BE1272" s="23">
        <v>0</v>
      </c>
      <c r="BF1272" s="23">
        <v>0</v>
      </c>
      <c r="BG1272" s="23">
        <v>0</v>
      </c>
      <c r="BH1272" s="23">
        <v>0</v>
      </c>
      <c r="BI1272" s="23">
        <v>0</v>
      </c>
      <c r="BJ1272" s="23">
        <v>0</v>
      </c>
      <c r="BK1272" s="23">
        <v>0</v>
      </c>
      <c r="BL1272" s="23">
        <v>0</v>
      </c>
      <c r="BM1272" s="23">
        <v>0</v>
      </c>
      <c r="BN1272" s="23">
        <v>0</v>
      </c>
      <c r="BO1272" s="23">
        <v>0</v>
      </c>
      <c r="BP1272" s="23">
        <v>0</v>
      </c>
      <c r="BQ1272" s="23">
        <v>0</v>
      </c>
      <c r="BR1272" s="23">
        <v>0</v>
      </c>
      <c r="BS1272" s="23">
        <v>0</v>
      </c>
      <c r="BT1272" s="23">
        <v>0</v>
      </c>
      <c r="BU1272" s="23">
        <v>0</v>
      </c>
      <c r="BV1272" s="23">
        <v>0</v>
      </c>
      <c r="BW1272" s="23">
        <v>0</v>
      </c>
      <c r="BX1272" s="23">
        <v>0</v>
      </c>
      <c r="BY1272" s="23">
        <v>0</v>
      </c>
      <c r="BZ1272" s="23">
        <v>0</v>
      </c>
      <c r="CA1272" s="23">
        <v>0</v>
      </c>
      <c r="CB1272" s="23">
        <v>0</v>
      </c>
      <c r="CC1272" s="23">
        <v>0</v>
      </c>
      <c r="CD1272" s="23">
        <v>0</v>
      </c>
      <c r="CE1272" s="23">
        <v>0</v>
      </c>
      <c r="CF1272" s="23">
        <v>0</v>
      </c>
      <c r="CG1272" s="23">
        <v>0</v>
      </c>
      <c r="CH1272" s="23">
        <v>0</v>
      </c>
      <c r="CI1272" s="23">
        <v>0</v>
      </c>
      <c r="CJ1272" s="23">
        <v>0</v>
      </c>
      <c r="CK1272" s="23">
        <v>0</v>
      </c>
      <c r="CL1272" s="23">
        <v>0</v>
      </c>
      <c r="CM1272" s="23">
        <v>0</v>
      </c>
      <c r="CN1272" s="23">
        <v>0</v>
      </c>
      <c r="CO1272" s="23">
        <v>0</v>
      </c>
      <c r="CP1272" s="23">
        <v>0</v>
      </c>
      <c r="CQ1272" s="23">
        <v>0</v>
      </c>
      <c r="CR1272" s="23">
        <v>0</v>
      </c>
      <c r="CS1272" s="23">
        <v>0</v>
      </c>
      <c r="CT1272" s="23">
        <v>0</v>
      </c>
      <c r="CU1272" s="23">
        <v>0</v>
      </c>
      <c r="CV1272" s="23">
        <v>0</v>
      </c>
      <c r="CW1272" s="23">
        <v>0</v>
      </c>
      <c r="CX1272" s="23">
        <v>0</v>
      </c>
      <c r="CY1272" s="27">
        <v>13.559322033898297</v>
      </c>
      <c r="CZ1272" s="14">
        <v>0</v>
      </c>
      <c r="DA1272" s="22">
        <v>0</v>
      </c>
      <c r="DB1272" s="22">
        <v>60.869565217391312</v>
      </c>
      <c r="DC1272" s="22">
        <v>0</v>
      </c>
      <c r="DD1272" s="22">
        <v>0</v>
      </c>
      <c r="DE1272" s="22">
        <v>0</v>
      </c>
      <c r="DF1272" s="22">
        <v>0</v>
      </c>
      <c r="DG1272" s="22">
        <v>39.130434782608695</v>
      </c>
      <c r="DH1272" s="14" t="e">
        <v>#DIV/0!</v>
      </c>
      <c r="DI1272" s="24">
        <v>0</v>
      </c>
      <c r="DJ1272" s="14">
        <v>26.47058823529412</v>
      </c>
      <c r="DK1272" s="29">
        <v>31</v>
      </c>
      <c r="DL1272" s="22">
        <v>100</v>
      </c>
      <c r="DM1272" s="22">
        <v>0</v>
      </c>
      <c r="DN1272" s="22">
        <v>0</v>
      </c>
      <c r="DO1272" s="22">
        <v>0</v>
      </c>
      <c r="DP1272" s="29">
        <v>0</v>
      </c>
      <c r="DQ1272" s="22">
        <v>0</v>
      </c>
      <c r="DR1272" s="29">
        <v>0</v>
      </c>
      <c r="DS1272" s="22" t="e">
        <v>#DIV/0!</v>
      </c>
      <c r="DT1272" s="30">
        <v>966.66666666666674</v>
      </c>
      <c r="DU1272" s="22">
        <v>90.322580645161281</v>
      </c>
      <c r="DV1272" s="22">
        <v>0</v>
      </c>
      <c r="DW1272" s="26">
        <v>0</v>
      </c>
      <c r="DX1272" s="14">
        <v>2.2400000000000002</v>
      </c>
    </row>
    <row r="1273" spans="1:128" ht="10.5" x14ac:dyDescent="0.25">
      <c r="A1273" s="11">
        <v>1269</v>
      </c>
      <c r="B1273" s="28" t="s">
        <v>2070</v>
      </c>
      <c r="C1273" s="29">
        <v>159</v>
      </c>
      <c r="D1273" s="22">
        <v>4.5161290322580641</v>
      </c>
      <c r="E1273" s="22">
        <v>1.935483870967742</v>
      </c>
      <c r="F1273" s="22">
        <v>8.3870967741935498</v>
      </c>
      <c r="G1273" s="22">
        <v>5.161290322580645</v>
      </c>
      <c r="H1273" s="22">
        <v>3.225806451612903</v>
      </c>
      <c r="I1273" s="22">
        <v>3.225806451612903</v>
      </c>
      <c r="J1273" s="22">
        <v>5.806451612903226</v>
      </c>
      <c r="K1273" s="22">
        <v>8.3870967741935498</v>
      </c>
      <c r="L1273" s="22">
        <v>3.870967741935484</v>
      </c>
      <c r="M1273" s="22">
        <v>6.4516129032258061</v>
      </c>
      <c r="N1273" s="22">
        <v>7.741935483870968</v>
      </c>
      <c r="O1273" s="22">
        <v>7.741935483870968</v>
      </c>
      <c r="P1273" s="22">
        <v>10.32258064516129</v>
      </c>
      <c r="Q1273" s="22">
        <v>10.32258064516129</v>
      </c>
      <c r="R1273" s="22">
        <v>7.741935483870968</v>
      </c>
      <c r="S1273" s="22">
        <v>5.161290322580645</v>
      </c>
      <c r="T1273" s="22">
        <v>0</v>
      </c>
      <c r="U1273" s="22">
        <v>0</v>
      </c>
      <c r="V1273" s="23">
        <v>2.1739130434782652</v>
      </c>
      <c r="W1273" s="23">
        <v>0</v>
      </c>
      <c r="X1273" s="23">
        <v>97.826086956521735</v>
      </c>
      <c r="Y1273" s="23">
        <v>0</v>
      </c>
      <c r="Z1273" s="23">
        <v>0</v>
      </c>
      <c r="AA1273" s="23">
        <v>0</v>
      </c>
      <c r="AB1273" s="23">
        <v>0</v>
      </c>
      <c r="AC1273" s="23">
        <v>0</v>
      </c>
      <c r="AD1273" s="23">
        <v>0</v>
      </c>
      <c r="AE1273" s="23">
        <v>0</v>
      </c>
      <c r="AF1273" s="23">
        <v>0</v>
      </c>
      <c r="AG1273" s="23">
        <v>0</v>
      </c>
      <c r="AH1273" s="23">
        <v>0</v>
      </c>
      <c r="AI1273" s="23">
        <v>0</v>
      </c>
      <c r="AJ1273" s="23">
        <v>0</v>
      </c>
      <c r="AK1273" s="23">
        <v>0</v>
      </c>
      <c r="AL1273" s="23">
        <v>0</v>
      </c>
      <c r="AM1273" s="23">
        <v>0</v>
      </c>
      <c r="AN1273" s="23">
        <v>0</v>
      </c>
      <c r="AO1273" s="23">
        <v>0</v>
      </c>
      <c r="AP1273" s="23">
        <v>0</v>
      </c>
      <c r="AQ1273" s="23">
        <v>0</v>
      </c>
      <c r="AR1273" s="23">
        <v>0</v>
      </c>
      <c r="AS1273" s="23">
        <v>0</v>
      </c>
      <c r="AT1273" s="23">
        <v>0</v>
      </c>
      <c r="AU1273" s="23">
        <v>0</v>
      </c>
      <c r="AV1273" s="23">
        <v>0</v>
      </c>
      <c r="AW1273" s="23">
        <v>0</v>
      </c>
      <c r="AX1273" s="23">
        <v>0</v>
      </c>
      <c r="AY1273" s="23">
        <v>0</v>
      </c>
      <c r="AZ1273" s="23">
        <v>0</v>
      </c>
      <c r="BA1273" s="23">
        <v>0</v>
      </c>
      <c r="BB1273" s="23">
        <v>0</v>
      </c>
      <c r="BC1273" s="23">
        <v>0</v>
      </c>
      <c r="BD1273" s="23">
        <v>0</v>
      </c>
      <c r="BE1273" s="23">
        <v>0</v>
      </c>
      <c r="BF1273" s="23">
        <v>0</v>
      </c>
      <c r="BG1273" s="23">
        <v>0</v>
      </c>
      <c r="BH1273" s="23">
        <v>0</v>
      </c>
      <c r="BI1273" s="23">
        <v>0</v>
      </c>
      <c r="BJ1273" s="23">
        <v>2.1739130434782608</v>
      </c>
      <c r="BK1273" s="23">
        <v>0</v>
      </c>
      <c r="BL1273" s="23">
        <v>0</v>
      </c>
      <c r="BM1273" s="23">
        <v>0</v>
      </c>
      <c r="BN1273" s="23">
        <v>0</v>
      </c>
      <c r="BO1273" s="23">
        <v>0</v>
      </c>
      <c r="BP1273" s="23">
        <v>0</v>
      </c>
      <c r="BQ1273" s="23">
        <v>0</v>
      </c>
      <c r="BR1273" s="23">
        <v>0</v>
      </c>
      <c r="BS1273" s="23">
        <v>0</v>
      </c>
      <c r="BT1273" s="23">
        <v>0</v>
      </c>
      <c r="BU1273" s="23">
        <v>0</v>
      </c>
      <c r="BV1273" s="23">
        <v>0</v>
      </c>
      <c r="BW1273" s="23">
        <v>0</v>
      </c>
      <c r="BX1273" s="23">
        <v>0</v>
      </c>
      <c r="BY1273" s="23">
        <v>0</v>
      </c>
      <c r="BZ1273" s="23">
        <v>0</v>
      </c>
      <c r="CA1273" s="23">
        <v>0</v>
      </c>
      <c r="CB1273" s="23">
        <v>0</v>
      </c>
      <c r="CC1273" s="23">
        <v>0</v>
      </c>
      <c r="CD1273" s="23">
        <v>0</v>
      </c>
      <c r="CE1273" s="23">
        <v>0</v>
      </c>
      <c r="CF1273" s="23">
        <v>0</v>
      </c>
      <c r="CG1273" s="23">
        <v>0</v>
      </c>
      <c r="CH1273" s="23">
        <v>0</v>
      </c>
      <c r="CI1273" s="23">
        <v>0</v>
      </c>
      <c r="CJ1273" s="23">
        <v>0</v>
      </c>
      <c r="CK1273" s="23">
        <v>0</v>
      </c>
      <c r="CL1273" s="23">
        <v>0</v>
      </c>
      <c r="CM1273" s="23">
        <v>0</v>
      </c>
      <c r="CN1273" s="23">
        <v>0</v>
      </c>
      <c r="CO1273" s="23">
        <v>0</v>
      </c>
      <c r="CP1273" s="23">
        <v>0</v>
      </c>
      <c r="CQ1273" s="23">
        <v>0</v>
      </c>
      <c r="CR1273" s="23">
        <v>0</v>
      </c>
      <c r="CS1273" s="23">
        <v>0</v>
      </c>
      <c r="CT1273" s="23">
        <v>0</v>
      </c>
      <c r="CU1273" s="23">
        <v>0</v>
      </c>
      <c r="CV1273" s="23">
        <v>0</v>
      </c>
      <c r="CW1273" s="23">
        <v>0</v>
      </c>
      <c r="CX1273" s="23">
        <v>2.7586206896551726</v>
      </c>
      <c r="CY1273" s="27">
        <v>11.320754716981128</v>
      </c>
      <c r="CZ1273" s="14">
        <v>0</v>
      </c>
      <c r="DA1273" s="22">
        <v>0</v>
      </c>
      <c r="DB1273" s="22">
        <v>47.058823529411761</v>
      </c>
      <c r="DC1273" s="22">
        <v>0</v>
      </c>
      <c r="DD1273" s="22">
        <v>0</v>
      </c>
      <c r="DE1273" s="22">
        <v>0</v>
      </c>
      <c r="DF1273" s="22">
        <v>0</v>
      </c>
      <c r="DG1273" s="22">
        <v>52.941176470588239</v>
      </c>
      <c r="DH1273" s="14">
        <v>0</v>
      </c>
      <c r="DI1273" s="24">
        <v>0</v>
      </c>
      <c r="DJ1273" s="14">
        <v>23.966942148760332</v>
      </c>
      <c r="DK1273" s="29">
        <v>71</v>
      </c>
      <c r="DL1273" s="22">
        <v>100</v>
      </c>
      <c r="DM1273" s="22">
        <v>0</v>
      </c>
      <c r="DN1273" s="22">
        <v>0</v>
      </c>
      <c r="DO1273" s="22">
        <v>0</v>
      </c>
      <c r="DP1273" s="29">
        <v>5</v>
      </c>
      <c r="DQ1273" s="22">
        <v>5.4347826086956523</v>
      </c>
      <c r="DR1273" s="29">
        <v>0</v>
      </c>
      <c r="DS1273" s="22">
        <v>0</v>
      </c>
      <c r="DT1273" s="30">
        <v>855.55555555555554</v>
      </c>
      <c r="DU1273" s="22">
        <v>43.18181818181818</v>
      </c>
      <c r="DV1273" s="22">
        <v>20.454545454545457</v>
      </c>
      <c r="DW1273" s="26">
        <v>5.4545454545454541</v>
      </c>
      <c r="DX1273" s="14">
        <v>2.5737704918032787</v>
      </c>
    </row>
    <row r="1274" spans="1:128" ht="10.5" x14ac:dyDescent="0.25">
      <c r="A1274" s="11">
        <v>1270</v>
      </c>
      <c r="B1274" s="28" t="s">
        <v>781</v>
      </c>
      <c r="C1274" s="29">
        <v>343</v>
      </c>
      <c r="D1274" s="22">
        <v>1.5060240963855422</v>
      </c>
      <c r="E1274" s="22">
        <v>4.8192771084337354</v>
      </c>
      <c r="F1274" s="22">
        <v>6.3253012048192767</v>
      </c>
      <c r="G1274" s="22">
        <v>10.542168674698797</v>
      </c>
      <c r="H1274" s="22">
        <v>5.7228915662650603</v>
      </c>
      <c r="I1274" s="22">
        <v>4.2168674698795181</v>
      </c>
      <c r="J1274" s="22">
        <v>1.5060240963855422</v>
      </c>
      <c r="K1274" s="22">
        <v>6.927710843373494</v>
      </c>
      <c r="L1274" s="22">
        <v>8.4337349397590362</v>
      </c>
      <c r="M1274" s="22">
        <v>8.7349397590361448</v>
      </c>
      <c r="N1274" s="22">
        <v>8.7349397590361448</v>
      </c>
      <c r="O1274" s="22">
        <v>9.6385542168674707</v>
      </c>
      <c r="P1274" s="22">
        <v>5.7228915662650603</v>
      </c>
      <c r="Q1274" s="22">
        <v>6.024096385542169</v>
      </c>
      <c r="R1274" s="22">
        <v>6.6265060240963862</v>
      </c>
      <c r="S1274" s="22">
        <v>4.5180722891566267</v>
      </c>
      <c r="T1274" s="22">
        <v>0</v>
      </c>
      <c r="U1274" s="22">
        <v>0</v>
      </c>
      <c r="V1274" s="23">
        <v>11.976047904191617</v>
      </c>
      <c r="W1274" s="23">
        <v>0</v>
      </c>
      <c r="X1274" s="23">
        <v>88.023952095808383</v>
      </c>
      <c r="Y1274" s="23">
        <v>0</v>
      </c>
      <c r="Z1274" s="23">
        <v>0</v>
      </c>
      <c r="AA1274" s="23">
        <v>0</v>
      </c>
      <c r="AB1274" s="23">
        <v>0</v>
      </c>
      <c r="AC1274" s="23">
        <v>0</v>
      </c>
      <c r="AD1274" s="23">
        <v>0</v>
      </c>
      <c r="AE1274" s="23">
        <v>0</v>
      </c>
      <c r="AF1274" s="23">
        <v>0</v>
      </c>
      <c r="AG1274" s="23">
        <v>0</v>
      </c>
      <c r="AH1274" s="23">
        <v>4.7904191616766472</v>
      </c>
      <c r="AI1274" s="23">
        <v>0</v>
      </c>
      <c r="AJ1274" s="23">
        <v>0</v>
      </c>
      <c r="AK1274" s="23">
        <v>0</v>
      </c>
      <c r="AL1274" s="23">
        <v>0.89820359281437123</v>
      </c>
      <c r="AM1274" s="23">
        <v>0</v>
      </c>
      <c r="AN1274" s="23">
        <v>0</v>
      </c>
      <c r="AO1274" s="23">
        <v>0</v>
      </c>
      <c r="AP1274" s="23">
        <v>0</v>
      </c>
      <c r="AQ1274" s="23">
        <v>0</v>
      </c>
      <c r="AR1274" s="23">
        <v>0</v>
      </c>
      <c r="AS1274" s="23">
        <v>0</v>
      </c>
      <c r="AT1274" s="23">
        <v>0</v>
      </c>
      <c r="AU1274" s="23">
        <v>0</v>
      </c>
      <c r="AV1274" s="23">
        <v>0</v>
      </c>
      <c r="AW1274" s="23">
        <v>0</v>
      </c>
      <c r="AX1274" s="23">
        <v>0</v>
      </c>
      <c r="AY1274" s="23">
        <v>2.0958083832335328</v>
      </c>
      <c r="AZ1274" s="23">
        <v>0</v>
      </c>
      <c r="BA1274" s="23">
        <v>0</v>
      </c>
      <c r="BB1274" s="23">
        <v>0</v>
      </c>
      <c r="BC1274" s="23">
        <v>0.89820359281437123</v>
      </c>
      <c r="BD1274" s="23">
        <v>2.3952095808383236</v>
      </c>
      <c r="BE1274" s="23">
        <v>0</v>
      </c>
      <c r="BF1274" s="23">
        <v>0</v>
      </c>
      <c r="BG1274" s="23">
        <v>0</v>
      </c>
      <c r="BH1274" s="23">
        <v>0</v>
      </c>
      <c r="BI1274" s="23">
        <v>0</v>
      </c>
      <c r="BJ1274" s="23">
        <v>0</v>
      </c>
      <c r="BK1274" s="23">
        <v>0.89820359281437123</v>
      </c>
      <c r="BL1274" s="23">
        <v>0</v>
      </c>
      <c r="BM1274" s="23">
        <v>0</v>
      </c>
      <c r="BN1274" s="23">
        <v>0</v>
      </c>
      <c r="BO1274" s="23">
        <v>0</v>
      </c>
      <c r="BP1274" s="23">
        <v>0</v>
      </c>
      <c r="BQ1274" s="23">
        <v>0</v>
      </c>
      <c r="BR1274" s="23">
        <v>0</v>
      </c>
      <c r="BS1274" s="23">
        <v>0</v>
      </c>
      <c r="BT1274" s="23">
        <v>0</v>
      </c>
      <c r="BU1274" s="23">
        <v>0</v>
      </c>
      <c r="BV1274" s="23">
        <v>0</v>
      </c>
      <c r="BW1274" s="23">
        <v>0</v>
      </c>
      <c r="BX1274" s="23">
        <v>0</v>
      </c>
      <c r="BY1274" s="23">
        <v>0</v>
      </c>
      <c r="BZ1274" s="23">
        <v>0</v>
      </c>
      <c r="CA1274" s="23">
        <v>1.5105740181268883</v>
      </c>
      <c r="CB1274" s="23">
        <v>0</v>
      </c>
      <c r="CC1274" s="23">
        <v>0</v>
      </c>
      <c r="CD1274" s="23">
        <v>0</v>
      </c>
      <c r="CE1274" s="23">
        <v>0</v>
      </c>
      <c r="CF1274" s="23">
        <v>0</v>
      </c>
      <c r="CG1274" s="23">
        <v>0</v>
      </c>
      <c r="CH1274" s="23">
        <v>0</v>
      </c>
      <c r="CI1274" s="23">
        <v>0</v>
      </c>
      <c r="CJ1274" s="23">
        <v>0</v>
      </c>
      <c r="CK1274" s="23">
        <v>0</v>
      </c>
      <c r="CL1274" s="23">
        <v>0</v>
      </c>
      <c r="CM1274" s="23">
        <v>0</v>
      </c>
      <c r="CN1274" s="23">
        <v>0</v>
      </c>
      <c r="CO1274" s="23">
        <v>0</v>
      </c>
      <c r="CP1274" s="23">
        <v>0</v>
      </c>
      <c r="CQ1274" s="23">
        <v>1.2084592145015105</v>
      </c>
      <c r="CR1274" s="23">
        <v>0</v>
      </c>
      <c r="CS1274" s="23">
        <v>0</v>
      </c>
      <c r="CT1274" s="23">
        <v>0</v>
      </c>
      <c r="CU1274" s="23">
        <v>0</v>
      </c>
      <c r="CV1274" s="23">
        <v>0</v>
      </c>
      <c r="CW1274" s="23">
        <v>0</v>
      </c>
      <c r="CX1274" s="23">
        <v>0</v>
      </c>
      <c r="CY1274" s="27">
        <v>6.1224489795918373</v>
      </c>
      <c r="CZ1274" s="14">
        <v>0</v>
      </c>
      <c r="DA1274" s="22">
        <v>0.91185410334346495</v>
      </c>
      <c r="DB1274" s="22">
        <v>46.504559270516715</v>
      </c>
      <c r="DC1274" s="22">
        <v>0</v>
      </c>
      <c r="DD1274" s="22">
        <v>0</v>
      </c>
      <c r="DE1274" s="22">
        <v>0</v>
      </c>
      <c r="DF1274" s="22">
        <v>0</v>
      </c>
      <c r="DG1274" s="22">
        <v>52.583586626139819</v>
      </c>
      <c r="DH1274" s="14">
        <v>0</v>
      </c>
      <c r="DI1274" s="24">
        <v>5.0295857988165684</v>
      </c>
      <c r="DJ1274" s="14">
        <v>15.017064846416384</v>
      </c>
      <c r="DK1274" s="29">
        <v>116</v>
      </c>
      <c r="DL1274" s="22">
        <v>100</v>
      </c>
      <c r="DM1274" s="22">
        <v>0</v>
      </c>
      <c r="DN1274" s="22">
        <v>0</v>
      </c>
      <c r="DO1274" s="22">
        <v>0</v>
      </c>
      <c r="DP1274" s="29">
        <v>13</v>
      </c>
      <c r="DQ1274" s="22">
        <v>6.5656565656565666</v>
      </c>
      <c r="DR1274" s="29">
        <v>3</v>
      </c>
      <c r="DS1274" s="22">
        <v>20</v>
      </c>
      <c r="DT1274" s="30">
        <v>755</v>
      </c>
      <c r="DU1274" s="22">
        <v>27.906976744186046</v>
      </c>
      <c r="DV1274" s="22">
        <v>31.976744186046513</v>
      </c>
      <c r="DW1274" s="26">
        <v>4</v>
      </c>
      <c r="DX1274" s="14">
        <v>3.2363636363636363</v>
      </c>
    </row>
    <row r="1275" spans="1:128" ht="10.5" x14ac:dyDescent="0.25">
      <c r="A1275" s="11">
        <v>1271</v>
      </c>
      <c r="B1275" s="28" t="s">
        <v>782</v>
      </c>
      <c r="C1275" s="29">
        <v>3420</v>
      </c>
      <c r="D1275" s="22">
        <v>6.1967694566813512</v>
      </c>
      <c r="E1275" s="22">
        <v>6.4023494860499266</v>
      </c>
      <c r="F1275" s="22">
        <v>5.9324522760646108</v>
      </c>
      <c r="G1275" s="22">
        <v>5.227606461086638</v>
      </c>
      <c r="H1275" s="22">
        <v>7.3421439060205582</v>
      </c>
      <c r="I1275" s="22">
        <v>8.2525697503671065</v>
      </c>
      <c r="J1275" s="22">
        <v>6.4023494860499266</v>
      </c>
      <c r="K1275" s="22">
        <v>6.4023494860499266</v>
      </c>
      <c r="L1275" s="22">
        <v>4.6696035242290748</v>
      </c>
      <c r="M1275" s="22">
        <v>5.8737151248164459</v>
      </c>
      <c r="N1275" s="22">
        <v>5.462555066079295</v>
      </c>
      <c r="O1275" s="22">
        <v>5.9030837004405283</v>
      </c>
      <c r="P1275" s="22">
        <v>5.227606461086638</v>
      </c>
      <c r="Q1275" s="22">
        <v>5.6093979441997064</v>
      </c>
      <c r="R1275" s="22">
        <v>5.462555066079295</v>
      </c>
      <c r="S1275" s="22">
        <v>4.023494860499266</v>
      </c>
      <c r="T1275" s="22">
        <v>2.9955947136563874</v>
      </c>
      <c r="U1275" s="22">
        <v>2.613803230543319</v>
      </c>
      <c r="V1275" s="23">
        <v>9.878966306836773</v>
      </c>
      <c r="W1275" s="23">
        <v>9.8135426889106966E-2</v>
      </c>
      <c r="X1275" s="23">
        <v>90.121033693163227</v>
      </c>
      <c r="Y1275" s="23">
        <v>0</v>
      </c>
      <c r="Z1275" s="23">
        <v>0</v>
      </c>
      <c r="AA1275" s="23">
        <v>0</v>
      </c>
      <c r="AB1275" s="23">
        <v>0</v>
      </c>
      <c r="AC1275" s="23">
        <v>0</v>
      </c>
      <c r="AD1275" s="23">
        <v>0.26169447170428528</v>
      </c>
      <c r="AE1275" s="23">
        <v>0</v>
      </c>
      <c r="AF1275" s="23">
        <v>0</v>
      </c>
      <c r="AG1275" s="23">
        <v>0.13084723585214264</v>
      </c>
      <c r="AH1275" s="23">
        <v>1.7337258750408897</v>
      </c>
      <c r="AI1275" s="23">
        <v>0</v>
      </c>
      <c r="AJ1275" s="23">
        <v>0.13084723585214264</v>
      </c>
      <c r="AK1275" s="23">
        <v>0</v>
      </c>
      <c r="AL1275" s="23">
        <v>0.19627085377821393</v>
      </c>
      <c r="AM1275" s="23">
        <v>0.22898266274124962</v>
      </c>
      <c r="AN1275" s="23">
        <v>0</v>
      </c>
      <c r="AO1275" s="23">
        <v>0.65423617926071309</v>
      </c>
      <c r="AP1275" s="23">
        <v>0</v>
      </c>
      <c r="AQ1275" s="23">
        <v>9.8135426889106966E-2</v>
      </c>
      <c r="AR1275" s="23">
        <v>0</v>
      </c>
      <c r="AS1275" s="23">
        <v>9.8135426889106966E-2</v>
      </c>
      <c r="AT1275" s="23">
        <v>0</v>
      </c>
      <c r="AU1275" s="23">
        <v>0</v>
      </c>
      <c r="AV1275" s="23">
        <v>0</v>
      </c>
      <c r="AW1275" s="23">
        <v>0.13084723585214264</v>
      </c>
      <c r="AX1275" s="23">
        <v>0</v>
      </c>
      <c r="AY1275" s="23">
        <v>0</v>
      </c>
      <c r="AZ1275" s="23">
        <v>0</v>
      </c>
      <c r="BA1275" s="23">
        <v>1.7010140660778539</v>
      </c>
      <c r="BB1275" s="23">
        <v>9.8135426889106966E-2</v>
      </c>
      <c r="BC1275" s="23">
        <v>0.22898266274124962</v>
      </c>
      <c r="BD1275" s="23">
        <v>0.49067713444553485</v>
      </c>
      <c r="BE1275" s="23">
        <v>0</v>
      </c>
      <c r="BF1275" s="23">
        <v>0</v>
      </c>
      <c r="BG1275" s="23">
        <v>0.58881256133464177</v>
      </c>
      <c r="BH1275" s="23">
        <v>0</v>
      </c>
      <c r="BI1275" s="23">
        <v>0</v>
      </c>
      <c r="BJ1275" s="23">
        <v>9.8135426889106966E-2</v>
      </c>
      <c r="BK1275" s="23">
        <v>0</v>
      </c>
      <c r="BL1275" s="23">
        <v>0</v>
      </c>
      <c r="BM1275" s="23">
        <v>0</v>
      </c>
      <c r="BN1275" s="23">
        <v>0</v>
      </c>
      <c r="BO1275" s="23">
        <v>0</v>
      </c>
      <c r="BP1275" s="23">
        <v>1.7664376840039255</v>
      </c>
      <c r="BQ1275" s="23">
        <v>0</v>
      </c>
      <c r="BR1275" s="23">
        <v>9.8135426889106966E-2</v>
      </c>
      <c r="BS1275" s="23">
        <v>0</v>
      </c>
      <c r="BT1275" s="23">
        <v>0.11695906432748539</v>
      </c>
      <c r="BU1275" s="23">
        <v>0.58727569331158236</v>
      </c>
      <c r="BV1275" s="23">
        <v>0</v>
      </c>
      <c r="BW1275" s="23">
        <v>0</v>
      </c>
      <c r="BX1275" s="23">
        <v>0.26101141924959215</v>
      </c>
      <c r="BY1275" s="23">
        <v>0.19575856443719411</v>
      </c>
      <c r="BZ1275" s="23">
        <v>0</v>
      </c>
      <c r="CA1275" s="23">
        <v>0.13050570962479607</v>
      </c>
      <c r="CB1275" s="23">
        <v>0.13050570962479607</v>
      </c>
      <c r="CC1275" s="23">
        <v>0</v>
      </c>
      <c r="CD1275" s="23">
        <v>0</v>
      </c>
      <c r="CE1275" s="23">
        <v>0</v>
      </c>
      <c r="CF1275" s="23">
        <v>0</v>
      </c>
      <c r="CG1275" s="23">
        <v>0</v>
      </c>
      <c r="CH1275" s="23">
        <v>0.16313213703099511</v>
      </c>
      <c r="CI1275" s="23">
        <v>0</v>
      </c>
      <c r="CJ1275" s="23">
        <v>0.29363784665579118</v>
      </c>
      <c r="CK1275" s="23">
        <v>0</v>
      </c>
      <c r="CL1275" s="23">
        <v>0.26101141924959215</v>
      </c>
      <c r="CM1275" s="23">
        <v>9.7879282218597055E-2</v>
      </c>
      <c r="CN1275" s="23">
        <v>0</v>
      </c>
      <c r="CO1275" s="23">
        <v>0.16313213703099511</v>
      </c>
      <c r="CP1275" s="23">
        <v>0</v>
      </c>
      <c r="CQ1275" s="23">
        <v>0</v>
      </c>
      <c r="CR1275" s="23">
        <v>0</v>
      </c>
      <c r="CS1275" s="23">
        <v>0.19575856443719411</v>
      </c>
      <c r="CT1275" s="23">
        <v>0.22838499184339314</v>
      </c>
      <c r="CU1275" s="23">
        <v>0</v>
      </c>
      <c r="CV1275" s="23">
        <v>0</v>
      </c>
      <c r="CW1275" s="23">
        <v>0</v>
      </c>
      <c r="CX1275" s="23">
        <v>0.16313213703099511</v>
      </c>
      <c r="CY1275" s="27">
        <v>17.456140350877192</v>
      </c>
      <c r="CZ1275" s="14">
        <v>2.8858625162127107</v>
      </c>
      <c r="DA1275" s="22">
        <v>3.6160420775805391</v>
      </c>
      <c r="DB1275" s="22">
        <v>37.541091387245231</v>
      </c>
      <c r="DC1275" s="22">
        <v>0.52596975673898749</v>
      </c>
      <c r="DD1275" s="22">
        <v>0.82182774490466792</v>
      </c>
      <c r="DE1275" s="22">
        <v>0</v>
      </c>
      <c r="DF1275" s="22">
        <v>0.62458908612754771</v>
      </c>
      <c r="DG1275" s="22">
        <v>56.870479947403027</v>
      </c>
      <c r="DH1275" s="14">
        <v>18.777292576419214</v>
      </c>
      <c r="DI1275" s="24">
        <v>11.584770582492677</v>
      </c>
      <c r="DJ1275" s="14">
        <v>10.344827586206897</v>
      </c>
      <c r="DK1275" s="29">
        <v>1631</v>
      </c>
      <c r="DL1275" s="22">
        <v>91.048436541998782</v>
      </c>
      <c r="DM1275" s="22">
        <v>6.8056407112201107</v>
      </c>
      <c r="DN1275" s="22">
        <v>1.9619865113427344</v>
      </c>
      <c r="DO1275" s="22">
        <v>0.18393623543838136</v>
      </c>
      <c r="DP1275" s="29">
        <v>107</v>
      </c>
      <c r="DQ1275" s="22">
        <v>8.1804281345565748</v>
      </c>
      <c r="DR1275" s="29">
        <v>25</v>
      </c>
      <c r="DS1275" s="22">
        <v>13.736263736263737</v>
      </c>
      <c r="DT1275" s="30">
        <v>573.06985294117646</v>
      </c>
      <c r="DU1275" s="22">
        <v>22.43150684931507</v>
      </c>
      <c r="DV1275" s="22">
        <v>35.445205479452049</v>
      </c>
      <c r="DW1275" s="26">
        <v>6.2370062370062378</v>
      </c>
      <c r="DX1275" s="14">
        <v>1.595307917888563</v>
      </c>
    </row>
    <row r="1276" spans="1:128" ht="10.5" x14ac:dyDescent="0.25">
      <c r="A1276" s="11">
        <v>1272</v>
      </c>
      <c r="B1276" s="28" t="s">
        <v>2503</v>
      </c>
      <c r="C1276" s="29">
        <v>237</v>
      </c>
      <c r="D1276" s="22">
        <v>4.4444444444444446</v>
      </c>
      <c r="E1276" s="22">
        <v>5.3333333333333339</v>
      </c>
      <c r="F1276" s="22">
        <v>4.8888888888888893</v>
      </c>
      <c r="G1276" s="22">
        <v>17.777777777777779</v>
      </c>
      <c r="H1276" s="22">
        <v>12.444444444444445</v>
      </c>
      <c r="I1276" s="22">
        <v>4.4444444444444446</v>
      </c>
      <c r="J1276" s="22">
        <v>2.2222222222222223</v>
      </c>
      <c r="K1276" s="22">
        <v>4</v>
      </c>
      <c r="L1276" s="22">
        <v>3.5555555555555554</v>
      </c>
      <c r="M1276" s="22">
        <v>5.3333333333333339</v>
      </c>
      <c r="N1276" s="22">
        <v>4.8888888888888893</v>
      </c>
      <c r="O1276" s="22">
        <v>6.666666666666667</v>
      </c>
      <c r="P1276" s="22">
        <v>10.666666666666668</v>
      </c>
      <c r="Q1276" s="22">
        <v>4.8888888888888893</v>
      </c>
      <c r="R1276" s="22">
        <v>5.3333333333333339</v>
      </c>
      <c r="S1276" s="22">
        <v>1.3333333333333335</v>
      </c>
      <c r="T1276" s="22">
        <v>1.7777777777777777</v>
      </c>
      <c r="U1276" s="22">
        <v>0</v>
      </c>
      <c r="V1276" s="23">
        <v>9.6618357487922708</v>
      </c>
      <c r="W1276" s="23">
        <v>0</v>
      </c>
      <c r="X1276" s="23">
        <v>90.338164251207729</v>
      </c>
      <c r="Y1276" s="23">
        <v>0</v>
      </c>
      <c r="Z1276" s="23">
        <v>0</v>
      </c>
      <c r="AA1276" s="23">
        <v>0</v>
      </c>
      <c r="AB1276" s="23">
        <v>0</v>
      </c>
      <c r="AC1276" s="23">
        <v>0</v>
      </c>
      <c r="AD1276" s="23">
        <v>0</v>
      </c>
      <c r="AE1276" s="23">
        <v>0</v>
      </c>
      <c r="AF1276" s="23">
        <v>0</v>
      </c>
      <c r="AG1276" s="23">
        <v>0</v>
      </c>
      <c r="AH1276" s="23">
        <v>2.8985507246376812</v>
      </c>
      <c r="AI1276" s="23">
        <v>0</v>
      </c>
      <c r="AJ1276" s="23">
        <v>0</v>
      </c>
      <c r="AK1276" s="23">
        <v>0</v>
      </c>
      <c r="AL1276" s="23">
        <v>0</v>
      </c>
      <c r="AM1276" s="23">
        <v>0</v>
      </c>
      <c r="AN1276" s="23">
        <v>0</v>
      </c>
      <c r="AO1276" s="23">
        <v>0</v>
      </c>
      <c r="AP1276" s="23">
        <v>0</v>
      </c>
      <c r="AQ1276" s="23">
        <v>0</v>
      </c>
      <c r="AR1276" s="23">
        <v>0</v>
      </c>
      <c r="AS1276" s="23">
        <v>0</v>
      </c>
      <c r="AT1276" s="23">
        <v>0</v>
      </c>
      <c r="AU1276" s="23">
        <v>0</v>
      </c>
      <c r="AV1276" s="23">
        <v>0</v>
      </c>
      <c r="AW1276" s="23">
        <v>0</v>
      </c>
      <c r="AX1276" s="23">
        <v>0</v>
      </c>
      <c r="AY1276" s="23">
        <v>0</v>
      </c>
      <c r="AZ1276" s="23">
        <v>0</v>
      </c>
      <c r="BA1276" s="23">
        <v>0</v>
      </c>
      <c r="BB1276" s="23">
        <v>0</v>
      </c>
      <c r="BC1276" s="23">
        <v>0</v>
      </c>
      <c r="BD1276" s="23">
        <v>1.932367149758454</v>
      </c>
      <c r="BE1276" s="23">
        <v>0</v>
      </c>
      <c r="BF1276" s="23">
        <v>0</v>
      </c>
      <c r="BG1276" s="23">
        <v>4.8309178743961354</v>
      </c>
      <c r="BH1276" s="23">
        <v>0</v>
      </c>
      <c r="BI1276" s="23">
        <v>0</v>
      </c>
      <c r="BJ1276" s="23">
        <v>0</v>
      </c>
      <c r="BK1276" s="23">
        <v>0</v>
      </c>
      <c r="BL1276" s="23">
        <v>0</v>
      </c>
      <c r="BM1276" s="23">
        <v>0</v>
      </c>
      <c r="BN1276" s="23">
        <v>0</v>
      </c>
      <c r="BO1276" s="23">
        <v>0</v>
      </c>
      <c r="BP1276" s="23">
        <v>0</v>
      </c>
      <c r="BQ1276" s="23">
        <v>0</v>
      </c>
      <c r="BR1276" s="23">
        <v>0</v>
      </c>
      <c r="BS1276" s="23">
        <v>0</v>
      </c>
      <c r="BT1276" s="23">
        <v>0</v>
      </c>
      <c r="BU1276" s="23">
        <v>0</v>
      </c>
      <c r="BV1276" s="23">
        <v>0</v>
      </c>
      <c r="BW1276" s="23">
        <v>0</v>
      </c>
      <c r="BX1276" s="23">
        <v>0</v>
      </c>
      <c r="BY1276" s="23">
        <v>1.4563106796116505</v>
      </c>
      <c r="BZ1276" s="23">
        <v>1.9417475728155338</v>
      </c>
      <c r="CA1276" s="23">
        <v>0</v>
      </c>
      <c r="CB1276" s="23">
        <v>0</v>
      </c>
      <c r="CC1276" s="23">
        <v>0</v>
      </c>
      <c r="CD1276" s="23">
        <v>0</v>
      </c>
      <c r="CE1276" s="23">
        <v>0</v>
      </c>
      <c r="CF1276" s="23">
        <v>0</v>
      </c>
      <c r="CG1276" s="23">
        <v>0</v>
      </c>
      <c r="CH1276" s="23">
        <v>0</v>
      </c>
      <c r="CI1276" s="23">
        <v>0</v>
      </c>
      <c r="CJ1276" s="23">
        <v>0</v>
      </c>
      <c r="CK1276" s="23">
        <v>0</v>
      </c>
      <c r="CL1276" s="23">
        <v>0</v>
      </c>
      <c r="CM1276" s="23">
        <v>0</v>
      </c>
      <c r="CN1276" s="23">
        <v>0</v>
      </c>
      <c r="CO1276" s="23">
        <v>0</v>
      </c>
      <c r="CP1276" s="23">
        <v>0</v>
      </c>
      <c r="CQ1276" s="23">
        <v>0</v>
      </c>
      <c r="CR1276" s="23">
        <v>0</v>
      </c>
      <c r="CS1276" s="23">
        <v>0</v>
      </c>
      <c r="CT1276" s="23">
        <v>0</v>
      </c>
      <c r="CU1276" s="23">
        <v>0</v>
      </c>
      <c r="CV1276" s="23">
        <v>0</v>
      </c>
      <c r="CW1276" s="23">
        <v>0</v>
      </c>
      <c r="CX1276" s="23">
        <v>0</v>
      </c>
      <c r="CY1276" s="27">
        <v>16.033755274261608</v>
      </c>
      <c r="CZ1276" s="14">
        <v>0</v>
      </c>
      <c r="DA1276" s="22">
        <v>0</v>
      </c>
      <c r="DB1276" s="22">
        <v>50.256410256410255</v>
      </c>
      <c r="DC1276" s="22">
        <v>0</v>
      </c>
      <c r="DD1276" s="22">
        <v>0</v>
      </c>
      <c r="DE1276" s="22">
        <v>0</v>
      </c>
      <c r="DF1276" s="22">
        <v>0</v>
      </c>
      <c r="DG1276" s="22">
        <v>49.743589743589745</v>
      </c>
      <c r="DH1276" s="14">
        <v>0</v>
      </c>
      <c r="DI1276" s="24">
        <v>3.4825870646766171</v>
      </c>
      <c r="DJ1276" s="14">
        <v>29.310344827586203</v>
      </c>
      <c r="DK1276" s="29">
        <v>91</v>
      </c>
      <c r="DL1276" s="22">
        <v>100</v>
      </c>
      <c r="DM1276" s="22">
        <v>0</v>
      </c>
      <c r="DN1276" s="22">
        <v>0</v>
      </c>
      <c r="DO1276" s="22">
        <v>0</v>
      </c>
      <c r="DP1276" s="29">
        <v>3</v>
      </c>
      <c r="DQ1276" s="22">
        <v>3.125</v>
      </c>
      <c r="DR1276" s="29">
        <v>0</v>
      </c>
      <c r="DS1276" s="22">
        <v>0</v>
      </c>
      <c r="DT1276" s="30">
        <v>470.37037037037038</v>
      </c>
      <c r="DU1276" s="22">
        <v>28.571428571428569</v>
      </c>
      <c r="DV1276" s="22">
        <v>38.461538461538467</v>
      </c>
      <c r="DW1276" s="26">
        <v>5.4545454545454541</v>
      </c>
      <c r="DX1276" s="14">
        <v>2.5735294117647061</v>
      </c>
    </row>
    <row r="1277" spans="1:128" ht="10.5" x14ac:dyDescent="0.25">
      <c r="A1277" s="11">
        <v>1273</v>
      </c>
      <c r="B1277" s="28" t="s">
        <v>783</v>
      </c>
      <c r="C1277" s="29">
        <v>1489</v>
      </c>
      <c r="D1277" s="22">
        <v>6.9453809844908969</v>
      </c>
      <c r="E1277" s="22">
        <v>6.3385030343897499</v>
      </c>
      <c r="F1277" s="22">
        <v>8.3614295347269056</v>
      </c>
      <c r="G1277" s="22">
        <v>8.4288604180714763</v>
      </c>
      <c r="H1277" s="22">
        <v>3.0343897505057318</v>
      </c>
      <c r="I1277" s="22">
        <v>4.2481456507080235</v>
      </c>
      <c r="J1277" s="22">
        <v>4.1132838840188803</v>
      </c>
      <c r="K1277" s="22">
        <v>7.2151045178691833</v>
      </c>
      <c r="L1277" s="22">
        <v>6.473364801078894</v>
      </c>
      <c r="M1277" s="22">
        <v>7.4848280512474723</v>
      </c>
      <c r="N1277" s="22">
        <v>7.9568442346594743</v>
      </c>
      <c r="O1277" s="22">
        <v>6.9453809844908969</v>
      </c>
      <c r="P1277" s="22">
        <v>6.5407956844234656</v>
      </c>
      <c r="Q1277" s="22">
        <v>6.7430883344571813</v>
      </c>
      <c r="R1277" s="22">
        <v>5.394470667565745</v>
      </c>
      <c r="S1277" s="22">
        <v>2.0903573836817264</v>
      </c>
      <c r="T1277" s="22">
        <v>0.80917060013486175</v>
      </c>
      <c r="U1277" s="22">
        <v>0.87660148347943356</v>
      </c>
      <c r="V1277" s="23">
        <v>8.0344332855093228</v>
      </c>
      <c r="W1277" s="23">
        <v>0</v>
      </c>
      <c r="X1277" s="23">
        <v>91.965566714490677</v>
      </c>
      <c r="Y1277" s="23">
        <v>0</v>
      </c>
      <c r="Z1277" s="23">
        <v>0</v>
      </c>
      <c r="AA1277" s="23">
        <v>0</v>
      </c>
      <c r="AB1277" s="23">
        <v>0.50215208034433279</v>
      </c>
      <c r="AC1277" s="23">
        <v>0</v>
      </c>
      <c r="AD1277" s="23">
        <v>0</v>
      </c>
      <c r="AE1277" s="23">
        <v>0</v>
      </c>
      <c r="AF1277" s="23">
        <v>0</v>
      </c>
      <c r="AG1277" s="23">
        <v>0</v>
      </c>
      <c r="AH1277" s="23">
        <v>4.0889526542324246</v>
      </c>
      <c r="AI1277" s="23">
        <v>0</v>
      </c>
      <c r="AJ1277" s="23">
        <v>0</v>
      </c>
      <c r="AK1277" s="23">
        <v>0</v>
      </c>
      <c r="AL1277" s="23">
        <v>0.21520803443328551</v>
      </c>
      <c r="AM1277" s="23">
        <v>0</v>
      </c>
      <c r="AN1277" s="23">
        <v>0</v>
      </c>
      <c r="AO1277" s="23">
        <v>0</v>
      </c>
      <c r="AP1277" s="23">
        <v>0.21520803443328551</v>
      </c>
      <c r="AQ1277" s="23">
        <v>0</v>
      </c>
      <c r="AR1277" s="23">
        <v>0</v>
      </c>
      <c r="AS1277" s="23">
        <v>0</v>
      </c>
      <c r="AT1277" s="23">
        <v>0.21520803443328551</v>
      </c>
      <c r="AU1277" s="23">
        <v>0</v>
      </c>
      <c r="AV1277" s="23">
        <v>0</v>
      </c>
      <c r="AW1277" s="23">
        <v>0</v>
      </c>
      <c r="AX1277" s="23">
        <v>0</v>
      </c>
      <c r="AY1277" s="23">
        <v>0.21520803443328551</v>
      </c>
      <c r="AZ1277" s="23">
        <v>0</v>
      </c>
      <c r="BA1277" s="23">
        <v>0</v>
      </c>
      <c r="BB1277" s="23">
        <v>0</v>
      </c>
      <c r="BC1277" s="23">
        <v>0.57388809182209477</v>
      </c>
      <c r="BD1277" s="23">
        <v>0.86083213773314204</v>
      </c>
      <c r="BE1277" s="23">
        <v>0</v>
      </c>
      <c r="BF1277" s="23">
        <v>0</v>
      </c>
      <c r="BG1277" s="23">
        <v>0</v>
      </c>
      <c r="BH1277" s="23">
        <v>0</v>
      </c>
      <c r="BI1277" s="23">
        <v>0</v>
      </c>
      <c r="BJ1277" s="23">
        <v>0</v>
      </c>
      <c r="BK1277" s="23">
        <v>0</v>
      </c>
      <c r="BL1277" s="23">
        <v>0</v>
      </c>
      <c r="BM1277" s="23">
        <v>0</v>
      </c>
      <c r="BN1277" s="23">
        <v>0</v>
      </c>
      <c r="BO1277" s="23">
        <v>0</v>
      </c>
      <c r="BP1277" s="23">
        <v>0.57388809182209477</v>
      </c>
      <c r="BQ1277" s="23">
        <v>0</v>
      </c>
      <c r="BR1277" s="23">
        <v>0.3586800573888092</v>
      </c>
      <c r="BS1277" s="23">
        <v>0</v>
      </c>
      <c r="BT1277" s="23">
        <v>0</v>
      </c>
      <c r="BU1277" s="23">
        <v>0.41637751561415681</v>
      </c>
      <c r="BV1277" s="23">
        <v>0</v>
      </c>
      <c r="BW1277" s="23">
        <v>0</v>
      </c>
      <c r="BX1277" s="23">
        <v>0</v>
      </c>
      <c r="BY1277" s="23">
        <v>0</v>
      </c>
      <c r="BZ1277" s="23">
        <v>0</v>
      </c>
      <c r="CA1277" s="23">
        <v>0.20818875780707841</v>
      </c>
      <c r="CB1277" s="23">
        <v>0</v>
      </c>
      <c r="CC1277" s="23">
        <v>0</v>
      </c>
      <c r="CD1277" s="23">
        <v>0</v>
      </c>
      <c r="CE1277" s="23">
        <v>0</v>
      </c>
      <c r="CF1277" s="23">
        <v>0.27758501040943789</v>
      </c>
      <c r="CG1277" s="23">
        <v>0</v>
      </c>
      <c r="CH1277" s="23">
        <v>0</v>
      </c>
      <c r="CI1277" s="23">
        <v>0</v>
      </c>
      <c r="CJ1277" s="23">
        <v>0</v>
      </c>
      <c r="CK1277" s="23">
        <v>0.20818875780707841</v>
      </c>
      <c r="CL1277" s="23">
        <v>0.27758501040943789</v>
      </c>
      <c r="CM1277" s="23">
        <v>0</v>
      </c>
      <c r="CN1277" s="23">
        <v>0</v>
      </c>
      <c r="CO1277" s="23">
        <v>0</v>
      </c>
      <c r="CP1277" s="23">
        <v>0</v>
      </c>
      <c r="CQ1277" s="23">
        <v>0</v>
      </c>
      <c r="CR1277" s="23">
        <v>0</v>
      </c>
      <c r="CS1277" s="23">
        <v>0</v>
      </c>
      <c r="CT1277" s="23">
        <v>0</v>
      </c>
      <c r="CU1277" s="23">
        <v>0</v>
      </c>
      <c r="CV1277" s="23">
        <v>0</v>
      </c>
      <c r="CW1277" s="23">
        <v>0</v>
      </c>
      <c r="CX1277" s="23">
        <v>0</v>
      </c>
      <c r="CY1277" s="27">
        <v>5.6413700470114208</v>
      </c>
      <c r="CZ1277" s="14">
        <v>0.20804438280166435</v>
      </c>
      <c r="DA1277" s="22">
        <v>0.57020669992872419</v>
      </c>
      <c r="DB1277" s="22">
        <v>47.113328581610837</v>
      </c>
      <c r="DC1277" s="22">
        <v>0</v>
      </c>
      <c r="DD1277" s="22">
        <v>0.21382751247327159</v>
      </c>
      <c r="DE1277" s="22">
        <v>0</v>
      </c>
      <c r="DF1277" s="22">
        <v>0</v>
      </c>
      <c r="DG1277" s="22">
        <v>52.102637205987165</v>
      </c>
      <c r="DH1277" s="14">
        <v>17.777777777777779</v>
      </c>
      <c r="DI1277" s="24">
        <v>3.8274182324286707</v>
      </c>
      <c r="DJ1277" s="14">
        <v>20.284697508896798</v>
      </c>
      <c r="DK1277" s="29">
        <v>559</v>
      </c>
      <c r="DL1277" s="22">
        <v>100</v>
      </c>
      <c r="DM1277" s="22">
        <v>0</v>
      </c>
      <c r="DN1277" s="22">
        <v>0</v>
      </c>
      <c r="DO1277" s="22">
        <v>0</v>
      </c>
      <c r="DP1277" s="29">
        <v>24</v>
      </c>
      <c r="DQ1277" s="22">
        <v>3.0612244897959182</v>
      </c>
      <c r="DR1277" s="29">
        <v>0</v>
      </c>
      <c r="DS1277" s="22">
        <v>0</v>
      </c>
      <c r="DT1277" s="30">
        <v>792.85714285714289</v>
      </c>
      <c r="DU1277" s="22">
        <v>36.339165545087482</v>
      </c>
      <c r="DV1277" s="22">
        <v>21.668909825033648</v>
      </c>
      <c r="DW1277" s="26">
        <v>3.1578947368421053</v>
      </c>
      <c r="DX1277" s="14">
        <v>2.4538152610441766</v>
      </c>
    </row>
    <row r="1278" spans="1:128" ht="10.5" x14ac:dyDescent="0.25">
      <c r="A1278" s="11">
        <v>1274</v>
      </c>
      <c r="B1278" s="28" t="s">
        <v>784</v>
      </c>
      <c r="C1278" s="29">
        <v>570</v>
      </c>
      <c r="D1278" s="22">
        <v>6.4013840830449826</v>
      </c>
      <c r="E1278" s="22">
        <v>7.4394463667820068</v>
      </c>
      <c r="F1278" s="22">
        <v>10.034602076124568</v>
      </c>
      <c r="G1278" s="22">
        <v>5.3633217993079585</v>
      </c>
      <c r="H1278" s="22">
        <v>3.8062283737024223</v>
      </c>
      <c r="I1278" s="22">
        <v>2.0761245674740483</v>
      </c>
      <c r="J1278" s="22">
        <v>4.1522491349480966</v>
      </c>
      <c r="K1278" s="22">
        <v>5.5363321799307963</v>
      </c>
      <c r="L1278" s="22">
        <v>8.1314878892733553</v>
      </c>
      <c r="M1278" s="22">
        <v>8.1314878892733553</v>
      </c>
      <c r="N1278" s="22">
        <v>7.4394463667820068</v>
      </c>
      <c r="O1278" s="22">
        <v>8.9965397923875443</v>
      </c>
      <c r="P1278" s="22">
        <v>7.2664359861591699</v>
      </c>
      <c r="Q1278" s="22">
        <v>5.5363321799307963</v>
      </c>
      <c r="R1278" s="22">
        <v>4.6712802768166091</v>
      </c>
      <c r="S1278" s="22">
        <v>3.4602076124567476</v>
      </c>
      <c r="T1278" s="22">
        <v>0.86505190311418689</v>
      </c>
      <c r="U1278" s="22">
        <v>0.69204152249134954</v>
      </c>
      <c r="V1278" s="23">
        <v>5.1039697542533133</v>
      </c>
      <c r="W1278" s="23">
        <v>0</v>
      </c>
      <c r="X1278" s="23">
        <v>94.896030245746687</v>
      </c>
      <c r="Y1278" s="23">
        <v>0</v>
      </c>
      <c r="Z1278" s="23">
        <v>0</v>
      </c>
      <c r="AA1278" s="23">
        <v>0</v>
      </c>
      <c r="AB1278" s="23">
        <v>0</v>
      </c>
      <c r="AC1278" s="23">
        <v>0</v>
      </c>
      <c r="AD1278" s="23">
        <v>0</v>
      </c>
      <c r="AE1278" s="23">
        <v>0</v>
      </c>
      <c r="AF1278" s="23">
        <v>0</v>
      </c>
      <c r="AG1278" s="23">
        <v>0</v>
      </c>
      <c r="AH1278" s="23">
        <v>2.0793950850661624</v>
      </c>
      <c r="AI1278" s="23">
        <v>0</v>
      </c>
      <c r="AJ1278" s="23">
        <v>0</v>
      </c>
      <c r="AK1278" s="23">
        <v>0</v>
      </c>
      <c r="AL1278" s="23">
        <v>0</v>
      </c>
      <c r="AM1278" s="23">
        <v>0</v>
      </c>
      <c r="AN1278" s="23">
        <v>0</v>
      </c>
      <c r="AO1278" s="23">
        <v>0</v>
      </c>
      <c r="AP1278" s="23">
        <v>0</v>
      </c>
      <c r="AQ1278" s="23">
        <v>0</v>
      </c>
      <c r="AR1278" s="23">
        <v>0</v>
      </c>
      <c r="AS1278" s="23">
        <v>0</v>
      </c>
      <c r="AT1278" s="23">
        <v>0</v>
      </c>
      <c r="AU1278" s="23">
        <v>0</v>
      </c>
      <c r="AV1278" s="23">
        <v>0</v>
      </c>
      <c r="AW1278" s="23">
        <v>0</v>
      </c>
      <c r="AX1278" s="23">
        <v>0</v>
      </c>
      <c r="AY1278" s="23">
        <v>0</v>
      </c>
      <c r="AZ1278" s="23">
        <v>0</v>
      </c>
      <c r="BA1278" s="23">
        <v>0</v>
      </c>
      <c r="BB1278" s="23">
        <v>0</v>
      </c>
      <c r="BC1278" s="23">
        <v>0.56710775047258988</v>
      </c>
      <c r="BD1278" s="23">
        <v>1.1342155009451798</v>
      </c>
      <c r="BE1278" s="23">
        <v>0</v>
      </c>
      <c r="BF1278" s="23">
        <v>0</v>
      </c>
      <c r="BG1278" s="23">
        <v>0</v>
      </c>
      <c r="BH1278" s="23">
        <v>0</v>
      </c>
      <c r="BI1278" s="23">
        <v>0</v>
      </c>
      <c r="BJ1278" s="23">
        <v>0.75614366729678639</v>
      </c>
      <c r="BK1278" s="23">
        <v>0</v>
      </c>
      <c r="BL1278" s="23">
        <v>0</v>
      </c>
      <c r="BM1278" s="23">
        <v>0</v>
      </c>
      <c r="BN1278" s="23">
        <v>0</v>
      </c>
      <c r="BO1278" s="23">
        <v>0</v>
      </c>
      <c r="BP1278" s="23">
        <v>0</v>
      </c>
      <c r="BQ1278" s="23">
        <v>0</v>
      </c>
      <c r="BR1278" s="23">
        <v>0</v>
      </c>
      <c r="BS1278" s="23">
        <v>0</v>
      </c>
      <c r="BT1278" s="23">
        <v>0</v>
      </c>
      <c r="BU1278" s="23">
        <v>0</v>
      </c>
      <c r="BV1278" s="23">
        <v>0</v>
      </c>
      <c r="BW1278" s="23">
        <v>0</v>
      </c>
      <c r="BX1278" s="23">
        <v>0</v>
      </c>
      <c r="BY1278" s="23">
        <v>0</v>
      </c>
      <c r="BZ1278" s="23">
        <v>0</v>
      </c>
      <c r="CA1278" s="23">
        <v>0</v>
      </c>
      <c r="CB1278" s="23">
        <v>0</v>
      </c>
      <c r="CC1278" s="23">
        <v>0</v>
      </c>
      <c r="CD1278" s="23">
        <v>0</v>
      </c>
      <c r="CE1278" s="23">
        <v>0</v>
      </c>
      <c r="CF1278" s="23">
        <v>0</v>
      </c>
      <c r="CG1278" s="23">
        <v>0</v>
      </c>
      <c r="CH1278" s="23">
        <v>0</v>
      </c>
      <c r="CI1278" s="23">
        <v>0</v>
      </c>
      <c r="CJ1278" s="23">
        <v>0</v>
      </c>
      <c r="CK1278" s="23">
        <v>0</v>
      </c>
      <c r="CL1278" s="23">
        <v>0</v>
      </c>
      <c r="CM1278" s="23">
        <v>0</v>
      </c>
      <c r="CN1278" s="23">
        <v>0</v>
      </c>
      <c r="CO1278" s="23">
        <v>0</v>
      </c>
      <c r="CP1278" s="23">
        <v>0</v>
      </c>
      <c r="CQ1278" s="23">
        <v>0</v>
      </c>
      <c r="CR1278" s="23">
        <v>0</v>
      </c>
      <c r="CS1278" s="23">
        <v>0</v>
      </c>
      <c r="CT1278" s="23">
        <v>0</v>
      </c>
      <c r="CU1278" s="23">
        <v>0</v>
      </c>
      <c r="CV1278" s="23">
        <v>0</v>
      </c>
      <c r="CW1278" s="23">
        <v>0</v>
      </c>
      <c r="CX1278" s="23">
        <v>0</v>
      </c>
      <c r="CY1278" s="27">
        <v>6.1403508771929864</v>
      </c>
      <c r="CZ1278" s="14">
        <v>0</v>
      </c>
      <c r="DA1278" s="22">
        <v>0</v>
      </c>
      <c r="DB1278" s="22">
        <v>52.490421455938694</v>
      </c>
      <c r="DC1278" s="22">
        <v>0</v>
      </c>
      <c r="DD1278" s="22">
        <v>0</v>
      </c>
      <c r="DE1278" s="22">
        <v>0</v>
      </c>
      <c r="DF1278" s="22">
        <v>0</v>
      </c>
      <c r="DG1278" s="22">
        <v>47.509578544061306</v>
      </c>
      <c r="DH1278" s="14">
        <v>0</v>
      </c>
      <c r="DI1278" s="24">
        <v>2.7726432532347505</v>
      </c>
      <c r="DJ1278" s="14">
        <v>20.873786407766989</v>
      </c>
      <c r="DK1278" s="29">
        <v>212</v>
      </c>
      <c r="DL1278" s="22">
        <v>100</v>
      </c>
      <c r="DM1278" s="22">
        <v>0</v>
      </c>
      <c r="DN1278" s="22">
        <v>0</v>
      </c>
      <c r="DO1278" s="22">
        <v>0</v>
      </c>
      <c r="DP1278" s="29">
        <v>9</v>
      </c>
      <c r="DQ1278" s="22">
        <v>3.0405405405405408</v>
      </c>
      <c r="DR1278" s="29">
        <v>0</v>
      </c>
      <c r="DS1278" s="22">
        <v>0</v>
      </c>
      <c r="DT1278" s="30">
        <v>906.81818181818176</v>
      </c>
      <c r="DU1278" s="22">
        <v>36.585365853658537</v>
      </c>
      <c r="DV1278" s="22">
        <v>15.331010452961671</v>
      </c>
      <c r="DW1278" s="26">
        <v>3.0769230769230771</v>
      </c>
      <c r="DX1278" s="14">
        <v>2.4705882352941178</v>
      </c>
    </row>
    <row r="1279" spans="1:128" ht="10.5" x14ac:dyDescent="0.25">
      <c r="A1279" s="11">
        <v>1275</v>
      </c>
      <c r="B1279" s="28" t="s">
        <v>785</v>
      </c>
      <c r="C1279" s="29">
        <v>2436</v>
      </c>
      <c r="D1279" s="22">
        <v>8.2823337413300688</v>
      </c>
      <c r="E1279" s="22">
        <v>7.6703386372909019</v>
      </c>
      <c r="F1279" s="22">
        <v>7.2623419012647901</v>
      </c>
      <c r="G1279" s="22">
        <v>5.0183598531211748</v>
      </c>
      <c r="H1279" s="22">
        <v>5.0999592003263974</v>
      </c>
      <c r="I1279" s="22">
        <v>8.0375356997144021</v>
      </c>
      <c r="J1279" s="22">
        <v>8.8127294981640159</v>
      </c>
      <c r="K1279" s="22">
        <v>7.3439412484700126</v>
      </c>
      <c r="L1279" s="22">
        <v>5.8751529987760103</v>
      </c>
      <c r="M1279" s="22">
        <v>4.3655650754793962</v>
      </c>
      <c r="N1279" s="22">
        <v>5.752753977968176</v>
      </c>
      <c r="O1279" s="22">
        <v>6.8135454916360665</v>
      </c>
      <c r="P1279" s="22">
        <v>5.8751529987760103</v>
      </c>
      <c r="Q1279" s="22">
        <v>4.6511627906976747</v>
      </c>
      <c r="R1279" s="22">
        <v>3.8759689922480618</v>
      </c>
      <c r="S1279" s="22">
        <v>2.5703794369645041</v>
      </c>
      <c r="T1279" s="22">
        <v>1.7135862913096693</v>
      </c>
      <c r="U1279" s="22">
        <v>0.97919216646266816</v>
      </c>
      <c r="V1279" s="23">
        <v>10.141617176793062</v>
      </c>
      <c r="W1279" s="23">
        <v>0</v>
      </c>
      <c r="X1279" s="23">
        <v>89.858382823206938</v>
      </c>
      <c r="Y1279" s="23">
        <v>0</v>
      </c>
      <c r="Z1279" s="23">
        <v>0</v>
      </c>
      <c r="AA1279" s="23">
        <v>0</v>
      </c>
      <c r="AB1279" s="23">
        <v>0</v>
      </c>
      <c r="AC1279" s="23">
        <v>0</v>
      </c>
      <c r="AD1279" s="23">
        <v>0.13704888076747374</v>
      </c>
      <c r="AE1279" s="23">
        <v>0.13704888076747374</v>
      </c>
      <c r="AF1279" s="23">
        <v>0</v>
      </c>
      <c r="AG1279" s="23">
        <v>0.18273184102329831</v>
      </c>
      <c r="AH1279" s="23">
        <v>3.0607583371402467</v>
      </c>
      <c r="AI1279" s="23">
        <v>0</v>
      </c>
      <c r="AJ1279" s="23">
        <v>0</v>
      </c>
      <c r="AK1279" s="23">
        <v>0</v>
      </c>
      <c r="AL1279" s="23">
        <v>0.18273184102329831</v>
      </c>
      <c r="AM1279" s="23">
        <v>0</v>
      </c>
      <c r="AN1279" s="23">
        <v>0</v>
      </c>
      <c r="AO1279" s="23">
        <v>1.0507080858839652</v>
      </c>
      <c r="AP1279" s="23">
        <v>0.13704888076747374</v>
      </c>
      <c r="AQ1279" s="23">
        <v>0</v>
      </c>
      <c r="AR1279" s="23">
        <v>0</v>
      </c>
      <c r="AS1279" s="23">
        <v>0</v>
      </c>
      <c r="AT1279" s="23">
        <v>0.13704888076747374</v>
      </c>
      <c r="AU1279" s="23">
        <v>0</v>
      </c>
      <c r="AV1279" s="23">
        <v>0</v>
      </c>
      <c r="AW1279" s="23">
        <v>0</v>
      </c>
      <c r="AX1279" s="23">
        <v>0</v>
      </c>
      <c r="AY1279" s="23">
        <v>0</v>
      </c>
      <c r="AZ1279" s="23">
        <v>0.22841480127912286</v>
      </c>
      <c r="BA1279" s="23">
        <v>0</v>
      </c>
      <c r="BB1279" s="23">
        <v>0</v>
      </c>
      <c r="BC1279" s="23">
        <v>0.22841480127912286</v>
      </c>
      <c r="BD1279" s="23">
        <v>2.0100502512562812</v>
      </c>
      <c r="BE1279" s="23">
        <v>0</v>
      </c>
      <c r="BF1279" s="23">
        <v>0</v>
      </c>
      <c r="BG1279" s="23">
        <v>0.18273184102329831</v>
      </c>
      <c r="BH1279" s="23">
        <v>0</v>
      </c>
      <c r="BI1279" s="23">
        <v>0</v>
      </c>
      <c r="BJ1279" s="23">
        <v>0.27409776153494747</v>
      </c>
      <c r="BK1279" s="23">
        <v>0</v>
      </c>
      <c r="BL1279" s="23">
        <v>0</v>
      </c>
      <c r="BM1279" s="23">
        <v>0</v>
      </c>
      <c r="BN1279" s="23">
        <v>0.68524440383736862</v>
      </c>
      <c r="BO1279" s="23">
        <v>0</v>
      </c>
      <c r="BP1279" s="23">
        <v>0.18273184102329831</v>
      </c>
      <c r="BQ1279" s="23">
        <v>0</v>
      </c>
      <c r="BR1279" s="23">
        <v>0</v>
      </c>
      <c r="BS1279" s="23">
        <v>0</v>
      </c>
      <c r="BT1279" s="23">
        <v>0.12315270935960591</v>
      </c>
      <c r="BU1279" s="23">
        <v>0.13374944271065536</v>
      </c>
      <c r="BV1279" s="23">
        <v>0</v>
      </c>
      <c r="BW1279" s="23">
        <v>0</v>
      </c>
      <c r="BX1279" s="23">
        <v>0</v>
      </c>
      <c r="BY1279" s="23">
        <v>0</v>
      </c>
      <c r="BZ1279" s="23">
        <v>0</v>
      </c>
      <c r="CA1279" s="23">
        <v>0</v>
      </c>
      <c r="CB1279" s="23">
        <v>0</v>
      </c>
      <c r="CC1279" s="23">
        <v>0</v>
      </c>
      <c r="CD1279" s="23">
        <v>0.40124832813196609</v>
      </c>
      <c r="CE1279" s="23">
        <v>0</v>
      </c>
      <c r="CF1279" s="23">
        <v>0.26749888542131073</v>
      </c>
      <c r="CG1279" s="23">
        <v>0</v>
      </c>
      <c r="CH1279" s="23">
        <v>0</v>
      </c>
      <c r="CI1279" s="23">
        <v>0</v>
      </c>
      <c r="CJ1279" s="23">
        <v>0.3120820329915292</v>
      </c>
      <c r="CK1279" s="23">
        <v>0</v>
      </c>
      <c r="CL1279" s="23">
        <v>0.17833259028087384</v>
      </c>
      <c r="CM1279" s="23">
        <v>0</v>
      </c>
      <c r="CN1279" s="23">
        <v>0.13374944271065536</v>
      </c>
      <c r="CO1279" s="23">
        <v>0.57958091841283998</v>
      </c>
      <c r="CP1279" s="23">
        <v>0.17833259028087384</v>
      </c>
      <c r="CQ1279" s="23">
        <v>0</v>
      </c>
      <c r="CR1279" s="23">
        <v>0.80249665626393218</v>
      </c>
      <c r="CS1279" s="23">
        <v>0.13374944271065536</v>
      </c>
      <c r="CT1279" s="23">
        <v>0</v>
      </c>
      <c r="CU1279" s="23">
        <v>0</v>
      </c>
      <c r="CV1279" s="23">
        <v>0</v>
      </c>
      <c r="CW1279" s="23">
        <v>0</v>
      </c>
      <c r="CX1279" s="23">
        <v>0.13374944271065536</v>
      </c>
      <c r="CY1279" s="27">
        <v>12.274220032840716</v>
      </c>
      <c r="CZ1279" s="14">
        <v>0.40089086859688194</v>
      </c>
      <c r="DA1279" s="22">
        <v>1.1246063877642825</v>
      </c>
      <c r="DB1279" s="22">
        <v>41.250562303193881</v>
      </c>
      <c r="DC1279" s="22">
        <v>0.53981106612685559</v>
      </c>
      <c r="DD1279" s="22">
        <v>0.17993702204228521</v>
      </c>
      <c r="DE1279" s="22">
        <v>0.1349527665317139</v>
      </c>
      <c r="DF1279" s="22">
        <v>1.0796221322537112</v>
      </c>
      <c r="DG1279" s="22">
        <v>55.690508322087275</v>
      </c>
      <c r="DH1279" s="14">
        <v>25.619834710743799</v>
      </c>
      <c r="DI1279" s="24">
        <v>7.1781067743382678</v>
      </c>
      <c r="DJ1279" s="14">
        <v>14.484356894553882</v>
      </c>
      <c r="DK1279" s="29">
        <v>996</v>
      </c>
      <c r="DL1279" s="22">
        <v>90.160642570281126</v>
      </c>
      <c r="DM1279" s="22">
        <v>5.8232931726907635</v>
      </c>
      <c r="DN1279" s="22">
        <v>3.6144578313253009</v>
      </c>
      <c r="DO1279" s="22">
        <v>0.40160642570281119</v>
      </c>
      <c r="DP1279" s="29">
        <v>57</v>
      </c>
      <c r="DQ1279" s="22">
        <v>4.9222797927461137</v>
      </c>
      <c r="DR1279" s="29">
        <v>6</v>
      </c>
      <c r="DS1279" s="22">
        <v>5.5555555555555554</v>
      </c>
      <c r="DT1279" s="30">
        <v>728.40909090909088</v>
      </c>
      <c r="DU1279" s="22">
        <v>23.098330241187384</v>
      </c>
      <c r="DV1279" s="22">
        <v>31.632653061224492</v>
      </c>
      <c r="DW1279" s="26">
        <v>3.3694344163658241</v>
      </c>
      <c r="DX1279" s="14">
        <v>1.9965156794425087</v>
      </c>
    </row>
    <row r="1280" spans="1:128" ht="10.5" x14ac:dyDescent="0.25">
      <c r="A1280" s="11">
        <v>1276</v>
      </c>
      <c r="B1280" s="28" t="s">
        <v>2071</v>
      </c>
      <c r="C1280" s="29">
        <v>230</v>
      </c>
      <c r="D1280" s="22">
        <v>4.8245614035087714</v>
      </c>
      <c r="E1280" s="22">
        <v>1.7543859649122806</v>
      </c>
      <c r="F1280" s="22">
        <v>3.5087719298245612</v>
      </c>
      <c r="G1280" s="22">
        <v>4.8245614035087714</v>
      </c>
      <c r="H1280" s="22">
        <v>3.5087719298245612</v>
      </c>
      <c r="I1280" s="22">
        <v>1.7543859649122806</v>
      </c>
      <c r="J1280" s="22">
        <v>4.8245614035087714</v>
      </c>
      <c r="K1280" s="22">
        <v>6.140350877192982</v>
      </c>
      <c r="L1280" s="22">
        <v>5.7017543859649118</v>
      </c>
      <c r="M1280" s="22">
        <v>6.140350877192982</v>
      </c>
      <c r="N1280" s="22">
        <v>6.140350877192982</v>
      </c>
      <c r="O1280" s="22">
        <v>8.3333333333333321</v>
      </c>
      <c r="P1280" s="22">
        <v>10.087719298245613</v>
      </c>
      <c r="Q1280" s="22">
        <v>11.842105263157894</v>
      </c>
      <c r="R1280" s="22">
        <v>8.3333333333333321</v>
      </c>
      <c r="S1280" s="22">
        <v>6.5789473684210522</v>
      </c>
      <c r="T1280" s="22">
        <v>3.070175438596491</v>
      </c>
      <c r="U1280" s="22">
        <v>2.6315789473684208</v>
      </c>
      <c r="V1280" s="23">
        <v>8.4337349397590344</v>
      </c>
      <c r="W1280" s="23">
        <v>0</v>
      </c>
      <c r="X1280" s="23">
        <v>91.566265060240966</v>
      </c>
      <c r="Y1280" s="23">
        <v>0</v>
      </c>
      <c r="Z1280" s="23">
        <v>0</v>
      </c>
      <c r="AA1280" s="23">
        <v>0</v>
      </c>
      <c r="AB1280" s="23">
        <v>0</v>
      </c>
      <c r="AC1280" s="23">
        <v>0</v>
      </c>
      <c r="AD1280" s="23">
        <v>0</v>
      </c>
      <c r="AE1280" s="23">
        <v>0</v>
      </c>
      <c r="AF1280" s="23">
        <v>0</v>
      </c>
      <c r="AG1280" s="23">
        <v>0</v>
      </c>
      <c r="AH1280" s="23">
        <v>4.2168674698795181</v>
      </c>
      <c r="AI1280" s="23">
        <v>0</v>
      </c>
      <c r="AJ1280" s="23">
        <v>0</v>
      </c>
      <c r="AK1280" s="23">
        <v>0</v>
      </c>
      <c r="AL1280" s="23">
        <v>0</v>
      </c>
      <c r="AM1280" s="23">
        <v>0</v>
      </c>
      <c r="AN1280" s="23">
        <v>0</v>
      </c>
      <c r="AO1280" s="23">
        <v>0</v>
      </c>
      <c r="AP1280" s="23">
        <v>0</v>
      </c>
      <c r="AQ1280" s="23">
        <v>0</v>
      </c>
      <c r="AR1280" s="23">
        <v>0</v>
      </c>
      <c r="AS1280" s="23">
        <v>0</v>
      </c>
      <c r="AT1280" s="23">
        <v>1.8072289156626504</v>
      </c>
      <c r="AU1280" s="23">
        <v>0</v>
      </c>
      <c r="AV1280" s="23">
        <v>0</v>
      </c>
      <c r="AW1280" s="23">
        <v>0</v>
      </c>
      <c r="AX1280" s="23">
        <v>0</v>
      </c>
      <c r="AY1280" s="23">
        <v>0</v>
      </c>
      <c r="AZ1280" s="23">
        <v>0</v>
      </c>
      <c r="BA1280" s="23">
        <v>0</v>
      </c>
      <c r="BB1280" s="23">
        <v>0</v>
      </c>
      <c r="BC1280" s="23">
        <v>0</v>
      </c>
      <c r="BD1280" s="23">
        <v>2.4096385542168677</v>
      </c>
      <c r="BE1280" s="23">
        <v>0</v>
      </c>
      <c r="BF1280" s="23">
        <v>0</v>
      </c>
      <c r="BG1280" s="23">
        <v>0</v>
      </c>
      <c r="BH1280" s="23">
        <v>0</v>
      </c>
      <c r="BI1280" s="23">
        <v>0</v>
      </c>
      <c r="BJ1280" s="23">
        <v>0</v>
      </c>
      <c r="BK1280" s="23">
        <v>0</v>
      </c>
      <c r="BL1280" s="23">
        <v>0</v>
      </c>
      <c r="BM1280" s="23">
        <v>0</v>
      </c>
      <c r="BN1280" s="23">
        <v>0</v>
      </c>
      <c r="BO1280" s="23">
        <v>0</v>
      </c>
      <c r="BP1280" s="23">
        <v>0</v>
      </c>
      <c r="BQ1280" s="23">
        <v>0</v>
      </c>
      <c r="BR1280" s="23">
        <v>0</v>
      </c>
      <c r="BS1280" s="23">
        <v>0</v>
      </c>
      <c r="BT1280" s="23">
        <v>0</v>
      </c>
      <c r="BU1280" s="23">
        <v>0</v>
      </c>
      <c r="BV1280" s="23">
        <v>0</v>
      </c>
      <c r="BW1280" s="23">
        <v>0</v>
      </c>
      <c r="BX1280" s="23">
        <v>0</v>
      </c>
      <c r="BY1280" s="23">
        <v>0</v>
      </c>
      <c r="BZ1280" s="23">
        <v>0</v>
      </c>
      <c r="CA1280" s="23">
        <v>1.6042780748663104</v>
      </c>
      <c r="CB1280" s="23">
        <v>0</v>
      </c>
      <c r="CC1280" s="23">
        <v>0</v>
      </c>
      <c r="CD1280" s="23">
        <v>0</v>
      </c>
      <c r="CE1280" s="23">
        <v>0</v>
      </c>
      <c r="CF1280" s="23">
        <v>1.6042780748663104</v>
      </c>
      <c r="CG1280" s="23">
        <v>0</v>
      </c>
      <c r="CH1280" s="23">
        <v>0</v>
      </c>
      <c r="CI1280" s="23">
        <v>0</v>
      </c>
      <c r="CJ1280" s="23">
        <v>0</v>
      </c>
      <c r="CK1280" s="23">
        <v>0</v>
      </c>
      <c r="CL1280" s="23">
        <v>0</v>
      </c>
      <c r="CM1280" s="23">
        <v>0</v>
      </c>
      <c r="CN1280" s="23">
        <v>0</v>
      </c>
      <c r="CO1280" s="23">
        <v>0</v>
      </c>
      <c r="CP1280" s="23">
        <v>0</v>
      </c>
      <c r="CQ1280" s="23">
        <v>0</v>
      </c>
      <c r="CR1280" s="23">
        <v>0</v>
      </c>
      <c r="CS1280" s="23">
        <v>0</v>
      </c>
      <c r="CT1280" s="23">
        <v>0</v>
      </c>
      <c r="CU1280" s="23">
        <v>0</v>
      </c>
      <c r="CV1280" s="23">
        <v>0</v>
      </c>
      <c r="CW1280" s="23">
        <v>0</v>
      </c>
      <c r="CX1280" s="23">
        <v>0</v>
      </c>
      <c r="CY1280" s="27">
        <v>22.608695652173921</v>
      </c>
      <c r="CZ1280" s="14">
        <v>0</v>
      </c>
      <c r="DA1280" s="22">
        <v>0</v>
      </c>
      <c r="DB1280" s="22">
        <v>48.863636363636367</v>
      </c>
      <c r="DC1280" s="22">
        <v>0</v>
      </c>
      <c r="DD1280" s="22">
        <v>0</v>
      </c>
      <c r="DE1280" s="22">
        <v>0</v>
      </c>
      <c r="DF1280" s="22">
        <v>0</v>
      </c>
      <c r="DG1280" s="22">
        <v>51.136363636363633</v>
      </c>
      <c r="DH1280" s="14">
        <v>41.666666666666671</v>
      </c>
      <c r="DI1280" s="24">
        <v>5.913978494623656</v>
      </c>
      <c r="DJ1280" s="14">
        <v>20.809248554913296</v>
      </c>
      <c r="DK1280" s="29">
        <v>125</v>
      </c>
      <c r="DL1280" s="22">
        <v>66.400000000000006</v>
      </c>
      <c r="DM1280" s="22">
        <v>0</v>
      </c>
      <c r="DN1280" s="22">
        <v>0</v>
      </c>
      <c r="DO1280" s="22">
        <v>33.6</v>
      </c>
      <c r="DP1280" s="29">
        <v>6</v>
      </c>
      <c r="DQ1280" s="22">
        <v>6.3157894736842106</v>
      </c>
      <c r="DR1280" s="29">
        <v>0</v>
      </c>
      <c r="DS1280" s="22">
        <v>0</v>
      </c>
      <c r="DT1280" s="30">
        <v>525</v>
      </c>
      <c r="DU1280" s="22">
        <v>29.629629629629626</v>
      </c>
      <c r="DV1280" s="22">
        <v>41.975308641975303</v>
      </c>
      <c r="DW1280" s="26">
        <v>9.0909090909090917</v>
      </c>
      <c r="DX1280" s="14">
        <v>1.986842105263158</v>
      </c>
    </row>
    <row r="1281" spans="1:128" ht="10.5" x14ac:dyDescent="0.25">
      <c r="A1281" s="11">
        <v>1277</v>
      </c>
      <c r="B1281" s="28" t="s">
        <v>786</v>
      </c>
      <c r="C1281" s="29">
        <v>263</v>
      </c>
      <c r="D1281" s="22">
        <v>2.3255813953488373</v>
      </c>
      <c r="E1281" s="22">
        <v>5.4263565891472867</v>
      </c>
      <c r="F1281" s="22">
        <v>6.5891472868217065</v>
      </c>
      <c r="G1281" s="22">
        <v>6.5891472868217065</v>
      </c>
      <c r="H1281" s="22">
        <v>5.0387596899224807</v>
      </c>
      <c r="I1281" s="22">
        <v>3.1007751937984498</v>
      </c>
      <c r="J1281" s="22">
        <v>1.9379844961240309</v>
      </c>
      <c r="K1281" s="22">
        <v>1.5503875968992249</v>
      </c>
      <c r="L1281" s="22">
        <v>6.2015503875968996</v>
      </c>
      <c r="M1281" s="22">
        <v>6.2015503875968996</v>
      </c>
      <c r="N1281" s="22">
        <v>9.6899224806201563</v>
      </c>
      <c r="O1281" s="22">
        <v>4.2635658914728678</v>
      </c>
      <c r="P1281" s="22">
        <v>10.852713178294573</v>
      </c>
      <c r="Q1281" s="22">
        <v>12.403100775193799</v>
      </c>
      <c r="R1281" s="22">
        <v>8.1395348837209305</v>
      </c>
      <c r="S1281" s="22">
        <v>5.8139534883720927</v>
      </c>
      <c r="T1281" s="22">
        <v>2.7131782945736433</v>
      </c>
      <c r="U1281" s="22">
        <v>1.1627906976744187</v>
      </c>
      <c r="V1281" s="23">
        <v>6.1475409836065609</v>
      </c>
      <c r="W1281" s="23">
        <v>0</v>
      </c>
      <c r="X1281" s="23">
        <v>93.852459016393439</v>
      </c>
      <c r="Y1281" s="23">
        <v>0</v>
      </c>
      <c r="Z1281" s="23">
        <v>0</v>
      </c>
      <c r="AA1281" s="23">
        <v>0</v>
      </c>
      <c r="AB1281" s="23">
        <v>0</v>
      </c>
      <c r="AC1281" s="23">
        <v>0</v>
      </c>
      <c r="AD1281" s="23">
        <v>0</v>
      </c>
      <c r="AE1281" s="23">
        <v>0</v>
      </c>
      <c r="AF1281" s="23">
        <v>0</v>
      </c>
      <c r="AG1281" s="23">
        <v>0</v>
      </c>
      <c r="AH1281" s="23">
        <v>4.5081967213114753</v>
      </c>
      <c r="AI1281" s="23">
        <v>0</v>
      </c>
      <c r="AJ1281" s="23">
        <v>0</v>
      </c>
      <c r="AK1281" s="23">
        <v>0</v>
      </c>
      <c r="AL1281" s="23">
        <v>0</v>
      </c>
      <c r="AM1281" s="23">
        <v>0</v>
      </c>
      <c r="AN1281" s="23">
        <v>0</v>
      </c>
      <c r="AO1281" s="23">
        <v>0</v>
      </c>
      <c r="AP1281" s="23">
        <v>0</v>
      </c>
      <c r="AQ1281" s="23">
        <v>0</v>
      </c>
      <c r="AR1281" s="23">
        <v>0</v>
      </c>
      <c r="AS1281" s="23">
        <v>0</v>
      </c>
      <c r="AT1281" s="23">
        <v>0</v>
      </c>
      <c r="AU1281" s="23">
        <v>0</v>
      </c>
      <c r="AV1281" s="23">
        <v>0</v>
      </c>
      <c r="AW1281" s="23">
        <v>0</v>
      </c>
      <c r="AX1281" s="23">
        <v>0</v>
      </c>
      <c r="AY1281" s="23">
        <v>0</v>
      </c>
      <c r="AZ1281" s="23">
        <v>0</v>
      </c>
      <c r="BA1281" s="23">
        <v>0</v>
      </c>
      <c r="BB1281" s="23">
        <v>0</v>
      </c>
      <c r="BC1281" s="23">
        <v>0</v>
      </c>
      <c r="BD1281" s="23">
        <v>0</v>
      </c>
      <c r="BE1281" s="23">
        <v>0</v>
      </c>
      <c r="BF1281" s="23">
        <v>0</v>
      </c>
      <c r="BG1281" s="23">
        <v>0</v>
      </c>
      <c r="BH1281" s="23">
        <v>0</v>
      </c>
      <c r="BI1281" s="23">
        <v>0</v>
      </c>
      <c r="BJ1281" s="23">
        <v>0</v>
      </c>
      <c r="BK1281" s="23">
        <v>0</v>
      </c>
      <c r="BL1281" s="23">
        <v>0</v>
      </c>
      <c r="BM1281" s="23">
        <v>1.639344262295082</v>
      </c>
      <c r="BN1281" s="23">
        <v>0</v>
      </c>
      <c r="BO1281" s="23">
        <v>0</v>
      </c>
      <c r="BP1281" s="23">
        <v>0</v>
      </c>
      <c r="BQ1281" s="23">
        <v>0</v>
      </c>
      <c r="BR1281" s="23">
        <v>0</v>
      </c>
      <c r="BS1281" s="23">
        <v>0</v>
      </c>
      <c r="BT1281" s="23">
        <v>0</v>
      </c>
      <c r="BU1281" s="23">
        <v>0</v>
      </c>
      <c r="BV1281" s="23">
        <v>0</v>
      </c>
      <c r="BW1281" s="23">
        <v>0</v>
      </c>
      <c r="BX1281" s="23">
        <v>0</v>
      </c>
      <c r="BY1281" s="23">
        <v>0</v>
      </c>
      <c r="BZ1281" s="23">
        <v>0</v>
      </c>
      <c r="CA1281" s="23">
        <v>0</v>
      </c>
      <c r="CB1281" s="23">
        <v>0</v>
      </c>
      <c r="CC1281" s="23">
        <v>0</v>
      </c>
      <c r="CD1281" s="23">
        <v>0</v>
      </c>
      <c r="CE1281" s="23">
        <v>0</v>
      </c>
      <c r="CF1281" s="23">
        <v>0</v>
      </c>
      <c r="CG1281" s="23">
        <v>0</v>
      </c>
      <c r="CH1281" s="23">
        <v>0</v>
      </c>
      <c r="CI1281" s="23">
        <v>0</v>
      </c>
      <c r="CJ1281" s="23">
        <v>0</v>
      </c>
      <c r="CK1281" s="23">
        <v>0</v>
      </c>
      <c r="CL1281" s="23">
        <v>0</v>
      </c>
      <c r="CM1281" s="23">
        <v>0</v>
      </c>
      <c r="CN1281" s="23">
        <v>0</v>
      </c>
      <c r="CO1281" s="23">
        <v>0</v>
      </c>
      <c r="CP1281" s="23">
        <v>0</v>
      </c>
      <c r="CQ1281" s="23">
        <v>0</v>
      </c>
      <c r="CR1281" s="23">
        <v>0</v>
      </c>
      <c r="CS1281" s="23">
        <v>0</v>
      </c>
      <c r="CT1281" s="23">
        <v>0</v>
      </c>
      <c r="CU1281" s="23">
        <v>0</v>
      </c>
      <c r="CV1281" s="23">
        <v>0</v>
      </c>
      <c r="CW1281" s="23">
        <v>0</v>
      </c>
      <c r="CX1281" s="23">
        <v>0</v>
      </c>
      <c r="CY1281" s="27">
        <v>4.9429657794676842</v>
      </c>
      <c r="CZ1281" s="14">
        <v>0</v>
      </c>
      <c r="DA1281" s="22">
        <v>0</v>
      </c>
      <c r="DB1281" s="22">
        <v>51.282051282051277</v>
      </c>
      <c r="DC1281" s="22">
        <v>0</v>
      </c>
      <c r="DD1281" s="22">
        <v>0</v>
      </c>
      <c r="DE1281" s="22">
        <v>0</v>
      </c>
      <c r="DF1281" s="22">
        <v>0</v>
      </c>
      <c r="DG1281" s="22">
        <v>48.717948717948715</v>
      </c>
      <c r="DH1281" s="14">
        <v>0</v>
      </c>
      <c r="DI1281" s="24">
        <v>8.3665338645418323</v>
      </c>
      <c r="DJ1281" s="14">
        <v>36.320754716981128</v>
      </c>
      <c r="DK1281" s="29">
        <v>133</v>
      </c>
      <c r="DL1281" s="22">
        <v>100</v>
      </c>
      <c r="DM1281" s="22">
        <v>0</v>
      </c>
      <c r="DN1281" s="22">
        <v>0</v>
      </c>
      <c r="DO1281" s="22">
        <v>0</v>
      </c>
      <c r="DP1281" s="29">
        <v>5</v>
      </c>
      <c r="DQ1281" s="22">
        <v>3.8461538461538463</v>
      </c>
      <c r="DR1281" s="29">
        <v>0</v>
      </c>
      <c r="DS1281" s="22">
        <v>0</v>
      </c>
      <c r="DT1281" s="30">
        <v>581.81818181818176</v>
      </c>
      <c r="DU1281" s="22">
        <v>34.375</v>
      </c>
      <c r="DV1281" s="22">
        <v>25.78125</v>
      </c>
      <c r="DW1281" s="26">
        <v>6.0975609756097562</v>
      </c>
      <c r="DX1281" s="14">
        <v>2.3761467889908259</v>
      </c>
    </row>
    <row r="1282" spans="1:128" ht="10.5" x14ac:dyDescent="0.25">
      <c r="A1282" s="11">
        <v>1278</v>
      </c>
      <c r="B1282" s="28" t="s">
        <v>2072</v>
      </c>
      <c r="C1282" s="29">
        <v>131</v>
      </c>
      <c r="D1282" s="22">
        <v>0</v>
      </c>
      <c r="E1282" s="22">
        <v>0</v>
      </c>
      <c r="F1282" s="22">
        <v>3.3898305084745761</v>
      </c>
      <c r="G1282" s="22">
        <v>2.5423728813559325</v>
      </c>
      <c r="H1282" s="22">
        <v>2.5423728813559325</v>
      </c>
      <c r="I1282" s="22">
        <v>2.5423728813559325</v>
      </c>
      <c r="J1282" s="22">
        <v>4.2372881355932197</v>
      </c>
      <c r="K1282" s="22">
        <v>7.6271186440677967</v>
      </c>
      <c r="L1282" s="22">
        <v>2.5423728813559325</v>
      </c>
      <c r="M1282" s="22">
        <v>4.2372881355932197</v>
      </c>
      <c r="N1282" s="22">
        <v>9.3220338983050848</v>
      </c>
      <c r="O1282" s="22">
        <v>11.864406779661017</v>
      </c>
      <c r="P1282" s="22">
        <v>6.7796610169491522</v>
      </c>
      <c r="Q1282" s="22">
        <v>15.254237288135593</v>
      </c>
      <c r="R1282" s="22">
        <v>16.949152542372879</v>
      </c>
      <c r="S1282" s="22">
        <v>6.7796610169491522</v>
      </c>
      <c r="T1282" s="22">
        <v>3.3898305084745761</v>
      </c>
      <c r="U1282" s="22">
        <v>0</v>
      </c>
      <c r="V1282" s="23">
        <v>14.851485148514854</v>
      </c>
      <c r="W1282" s="23">
        <v>0</v>
      </c>
      <c r="X1282" s="23">
        <v>85.148514851485146</v>
      </c>
      <c r="Y1282" s="23">
        <v>0</v>
      </c>
      <c r="Z1282" s="23">
        <v>0</v>
      </c>
      <c r="AA1282" s="23">
        <v>0</v>
      </c>
      <c r="AB1282" s="23">
        <v>0</v>
      </c>
      <c r="AC1282" s="23">
        <v>0</v>
      </c>
      <c r="AD1282" s="23">
        <v>0</v>
      </c>
      <c r="AE1282" s="23">
        <v>0</v>
      </c>
      <c r="AF1282" s="23">
        <v>0</v>
      </c>
      <c r="AG1282" s="23">
        <v>0</v>
      </c>
      <c r="AH1282" s="23">
        <v>3.9603960396039604</v>
      </c>
      <c r="AI1282" s="23">
        <v>0</v>
      </c>
      <c r="AJ1282" s="23">
        <v>0</v>
      </c>
      <c r="AK1282" s="23">
        <v>0</v>
      </c>
      <c r="AL1282" s="23">
        <v>0</v>
      </c>
      <c r="AM1282" s="23">
        <v>0</v>
      </c>
      <c r="AN1282" s="23">
        <v>0</v>
      </c>
      <c r="AO1282" s="23">
        <v>0</v>
      </c>
      <c r="AP1282" s="23">
        <v>0</v>
      </c>
      <c r="AQ1282" s="23">
        <v>0</v>
      </c>
      <c r="AR1282" s="23">
        <v>0</v>
      </c>
      <c r="AS1282" s="23">
        <v>0</v>
      </c>
      <c r="AT1282" s="23">
        <v>3.9603960396039604</v>
      </c>
      <c r="AU1282" s="23">
        <v>0</v>
      </c>
      <c r="AV1282" s="23">
        <v>0</v>
      </c>
      <c r="AW1282" s="23">
        <v>0</v>
      </c>
      <c r="AX1282" s="23">
        <v>0</v>
      </c>
      <c r="AY1282" s="23">
        <v>0</v>
      </c>
      <c r="AZ1282" s="23">
        <v>0</v>
      </c>
      <c r="BA1282" s="23">
        <v>0</v>
      </c>
      <c r="BB1282" s="23">
        <v>0</v>
      </c>
      <c r="BC1282" s="23">
        <v>0</v>
      </c>
      <c r="BD1282" s="23">
        <v>2.9702970297029703</v>
      </c>
      <c r="BE1282" s="23">
        <v>0</v>
      </c>
      <c r="BF1282" s="23">
        <v>0</v>
      </c>
      <c r="BG1282" s="23">
        <v>0</v>
      </c>
      <c r="BH1282" s="23">
        <v>0</v>
      </c>
      <c r="BI1282" s="23">
        <v>0</v>
      </c>
      <c r="BJ1282" s="23">
        <v>3.9603960396039604</v>
      </c>
      <c r="BK1282" s="23">
        <v>0</v>
      </c>
      <c r="BL1282" s="23">
        <v>0</v>
      </c>
      <c r="BM1282" s="23">
        <v>0</v>
      </c>
      <c r="BN1282" s="23">
        <v>0</v>
      </c>
      <c r="BO1282" s="23">
        <v>0</v>
      </c>
      <c r="BP1282" s="23">
        <v>0</v>
      </c>
      <c r="BQ1282" s="23">
        <v>0</v>
      </c>
      <c r="BR1282" s="23">
        <v>0</v>
      </c>
      <c r="BS1282" s="23">
        <v>0</v>
      </c>
      <c r="BT1282" s="23">
        <v>0</v>
      </c>
      <c r="BU1282" s="23">
        <v>0</v>
      </c>
      <c r="BV1282" s="23">
        <v>0</v>
      </c>
      <c r="BW1282" s="23">
        <v>0</v>
      </c>
      <c r="BX1282" s="23">
        <v>0</v>
      </c>
      <c r="BY1282" s="23">
        <v>0</v>
      </c>
      <c r="BZ1282" s="23">
        <v>0</v>
      </c>
      <c r="CA1282" s="23">
        <v>4.3103448275862073</v>
      </c>
      <c r="CB1282" s="23">
        <v>0</v>
      </c>
      <c r="CC1282" s="23">
        <v>0</v>
      </c>
      <c r="CD1282" s="23">
        <v>0</v>
      </c>
      <c r="CE1282" s="23">
        <v>0</v>
      </c>
      <c r="CF1282" s="23">
        <v>0</v>
      </c>
      <c r="CG1282" s="23">
        <v>0</v>
      </c>
      <c r="CH1282" s="23">
        <v>0</v>
      </c>
      <c r="CI1282" s="23">
        <v>0</v>
      </c>
      <c r="CJ1282" s="23">
        <v>0</v>
      </c>
      <c r="CK1282" s="23">
        <v>0</v>
      </c>
      <c r="CL1282" s="23">
        <v>0</v>
      </c>
      <c r="CM1282" s="23">
        <v>0</v>
      </c>
      <c r="CN1282" s="23">
        <v>0</v>
      </c>
      <c r="CO1282" s="23">
        <v>0</v>
      </c>
      <c r="CP1282" s="23">
        <v>0</v>
      </c>
      <c r="CQ1282" s="23">
        <v>0</v>
      </c>
      <c r="CR1282" s="23">
        <v>0</v>
      </c>
      <c r="CS1282" s="23">
        <v>0</v>
      </c>
      <c r="CT1282" s="23">
        <v>0</v>
      </c>
      <c r="CU1282" s="23">
        <v>0</v>
      </c>
      <c r="CV1282" s="23">
        <v>0</v>
      </c>
      <c r="CW1282" s="23">
        <v>0</v>
      </c>
      <c r="CX1282" s="23">
        <v>0</v>
      </c>
      <c r="CY1282" s="27">
        <v>15.267175572519093</v>
      </c>
      <c r="CZ1282" s="14">
        <v>0</v>
      </c>
      <c r="DA1282" s="22">
        <v>0</v>
      </c>
      <c r="DB1282" s="22">
        <v>50.476190476190474</v>
      </c>
      <c r="DC1282" s="22">
        <v>0</v>
      </c>
      <c r="DD1282" s="22">
        <v>0</v>
      </c>
      <c r="DE1282" s="22">
        <v>0</v>
      </c>
      <c r="DF1282" s="22">
        <v>0</v>
      </c>
      <c r="DG1282" s="22">
        <v>49.523809523809526</v>
      </c>
      <c r="DH1282" s="14">
        <v>0</v>
      </c>
      <c r="DI1282" s="24">
        <v>2.7027027027027026</v>
      </c>
      <c r="DJ1282" s="14">
        <v>28.828828828828829</v>
      </c>
      <c r="DK1282" s="29">
        <v>81</v>
      </c>
      <c r="DL1282" s="22">
        <v>95.061728395061735</v>
      </c>
      <c r="DM1282" s="22">
        <v>4.9382716049382713</v>
      </c>
      <c r="DN1282" s="22">
        <v>0</v>
      </c>
      <c r="DO1282" s="22">
        <v>0</v>
      </c>
      <c r="DP1282" s="29">
        <v>0</v>
      </c>
      <c r="DQ1282" s="22">
        <v>0</v>
      </c>
      <c r="DR1282" s="29">
        <v>0</v>
      </c>
      <c r="DS1282" s="22">
        <v>0</v>
      </c>
      <c r="DT1282" s="30">
        <v>791.66666666666663</v>
      </c>
      <c r="DU1282" s="22">
        <v>47.692307692307693</v>
      </c>
      <c r="DV1282" s="22">
        <v>32.307692307692307</v>
      </c>
      <c r="DW1282" s="26">
        <v>8.3333333333333321</v>
      </c>
      <c r="DX1282" s="14">
        <v>2.0499999999999998</v>
      </c>
    </row>
    <row r="1283" spans="1:128" ht="10.5" x14ac:dyDescent="0.25">
      <c r="A1283" s="11">
        <v>1279</v>
      </c>
      <c r="B1283" s="28" t="s">
        <v>787</v>
      </c>
      <c r="C1283" s="29">
        <v>1327</v>
      </c>
      <c r="D1283" s="22">
        <v>3.0165912518853695</v>
      </c>
      <c r="E1283" s="22">
        <v>3.7707390648567118</v>
      </c>
      <c r="F1283" s="22">
        <v>3.4690799396681751</v>
      </c>
      <c r="G1283" s="22">
        <v>3.9215686274509802</v>
      </c>
      <c r="H1283" s="22">
        <v>4.2232277526395174</v>
      </c>
      <c r="I1283" s="22">
        <v>5.957767722473605</v>
      </c>
      <c r="J1283" s="22">
        <v>7.2398190045248878</v>
      </c>
      <c r="K1283" s="22">
        <v>4.1478129713423826</v>
      </c>
      <c r="L1283" s="22">
        <v>3.7707390648567118</v>
      </c>
      <c r="M1283" s="22">
        <v>4.675716440422323</v>
      </c>
      <c r="N1283" s="22">
        <v>4.8265460030165919</v>
      </c>
      <c r="O1283" s="22">
        <v>7.9185520361990944</v>
      </c>
      <c r="P1283" s="22">
        <v>9.2760180995475121</v>
      </c>
      <c r="Q1283" s="22">
        <v>10.407239819004525</v>
      </c>
      <c r="R1283" s="22">
        <v>9.9547511312217196</v>
      </c>
      <c r="S1283" s="22">
        <v>5.6561085972850682</v>
      </c>
      <c r="T1283" s="22">
        <v>3.544494720965309</v>
      </c>
      <c r="U1283" s="22">
        <v>4.2232277526395174</v>
      </c>
      <c r="V1283" s="23">
        <v>15.431034482758619</v>
      </c>
      <c r="W1283" s="23">
        <v>0</v>
      </c>
      <c r="X1283" s="23">
        <v>84.568965517241381</v>
      </c>
      <c r="Y1283" s="23">
        <v>0</v>
      </c>
      <c r="Z1283" s="23">
        <v>0</v>
      </c>
      <c r="AA1283" s="23">
        <v>0</v>
      </c>
      <c r="AB1283" s="23">
        <v>0.25862068965517243</v>
      </c>
      <c r="AC1283" s="23">
        <v>0</v>
      </c>
      <c r="AD1283" s="23">
        <v>0.68965517241379315</v>
      </c>
      <c r="AE1283" s="23">
        <v>0</v>
      </c>
      <c r="AF1283" s="23">
        <v>0</v>
      </c>
      <c r="AG1283" s="23">
        <v>0</v>
      </c>
      <c r="AH1283" s="23">
        <v>3.2758620689655173</v>
      </c>
      <c r="AI1283" s="23">
        <v>0</v>
      </c>
      <c r="AJ1283" s="23">
        <v>0</v>
      </c>
      <c r="AK1283" s="23">
        <v>0.25862068965517243</v>
      </c>
      <c r="AL1283" s="23">
        <v>0.77586206896551724</v>
      </c>
      <c r="AM1283" s="23">
        <v>0.34482758620689657</v>
      </c>
      <c r="AN1283" s="23">
        <v>0</v>
      </c>
      <c r="AO1283" s="23">
        <v>1.2931034482758621</v>
      </c>
      <c r="AP1283" s="23">
        <v>0.34482758620689657</v>
      </c>
      <c r="AQ1283" s="23">
        <v>0</v>
      </c>
      <c r="AR1283" s="23">
        <v>0</v>
      </c>
      <c r="AS1283" s="23">
        <v>0.68965517241379315</v>
      </c>
      <c r="AT1283" s="23">
        <v>0.25862068965517243</v>
      </c>
      <c r="AU1283" s="23">
        <v>0</v>
      </c>
      <c r="AV1283" s="23">
        <v>0</v>
      </c>
      <c r="AW1283" s="23">
        <v>0</v>
      </c>
      <c r="AX1283" s="23">
        <v>0.25862068965517243</v>
      </c>
      <c r="AY1283" s="23">
        <v>0.25862068965517243</v>
      </c>
      <c r="AZ1283" s="23">
        <v>0</v>
      </c>
      <c r="BA1283" s="23">
        <v>0</v>
      </c>
      <c r="BB1283" s="23">
        <v>0.34482758620689657</v>
      </c>
      <c r="BC1283" s="23">
        <v>0</v>
      </c>
      <c r="BD1283" s="23">
        <v>2.327586206896552</v>
      </c>
      <c r="BE1283" s="23">
        <v>0</v>
      </c>
      <c r="BF1283" s="23">
        <v>0</v>
      </c>
      <c r="BG1283" s="23">
        <v>0.43103448275862066</v>
      </c>
      <c r="BH1283" s="23">
        <v>0</v>
      </c>
      <c r="BI1283" s="23">
        <v>0</v>
      </c>
      <c r="BJ1283" s="23">
        <v>0.25862068965517243</v>
      </c>
      <c r="BK1283" s="23">
        <v>0</v>
      </c>
      <c r="BL1283" s="23">
        <v>0.43103448275862066</v>
      </c>
      <c r="BM1283" s="23">
        <v>0.25862068965517243</v>
      </c>
      <c r="BN1283" s="23">
        <v>0.43103448275862066</v>
      </c>
      <c r="BO1283" s="23">
        <v>0.43103448275862066</v>
      </c>
      <c r="BP1283" s="23">
        <v>0</v>
      </c>
      <c r="BQ1283" s="23">
        <v>0</v>
      </c>
      <c r="BR1283" s="23">
        <v>0</v>
      </c>
      <c r="BS1283" s="23">
        <v>0.34482758620689657</v>
      </c>
      <c r="BT1283" s="23">
        <v>0.60286360211002266</v>
      </c>
      <c r="BU1283" s="23">
        <v>0</v>
      </c>
      <c r="BV1283" s="23">
        <v>0</v>
      </c>
      <c r="BW1283" s="23">
        <v>0</v>
      </c>
      <c r="BX1283" s="23">
        <v>0</v>
      </c>
      <c r="BY1283" s="23">
        <v>0</v>
      </c>
      <c r="BZ1283" s="23">
        <v>0.25188916876574308</v>
      </c>
      <c r="CA1283" s="23">
        <v>0.67170445004198154</v>
      </c>
      <c r="CB1283" s="23">
        <v>1.7632241813602016</v>
      </c>
      <c r="CC1283" s="23">
        <v>0</v>
      </c>
      <c r="CD1283" s="23">
        <v>0.25188916876574308</v>
      </c>
      <c r="CE1283" s="23">
        <v>0.33585222502099077</v>
      </c>
      <c r="CF1283" s="23">
        <v>0.25188916876574308</v>
      </c>
      <c r="CG1283" s="23">
        <v>0</v>
      </c>
      <c r="CH1283" s="23">
        <v>0</v>
      </c>
      <c r="CI1283" s="23">
        <v>0</v>
      </c>
      <c r="CJ1283" s="23">
        <v>0</v>
      </c>
      <c r="CK1283" s="23">
        <v>0.25188916876574308</v>
      </c>
      <c r="CL1283" s="23">
        <v>1.0915197313182201</v>
      </c>
      <c r="CM1283" s="23">
        <v>0</v>
      </c>
      <c r="CN1283" s="23">
        <v>0</v>
      </c>
      <c r="CO1283" s="23">
        <v>0.92359361880772461</v>
      </c>
      <c r="CP1283" s="23">
        <v>0</v>
      </c>
      <c r="CQ1283" s="23">
        <v>0</v>
      </c>
      <c r="CR1283" s="23">
        <v>0</v>
      </c>
      <c r="CS1283" s="23">
        <v>1.5113350125944585</v>
      </c>
      <c r="CT1283" s="23">
        <v>0.41981528127623846</v>
      </c>
      <c r="CU1283" s="23">
        <v>0</v>
      </c>
      <c r="CV1283" s="23">
        <v>0</v>
      </c>
      <c r="CW1283" s="23">
        <v>0</v>
      </c>
      <c r="CX1283" s="23">
        <v>0.33585222502099077</v>
      </c>
      <c r="CY1283" s="27">
        <v>18.161266013564443</v>
      </c>
      <c r="CZ1283" s="14">
        <v>1.001669449081803</v>
      </c>
      <c r="DA1283" s="22">
        <v>0.68259385665529015</v>
      </c>
      <c r="DB1283" s="22">
        <v>41.296928327645048</v>
      </c>
      <c r="DC1283" s="22">
        <v>0.93856655290102398</v>
      </c>
      <c r="DD1283" s="22">
        <v>0</v>
      </c>
      <c r="DE1283" s="22">
        <v>0</v>
      </c>
      <c r="DF1283" s="22">
        <v>0.93856655290102398</v>
      </c>
      <c r="DG1283" s="22">
        <v>56.143344709897612</v>
      </c>
      <c r="DH1283" s="14">
        <v>10.909090909090908</v>
      </c>
      <c r="DI1283" s="24">
        <v>4.6063651591289787</v>
      </c>
      <c r="DJ1283" s="14">
        <v>30.963517305893358</v>
      </c>
      <c r="DK1283" s="29">
        <v>1751</v>
      </c>
      <c r="DL1283" s="22">
        <v>86.978869217589946</v>
      </c>
      <c r="DM1283" s="22">
        <v>8.7378640776699026</v>
      </c>
      <c r="DN1283" s="22">
        <v>3.7121644774414619</v>
      </c>
      <c r="DO1283" s="22">
        <v>0.57110222729868643</v>
      </c>
      <c r="DP1283" s="29">
        <v>6</v>
      </c>
      <c r="DQ1283" s="22">
        <v>0.98684210526315785</v>
      </c>
      <c r="DR1283" s="29">
        <v>3</v>
      </c>
      <c r="DS1283" s="22">
        <v>7.6923076923076925</v>
      </c>
      <c r="DT1283" s="30">
        <v>892.74193548387098</v>
      </c>
      <c r="DU1283" s="22">
        <v>42.006802721088441</v>
      </c>
      <c r="DV1283" s="22">
        <v>20.408163265306122</v>
      </c>
      <c r="DW1283" s="26">
        <v>16.844919786096256</v>
      </c>
      <c r="DX1283" s="14">
        <v>1.6491803278688524</v>
      </c>
    </row>
    <row r="1284" spans="1:128" ht="10.5" x14ac:dyDescent="0.25">
      <c r="A1284" s="11">
        <v>1280</v>
      </c>
      <c r="B1284" s="28" t="s">
        <v>788</v>
      </c>
      <c r="C1284" s="29">
        <v>2782</v>
      </c>
      <c r="D1284" s="22">
        <v>4.8981051126206649</v>
      </c>
      <c r="E1284" s="22">
        <v>5.5416517697533072</v>
      </c>
      <c r="F1284" s="22">
        <v>7.0432606363961385</v>
      </c>
      <c r="G1284" s="22">
        <v>6.5784769395781195</v>
      </c>
      <c r="H1284" s="22">
        <v>8.9381480157311408</v>
      </c>
      <c r="I1284" s="22">
        <v>8.258848766535575</v>
      </c>
      <c r="J1284" s="22">
        <v>5.9349302824454773</v>
      </c>
      <c r="K1284" s="22">
        <v>5.1841258491240616</v>
      </c>
      <c r="L1284" s="22">
        <v>5.6131569538791561</v>
      </c>
      <c r="M1284" s="22">
        <v>7.7583124776546306</v>
      </c>
      <c r="N1284" s="22">
        <v>7.5437969252770829</v>
      </c>
      <c r="O1284" s="22">
        <v>7.7940650697175542</v>
      </c>
      <c r="P1284" s="22">
        <v>6.8644976760815162</v>
      </c>
      <c r="Q1284" s="22">
        <v>3.6467643904183058</v>
      </c>
      <c r="R1284" s="22">
        <v>3.1462281015373614</v>
      </c>
      <c r="S1284" s="22">
        <v>2.216660707901323</v>
      </c>
      <c r="T1284" s="22">
        <v>2.0021451555237753</v>
      </c>
      <c r="U1284" s="22">
        <v>1.0368251698248123</v>
      </c>
      <c r="V1284" s="23">
        <v>22.575699501724799</v>
      </c>
      <c r="W1284" s="23">
        <v>0.76657723265619016</v>
      </c>
      <c r="X1284" s="23">
        <v>77.424300498275201</v>
      </c>
      <c r="Y1284" s="23">
        <v>0</v>
      </c>
      <c r="Z1284" s="23">
        <v>0.88156381755461855</v>
      </c>
      <c r="AA1284" s="23">
        <v>0.19164430816404754</v>
      </c>
      <c r="AB1284" s="23">
        <v>0</v>
      </c>
      <c r="AC1284" s="23">
        <v>0</v>
      </c>
      <c r="AD1284" s="23">
        <v>0.72824837102338058</v>
      </c>
      <c r="AE1284" s="23">
        <v>1.9164430816404752</v>
      </c>
      <c r="AF1284" s="23">
        <v>0</v>
      </c>
      <c r="AG1284" s="23">
        <v>0</v>
      </c>
      <c r="AH1284" s="23">
        <v>1.7631276351092371</v>
      </c>
      <c r="AI1284" s="23">
        <v>0</v>
      </c>
      <c r="AJ1284" s="23">
        <v>0</v>
      </c>
      <c r="AK1284" s="23">
        <v>0</v>
      </c>
      <c r="AL1284" s="23">
        <v>0.72824837102338058</v>
      </c>
      <c r="AM1284" s="23">
        <v>0.38328861632809508</v>
      </c>
      <c r="AN1284" s="23">
        <v>0</v>
      </c>
      <c r="AO1284" s="23">
        <v>2.9129934840935223</v>
      </c>
      <c r="AP1284" s="23">
        <v>0</v>
      </c>
      <c r="AQ1284" s="23">
        <v>0.57493292449214262</v>
      </c>
      <c r="AR1284" s="23">
        <v>0</v>
      </c>
      <c r="AS1284" s="23">
        <v>0</v>
      </c>
      <c r="AT1284" s="23">
        <v>1.4564967420467612</v>
      </c>
      <c r="AU1284" s="23">
        <v>0</v>
      </c>
      <c r="AV1284" s="23">
        <v>0</v>
      </c>
      <c r="AW1284" s="23">
        <v>0.15331544653123802</v>
      </c>
      <c r="AX1284" s="23">
        <v>0.26830203142966652</v>
      </c>
      <c r="AY1284" s="23">
        <v>0.15331544653123802</v>
      </c>
      <c r="AZ1284" s="23">
        <v>0.15331544653123802</v>
      </c>
      <c r="BA1284" s="23">
        <v>0.57493292449214262</v>
      </c>
      <c r="BB1284" s="23">
        <v>0.11498658489842851</v>
      </c>
      <c r="BC1284" s="23">
        <v>0.49827520122652358</v>
      </c>
      <c r="BD1284" s="23">
        <v>0.88156381755461855</v>
      </c>
      <c r="BE1284" s="23">
        <v>1.0732081257186661</v>
      </c>
      <c r="BF1284" s="23">
        <v>0.49827520122652358</v>
      </c>
      <c r="BG1284" s="23">
        <v>0.45994633959371406</v>
      </c>
      <c r="BH1284" s="23">
        <v>0.53660406285933304</v>
      </c>
      <c r="BI1284" s="23">
        <v>0</v>
      </c>
      <c r="BJ1284" s="23">
        <v>0.34495975469528556</v>
      </c>
      <c r="BK1284" s="23">
        <v>0.53660406285933304</v>
      </c>
      <c r="BL1284" s="23">
        <v>0.22997316979685703</v>
      </c>
      <c r="BM1284" s="23">
        <v>0</v>
      </c>
      <c r="BN1284" s="23">
        <v>0</v>
      </c>
      <c r="BO1284" s="23">
        <v>0</v>
      </c>
      <c r="BP1284" s="23">
        <v>0.57493292449214262</v>
      </c>
      <c r="BQ1284" s="23">
        <v>0.34495975469528556</v>
      </c>
      <c r="BR1284" s="23">
        <v>0</v>
      </c>
      <c r="BS1284" s="23">
        <v>0.84323495592180908</v>
      </c>
      <c r="BT1284" s="23">
        <v>0.17972681524083392</v>
      </c>
      <c r="BU1284" s="23">
        <v>0.26636225266362251</v>
      </c>
      <c r="BV1284" s="23">
        <v>0.19025875190258751</v>
      </c>
      <c r="BW1284" s="23">
        <v>3.3105022831050226</v>
      </c>
      <c r="BX1284" s="23">
        <v>0.41856925418569252</v>
      </c>
      <c r="BY1284" s="23">
        <v>0</v>
      </c>
      <c r="BZ1284" s="23">
        <v>0</v>
      </c>
      <c r="CA1284" s="23">
        <v>0.22831050228310501</v>
      </c>
      <c r="CB1284" s="23">
        <v>1.445966514459665</v>
      </c>
      <c r="CC1284" s="23">
        <v>0.15220700152207001</v>
      </c>
      <c r="CD1284" s="23">
        <v>1.1035007610350076</v>
      </c>
      <c r="CE1284" s="23">
        <v>0.11415525114155251</v>
      </c>
      <c r="CF1284" s="23">
        <v>2.054794520547945</v>
      </c>
      <c r="CG1284" s="23">
        <v>0.26636225266362251</v>
      </c>
      <c r="CH1284" s="23">
        <v>0.38051750380517502</v>
      </c>
      <c r="CI1284" s="23">
        <v>2.9299847792998475</v>
      </c>
      <c r="CJ1284" s="23">
        <v>0.22831050228310501</v>
      </c>
      <c r="CK1284" s="23">
        <v>0</v>
      </c>
      <c r="CL1284" s="23">
        <v>0.53272450532724502</v>
      </c>
      <c r="CM1284" s="23">
        <v>0.11415525114155251</v>
      </c>
      <c r="CN1284" s="23">
        <v>0.53272450532724502</v>
      </c>
      <c r="CO1284" s="23">
        <v>1.3318112633181125</v>
      </c>
      <c r="CP1284" s="23">
        <v>0.34246575342465752</v>
      </c>
      <c r="CQ1284" s="23">
        <v>1.0273972602739725</v>
      </c>
      <c r="CR1284" s="23">
        <v>0</v>
      </c>
      <c r="CS1284" s="23">
        <v>0.26636225266362251</v>
      </c>
      <c r="CT1284" s="23">
        <v>0.45662100456621002</v>
      </c>
      <c r="CU1284" s="23">
        <v>0.11415525114155251</v>
      </c>
      <c r="CV1284" s="23">
        <v>0.87519025875190248</v>
      </c>
      <c r="CW1284" s="23">
        <v>0.11415525114155251</v>
      </c>
      <c r="CX1284" s="23">
        <v>1.2176560121765601</v>
      </c>
      <c r="CY1284" s="27">
        <v>31.056793673616099</v>
      </c>
      <c r="CZ1284" s="14">
        <v>3.8849458348898018</v>
      </c>
      <c r="DA1284" s="22">
        <v>1.6487730061349692</v>
      </c>
      <c r="DB1284" s="22">
        <v>55.559815950920246</v>
      </c>
      <c r="DC1284" s="22">
        <v>2.0322085889570554</v>
      </c>
      <c r="DD1284" s="22">
        <v>5.368098159509203</v>
      </c>
      <c r="DE1284" s="22">
        <v>0</v>
      </c>
      <c r="DF1284" s="22">
        <v>1.7254601226993866</v>
      </c>
      <c r="DG1284" s="22">
        <v>33.665644171779142</v>
      </c>
      <c r="DH1284" s="14">
        <v>9.4827586206896548</v>
      </c>
      <c r="DI1284" s="24">
        <v>6.2876506024096388</v>
      </c>
      <c r="DJ1284" s="14">
        <v>10.746812386156648</v>
      </c>
      <c r="DK1284" s="29">
        <v>990</v>
      </c>
      <c r="DL1284" s="22">
        <v>90</v>
      </c>
      <c r="DM1284" s="22">
        <v>4.5454545454545459</v>
      </c>
      <c r="DN1284" s="22">
        <v>5.4545454545454541</v>
      </c>
      <c r="DO1284" s="22">
        <v>0</v>
      </c>
      <c r="DP1284" s="29">
        <v>68</v>
      </c>
      <c r="DQ1284" s="22">
        <v>4.3478260869565215</v>
      </c>
      <c r="DR1284" s="29">
        <v>15</v>
      </c>
      <c r="DS1284" s="22">
        <v>7.109004739336493</v>
      </c>
      <c r="DT1284" s="30">
        <v>796.31147540983602</v>
      </c>
      <c r="DU1284" s="22">
        <v>24.982935153583618</v>
      </c>
      <c r="DV1284" s="22">
        <v>33.651877133105799</v>
      </c>
      <c r="DW1284" s="26">
        <v>2.801358234295416</v>
      </c>
      <c r="DX1284" s="14">
        <v>2.4434589800443458</v>
      </c>
    </row>
    <row r="1285" spans="1:128" ht="10.5" x14ac:dyDescent="0.25">
      <c r="A1285" s="11">
        <v>1281</v>
      </c>
      <c r="B1285" s="28" t="s">
        <v>2073</v>
      </c>
      <c r="C1285" s="29">
        <v>30</v>
      </c>
      <c r="D1285" s="22">
        <v>0</v>
      </c>
      <c r="E1285" s="22">
        <v>0</v>
      </c>
      <c r="F1285" s="22">
        <v>0</v>
      </c>
      <c r="G1285" s="22">
        <v>0</v>
      </c>
      <c r="H1285" s="22">
        <v>0</v>
      </c>
      <c r="I1285" s="22">
        <v>14.285714285714285</v>
      </c>
      <c r="J1285" s="22">
        <v>0</v>
      </c>
      <c r="K1285" s="22">
        <v>0</v>
      </c>
      <c r="L1285" s="22">
        <v>0</v>
      </c>
      <c r="M1285" s="22">
        <v>0</v>
      </c>
      <c r="N1285" s="22">
        <v>14.285714285714285</v>
      </c>
      <c r="O1285" s="22">
        <v>14.285714285714285</v>
      </c>
      <c r="P1285" s="22">
        <v>14.285714285714285</v>
      </c>
      <c r="Q1285" s="22">
        <v>23.809523809523807</v>
      </c>
      <c r="R1285" s="22">
        <v>0</v>
      </c>
      <c r="S1285" s="22">
        <v>0</v>
      </c>
      <c r="T1285" s="22">
        <v>19.047619047619047</v>
      </c>
      <c r="U1285" s="22">
        <v>0</v>
      </c>
      <c r="V1285" s="23">
        <v>23.076923076923066</v>
      </c>
      <c r="W1285" s="23">
        <v>0</v>
      </c>
      <c r="X1285" s="23">
        <v>76.923076923076934</v>
      </c>
      <c r="Y1285" s="23">
        <v>0</v>
      </c>
      <c r="Z1285" s="23">
        <v>0</v>
      </c>
      <c r="AA1285" s="23">
        <v>0</v>
      </c>
      <c r="AB1285" s="23">
        <v>0</v>
      </c>
      <c r="AC1285" s="23">
        <v>0</v>
      </c>
      <c r="AD1285" s="23">
        <v>0</v>
      </c>
      <c r="AE1285" s="23">
        <v>0</v>
      </c>
      <c r="AF1285" s="23">
        <v>0</v>
      </c>
      <c r="AG1285" s="23">
        <v>0</v>
      </c>
      <c r="AH1285" s="23">
        <v>23.076923076923077</v>
      </c>
      <c r="AI1285" s="23">
        <v>0</v>
      </c>
      <c r="AJ1285" s="23">
        <v>0</v>
      </c>
      <c r="AK1285" s="23">
        <v>0</v>
      </c>
      <c r="AL1285" s="23">
        <v>0</v>
      </c>
      <c r="AM1285" s="23">
        <v>0</v>
      </c>
      <c r="AN1285" s="23">
        <v>0</v>
      </c>
      <c r="AO1285" s="23">
        <v>0</v>
      </c>
      <c r="AP1285" s="23">
        <v>0</v>
      </c>
      <c r="AQ1285" s="23">
        <v>0</v>
      </c>
      <c r="AR1285" s="23">
        <v>0</v>
      </c>
      <c r="AS1285" s="23">
        <v>0</v>
      </c>
      <c r="AT1285" s="23">
        <v>0</v>
      </c>
      <c r="AU1285" s="23">
        <v>0</v>
      </c>
      <c r="AV1285" s="23">
        <v>0</v>
      </c>
      <c r="AW1285" s="23">
        <v>0</v>
      </c>
      <c r="AX1285" s="23">
        <v>0</v>
      </c>
      <c r="AY1285" s="23">
        <v>0</v>
      </c>
      <c r="AZ1285" s="23">
        <v>0</v>
      </c>
      <c r="BA1285" s="23">
        <v>0</v>
      </c>
      <c r="BB1285" s="23">
        <v>0</v>
      </c>
      <c r="BC1285" s="23">
        <v>0</v>
      </c>
      <c r="BD1285" s="23">
        <v>0</v>
      </c>
      <c r="BE1285" s="23">
        <v>0</v>
      </c>
      <c r="BF1285" s="23">
        <v>0</v>
      </c>
      <c r="BG1285" s="23">
        <v>0</v>
      </c>
      <c r="BH1285" s="23">
        <v>0</v>
      </c>
      <c r="BI1285" s="23">
        <v>0</v>
      </c>
      <c r="BJ1285" s="23">
        <v>0</v>
      </c>
      <c r="BK1285" s="23">
        <v>0</v>
      </c>
      <c r="BL1285" s="23">
        <v>0</v>
      </c>
      <c r="BM1285" s="23">
        <v>0</v>
      </c>
      <c r="BN1285" s="23">
        <v>0</v>
      </c>
      <c r="BO1285" s="23">
        <v>0</v>
      </c>
      <c r="BP1285" s="23">
        <v>0</v>
      </c>
      <c r="BQ1285" s="23">
        <v>0</v>
      </c>
      <c r="BR1285" s="23">
        <v>0</v>
      </c>
      <c r="BS1285" s="23">
        <v>0</v>
      </c>
      <c r="BT1285" s="23">
        <v>10</v>
      </c>
      <c r="BU1285" s="23">
        <v>0</v>
      </c>
      <c r="BV1285" s="23">
        <v>0</v>
      </c>
      <c r="BW1285" s="23">
        <v>0</v>
      </c>
      <c r="BX1285" s="23">
        <v>0</v>
      </c>
      <c r="BY1285" s="23">
        <v>0</v>
      </c>
      <c r="BZ1285" s="23">
        <v>0</v>
      </c>
      <c r="CA1285" s="23">
        <v>0</v>
      </c>
      <c r="CB1285" s="23">
        <v>0</v>
      </c>
      <c r="CC1285" s="23">
        <v>0</v>
      </c>
      <c r="CD1285" s="23">
        <v>0</v>
      </c>
      <c r="CE1285" s="23">
        <v>0</v>
      </c>
      <c r="CF1285" s="23">
        <v>0</v>
      </c>
      <c r="CG1285" s="23">
        <v>0</v>
      </c>
      <c r="CH1285" s="23">
        <v>0</v>
      </c>
      <c r="CI1285" s="23">
        <v>0</v>
      </c>
      <c r="CJ1285" s="23">
        <v>0</v>
      </c>
      <c r="CK1285" s="23">
        <v>0</v>
      </c>
      <c r="CL1285" s="23">
        <v>0</v>
      </c>
      <c r="CM1285" s="23">
        <v>0</v>
      </c>
      <c r="CN1285" s="23">
        <v>0</v>
      </c>
      <c r="CO1285" s="23">
        <v>0</v>
      </c>
      <c r="CP1285" s="23">
        <v>0</v>
      </c>
      <c r="CQ1285" s="23">
        <v>0</v>
      </c>
      <c r="CR1285" s="23">
        <v>0</v>
      </c>
      <c r="CS1285" s="23">
        <v>0</v>
      </c>
      <c r="CT1285" s="23">
        <v>0</v>
      </c>
      <c r="CU1285" s="23">
        <v>0</v>
      </c>
      <c r="CV1285" s="23">
        <v>0</v>
      </c>
      <c r="CW1285" s="23">
        <v>0</v>
      </c>
      <c r="CX1285" s="23">
        <v>0</v>
      </c>
      <c r="CY1285" s="27">
        <v>10</v>
      </c>
      <c r="CZ1285" s="14">
        <v>0</v>
      </c>
      <c r="DA1285" s="22">
        <v>0</v>
      </c>
      <c r="DB1285" s="22">
        <v>54.838709677419352</v>
      </c>
      <c r="DC1285" s="22">
        <v>0</v>
      </c>
      <c r="DD1285" s="22">
        <v>0</v>
      </c>
      <c r="DE1285" s="22">
        <v>0</v>
      </c>
      <c r="DF1285" s="22">
        <v>0</v>
      </c>
      <c r="DG1285" s="22">
        <v>45.161290322580641</v>
      </c>
      <c r="DH1285" s="14" t="e">
        <v>#DIV/0!</v>
      </c>
      <c r="DI1285" s="24">
        <v>0</v>
      </c>
      <c r="DJ1285" s="14">
        <v>18.518518518518519</v>
      </c>
      <c r="DK1285" s="29">
        <v>24</v>
      </c>
      <c r="DL1285" s="22">
        <v>100</v>
      </c>
      <c r="DM1285" s="22">
        <v>0</v>
      </c>
      <c r="DN1285" s="22">
        <v>0</v>
      </c>
      <c r="DO1285" s="22">
        <v>0</v>
      </c>
      <c r="DP1285" s="29">
        <v>0</v>
      </c>
      <c r="DQ1285" s="22">
        <v>0</v>
      </c>
      <c r="DR1285" s="29">
        <v>0</v>
      </c>
      <c r="DS1285" s="22" t="e">
        <v>#DIV/0!</v>
      </c>
      <c r="DT1285" s="30">
        <v>425</v>
      </c>
      <c r="DU1285" s="22">
        <v>35</v>
      </c>
      <c r="DV1285" s="22">
        <v>15</v>
      </c>
      <c r="DW1285" s="26">
        <v>0</v>
      </c>
      <c r="DX1285" s="14">
        <v>1.4166666666666667</v>
      </c>
    </row>
    <row r="1286" spans="1:128" ht="10.5" x14ac:dyDescent="0.25">
      <c r="A1286" s="11">
        <v>1282</v>
      </c>
      <c r="B1286" s="28" t="s">
        <v>2074</v>
      </c>
      <c r="C1286" s="29">
        <v>236</v>
      </c>
      <c r="D1286" s="22">
        <v>6.0483870967741939</v>
      </c>
      <c r="E1286" s="22">
        <v>4.032258064516129</v>
      </c>
      <c r="F1286" s="22">
        <v>8.4677419354838701</v>
      </c>
      <c r="G1286" s="22">
        <v>8.064516129032258</v>
      </c>
      <c r="H1286" s="22">
        <v>4.032258064516129</v>
      </c>
      <c r="I1286" s="22">
        <v>4.838709677419355</v>
      </c>
      <c r="J1286" s="22">
        <v>4.435483870967742</v>
      </c>
      <c r="K1286" s="22">
        <v>5.6451612903225801</v>
      </c>
      <c r="L1286" s="22">
        <v>4.838709677419355</v>
      </c>
      <c r="M1286" s="22">
        <v>5.241935483870968</v>
      </c>
      <c r="N1286" s="22">
        <v>13.306451612903224</v>
      </c>
      <c r="O1286" s="22">
        <v>7.661290322580645</v>
      </c>
      <c r="P1286" s="22">
        <v>6.0483870967741939</v>
      </c>
      <c r="Q1286" s="22">
        <v>10.080645161290322</v>
      </c>
      <c r="R1286" s="22">
        <v>2.82258064516129</v>
      </c>
      <c r="S1286" s="22">
        <v>2.82258064516129</v>
      </c>
      <c r="T1286" s="22">
        <v>1.6129032258064515</v>
      </c>
      <c r="U1286" s="22">
        <v>0</v>
      </c>
      <c r="V1286" s="23">
        <v>1.8867924528301927</v>
      </c>
      <c r="W1286" s="23">
        <v>0</v>
      </c>
      <c r="X1286" s="23">
        <v>98.113207547169807</v>
      </c>
      <c r="Y1286" s="23">
        <v>0</v>
      </c>
      <c r="Z1286" s="23">
        <v>0</v>
      </c>
      <c r="AA1286" s="23">
        <v>0</v>
      </c>
      <c r="AB1286" s="23">
        <v>0</v>
      </c>
      <c r="AC1286" s="23">
        <v>0</v>
      </c>
      <c r="AD1286" s="23">
        <v>0</v>
      </c>
      <c r="AE1286" s="23">
        <v>0</v>
      </c>
      <c r="AF1286" s="23">
        <v>0</v>
      </c>
      <c r="AG1286" s="23">
        <v>0</v>
      </c>
      <c r="AH1286" s="23">
        <v>1.8867924528301887</v>
      </c>
      <c r="AI1286" s="23">
        <v>0</v>
      </c>
      <c r="AJ1286" s="23">
        <v>0</v>
      </c>
      <c r="AK1286" s="23">
        <v>0</v>
      </c>
      <c r="AL1286" s="23">
        <v>0</v>
      </c>
      <c r="AM1286" s="23">
        <v>0</v>
      </c>
      <c r="AN1286" s="23">
        <v>0</v>
      </c>
      <c r="AO1286" s="23">
        <v>0</v>
      </c>
      <c r="AP1286" s="23">
        <v>0</v>
      </c>
      <c r="AQ1286" s="23">
        <v>0</v>
      </c>
      <c r="AR1286" s="23">
        <v>0</v>
      </c>
      <c r="AS1286" s="23">
        <v>0</v>
      </c>
      <c r="AT1286" s="23">
        <v>0</v>
      </c>
      <c r="AU1286" s="23">
        <v>0</v>
      </c>
      <c r="AV1286" s="23">
        <v>0</v>
      </c>
      <c r="AW1286" s="23">
        <v>0</v>
      </c>
      <c r="AX1286" s="23">
        <v>0</v>
      </c>
      <c r="AY1286" s="23">
        <v>0</v>
      </c>
      <c r="AZ1286" s="23">
        <v>0</v>
      </c>
      <c r="BA1286" s="23">
        <v>0</v>
      </c>
      <c r="BB1286" s="23">
        <v>0</v>
      </c>
      <c r="BC1286" s="23">
        <v>0</v>
      </c>
      <c r="BD1286" s="23">
        <v>0</v>
      </c>
      <c r="BE1286" s="23">
        <v>0</v>
      </c>
      <c r="BF1286" s="23">
        <v>0</v>
      </c>
      <c r="BG1286" s="23">
        <v>0</v>
      </c>
      <c r="BH1286" s="23">
        <v>0</v>
      </c>
      <c r="BI1286" s="23">
        <v>0</v>
      </c>
      <c r="BJ1286" s="23">
        <v>0</v>
      </c>
      <c r="BK1286" s="23">
        <v>0</v>
      </c>
      <c r="BL1286" s="23">
        <v>0</v>
      </c>
      <c r="BM1286" s="23">
        <v>0</v>
      </c>
      <c r="BN1286" s="23">
        <v>0</v>
      </c>
      <c r="BO1286" s="23">
        <v>0</v>
      </c>
      <c r="BP1286" s="23">
        <v>0</v>
      </c>
      <c r="BQ1286" s="23">
        <v>0</v>
      </c>
      <c r="BR1286" s="23">
        <v>0</v>
      </c>
      <c r="BS1286" s="23">
        <v>0</v>
      </c>
      <c r="BT1286" s="23">
        <v>0</v>
      </c>
      <c r="BU1286" s="23">
        <v>0</v>
      </c>
      <c r="BV1286" s="23">
        <v>0</v>
      </c>
      <c r="BW1286" s="23">
        <v>0</v>
      </c>
      <c r="BX1286" s="23">
        <v>0</v>
      </c>
      <c r="BY1286" s="23">
        <v>0</v>
      </c>
      <c r="BZ1286" s="23">
        <v>0</v>
      </c>
      <c r="CA1286" s="23">
        <v>0</v>
      </c>
      <c r="CB1286" s="23">
        <v>0</v>
      </c>
      <c r="CC1286" s="23">
        <v>0</v>
      </c>
      <c r="CD1286" s="23">
        <v>0</v>
      </c>
      <c r="CE1286" s="23">
        <v>0</v>
      </c>
      <c r="CF1286" s="23">
        <v>0</v>
      </c>
      <c r="CG1286" s="23">
        <v>0</v>
      </c>
      <c r="CH1286" s="23">
        <v>0</v>
      </c>
      <c r="CI1286" s="23">
        <v>0</v>
      </c>
      <c r="CJ1286" s="23">
        <v>0</v>
      </c>
      <c r="CK1286" s="23">
        <v>0</v>
      </c>
      <c r="CL1286" s="23">
        <v>0</v>
      </c>
      <c r="CM1286" s="23">
        <v>0</v>
      </c>
      <c r="CN1286" s="23">
        <v>0</v>
      </c>
      <c r="CO1286" s="23">
        <v>0</v>
      </c>
      <c r="CP1286" s="23">
        <v>0</v>
      </c>
      <c r="CQ1286" s="23">
        <v>0</v>
      </c>
      <c r="CR1286" s="23">
        <v>0</v>
      </c>
      <c r="CS1286" s="23">
        <v>0</v>
      </c>
      <c r="CT1286" s="23">
        <v>0</v>
      </c>
      <c r="CU1286" s="23">
        <v>0</v>
      </c>
      <c r="CV1286" s="23">
        <v>0</v>
      </c>
      <c r="CW1286" s="23">
        <v>0</v>
      </c>
      <c r="CX1286" s="23">
        <v>0</v>
      </c>
      <c r="CY1286" s="27">
        <v>8.0508474576271141</v>
      </c>
      <c r="CZ1286" s="14">
        <v>0</v>
      </c>
      <c r="DA1286" s="22">
        <v>0</v>
      </c>
      <c r="DB1286" s="22">
        <v>60.28708133971292</v>
      </c>
      <c r="DC1286" s="22">
        <v>0</v>
      </c>
      <c r="DD1286" s="22">
        <v>0</v>
      </c>
      <c r="DE1286" s="22">
        <v>0</v>
      </c>
      <c r="DF1286" s="22">
        <v>0</v>
      </c>
      <c r="DG1286" s="22">
        <v>39.71291866028708</v>
      </c>
      <c r="DH1286" s="14">
        <v>0</v>
      </c>
      <c r="DI1286" s="24">
        <v>1.4563106796116505</v>
      </c>
      <c r="DJ1286" s="14">
        <v>32.022471910112358</v>
      </c>
      <c r="DK1286" s="29">
        <v>91</v>
      </c>
      <c r="DL1286" s="22">
        <v>100</v>
      </c>
      <c r="DM1286" s="22">
        <v>0</v>
      </c>
      <c r="DN1286" s="22">
        <v>0</v>
      </c>
      <c r="DO1286" s="22">
        <v>0</v>
      </c>
      <c r="DP1286" s="29">
        <v>0</v>
      </c>
      <c r="DQ1286" s="22">
        <v>0</v>
      </c>
      <c r="DR1286" s="29">
        <v>0</v>
      </c>
      <c r="DS1286" s="22">
        <v>0</v>
      </c>
      <c r="DT1286" s="30">
        <v>962.5</v>
      </c>
      <c r="DU1286" s="22">
        <v>30.708661417322837</v>
      </c>
      <c r="DV1286" s="22">
        <v>28.346456692913385</v>
      </c>
      <c r="DW1286" s="26">
        <v>3.3707865168539324</v>
      </c>
      <c r="DX1286" s="14">
        <v>2.6867469879518073</v>
      </c>
    </row>
    <row r="1287" spans="1:128" ht="10.5" x14ac:dyDescent="0.25">
      <c r="A1287" s="11">
        <v>1283</v>
      </c>
      <c r="B1287" s="28" t="s">
        <v>789</v>
      </c>
      <c r="C1287" s="29">
        <v>3962</v>
      </c>
      <c r="D1287" s="22">
        <v>4.8050314465408803</v>
      </c>
      <c r="E1287" s="22">
        <v>5.6855345911949682</v>
      </c>
      <c r="F1287" s="22">
        <v>6.2893081761006293</v>
      </c>
      <c r="G1287" s="22">
        <v>5.8616352201257858</v>
      </c>
      <c r="H1287" s="22">
        <v>4.9559748427672954</v>
      </c>
      <c r="I1287" s="22">
        <v>4.3522012578616351</v>
      </c>
      <c r="J1287" s="22">
        <v>5.232704402515723</v>
      </c>
      <c r="K1287" s="22">
        <v>5.4842767295597481</v>
      </c>
      <c r="L1287" s="22">
        <v>6.5911949685534585</v>
      </c>
      <c r="M1287" s="22">
        <v>7.2704402515723272</v>
      </c>
      <c r="N1287" s="22">
        <v>7.2201257861635231</v>
      </c>
      <c r="O1287" s="22">
        <v>5.9119496855345917</v>
      </c>
      <c r="P1287" s="22">
        <v>7.0691823899371062</v>
      </c>
      <c r="Q1287" s="22">
        <v>5.8616352201257858</v>
      </c>
      <c r="R1287" s="22">
        <v>6.0125786163522017</v>
      </c>
      <c r="S1287" s="22">
        <v>4.4025157232704402</v>
      </c>
      <c r="T1287" s="22">
        <v>3.2201257861635217</v>
      </c>
      <c r="U1287" s="22">
        <v>3.7735849056603774</v>
      </c>
      <c r="V1287" s="23">
        <v>17.902208201892748</v>
      </c>
      <c r="W1287" s="23">
        <v>0</v>
      </c>
      <c r="X1287" s="23">
        <v>82.097791798107252</v>
      </c>
      <c r="Y1287" s="23">
        <v>0</v>
      </c>
      <c r="Z1287" s="23">
        <v>0</v>
      </c>
      <c r="AA1287" s="23">
        <v>0</v>
      </c>
      <c r="AB1287" s="23">
        <v>0.26288117770767616</v>
      </c>
      <c r="AC1287" s="23">
        <v>0</v>
      </c>
      <c r="AD1287" s="23">
        <v>2.4973711882229233</v>
      </c>
      <c r="AE1287" s="23">
        <v>0.18401682439537329</v>
      </c>
      <c r="AF1287" s="23">
        <v>0.15772870662460567</v>
      </c>
      <c r="AG1287" s="23">
        <v>0.15772870662460567</v>
      </c>
      <c r="AH1287" s="23">
        <v>3.4963196635120921</v>
      </c>
      <c r="AI1287" s="23">
        <v>0</v>
      </c>
      <c r="AJ1287" s="23">
        <v>0</v>
      </c>
      <c r="AK1287" s="23">
        <v>0</v>
      </c>
      <c r="AL1287" s="23">
        <v>0.4206098843322818</v>
      </c>
      <c r="AM1287" s="23">
        <v>0.63091482649842268</v>
      </c>
      <c r="AN1287" s="23">
        <v>0.2103049421661409</v>
      </c>
      <c r="AO1287" s="23">
        <v>0.52576235541535232</v>
      </c>
      <c r="AP1287" s="23">
        <v>0.18401682439537329</v>
      </c>
      <c r="AQ1287" s="23">
        <v>0.70977917981072558</v>
      </c>
      <c r="AR1287" s="23">
        <v>0</v>
      </c>
      <c r="AS1287" s="23">
        <v>0.34174553101997895</v>
      </c>
      <c r="AT1287" s="23">
        <v>1.1041009463722398</v>
      </c>
      <c r="AU1287" s="23">
        <v>7.8864353312302835E-2</v>
      </c>
      <c r="AV1287" s="23">
        <v>0</v>
      </c>
      <c r="AW1287" s="23">
        <v>0</v>
      </c>
      <c r="AX1287" s="23">
        <v>0.18401682439537329</v>
      </c>
      <c r="AY1287" s="23">
        <v>0.15772870662460567</v>
      </c>
      <c r="AZ1287" s="23">
        <v>0.2103049421661409</v>
      </c>
      <c r="BA1287" s="23">
        <v>0</v>
      </c>
      <c r="BB1287" s="23">
        <v>7.8864353312302835E-2</v>
      </c>
      <c r="BC1287" s="23">
        <v>0.23659305993690852</v>
      </c>
      <c r="BD1287" s="23">
        <v>0.78864353312302837</v>
      </c>
      <c r="BE1287" s="23">
        <v>0.28916929547844372</v>
      </c>
      <c r="BF1287" s="23">
        <v>0.2103049421661409</v>
      </c>
      <c r="BG1287" s="23">
        <v>0.28916929547844372</v>
      </c>
      <c r="BH1287" s="23">
        <v>0.2103049421661409</v>
      </c>
      <c r="BI1287" s="23">
        <v>0.13144058885383808</v>
      </c>
      <c r="BJ1287" s="23">
        <v>0.65720294426919035</v>
      </c>
      <c r="BK1287" s="23">
        <v>7.8864353312302835E-2</v>
      </c>
      <c r="BL1287" s="23">
        <v>0.13144058885383808</v>
      </c>
      <c r="BM1287" s="23">
        <v>0.31545741324921134</v>
      </c>
      <c r="BN1287" s="23">
        <v>0.26288117770767616</v>
      </c>
      <c r="BO1287" s="23">
        <v>0.10515247108307045</v>
      </c>
      <c r="BP1287" s="23">
        <v>0.18401682439537329</v>
      </c>
      <c r="BQ1287" s="23">
        <v>7.8864353312302835E-2</v>
      </c>
      <c r="BR1287" s="23">
        <v>0.47318611987381703</v>
      </c>
      <c r="BS1287" s="23">
        <v>0.26288117770767616</v>
      </c>
      <c r="BT1287" s="23">
        <v>0.27763755678950025</v>
      </c>
      <c r="BU1287" s="23">
        <v>0.9375</v>
      </c>
      <c r="BV1287" s="23">
        <v>0.546875</v>
      </c>
      <c r="BW1287" s="23">
        <v>7.8125E-2</v>
      </c>
      <c r="BX1287" s="23">
        <v>0</v>
      </c>
      <c r="BY1287" s="23">
        <v>0.234375</v>
      </c>
      <c r="BZ1287" s="23">
        <v>7.8125E-2</v>
      </c>
      <c r="CA1287" s="23">
        <v>0.28645833333333331</v>
      </c>
      <c r="CB1287" s="23">
        <v>1.3802083333333333</v>
      </c>
      <c r="CC1287" s="23">
        <v>0</v>
      </c>
      <c r="CD1287" s="23">
        <v>0.15625</v>
      </c>
      <c r="CE1287" s="23">
        <v>0.13020833333333331</v>
      </c>
      <c r="CF1287" s="23">
        <v>1.640625</v>
      </c>
      <c r="CG1287" s="23">
        <v>0</v>
      </c>
      <c r="CH1287" s="23">
        <v>0.26041666666666663</v>
      </c>
      <c r="CI1287" s="23">
        <v>0.546875</v>
      </c>
      <c r="CJ1287" s="23">
        <v>0.10416666666666667</v>
      </c>
      <c r="CK1287" s="23">
        <v>0</v>
      </c>
      <c r="CL1287" s="23">
        <v>2.8385416666666665</v>
      </c>
      <c r="CM1287" s="23">
        <v>0.65104166666666674</v>
      </c>
      <c r="CN1287" s="23">
        <v>0.26041666666666663</v>
      </c>
      <c r="CO1287" s="23">
        <v>0</v>
      </c>
      <c r="CP1287" s="23">
        <v>7.8125E-2</v>
      </c>
      <c r="CQ1287" s="23">
        <v>0.20833333333333334</v>
      </c>
      <c r="CR1287" s="23">
        <v>0.26041666666666663</v>
      </c>
      <c r="CS1287" s="23">
        <v>0.10416666666666667</v>
      </c>
      <c r="CT1287" s="23">
        <v>0</v>
      </c>
      <c r="CU1287" s="23">
        <v>0.234375</v>
      </c>
      <c r="CV1287" s="23">
        <v>0.20833333333333334</v>
      </c>
      <c r="CW1287" s="23">
        <v>7.8125E-2</v>
      </c>
      <c r="CX1287" s="23">
        <v>0.18229166666666666</v>
      </c>
      <c r="CY1287" s="27">
        <v>16.027258960121145</v>
      </c>
      <c r="CZ1287" s="14">
        <v>1.2236396771674043</v>
      </c>
      <c r="DA1287" s="22">
        <v>1.1702127659574468</v>
      </c>
      <c r="DB1287" s="22">
        <v>51.702127659574472</v>
      </c>
      <c r="DC1287" s="22">
        <v>0.58510638297872342</v>
      </c>
      <c r="DD1287" s="22">
        <v>0.82446808510638292</v>
      </c>
      <c r="DE1287" s="22">
        <v>0.15957446808510636</v>
      </c>
      <c r="DF1287" s="22">
        <v>0.42553191489361702</v>
      </c>
      <c r="DG1287" s="22">
        <v>45.132978723404257</v>
      </c>
      <c r="DH1287" s="14">
        <v>2.1276595744680851</v>
      </c>
      <c r="DI1287" s="24">
        <v>6.0867293625914316</v>
      </c>
      <c r="DJ1287" s="14">
        <v>17.000626174076395</v>
      </c>
      <c r="DK1287" s="29">
        <v>1589</v>
      </c>
      <c r="DL1287" s="22">
        <v>74.512271869100061</v>
      </c>
      <c r="DM1287" s="22">
        <v>21.460037759597231</v>
      </c>
      <c r="DN1287" s="22">
        <v>4.0276903713027066</v>
      </c>
      <c r="DO1287" s="22">
        <v>0</v>
      </c>
      <c r="DP1287" s="29">
        <v>80</v>
      </c>
      <c r="DQ1287" s="22">
        <v>3.9370078740157481</v>
      </c>
      <c r="DR1287" s="29">
        <v>6</v>
      </c>
      <c r="DS1287" s="22">
        <v>3.4482758620689653</v>
      </c>
      <c r="DT1287" s="30">
        <v>950.90090090090087</v>
      </c>
      <c r="DU1287" s="22">
        <v>49.009384775808137</v>
      </c>
      <c r="DV1287" s="22">
        <v>15.276329509906153</v>
      </c>
      <c r="DW1287" s="26">
        <v>6.2380038387715926</v>
      </c>
      <c r="DX1287" s="14">
        <v>2.0404386566141191</v>
      </c>
    </row>
    <row r="1288" spans="1:128" ht="10.5" x14ac:dyDescent="0.25">
      <c r="A1288" s="11">
        <v>1284</v>
      </c>
      <c r="B1288" s="28" t="s">
        <v>2075</v>
      </c>
      <c r="C1288" s="29">
        <v>40</v>
      </c>
      <c r="D1288" s="22">
        <v>0</v>
      </c>
      <c r="E1288" s="22">
        <v>0</v>
      </c>
      <c r="F1288" s="22">
        <v>0</v>
      </c>
      <c r="G1288" s="22">
        <v>17.391304347826086</v>
      </c>
      <c r="H1288" s="22">
        <v>0</v>
      </c>
      <c r="I1288" s="22">
        <v>21.739130434782609</v>
      </c>
      <c r="J1288" s="22">
        <v>0</v>
      </c>
      <c r="K1288" s="22">
        <v>0</v>
      </c>
      <c r="L1288" s="22">
        <v>0</v>
      </c>
      <c r="M1288" s="22">
        <v>13.043478260869565</v>
      </c>
      <c r="N1288" s="22">
        <v>0</v>
      </c>
      <c r="O1288" s="22">
        <v>21.739130434782609</v>
      </c>
      <c r="P1288" s="22">
        <v>13.043478260869565</v>
      </c>
      <c r="Q1288" s="22">
        <v>0</v>
      </c>
      <c r="R1288" s="22">
        <v>13.043478260869565</v>
      </c>
      <c r="S1288" s="22">
        <v>0</v>
      </c>
      <c r="T1288" s="22">
        <v>0</v>
      </c>
      <c r="U1288" s="22">
        <v>0</v>
      </c>
      <c r="V1288" s="23">
        <v>0</v>
      </c>
      <c r="W1288" s="23">
        <v>0</v>
      </c>
      <c r="X1288" s="23">
        <v>100</v>
      </c>
      <c r="Y1288" s="23">
        <v>0</v>
      </c>
      <c r="Z1288" s="23">
        <v>0</v>
      </c>
      <c r="AA1288" s="23">
        <v>0</v>
      </c>
      <c r="AB1288" s="23">
        <v>0</v>
      </c>
      <c r="AC1288" s="23">
        <v>0</v>
      </c>
      <c r="AD1288" s="23">
        <v>0</v>
      </c>
      <c r="AE1288" s="23">
        <v>0</v>
      </c>
      <c r="AF1288" s="23">
        <v>0</v>
      </c>
      <c r="AG1288" s="23">
        <v>0</v>
      </c>
      <c r="AH1288" s="23">
        <v>0</v>
      </c>
      <c r="AI1288" s="23">
        <v>0</v>
      </c>
      <c r="AJ1288" s="23">
        <v>0</v>
      </c>
      <c r="AK1288" s="23">
        <v>0</v>
      </c>
      <c r="AL1288" s="23">
        <v>0</v>
      </c>
      <c r="AM1288" s="23">
        <v>0</v>
      </c>
      <c r="AN1288" s="23">
        <v>0</v>
      </c>
      <c r="AO1288" s="23">
        <v>0</v>
      </c>
      <c r="AP1288" s="23">
        <v>0</v>
      </c>
      <c r="AQ1288" s="23">
        <v>0</v>
      </c>
      <c r="AR1288" s="23">
        <v>0</v>
      </c>
      <c r="AS1288" s="23">
        <v>0</v>
      </c>
      <c r="AT1288" s="23">
        <v>0</v>
      </c>
      <c r="AU1288" s="23">
        <v>0</v>
      </c>
      <c r="AV1288" s="23">
        <v>0</v>
      </c>
      <c r="AW1288" s="23">
        <v>0</v>
      </c>
      <c r="AX1288" s="23">
        <v>0</v>
      </c>
      <c r="AY1288" s="23">
        <v>0</v>
      </c>
      <c r="AZ1288" s="23">
        <v>0</v>
      </c>
      <c r="BA1288" s="23">
        <v>0</v>
      </c>
      <c r="BB1288" s="23">
        <v>0</v>
      </c>
      <c r="BC1288" s="23">
        <v>0</v>
      </c>
      <c r="BD1288" s="23">
        <v>0</v>
      </c>
      <c r="BE1288" s="23">
        <v>0</v>
      </c>
      <c r="BF1288" s="23">
        <v>0</v>
      </c>
      <c r="BG1288" s="23">
        <v>0</v>
      </c>
      <c r="BH1288" s="23">
        <v>0</v>
      </c>
      <c r="BI1288" s="23">
        <v>0</v>
      </c>
      <c r="BJ1288" s="23">
        <v>0</v>
      </c>
      <c r="BK1288" s="23">
        <v>0</v>
      </c>
      <c r="BL1288" s="23">
        <v>0</v>
      </c>
      <c r="BM1288" s="23">
        <v>0</v>
      </c>
      <c r="BN1288" s="23">
        <v>0</v>
      </c>
      <c r="BO1288" s="23">
        <v>0</v>
      </c>
      <c r="BP1288" s="23">
        <v>0</v>
      </c>
      <c r="BQ1288" s="23">
        <v>0</v>
      </c>
      <c r="BR1288" s="23">
        <v>0</v>
      </c>
      <c r="BS1288" s="23">
        <v>0</v>
      </c>
      <c r="BT1288" s="23">
        <v>0</v>
      </c>
      <c r="BU1288" s="23">
        <v>0</v>
      </c>
      <c r="BV1288" s="23">
        <v>0</v>
      </c>
      <c r="BW1288" s="23">
        <v>0</v>
      </c>
      <c r="BX1288" s="23">
        <v>0</v>
      </c>
      <c r="BY1288" s="23">
        <v>0</v>
      </c>
      <c r="BZ1288" s="23">
        <v>0</v>
      </c>
      <c r="CA1288" s="23">
        <v>0</v>
      </c>
      <c r="CB1288" s="23">
        <v>0</v>
      </c>
      <c r="CC1288" s="23">
        <v>0</v>
      </c>
      <c r="CD1288" s="23">
        <v>0</v>
      </c>
      <c r="CE1288" s="23">
        <v>0</v>
      </c>
      <c r="CF1288" s="23">
        <v>0</v>
      </c>
      <c r="CG1288" s="23">
        <v>0</v>
      </c>
      <c r="CH1288" s="23">
        <v>0</v>
      </c>
      <c r="CI1288" s="23">
        <v>0</v>
      </c>
      <c r="CJ1288" s="23">
        <v>0</v>
      </c>
      <c r="CK1288" s="23">
        <v>0</v>
      </c>
      <c r="CL1288" s="23">
        <v>0</v>
      </c>
      <c r="CM1288" s="23">
        <v>0</v>
      </c>
      <c r="CN1288" s="23">
        <v>0</v>
      </c>
      <c r="CO1288" s="23">
        <v>0</v>
      </c>
      <c r="CP1288" s="23">
        <v>0</v>
      </c>
      <c r="CQ1288" s="23">
        <v>0</v>
      </c>
      <c r="CR1288" s="23">
        <v>0</v>
      </c>
      <c r="CS1288" s="23">
        <v>0</v>
      </c>
      <c r="CT1288" s="23">
        <v>0</v>
      </c>
      <c r="CU1288" s="23">
        <v>0</v>
      </c>
      <c r="CV1288" s="23">
        <v>0</v>
      </c>
      <c r="CW1288" s="23">
        <v>0</v>
      </c>
      <c r="CX1288" s="23">
        <v>0</v>
      </c>
      <c r="CY1288" s="27">
        <v>5</v>
      </c>
      <c r="CZ1288" s="14">
        <v>0</v>
      </c>
      <c r="DA1288" s="22">
        <v>0</v>
      </c>
      <c r="DB1288" s="22">
        <v>71.05263157894737</v>
      </c>
      <c r="DC1288" s="22">
        <v>0</v>
      </c>
      <c r="DD1288" s="22">
        <v>0</v>
      </c>
      <c r="DE1288" s="22">
        <v>0</v>
      </c>
      <c r="DF1288" s="22">
        <v>0</v>
      </c>
      <c r="DG1288" s="22">
        <v>28.947368421052634</v>
      </c>
      <c r="DH1288" s="14" t="e">
        <v>#DIV/0!</v>
      </c>
      <c r="DI1288" s="24">
        <v>0</v>
      </c>
      <c r="DJ1288" s="14">
        <v>31.03448275862069</v>
      </c>
      <c r="DK1288" s="29">
        <v>20</v>
      </c>
      <c r="DL1288" s="22">
        <v>100</v>
      </c>
      <c r="DM1288" s="22">
        <v>0</v>
      </c>
      <c r="DN1288" s="22">
        <v>0</v>
      </c>
      <c r="DO1288" s="22">
        <v>0</v>
      </c>
      <c r="DP1288" s="29">
        <v>0</v>
      </c>
      <c r="DQ1288" s="22">
        <v>0</v>
      </c>
      <c r="DR1288" s="29">
        <v>0</v>
      </c>
      <c r="DS1288" s="22" t="e">
        <v>#DIV/0!</v>
      </c>
      <c r="DT1288" s="30">
        <v>966.66666666666674</v>
      </c>
      <c r="DU1288" s="22">
        <v>100</v>
      </c>
      <c r="DV1288" s="22">
        <v>0</v>
      </c>
      <c r="DW1288" s="26">
        <v>27.27272727272727</v>
      </c>
      <c r="DX1288" s="14">
        <v>1.8571428571428572</v>
      </c>
    </row>
    <row r="1289" spans="1:128" ht="10.5" x14ac:dyDescent="0.25">
      <c r="A1289" s="11">
        <v>1285</v>
      </c>
      <c r="B1289" s="28" t="s">
        <v>2076</v>
      </c>
      <c r="C1289" s="29">
        <v>2994</v>
      </c>
      <c r="D1289" s="22">
        <v>9.8666666666666671</v>
      </c>
      <c r="E1289" s="22">
        <v>9.4333333333333336</v>
      </c>
      <c r="F1289" s="22">
        <v>6.3333333333333339</v>
      </c>
      <c r="G1289" s="22">
        <v>5.9333333333333336</v>
      </c>
      <c r="H1289" s="22">
        <v>7.0666666666666673</v>
      </c>
      <c r="I1289" s="22">
        <v>7.3</v>
      </c>
      <c r="J1289" s="22">
        <v>9.3666666666666654</v>
      </c>
      <c r="K1289" s="22">
        <v>9.5666666666666664</v>
      </c>
      <c r="L1289" s="22">
        <v>6.7666666666666666</v>
      </c>
      <c r="M1289" s="22">
        <v>6.2666666666666666</v>
      </c>
      <c r="N1289" s="22">
        <v>4.0666666666666664</v>
      </c>
      <c r="O1289" s="22">
        <v>3.2</v>
      </c>
      <c r="P1289" s="22">
        <v>3.3000000000000003</v>
      </c>
      <c r="Q1289" s="22">
        <v>3.3666666666666663</v>
      </c>
      <c r="R1289" s="22">
        <v>3.3333333333333335</v>
      </c>
      <c r="S1289" s="22">
        <v>2.9333333333333331</v>
      </c>
      <c r="T1289" s="22">
        <v>1.2</v>
      </c>
      <c r="U1289" s="22">
        <v>0.70000000000000007</v>
      </c>
      <c r="V1289" s="23">
        <v>21.445950643030926</v>
      </c>
      <c r="W1289" s="23">
        <v>0</v>
      </c>
      <c r="X1289" s="23">
        <v>78.554049356969074</v>
      </c>
      <c r="Y1289" s="23">
        <v>0.764685436218283</v>
      </c>
      <c r="Z1289" s="23">
        <v>0</v>
      </c>
      <c r="AA1289" s="23">
        <v>0</v>
      </c>
      <c r="AB1289" s="23">
        <v>0</v>
      </c>
      <c r="AC1289" s="23">
        <v>0.10427528675703858</v>
      </c>
      <c r="AD1289" s="23">
        <v>1.6336461591936045</v>
      </c>
      <c r="AE1289" s="23">
        <v>0.13903371567605144</v>
      </c>
      <c r="AF1289" s="23">
        <v>0</v>
      </c>
      <c r="AG1289" s="23">
        <v>0.31282586027111575</v>
      </c>
      <c r="AH1289" s="23">
        <v>2.6763990267639901</v>
      </c>
      <c r="AI1289" s="23">
        <v>0</v>
      </c>
      <c r="AJ1289" s="23">
        <v>0.10427528675703858</v>
      </c>
      <c r="AK1289" s="23">
        <v>0</v>
      </c>
      <c r="AL1289" s="23">
        <v>0.24330900243309003</v>
      </c>
      <c r="AM1289" s="23">
        <v>0.10427528675703858</v>
      </c>
      <c r="AN1289" s="23">
        <v>0</v>
      </c>
      <c r="AO1289" s="23">
        <v>6.7083767813694823</v>
      </c>
      <c r="AP1289" s="23">
        <v>0.10427528675703858</v>
      </c>
      <c r="AQ1289" s="23">
        <v>0.10427528675703858</v>
      </c>
      <c r="AR1289" s="23">
        <v>0.17379214459506431</v>
      </c>
      <c r="AS1289" s="23">
        <v>0.10427528675703858</v>
      </c>
      <c r="AT1289" s="23">
        <v>0</v>
      </c>
      <c r="AU1289" s="23">
        <v>0.17379214459506431</v>
      </c>
      <c r="AV1289" s="23">
        <v>0</v>
      </c>
      <c r="AW1289" s="23">
        <v>0</v>
      </c>
      <c r="AX1289" s="23">
        <v>0.3823427181091415</v>
      </c>
      <c r="AY1289" s="23">
        <v>0.20855057351407716</v>
      </c>
      <c r="AZ1289" s="23">
        <v>0</v>
      </c>
      <c r="BA1289" s="23">
        <v>0</v>
      </c>
      <c r="BB1289" s="23">
        <v>0.10427528675703858</v>
      </c>
      <c r="BC1289" s="23">
        <v>0.17379214459506431</v>
      </c>
      <c r="BD1289" s="23">
        <v>1.2860618700034758</v>
      </c>
      <c r="BE1289" s="23">
        <v>0</v>
      </c>
      <c r="BF1289" s="23">
        <v>0.72992700729927007</v>
      </c>
      <c r="BG1289" s="23">
        <v>1.3208202989224886</v>
      </c>
      <c r="BH1289" s="23">
        <v>0.10427528675703858</v>
      </c>
      <c r="BI1289" s="23">
        <v>0.17379214459506431</v>
      </c>
      <c r="BJ1289" s="23">
        <v>0.17379214459506431</v>
      </c>
      <c r="BK1289" s="23">
        <v>0</v>
      </c>
      <c r="BL1289" s="23">
        <v>0</v>
      </c>
      <c r="BM1289" s="23">
        <v>0.52137643378519283</v>
      </c>
      <c r="BN1289" s="23">
        <v>0.69516857838025725</v>
      </c>
      <c r="BO1289" s="23">
        <v>0</v>
      </c>
      <c r="BP1289" s="23">
        <v>0.41710114702815432</v>
      </c>
      <c r="BQ1289" s="23">
        <v>0</v>
      </c>
      <c r="BR1289" s="23">
        <v>0.20855057351407716</v>
      </c>
      <c r="BS1289" s="23">
        <v>0.10427528675703858</v>
      </c>
      <c r="BT1289" s="23">
        <v>0.96860387441549767</v>
      </c>
      <c r="BU1289" s="23">
        <v>0.5486968449931412</v>
      </c>
      <c r="BV1289" s="23">
        <v>0.75445816186556924</v>
      </c>
      <c r="BW1289" s="23">
        <v>0.102880658436214</v>
      </c>
      <c r="BX1289" s="23">
        <v>0</v>
      </c>
      <c r="BY1289" s="23">
        <v>0.68587105624142664</v>
      </c>
      <c r="BZ1289" s="23">
        <v>0</v>
      </c>
      <c r="CA1289" s="23">
        <v>0.1371742112482853</v>
      </c>
      <c r="CB1289" s="23">
        <v>0.102880658436214</v>
      </c>
      <c r="CC1289" s="23">
        <v>0.2743484224965706</v>
      </c>
      <c r="CD1289" s="23">
        <v>1.2002743484224965</v>
      </c>
      <c r="CE1289" s="23">
        <v>0</v>
      </c>
      <c r="CF1289" s="23">
        <v>0</v>
      </c>
      <c r="CG1289" s="23">
        <v>0.1371742112482853</v>
      </c>
      <c r="CH1289" s="23">
        <v>0.37722908093278462</v>
      </c>
      <c r="CI1289" s="23">
        <v>0</v>
      </c>
      <c r="CJ1289" s="23">
        <v>3.2235939643347047</v>
      </c>
      <c r="CK1289" s="23">
        <v>0.1371742112482853</v>
      </c>
      <c r="CL1289" s="23">
        <v>2.0919067215363509</v>
      </c>
      <c r="CM1289" s="23">
        <v>0.102880658436214</v>
      </c>
      <c r="CN1289" s="23">
        <v>0.1371742112482853</v>
      </c>
      <c r="CO1289" s="23">
        <v>2.8463648834019204</v>
      </c>
      <c r="CP1289" s="23">
        <v>0.2743484224965706</v>
      </c>
      <c r="CQ1289" s="23">
        <v>0</v>
      </c>
      <c r="CR1289" s="23">
        <v>0.58299039780521267</v>
      </c>
      <c r="CS1289" s="23">
        <v>0.51440329218106995</v>
      </c>
      <c r="CT1289" s="23">
        <v>0.2743484224965706</v>
      </c>
      <c r="CU1289" s="23">
        <v>0.82304526748971196</v>
      </c>
      <c r="CV1289" s="23">
        <v>0</v>
      </c>
      <c r="CW1289" s="23">
        <v>1.5432098765432098</v>
      </c>
      <c r="CX1289" s="23">
        <v>0.24005486968449932</v>
      </c>
      <c r="CY1289" s="27">
        <v>23.279893119572478</v>
      </c>
      <c r="CZ1289" s="14">
        <v>1.6557433597792344</v>
      </c>
      <c r="DA1289" s="22">
        <v>1.0471204188481675</v>
      </c>
      <c r="DB1289" s="22">
        <v>41.640488656195465</v>
      </c>
      <c r="DC1289" s="22">
        <v>3.6300174520069812</v>
      </c>
      <c r="DD1289" s="22">
        <v>2.8970331588132634</v>
      </c>
      <c r="DE1289" s="22">
        <v>0.13961605584642234</v>
      </c>
      <c r="DF1289" s="22">
        <v>2.9319371727748691</v>
      </c>
      <c r="DG1289" s="22">
        <v>47.713787085514838</v>
      </c>
      <c r="DH1289" s="14">
        <v>12.376237623762377</v>
      </c>
      <c r="DI1289" s="24">
        <v>5.0069060773480656</v>
      </c>
      <c r="DJ1289" s="14">
        <v>12.861136999068034</v>
      </c>
      <c r="DK1289" s="29">
        <v>1136</v>
      </c>
      <c r="DL1289" s="22">
        <v>97.183098591549296</v>
      </c>
      <c r="DM1289" s="22">
        <v>2.8169014084507045</v>
      </c>
      <c r="DN1289" s="22">
        <v>0</v>
      </c>
      <c r="DO1289" s="22">
        <v>0</v>
      </c>
      <c r="DP1289" s="29">
        <v>46</v>
      </c>
      <c r="DQ1289" s="22">
        <v>2.9280712921705918</v>
      </c>
      <c r="DR1289" s="29">
        <v>3</v>
      </c>
      <c r="DS1289" s="22">
        <v>1.7341040462427744</v>
      </c>
      <c r="DT1289" s="30">
        <v>921.2962962962963</v>
      </c>
      <c r="DU1289" s="22">
        <v>38.662207357859529</v>
      </c>
      <c r="DV1289" s="22">
        <v>22.608695652173914</v>
      </c>
      <c r="DW1289" s="26">
        <v>2.2361359570661898</v>
      </c>
      <c r="DX1289" s="14">
        <v>1.7881112176414189</v>
      </c>
    </row>
    <row r="1290" spans="1:128" ht="10.5" x14ac:dyDescent="0.25">
      <c r="A1290" s="11">
        <v>1286</v>
      </c>
      <c r="B1290" s="28" t="s">
        <v>790</v>
      </c>
      <c r="C1290" s="29">
        <v>1439</v>
      </c>
      <c r="D1290" s="22">
        <v>5.6473829201101928</v>
      </c>
      <c r="E1290" s="22">
        <v>5.8539944903581267</v>
      </c>
      <c r="F1290" s="22">
        <v>5.7162534435261714</v>
      </c>
      <c r="G1290" s="22">
        <v>5.7162534435261714</v>
      </c>
      <c r="H1290" s="22">
        <v>5.1652892561983474</v>
      </c>
      <c r="I1290" s="22">
        <v>6.9559228650137737</v>
      </c>
      <c r="J1290" s="22">
        <v>5.7162534435261714</v>
      </c>
      <c r="K1290" s="22">
        <v>4.889807162534435</v>
      </c>
      <c r="L1290" s="22">
        <v>5.440771349862259</v>
      </c>
      <c r="M1290" s="22">
        <v>5.6473829201101928</v>
      </c>
      <c r="N1290" s="22">
        <v>6.5426997245179059</v>
      </c>
      <c r="O1290" s="22">
        <v>5.5096418732782375</v>
      </c>
      <c r="P1290" s="22">
        <v>7.0247933884297522</v>
      </c>
      <c r="Q1290" s="22">
        <v>8.677685950413224</v>
      </c>
      <c r="R1290" s="22">
        <v>6.9559228650137737</v>
      </c>
      <c r="S1290" s="22">
        <v>3.9256198347107438</v>
      </c>
      <c r="T1290" s="22">
        <v>3.0303030303030303</v>
      </c>
      <c r="U1290" s="22">
        <v>1.5840220385674932</v>
      </c>
      <c r="V1290" s="23">
        <v>10.538461538461547</v>
      </c>
      <c r="W1290" s="23">
        <v>0</v>
      </c>
      <c r="X1290" s="23">
        <v>89.461538461538453</v>
      </c>
      <c r="Y1290" s="23">
        <v>0</v>
      </c>
      <c r="Z1290" s="23">
        <v>0</v>
      </c>
      <c r="AA1290" s="23">
        <v>0</v>
      </c>
      <c r="AB1290" s="23">
        <v>0.23076923076923078</v>
      </c>
      <c r="AC1290" s="23">
        <v>0</v>
      </c>
      <c r="AD1290" s="23">
        <v>0</v>
      </c>
      <c r="AE1290" s="23">
        <v>0</v>
      </c>
      <c r="AF1290" s="23">
        <v>0</v>
      </c>
      <c r="AG1290" s="23">
        <v>0</v>
      </c>
      <c r="AH1290" s="23">
        <v>2.6153846153846154</v>
      </c>
      <c r="AI1290" s="23">
        <v>0</v>
      </c>
      <c r="AJ1290" s="23">
        <v>0</v>
      </c>
      <c r="AK1290" s="23">
        <v>0</v>
      </c>
      <c r="AL1290" s="23">
        <v>0.92307692307692313</v>
      </c>
      <c r="AM1290" s="23">
        <v>0</v>
      </c>
      <c r="AN1290" s="23">
        <v>0.30769230769230771</v>
      </c>
      <c r="AO1290" s="23">
        <v>1.2307692307692308</v>
      </c>
      <c r="AP1290" s="23">
        <v>0</v>
      </c>
      <c r="AQ1290" s="23">
        <v>0</v>
      </c>
      <c r="AR1290" s="23">
        <v>0</v>
      </c>
      <c r="AS1290" s="23">
        <v>0</v>
      </c>
      <c r="AT1290" s="23">
        <v>0.23076923076923078</v>
      </c>
      <c r="AU1290" s="23">
        <v>0</v>
      </c>
      <c r="AV1290" s="23">
        <v>0</v>
      </c>
      <c r="AW1290" s="23">
        <v>0</v>
      </c>
      <c r="AX1290" s="23">
        <v>0</v>
      </c>
      <c r="AY1290" s="23">
        <v>0</v>
      </c>
      <c r="AZ1290" s="23">
        <v>0</v>
      </c>
      <c r="BA1290" s="23">
        <v>0</v>
      </c>
      <c r="BB1290" s="23">
        <v>0</v>
      </c>
      <c r="BC1290" s="23">
        <v>0.84615384615384615</v>
      </c>
      <c r="BD1290" s="23">
        <v>1.153846153846154</v>
      </c>
      <c r="BE1290" s="23">
        <v>0</v>
      </c>
      <c r="BF1290" s="23">
        <v>0</v>
      </c>
      <c r="BG1290" s="23">
        <v>0.84615384615384615</v>
      </c>
      <c r="BH1290" s="23">
        <v>0</v>
      </c>
      <c r="BI1290" s="23">
        <v>0</v>
      </c>
      <c r="BJ1290" s="23">
        <v>0.23076923076923078</v>
      </c>
      <c r="BK1290" s="23">
        <v>0</v>
      </c>
      <c r="BL1290" s="23">
        <v>0</v>
      </c>
      <c r="BM1290" s="23">
        <v>0.23076923076923078</v>
      </c>
      <c r="BN1290" s="23">
        <v>0.46153846153846156</v>
      </c>
      <c r="BO1290" s="23">
        <v>0</v>
      </c>
      <c r="BP1290" s="23">
        <v>0.30769230769230771</v>
      </c>
      <c r="BQ1290" s="23">
        <v>0</v>
      </c>
      <c r="BR1290" s="23">
        <v>0</v>
      </c>
      <c r="BS1290" s="23">
        <v>0</v>
      </c>
      <c r="BT1290" s="23">
        <v>0</v>
      </c>
      <c r="BU1290" s="23">
        <v>0</v>
      </c>
      <c r="BV1290" s="23">
        <v>0.45801526717557256</v>
      </c>
      <c r="BW1290" s="23">
        <v>0</v>
      </c>
      <c r="BX1290" s="23">
        <v>0</v>
      </c>
      <c r="BY1290" s="23">
        <v>0.45801526717557256</v>
      </c>
      <c r="BZ1290" s="23">
        <v>0</v>
      </c>
      <c r="CA1290" s="23">
        <v>0.30534351145038169</v>
      </c>
      <c r="CB1290" s="23">
        <v>0</v>
      </c>
      <c r="CC1290" s="23">
        <v>0</v>
      </c>
      <c r="CD1290" s="23">
        <v>0</v>
      </c>
      <c r="CE1290" s="23">
        <v>0</v>
      </c>
      <c r="CF1290" s="23">
        <v>0.30534351145038169</v>
      </c>
      <c r="CG1290" s="23">
        <v>0</v>
      </c>
      <c r="CH1290" s="23">
        <v>0</v>
      </c>
      <c r="CI1290" s="23">
        <v>0</v>
      </c>
      <c r="CJ1290" s="23">
        <v>0</v>
      </c>
      <c r="CK1290" s="23">
        <v>0</v>
      </c>
      <c r="CL1290" s="23">
        <v>0.38167938931297707</v>
      </c>
      <c r="CM1290" s="23">
        <v>0</v>
      </c>
      <c r="CN1290" s="23">
        <v>0</v>
      </c>
      <c r="CO1290" s="23">
        <v>0.45801526717557256</v>
      </c>
      <c r="CP1290" s="23">
        <v>0</v>
      </c>
      <c r="CQ1290" s="23">
        <v>0</v>
      </c>
      <c r="CR1290" s="23">
        <v>0.45801526717557256</v>
      </c>
      <c r="CS1290" s="23">
        <v>0</v>
      </c>
      <c r="CT1290" s="23">
        <v>0</v>
      </c>
      <c r="CU1290" s="23">
        <v>0</v>
      </c>
      <c r="CV1290" s="23">
        <v>0</v>
      </c>
      <c r="CW1290" s="23">
        <v>0</v>
      </c>
      <c r="CX1290" s="23">
        <v>0</v>
      </c>
      <c r="CY1290" s="27">
        <v>12.647671994440586</v>
      </c>
      <c r="CZ1290" s="14">
        <v>0.22710068130204392</v>
      </c>
      <c r="DA1290" s="22">
        <v>0.38819875776397517</v>
      </c>
      <c r="DB1290" s="22">
        <v>41.381987577639748</v>
      </c>
      <c r="DC1290" s="22">
        <v>0.69875776397515532</v>
      </c>
      <c r="DD1290" s="22">
        <v>0</v>
      </c>
      <c r="DE1290" s="22">
        <v>0</v>
      </c>
      <c r="DF1290" s="22">
        <v>0.6211180124223602</v>
      </c>
      <c r="DG1290" s="22">
        <v>56.909937888198755</v>
      </c>
      <c r="DH1290" s="14">
        <v>21.739130434782609</v>
      </c>
      <c r="DI1290" s="24">
        <v>6.2926459438968925</v>
      </c>
      <c r="DJ1290" s="14">
        <v>18.140382862351871</v>
      </c>
      <c r="DK1290" s="29">
        <v>612</v>
      </c>
      <c r="DL1290" s="22">
        <v>91.013071895424829</v>
      </c>
      <c r="DM1290" s="22">
        <v>2.2875816993464051</v>
      </c>
      <c r="DN1290" s="22">
        <v>4.5751633986928102</v>
      </c>
      <c r="DO1290" s="22">
        <v>2.1241830065359477</v>
      </c>
      <c r="DP1290" s="29">
        <v>28</v>
      </c>
      <c r="DQ1290" s="22">
        <v>4.1916167664670656</v>
      </c>
      <c r="DR1290" s="29">
        <v>7</v>
      </c>
      <c r="DS1290" s="22">
        <v>11.666666666666666</v>
      </c>
      <c r="DT1290" s="30">
        <v>710.43689320388353</v>
      </c>
      <c r="DU1290" s="22">
        <v>24.324324324324326</v>
      </c>
      <c r="DV1290" s="22">
        <v>34.181240063593002</v>
      </c>
      <c r="DW1290" s="26">
        <v>5.5888223552894214</v>
      </c>
      <c r="DX1290" s="14">
        <v>2.1914893617021276</v>
      </c>
    </row>
    <row r="1291" spans="1:128" ht="10.5" x14ac:dyDescent="0.25">
      <c r="A1291" s="11">
        <v>1287</v>
      </c>
      <c r="B1291" s="28" t="s">
        <v>791</v>
      </c>
      <c r="C1291" s="29">
        <v>220</v>
      </c>
      <c r="D1291" s="22">
        <v>2.2727272727272729</v>
      </c>
      <c r="E1291" s="22">
        <v>5</v>
      </c>
      <c r="F1291" s="22">
        <v>8.6363636363636367</v>
      </c>
      <c r="G1291" s="22">
        <v>6.8181818181818175</v>
      </c>
      <c r="H1291" s="22">
        <v>2.7272727272727271</v>
      </c>
      <c r="I1291" s="22">
        <v>6.3636363636363633</v>
      </c>
      <c r="J1291" s="22">
        <v>5</v>
      </c>
      <c r="K1291" s="22">
        <v>4.5454545454545459</v>
      </c>
      <c r="L1291" s="22">
        <v>2.7272727272727271</v>
      </c>
      <c r="M1291" s="22">
        <v>6.8181818181818175</v>
      </c>
      <c r="N1291" s="22">
        <v>7.7272727272727266</v>
      </c>
      <c r="O1291" s="22">
        <v>6.8181818181818175</v>
      </c>
      <c r="P1291" s="22">
        <v>15</v>
      </c>
      <c r="Q1291" s="22">
        <v>8.1818181818181817</v>
      </c>
      <c r="R1291" s="22">
        <v>5.9090909090909092</v>
      </c>
      <c r="S1291" s="22">
        <v>2.2727272727272729</v>
      </c>
      <c r="T1291" s="22">
        <v>1.3636363636363635</v>
      </c>
      <c r="U1291" s="22">
        <v>1.8181818181818181</v>
      </c>
      <c r="V1291" s="23">
        <v>1.5306122448979522</v>
      </c>
      <c r="W1291" s="23">
        <v>0</v>
      </c>
      <c r="X1291" s="23">
        <v>98.469387755102048</v>
      </c>
      <c r="Y1291" s="23">
        <v>0</v>
      </c>
      <c r="Z1291" s="23">
        <v>0</v>
      </c>
      <c r="AA1291" s="23">
        <v>0</v>
      </c>
      <c r="AB1291" s="23">
        <v>0</v>
      </c>
      <c r="AC1291" s="23">
        <v>0</v>
      </c>
      <c r="AD1291" s="23">
        <v>0</v>
      </c>
      <c r="AE1291" s="23">
        <v>0</v>
      </c>
      <c r="AF1291" s="23">
        <v>0</v>
      </c>
      <c r="AG1291" s="23">
        <v>0</v>
      </c>
      <c r="AH1291" s="23">
        <v>1.5306122448979591</v>
      </c>
      <c r="AI1291" s="23">
        <v>0</v>
      </c>
      <c r="AJ1291" s="23">
        <v>0</v>
      </c>
      <c r="AK1291" s="23">
        <v>0</v>
      </c>
      <c r="AL1291" s="23">
        <v>0</v>
      </c>
      <c r="AM1291" s="23">
        <v>0</v>
      </c>
      <c r="AN1291" s="23">
        <v>0</v>
      </c>
      <c r="AO1291" s="23">
        <v>0</v>
      </c>
      <c r="AP1291" s="23">
        <v>0</v>
      </c>
      <c r="AQ1291" s="23">
        <v>0</v>
      </c>
      <c r="AR1291" s="23">
        <v>0</v>
      </c>
      <c r="AS1291" s="23">
        <v>0</v>
      </c>
      <c r="AT1291" s="23">
        <v>0</v>
      </c>
      <c r="AU1291" s="23">
        <v>0</v>
      </c>
      <c r="AV1291" s="23">
        <v>0</v>
      </c>
      <c r="AW1291" s="23">
        <v>0</v>
      </c>
      <c r="AX1291" s="23">
        <v>0</v>
      </c>
      <c r="AY1291" s="23">
        <v>0</v>
      </c>
      <c r="AZ1291" s="23">
        <v>0</v>
      </c>
      <c r="BA1291" s="23">
        <v>0</v>
      </c>
      <c r="BB1291" s="23">
        <v>0</v>
      </c>
      <c r="BC1291" s="23">
        <v>0</v>
      </c>
      <c r="BD1291" s="23">
        <v>0</v>
      </c>
      <c r="BE1291" s="23">
        <v>0</v>
      </c>
      <c r="BF1291" s="23">
        <v>0</v>
      </c>
      <c r="BG1291" s="23">
        <v>0</v>
      </c>
      <c r="BH1291" s="23">
        <v>0</v>
      </c>
      <c r="BI1291" s="23">
        <v>0</v>
      </c>
      <c r="BJ1291" s="23">
        <v>0</v>
      </c>
      <c r="BK1291" s="23">
        <v>0</v>
      </c>
      <c r="BL1291" s="23">
        <v>0</v>
      </c>
      <c r="BM1291" s="23">
        <v>0</v>
      </c>
      <c r="BN1291" s="23">
        <v>0</v>
      </c>
      <c r="BO1291" s="23">
        <v>0</v>
      </c>
      <c r="BP1291" s="23">
        <v>0</v>
      </c>
      <c r="BQ1291" s="23">
        <v>0</v>
      </c>
      <c r="BR1291" s="23">
        <v>0</v>
      </c>
      <c r="BS1291" s="23">
        <v>0</v>
      </c>
      <c r="BT1291" s="23">
        <v>0</v>
      </c>
      <c r="BU1291" s="23">
        <v>0</v>
      </c>
      <c r="BV1291" s="23">
        <v>0</v>
      </c>
      <c r="BW1291" s="23">
        <v>0</v>
      </c>
      <c r="BX1291" s="23">
        <v>0</v>
      </c>
      <c r="BY1291" s="23">
        <v>0</v>
      </c>
      <c r="BZ1291" s="23">
        <v>0</v>
      </c>
      <c r="CA1291" s="23">
        <v>0</v>
      </c>
      <c r="CB1291" s="23">
        <v>0</v>
      </c>
      <c r="CC1291" s="23">
        <v>0</v>
      </c>
      <c r="CD1291" s="23">
        <v>0</v>
      </c>
      <c r="CE1291" s="23">
        <v>0</v>
      </c>
      <c r="CF1291" s="23">
        <v>0</v>
      </c>
      <c r="CG1291" s="23">
        <v>0</v>
      </c>
      <c r="CH1291" s="23">
        <v>0</v>
      </c>
      <c r="CI1291" s="23">
        <v>0</v>
      </c>
      <c r="CJ1291" s="23">
        <v>0</v>
      </c>
      <c r="CK1291" s="23">
        <v>0</v>
      </c>
      <c r="CL1291" s="23">
        <v>0</v>
      </c>
      <c r="CM1291" s="23">
        <v>0</v>
      </c>
      <c r="CN1291" s="23">
        <v>0</v>
      </c>
      <c r="CO1291" s="23">
        <v>0</v>
      </c>
      <c r="CP1291" s="23">
        <v>0</v>
      </c>
      <c r="CQ1291" s="23">
        <v>0</v>
      </c>
      <c r="CR1291" s="23">
        <v>0</v>
      </c>
      <c r="CS1291" s="23">
        <v>0</v>
      </c>
      <c r="CT1291" s="23">
        <v>0</v>
      </c>
      <c r="CU1291" s="23">
        <v>0</v>
      </c>
      <c r="CV1291" s="23">
        <v>0</v>
      </c>
      <c r="CW1291" s="23">
        <v>0</v>
      </c>
      <c r="CX1291" s="23">
        <v>0</v>
      </c>
      <c r="CY1291" s="27">
        <v>8.636363636363626</v>
      </c>
      <c r="CZ1291" s="14">
        <v>0</v>
      </c>
      <c r="DA1291" s="22">
        <v>0</v>
      </c>
      <c r="DB1291" s="22">
        <v>49.735449735449734</v>
      </c>
      <c r="DC1291" s="22">
        <v>0</v>
      </c>
      <c r="DD1291" s="22">
        <v>0</v>
      </c>
      <c r="DE1291" s="22">
        <v>0</v>
      </c>
      <c r="DF1291" s="22">
        <v>0</v>
      </c>
      <c r="DG1291" s="22">
        <v>50.264550264550266</v>
      </c>
      <c r="DH1291" s="14">
        <v>0</v>
      </c>
      <c r="DI1291" s="24">
        <v>3.0150753768844218</v>
      </c>
      <c r="DJ1291" s="14">
        <v>26.506024096385545</v>
      </c>
      <c r="DK1291" s="29">
        <v>93</v>
      </c>
      <c r="DL1291" s="22">
        <v>100</v>
      </c>
      <c r="DM1291" s="22">
        <v>0</v>
      </c>
      <c r="DN1291" s="22">
        <v>0</v>
      </c>
      <c r="DO1291" s="22">
        <v>0</v>
      </c>
      <c r="DP1291" s="29">
        <v>4</v>
      </c>
      <c r="DQ1291" s="22">
        <v>3.2</v>
      </c>
      <c r="DR1291" s="29">
        <v>0</v>
      </c>
      <c r="DS1291" s="22">
        <v>0</v>
      </c>
      <c r="DT1291" s="30">
        <v>771.875</v>
      </c>
      <c r="DU1291" s="22">
        <v>42.4</v>
      </c>
      <c r="DV1291" s="22">
        <v>26.400000000000002</v>
      </c>
      <c r="DW1291" s="26">
        <v>9.6385542168674707</v>
      </c>
      <c r="DX1291" s="14">
        <v>2.6282051282051282</v>
      </c>
    </row>
    <row r="1292" spans="1:128" ht="10.5" x14ac:dyDescent="0.25">
      <c r="A1292" s="11">
        <v>1288</v>
      </c>
      <c r="B1292" s="28" t="s">
        <v>792</v>
      </c>
      <c r="C1292" s="29">
        <v>9121</v>
      </c>
      <c r="D1292" s="22">
        <v>7.2266695909639216</v>
      </c>
      <c r="E1292" s="22">
        <v>7.7859414409474716</v>
      </c>
      <c r="F1292" s="22">
        <v>8.1697554556420666</v>
      </c>
      <c r="G1292" s="22">
        <v>7.0073472968527257</v>
      </c>
      <c r="H1292" s="22">
        <v>7.6762802938918737</v>
      </c>
      <c r="I1292" s="22">
        <v>6.7441605439192891</v>
      </c>
      <c r="J1292" s="22">
        <v>6.9525167233249263</v>
      </c>
      <c r="K1292" s="22">
        <v>8.2136199144643047</v>
      </c>
      <c r="L1292" s="22">
        <v>7.5556530321307154</v>
      </c>
      <c r="M1292" s="22">
        <v>7.237635705669482</v>
      </c>
      <c r="N1292" s="22">
        <v>6.7989911174470885</v>
      </c>
      <c r="O1292" s="22">
        <v>5.2089044851409145</v>
      </c>
      <c r="P1292" s="22">
        <v>4.3425814234016888</v>
      </c>
      <c r="Q1292" s="22">
        <v>2.8402237087399933</v>
      </c>
      <c r="R1292" s="22">
        <v>2.2919179734620023</v>
      </c>
      <c r="S1292" s="22">
        <v>1.4255949117227766</v>
      </c>
      <c r="T1292" s="22">
        <v>0.99791643820594367</v>
      </c>
      <c r="U1292" s="22">
        <v>1.524289944072815</v>
      </c>
      <c r="V1292" s="23">
        <v>56.53318077803204</v>
      </c>
      <c r="W1292" s="23">
        <v>5.1372997711670481</v>
      </c>
      <c r="X1292" s="23">
        <v>43.46681922196796</v>
      </c>
      <c r="Y1292" s="23">
        <v>0.25171624713958812</v>
      </c>
      <c r="Z1292" s="23">
        <v>0.18306636155606409</v>
      </c>
      <c r="AA1292" s="23">
        <v>1.9908466819221968</v>
      </c>
      <c r="AB1292" s="23">
        <v>0.12585812356979406</v>
      </c>
      <c r="AC1292" s="23">
        <v>0.42334096109839819</v>
      </c>
      <c r="AD1292" s="23">
        <v>2.2311212814645311</v>
      </c>
      <c r="AE1292" s="23">
        <v>8.0091533180778024E-2</v>
      </c>
      <c r="AF1292" s="23">
        <v>3.4324942791762014E-2</v>
      </c>
      <c r="AG1292" s="23">
        <v>0.12585812356979406</v>
      </c>
      <c r="AH1292" s="23">
        <v>1.0068649885583525</v>
      </c>
      <c r="AI1292" s="23">
        <v>0.13729977116704806</v>
      </c>
      <c r="AJ1292" s="23">
        <v>1.3958810068649887</v>
      </c>
      <c r="AK1292" s="23">
        <v>0</v>
      </c>
      <c r="AL1292" s="23">
        <v>0.13729977116704806</v>
      </c>
      <c r="AM1292" s="23">
        <v>0.30892448512585813</v>
      </c>
      <c r="AN1292" s="23">
        <v>0.18306636155606409</v>
      </c>
      <c r="AO1292" s="23">
        <v>16.773455377574368</v>
      </c>
      <c r="AP1292" s="23">
        <v>0.18306636155606409</v>
      </c>
      <c r="AQ1292" s="23">
        <v>0.53775743707093815</v>
      </c>
      <c r="AR1292" s="23">
        <v>0.10297482837528604</v>
      </c>
      <c r="AS1292" s="23">
        <v>0.13729977116704806</v>
      </c>
      <c r="AT1292" s="23">
        <v>0.27459954233409611</v>
      </c>
      <c r="AU1292" s="23">
        <v>5.7208237986270026E-2</v>
      </c>
      <c r="AV1292" s="23">
        <v>0</v>
      </c>
      <c r="AW1292" s="23">
        <v>0.2402745995423341</v>
      </c>
      <c r="AX1292" s="23">
        <v>0.70938215102974833</v>
      </c>
      <c r="AY1292" s="23">
        <v>0.14874141876430205</v>
      </c>
      <c r="AZ1292" s="23">
        <v>1.1784897025171623</v>
      </c>
      <c r="BA1292" s="23">
        <v>0.10297482837528604</v>
      </c>
      <c r="BB1292" s="23">
        <v>0.75514874141876431</v>
      </c>
      <c r="BC1292" s="23">
        <v>0.17162471395881007</v>
      </c>
      <c r="BD1292" s="23">
        <v>2.5171624713958809</v>
      </c>
      <c r="BE1292" s="23">
        <v>0.65217391304347827</v>
      </c>
      <c r="BF1292" s="23">
        <v>1.1899313501144164</v>
      </c>
      <c r="BG1292" s="23">
        <v>1.8421052631578945</v>
      </c>
      <c r="BH1292" s="23">
        <v>0.36613272311212819</v>
      </c>
      <c r="BI1292" s="23">
        <v>5.7208237986270026E-2</v>
      </c>
      <c r="BJ1292" s="23">
        <v>0.38901601830663618</v>
      </c>
      <c r="BK1292" s="23">
        <v>0.13729977116704806</v>
      </c>
      <c r="BL1292" s="23">
        <v>0.20594965675057209</v>
      </c>
      <c r="BM1292" s="23">
        <v>0.34324942791762014</v>
      </c>
      <c r="BN1292" s="23">
        <v>6.441647597254005</v>
      </c>
      <c r="BO1292" s="23">
        <v>0.10297482837528604</v>
      </c>
      <c r="BP1292" s="23">
        <v>0.38901601830663618</v>
      </c>
      <c r="BQ1292" s="23">
        <v>0.52631578947368418</v>
      </c>
      <c r="BR1292" s="23">
        <v>0.27459954233409611</v>
      </c>
      <c r="BS1292" s="23">
        <v>0.9610983981693364</v>
      </c>
      <c r="BT1292" s="23">
        <v>0.93191536015787746</v>
      </c>
      <c r="BU1292" s="23">
        <v>1.0352448528556473</v>
      </c>
      <c r="BV1292" s="23">
        <v>0.46527858555309987</v>
      </c>
      <c r="BW1292" s="23">
        <v>3.4895893916482491E-2</v>
      </c>
      <c r="BX1292" s="23">
        <v>3.1173665232057695</v>
      </c>
      <c r="BY1292" s="23">
        <v>0.62812609049668489</v>
      </c>
      <c r="BZ1292" s="23">
        <v>0.67465394905199483</v>
      </c>
      <c r="CA1292" s="23">
        <v>0.15121554030475748</v>
      </c>
      <c r="CB1292" s="23">
        <v>0.86076538327323482</v>
      </c>
      <c r="CC1292" s="23">
        <v>0.95382110038385493</v>
      </c>
      <c r="CD1292" s="23">
        <v>4.3387228102826567</v>
      </c>
      <c r="CE1292" s="23">
        <v>0.37222286844247998</v>
      </c>
      <c r="CF1292" s="23">
        <v>0.40711876235896238</v>
      </c>
      <c r="CG1292" s="23">
        <v>2.3729207863208099</v>
      </c>
      <c r="CH1292" s="23">
        <v>9.3055717110619995E-2</v>
      </c>
      <c r="CI1292" s="23">
        <v>3.4895893916482491E-2</v>
      </c>
      <c r="CJ1292" s="23">
        <v>2.8265674072350819</v>
      </c>
      <c r="CK1292" s="23">
        <v>9.3055717110619995E-2</v>
      </c>
      <c r="CL1292" s="23">
        <v>2.9079911597068744</v>
      </c>
      <c r="CM1292" s="23">
        <v>0.53507037338606489</v>
      </c>
      <c r="CN1292" s="23">
        <v>0.41875072699778992</v>
      </c>
      <c r="CO1292" s="23">
        <v>7.9446318483191805</v>
      </c>
      <c r="CP1292" s="23">
        <v>0.29079911597068742</v>
      </c>
      <c r="CQ1292" s="23">
        <v>0.36059090380365244</v>
      </c>
      <c r="CR1292" s="23">
        <v>5.629870885192509</v>
      </c>
      <c r="CS1292" s="23">
        <v>1.3842037920204724</v>
      </c>
      <c r="CT1292" s="23">
        <v>0.72118180760730488</v>
      </c>
      <c r="CU1292" s="23">
        <v>2.4892404327090842</v>
      </c>
      <c r="CV1292" s="23">
        <v>1.1050366406886123</v>
      </c>
      <c r="CW1292" s="23">
        <v>0.95382110038385493</v>
      </c>
      <c r="CX1292" s="23">
        <v>1.4307316505757823</v>
      </c>
      <c r="CY1292" s="27">
        <v>61.352921828746851</v>
      </c>
      <c r="CZ1292" s="14">
        <v>8.8033797670701084</v>
      </c>
      <c r="DA1292" s="22">
        <v>9.4361468102350354</v>
      </c>
      <c r="DB1292" s="22">
        <v>39.330786152599288</v>
      </c>
      <c r="DC1292" s="22">
        <v>11.138126664351047</v>
      </c>
      <c r="DD1292" s="22">
        <v>15.00521014241056</v>
      </c>
      <c r="DE1292" s="22">
        <v>0</v>
      </c>
      <c r="DF1292" s="22">
        <v>7.6415422021535253</v>
      </c>
      <c r="DG1292" s="22">
        <v>17.448188028250549</v>
      </c>
      <c r="DH1292" s="14">
        <v>7.0359281437125745</v>
      </c>
      <c r="DI1292" s="24">
        <v>6.3924848207125669</v>
      </c>
      <c r="DJ1292" s="14">
        <v>8.4890150949036016</v>
      </c>
      <c r="DK1292" s="29">
        <v>2571</v>
      </c>
      <c r="DL1292" s="22">
        <v>91.676390509529369</v>
      </c>
      <c r="DM1292" s="22">
        <v>7.1567483469467135</v>
      </c>
      <c r="DN1292" s="22">
        <v>1.1668611435239207</v>
      </c>
      <c r="DO1292" s="22">
        <v>0</v>
      </c>
      <c r="DP1292" s="29">
        <v>273</v>
      </c>
      <c r="DQ1292" s="22">
        <v>5.9193408499566349</v>
      </c>
      <c r="DR1292" s="29">
        <v>60</v>
      </c>
      <c r="DS1292" s="22">
        <v>12.024048096192384</v>
      </c>
      <c r="DT1292" s="30">
        <v>781.4159292035398</v>
      </c>
      <c r="DU1292" s="22">
        <v>27.614068441064639</v>
      </c>
      <c r="DV1292" s="22">
        <v>32.533269961977183</v>
      </c>
      <c r="DW1292" s="26">
        <v>7.984910405532851</v>
      </c>
      <c r="DX1292" s="14">
        <v>2.1371810957758259</v>
      </c>
    </row>
    <row r="1293" spans="1:128" ht="10.5" x14ac:dyDescent="0.25">
      <c r="A1293" s="11">
        <v>1289</v>
      </c>
      <c r="B1293" s="28" t="s">
        <v>793</v>
      </c>
      <c r="C1293" s="29">
        <v>8926</v>
      </c>
      <c r="D1293" s="22">
        <v>8.8449066308844895</v>
      </c>
      <c r="E1293" s="22">
        <v>10.376831041037683</v>
      </c>
      <c r="F1293" s="22">
        <v>8.4759029408475897</v>
      </c>
      <c r="G1293" s="22">
        <v>5.3785083305378514</v>
      </c>
      <c r="H1293" s="22">
        <v>5.4455999105445603</v>
      </c>
      <c r="I1293" s="22">
        <v>5.9711506205971148</v>
      </c>
      <c r="J1293" s="22">
        <v>8.464721010846473</v>
      </c>
      <c r="K1293" s="22">
        <v>12.121212121212121</v>
      </c>
      <c r="L1293" s="22">
        <v>10.365649111036564</v>
      </c>
      <c r="M1293" s="22">
        <v>7.6372581907637249</v>
      </c>
      <c r="N1293" s="22">
        <v>5.110142010511014</v>
      </c>
      <c r="O1293" s="22">
        <v>3.5782176003578221</v>
      </c>
      <c r="P1293" s="22">
        <v>2.9520295202952029</v>
      </c>
      <c r="Q1293" s="22">
        <v>2.6165716202616571</v>
      </c>
      <c r="R1293" s="22">
        <v>1.453650900145365</v>
      </c>
      <c r="S1293" s="22">
        <v>0.51436878005143682</v>
      </c>
      <c r="T1293" s="22">
        <v>0.42491334004249132</v>
      </c>
      <c r="U1293" s="22">
        <v>0.26836632002683664</v>
      </c>
      <c r="V1293" s="23">
        <v>54.788781566391251</v>
      </c>
      <c r="W1293" s="23">
        <v>2.8395205399743979</v>
      </c>
      <c r="X1293" s="23">
        <v>45.211218433608749</v>
      </c>
      <c r="Y1293" s="23">
        <v>0.61678110089607818</v>
      </c>
      <c r="Z1293" s="23">
        <v>0.20947282671942277</v>
      </c>
      <c r="AA1293" s="23">
        <v>1.50122192482253</v>
      </c>
      <c r="AB1293" s="23">
        <v>8.146165483533109E-2</v>
      </c>
      <c r="AC1293" s="23">
        <v>0.26765972303037355</v>
      </c>
      <c r="AD1293" s="23">
        <v>1.7805190271150937</v>
      </c>
      <c r="AE1293" s="23">
        <v>0.16292330967066218</v>
      </c>
      <c r="AF1293" s="23">
        <v>0.15128593040847202</v>
      </c>
      <c r="AG1293" s="23">
        <v>0.2327475852438031</v>
      </c>
      <c r="AH1293" s="23">
        <v>1.268474339578727</v>
      </c>
      <c r="AI1293" s="23">
        <v>0.10473641335971139</v>
      </c>
      <c r="AJ1293" s="23">
        <v>0.76806703130455023</v>
      </c>
      <c r="AK1293" s="23">
        <v>3.4912137786570464E-2</v>
      </c>
      <c r="AL1293" s="23">
        <v>0.15128593040847202</v>
      </c>
      <c r="AM1293" s="23">
        <v>0.39567089491446522</v>
      </c>
      <c r="AN1293" s="23">
        <v>0.32584661934132436</v>
      </c>
      <c r="AO1293" s="23">
        <v>19.876643779820785</v>
      </c>
      <c r="AP1293" s="23">
        <v>0.45385779122541603</v>
      </c>
      <c r="AQ1293" s="23">
        <v>0.25602234376818339</v>
      </c>
      <c r="AR1293" s="23">
        <v>0.30257186081694404</v>
      </c>
      <c r="AS1293" s="23">
        <v>0.10473641335971139</v>
      </c>
      <c r="AT1293" s="23">
        <v>0.20947282671942277</v>
      </c>
      <c r="AU1293" s="23">
        <v>0.20947282671942277</v>
      </c>
      <c r="AV1293" s="23">
        <v>0</v>
      </c>
      <c r="AW1293" s="23">
        <v>0.16292330967066218</v>
      </c>
      <c r="AX1293" s="23">
        <v>0.45385779122541603</v>
      </c>
      <c r="AY1293" s="23">
        <v>4.6549517048760619E-2</v>
      </c>
      <c r="AZ1293" s="23">
        <v>1.0124519958105436</v>
      </c>
      <c r="BA1293" s="23">
        <v>0</v>
      </c>
      <c r="BB1293" s="23">
        <v>0.86116606540207141</v>
      </c>
      <c r="BC1293" s="23">
        <v>8.146165483533109E-2</v>
      </c>
      <c r="BD1293" s="23">
        <v>1.7805190271150937</v>
      </c>
      <c r="BE1293" s="23">
        <v>0.22111020598161293</v>
      </c>
      <c r="BF1293" s="23">
        <v>1.1753753054812057</v>
      </c>
      <c r="BG1293" s="23">
        <v>3.2584661934132431</v>
      </c>
      <c r="BH1293" s="23">
        <v>0.22111020598161293</v>
      </c>
      <c r="BI1293" s="23">
        <v>0.11637379262190155</v>
      </c>
      <c r="BJ1293" s="23">
        <v>0.1280111718840917</v>
      </c>
      <c r="BK1293" s="23">
        <v>6.9824275573140929E-2</v>
      </c>
      <c r="BL1293" s="23">
        <v>0.51204468753636678</v>
      </c>
      <c r="BM1293" s="23">
        <v>0.84952868613988131</v>
      </c>
      <c r="BN1293" s="23">
        <v>5.2600954265099498</v>
      </c>
      <c r="BO1293" s="23">
        <v>5.8186896310950774E-2</v>
      </c>
      <c r="BP1293" s="23">
        <v>0.39567089491446522</v>
      </c>
      <c r="BQ1293" s="23">
        <v>0.48876992901198651</v>
      </c>
      <c r="BR1293" s="23">
        <v>0.27929710229256371</v>
      </c>
      <c r="BS1293" s="23">
        <v>0.9426277202374026</v>
      </c>
      <c r="BT1293" s="23">
        <v>1.0755097468070804</v>
      </c>
      <c r="BU1293" s="23">
        <v>1.3471992436776177</v>
      </c>
      <c r="BV1293" s="23">
        <v>0.79177499409123131</v>
      </c>
      <c r="BW1293" s="23">
        <v>0</v>
      </c>
      <c r="BX1293" s="23">
        <v>1.1344835736232568</v>
      </c>
      <c r="BY1293" s="23">
        <v>1.09903096194753</v>
      </c>
      <c r="BZ1293" s="23">
        <v>0.72086977073977787</v>
      </c>
      <c r="CA1293" s="23">
        <v>0.1772630583786339</v>
      </c>
      <c r="CB1293" s="23">
        <v>1.2172063341999528</v>
      </c>
      <c r="CC1293" s="23">
        <v>1.3353817064523754</v>
      </c>
      <c r="CD1293" s="23">
        <v>4.0652328054833378</v>
      </c>
      <c r="CE1293" s="23">
        <v>0.46088395178444808</v>
      </c>
      <c r="CF1293" s="23">
        <v>0.22453320727960294</v>
      </c>
      <c r="CG1293" s="23">
        <v>1.9617111793902151</v>
      </c>
      <c r="CH1293" s="23">
        <v>0.1181753722524226</v>
      </c>
      <c r="CI1293" s="23">
        <v>0</v>
      </c>
      <c r="CJ1293" s="23">
        <v>3.6516190025998583</v>
      </c>
      <c r="CK1293" s="23">
        <v>0</v>
      </c>
      <c r="CL1293" s="23">
        <v>2.6471283384542659</v>
      </c>
      <c r="CM1293" s="23">
        <v>0.42543134010872136</v>
      </c>
      <c r="CN1293" s="23">
        <v>0.24816828173008743</v>
      </c>
      <c r="CO1293" s="23">
        <v>10.990309619475301</v>
      </c>
      <c r="CP1293" s="23">
        <v>0.29543843063105651</v>
      </c>
      <c r="CQ1293" s="23">
        <v>0.18908059560387616</v>
      </c>
      <c r="CR1293" s="23">
        <v>4.9397305601512649</v>
      </c>
      <c r="CS1293" s="23">
        <v>0.92176790356889615</v>
      </c>
      <c r="CT1293" s="23">
        <v>1.4771921531552825</v>
      </c>
      <c r="CU1293" s="23">
        <v>2.8362089340581425</v>
      </c>
      <c r="CV1293" s="23">
        <v>1.500827227605767</v>
      </c>
      <c r="CW1293" s="23">
        <v>1.1817537225242261</v>
      </c>
      <c r="CX1293" s="23">
        <v>1.2999290947766484</v>
      </c>
      <c r="CY1293" s="27">
        <v>63.085368586152811</v>
      </c>
      <c r="CZ1293" s="14">
        <v>7.0978286247957048</v>
      </c>
      <c r="DA1293" s="22">
        <v>8.1230191337011384</v>
      </c>
      <c r="DB1293" s="22">
        <v>35.03932386430332</v>
      </c>
      <c r="DC1293" s="22">
        <v>14.203545017020778</v>
      </c>
      <c r="DD1293" s="22">
        <v>12.14931329968306</v>
      </c>
      <c r="DE1293" s="22">
        <v>0.11738466956215518</v>
      </c>
      <c r="DF1293" s="22">
        <v>10.376804789294518</v>
      </c>
      <c r="DG1293" s="22">
        <v>19.990609226435026</v>
      </c>
      <c r="DH1293" s="14">
        <v>4.5258620689655169</v>
      </c>
      <c r="DI1293" s="24">
        <v>3.1239072152931575</v>
      </c>
      <c r="DJ1293" s="14">
        <v>8.447265625</v>
      </c>
      <c r="DK1293" s="29">
        <v>2654</v>
      </c>
      <c r="DL1293" s="22">
        <v>94.348153730218542</v>
      </c>
      <c r="DM1293" s="22">
        <v>5.651846269781462</v>
      </c>
      <c r="DN1293" s="22">
        <v>0</v>
      </c>
      <c r="DO1293" s="22">
        <v>0</v>
      </c>
      <c r="DP1293" s="29">
        <v>244</v>
      </c>
      <c r="DQ1293" s="22">
        <v>5.12712754780416</v>
      </c>
      <c r="DR1293" s="29">
        <v>42</v>
      </c>
      <c r="DS1293" s="22">
        <v>11.506849315068493</v>
      </c>
      <c r="DT1293" s="30">
        <v>954.87179487179492</v>
      </c>
      <c r="DU1293" s="22">
        <v>36.450511945392492</v>
      </c>
      <c r="DV1293" s="22">
        <v>25.597269624573375</v>
      </c>
      <c r="DW1293" s="26">
        <v>9.2726081258191346</v>
      </c>
      <c r="DX1293" s="14">
        <v>2.0282828282828285</v>
      </c>
    </row>
    <row r="1294" spans="1:128" ht="10.5" x14ac:dyDescent="0.25">
      <c r="A1294" s="11">
        <v>1290</v>
      </c>
      <c r="B1294" s="28" t="s">
        <v>2077</v>
      </c>
      <c r="C1294" s="29">
        <v>31</v>
      </c>
      <c r="D1294" s="22">
        <v>0</v>
      </c>
      <c r="E1294" s="22">
        <v>0</v>
      </c>
      <c r="F1294" s="22">
        <v>0</v>
      </c>
      <c r="G1294" s="22">
        <v>16</v>
      </c>
      <c r="H1294" s="22">
        <v>0</v>
      </c>
      <c r="I1294" s="22">
        <v>0</v>
      </c>
      <c r="J1294" s="22">
        <v>12</v>
      </c>
      <c r="K1294" s="22">
        <v>0</v>
      </c>
      <c r="L1294" s="22">
        <v>0</v>
      </c>
      <c r="M1294" s="22">
        <v>12</v>
      </c>
      <c r="N1294" s="22">
        <v>16</v>
      </c>
      <c r="O1294" s="22">
        <v>0</v>
      </c>
      <c r="P1294" s="22">
        <v>0</v>
      </c>
      <c r="Q1294" s="22">
        <v>0</v>
      </c>
      <c r="R1294" s="22">
        <v>32</v>
      </c>
      <c r="S1294" s="22">
        <v>12</v>
      </c>
      <c r="T1294" s="22">
        <v>0</v>
      </c>
      <c r="U1294" s="22">
        <v>0</v>
      </c>
      <c r="V1294" s="23">
        <v>0</v>
      </c>
      <c r="W1294" s="23">
        <v>0</v>
      </c>
      <c r="X1294" s="23">
        <v>100</v>
      </c>
      <c r="Y1294" s="23">
        <v>0</v>
      </c>
      <c r="Z1294" s="23">
        <v>0</v>
      </c>
      <c r="AA1294" s="23">
        <v>0</v>
      </c>
      <c r="AB1294" s="23">
        <v>0</v>
      </c>
      <c r="AC1294" s="23">
        <v>0</v>
      </c>
      <c r="AD1294" s="23">
        <v>0</v>
      </c>
      <c r="AE1294" s="23">
        <v>0</v>
      </c>
      <c r="AF1294" s="23">
        <v>0</v>
      </c>
      <c r="AG1294" s="23">
        <v>0</v>
      </c>
      <c r="AH1294" s="23">
        <v>0</v>
      </c>
      <c r="AI1294" s="23">
        <v>0</v>
      </c>
      <c r="AJ1294" s="23">
        <v>0</v>
      </c>
      <c r="AK1294" s="23">
        <v>0</v>
      </c>
      <c r="AL1294" s="23">
        <v>0</v>
      </c>
      <c r="AM1294" s="23">
        <v>0</v>
      </c>
      <c r="AN1294" s="23">
        <v>0</v>
      </c>
      <c r="AO1294" s="23">
        <v>0</v>
      </c>
      <c r="AP1294" s="23">
        <v>0</v>
      </c>
      <c r="AQ1294" s="23">
        <v>0</v>
      </c>
      <c r="AR1294" s="23">
        <v>0</v>
      </c>
      <c r="AS1294" s="23">
        <v>0</v>
      </c>
      <c r="AT1294" s="23">
        <v>0</v>
      </c>
      <c r="AU1294" s="23">
        <v>0</v>
      </c>
      <c r="AV1294" s="23">
        <v>0</v>
      </c>
      <c r="AW1294" s="23">
        <v>0</v>
      </c>
      <c r="AX1294" s="23">
        <v>0</v>
      </c>
      <c r="AY1294" s="23">
        <v>0</v>
      </c>
      <c r="AZ1294" s="23">
        <v>0</v>
      </c>
      <c r="BA1294" s="23">
        <v>0</v>
      </c>
      <c r="BB1294" s="23">
        <v>0</v>
      </c>
      <c r="BC1294" s="23">
        <v>0</v>
      </c>
      <c r="BD1294" s="23">
        <v>0</v>
      </c>
      <c r="BE1294" s="23">
        <v>0</v>
      </c>
      <c r="BF1294" s="23">
        <v>0</v>
      </c>
      <c r="BG1294" s="23">
        <v>0</v>
      </c>
      <c r="BH1294" s="23">
        <v>0</v>
      </c>
      <c r="BI1294" s="23">
        <v>0</v>
      </c>
      <c r="BJ1294" s="23">
        <v>0</v>
      </c>
      <c r="BK1294" s="23">
        <v>0</v>
      </c>
      <c r="BL1294" s="23">
        <v>0</v>
      </c>
      <c r="BM1294" s="23">
        <v>0</v>
      </c>
      <c r="BN1294" s="23">
        <v>0</v>
      </c>
      <c r="BO1294" s="23">
        <v>0</v>
      </c>
      <c r="BP1294" s="23">
        <v>0</v>
      </c>
      <c r="BQ1294" s="23">
        <v>0</v>
      </c>
      <c r="BR1294" s="23">
        <v>0</v>
      </c>
      <c r="BS1294" s="23">
        <v>0</v>
      </c>
      <c r="BT1294" s="23">
        <v>0</v>
      </c>
      <c r="BU1294" s="23">
        <v>0</v>
      </c>
      <c r="BV1294" s="23">
        <v>0</v>
      </c>
      <c r="BW1294" s="23">
        <v>0</v>
      </c>
      <c r="BX1294" s="23">
        <v>0</v>
      </c>
      <c r="BY1294" s="23">
        <v>0</v>
      </c>
      <c r="BZ1294" s="23">
        <v>0</v>
      </c>
      <c r="CA1294" s="23">
        <v>0</v>
      </c>
      <c r="CB1294" s="23">
        <v>0</v>
      </c>
      <c r="CC1294" s="23">
        <v>0</v>
      </c>
      <c r="CD1294" s="23">
        <v>0</v>
      </c>
      <c r="CE1294" s="23">
        <v>0</v>
      </c>
      <c r="CF1294" s="23">
        <v>0</v>
      </c>
      <c r="CG1294" s="23">
        <v>0</v>
      </c>
      <c r="CH1294" s="23">
        <v>0</v>
      </c>
      <c r="CI1294" s="23">
        <v>0</v>
      </c>
      <c r="CJ1294" s="23">
        <v>0</v>
      </c>
      <c r="CK1294" s="23">
        <v>0</v>
      </c>
      <c r="CL1294" s="23">
        <v>0</v>
      </c>
      <c r="CM1294" s="23">
        <v>0</v>
      </c>
      <c r="CN1294" s="23">
        <v>0</v>
      </c>
      <c r="CO1294" s="23">
        <v>0</v>
      </c>
      <c r="CP1294" s="23">
        <v>0</v>
      </c>
      <c r="CQ1294" s="23">
        <v>0</v>
      </c>
      <c r="CR1294" s="23">
        <v>0</v>
      </c>
      <c r="CS1294" s="23">
        <v>0</v>
      </c>
      <c r="CT1294" s="23">
        <v>0</v>
      </c>
      <c r="CU1294" s="23">
        <v>0</v>
      </c>
      <c r="CV1294" s="23">
        <v>0</v>
      </c>
      <c r="CW1294" s="23">
        <v>0</v>
      </c>
      <c r="CX1294" s="23">
        <v>0</v>
      </c>
      <c r="CY1294" s="27">
        <v>16.129032258064512</v>
      </c>
      <c r="CZ1294" s="14">
        <v>0</v>
      </c>
      <c r="DA1294" s="22">
        <v>0</v>
      </c>
      <c r="DB1294" s="22">
        <v>58.620689655172406</v>
      </c>
      <c r="DC1294" s="22">
        <v>0</v>
      </c>
      <c r="DD1294" s="22">
        <v>0</v>
      </c>
      <c r="DE1294" s="22">
        <v>0</v>
      </c>
      <c r="DF1294" s="22">
        <v>10.344827586206897</v>
      </c>
      <c r="DG1294" s="22">
        <v>31.03448275862069</v>
      </c>
      <c r="DH1294" s="14" t="e">
        <v>#DIV/0!</v>
      </c>
      <c r="DI1294" s="24">
        <v>0</v>
      </c>
      <c r="DJ1294" s="14">
        <v>11.111111111111111</v>
      </c>
      <c r="DK1294" s="29">
        <v>18</v>
      </c>
      <c r="DL1294" s="22">
        <v>100</v>
      </c>
      <c r="DM1294" s="22">
        <v>0</v>
      </c>
      <c r="DN1294" s="22">
        <v>0</v>
      </c>
      <c r="DO1294" s="22">
        <v>0</v>
      </c>
      <c r="DP1294" s="29">
        <v>0</v>
      </c>
      <c r="DQ1294" s="22">
        <v>0</v>
      </c>
      <c r="DR1294" s="29">
        <v>0</v>
      </c>
      <c r="DS1294" s="22" t="e">
        <v>#DIV/0!</v>
      </c>
      <c r="DT1294" s="30">
        <v>1250</v>
      </c>
      <c r="DU1294" s="22">
        <v>38.888888888888893</v>
      </c>
      <c r="DV1294" s="22">
        <v>16.666666666666664</v>
      </c>
      <c r="DW1294" s="26">
        <v>0</v>
      </c>
      <c r="DX1294" s="14">
        <v>1.4285714285714286</v>
      </c>
    </row>
    <row r="1295" spans="1:128" ht="10.5" x14ac:dyDescent="0.25">
      <c r="A1295" s="11">
        <v>1291</v>
      </c>
      <c r="B1295" s="28" t="s">
        <v>794</v>
      </c>
      <c r="C1295" s="29">
        <v>189</v>
      </c>
      <c r="D1295" s="22">
        <v>6</v>
      </c>
      <c r="E1295" s="22">
        <v>7.0000000000000009</v>
      </c>
      <c r="F1295" s="22">
        <v>2.5</v>
      </c>
      <c r="G1295" s="22">
        <v>3.5000000000000004</v>
      </c>
      <c r="H1295" s="22">
        <v>0</v>
      </c>
      <c r="I1295" s="22">
        <v>4</v>
      </c>
      <c r="J1295" s="22">
        <v>2.5</v>
      </c>
      <c r="K1295" s="22">
        <v>7.5</v>
      </c>
      <c r="L1295" s="22">
        <v>2.5</v>
      </c>
      <c r="M1295" s="22">
        <v>7.5</v>
      </c>
      <c r="N1295" s="22">
        <v>10</v>
      </c>
      <c r="O1295" s="22">
        <v>8</v>
      </c>
      <c r="P1295" s="22">
        <v>12</v>
      </c>
      <c r="Q1295" s="22">
        <v>13</v>
      </c>
      <c r="R1295" s="22">
        <v>5</v>
      </c>
      <c r="S1295" s="22">
        <v>7.5</v>
      </c>
      <c r="T1295" s="22">
        <v>1.5</v>
      </c>
      <c r="U1295" s="22">
        <v>0</v>
      </c>
      <c r="V1295" s="23">
        <v>8.5526315789473699</v>
      </c>
      <c r="W1295" s="23">
        <v>0</v>
      </c>
      <c r="X1295" s="23">
        <v>91.44736842105263</v>
      </c>
      <c r="Y1295" s="23">
        <v>0</v>
      </c>
      <c r="Z1295" s="23">
        <v>0</v>
      </c>
      <c r="AA1295" s="23">
        <v>0</v>
      </c>
      <c r="AB1295" s="23">
        <v>0</v>
      </c>
      <c r="AC1295" s="23">
        <v>0</v>
      </c>
      <c r="AD1295" s="23">
        <v>0</v>
      </c>
      <c r="AE1295" s="23">
        <v>1.9736842105263157</v>
      </c>
      <c r="AF1295" s="23">
        <v>0</v>
      </c>
      <c r="AG1295" s="23">
        <v>0</v>
      </c>
      <c r="AH1295" s="23">
        <v>1.9736842105263157</v>
      </c>
      <c r="AI1295" s="23">
        <v>0</v>
      </c>
      <c r="AJ1295" s="23">
        <v>0</v>
      </c>
      <c r="AK1295" s="23">
        <v>0</v>
      </c>
      <c r="AL1295" s="23">
        <v>0</v>
      </c>
      <c r="AM1295" s="23">
        <v>0</v>
      </c>
      <c r="AN1295" s="23">
        <v>0</v>
      </c>
      <c r="AO1295" s="23">
        <v>0</v>
      </c>
      <c r="AP1295" s="23">
        <v>0</v>
      </c>
      <c r="AQ1295" s="23">
        <v>0</v>
      </c>
      <c r="AR1295" s="23">
        <v>0</v>
      </c>
      <c r="AS1295" s="23">
        <v>0</v>
      </c>
      <c r="AT1295" s="23">
        <v>2.6315789473684208</v>
      </c>
      <c r="AU1295" s="23">
        <v>0</v>
      </c>
      <c r="AV1295" s="23">
        <v>0</v>
      </c>
      <c r="AW1295" s="23">
        <v>0</v>
      </c>
      <c r="AX1295" s="23">
        <v>0</v>
      </c>
      <c r="AY1295" s="23">
        <v>0</v>
      </c>
      <c r="AZ1295" s="23">
        <v>0</v>
      </c>
      <c r="BA1295" s="23">
        <v>0</v>
      </c>
      <c r="BB1295" s="23">
        <v>0</v>
      </c>
      <c r="BC1295" s="23">
        <v>0</v>
      </c>
      <c r="BD1295" s="23">
        <v>1.9736842105263157</v>
      </c>
      <c r="BE1295" s="23">
        <v>0</v>
      </c>
      <c r="BF1295" s="23">
        <v>0</v>
      </c>
      <c r="BG1295" s="23">
        <v>0</v>
      </c>
      <c r="BH1295" s="23">
        <v>0</v>
      </c>
      <c r="BI1295" s="23">
        <v>0</v>
      </c>
      <c r="BJ1295" s="23">
        <v>0</v>
      </c>
      <c r="BK1295" s="23">
        <v>0</v>
      </c>
      <c r="BL1295" s="23">
        <v>0</v>
      </c>
      <c r="BM1295" s="23">
        <v>0</v>
      </c>
      <c r="BN1295" s="23">
        <v>0</v>
      </c>
      <c r="BO1295" s="23">
        <v>0</v>
      </c>
      <c r="BP1295" s="23">
        <v>0</v>
      </c>
      <c r="BQ1295" s="23">
        <v>0</v>
      </c>
      <c r="BR1295" s="23">
        <v>0</v>
      </c>
      <c r="BS1295" s="23">
        <v>0</v>
      </c>
      <c r="BT1295" s="23">
        <v>0</v>
      </c>
      <c r="BU1295" s="23">
        <v>0</v>
      </c>
      <c r="BV1295" s="23">
        <v>0</v>
      </c>
      <c r="BW1295" s="23">
        <v>5.095541401273886</v>
      </c>
      <c r="BX1295" s="23">
        <v>0</v>
      </c>
      <c r="BY1295" s="23">
        <v>0</v>
      </c>
      <c r="BZ1295" s="23">
        <v>0</v>
      </c>
      <c r="CA1295" s="23">
        <v>0</v>
      </c>
      <c r="CB1295" s="23">
        <v>0</v>
      </c>
      <c r="CC1295" s="23">
        <v>0</v>
      </c>
      <c r="CD1295" s="23">
        <v>0</v>
      </c>
      <c r="CE1295" s="23">
        <v>0</v>
      </c>
      <c r="CF1295" s="23">
        <v>0</v>
      </c>
      <c r="CG1295" s="23">
        <v>0</v>
      </c>
      <c r="CH1295" s="23">
        <v>0</v>
      </c>
      <c r="CI1295" s="23">
        <v>0</v>
      </c>
      <c r="CJ1295" s="23">
        <v>0</v>
      </c>
      <c r="CK1295" s="23">
        <v>0</v>
      </c>
      <c r="CL1295" s="23">
        <v>0</v>
      </c>
      <c r="CM1295" s="23">
        <v>0</v>
      </c>
      <c r="CN1295" s="23">
        <v>0</v>
      </c>
      <c r="CO1295" s="23">
        <v>0</v>
      </c>
      <c r="CP1295" s="23">
        <v>0</v>
      </c>
      <c r="CQ1295" s="23">
        <v>0</v>
      </c>
      <c r="CR1295" s="23">
        <v>0</v>
      </c>
      <c r="CS1295" s="23">
        <v>0</v>
      </c>
      <c r="CT1295" s="23">
        <v>0</v>
      </c>
      <c r="CU1295" s="23">
        <v>0</v>
      </c>
      <c r="CV1295" s="23">
        <v>0</v>
      </c>
      <c r="CW1295" s="23">
        <v>0</v>
      </c>
      <c r="CX1295" s="23">
        <v>0</v>
      </c>
      <c r="CY1295" s="27">
        <v>21.164021164021165</v>
      </c>
      <c r="CZ1295" s="14">
        <v>2.3809523809523809</v>
      </c>
      <c r="DA1295" s="22">
        <v>3.1055900621118013</v>
      </c>
      <c r="DB1295" s="22">
        <v>29.19254658385093</v>
      </c>
      <c r="DC1295" s="22">
        <v>0</v>
      </c>
      <c r="DD1295" s="22">
        <v>0</v>
      </c>
      <c r="DE1295" s="22">
        <v>0</v>
      </c>
      <c r="DF1295" s="22">
        <v>0</v>
      </c>
      <c r="DG1295" s="22">
        <v>67.701863354037258</v>
      </c>
      <c r="DH1295" s="14" t="e">
        <v>#DIV/0!</v>
      </c>
      <c r="DI1295" s="24">
        <v>5.4545454545454541</v>
      </c>
      <c r="DJ1295" s="14">
        <v>25.342465753424658</v>
      </c>
      <c r="DK1295" s="29">
        <v>122</v>
      </c>
      <c r="DL1295" s="22">
        <v>100</v>
      </c>
      <c r="DM1295" s="22">
        <v>0</v>
      </c>
      <c r="DN1295" s="22">
        <v>0</v>
      </c>
      <c r="DO1295" s="22">
        <v>0</v>
      </c>
      <c r="DP1295" s="29">
        <v>9</v>
      </c>
      <c r="DQ1295" s="22">
        <v>9.7826086956521738</v>
      </c>
      <c r="DR1295" s="29">
        <v>0</v>
      </c>
      <c r="DS1295" s="22" t="e">
        <v>#DIV/0!</v>
      </c>
      <c r="DT1295" s="30">
        <v>677.27272727272725</v>
      </c>
      <c r="DU1295" s="22">
        <v>48.235294117647058</v>
      </c>
      <c r="DV1295" s="22">
        <v>14.117647058823529</v>
      </c>
      <c r="DW1295" s="26">
        <v>0</v>
      </c>
      <c r="DX1295" s="14">
        <v>2</v>
      </c>
    </row>
    <row r="1296" spans="1:128" ht="10.5" x14ac:dyDescent="0.25">
      <c r="A1296" s="11">
        <v>1292</v>
      </c>
      <c r="B1296" s="28" t="s">
        <v>795</v>
      </c>
      <c r="C1296" s="29">
        <v>6681</v>
      </c>
      <c r="D1296" s="22">
        <v>4.2053277461837775</v>
      </c>
      <c r="E1296" s="22">
        <v>6.0909907213409156</v>
      </c>
      <c r="F1296" s="22">
        <v>6.8991319964082614</v>
      </c>
      <c r="G1296" s="22">
        <v>8.246034121520502</v>
      </c>
      <c r="H1296" s="22">
        <v>8.006584854833882</v>
      </c>
      <c r="I1296" s="22">
        <v>5.4025740796168815</v>
      </c>
      <c r="J1296" s="22">
        <v>4.0556719545046391</v>
      </c>
      <c r="K1296" s="22">
        <v>5.2978150254414844</v>
      </c>
      <c r="L1296" s="22">
        <v>6.1059563005088293</v>
      </c>
      <c r="M1296" s="22">
        <v>7.5725830589643817</v>
      </c>
      <c r="N1296" s="22">
        <v>9.263693504938642</v>
      </c>
      <c r="O1296" s="22">
        <v>9.8174199341514523</v>
      </c>
      <c r="P1296" s="22">
        <v>6.8692008380724339</v>
      </c>
      <c r="Q1296" s="22">
        <v>5.2379527087698294</v>
      </c>
      <c r="R1296" s="22">
        <v>2.888356779407363</v>
      </c>
      <c r="S1296" s="22">
        <v>1.8706973959892248</v>
      </c>
      <c r="T1296" s="22">
        <v>1.3768332834480694</v>
      </c>
      <c r="U1296" s="22">
        <v>0.79317569589943127</v>
      </c>
      <c r="V1296" s="23">
        <v>22.811875096139062</v>
      </c>
      <c r="W1296" s="23">
        <v>0.38455622211967394</v>
      </c>
      <c r="X1296" s="23">
        <v>77.188124903860938</v>
      </c>
      <c r="Y1296" s="23">
        <v>0.13844023996308261</v>
      </c>
      <c r="Z1296" s="23">
        <v>0</v>
      </c>
      <c r="AA1296" s="23">
        <v>0.15382248884786956</v>
      </c>
      <c r="AB1296" s="23">
        <v>0.18458698661744347</v>
      </c>
      <c r="AC1296" s="23">
        <v>0.16920473773265651</v>
      </c>
      <c r="AD1296" s="23">
        <v>2.5688355637594218</v>
      </c>
      <c r="AE1296" s="23">
        <v>0.27688047992616521</v>
      </c>
      <c r="AF1296" s="23">
        <v>9.2293493308721733E-2</v>
      </c>
      <c r="AG1296" s="23">
        <v>0.69220119981541306</v>
      </c>
      <c r="AH1296" s="23">
        <v>2.9687740347638822</v>
      </c>
      <c r="AI1296" s="23">
        <v>9.2293493308721733E-2</v>
      </c>
      <c r="AJ1296" s="23">
        <v>9.2293493308721733E-2</v>
      </c>
      <c r="AK1296" s="23">
        <v>9.2293493308721733E-2</v>
      </c>
      <c r="AL1296" s="23">
        <v>0.52299646208275652</v>
      </c>
      <c r="AM1296" s="23">
        <v>0.46146746654360865</v>
      </c>
      <c r="AN1296" s="23">
        <v>0.44608521765882175</v>
      </c>
      <c r="AO1296" s="23">
        <v>1.2305799107829565</v>
      </c>
      <c r="AP1296" s="23">
        <v>0.32302722658052607</v>
      </c>
      <c r="AQ1296" s="23">
        <v>0.39993847100446078</v>
      </c>
      <c r="AR1296" s="23">
        <v>0</v>
      </c>
      <c r="AS1296" s="23">
        <v>0.30764497769573912</v>
      </c>
      <c r="AT1296" s="23">
        <v>1.1844331641285957</v>
      </c>
      <c r="AU1296" s="23">
        <v>6.1528995539147827E-2</v>
      </c>
      <c r="AV1296" s="23">
        <v>0</v>
      </c>
      <c r="AW1296" s="23">
        <v>0.26149823104137826</v>
      </c>
      <c r="AX1296" s="23">
        <v>1.0767574219350868</v>
      </c>
      <c r="AY1296" s="23">
        <v>6.1528995539147827E-2</v>
      </c>
      <c r="AZ1296" s="23">
        <v>0.18458698661744347</v>
      </c>
      <c r="BA1296" s="23">
        <v>0</v>
      </c>
      <c r="BB1296" s="23">
        <v>0</v>
      </c>
      <c r="BC1296" s="23">
        <v>0.16920473773265651</v>
      </c>
      <c r="BD1296" s="23">
        <v>1.030610675280726</v>
      </c>
      <c r="BE1296" s="23">
        <v>4.6146746654360866E-2</v>
      </c>
      <c r="BF1296" s="23">
        <v>0.1076757421935087</v>
      </c>
      <c r="BG1296" s="23">
        <v>0.66143670204583915</v>
      </c>
      <c r="BH1296" s="23">
        <v>0.41532071988924779</v>
      </c>
      <c r="BI1296" s="23">
        <v>0</v>
      </c>
      <c r="BJ1296" s="23">
        <v>0.33840947546531303</v>
      </c>
      <c r="BK1296" s="23">
        <v>0.16920473773265651</v>
      </c>
      <c r="BL1296" s="23">
        <v>0.39993847100446078</v>
      </c>
      <c r="BM1296" s="23">
        <v>0.75373019535456087</v>
      </c>
      <c r="BN1296" s="23">
        <v>1.8766343639440086</v>
      </c>
      <c r="BO1296" s="23">
        <v>0.16920473773265651</v>
      </c>
      <c r="BP1296" s="23">
        <v>7.691124442393478E-2</v>
      </c>
      <c r="BQ1296" s="23">
        <v>0.13844023996308261</v>
      </c>
      <c r="BR1296" s="23">
        <v>0.24611598215659131</v>
      </c>
      <c r="BS1296" s="23">
        <v>0.38455622211967394</v>
      </c>
      <c r="BT1296" s="23">
        <v>0.17961383026493039</v>
      </c>
      <c r="BU1296" s="23">
        <v>1.1831591886908421</v>
      </c>
      <c r="BV1296" s="23">
        <v>0.90657652120467114</v>
      </c>
      <c r="BW1296" s="23">
        <v>0.44560540872771975</v>
      </c>
      <c r="BX1296" s="23">
        <v>0.322679778733866</v>
      </c>
      <c r="BY1296" s="23">
        <v>0.1229256299938537</v>
      </c>
      <c r="BZ1296" s="23">
        <v>6.1462814996926851E-2</v>
      </c>
      <c r="CA1296" s="23">
        <v>0.5685310387215734</v>
      </c>
      <c r="CB1296" s="23">
        <v>1.6441303011677935</v>
      </c>
      <c r="CC1296" s="23">
        <v>6.1462814996926851E-2</v>
      </c>
      <c r="CD1296" s="23">
        <v>0.35341118623232942</v>
      </c>
      <c r="CE1296" s="23">
        <v>0.38414259373079285</v>
      </c>
      <c r="CF1296" s="23">
        <v>1.5058389674247081</v>
      </c>
      <c r="CG1296" s="23">
        <v>0</v>
      </c>
      <c r="CH1296" s="23">
        <v>9.2194222495390291E-2</v>
      </c>
      <c r="CI1296" s="23">
        <v>0.18438844499078058</v>
      </c>
      <c r="CJ1296" s="23">
        <v>6.1462814996926851E-2</v>
      </c>
      <c r="CK1296" s="23">
        <v>0</v>
      </c>
      <c r="CL1296" s="23">
        <v>3.687768899815612</v>
      </c>
      <c r="CM1296" s="23">
        <v>0.52243392747387829</v>
      </c>
      <c r="CN1296" s="23">
        <v>0.35341118623232942</v>
      </c>
      <c r="CO1296" s="23">
        <v>0.47633681622618312</v>
      </c>
      <c r="CP1296" s="23">
        <v>4.6097111247695145E-2</v>
      </c>
      <c r="CQ1296" s="23">
        <v>0.18438844499078058</v>
      </c>
      <c r="CR1296" s="23">
        <v>1.1524277811923787</v>
      </c>
      <c r="CS1296" s="23">
        <v>0.33804548248309774</v>
      </c>
      <c r="CT1296" s="23">
        <v>0.23048555623847575</v>
      </c>
      <c r="CU1296" s="23">
        <v>0.49170251997541481</v>
      </c>
      <c r="CV1296" s="23">
        <v>0.21511985248924403</v>
      </c>
      <c r="CW1296" s="23">
        <v>0.13829133374308542</v>
      </c>
      <c r="CX1296" s="23">
        <v>0.29194837123540257</v>
      </c>
      <c r="CY1296" s="27">
        <v>20.805268672354444</v>
      </c>
      <c r="CZ1296" s="14">
        <v>1.9580847483555148</v>
      </c>
      <c r="DA1296" s="22">
        <v>2.0068450528935906</v>
      </c>
      <c r="DB1296" s="22">
        <v>54.791537025513378</v>
      </c>
      <c r="DC1296" s="22">
        <v>0.96453018046048533</v>
      </c>
      <c r="DD1296" s="22">
        <v>2.7224642190416928</v>
      </c>
      <c r="DE1296" s="22">
        <v>4.667081518357187E-2</v>
      </c>
      <c r="DF1296" s="22">
        <v>0.70006222775357807</v>
      </c>
      <c r="DG1296" s="22">
        <v>38.767890479153706</v>
      </c>
      <c r="DH1296" s="14">
        <v>4.4145873320537428</v>
      </c>
      <c r="DI1296" s="24">
        <v>3.7076923076923078</v>
      </c>
      <c r="DJ1296" s="14">
        <v>14.096340552651231</v>
      </c>
      <c r="DK1296" s="29">
        <v>2171</v>
      </c>
      <c r="DL1296" s="22">
        <v>99.723629663749421</v>
      </c>
      <c r="DM1296" s="22">
        <v>0</v>
      </c>
      <c r="DN1296" s="22">
        <v>0.27637033625057578</v>
      </c>
      <c r="DO1296" s="22">
        <v>0</v>
      </c>
      <c r="DP1296" s="29">
        <v>136</v>
      </c>
      <c r="DQ1296" s="22">
        <v>3.3847685415629667</v>
      </c>
      <c r="DR1296" s="29">
        <v>23</v>
      </c>
      <c r="DS1296" s="22">
        <v>4.8728813559322033</v>
      </c>
      <c r="DT1296" s="30">
        <v>941.38755980861242</v>
      </c>
      <c r="DU1296" s="22">
        <v>38.37300549306827</v>
      </c>
      <c r="DV1296" s="22">
        <v>21.109076641381115</v>
      </c>
      <c r="DW1296" s="26">
        <v>2.7720314439387672</v>
      </c>
      <c r="DX1296" s="14">
        <v>2.5572891272549976</v>
      </c>
    </row>
    <row r="1297" spans="1:128" ht="10.5" x14ac:dyDescent="0.25">
      <c r="A1297" s="11">
        <v>1293</v>
      </c>
      <c r="B1297" s="28" t="s">
        <v>796</v>
      </c>
      <c r="C1297" s="29">
        <v>994</v>
      </c>
      <c r="D1297" s="22">
        <v>3.5317860746720484</v>
      </c>
      <c r="E1297" s="22">
        <v>5.2472250252270429</v>
      </c>
      <c r="F1297" s="22">
        <v>7.5681130171543893</v>
      </c>
      <c r="G1297" s="22">
        <v>9.1826437941473262</v>
      </c>
      <c r="H1297" s="22">
        <v>7.2653884964682138</v>
      </c>
      <c r="I1297" s="22">
        <v>4.5408678102926334</v>
      </c>
      <c r="J1297" s="22">
        <v>4.1372351160443994</v>
      </c>
      <c r="K1297" s="22">
        <v>3.7336024217961659</v>
      </c>
      <c r="L1297" s="22">
        <v>5.9535822401614524</v>
      </c>
      <c r="M1297" s="22">
        <v>6.9626639757820383</v>
      </c>
      <c r="N1297" s="22">
        <v>10.191725529767911</v>
      </c>
      <c r="O1297" s="22">
        <v>10.393541876892028</v>
      </c>
      <c r="P1297" s="22">
        <v>9.1826437941473262</v>
      </c>
      <c r="Q1297" s="22">
        <v>4.9445005045408674</v>
      </c>
      <c r="R1297" s="22">
        <v>4.5408678102926334</v>
      </c>
      <c r="S1297" s="22">
        <v>1.513622603430878</v>
      </c>
      <c r="T1297" s="22">
        <v>0.80726538849646823</v>
      </c>
      <c r="U1297" s="22">
        <v>0.30272452068617556</v>
      </c>
      <c r="V1297" s="23">
        <v>30.270270270270274</v>
      </c>
      <c r="W1297" s="23">
        <v>0.54054054054054057</v>
      </c>
      <c r="X1297" s="23">
        <v>69.729729729729726</v>
      </c>
      <c r="Y1297" s="23">
        <v>0</v>
      </c>
      <c r="Z1297" s="23">
        <v>0</v>
      </c>
      <c r="AA1297" s="23">
        <v>0</v>
      </c>
      <c r="AB1297" s="23">
        <v>0.43243243243243246</v>
      </c>
      <c r="AC1297" s="23">
        <v>0</v>
      </c>
      <c r="AD1297" s="23">
        <v>4.2162162162162158</v>
      </c>
      <c r="AE1297" s="23">
        <v>0.43243243243243246</v>
      </c>
      <c r="AF1297" s="23">
        <v>0</v>
      </c>
      <c r="AG1297" s="23">
        <v>0.7567567567567568</v>
      </c>
      <c r="AH1297" s="23">
        <v>4.5405405405405403</v>
      </c>
      <c r="AI1297" s="23">
        <v>0</v>
      </c>
      <c r="AJ1297" s="23">
        <v>0.32432432432432429</v>
      </c>
      <c r="AK1297" s="23">
        <v>0</v>
      </c>
      <c r="AL1297" s="23">
        <v>0</v>
      </c>
      <c r="AM1297" s="23">
        <v>0</v>
      </c>
      <c r="AN1297" s="23">
        <v>0.32432432432432429</v>
      </c>
      <c r="AO1297" s="23">
        <v>1.5135135135135136</v>
      </c>
      <c r="AP1297" s="23">
        <v>0</v>
      </c>
      <c r="AQ1297" s="23">
        <v>0</v>
      </c>
      <c r="AR1297" s="23">
        <v>0.32432432432432429</v>
      </c>
      <c r="AS1297" s="23">
        <v>0.97297297297297292</v>
      </c>
      <c r="AT1297" s="23">
        <v>0.54054054054054057</v>
      </c>
      <c r="AU1297" s="23">
        <v>0</v>
      </c>
      <c r="AV1297" s="23">
        <v>0</v>
      </c>
      <c r="AW1297" s="23">
        <v>0.54054054054054057</v>
      </c>
      <c r="AX1297" s="23">
        <v>0.7567567567567568</v>
      </c>
      <c r="AY1297" s="23">
        <v>0</v>
      </c>
      <c r="AZ1297" s="23">
        <v>0.32432432432432429</v>
      </c>
      <c r="BA1297" s="23">
        <v>0</v>
      </c>
      <c r="BB1297" s="23">
        <v>0</v>
      </c>
      <c r="BC1297" s="23">
        <v>0.32432432432432429</v>
      </c>
      <c r="BD1297" s="23">
        <v>1.4054054054054055</v>
      </c>
      <c r="BE1297" s="23">
        <v>0</v>
      </c>
      <c r="BF1297" s="23">
        <v>0</v>
      </c>
      <c r="BG1297" s="23">
        <v>0</v>
      </c>
      <c r="BH1297" s="23">
        <v>1.5135135135135136</v>
      </c>
      <c r="BI1297" s="23">
        <v>0.32432432432432429</v>
      </c>
      <c r="BJ1297" s="23">
        <v>0.86486486486486491</v>
      </c>
      <c r="BK1297" s="23">
        <v>0</v>
      </c>
      <c r="BL1297" s="23">
        <v>0.64864864864864857</v>
      </c>
      <c r="BM1297" s="23">
        <v>0.7567567567567568</v>
      </c>
      <c r="BN1297" s="23">
        <v>2.1621621621621623</v>
      </c>
      <c r="BO1297" s="23">
        <v>0</v>
      </c>
      <c r="BP1297" s="23">
        <v>0</v>
      </c>
      <c r="BQ1297" s="23">
        <v>0.43243243243243246</v>
      </c>
      <c r="BR1297" s="23">
        <v>0.64864864864864857</v>
      </c>
      <c r="BS1297" s="23">
        <v>0.54054054054054057</v>
      </c>
      <c r="BT1297" s="23">
        <v>0.30181086519114686</v>
      </c>
      <c r="BU1297" s="23">
        <v>2.0386266094420602</v>
      </c>
      <c r="BV1297" s="23">
        <v>1.8240343347639485</v>
      </c>
      <c r="BW1297" s="23">
        <v>0.42918454935622319</v>
      </c>
      <c r="BX1297" s="23">
        <v>0.75107296137339052</v>
      </c>
      <c r="BY1297" s="23">
        <v>0</v>
      </c>
      <c r="BZ1297" s="23">
        <v>0</v>
      </c>
      <c r="CA1297" s="23">
        <v>0</v>
      </c>
      <c r="CB1297" s="23">
        <v>0.64377682403433478</v>
      </c>
      <c r="CC1297" s="23">
        <v>0</v>
      </c>
      <c r="CD1297" s="23">
        <v>0.53648068669527893</v>
      </c>
      <c r="CE1297" s="23">
        <v>0</v>
      </c>
      <c r="CF1297" s="23">
        <v>0.85836909871244638</v>
      </c>
      <c r="CG1297" s="23">
        <v>0</v>
      </c>
      <c r="CH1297" s="23">
        <v>0</v>
      </c>
      <c r="CI1297" s="23">
        <v>0</v>
      </c>
      <c r="CJ1297" s="23">
        <v>0</v>
      </c>
      <c r="CK1297" s="23">
        <v>0</v>
      </c>
      <c r="CL1297" s="23">
        <v>4.7210300429184553</v>
      </c>
      <c r="CM1297" s="23">
        <v>0</v>
      </c>
      <c r="CN1297" s="23">
        <v>1.2875536480686696</v>
      </c>
      <c r="CO1297" s="23">
        <v>0</v>
      </c>
      <c r="CP1297" s="23">
        <v>0.53648068669527893</v>
      </c>
      <c r="CQ1297" s="23">
        <v>1.502145922746781</v>
      </c>
      <c r="CR1297" s="23">
        <v>1.0729613733905579</v>
      </c>
      <c r="CS1297" s="23">
        <v>1.0729613733905579</v>
      </c>
      <c r="CT1297" s="23">
        <v>0</v>
      </c>
      <c r="CU1297" s="23">
        <v>0</v>
      </c>
      <c r="CV1297" s="23">
        <v>0.64377682403433478</v>
      </c>
      <c r="CW1297" s="23">
        <v>0</v>
      </c>
      <c r="CX1297" s="23">
        <v>1.3948497854077253</v>
      </c>
      <c r="CY1297" s="27">
        <v>28.973843058350099</v>
      </c>
      <c r="CZ1297" s="14">
        <v>2</v>
      </c>
      <c r="DA1297" s="22">
        <v>1.1815252416756177</v>
      </c>
      <c r="DB1297" s="22">
        <v>60.687432867883992</v>
      </c>
      <c r="DC1297" s="22">
        <v>0.75187969924812026</v>
      </c>
      <c r="DD1297" s="22">
        <v>4.9409237379162185</v>
      </c>
      <c r="DE1297" s="22">
        <v>0.42964554242749731</v>
      </c>
      <c r="DF1297" s="22">
        <v>0</v>
      </c>
      <c r="DG1297" s="22">
        <v>32.008592910848549</v>
      </c>
      <c r="DH1297" s="14">
        <v>0</v>
      </c>
      <c r="DI1297" s="24">
        <v>2.5423728813559325</v>
      </c>
      <c r="DJ1297" s="14">
        <v>16.219667943805874</v>
      </c>
      <c r="DK1297" s="29">
        <v>300</v>
      </c>
      <c r="DL1297" s="22">
        <v>99</v>
      </c>
      <c r="DM1297" s="22">
        <v>1</v>
      </c>
      <c r="DN1297" s="22">
        <v>0</v>
      </c>
      <c r="DO1297" s="22">
        <v>0</v>
      </c>
      <c r="DP1297" s="29">
        <v>24</v>
      </c>
      <c r="DQ1297" s="22">
        <v>4.1811846689895473</v>
      </c>
      <c r="DR1297" s="29">
        <v>3</v>
      </c>
      <c r="DS1297" s="22">
        <v>5.4545454545454541</v>
      </c>
      <c r="DT1297" s="30">
        <v>927.27272727272725</v>
      </c>
      <c r="DU1297" s="22">
        <v>40.334572490706321</v>
      </c>
      <c r="DV1297" s="22">
        <v>17.657992565055764</v>
      </c>
      <c r="DW1297" s="26">
        <v>3.1645569620253164</v>
      </c>
      <c r="DX1297" s="14">
        <v>2.9607142857142859</v>
      </c>
    </row>
    <row r="1298" spans="1:128" ht="10.5" x14ac:dyDescent="0.25">
      <c r="A1298" s="11">
        <v>1294</v>
      </c>
      <c r="B1298" s="28" t="s">
        <v>797</v>
      </c>
      <c r="C1298" s="29">
        <v>469</v>
      </c>
      <c r="D1298" s="22">
        <v>1.9189765458422177</v>
      </c>
      <c r="E1298" s="22">
        <v>4.6908315565031984</v>
      </c>
      <c r="F1298" s="22">
        <v>8.3155650319829419</v>
      </c>
      <c r="G1298" s="22">
        <v>7.4626865671641784</v>
      </c>
      <c r="H1298" s="22">
        <v>3.4115138592750531</v>
      </c>
      <c r="I1298" s="22">
        <v>2.9850746268656714</v>
      </c>
      <c r="J1298" s="22">
        <v>4.0511727078891262</v>
      </c>
      <c r="K1298" s="22">
        <v>5.1172707889125801</v>
      </c>
      <c r="L1298" s="22">
        <v>5.1172707889125801</v>
      </c>
      <c r="M1298" s="22">
        <v>5.7569296375266523</v>
      </c>
      <c r="N1298" s="22">
        <v>6.6098081023454158</v>
      </c>
      <c r="O1298" s="22">
        <v>9.1684434968017072</v>
      </c>
      <c r="P1298" s="22">
        <v>8.9552238805970141</v>
      </c>
      <c r="Q1298" s="22">
        <v>8.5287846481876333</v>
      </c>
      <c r="R1298" s="22">
        <v>7.4626865671641784</v>
      </c>
      <c r="S1298" s="22">
        <v>4.0511727078891262</v>
      </c>
      <c r="T1298" s="22">
        <v>3.624733475479744</v>
      </c>
      <c r="U1298" s="22">
        <v>2.7718550106609809</v>
      </c>
      <c r="V1298" s="23">
        <v>6.9124423963133665</v>
      </c>
      <c r="W1298" s="23">
        <v>0</v>
      </c>
      <c r="X1298" s="23">
        <v>93.087557603686633</v>
      </c>
      <c r="Y1298" s="23">
        <v>0</v>
      </c>
      <c r="Z1298" s="23">
        <v>0</v>
      </c>
      <c r="AA1298" s="23">
        <v>0</v>
      </c>
      <c r="AB1298" s="23">
        <v>0</v>
      </c>
      <c r="AC1298" s="23">
        <v>0</v>
      </c>
      <c r="AD1298" s="23">
        <v>0</v>
      </c>
      <c r="AE1298" s="23">
        <v>0</v>
      </c>
      <c r="AF1298" s="23">
        <v>0</v>
      </c>
      <c r="AG1298" s="23">
        <v>0</v>
      </c>
      <c r="AH1298" s="23">
        <v>1.3824884792626728</v>
      </c>
      <c r="AI1298" s="23">
        <v>0</v>
      </c>
      <c r="AJ1298" s="23">
        <v>0</v>
      </c>
      <c r="AK1298" s="23">
        <v>0</v>
      </c>
      <c r="AL1298" s="23">
        <v>0</v>
      </c>
      <c r="AM1298" s="23">
        <v>0</v>
      </c>
      <c r="AN1298" s="23">
        <v>0</v>
      </c>
      <c r="AO1298" s="23">
        <v>0</v>
      </c>
      <c r="AP1298" s="23">
        <v>0</v>
      </c>
      <c r="AQ1298" s="23">
        <v>0</v>
      </c>
      <c r="AR1298" s="23">
        <v>0</v>
      </c>
      <c r="AS1298" s="23">
        <v>0</v>
      </c>
      <c r="AT1298" s="23">
        <v>0</v>
      </c>
      <c r="AU1298" s="23">
        <v>0</v>
      </c>
      <c r="AV1298" s="23">
        <v>0</v>
      </c>
      <c r="AW1298" s="23">
        <v>0</v>
      </c>
      <c r="AX1298" s="23">
        <v>0</v>
      </c>
      <c r="AY1298" s="23">
        <v>0</v>
      </c>
      <c r="AZ1298" s="23">
        <v>0</v>
      </c>
      <c r="BA1298" s="23">
        <v>0</v>
      </c>
      <c r="BB1298" s="23">
        <v>0</v>
      </c>
      <c r="BC1298" s="23">
        <v>1.1520737327188941</v>
      </c>
      <c r="BD1298" s="23">
        <v>2.7649769585253456</v>
      </c>
      <c r="BE1298" s="23">
        <v>0</v>
      </c>
      <c r="BF1298" s="23">
        <v>0</v>
      </c>
      <c r="BG1298" s="23">
        <v>0.69124423963133641</v>
      </c>
      <c r="BH1298" s="23">
        <v>0</v>
      </c>
      <c r="BI1298" s="23">
        <v>0</v>
      </c>
      <c r="BJ1298" s="23">
        <v>0.92165898617511521</v>
      </c>
      <c r="BK1298" s="23">
        <v>0</v>
      </c>
      <c r="BL1298" s="23">
        <v>0</v>
      </c>
      <c r="BM1298" s="23">
        <v>0</v>
      </c>
      <c r="BN1298" s="23">
        <v>0</v>
      </c>
      <c r="BO1298" s="23">
        <v>0</v>
      </c>
      <c r="BP1298" s="23">
        <v>0</v>
      </c>
      <c r="BQ1298" s="23">
        <v>0</v>
      </c>
      <c r="BR1298" s="23">
        <v>0</v>
      </c>
      <c r="BS1298" s="23">
        <v>0</v>
      </c>
      <c r="BT1298" s="23">
        <v>1.0660980810234542</v>
      </c>
      <c r="BU1298" s="23">
        <v>0</v>
      </c>
      <c r="BV1298" s="23">
        <v>0</v>
      </c>
      <c r="BW1298" s="23">
        <v>0</v>
      </c>
      <c r="BX1298" s="23">
        <v>0</v>
      </c>
      <c r="BY1298" s="23">
        <v>0</v>
      </c>
      <c r="BZ1298" s="23">
        <v>0</v>
      </c>
      <c r="CA1298" s="23">
        <v>0</v>
      </c>
      <c r="CB1298" s="23">
        <v>0</v>
      </c>
      <c r="CC1298" s="23">
        <v>0</v>
      </c>
      <c r="CD1298" s="23">
        <v>0</v>
      </c>
      <c r="CE1298" s="23">
        <v>0</v>
      </c>
      <c r="CF1298" s="23">
        <v>0</v>
      </c>
      <c r="CG1298" s="23">
        <v>0</v>
      </c>
      <c r="CH1298" s="23">
        <v>0</v>
      </c>
      <c r="CI1298" s="23">
        <v>0</v>
      </c>
      <c r="CJ1298" s="23">
        <v>0</v>
      </c>
      <c r="CK1298" s="23">
        <v>0</v>
      </c>
      <c r="CL1298" s="23">
        <v>0</v>
      </c>
      <c r="CM1298" s="23">
        <v>0</v>
      </c>
      <c r="CN1298" s="23">
        <v>0</v>
      </c>
      <c r="CO1298" s="23">
        <v>0</v>
      </c>
      <c r="CP1298" s="23">
        <v>0</v>
      </c>
      <c r="CQ1298" s="23">
        <v>0</v>
      </c>
      <c r="CR1298" s="23">
        <v>0</v>
      </c>
      <c r="CS1298" s="23">
        <v>0</v>
      </c>
      <c r="CT1298" s="23">
        <v>0</v>
      </c>
      <c r="CU1298" s="23">
        <v>0</v>
      </c>
      <c r="CV1298" s="23">
        <v>0</v>
      </c>
      <c r="CW1298" s="23">
        <v>0</v>
      </c>
      <c r="CX1298" s="23">
        <v>0</v>
      </c>
      <c r="CY1298" s="27">
        <v>6.3965884861407147</v>
      </c>
      <c r="CZ1298" s="14">
        <v>0.89086859688195985</v>
      </c>
      <c r="DA1298" s="22">
        <v>0.68649885583524028</v>
      </c>
      <c r="DB1298" s="22">
        <v>56.521739130434781</v>
      </c>
      <c r="DC1298" s="22">
        <v>0</v>
      </c>
      <c r="DD1298" s="22">
        <v>0</v>
      </c>
      <c r="DE1298" s="22">
        <v>0</v>
      </c>
      <c r="DF1298" s="22">
        <v>0.91533180778032042</v>
      </c>
      <c r="DG1298" s="22">
        <v>41.876430205949653</v>
      </c>
      <c r="DH1298" s="14">
        <v>0</v>
      </c>
      <c r="DI1298" s="24">
        <v>6.5022421524663674</v>
      </c>
      <c r="DJ1298" s="14">
        <v>31.315789473684209</v>
      </c>
      <c r="DK1298" s="29">
        <v>257</v>
      </c>
      <c r="DL1298" s="22">
        <v>100</v>
      </c>
      <c r="DM1298" s="22">
        <v>0</v>
      </c>
      <c r="DN1298" s="22">
        <v>0</v>
      </c>
      <c r="DO1298" s="22">
        <v>0</v>
      </c>
      <c r="DP1298" s="29">
        <v>5</v>
      </c>
      <c r="DQ1298" s="22">
        <v>2.2321428571428572</v>
      </c>
      <c r="DR1298" s="29">
        <v>0</v>
      </c>
      <c r="DS1298" s="22">
        <v>0</v>
      </c>
      <c r="DT1298" s="30">
        <v>606.875</v>
      </c>
      <c r="DU1298" s="22">
        <v>46.543778801843317</v>
      </c>
      <c r="DV1298" s="22">
        <v>25.806451612903224</v>
      </c>
      <c r="DW1298" s="26">
        <v>7.9754601226993866</v>
      </c>
      <c r="DX1298" s="14">
        <v>2.2760416666666665</v>
      </c>
    </row>
    <row r="1299" spans="1:128" ht="10.5" x14ac:dyDescent="0.25">
      <c r="A1299" s="11">
        <v>1295</v>
      </c>
      <c r="B1299" s="28" t="s">
        <v>798</v>
      </c>
      <c r="C1299" s="29">
        <v>878</v>
      </c>
      <c r="D1299" s="22">
        <v>3.7457434733257662</v>
      </c>
      <c r="E1299" s="22">
        <v>3.7457434733257662</v>
      </c>
      <c r="F1299" s="22">
        <v>7.150964812712826</v>
      </c>
      <c r="G1299" s="22">
        <v>6.9239500567536885</v>
      </c>
      <c r="H1299" s="22">
        <v>6.2429057888762767</v>
      </c>
      <c r="I1299" s="22">
        <v>2.8376844494892168</v>
      </c>
      <c r="J1299" s="22">
        <v>3.7457434733257662</v>
      </c>
      <c r="K1299" s="22">
        <v>2.8376844494892168</v>
      </c>
      <c r="L1299" s="22">
        <v>5.2213393870601585</v>
      </c>
      <c r="M1299" s="22">
        <v>8.5130533484676505</v>
      </c>
      <c r="N1299" s="22">
        <v>10.896708286038592</v>
      </c>
      <c r="O1299" s="22">
        <v>9.6481271282633365</v>
      </c>
      <c r="P1299" s="22">
        <v>8.8535754824063559</v>
      </c>
      <c r="Q1299" s="22">
        <v>7.3779795686719636</v>
      </c>
      <c r="R1299" s="22">
        <v>5.6753688989784337</v>
      </c>
      <c r="S1299" s="22">
        <v>3.4052213393870598</v>
      </c>
      <c r="T1299" s="22">
        <v>1.9296254256526675</v>
      </c>
      <c r="U1299" s="22">
        <v>1.2485811577752552</v>
      </c>
      <c r="V1299" s="23">
        <v>13.760379596678533</v>
      </c>
      <c r="W1299" s="23">
        <v>0</v>
      </c>
      <c r="X1299" s="23">
        <v>86.239620403321467</v>
      </c>
      <c r="Y1299" s="23">
        <v>0</v>
      </c>
      <c r="Z1299" s="23">
        <v>0</v>
      </c>
      <c r="AA1299" s="23">
        <v>0</v>
      </c>
      <c r="AB1299" s="23">
        <v>0</v>
      </c>
      <c r="AC1299" s="23">
        <v>0</v>
      </c>
      <c r="AD1299" s="23">
        <v>0</v>
      </c>
      <c r="AE1299" s="23">
        <v>0</v>
      </c>
      <c r="AF1299" s="23">
        <v>0</v>
      </c>
      <c r="AG1299" s="23">
        <v>0</v>
      </c>
      <c r="AH1299" s="23">
        <v>7.1174377224199299</v>
      </c>
      <c r="AI1299" s="23">
        <v>0</v>
      </c>
      <c r="AJ1299" s="23">
        <v>0</v>
      </c>
      <c r="AK1299" s="23">
        <v>0</v>
      </c>
      <c r="AL1299" s="23">
        <v>0.47449584816132861</v>
      </c>
      <c r="AM1299" s="23">
        <v>0</v>
      </c>
      <c r="AN1299" s="23">
        <v>0</v>
      </c>
      <c r="AO1299" s="23">
        <v>0</v>
      </c>
      <c r="AP1299" s="23">
        <v>0</v>
      </c>
      <c r="AQ1299" s="23">
        <v>0</v>
      </c>
      <c r="AR1299" s="23">
        <v>0</v>
      </c>
      <c r="AS1299" s="23">
        <v>0</v>
      </c>
      <c r="AT1299" s="23">
        <v>0</v>
      </c>
      <c r="AU1299" s="23">
        <v>0</v>
      </c>
      <c r="AV1299" s="23">
        <v>0</v>
      </c>
      <c r="AW1299" s="23">
        <v>0</v>
      </c>
      <c r="AX1299" s="23">
        <v>0</v>
      </c>
      <c r="AY1299" s="23">
        <v>0</v>
      </c>
      <c r="AZ1299" s="23">
        <v>0</v>
      </c>
      <c r="BA1299" s="23">
        <v>0</v>
      </c>
      <c r="BB1299" s="23">
        <v>0</v>
      </c>
      <c r="BC1299" s="23">
        <v>1.4234875444839856</v>
      </c>
      <c r="BD1299" s="23">
        <v>1.0676156583629894</v>
      </c>
      <c r="BE1299" s="23">
        <v>0</v>
      </c>
      <c r="BF1299" s="23">
        <v>0</v>
      </c>
      <c r="BG1299" s="23">
        <v>0</v>
      </c>
      <c r="BH1299" s="23">
        <v>0.47449584816132861</v>
      </c>
      <c r="BI1299" s="23">
        <v>0</v>
      </c>
      <c r="BJ1299" s="23">
        <v>1.3048635824436536</v>
      </c>
      <c r="BK1299" s="23">
        <v>0</v>
      </c>
      <c r="BL1299" s="23">
        <v>0</v>
      </c>
      <c r="BM1299" s="23">
        <v>0.47449584816132861</v>
      </c>
      <c r="BN1299" s="23">
        <v>0.47449584816132861</v>
      </c>
      <c r="BO1299" s="23">
        <v>0</v>
      </c>
      <c r="BP1299" s="23">
        <v>0</v>
      </c>
      <c r="BQ1299" s="23">
        <v>0</v>
      </c>
      <c r="BR1299" s="23">
        <v>0.59311981020166071</v>
      </c>
      <c r="BS1299" s="23">
        <v>0</v>
      </c>
      <c r="BT1299" s="23">
        <v>0</v>
      </c>
      <c r="BU1299" s="23">
        <v>0</v>
      </c>
      <c r="BV1299" s="23">
        <v>0</v>
      </c>
      <c r="BW1299" s="23">
        <v>0</v>
      </c>
      <c r="BX1299" s="23">
        <v>0</v>
      </c>
      <c r="BY1299" s="23">
        <v>0</v>
      </c>
      <c r="BZ1299" s="23">
        <v>0</v>
      </c>
      <c r="CA1299" s="23">
        <v>0.70422535211267612</v>
      </c>
      <c r="CB1299" s="23">
        <v>1.056338028169014</v>
      </c>
      <c r="CC1299" s="23">
        <v>0</v>
      </c>
      <c r="CD1299" s="23">
        <v>0</v>
      </c>
      <c r="CE1299" s="23">
        <v>0</v>
      </c>
      <c r="CF1299" s="23">
        <v>0</v>
      </c>
      <c r="CG1299" s="23">
        <v>0</v>
      </c>
      <c r="CH1299" s="23">
        <v>0</v>
      </c>
      <c r="CI1299" s="23">
        <v>0</v>
      </c>
      <c r="CJ1299" s="23">
        <v>0</v>
      </c>
      <c r="CK1299" s="23">
        <v>0</v>
      </c>
      <c r="CL1299" s="23">
        <v>0</v>
      </c>
      <c r="CM1299" s="23">
        <v>0</v>
      </c>
      <c r="CN1299" s="23">
        <v>0.46948356807511737</v>
      </c>
      <c r="CO1299" s="23">
        <v>0</v>
      </c>
      <c r="CP1299" s="23">
        <v>0</v>
      </c>
      <c r="CQ1299" s="23">
        <v>0.58685446009389663</v>
      </c>
      <c r="CR1299" s="23">
        <v>0</v>
      </c>
      <c r="CS1299" s="23">
        <v>0</v>
      </c>
      <c r="CT1299" s="23">
        <v>0</v>
      </c>
      <c r="CU1299" s="23">
        <v>0</v>
      </c>
      <c r="CV1299" s="23">
        <v>0</v>
      </c>
      <c r="CW1299" s="23">
        <v>0</v>
      </c>
      <c r="CX1299" s="23">
        <v>0</v>
      </c>
      <c r="CY1299" s="27">
        <v>5.6947608200455591</v>
      </c>
      <c r="CZ1299" s="14">
        <v>0</v>
      </c>
      <c r="DA1299" s="22">
        <v>0</v>
      </c>
      <c r="DB1299" s="22">
        <v>36.58243080625752</v>
      </c>
      <c r="DC1299" s="22">
        <v>0</v>
      </c>
      <c r="DD1299" s="22">
        <v>0</v>
      </c>
      <c r="DE1299" s="22">
        <v>0.36101083032490977</v>
      </c>
      <c r="DF1299" s="22">
        <v>0.60168471720818295</v>
      </c>
      <c r="DG1299" s="22">
        <v>62.454873646209386</v>
      </c>
      <c r="DH1299" s="14">
        <v>0</v>
      </c>
      <c r="DI1299" s="24">
        <v>4.0047114252061249</v>
      </c>
      <c r="DJ1299" s="14">
        <v>24.175824175824175</v>
      </c>
      <c r="DK1299" s="4">
        <v>342</v>
      </c>
      <c r="DL1299" s="22">
        <v>98.245614035087712</v>
      </c>
      <c r="DM1299" s="22">
        <v>0</v>
      </c>
      <c r="DN1299" s="22">
        <v>1.7543859649122806</v>
      </c>
      <c r="DO1299" s="22">
        <v>0</v>
      </c>
      <c r="DP1299" s="29">
        <v>17</v>
      </c>
      <c r="DQ1299" s="22">
        <v>3.4693877551020407</v>
      </c>
      <c r="DR1299" s="29">
        <v>3</v>
      </c>
      <c r="DS1299" s="22">
        <v>6.8181818181818175</v>
      </c>
      <c r="DT1299" s="17">
        <v>797.5</v>
      </c>
      <c r="DU1299" s="22">
        <v>36.402569593147746</v>
      </c>
      <c r="DV1299" s="22">
        <v>22.055674518201286</v>
      </c>
      <c r="DW1299" s="26">
        <v>3.5971223021582732</v>
      </c>
      <c r="DX1299" s="14">
        <v>2.6105610561056105</v>
      </c>
    </row>
    <row r="1300" spans="1:128" ht="10.5" x14ac:dyDescent="0.25">
      <c r="A1300" s="11">
        <v>1296</v>
      </c>
      <c r="B1300" s="4" t="s">
        <v>799</v>
      </c>
      <c r="C1300" s="4">
        <v>2073</v>
      </c>
      <c r="D1300" s="22">
        <v>4.9710424710424705</v>
      </c>
      <c r="E1300" s="22">
        <v>7.9150579150579148</v>
      </c>
      <c r="F1300" s="22">
        <v>8.8320463320463318</v>
      </c>
      <c r="G1300" s="22">
        <v>6.8050193050193055</v>
      </c>
      <c r="H1300" s="22">
        <v>4.1505791505791505</v>
      </c>
      <c r="I1300" s="22">
        <v>2.1718146718146718</v>
      </c>
      <c r="J1300" s="22">
        <v>3.1853281853281854</v>
      </c>
      <c r="K1300" s="22">
        <v>5.6949806949806945</v>
      </c>
      <c r="L1300" s="22">
        <v>7.8667953667953663</v>
      </c>
      <c r="M1300" s="22">
        <v>8.4459459459459456</v>
      </c>
      <c r="N1300" s="22">
        <v>7.480694980694981</v>
      </c>
      <c r="O1300" s="22">
        <v>6.4189189189189184</v>
      </c>
      <c r="P1300" s="22">
        <v>6.9980694980694977</v>
      </c>
      <c r="Q1300" s="22">
        <v>7.2393822393822385</v>
      </c>
      <c r="R1300" s="22">
        <v>5.7915057915057915</v>
      </c>
      <c r="S1300" s="22">
        <v>3.6679536679536682</v>
      </c>
      <c r="T1300" s="22">
        <v>1.4478764478764479</v>
      </c>
      <c r="U1300" s="22">
        <v>0.91698841698841704</v>
      </c>
      <c r="V1300" s="23">
        <v>12.9381443298969</v>
      </c>
      <c r="W1300" s="23">
        <v>0</v>
      </c>
      <c r="X1300" s="23">
        <v>87.0618556701031</v>
      </c>
      <c r="Y1300" s="23">
        <v>0</v>
      </c>
      <c r="Z1300" s="23">
        <v>0</v>
      </c>
      <c r="AA1300" s="23">
        <v>0</v>
      </c>
      <c r="AB1300" s="23">
        <v>0.30927835051546393</v>
      </c>
      <c r="AC1300" s="23">
        <v>0</v>
      </c>
      <c r="AD1300" s="23">
        <v>0</v>
      </c>
      <c r="AE1300" s="23">
        <v>0.2061855670103093</v>
      </c>
      <c r="AF1300" s="23">
        <v>0</v>
      </c>
      <c r="AG1300" s="23">
        <v>0.30927835051546393</v>
      </c>
      <c r="AH1300" s="23">
        <v>4.3814432989690717</v>
      </c>
      <c r="AI1300" s="23">
        <v>0</v>
      </c>
      <c r="AJ1300" s="23">
        <v>0</v>
      </c>
      <c r="AK1300" s="23">
        <v>0</v>
      </c>
      <c r="AL1300" s="23">
        <v>0.87628865979381443</v>
      </c>
      <c r="AM1300" s="23">
        <v>0</v>
      </c>
      <c r="AN1300" s="23">
        <v>0.15463917525773196</v>
      </c>
      <c r="AO1300" s="23">
        <v>0.25773195876288657</v>
      </c>
      <c r="AP1300" s="23">
        <v>0</v>
      </c>
      <c r="AQ1300" s="23">
        <v>0</v>
      </c>
      <c r="AR1300" s="23">
        <v>0</v>
      </c>
      <c r="AS1300" s="23">
        <v>0.5670103092783505</v>
      </c>
      <c r="AT1300" s="23">
        <v>0.30927835051546393</v>
      </c>
      <c r="AU1300" s="23">
        <v>0</v>
      </c>
      <c r="AV1300" s="23">
        <v>0</v>
      </c>
      <c r="AW1300" s="23">
        <v>0</v>
      </c>
      <c r="AX1300" s="23">
        <v>0</v>
      </c>
      <c r="AY1300" s="23">
        <v>0.2061855670103093</v>
      </c>
      <c r="AZ1300" s="23">
        <v>0</v>
      </c>
      <c r="BA1300" s="23">
        <v>0</v>
      </c>
      <c r="BB1300" s="23">
        <v>0</v>
      </c>
      <c r="BC1300" s="23">
        <v>0</v>
      </c>
      <c r="BD1300" s="23">
        <v>2.0618556701030926</v>
      </c>
      <c r="BE1300" s="23">
        <v>0</v>
      </c>
      <c r="BF1300" s="23">
        <v>0.30927835051546393</v>
      </c>
      <c r="BG1300" s="23">
        <v>0</v>
      </c>
      <c r="BH1300" s="23">
        <v>0.2061855670103093</v>
      </c>
      <c r="BI1300" s="23">
        <v>0</v>
      </c>
      <c r="BJ1300" s="23">
        <v>0.30927835051546393</v>
      </c>
      <c r="BK1300" s="23">
        <v>0</v>
      </c>
      <c r="BL1300" s="23">
        <v>0</v>
      </c>
      <c r="BM1300" s="23">
        <v>0.61855670103092786</v>
      </c>
      <c r="BN1300" s="23">
        <v>0</v>
      </c>
      <c r="BO1300" s="23">
        <v>0</v>
      </c>
      <c r="BP1300" s="23">
        <v>0.15463917525773196</v>
      </c>
      <c r="BQ1300" s="23">
        <v>0</v>
      </c>
      <c r="BR1300" s="23">
        <v>0.77319587628865982</v>
      </c>
      <c r="BS1300" s="23">
        <v>0</v>
      </c>
      <c r="BT1300" s="23">
        <v>0.43415340086830684</v>
      </c>
      <c r="BU1300" s="23">
        <v>0</v>
      </c>
      <c r="BV1300" s="23">
        <v>0</v>
      </c>
      <c r="BW1300" s="23">
        <v>0.25510204081632654</v>
      </c>
      <c r="BX1300" s="23">
        <v>0</v>
      </c>
      <c r="BY1300" s="23">
        <v>0</v>
      </c>
      <c r="BZ1300" s="23">
        <v>0.56122448979591832</v>
      </c>
      <c r="CA1300" s="23">
        <v>0.15306122448979592</v>
      </c>
      <c r="CB1300" s="23">
        <v>0.30612244897959184</v>
      </c>
      <c r="CC1300" s="23">
        <v>0</v>
      </c>
      <c r="CD1300" s="23">
        <v>0</v>
      </c>
      <c r="CE1300" s="23">
        <v>0</v>
      </c>
      <c r="CF1300" s="23">
        <v>0.35714285714285715</v>
      </c>
      <c r="CG1300" s="23">
        <v>0</v>
      </c>
      <c r="CH1300" s="23">
        <v>0</v>
      </c>
      <c r="CI1300" s="23">
        <v>0</v>
      </c>
      <c r="CJ1300" s="23">
        <v>0</v>
      </c>
      <c r="CK1300" s="23">
        <v>0</v>
      </c>
      <c r="CL1300" s="23">
        <v>0</v>
      </c>
      <c r="CM1300" s="23">
        <v>0</v>
      </c>
      <c r="CN1300" s="23">
        <v>0.45918367346938782</v>
      </c>
      <c r="CO1300" s="23">
        <v>0</v>
      </c>
      <c r="CP1300" s="23">
        <v>0.15306122448979592</v>
      </c>
      <c r="CQ1300" s="23">
        <v>0</v>
      </c>
      <c r="CR1300" s="23">
        <v>0</v>
      </c>
      <c r="CS1300" s="23">
        <v>0</v>
      </c>
      <c r="CT1300" s="23">
        <v>0</v>
      </c>
      <c r="CU1300" s="23">
        <v>0</v>
      </c>
      <c r="CV1300" s="23">
        <v>0</v>
      </c>
      <c r="CW1300" s="23">
        <v>0.30612244897959184</v>
      </c>
      <c r="CX1300" s="23">
        <v>0</v>
      </c>
      <c r="CY1300" s="27">
        <v>8.7313072841292865</v>
      </c>
      <c r="CZ1300" s="14">
        <v>0.25329280648429586</v>
      </c>
      <c r="DA1300" s="22">
        <v>0.52056220718375845</v>
      </c>
      <c r="DB1300" s="22">
        <v>38.365434669442998</v>
      </c>
      <c r="DC1300" s="22">
        <v>0.26028110359187923</v>
      </c>
      <c r="DD1300" s="22">
        <v>0.15616866215512754</v>
      </c>
      <c r="DE1300" s="22">
        <v>0</v>
      </c>
      <c r="DF1300" s="22">
        <v>0.20822488287350338</v>
      </c>
      <c r="DG1300" s="22">
        <v>60.489328474752732</v>
      </c>
      <c r="DH1300" s="14">
        <v>3.6144578313253009</v>
      </c>
      <c r="DI1300" s="24">
        <v>3.6437246963562751</v>
      </c>
      <c r="DJ1300" s="14">
        <v>24.444444444444443</v>
      </c>
      <c r="DK1300" s="4">
        <v>786</v>
      </c>
      <c r="DL1300" s="22">
        <v>96.819338422391851</v>
      </c>
      <c r="DM1300" s="22">
        <v>0</v>
      </c>
      <c r="DN1300" s="22">
        <v>0</v>
      </c>
      <c r="DO1300" s="22">
        <v>3.1806615776081424</v>
      </c>
      <c r="DP1300" s="4">
        <v>27</v>
      </c>
      <c r="DQ1300" s="22">
        <v>2.5936599423631126</v>
      </c>
      <c r="DR1300" s="4">
        <v>4</v>
      </c>
      <c r="DS1300" s="22">
        <v>5.8823529411764701</v>
      </c>
      <c r="DT1300" s="17">
        <v>933.68421052631584</v>
      </c>
      <c r="DU1300" s="22">
        <v>51.19047619047619</v>
      </c>
      <c r="DV1300" s="22">
        <v>15.376984126984128</v>
      </c>
      <c r="DW1300" s="26">
        <v>5.6201550387596901</v>
      </c>
      <c r="DX1300" s="12">
        <v>2.391180654338549</v>
      </c>
    </row>
    <row r="1301" spans="1:128" ht="10.5" x14ac:dyDescent="0.25">
      <c r="A1301" s="11">
        <v>1297</v>
      </c>
      <c r="B1301" s="4" t="s">
        <v>2561</v>
      </c>
      <c r="C1301" s="4">
        <v>35</v>
      </c>
      <c r="D1301" s="22">
        <v>21.052631578947366</v>
      </c>
      <c r="E1301" s="22">
        <v>15.789473684210526</v>
      </c>
      <c r="F1301" s="22">
        <v>0</v>
      </c>
      <c r="G1301" s="22">
        <v>0</v>
      </c>
      <c r="H1301" s="22">
        <v>0</v>
      </c>
      <c r="I1301" s="22">
        <v>15.789473684210526</v>
      </c>
      <c r="J1301" s="22">
        <v>0</v>
      </c>
      <c r="K1301" s="22">
        <v>0</v>
      </c>
      <c r="L1301" s="22">
        <v>0</v>
      </c>
      <c r="M1301" s="22">
        <v>0</v>
      </c>
      <c r="N1301" s="22">
        <v>0</v>
      </c>
      <c r="O1301" s="22">
        <v>0</v>
      </c>
      <c r="P1301" s="22">
        <v>47.368421052631575</v>
      </c>
      <c r="Q1301" s="22">
        <v>0</v>
      </c>
      <c r="R1301" s="22">
        <v>0</v>
      </c>
      <c r="S1301" s="22">
        <v>0</v>
      </c>
      <c r="T1301" s="22">
        <v>0</v>
      </c>
      <c r="U1301" s="22">
        <v>0</v>
      </c>
      <c r="V1301" s="23">
        <v>0</v>
      </c>
      <c r="W1301" s="23">
        <v>0</v>
      </c>
      <c r="X1301" s="23">
        <v>100</v>
      </c>
      <c r="Y1301" s="23">
        <v>0</v>
      </c>
      <c r="Z1301" s="23">
        <v>0</v>
      </c>
      <c r="AA1301" s="23">
        <v>0</v>
      </c>
      <c r="AB1301" s="23">
        <v>0</v>
      </c>
      <c r="AC1301" s="23">
        <v>0</v>
      </c>
      <c r="AD1301" s="23">
        <v>0</v>
      </c>
      <c r="AE1301" s="23">
        <v>0</v>
      </c>
      <c r="AF1301" s="23">
        <v>0</v>
      </c>
      <c r="AG1301" s="23">
        <v>0</v>
      </c>
      <c r="AH1301" s="23">
        <v>0</v>
      </c>
      <c r="AI1301" s="23">
        <v>0</v>
      </c>
      <c r="AJ1301" s="23">
        <v>0</v>
      </c>
      <c r="AK1301" s="23">
        <v>0</v>
      </c>
      <c r="AL1301" s="23">
        <v>0</v>
      </c>
      <c r="AM1301" s="23">
        <v>0</v>
      </c>
      <c r="AN1301" s="23">
        <v>0</v>
      </c>
      <c r="AO1301" s="23">
        <v>0</v>
      </c>
      <c r="AP1301" s="23">
        <v>0</v>
      </c>
      <c r="AQ1301" s="23">
        <v>0</v>
      </c>
      <c r="AR1301" s="23">
        <v>0</v>
      </c>
      <c r="AS1301" s="23">
        <v>0</v>
      </c>
      <c r="AT1301" s="23">
        <v>0</v>
      </c>
      <c r="AU1301" s="23">
        <v>0</v>
      </c>
      <c r="AV1301" s="23">
        <v>0</v>
      </c>
      <c r="AW1301" s="23">
        <v>0</v>
      </c>
      <c r="AX1301" s="23">
        <v>0</v>
      </c>
      <c r="AY1301" s="23">
        <v>0</v>
      </c>
      <c r="AZ1301" s="23">
        <v>0</v>
      </c>
      <c r="BA1301" s="23">
        <v>0</v>
      </c>
      <c r="BB1301" s="23">
        <v>0</v>
      </c>
      <c r="BC1301" s="23">
        <v>0</v>
      </c>
      <c r="BD1301" s="23">
        <v>0</v>
      </c>
      <c r="BE1301" s="23">
        <v>0</v>
      </c>
      <c r="BF1301" s="23">
        <v>0</v>
      </c>
      <c r="BG1301" s="23">
        <v>0</v>
      </c>
      <c r="BH1301" s="23">
        <v>0</v>
      </c>
      <c r="BI1301" s="23">
        <v>0</v>
      </c>
      <c r="BJ1301" s="23">
        <v>0</v>
      </c>
      <c r="BK1301" s="23">
        <v>0</v>
      </c>
      <c r="BL1301" s="23">
        <v>0</v>
      </c>
      <c r="BM1301" s="23">
        <v>0</v>
      </c>
      <c r="BN1301" s="23">
        <v>0</v>
      </c>
      <c r="BO1301" s="23">
        <v>0</v>
      </c>
      <c r="BP1301" s="23">
        <v>0</v>
      </c>
      <c r="BQ1301" s="23">
        <v>0</v>
      </c>
      <c r="BR1301" s="23">
        <v>0</v>
      </c>
      <c r="BS1301" s="23">
        <v>0</v>
      </c>
      <c r="BT1301" s="23">
        <v>0</v>
      </c>
      <c r="BU1301" s="23">
        <v>0</v>
      </c>
      <c r="BV1301" s="23">
        <v>0</v>
      </c>
      <c r="BW1301" s="23">
        <v>0</v>
      </c>
      <c r="BX1301" s="23">
        <v>0</v>
      </c>
      <c r="BY1301" s="23">
        <v>0</v>
      </c>
      <c r="BZ1301" s="23">
        <v>0</v>
      </c>
      <c r="CA1301" s="23">
        <v>0</v>
      </c>
      <c r="CB1301" s="23">
        <v>0</v>
      </c>
      <c r="CC1301" s="23">
        <v>0</v>
      </c>
      <c r="CD1301" s="23">
        <v>0</v>
      </c>
      <c r="CE1301" s="23">
        <v>0</v>
      </c>
      <c r="CF1301" s="23">
        <v>0</v>
      </c>
      <c r="CG1301" s="23">
        <v>0</v>
      </c>
      <c r="CH1301" s="23">
        <v>0</v>
      </c>
      <c r="CI1301" s="23">
        <v>0</v>
      </c>
      <c r="CJ1301" s="23">
        <v>0</v>
      </c>
      <c r="CK1301" s="23">
        <v>0</v>
      </c>
      <c r="CL1301" s="23">
        <v>0</v>
      </c>
      <c r="CM1301" s="23">
        <v>0</v>
      </c>
      <c r="CN1301" s="23">
        <v>0</v>
      </c>
      <c r="CO1301" s="23">
        <v>0</v>
      </c>
      <c r="CP1301" s="23">
        <v>0</v>
      </c>
      <c r="CQ1301" s="23">
        <v>0</v>
      </c>
      <c r="CR1301" s="23">
        <v>0</v>
      </c>
      <c r="CS1301" s="23">
        <v>0</v>
      </c>
      <c r="CT1301" s="23">
        <v>0</v>
      </c>
      <c r="CU1301" s="23">
        <v>0</v>
      </c>
      <c r="CV1301" s="23">
        <v>0</v>
      </c>
      <c r="CW1301" s="23">
        <v>0</v>
      </c>
      <c r="CX1301" s="23">
        <v>0</v>
      </c>
      <c r="CY1301" s="27">
        <v>2.8571428571428612</v>
      </c>
      <c r="CZ1301" s="14">
        <v>0</v>
      </c>
      <c r="DA1301" s="22">
        <v>0</v>
      </c>
      <c r="DB1301" s="22">
        <v>35.714285714285715</v>
      </c>
      <c r="DC1301" s="22">
        <v>0</v>
      </c>
      <c r="DD1301" s="22">
        <v>0</v>
      </c>
      <c r="DE1301" s="22">
        <v>0</v>
      </c>
      <c r="DF1301" s="22">
        <v>0</v>
      </c>
      <c r="DG1301" s="22">
        <v>64.285714285714292</v>
      </c>
      <c r="DH1301" s="14" t="e">
        <v>#DIV/0!</v>
      </c>
      <c r="DI1301" s="24">
        <v>0</v>
      </c>
      <c r="DJ1301" s="14">
        <v>22.222222222222221</v>
      </c>
      <c r="DK1301" s="4">
        <v>21</v>
      </c>
      <c r="DL1301" s="22">
        <v>76.19047619047619</v>
      </c>
      <c r="DM1301" s="22">
        <v>0</v>
      </c>
      <c r="DN1301" s="22">
        <v>0</v>
      </c>
      <c r="DO1301" s="22">
        <v>23.809523809523807</v>
      </c>
      <c r="DP1301" s="4">
        <v>0</v>
      </c>
      <c r="DQ1301" s="22">
        <v>0</v>
      </c>
      <c r="DR1301" s="4">
        <v>0</v>
      </c>
      <c r="DS1301" s="22" t="e">
        <v>#DIV/0!</v>
      </c>
      <c r="DT1301" s="17">
        <v>550</v>
      </c>
      <c r="DU1301" s="22">
        <v>42.857142857142854</v>
      </c>
      <c r="DV1301" s="22">
        <v>0</v>
      </c>
      <c r="DW1301" s="26">
        <v>62.5</v>
      </c>
      <c r="DX1301" s="12">
        <v>2.4444444444444446</v>
      </c>
    </row>
    <row r="1302" spans="1:128" ht="10.5" x14ac:dyDescent="0.25">
      <c r="A1302" s="11">
        <v>1298</v>
      </c>
      <c r="B1302" s="4" t="s">
        <v>800</v>
      </c>
      <c r="C1302" s="4">
        <v>9892</v>
      </c>
      <c r="D1302" s="22">
        <v>5.9405940594059405</v>
      </c>
      <c r="E1302" s="22">
        <v>5.9608001616488178</v>
      </c>
      <c r="F1302" s="22">
        <v>5.7587391392200447</v>
      </c>
      <c r="G1302" s="22">
        <v>5.5566781167912707</v>
      </c>
      <c r="H1302" s="22">
        <v>5.0919377652050919</v>
      </c>
      <c r="I1302" s="22">
        <v>5.3243079409981808</v>
      </c>
      <c r="J1302" s="22">
        <v>6.8397656092139822</v>
      </c>
      <c r="K1302" s="22">
        <v>7.4661547787431806</v>
      </c>
      <c r="L1302" s="22">
        <v>6.9711052737926851</v>
      </c>
      <c r="M1302" s="22">
        <v>7.2842998585572847</v>
      </c>
      <c r="N1302" s="22">
        <v>7.1125479894928265</v>
      </c>
      <c r="O1302" s="22">
        <v>5.9709032127702564</v>
      </c>
      <c r="P1302" s="22">
        <v>4.9808042028692663</v>
      </c>
      <c r="Q1302" s="22">
        <v>5.0818347140836533</v>
      </c>
      <c r="R1302" s="22">
        <v>4.7080218225904229</v>
      </c>
      <c r="S1302" s="22">
        <v>3.2733885633461308</v>
      </c>
      <c r="T1302" s="22">
        <v>2.5156597292382297</v>
      </c>
      <c r="U1302" s="22">
        <v>4.1624570620327335</v>
      </c>
      <c r="V1302" s="23">
        <v>26.021148662658106</v>
      </c>
      <c r="W1302" s="23">
        <v>0</v>
      </c>
      <c r="X1302" s="23">
        <v>73.978851337341894</v>
      </c>
      <c r="Y1302" s="23">
        <v>4.1467965996267883E-2</v>
      </c>
      <c r="Z1302" s="23">
        <v>0.13477088948787064</v>
      </c>
      <c r="AA1302" s="23">
        <v>0.10366991499066971</v>
      </c>
      <c r="AB1302" s="23">
        <v>0.30064275347294217</v>
      </c>
      <c r="AC1302" s="23">
        <v>7.2568940493468792E-2</v>
      </c>
      <c r="AD1302" s="23">
        <v>2.892390628239685</v>
      </c>
      <c r="AE1302" s="23">
        <v>0.4665146174580137</v>
      </c>
      <c r="AF1302" s="23">
        <v>0</v>
      </c>
      <c r="AG1302" s="23">
        <v>0.20733982998133943</v>
      </c>
      <c r="AH1302" s="23">
        <v>2.8301886792452833</v>
      </c>
      <c r="AI1302" s="23">
        <v>3.1100974497200909E-2</v>
      </c>
      <c r="AJ1302" s="23">
        <v>9.3302923491602727E-2</v>
      </c>
      <c r="AK1302" s="23">
        <v>0.12440389798880364</v>
      </c>
      <c r="AL1302" s="23">
        <v>0.5494505494505495</v>
      </c>
      <c r="AM1302" s="23">
        <v>0.4872486004561476</v>
      </c>
      <c r="AN1302" s="23">
        <v>0.49761559195521454</v>
      </c>
      <c r="AO1302" s="23">
        <v>2.6021148662658096</v>
      </c>
      <c r="AP1302" s="23">
        <v>0.41467965996267886</v>
      </c>
      <c r="AQ1302" s="23">
        <v>0.62201948994401823</v>
      </c>
      <c r="AR1302" s="23">
        <v>6.2201948994401818E-2</v>
      </c>
      <c r="AS1302" s="23">
        <v>0.33174372797014307</v>
      </c>
      <c r="AT1302" s="23">
        <v>1.5239477503628447</v>
      </c>
      <c r="AU1302" s="23">
        <v>0.25917478747667427</v>
      </c>
      <c r="AV1302" s="23">
        <v>0</v>
      </c>
      <c r="AW1302" s="23">
        <v>0.14513788098693758</v>
      </c>
      <c r="AX1302" s="23">
        <v>1.0366991499066971</v>
      </c>
      <c r="AY1302" s="23">
        <v>0.21770682148040638</v>
      </c>
      <c r="AZ1302" s="23">
        <v>0.10366991499066971</v>
      </c>
      <c r="BA1302" s="23">
        <v>0</v>
      </c>
      <c r="BB1302" s="23">
        <v>9.3302923491602727E-2</v>
      </c>
      <c r="BC1302" s="23">
        <v>0.14513788098693758</v>
      </c>
      <c r="BD1302" s="23">
        <v>1.1818370308936348</v>
      </c>
      <c r="BE1302" s="23">
        <v>0.63238648144308518</v>
      </c>
      <c r="BF1302" s="23">
        <v>0.26954177897574128</v>
      </c>
      <c r="BG1302" s="23">
        <v>0.41467965996267886</v>
      </c>
      <c r="BH1302" s="23">
        <v>0.36284470246734396</v>
      </c>
      <c r="BI1302" s="23">
        <v>7.2568940493468792E-2</v>
      </c>
      <c r="BJ1302" s="23">
        <v>0.43541364296081275</v>
      </c>
      <c r="BK1302" s="23">
        <v>0.14513788098693758</v>
      </c>
      <c r="BL1302" s="23">
        <v>0.16587186398507153</v>
      </c>
      <c r="BM1302" s="23">
        <v>0.69458843043748697</v>
      </c>
      <c r="BN1302" s="23">
        <v>1.1818370308936348</v>
      </c>
      <c r="BO1302" s="23">
        <v>0.21770682148040638</v>
      </c>
      <c r="BP1302" s="23">
        <v>0.29027576197387517</v>
      </c>
      <c r="BQ1302" s="23">
        <v>3.1100974497200909E-2</v>
      </c>
      <c r="BR1302" s="23">
        <v>0.33174372797014307</v>
      </c>
      <c r="BS1302" s="23">
        <v>0.49761559195521454</v>
      </c>
      <c r="BT1302" s="23">
        <v>0.3740396279822078</v>
      </c>
      <c r="BU1302" s="23">
        <v>0.41627640753460299</v>
      </c>
      <c r="BV1302" s="23">
        <v>1.2176084920387136</v>
      </c>
      <c r="BW1302" s="23">
        <v>0.97824955770631705</v>
      </c>
      <c r="BX1302" s="23">
        <v>0</v>
      </c>
      <c r="BY1302" s="23">
        <v>0.13528983244874596</v>
      </c>
      <c r="BZ1302" s="23">
        <v>0.280986575085857</v>
      </c>
      <c r="CA1302" s="23">
        <v>0.31220730565095223</v>
      </c>
      <c r="CB1302" s="23">
        <v>1.2488292226038089</v>
      </c>
      <c r="CC1302" s="23">
        <v>8.3255281506920603E-2</v>
      </c>
      <c r="CD1302" s="23">
        <v>1.1551670309085234</v>
      </c>
      <c r="CE1302" s="23">
        <v>0.37464876678114267</v>
      </c>
      <c r="CF1302" s="23">
        <v>2.3415547923821416</v>
      </c>
      <c r="CG1302" s="23">
        <v>0</v>
      </c>
      <c r="CH1302" s="23">
        <v>0.15610365282547611</v>
      </c>
      <c r="CI1302" s="23">
        <v>1.2384223124154439</v>
      </c>
      <c r="CJ1302" s="23">
        <v>0.61400770111353942</v>
      </c>
      <c r="CK1302" s="23">
        <v>0.15610365282547611</v>
      </c>
      <c r="CL1302" s="23">
        <v>3.8609636798834424</v>
      </c>
      <c r="CM1302" s="23">
        <v>0.63482152149026949</v>
      </c>
      <c r="CN1302" s="23">
        <v>0.31220730565095223</v>
      </c>
      <c r="CO1302" s="23">
        <v>0.4058694973462379</v>
      </c>
      <c r="CP1302" s="23">
        <v>0.16651056301384121</v>
      </c>
      <c r="CQ1302" s="23">
        <v>0.26017275470912682</v>
      </c>
      <c r="CR1302" s="23">
        <v>0.70766989280882509</v>
      </c>
      <c r="CS1302" s="23">
        <v>0.58278697054844419</v>
      </c>
      <c r="CT1302" s="23">
        <v>5.2034550941825373E-2</v>
      </c>
      <c r="CU1302" s="23">
        <v>0.50993859922988871</v>
      </c>
      <c r="CV1302" s="23">
        <v>7.2848371318555524E-2</v>
      </c>
      <c r="CW1302" s="23">
        <v>0.22895202414403162</v>
      </c>
      <c r="CX1302" s="23">
        <v>0.66604225205536483</v>
      </c>
      <c r="CY1302" s="27">
        <v>24.767488879902956</v>
      </c>
      <c r="CZ1302" s="14">
        <v>2.7794998966728666</v>
      </c>
      <c r="DA1302" s="22">
        <v>2.1205122821750999</v>
      </c>
      <c r="DB1302" s="22">
        <v>48.593323535586812</v>
      </c>
      <c r="DC1302" s="22">
        <v>2.4039470921688011</v>
      </c>
      <c r="DD1302" s="22">
        <v>2.099517111064455</v>
      </c>
      <c r="DE1302" s="22">
        <v>8.3980684442578196E-2</v>
      </c>
      <c r="DF1302" s="22">
        <v>0.79781650220449285</v>
      </c>
      <c r="DG1302" s="22">
        <v>43.900902792357762</v>
      </c>
      <c r="DH1302" s="14">
        <v>5.0505050505050502</v>
      </c>
      <c r="DI1302" s="24">
        <v>7.1717276401699657</v>
      </c>
      <c r="DJ1302" s="14">
        <v>15.125204479677864</v>
      </c>
      <c r="DK1302" s="4">
        <v>4231</v>
      </c>
      <c r="DL1302" s="22">
        <v>74.805010635783503</v>
      </c>
      <c r="DM1302" s="22">
        <v>20.397069250768141</v>
      </c>
      <c r="DN1302" s="22">
        <v>4.5852044433939971</v>
      </c>
      <c r="DO1302" s="22">
        <v>0.21271567005436068</v>
      </c>
      <c r="DP1302" s="4">
        <v>224</v>
      </c>
      <c r="DQ1302" s="22">
        <v>4.2920099635945581</v>
      </c>
      <c r="DR1302" s="4">
        <v>30</v>
      </c>
      <c r="DS1302" s="22">
        <v>7.4626865671641784</v>
      </c>
      <c r="DT1302" s="17">
        <v>908.94454382826473</v>
      </c>
      <c r="DU1302" s="22">
        <v>50.996339975599838</v>
      </c>
      <c r="DV1302" s="22">
        <v>14.823098820658803</v>
      </c>
      <c r="DW1302" s="26">
        <v>12.639553429027114</v>
      </c>
      <c r="DX1302" s="12">
        <v>1.6728556485355648</v>
      </c>
    </row>
    <row r="1303" spans="1:128" ht="10.5" x14ac:dyDescent="0.25">
      <c r="A1303" s="11">
        <v>1299</v>
      </c>
      <c r="B1303" s="31" t="s">
        <v>2078</v>
      </c>
      <c r="C1303" s="4">
        <v>67</v>
      </c>
      <c r="D1303" s="22">
        <v>0</v>
      </c>
      <c r="E1303" s="22">
        <v>0</v>
      </c>
      <c r="F1303" s="22">
        <v>4.10958904109589</v>
      </c>
      <c r="G1303" s="22">
        <v>10.95890410958904</v>
      </c>
      <c r="H1303" s="22">
        <v>8.2191780821917799</v>
      </c>
      <c r="I1303" s="22">
        <v>8.2191780821917799</v>
      </c>
      <c r="J1303" s="22">
        <v>4.10958904109589</v>
      </c>
      <c r="K1303" s="22">
        <v>4.10958904109589</v>
      </c>
      <c r="L1303" s="22">
        <v>4.10958904109589</v>
      </c>
      <c r="M1303" s="22">
        <v>9.5890410958904102</v>
      </c>
      <c r="N1303" s="22">
        <v>12.328767123287671</v>
      </c>
      <c r="O1303" s="22">
        <v>4.10958904109589</v>
      </c>
      <c r="P1303" s="22">
        <v>4.10958904109589</v>
      </c>
      <c r="Q1303" s="22">
        <v>8.2191780821917799</v>
      </c>
      <c r="R1303" s="22">
        <v>13.698630136986301</v>
      </c>
      <c r="S1303" s="22">
        <v>4.10958904109589</v>
      </c>
      <c r="T1303" s="22">
        <v>0</v>
      </c>
      <c r="U1303" s="22">
        <v>0</v>
      </c>
      <c r="V1303" s="23">
        <v>16.666666666666657</v>
      </c>
      <c r="W1303" s="23">
        <v>0</v>
      </c>
      <c r="X1303" s="23">
        <v>83.333333333333343</v>
      </c>
      <c r="Y1303" s="23">
        <v>0</v>
      </c>
      <c r="Z1303" s="23">
        <v>0</v>
      </c>
      <c r="AA1303" s="23">
        <v>0</v>
      </c>
      <c r="AB1303" s="23">
        <v>0</v>
      </c>
      <c r="AC1303" s="23">
        <v>0</v>
      </c>
      <c r="AD1303" s="23">
        <v>0</v>
      </c>
      <c r="AE1303" s="23">
        <v>0</v>
      </c>
      <c r="AF1303" s="23">
        <v>0</v>
      </c>
      <c r="AG1303" s="23">
        <v>0</v>
      </c>
      <c r="AH1303" s="23">
        <v>0</v>
      </c>
      <c r="AI1303" s="23">
        <v>0</v>
      </c>
      <c r="AJ1303" s="23">
        <v>0</v>
      </c>
      <c r="AK1303" s="23">
        <v>0</v>
      </c>
      <c r="AL1303" s="23">
        <v>0</v>
      </c>
      <c r="AM1303" s="23">
        <v>0</v>
      </c>
      <c r="AN1303" s="23">
        <v>0</v>
      </c>
      <c r="AO1303" s="23">
        <v>0</v>
      </c>
      <c r="AP1303" s="23">
        <v>0</v>
      </c>
      <c r="AQ1303" s="23">
        <v>0</v>
      </c>
      <c r="AR1303" s="23">
        <v>0</v>
      </c>
      <c r="AS1303" s="23">
        <v>0</v>
      </c>
      <c r="AT1303" s="23">
        <v>0</v>
      </c>
      <c r="AU1303" s="23">
        <v>0</v>
      </c>
      <c r="AV1303" s="23">
        <v>0</v>
      </c>
      <c r="AW1303" s="23">
        <v>0</v>
      </c>
      <c r="AX1303" s="23">
        <v>0</v>
      </c>
      <c r="AY1303" s="23">
        <v>0</v>
      </c>
      <c r="AZ1303" s="23">
        <v>0</v>
      </c>
      <c r="BA1303" s="23">
        <v>0</v>
      </c>
      <c r="BB1303" s="23">
        <v>0</v>
      </c>
      <c r="BC1303" s="23">
        <v>0</v>
      </c>
      <c r="BD1303" s="23">
        <v>0</v>
      </c>
      <c r="BE1303" s="23">
        <v>0</v>
      </c>
      <c r="BF1303" s="23">
        <v>0</v>
      </c>
      <c r="BG1303" s="23">
        <v>16.666666666666664</v>
      </c>
      <c r="BH1303" s="23">
        <v>0</v>
      </c>
      <c r="BI1303" s="23">
        <v>0</v>
      </c>
      <c r="BJ1303" s="23">
        <v>0</v>
      </c>
      <c r="BK1303" s="23">
        <v>0</v>
      </c>
      <c r="BL1303" s="23">
        <v>0</v>
      </c>
      <c r="BM1303" s="23">
        <v>0</v>
      </c>
      <c r="BN1303" s="23">
        <v>0</v>
      </c>
      <c r="BO1303" s="23">
        <v>0</v>
      </c>
      <c r="BP1303" s="23">
        <v>0</v>
      </c>
      <c r="BQ1303" s="23">
        <v>0</v>
      </c>
      <c r="BR1303" s="23">
        <v>0</v>
      </c>
      <c r="BS1303" s="23">
        <v>0</v>
      </c>
      <c r="BT1303" s="23">
        <v>7.4626865671641784</v>
      </c>
      <c r="BU1303" s="23">
        <v>0</v>
      </c>
      <c r="BV1303" s="23">
        <v>0</v>
      </c>
      <c r="BW1303" s="23">
        <v>0</v>
      </c>
      <c r="BX1303" s="23">
        <v>0</v>
      </c>
      <c r="BY1303" s="23">
        <v>8.5106382978723403</v>
      </c>
      <c r="BZ1303" s="23">
        <v>0</v>
      </c>
      <c r="CA1303" s="23">
        <v>0</v>
      </c>
      <c r="CB1303" s="23">
        <v>0</v>
      </c>
      <c r="CC1303" s="23">
        <v>0</v>
      </c>
      <c r="CD1303" s="23">
        <v>0</v>
      </c>
      <c r="CE1303" s="23">
        <v>0</v>
      </c>
      <c r="CF1303" s="23">
        <v>0</v>
      </c>
      <c r="CG1303" s="23">
        <v>0</v>
      </c>
      <c r="CH1303" s="23">
        <v>0</v>
      </c>
      <c r="CI1303" s="23">
        <v>0</v>
      </c>
      <c r="CJ1303" s="23">
        <v>0</v>
      </c>
      <c r="CK1303" s="23">
        <v>0</v>
      </c>
      <c r="CL1303" s="23">
        <v>0</v>
      </c>
      <c r="CM1303" s="23">
        <v>0</v>
      </c>
      <c r="CN1303" s="23">
        <v>0</v>
      </c>
      <c r="CO1303" s="23">
        <v>0</v>
      </c>
      <c r="CP1303" s="23">
        <v>0</v>
      </c>
      <c r="CQ1303" s="23">
        <v>0</v>
      </c>
      <c r="CR1303" s="23">
        <v>0</v>
      </c>
      <c r="CS1303" s="23">
        <v>0</v>
      </c>
      <c r="CT1303" s="23">
        <v>0</v>
      </c>
      <c r="CU1303" s="23">
        <v>0</v>
      </c>
      <c r="CV1303" s="23">
        <v>0</v>
      </c>
      <c r="CW1303" s="23">
        <v>0</v>
      </c>
      <c r="CX1303" s="23">
        <v>0</v>
      </c>
      <c r="CY1303" s="27">
        <v>35.820895522388057</v>
      </c>
      <c r="CZ1303" s="14">
        <v>0</v>
      </c>
      <c r="DA1303" s="22">
        <v>0</v>
      </c>
      <c r="DB1303" s="22">
        <v>64.583333333333343</v>
      </c>
      <c r="DC1303" s="22">
        <v>0</v>
      </c>
      <c r="DD1303" s="22">
        <v>0</v>
      </c>
      <c r="DE1303" s="22">
        <v>0</v>
      </c>
      <c r="DF1303" s="22">
        <v>0</v>
      </c>
      <c r="DG1303" s="22">
        <v>35.416666666666671</v>
      </c>
      <c r="DH1303" s="14">
        <v>0</v>
      </c>
      <c r="DI1303" s="24">
        <v>7.2727272727272725</v>
      </c>
      <c r="DJ1303" s="14">
        <v>20</v>
      </c>
      <c r="DK1303" s="4">
        <v>45</v>
      </c>
      <c r="DL1303" s="22">
        <v>100</v>
      </c>
      <c r="DM1303" s="22">
        <v>0</v>
      </c>
      <c r="DN1303" s="22">
        <v>0</v>
      </c>
      <c r="DO1303" s="22">
        <v>0</v>
      </c>
      <c r="DP1303" s="4">
        <v>0</v>
      </c>
      <c r="DQ1303" s="22">
        <v>0</v>
      </c>
      <c r="DR1303" s="4">
        <v>0</v>
      </c>
      <c r="DS1303" s="22">
        <v>0</v>
      </c>
      <c r="DT1303" s="17">
        <v>836.36363636363637</v>
      </c>
      <c r="DU1303" s="22">
        <v>66.666666666666657</v>
      </c>
      <c r="DV1303" s="22">
        <v>23.333333333333332</v>
      </c>
      <c r="DW1303" s="26">
        <v>0</v>
      </c>
      <c r="DX1303" s="12">
        <v>2.347826086956522</v>
      </c>
    </row>
    <row r="1304" spans="1:128" ht="10.5" x14ac:dyDescent="0.25">
      <c r="A1304" s="11">
        <v>1300</v>
      </c>
      <c r="B1304" s="31" t="s">
        <v>2079</v>
      </c>
      <c r="C1304" s="4">
        <v>31</v>
      </c>
      <c r="D1304" s="22">
        <v>0</v>
      </c>
      <c r="E1304" s="22">
        <v>12</v>
      </c>
      <c r="F1304" s="22">
        <v>0</v>
      </c>
      <c r="G1304" s="22">
        <v>16</v>
      </c>
      <c r="H1304" s="22">
        <v>0</v>
      </c>
      <c r="I1304" s="22">
        <v>20</v>
      </c>
      <c r="J1304" s="22">
        <v>0</v>
      </c>
      <c r="K1304" s="22">
        <v>0</v>
      </c>
      <c r="L1304" s="22">
        <v>16</v>
      </c>
      <c r="M1304" s="22">
        <v>0</v>
      </c>
      <c r="N1304" s="22">
        <v>0</v>
      </c>
      <c r="O1304" s="22">
        <v>16</v>
      </c>
      <c r="P1304" s="22">
        <v>0</v>
      </c>
      <c r="Q1304" s="22">
        <v>20</v>
      </c>
      <c r="R1304" s="22">
        <v>0</v>
      </c>
      <c r="S1304" s="22">
        <v>0</v>
      </c>
      <c r="T1304" s="22">
        <v>0</v>
      </c>
      <c r="U1304" s="22">
        <v>0</v>
      </c>
      <c r="V1304" s="23">
        <v>0</v>
      </c>
      <c r="W1304" s="23">
        <v>0</v>
      </c>
      <c r="X1304" s="23">
        <v>100</v>
      </c>
      <c r="Y1304" s="23">
        <v>0</v>
      </c>
      <c r="Z1304" s="23">
        <v>0</v>
      </c>
      <c r="AA1304" s="23">
        <v>0</v>
      </c>
      <c r="AB1304" s="23">
        <v>0</v>
      </c>
      <c r="AC1304" s="23">
        <v>0</v>
      </c>
      <c r="AD1304" s="23">
        <v>0</v>
      </c>
      <c r="AE1304" s="23">
        <v>0</v>
      </c>
      <c r="AF1304" s="23">
        <v>0</v>
      </c>
      <c r="AG1304" s="23">
        <v>0</v>
      </c>
      <c r="AH1304" s="23">
        <v>0</v>
      </c>
      <c r="AI1304" s="23">
        <v>0</v>
      </c>
      <c r="AJ1304" s="23">
        <v>0</v>
      </c>
      <c r="AK1304" s="23">
        <v>0</v>
      </c>
      <c r="AL1304" s="23">
        <v>0</v>
      </c>
      <c r="AM1304" s="23">
        <v>0</v>
      </c>
      <c r="AN1304" s="23">
        <v>0</v>
      </c>
      <c r="AO1304" s="23">
        <v>0</v>
      </c>
      <c r="AP1304" s="23">
        <v>0</v>
      </c>
      <c r="AQ1304" s="23">
        <v>0</v>
      </c>
      <c r="AR1304" s="23">
        <v>0</v>
      </c>
      <c r="AS1304" s="23">
        <v>0</v>
      </c>
      <c r="AT1304" s="23">
        <v>0</v>
      </c>
      <c r="AU1304" s="23">
        <v>0</v>
      </c>
      <c r="AV1304" s="23">
        <v>0</v>
      </c>
      <c r="AW1304" s="23">
        <v>0</v>
      </c>
      <c r="AX1304" s="23">
        <v>0</v>
      </c>
      <c r="AY1304" s="23">
        <v>0</v>
      </c>
      <c r="AZ1304" s="23">
        <v>0</v>
      </c>
      <c r="BA1304" s="23">
        <v>0</v>
      </c>
      <c r="BB1304" s="23">
        <v>0</v>
      </c>
      <c r="BC1304" s="23">
        <v>0</v>
      </c>
      <c r="BD1304" s="23">
        <v>0</v>
      </c>
      <c r="BE1304" s="23">
        <v>0</v>
      </c>
      <c r="BF1304" s="23">
        <v>0</v>
      </c>
      <c r="BG1304" s="23">
        <v>0</v>
      </c>
      <c r="BH1304" s="23">
        <v>0</v>
      </c>
      <c r="BI1304" s="23">
        <v>0</v>
      </c>
      <c r="BJ1304" s="23">
        <v>0</v>
      </c>
      <c r="BK1304" s="23">
        <v>0</v>
      </c>
      <c r="BL1304" s="23">
        <v>0</v>
      </c>
      <c r="BM1304" s="23">
        <v>0</v>
      </c>
      <c r="BN1304" s="23">
        <v>0</v>
      </c>
      <c r="BO1304" s="23">
        <v>0</v>
      </c>
      <c r="BP1304" s="23">
        <v>0</v>
      </c>
      <c r="BQ1304" s="23">
        <v>0</v>
      </c>
      <c r="BR1304" s="23">
        <v>0</v>
      </c>
      <c r="BS1304" s="23">
        <v>0</v>
      </c>
      <c r="BT1304" s="23">
        <v>0</v>
      </c>
      <c r="BU1304" s="23">
        <v>0</v>
      </c>
      <c r="BV1304" s="23">
        <v>0</v>
      </c>
      <c r="BW1304" s="23">
        <v>0</v>
      </c>
      <c r="BX1304" s="23">
        <v>0</v>
      </c>
      <c r="BY1304" s="23">
        <v>0</v>
      </c>
      <c r="BZ1304" s="23">
        <v>0</v>
      </c>
      <c r="CA1304" s="23">
        <v>0</v>
      </c>
      <c r="CB1304" s="23">
        <v>0</v>
      </c>
      <c r="CC1304" s="23">
        <v>0</v>
      </c>
      <c r="CD1304" s="23">
        <v>0</v>
      </c>
      <c r="CE1304" s="23">
        <v>0</v>
      </c>
      <c r="CF1304" s="23">
        <v>0</v>
      </c>
      <c r="CG1304" s="23">
        <v>0</v>
      </c>
      <c r="CH1304" s="23">
        <v>0</v>
      </c>
      <c r="CI1304" s="23">
        <v>0</v>
      </c>
      <c r="CJ1304" s="23">
        <v>0</v>
      </c>
      <c r="CK1304" s="23">
        <v>0</v>
      </c>
      <c r="CL1304" s="23">
        <v>0</v>
      </c>
      <c r="CM1304" s="23">
        <v>0</v>
      </c>
      <c r="CN1304" s="23">
        <v>0</v>
      </c>
      <c r="CO1304" s="23">
        <v>0</v>
      </c>
      <c r="CP1304" s="23">
        <v>0</v>
      </c>
      <c r="CQ1304" s="23">
        <v>0</v>
      </c>
      <c r="CR1304" s="23">
        <v>0</v>
      </c>
      <c r="CS1304" s="23">
        <v>0</v>
      </c>
      <c r="CT1304" s="23">
        <v>0</v>
      </c>
      <c r="CU1304" s="23">
        <v>0</v>
      </c>
      <c r="CV1304" s="23">
        <v>0</v>
      </c>
      <c r="CW1304" s="23">
        <v>0</v>
      </c>
      <c r="CX1304" s="23">
        <v>0</v>
      </c>
      <c r="CY1304" s="27">
        <v>29.032258064516128</v>
      </c>
      <c r="CZ1304" s="14">
        <v>0</v>
      </c>
      <c r="DA1304" s="22">
        <v>0</v>
      </c>
      <c r="DB1304" s="22">
        <v>42.307692307692307</v>
      </c>
      <c r="DC1304" s="22">
        <v>0</v>
      </c>
      <c r="DD1304" s="22">
        <v>0</v>
      </c>
      <c r="DE1304" s="22">
        <v>0</v>
      </c>
      <c r="DF1304" s="22">
        <v>0</v>
      </c>
      <c r="DG1304" s="22">
        <v>57.692307692307686</v>
      </c>
      <c r="DH1304" s="14" t="e">
        <v>#DIV/0!</v>
      </c>
      <c r="DI1304" s="24">
        <v>13.636363636363635</v>
      </c>
      <c r="DJ1304" s="14">
        <v>25</v>
      </c>
      <c r="DK1304" s="4">
        <v>10</v>
      </c>
      <c r="DL1304" s="22">
        <v>100</v>
      </c>
      <c r="DM1304" s="22">
        <v>0</v>
      </c>
      <c r="DN1304" s="22">
        <v>0</v>
      </c>
      <c r="DO1304" s="22">
        <v>0</v>
      </c>
      <c r="DP1304" s="4">
        <v>0</v>
      </c>
      <c r="DQ1304" s="22">
        <v>0</v>
      </c>
      <c r="DR1304" s="4">
        <v>0</v>
      </c>
      <c r="DS1304" s="22" t="e">
        <v>#DIV/0!</v>
      </c>
      <c r="DT1304" s="17">
        <v>800</v>
      </c>
      <c r="DU1304" s="22">
        <v>37.5</v>
      </c>
      <c r="DV1304" s="22">
        <v>62.5</v>
      </c>
      <c r="DW1304" s="26">
        <v>0</v>
      </c>
      <c r="DX1304" s="12">
        <v>2.5</v>
      </c>
    </row>
    <row r="1305" spans="1:128" ht="10.5" x14ac:dyDescent="0.25">
      <c r="A1305" s="11">
        <v>1301</v>
      </c>
      <c r="B1305" s="31" t="s">
        <v>2080</v>
      </c>
      <c r="C1305" s="4">
        <v>121</v>
      </c>
      <c r="D1305" s="22">
        <v>3.2520325203252036</v>
      </c>
      <c r="E1305" s="22">
        <v>8.9430894308943092</v>
      </c>
      <c r="F1305" s="22">
        <v>7.3170731707317067</v>
      </c>
      <c r="G1305" s="22">
        <v>0</v>
      </c>
      <c r="H1305" s="22">
        <v>0</v>
      </c>
      <c r="I1305" s="22">
        <v>6.5040650406504072</v>
      </c>
      <c r="J1305" s="22">
        <v>0</v>
      </c>
      <c r="K1305" s="22">
        <v>8.9430894308943092</v>
      </c>
      <c r="L1305" s="22">
        <v>8.1300813008130071</v>
      </c>
      <c r="M1305" s="22">
        <v>2.4390243902439024</v>
      </c>
      <c r="N1305" s="22">
        <v>2.4390243902439024</v>
      </c>
      <c r="O1305" s="22">
        <v>4.8780487804878048</v>
      </c>
      <c r="P1305" s="22">
        <v>8.9430894308943092</v>
      </c>
      <c r="Q1305" s="22">
        <v>16.260162601626014</v>
      </c>
      <c r="R1305" s="22">
        <v>15.447154471544716</v>
      </c>
      <c r="S1305" s="22">
        <v>2.4390243902439024</v>
      </c>
      <c r="T1305" s="22">
        <v>4.0650406504065035</v>
      </c>
      <c r="U1305" s="22">
        <v>0</v>
      </c>
      <c r="V1305" s="23">
        <v>5.3763440860215042</v>
      </c>
      <c r="W1305" s="23">
        <v>0</v>
      </c>
      <c r="X1305" s="23">
        <v>94.623655913978496</v>
      </c>
      <c r="Y1305" s="23">
        <v>0</v>
      </c>
      <c r="Z1305" s="23">
        <v>0</v>
      </c>
      <c r="AA1305" s="23">
        <v>0</v>
      </c>
      <c r="AB1305" s="23">
        <v>0</v>
      </c>
      <c r="AC1305" s="23">
        <v>0</v>
      </c>
      <c r="AD1305" s="23">
        <v>0</v>
      </c>
      <c r="AE1305" s="23">
        <v>0</v>
      </c>
      <c r="AF1305" s="23">
        <v>0</v>
      </c>
      <c r="AG1305" s="23">
        <v>0</v>
      </c>
      <c r="AH1305" s="23">
        <v>5.376344086021505</v>
      </c>
      <c r="AI1305" s="23">
        <v>0</v>
      </c>
      <c r="AJ1305" s="23">
        <v>0</v>
      </c>
      <c r="AK1305" s="23">
        <v>0</v>
      </c>
      <c r="AL1305" s="23">
        <v>0</v>
      </c>
      <c r="AM1305" s="23">
        <v>0</v>
      </c>
      <c r="AN1305" s="23">
        <v>0</v>
      </c>
      <c r="AO1305" s="23">
        <v>0</v>
      </c>
      <c r="AP1305" s="23">
        <v>0</v>
      </c>
      <c r="AQ1305" s="23">
        <v>0</v>
      </c>
      <c r="AR1305" s="23">
        <v>0</v>
      </c>
      <c r="AS1305" s="23">
        <v>0</v>
      </c>
      <c r="AT1305" s="23">
        <v>0</v>
      </c>
      <c r="AU1305" s="23">
        <v>0</v>
      </c>
      <c r="AV1305" s="23">
        <v>0</v>
      </c>
      <c r="AW1305" s="23">
        <v>0</v>
      </c>
      <c r="AX1305" s="23">
        <v>0</v>
      </c>
      <c r="AY1305" s="23">
        <v>0</v>
      </c>
      <c r="AZ1305" s="23">
        <v>0</v>
      </c>
      <c r="BA1305" s="23">
        <v>0</v>
      </c>
      <c r="BB1305" s="23">
        <v>0</v>
      </c>
      <c r="BC1305" s="23">
        <v>0</v>
      </c>
      <c r="BD1305" s="23">
        <v>0</v>
      </c>
      <c r="BE1305" s="23">
        <v>0</v>
      </c>
      <c r="BF1305" s="23">
        <v>0</v>
      </c>
      <c r="BG1305" s="23">
        <v>0</v>
      </c>
      <c r="BH1305" s="23">
        <v>0</v>
      </c>
      <c r="BI1305" s="23">
        <v>0</v>
      </c>
      <c r="BJ1305" s="23">
        <v>0</v>
      </c>
      <c r="BK1305" s="23">
        <v>0</v>
      </c>
      <c r="BL1305" s="23">
        <v>0</v>
      </c>
      <c r="BM1305" s="23">
        <v>0</v>
      </c>
      <c r="BN1305" s="23">
        <v>0</v>
      </c>
      <c r="BO1305" s="23">
        <v>0</v>
      </c>
      <c r="BP1305" s="23">
        <v>0</v>
      </c>
      <c r="BQ1305" s="23">
        <v>0</v>
      </c>
      <c r="BR1305" s="23">
        <v>0</v>
      </c>
      <c r="BS1305" s="23">
        <v>0</v>
      </c>
      <c r="BT1305" s="23">
        <v>0</v>
      </c>
      <c r="BU1305" s="23">
        <v>0</v>
      </c>
      <c r="BV1305" s="23">
        <v>0</v>
      </c>
      <c r="BW1305" s="23">
        <v>0</v>
      </c>
      <c r="BX1305" s="23">
        <v>0</v>
      </c>
      <c r="BY1305" s="23">
        <v>0</v>
      </c>
      <c r="BZ1305" s="23">
        <v>0</v>
      </c>
      <c r="CA1305" s="23">
        <v>0</v>
      </c>
      <c r="CB1305" s="23">
        <v>0</v>
      </c>
      <c r="CC1305" s="23">
        <v>0</v>
      </c>
      <c r="CD1305" s="23">
        <v>0</v>
      </c>
      <c r="CE1305" s="23">
        <v>0</v>
      </c>
      <c r="CF1305" s="23">
        <v>0</v>
      </c>
      <c r="CG1305" s="23">
        <v>0</v>
      </c>
      <c r="CH1305" s="23">
        <v>0</v>
      </c>
      <c r="CI1305" s="23">
        <v>0</v>
      </c>
      <c r="CJ1305" s="23">
        <v>0</v>
      </c>
      <c r="CK1305" s="23">
        <v>0</v>
      </c>
      <c r="CL1305" s="23">
        <v>0</v>
      </c>
      <c r="CM1305" s="23">
        <v>0</v>
      </c>
      <c r="CN1305" s="23">
        <v>0</v>
      </c>
      <c r="CO1305" s="23">
        <v>0</v>
      </c>
      <c r="CP1305" s="23">
        <v>0</v>
      </c>
      <c r="CQ1305" s="23">
        <v>0</v>
      </c>
      <c r="CR1305" s="23">
        <v>0</v>
      </c>
      <c r="CS1305" s="23">
        <v>0</v>
      </c>
      <c r="CT1305" s="23">
        <v>0</v>
      </c>
      <c r="CU1305" s="23">
        <v>0</v>
      </c>
      <c r="CV1305" s="23">
        <v>0</v>
      </c>
      <c r="CW1305" s="23">
        <v>0</v>
      </c>
      <c r="CX1305" s="23">
        <v>0</v>
      </c>
      <c r="CY1305" s="27">
        <v>14.876033057851231</v>
      </c>
      <c r="CZ1305" s="14">
        <v>0</v>
      </c>
      <c r="DA1305" s="22">
        <v>0</v>
      </c>
      <c r="DB1305" s="22">
        <v>54.455445544554458</v>
      </c>
      <c r="DC1305" s="22">
        <v>0</v>
      </c>
      <c r="DD1305" s="22">
        <v>0</v>
      </c>
      <c r="DE1305" s="22">
        <v>0</v>
      </c>
      <c r="DF1305" s="22">
        <v>0</v>
      </c>
      <c r="DG1305" s="22">
        <v>45.544554455445549</v>
      </c>
      <c r="DH1305" s="14" t="e">
        <v>#DIV/0!</v>
      </c>
      <c r="DI1305" s="24">
        <v>6.666666666666667</v>
      </c>
      <c r="DJ1305" s="14">
        <v>25</v>
      </c>
      <c r="DK1305" s="4">
        <v>144</v>
      </c>
      <c r="DL1305" s="22">
        <v>100</v>
      </c>
      <c r="DM1305" s="22">
        <v>0</v>
      </c>
      <c r="DN1305" s="22">
        <v>0</v>
      </c>
      <c r="DO1305" s="22">
        <v>0</v>
      </c>
      <c r="DP1305" s="4">
        <v>0</v>
      </c>
      <c r="DQ1305" s="22">
        <v>0</v>
      </c>
      <c r="DR1305" s="4">
        <v>0</v>
      </c>
      <c r="DS1305" s="22" t="e">
        <v>#DIV/0!</v>
      </c>
      <c r="DT1305" s="17">
        <v>658.33333333333337</v>
      </c>
      <c r="DU1305" s="22">
        <v>17.391304347826086</v>
      </c>
      <c r="DV1305" s="22">
        <v>47.826086956521742</v>
      </c>
      <c r="DW1305" s="26">
        <v>0</v>
      </c>
      <c r="DX1305" s="12">
        <v>1.5384615384615385</v>
      </c>
    </row>
    <row r="1306" spans="1:128" ht="10.5" x14ac:dyDescent="0.25">
      <c r="A1306" s="11">
        <v>1302</v>
      </c>
      <c r="B1306" s="4" t="s">
        <v>801</v>
      </c>
      <c r="C1306" s="4">
        <v>5491</v>
      </c>
      <c r="D1306" s="22">
        <v>8.6648501362397816</v>
      </c>
      <c r="E1306" s="22">
        <v>7.8474114441416898</v>
      </c>
      <c r="F1306" s="22">
        <v>6.9209809264305173</v>
      </c>
      <c r="G1306" s="22">
        <v>4.8683015440508628</v>
      </c>
      <c r="H1306" s="22">
        <v>5.6312443233424156</v>
      </c>
      <c r="I1306" s="22">
        <v>9.0281562216167117</v>
      </c>
      <c r="J1306" s="22">
        <v>9.1734786557674841</v>
      </c>
      <c r="K1306" s="22">
        <v>8.9191643960036338</v>
      </c>
      <c r="L1306" s="22">
        <v>7.1752951861943695</v>
      </c>
      <c r="M1306" s="22">
        <v>5.9582198001816531</v>
      </c>
      <c r="N1306" s="22">
        <v>5.0862851952770214</v>
      </c>
      <c r="O1306" s="22">
        <v>3.9963669391462306</v>
      </c>
      <c r="P1306" s="22">
        <v>3.6148955495004542</v>
      </c>
      <c r="Q1306" s="22">
        <v>3.9055404178019981</v>
      </c>
      <c r="R1306" s="22">
        <v>3.5967302452316074</v>
      </c>
      <c r="S1306" s="22">
        <v>2.4523160762942782</v>
      </c>
      <c r="T1306" s="22">
        <v>1.3442325158946413</v>
      </c>
      <c r="U1306" s="22">
        <v>1.8165304268846505</v>
      </c>
      <c r="V1306" s="23">
        <v>19.9315329022442</v>
      </c>
      <c r="W1306" s="23">
        <v>5.7055914796500573E-2</v>
      </c>
      <c r="X1306" s="23">
        <v>80.0684670977558</v>
      </c>
      <c r="Y1306" s="23">
        <v>0.15214910612400154</v>
      </c>
      <c r="Z1306" s="23">
        <v>5.7055914796500573E-2</v>
      </c>
      <c r="AA1306" s="23">
        <v>0</v>
      </c>
      <c r="AB1306" s="23">
        <v>0.26626093571700266</v>
      </c>
      <c r="AC1306" s="23">
        <v>0.1901863826550019</v>
      </c>
      <c r="AD1306" s="23">
        <v>0.20920502092050208</v>
      </c>
      <c r="AE1306" s="23">
        <v>0.13313046785850133</v>
      </c>
      <c r="AF1306" s="23">
        <v>7.6074553062000769E-2</v>
      </c>
      <c r="AG1306" s="23">
        <v>7.6074553062000769E-2</v>
      </c>
      <c r="AH1306" s="23">
        <v>2.7006466337010271</v>
      </c>
      <c r="AI1306" s="23">
        <v>0</v>
      </c>
      <c r="AJ1306" s="23">
        <v>0.11411182959300115</v>
      </c>
      <c r="AK1306" s="23">
        <v>0</v>
      </c>
      <c r="AL1306" s="23">
        <v>0.39939140357550401</v>
      </c>
      <c r="AM1306" s="23">
        <v>0.20920502092050208</v>
      </c>
      <c r="AN1306" s="23">
        <v>7.6074553062000769E-2</v>
      </c>
      <c r="AO1306" s="23">
        <v>6.3332065424115642</v>
      </c>
      <c r="AP1306" s="23">
        <v>5.7055914796500573E-2</v>
      </c>
      <c r="AQ1306" s="23">
        <v>5.7055914796500573E-2</v>
      </c>
      <c r="AR1306" s="23">
        <v>0</v>
      </c>
      <c r="AS1306" s="23">
        <v>0.15214910612400154</v>
      </c>
      <c r="AT1306" s="23">
        <v>0.26626093571700266</v>
      </c>
      <c r="AU1306" s="23">
        <v>0</v>
      </c>
      <c r="AV1306" s="23">
        <v>0</v>
      </c>
      <c r="AW1306" s="23">
        <v>0</v>
      </c>
      <c r="AX1306" s="23">
        <v>0.11411182959300115</v>
      </c>
      <c r="AY1306" s="23">
        <v>0.32331685051350323</v>
      </c>
      <c r="AZ1306" s="23">
        <v>7.6074553062000769E-2</v>
      </c>
      <c r="BA1306" s="23">
        <v>0</v>
      </c>
      <c r="BB1306" s="23">
        <v>0</v>
      </c>
      <c r="BC1306" s="23">
        <v>0.5135032331685051</v>
      </c>
      <c r="BD1306" s="23">
        <v>1.502472422974515</v>
      </c>
      <c r="BE1306" s="23">
        <v>7.6074553062000769E-2</v>
      </c>
      <c r="BF1306" s="23">
        <v>0.20920502092050208</v>
      </c>
      <c r="BG1306" s="23">
        <v>1.00798782807151</v>
      </c>
      <c r="BH1306" s="23">
        <v>0.17116774438950172</v>
      </c>
      <c r="BI1306" s="23">
        <v>0</v>
      </c>
      <c r="BJ1306" s="23">
        <v>0.64663370102700646</v>
      </c>
      <c r="BK1306" s="23">
        <v>0.17116774438950172</v>
      </c>
      <c r="BL1306" s="23">
        <v>0.26626093571700266</v>
      </c>
      <c r="BM1306" s="23">
        <v>0.55154050969950552</v>
      </c>
      <c r="BN1306" s="23">
        <v>0.58957778623050583</v>
      </c>
      <c r="BO1306" s="23">
        <v>0</v>
      </c>
      <c r="BP1306" s="23">
        <v>0.15214910612400154</v>
      </c>
      <c r="BQ1306" s="23">
        <v>0</v>
      </c>
      <c r="BR1306" s="23">
        <v>0.34233548877900344</v>
      </c>
      <c r="BS1306" s="23">
        <v>0.17116774438950172</v>
      </c>
      <c r="BT1306" s="23">
        <v>0.58277180841376797</v>
      </c>
      <c r="BU1306" s="23">
        <v>0.11363636363636363</v>
      </c>
      <c r="BV1306" s="23">
        <v>7.575757575757576E-2</v>
      </c>
      <c r="BW1306" s="23">
        <v>0.34090909090909088</v>
      </c>
      <c r="BX1306" s="23">
        <v>0</v>
      </c>
      <c r="BY1306" s="23">
        <v>0.35984848484848486</v>
      </c>
      <c r="BZ1306" s="23">
        <v>9.4696969696969696E-2</v>
      </c>
      <c r="CA1306" s="23">
        <v>0.15151515151515152</v>
      </c>
      <c r="CB1306" s="23">
        <v>0.18939393939393939</v>
      </c>
      <c r="CC1306" s="23">
        <v>0.20833333333333334</v>
      </c>
      <c r="CD1306" s="23">
        <v>1.1742424242424241</v>
      </c>
      <c r="CE1306" s="23">
        <v>0.15151515151515152</v>
      </c>
      <c r="CF1306" s="23">
        <v>0.43560606060606066</v>
      </c>
      <c r="CG1306" s="23">
        <v>0</v>
      </c>
      <c r="CH1306" s="23">
        <v>0</v>
      </c>
      <c r="CI1306" s="23">
        <v>0.15151515151515152</v>
      </c>
      <c r="CJ1306" s="23">
        <v>0.11363636363636363</v>
      </c>
      <c r="CK1306" s="23">
        <v>0.30303030303030304</v>
      </c>
      <c r="CL1306" s="23">
        <v>0.39772727272727271</v>
      </c>
      <c r="CM1306" s="23">
        <v>0</v>
      </c>
      <c r="CN1306" s="23">
        <v>0.15151515151515152</v>
      </c>
      <c r="CO1306" s="23">
        <v>5.8901515151515147</v>
      </c>
      <c r="CP1306" s="23">
        <v>0</v>
      </c>
      <c r="CQ1306" s="23">
        <v>9.4696969696969696E-2</v>
      </c>
      <c r="CR1306" s="23">
        <v>0.34090909090909088</v>
      </c>
      <c r="CS1306" s="23">
        <v>0.77651515151515149</v>
      </c>
      <c r="CT1306" s="23">
        <v>0.39772727272727271</v>
      </c>
      <c r="CU1306" s="23">
        <v>0.37878787878787878</v>
      </c>
      <c r="CV1306" s="23">
        <v>0.17045454545454544</v>
      </c>
      <c r="CW1306" s="23">
        <v>0.41666666666666669</v>
      </c>
      <c r="CX1306" s="23">
        <v>0.28409090909090912</v>
      </c>
      <c r="CY1306" s="27">
        <v>19.887087962119836</v>
      </c>
      <c r="CZ1306" s="14">
        <v>1.4334213504337987</v>
      </c>
      <c r="DA1306" s="22">
        <v>1.0687022900763359</v>
      </c>
      <c r="DB1306" s="22">
        <v>40.324427480916029</v>
      </c>
      <c r="DC1306" s="22">
        <v>2.6717557251908395</v>
      </c>
      <c r="DD1306" s="22">
        <v>1.6603053435114503</v>
      </c>
      <c r="DE1306" s="22">
        <v>0</v>
      </c>
      <c r="DF1306" s="22">
        <v>5.6106870229007635</v>
      </c>
      <c r="DG1306" s="22">
        <v>48.664122137404583</v>
      </c>
      <c r="DH1306" s="14">
        <v>13.356164383561644</v>
      </c>
      <c r="DI1306" s="24">
        <v>7.2981660049158625</v>
      </c>
      <c r="DJ1306" s="14">
        <v>11.82742375402926</v>
      </c>
      <c r="DK1306" s="4">
        <v>2063</v>
      </c>
      <c r="DL1306" s="22">
        <v>90.984003877847798</v>
      </c>
      <c r="DM1306" s="22">
        <v>8.4827920504120211</v>
      </c>
      <c r="DN1306" s="22">
        <v>0</v>
      </c>
      <c r="DO1306" s="22">
        <v>0.53320407174018414</v>
      </c>
      <c r="DP1306" s="4">
        <v>107</v>
      </c>
      <c r="DQ1306" s="22">
        <v>3.726924416579589</v>
      </c>
      <c r="DR1306" s="4">
        <v>15</v>
      </c>
      <c r="DS1306" s="22">
        <v>5.836575875486381</v>
      </c>
      <c r="DT1306" s="17">
        <v>894.8545861297539</v>
      </c>
      <c r="DU1306" s="22">
        <v>29.223408170776594</v>
      </c>
      <c r="DV1306" s="22">
        <v>25.064409274935588</v>
      </c>
      <c r="DW1306" s="26">
        <v>7.3783359497645211</v>
      </c>
      <c r="DX1306" s="12">
        <v>1.9261780104712043</v>
      </c>
    </row>
    <row r="1307" spans="1:128" ht="10.5" x14ac:dyDescent="0.25">
      <c r="A1307" s="11">
        <v>1303</v>
      </c>
      <c r="B1307" s="4" t="s">
        <v>802</v>
      </c>
      <c r="C1307" s="4">
        <v>5384</v>
      </c>
      <c r="D1307" s="22">
        <v>5.7238431518305148</v>
      </c>
      <c r="E1307" s="22">
        <v>6.6158706560118938</v>
      </c>
      <c r="F1307" s="22">
        <v>6.7831258130459027</v>
      </c>
      <c r="G1307" s="22">
        <v>5.556587994796506</v>
      </c>
      <c r="H1307" s="22">
        <v>4.7388961159635752</v>
      </c>
      <c r="I1307" s="22">
        <v>5.7238431518305148</v>
      </c>
      <c r="J1307" s="22">
        <v>5.5008362757851703</v>
      </c>
      <c r="K1307" s="22">
        <v>6.2070247165954289</v>
      </c>
      <c r="L1307" s="22">
        <v>5.5194201821222828</v>
      </c>
      <c r="M1307" s="22">
        <v>4.9804868983460322</v>
      </c>
      <c r="N1307" s="22">
        <v>5.352165025088274</v>
      </c>
      <c r="O1307" s="22">
        <v>6.5229511243263332</v>
      </c>
      <c r="P1307" s="22">
        <v>7.1919717524623668</v>
      </c>
      <c r="Q1307" s="22">
        <v>6.3742798736294377</v>
      </c>
      <c r="R1307" s="22">
        <v>6.8574614383943508</v>
      </c>
      <c r="S1307" s="22">
        <v>4.3486340828842218</v>
      </c>
      <c r="T1307" s="22">
        <v>3.2335997026574983</v>
      </c>
      <c r="U1307" s="22">
        <v>2.7690020442296968</v>
      </c>
      <c r="V1307" s="23">
        <v>8.0603533849513553</v>
      </c>
      <c r="W1307" s="23">
        <v>0</v>
      </c>
      <c r="X1307" s="23">
        <v>91.939646615048645</v>
      </c>
      <c r="Y1307" s="23">
        <v>0</v>
      </c>
      <c r="Z1307" s="23">
        <v>0</v>
      </c>
      <c r="AA1307" s="23">
        <v>0</v>
      </c>
      <c r="AB1307" s="23">
        <v>9.9265435775263061E-2</v>
      </c>
      <c r="AC1307" s="23">
        <v>0</v>
      </c>
      <c r="AD1307" s="23">
        <v>0</v>
      </c>
      <c r="AE1307" s="23">
        <v>0</v>
      </c>
      <c r="AF1307" s="23">
        <v>0</v>
      </c>
      <c r="AG1307" s="23">
        <v>5.9559261465157838E-2</v>
      </c>
      <c r="AH1307" s="23">
        <v>2.2632519356759975</v>
      </c>
      <c r="AI1307" s="23">
        <v>0</v>
      </c>
      <c r="AJ1307" s="23">
        <v>9.9265435775263061E-2</v>
      </c>
      <c r="AK1307" s="23">
        <v>0</v>
      </c>
      <c r="AL1307" s="23">
        <v>0.43676791741115745</v>
      </c>
      <c r="AM1307" s="23">
        <v>0</v>
      </c>
      <c r="AN1307" s="23">
        <v>0</v>
      </c>
      <c r="AO1307" s="23">
        <v>0.49632717887631528</v>
      </c>
      <c r="AP1307" s="23">
        <v>0</v>
      </c>
      <c r="AQ1307" s="23">
        <v>0</v>
      </c>
      <c r="AR1307" s="23">
        <v>0</v>
      </c>
      <c r="AS1307" s="23">
        <v>5.9559261465157838E-2</v>
      </c>
      <c r="AT1307" s="23">
        <v>5.9559261465157838E-2</v>
      </c>
      <c r="AU1307" s="23">
        <v>0</v>
      </c>
      <c r="AV1307" s="23">
        <v>0</v>
      </c>
      <c r="AW1307" s="23">
        <v>0</v>
      </c>
      <c r="AX1307" s="23">
        <v>0.15882469724042086</v>
      </c>
      <c r="AY1307" s="23">
        <v>0</v>
      </c>
      <c r="AZ1307" s="23">
        <v>0</v>
      </c>
      <c r="BA1307" s="23">
        <v>0</v>
      </c>
      <c r="BB1307" s="23">
        <v>0</v>
      </c>
      <c r="BC1307" s="23">
        <v>0.69485805042684134</v>
      </c>
      <c r="BD1307" s="23">
        <v>0.93309509628747267</v>
      </c>
      <c r="BE1307" s="23">
        <v>0</v>
      </c>
      <c r="BF1307" s="23">
        <v>0</v>
      </c>
      <c r="BG1307" s="23">
        <v>0.93309509628747267</v>
      </c>
      <c r="BH1307" s="23">
        <v>0</v>
      </c>
      <c r="BI1307" s="23">
        <v>0</v>
      </c>
      <c r="BJ1307" s="23">
        <v>0.39706174310105224</v>
      </c>
      <c r="BK1307" s="23">
        <v>0</v>
      </c>
      <c r="BL1307" s="23">
        <v>5.9559261465157838E-2</v>
      </c>
      <c r="BM1307" s="23">
        <v>9.9265435775263061E-2</v>
      </c>
      <c r="BN1307" s="23">
        <v>0.11911852293031568</v>
      </c>
      <c r="BO1307" s="23">
        <v>5.9559261465157838E-2</v>
      </c>
      <c r="BP1307" s="23">
        <v>0.17867778439547349</v>
      </c>
      <c r="BQ1307" s="23">
        <v>0</v>
      </c>
      <c r="BR1307" s="23">
        <v>0.17867778439547349</v>
      </c>
      <c r="BS1307" s="23">
        <v>0.25809013301568395</v>
      </c>
      <c r="BT1307" s="23">
        <v>0.35289747399702825</v>
      </c>
      <c r="BU1307" s="23">
        <v>0</v>
      </c>
      <c r="BV1307" s="23">
        <v>0</v>
      </c>
      <c r="BW1307" s="23">
        <v>0</v>
      </c>
      <c r="BX1307" s="23">
        <v>0</v>
      </c>
      <c r="BY1307" s="23">
        <v>0.37320762129247692</v>
      </c>
      <c r="BZ1307" s="23">
        <v>9.8212531919072865E-2</v>
      </c>
      <c r="CA1307" s="23">
        <v>0.19642506383814573</v>
      </c>
      <c r="CB1307" s="23">
        <v>5.8927519151443723E-2</v>
      </c>
      <c r="CC1307" s="23">
        <v>0</v>
      </c>
      <c r="CD1307" s="23">
        <v>0.11785503830288745</v>
      </c>
      <c r="CE1307" s="23">
        <v>0</v>
      </c>
      <c r="CF1307" s="23">
        <v>9.8212531919072865E-2</v>
      </c>
      <c r="CG1307" s="23">
        <v>0</v>
      </c>
      <c r="CH1307" s="23">
        <v>5.8927519151443723E-2</v>
      </c>
      <c r="CI1307" s="23">
        <v>0</v>
      </c>
      <c r="CJ1307" s="23">
        <v>5.8927519151443723E-2</v>
      </c>
      <c r="CK1307" s="23">
        <v>0</v>
      </c>
      <c r="CL1307" s="23">
        <v>0.19642506383814573</v>
      </c>
      <c r="CM1307" s="23">
        <v>0</v>
      </c>
      <c r="CN1307" s="23">
        <v>5.8927519151443723E-2</v>
      </c>
      <c r="CO1307" s="23">
        <v>0.25535258298958946</v>
      </c>
      <c r="CP1307" s="23">
        <v>0</v>
      </c>
      <c r="CQ1307" s="23">
        <v>0</v>
      </c>
      <c r="CR1307" s="23">
        <v>0.11785503830288745</v>
      </c>
      <c r="CS1307" s="23">
        <v>0.13749754468670203</v>
      </c>
      <c r="CT1307" s="23">
        <v>0.35356511490866238</v>
      </c>
      <c r="CU1307" s="23">
        <v>0</v>
      </c>
      <c r="CV1307" s="23">
        <v>0</v>
      </c>
      <c r="CW1307" s="23">
        <v>0</v>
      </c>
      <c r="CX1307" s="23">
        <v>0.1571400510705166</v>
      </c>
      <c r="CY1307" s="27">
        <v>8.2280832095096628</v>
      </c>
      <c r="CZ1307" s="14">
        <v>0.39200313602508818</v>
      </c>
      <c r="DA1307" s="22">
        <v>0.51751592356687892</v>
      </c>
      <c r="DB1307" s="22">
        <v>48.467356687898089</v>
      </c>
      <c r="DC1307" s="22">
        <v>0.19904458598726116</v>
      </c>
      <c r="DD1307" s="22">
        <v>0.2786624203821656</v>
      </c>
      <c r="DE1307" s="22">
        <v>0</v>
      </c>
      <c r="DF1307" s="22">
        <v>0.47770700636942676</v>
      </c>
      <c r="DG1307" s="22">
        <v>50.059713375796179</v>
      </c>
      <c r="DH1307" s="14">
        <v>23.481781376518217</v>
      </c>
      <c r="DI1307" s="24">
        <v>7.9293424926398428</v>
      </c>
      <c r="DJ1307" s="14">
        <v>20.959843290891282</v>
      </c>
      <c r="DK1307" s="4">
        <v>2450</v>
      </c>
      <c r="DL1307" s="22">
        <v>92.65306122448979</v>
      </c>
      <c r="DM1307" s="22">
        <v>0</v>
      </c>
      <c r="DN1307" s="22">
        <v>6.5714285714285712</v>
      </c>
      <c r="DO1307" s="22">
        <v>0.77551020408163263</v>
      </c>
      <c r="DP1307" s="4">
        <v>92</v>
      </c>
      <c r="DQ1307" s="22">
        <v>3.8381309970796829</v>
      </c>
      <c r="DR1307" s="4">
        <v>16</v>
      </c>
      <c r="DS1307" s="22">
        <v>7.5829383886255926</v>
      </c>
      <c r="DT1307" s="17">
        <v>668.84920634920638</v>
      </c>
      <c r="DU1307" s="22">
        <v>26.408450704225352</v>
      </c>
      <c r="DV1307" s="22">
        <v>29.2693661971831</v>
      </c>
      <c r="DW1307" s="26">
        <v>4.9748462828395752</v>
      </c>
      <c r="DX1307" s="12">
        <v>1.9160377358490566</v>
      </c>
    </row>
    <row r="1308" spans="1:128" ht="10.5" x14ac:dyDescent="0.25">
      <c r="A1308" s="11">
        <v>1304</v>
      </c>
      <c r="B1308" s="4" t="s">
        <v>2081</v>
      </c>
      <c r="C1308" s="4">
        <v>73</v>
      </c>
      <c r="D1308" s="22">
        <v>14.516129032258066</v>
      </c>
      <c r="E1308" s="22">
        <v>0</v>
      </c>
      <c r="F1308" s="22">
        <v>4.838709677419355</v>
      </c>
      <c r="G1308" s="22">
        <v>9.67741935483871</v>
      </c>
      <c r="H1308" s="22">
        <v>0</v>
      </c>
      <c r="I1308" s="22">
        <v>4.838709677419355</v>
      </c>
      <c r="J1308" s="22">
        <v>0</v>
      </c>
      <c r="K1308" s="22">
        <v>0</v>
      </c>
      <c r="L1308" s="22">
        <v>6.4516129032258061</v>
      </c>
      <c r="M1308" s="22">
        <v>8.064516129032258</v>
      </c>
      <c r="N1308" s="22">
        <v>8.064516129032258</v>
      </c>
      <c r="O1308" s="22">
        <v>19.35483870967742</v>
      </c>
      <c r="P1308" s="22">
        <v>12.903225806451612</v>
      </c>
      <c r="Q1308" s="22">
        <v>6.4516129032258061</v>
      </c>
      <c r="R1308" s="22">
        <v>4.838709677419355</v>
      </c>
      <c r="S1308" s="22">
        <v>0</v>
      </c>
      <c r="T1308" s="22">
        <v>0</v>
      </c>
      <c r="U1308" s="22">
        <v>0</v>
      </c>
      <c r="V1308" s="23">
        <v>0</v>
      </c>
      <c r="W1308" s="23">
        <v>0</v>
      </c>
      <c r="X1308" s="23">
        <v>100</v>
      </c>
      <c r="Y1308" s="23">
        <v>0</v>
      </c>
      <c r="Z1308" s="23">
        <v>0</v>
      </c>
      <c r="AA1308" s="23">
        <v>0</v>
      </c>
      <c r="AB1308" s="23">
        <v>0</v>
      </c>
      <c r="AC1308" s="23">
        <v>0</v>
      </c>
      <c r="AD1308" s="23">
        <v>0</v>
      </c>
      <c r="AE1308" s="23">
        <v>0</v>
      </c>
      <c r="AF1308" s="23">
        <v>0</v>
      </c>
      <c r="AG1308" s="23">
        <v>0</v>
      </c>
      <c r="AH1308" s="23">
        <v>0</v>
      </c>
      <c r="AI1308" s="23">
        <v>0</v>
      </c>
      <c r="AJ1308" s="23">
        <v>0</v>
      </c>
      <c r="AK1308" s="23">
        <v>0</v>
      </c>
      <c r="AL1308" s="23">
        <v>0</v>
      </c>
      <c r="AM1308" s="23">
        <v>0</v>
      </c>
      <c r="AN1308" s="23">
        <v>0</v>
      </c>
      <c r="AO1308" s="23">
        <v>0</v>
      </c>
      <c r="AP1308" s="23">
        <v>0</v>
      </c>
      <c r="AQ1308" s="23">
        <v>0</v>
      </c>
      <c r="AR1308" s="23">
        <v>0</v>
      </c>
      <c r="AS1308" s="23">
        <v>0</v>
      </c>
      <c r="AT1308" s="23">
        <v>0</v>
      </c>
      <c r="AU1308" s="23">
        <v>0</v>
      </c>
      <c r="AV1308" s="23">
        <v>0</v>
      </c>
      <c r="AW1308" s="23">
        <v>0</v>
      </c>
      <c r="AX1308" s="23">
        <v>0</v>
      </c>
      <c r="AY1308" s="23">
        <v>0</v>
      </c>
      <c r="AZ1308" s="23">
        <v>0</v>
      </c>
      <c r="BA1308" s="23">
        <v>0</v>
      </c>
      <c r="BB1308" s="23">
        <v>0</v>
      </c>
      <c r="BC1308" s="23">
        <v>0</v>
      </c>
      <c r="BD1308" s="23">
        <v>0</v>
      </c>
      <c r="BE1308" s="23">
        <v>0</v>
      </c>
      <c r="BF1308" s="23">
        <v>0</v>
      </c>
      <c r="BG1308" s="23">
        <v>0</v>
      </c>
      <c r="BH1308" s="23">
        <v>0</v>
      </c>
      <c r="BI1308" s="23">
        <v>0</v>
      </c>
      <c r="BJ1308" s="23">
        <v>0</v>
      </c>
      <c r="BK1308" s="23">
        <v>0</v>
      </c>
      <c r="BL1308" s="23">
        <v>0</v>
      </c>
      <c r="BM1308" s="23">
        <v>0</v>
      </c>
      <c r="BN1308" s="23">
        <v>0</v>
      </c>
      <c r="BO1308" s="23">
        <v>0</v>
      </c>
      <c r="BP1308" s="23">
        <v>0</v>
      </c>
      <c r="BQ1308" s="23">
        <v>0</v>
      </c>
      <c r="BR1308" s="23">
        <v>0</v>
      </c>
      <c r="BS1308" s="23">
        <v>0</v>
      </c>
      <c r="BT1308" s="23">
        <v>0</v>
      </c>
      <c r="BU1308" s="23">
        <v>0</v>
      </c>
      <c r="BV1308" s="23">
        <v>0</v>
      </c>
      <c r="BW1308" s="23">
        <v>0</v>
      </c>
      <c r="BX1308" s="23">
        <v>0</v>
      </c>
      <c r="BY1308" s="23">
        <v>0</v>
      </c>
      <c r="BZ1308" s="23">
        <v>0</v>
      </c>
      <c r="CA1308" s="23">
        <v>0</v>
      </c>
      <c r="CB1308" s="23">
        <v>0</v>
      </c>
      <c r="CC1308" s="23">
        <v>0</v>
      </c>
      <c r="CD1308" s="23">
        <v>0</v>
      </c>
      <c r="CE1308" s="23">
        <v>0</v>
      </c>
      <c r="CF1308" s="23">
        <v>0</v>
      </c>
      <c r="CG1308" s="23">
        <v>0</v>
      </c>
      <c r="CH1308" s="23">
        <v>0</v>
      </c>
      <c r="CI1308" s="23">
        <v>0</v>
      </c>
      <c r="CJ1308" s="23">
        <v>0</v>
      </c>
      <c r="CK1308" s="23">
        <v>0</v>
      </c>
      <c r="CL1308" s="23">
        <v>0</v>
      </c>
      <c r="CM1308" s="23">
        <v>0</v>
      </c>
      <c r="CN1308" s="23">
        <v>0</v>
      </c>
      <c r="CO1308" s="23">
        <v>0</v>
      </c>
      <c r="CP1308" s="23">
        <v>0</v>
      </c>
      <c r="CQ1308" s="23">
        <v>0</v>
      </c>
      <c r="CR1308" s="23">
        <v>0</v>
      </c>
      <c r="CS1308" s="23">
        <v>0</v>
      </c>
      <c r="CT1308" s="23">
        <v>0</v>
      </c>
      <c r="CU1308" s="23">
        <v>0</v>
      </c>
      <c r="CV1308" s="23">
        <v>0</v>
      </c>
      <c r="CW1308" s="23">
        <v>0</v>
      </c>
      <c r="CX1308" s="23">
        <v>0</v>
      </c>
      <c r="CY1308" s="27">
        <v>9.5890410958904226</v>
      </c>
      <c r="CZ1308" s="14">
        <v>0</v>
      </c>
      <c r="DA1308" s="22">
        <v>0</v>
      </c>
      <c r="DB1308" s="22">
        <v>50</v>
      </c>
      <c r="DC1308" s="22">
        <v>0</v>
      </c>
      <c r="DD1308" s="22">
        <v>0</v>
      </c>
      <c r="DE1308" s="22">
        <v>0</v>
      </c>
      <c r="DF1308" s="22">
        <v>0</v>
      </c>
      <c r="DG1308" s="22">
        <v>50</v>
      </c>
      <c r="DH1308" s="14" t="e">
        <v>#DIV/0!</v>
      </c>
      <c r="DI1308" s="24">
        <v>6.1538461538461542</v>
      </c>
      <c r="DJ1308" s="14">
        <v>31.03448275862069</v>
      </c>
      <c r="DK1308" s="4">
        <v>37</v>
      </c>
      <c r="DL1308" s="22">
        <v>100</v>
      </c>
      <c r="DM1308" s="22">
        <v>0</v>
      </c>
      <c r="DN1308" s="22">
        <v>0</v>
      </c>
      <c r="DO1308" s="22">
        <v>0</v>
      </c>
      <c r="DP1308" s="4">
        <v>0</v>
      </c>
      <c r="DQ1308" s="22">
        <v>0</v>
      </c>
      <c r="DR1308" s="4">
        <v>0</v>
      </c>
      <c r="DS1308" s="22" t="e">
        <v>#DIV/0!</v>
      </c>
      <c r="DT1308" s="17">
        <v>550</v>
      </c>
      <c r="DU1308" s="22">
        <v>46.153846153846153</v>
      </c>
      <c r="DV1308" s="22">
        <v>23.076923076923077</v>
      </c>
      <c r="DW1308" s="26">
        <v>0</v>
      </c>
      <c r="DX1308" s="12">
        <v>2.4</v>
      </c>
    </row>
    <row r="1309" spans="1:128" ht="10.5" x14ac:dyDescent="0.25">
      <c r="A1309" s="11">
        <v>1305</v>
      </c>
      <c r="B1309" s="4" t="s">
        <v>803</v>
      </c>
      <c r="C1309" s="4">
        <v>368</v>
      </c>
      <c r="D1309" s="22">
        <v>3.4090909090909087</v>
      </c>
      <c r="E1309" s="22">
        <v>4.2613636363636358</v>
      </c>
      <c r="F1309" s="22">
        <v>6.8181818181818175</v>
      </c>
      <c r="G1309" s="22">
        <v>10.511363636363637</v>
      </c>
      <c r="H1309" s="22">
        <v>4.2613636363636358</v>
      </c>
      <c r="I1309" s="22">
        <v>3.4090909090909087</v>
      </c>
      <c r="J1309" s="22">
        <v>4.8295454545454541</v>
      </c>
      <c r="K1309" s="22">
        <v>1.9886363636363635</v>
      </c>
      <c r="L1309" s="22">
        <v>4.8295454545454541</v>
      </c>
      <c r="M1309" s="22">
        <v>6.8181818181818175</v>
      </c>
      <c r="N1309" s="22">
        <v>7.9545454545454541</v>
      </c>
      <c r="O1309" s="22">
        <v>8.5227272727272716</v>
      </c>
      <c r="P1309" s="22">
        <v>10.227272727272728</v>
      </c>
      <c r="Q1309" s="22">
        <v>8.2386363636363633</v>
      </c>
      <c r="R1309" s="22">
        <v>7.1022727272727275</v>
      </c>
      <c r="S1309" s="22">
        <v>3.6931818181818183</v>
      </c>
      <c r="T1309" s="22">
        <v>3.125</v>
      </c>
      <c r="U1309" s="22">
        <v>0</v>
      </c>
      <c r="V1309" s="23">
        <v>5.6657223796033946</v>
      </c>
      <c r="W1309" s="23">
        <v>0</v>
      </c>
      <c r="X1309" s="23">
        <v>94.334277620396605</v>
      </c>
      <c r="Y1309" s="23">
        <v>0</v>
      </c>
      <c r="Z1309" s="23">
        <v>0</v>
      </c>
      <c r="AA1309" s="23">
        <v>0</v>
      </c>
      <c r="AB1309" s="23">
        <v>0</v>
      </c>
      <c r="AC1309" s="23">
        <v>0</v>
      </c>
      <c r="AD1309" s="23">
        <v>0</v>
      </c>
      <c r="AE1309" s="23">
        <v>0</v>
      </c>
      <c r="AF1309" s="23">
        <v>0</v>
      </c>
      <c r="AG1309" s="23">
        <v>0</v>
      </c>
      <c r="AH1309" s="23">
        <v>1.41643059490085</v>
      </c>
      <c r="AI1309" s="23">
        <v>0</v>
      </c>
      <c r="AJ1309" s="23">
        <v>0</v>
      </c>
      <c r="AK1309" s="23">
        <v>0</v>
      </c>
      <c r="AL1309" s="23">
        <v>0</v>
      </c>
      <c r="AM1309" s="23">
        <v>0</v>
      </c>
      <c r="AN1309" s="23">
        <v>0</v>
      </c>
      <c r="AO1309" s="23">
        <v>0.84985835694051004</v>
      </c>
      <c r="AP1309" s="23">
        <v>0</v>
      </c>
      <c r="AQ1309" s="23">
        <v>0</v>
      </c>
      <c r="AR1309" s="23">
        <v>0</v>
      </c>
      <c r="AS1309" s="23">
        <v>0</v>
      </c>
      <c r="AT1309" s="23">
        <v>0</v>
      </c>
      <c r="AU1309" s="23">
        <v>0</v>
      </c>
      <c r="AV1309" s="23">
        <v>0</v>
      </c>
      <c r="AW1309" s="23">
        <v>0</v>
      </c>
      <c r="AX1309" s="23">
        <v>0</v>
      </c>
      <c r="AY1309" s="23">
        <v>0</v>
      </c>
      <c r="AZ1309" s="23">
        <v>0</v>
      </c>
      <c r="BA1309" s="23">
        <v>0</v>
      </c>
      <c r="BB1309" s="23">
        <v>0</v>
      </c>
      <c r="BC1309" s="23">
        <v>0</v>
      </c>
      <c r="BD1309" s="23">
        <v>0</v>
      </c>
      <c r="BE1309" s="23">
        <v>0</v>
      </c>
      <c r="BF1309" s="23">
        <v>0</v>
      </c>
      <c r="BG1309" s="23">
        <v>0</v>
      </c>
      <c r="BH1309" s="23">
        <v>0</v>
      </c>
      <c r="BI1309" s="23">
        <v>0</v>
      </c>
      <c r="BJ1309" s="23">
        <v>0</v>
      </c>
      <c r="BK1309" s="23">
        <v>0</v>
      </c>
      <c r="BL1309" s="23">
        <v>1.1331444759206799</v>
      </c>
      <c r="BM1309" s="23">
        <v>0</v>
      </c>
      <c r="BN1309" s="23">
        <v>0</v>
      </c>
      <c r="BO1309" s="23">
        <v>0</v>
      </c>
      <c r="BP1309" s="23">
        <v>0</v>
      </c>
      <c r="BQ1309" s="23">
        <v>0</v>
      </c>
      <c r="BR1309" s="23">
        <v>0</v>
      </c>
      <c r="BS1309" s="23">
        <v>0</v>
      </c>
      <c r="BT1309" s="23">
        <v>0</v>
      </c>
      <c r="BU1309" s="23">
        <v>0</v>
      </c>
      <c r="BV1309" s="23">
        <v>0</v>
      </c>
      <c r="BW1309" s="23">
        <v>0</v>
      </c>
      <c r="BX1309" s="23">
        <v>0</v>
      </c>
      <c r="BY1309" s="23">
        <v>0</v>
      </c>
      <c r="BZ1309" s="23">
        <v>0</v>
      </c>
      <c r="CA1309" s="23">
        <v>0</v>
      </c>
      <c r="CB1309" s="23">
        <v>0</v>
      </c>
      <c r="CC1309" s="23">
        <v>0</v>
      </c>
      <c r="CD1309" s="23">
        <v>0.84985835694051004</v>
      </c>
      <c r="CE1309" s="23">
        <v>0</v>
      </c>
      <c r="CF1309" s="23">
        <v>0</v>
      </c>
      <c r="CG1309" s="23">
        <v>0</v>
      </c>
      <c r="CH1309" s="23">
        <v>0</v>
      </c>
      <c r="CI1309" s="23">
        <v>0</v>
      </c>
      <c r="CJ1309" s="23">
        <v>0</v>
      </c>
      <c r="CK1309" s="23">
        <v>0</v>
      </c>
      <c r="CL1309" s="23">
        <v>0</v>
      </c>
      <c r="CM1309" s="23">
        <v>0</v>
      </c>
      <c r="CN1309" s="23">
        <v>0</v>
      </c>
      <c r="CO1309" s="23">
        <v>0</v>
      </c>
      <c r="CP1309" s="23">
        <v>0</v>
      </c>
      <c r="CQ1309" s="23">
        <v>0</v>
      </c>
      <c r="CR1309" s="23">
        <v>0</v>
      </c>
      <c r="CS1309" s="23">
        <v>0</v>
      </c>
      <c r="CT1309" s="23">
        <v>0</v>
      </c>
      <c r="CU1309" s="23">
        <v>0</v>
      </c>
      <c r="CV1309" s="23">
        <v>0</v>
      </c>
      <c r="CW1309" s="23">
        <v>0</v>
      </c>
      <c r="CX1309" s="23">
        <v>0</v>
      </c>
      <c r="CY1309" s="27">
        <v>5.9782608695652186</v>
      </c>
      <c r="CZ1309" s="14">
        <v>0</v>
      </c>
      <c r="DA1309" s="22">
        <v>0</v>
      </c>
      <c r="DB1309" s="22">
        <v>60.113960113960118</v>
      </c>
      <c r="DC1309" s="22">
        <v>0</v>
      </c>
      <c r="DD1309" s="22">
        <v>0</v>
      </c>
      <c r="DE1309" s="22">
        <v>0</v>
      </c>
      <c r="DF1309" s="22">
        <v>0</v>
      </c>
      <c r="DG1309" s="22">
        <v>39.886039886039889</v>
      </c>
      <c r="DH1309" s="14">
        <v>0</v>
      </c>
      <c r="DI1309" s="24">
        <v>6.336088154269973</v>
      </c>
      <c r="DJ1309" s="14">
        <v>15.755627009646304</v>
      </c>
      <c r="DK1309" s="4">
        <v>131</v>
      </c>
      <c r="DL1309" s="22">
        <v>100</v>
      </c>
      <c r="DM1309" s="22">
        <v>0</v>
      </c>
      <c r="DN1309" s="22">
        <v>0</v>
      </c>
      <c r="DO1309" s="22">
        <v>0</v>
      </c>
      <c r="DP1309" s="4">
        <v>7</v>
      </c>
      <c r="DQ1309" s="22">
        <v>3.5532994923857872</v>
      </c>
      <c r="DR1309" s="4">
        <v>0</v>
      </c>
      <c r="DS1309" s="22">
        <v>0</v>
      </c>
      <c r="DT1309" s="17">
        <v>663.04347826086962</v>
      </c>
      <c r="DU1309" s="22">
        <v>29.319371727748688</v>
      </c>
      <c r="DV1309" s="22">
        <v>30.366492146596858</v>
      </c>
      <c r="DW1309" s="26">
        <v>0</v>
      </c>
      <c r="DX1309" s="12">
        <v>2.8660714285714284</v>
      </c>
    </row>
    <row r="1310" spans="1:128" ht="10.5" x14ac:dyDescent="0.25">
      <c r="A1310" s="11">
        <v>1306</v>
      </c>
      <c r="B1310" s="1" t="s">
        <v>804</v>
      </c>
      <c r="C1310" s="1">
        <v>5407</v>
      </c>
      <c r="D1310" s="22">
        <v>6.8467801628423395</v>
      </c>
      <c r="E1310" s="22">
        <v>9.048852701702442</v>
      </c>
      <c r="F1310" s="22">
        <v>8.9193190229459667</v>
      </c>
      <c r="G1310" s="22">
        <v>6.680236861584012</v>
      </c>
      <c r="H1310" s="22">
        <v>5.2183567727609184</v>
      </c>
      <c r="I1310" s="22">
        <v>3.9045151739452257</v>
      </c>
      <c r="J1310" s="22">
        <v>5.3108808290155443</v>
      </c>
      <c r="K1310" s="22">
        <v>7.66099185788305</v>
      </c>
      <c r="L1310" s="22">
        <v>7.4759437453737974</v>
      </c>
      <c r="M1310" s="22">
        <v>7.5869726128793484</v>
      </c>
      <c r="N1310" s="22">
        <v>6.7542561065877127</v>
      </c>
      <c r="O1310" s="22">
        <v>6.0325684678016289</v>
      </c>
      <c r="P1310" s="22">
        <v>5.3663952627683198</v>
      </c>
      <c r="Q1310" s="22">
        <v>5.4219096965210953</v>
      </c>
      <c r="R1310" s="22">
        <v>4.0340488527017024</v>
      </c>
      <c r="S1310" s="22">
        <v>2.2760917838638046</v>
      </c>
      <c r="T1310" s="22">
        <v>0.99925980754996291</v>
      </c>
      <c r="U1310" s="22">
        <v>0.46262028127313104</v>
      </c>
      <c r="V1310" s="23">
        <v>5.1615369910150974</v>
      </c>
      <c r="W1310" s="23">
        <v>0.17205123303383674</v>
      </c>
      <c r="X1310" s="23">
        <v>94.838463008984903</v>
      </c>
      <c r="Y1310" s="23">
        <v>5.7350411011278919E-2</v>
      </c>
      <c r="Z1310" s="23">
        <v>0</v>
      </c>
      <c r="AA1310" s="23">
        <v>0</v>
      </c>
      <c r="AB1310" s="23">
        <v>0</v>
      </c>
      <c r="AC1310" s="23">
        <v>0</v>
      </c>
      <c r="AD1310" s="23">
        <v>0.11470082202255784</v>
      </c>
      <c r="AE1310" s="23">
        <v>0</v>
      </c>
      <c r="AF1310" s="23">
        <v>0</v>
      </c>
      <c r="AG1310" s="23">
        <v>0</v>
      </c>
      <c r="AH1310" s="23">
        <v>1.4911106862932517</v>
      </c>
      <c r="AI1310" s="23">
        <v>0</v>
      </c>
      <c r="AJ1310" s="23">
        <v>0</v>
      </c>
      <c r="AK1310" s="23">
        <v>5.7350411011278919E-2</v>
      </c>
      <c r="AL1310" s="23">
        <v>7.6467214681705226E-2</v>
      </c>
      <c r="AM1310" s="23">
        <v>9.5584018352131525E-2</v>
      </c>
      <c r="AN1310" s="23">
        <v>5.7350411011278919E-2</v>
      </c>
      <c r="AO1310" s="23">
        <v>0.74555534314662586</v>
      </c>
      <c r="AP1310" s="23">
        <v>0</v>
      </c>
      <c r="AQ1310" s="23">
        <v>0</v>
      </c>
      <c r="AR1310" s="23">
        <v>9.5584018352131525E-2</v>
      </c>
      <c r="AS1310" s="23">
        <v>0</v>
      </c>
      <c r="AT1310" s="23">
        <v>7.6467214681705226E-2</v>
      </c>
      <c r="AU1310" s="23">
        <v>0</v>
      </c>
      <c r="AV1310" s="23">
        <v>0</v>
      </c>
      <c r="AW1310" s="23">
        <v>0</v>
      </c>
      <c r="AX1310" s="23">
        <v>5.7350411011278919E-2</v>
      </c>
      <c r="AY1310" s="23">
        <v>0</v>
      </c>
      <c r="AZ1310" s="23">
        <v>0</v>
      </c>
      <c r="BA1310" s="23">
        <v>0</v>
      </c>
      <c r="BB1310" s="23">
        <v>0</v>
      </c>
      <c r="BC1310" s="23">
        <v>0.26763525138596828</v>
      </c>
      <c r="BD1310" s="23">
        <v>0.57350411011278912</v>
      </c>
      <c r="BE1310" s="23">
        <v>0</v>
      </c>
      <c r="BF1310" s="23">
        <v>0</v>
      </c>
      <c r="BG1310" s="23">
        <v>0.26763525138596828</v>
      </c>
      <c r="BH1310" s="23">
        <v>0</v>
      </c>
      <c r="BI1310" s="23">
        <v>7.6467214681705226E-2</v>
      </c>
      <c r="BJ1310" s="23">
        <v>9.5584018352131525E-2</v>
      </c>
      <c r="BK1310" s="23">
        <v>0</v>
      </c>
      <c r="BL1310" s="23">
        <v>5.7350411011278919E-2</v>
      </c>
      <c r="BM1310" s="23">
        <v>0.19116803670426305</v>
      </c>
      <c r="BN1310" s="23">
        <v>7.6467214681705226E-2</v>
      </c>
      <c r="BO1310" s="23">
        <v>0</v>
      </c>
      <c r="BP1310" s="23">
        <v>5.7350411011278919E-2</v>
      </c>
      <c r="BQ1310" s="23">
        <v>0</v>
      </c>
      <c r="BR1310" s="23">
        <v>9.5584018352131525E-2</v>
      </c>
      <c r="BS1310" s="23">
        <v>7.6467214681705226E-2</v>
      </c>
      <c r="BT1310" s="23">
        <v>5.5483632328463102E-2</v>
      </c>
      <c r="BU1310" s="23">
        <v>0.15252621544327929</v>
      </c>
      <c r="BV1310" s="23">
        <v>0</v>
      </c>
      <c r="BW1310" s="23">
        <v>0</v>
      </c>
      <c r="BX1310" s="23">
        <v>5.7197330791229746E-2</v>
      </c>
      <c r="BY1310" s="23">
        <v>0.17159199237368922</v>
      </c>
      <c r="BZ1310" s="23">
        <v>0</v>
      </c>
      <c r="CA1310" s="23">
        <v>7.6263107721639647E-2</v>
      </c>
      <c r="CB1310" s="23">
        <v>7.6263107721639647E-2</v>
      </c>
      <c r="CC1310" s="23">
        <v>0.11439466158245949</v>
      </c>
      <c r="CD1310" s="23">
        <v>0.1334604385128694</v>
      </c>
      <c r="CE1310" s="23">
        <v>0</v>
      </c>
      <c r="CF1310" s="23">
        <v>0.1334604385128694</v>
      </c>
      <c r="CG1310" s="23">
        <v>7.6263107721639647E-2</v>
      </c>
      <c r="CH1310" s="23">
        <v>0</v>
      </c>
      <c r="CI1310" s="23">
        <v>0</v>
      </c>
      <c r="CJ1310" s="23">
        <v>0.62917063870352719</v>
      </c>
      <c r="CK1310" s="23">
        <v>0</v>
      </c>
      <c r="CL1310" s="23">
        <v>0.19065776930409914</v>
      </c>
      <c r="CM1310" s="23">
        <v>7.6263107721639647E-2</v>
      </c>
      <c r="CN1310" s="23">
        <v>0</v>
      </c>
      <c r="CO1310" s="23">
        <v>7.6263107721639647E-2</v>
      </c>
      <c r="CP1310" s="23">
        <v>0</v>
      </c>
      <c r="CQ1310" s="23">
        <v>0</v>
      </c>
      <c r="CR1310" s="23">
        <v>9.532888465204957E-2</v>
      </c>
      <c r="CS1310" s="23">
        <v>0</v>
      </c>
      <c r="CT1310" s="23">
        <v>5.7197330791229746E-2</v>
      </c>
      <c r="CU1310" s="23">
        <v>0.11439466158245949</v>
      </c>
      <c r="CV1310" s="23">
        <v>0</v>
      </c>
      <c r="CW1310" s="23">
        <v>0</v>
      </c>
      <c r="CX1310" s="23">
        <v>0.17159199237368922</v>
      </c>
      <c r="CY1310" s="27">
        <v>5.7518032180506822</v>
      </c>
      <c r="CZ1310" s="16">
        <v>0.2652519893899204</v>
      </c>
      <c r="DA1310" s="22">
        <v>0.67204301075268813</v>
      </c>
      <c r="DB1310" s="22">
        <v>48.291090629800308</v>
      </c>
      <c r="DC1310" s="22">
        <v>0.40322580645161288</v>
      </c>
      <c r="DD1310" s="22">
        <v>0.40322580645161288</v>
      </c>
      <c r="DE1310" s="22">
        <v>0</v>
      </c>
      <c r="DF1310" s="22">
        <v>0.28801843317972353</v>
      </c>
      <c r="DG1310" s="22">
        <v>49.942396313364057</v>
      </c>
      <c r="DH1310" s="16">
        <v>11.439114391143912</v>
      </c>
      <c r="DI1310" s="24">
        <v>4.7056582206134507</v>
      </c>
      <c r="DJ1310" s="16">
        <v>18.638902996444894</v>
      </c>
      <c r="DK1310" s="1">
        <v>1825</v>
      </c>
      <c r="DL1310" s="22">
        <v>98.904109589041099</v>
      </c>
      <c r="DM1310" s="22">
        <v>0</v>
      </c>
      <c r="DN1310" s="22">
        <v>0</v>
      </c>
      <c r="DO1310" s="22">
        <v>1.095890410958904</v>
      </c>
      <c r="DP1310" s="1">
        <v>96</v>
      </c>
      <c r="DQ1310" s="22">
        <v>3.2454361054766734</v>
      </c>
      <c r="DR1310" s="1">
        <v>8</v>
      </c>
      <c r="DS1310" s="22">
        <v>3.3898305084745761</v>
      </c>
      <c r="DT1310" s="20">
        <v>895.77836411609496</v>
      </c>
      <c r="DU1310" s="22">
        <v>34.614016364283174</v>
      </c>
      <c r="DV1310" s="22">
        <v>24.083955887584491</v>
      </c>
      <c r="DW1310" s="26">
        <v>2.5688930406352171</v>
      </c>
      <c r="DX1310" s="13">
        <v>2.4813084112149535</v>
      </c>
    </row>
    <row r="1311" spans="1:128" ht="10.5" x14ac:dyDescent="0.25">
      <c r="A1311" s="11">
        <v>1307</v>
      </c>
      <c r="B1311" s="4" t="s">
        <v>805</v>
      </c>
      <c r="C1311" s="4">
        <v>9389</v>
      </c>
      <c r="D1311" s="22">
        <v>5.7231162741127575</v>
      </c>
      <c r="E1311" s="22">
        <v>5.2861558137056379</v>
      </c>
      <c r="F1311" s="22">
        <v>4.7106469146328465</v>
      </c>
      <c r="G1311" s="22">
        <v>4.7639347756581056</v>
      </c>
      <c r="H1311" s="22">
        <v>7.0446552275391667</v>
      </c>
      <c r="I1311" s="22">
        <v>11.904508153042737</v>
      </c>
      <c r="J1311" s="22">
        <v>11.552808270276032</v>
      </c>
      <c r="K1311" s="22">
        <v>9.8049664286475551</v>
      </c>
      <c r="L1311" s="22">
        <v>7.6095065544069058</v>
      </c>
      <c r="M1311" s="22">
        <v>6.2133645955451353</v>
      </c>
      <c r="N1311" s="22">
        <v>5.2861558137056379</v>
      </c>
      <c r="O1311" s="22">
        <v>4.6040711925823299</v>
      </c>
      <c r="P1311" s="22">
        <v>4.1884258765853142</v>
      </c>
      <c r="Q1311" s="22">
        <v>3.6555472663327295</v>
      </c>
      <c r="R1311" s="22">
        <v>2.39795374613663</v>
      </c>
      <c r="S1311" s="22">
        <v>1.822444847063839</v>
      </c>
      <c r="T1311" s="22">
        <v>1.4707449642971331</v>
      </c>
      <c r="U1311" s="22">
        <v>1.9609932857295107</v>
      </c>
      <c r="V1311" s="23">
        <v>47.358957069004269</v>
      </c>
      <c r="W1311" s="23">
        <v>0.15733872780400091</v>
      </c>
      <c r="X1311" s="23">
        <v>52.641042930995731</v>
      </c>
      <c r="Y1311" s="23">
        <v>0.28096201393571585</v>
      </c>
      <c r="Z1311" s="23">
        <v>0.26972353337828725</v>
      </c>
      <c r="AA1311" s="23">
        <v>0.12362328613171499</v>
      </c>
      <c r="AB1311" s="23">
        <v>0.15733872780400091</v>
      </c>
      <c r="AC1311" s="23">
        <v>0.47201618341200269</v>
      </c>
      <c r="AD1311" s="23">
        <v>2.6635198921105867</v>
      </c>
      <c r="AE1311" s="23">
        <v>0.38210833895257362</v>
      </c>
      <c r="AF1311" s="23">
        <v>8.9907844459429079E-2</v>
      </c>
      <c r="AG1311" s="23">
        <v>0.28096201393571585</v>
      </c>
      <c r="AH1311" s="23">
        <v>1.4160485502360081</v>
      </c>
      <c r="AI1311" s="23">
        <v>0.67430883344571813</v>
      </c>
      <c r="AJ1311" s="23">
        <v>0.12362328613171499</v>
      </c>
      <c r="AK1311" s="23">
        <v>0.16857720836142953</v>
      </c>
      <c r="AL1311" s="23">
        <v>0.30343897505057316</v>
      </c>
      <c r="AM1311" s="23">
        <v>0.69678579456057543</v>
      </c>
      <c r="AN1311" s="23">
        <v>0.67430883344571813</v>
      </c>
      <c r="AO1311" s="23">
        <v>4.9674084063834574</v>
      </c>
      <c r="AP1311" s="23">
        <v>0.5169701056417173</v>
      </c>
      <c r="AQ1311" s="23">
        <v>0.24724657226342997</v>
      </c>
      <c r="AR1311" s="23">
        <v>5.6192402787143186E-2</v>
      </c>
      <c r="AS1311" s="23">
        <v>0.17981568891885816</v>
      </c>
      <c r="AT1311" s="23">
        <v>1.1350865363002922</v>
      </c>
      <c r="AU1311" s="23">
        <v>0.13486176668914363</v>
      </c>
      <c r="AV1311" s="23">
        <v>0</v>
      </c>
      <c r="AW1311" s="23">
        <v>5.6192402787143186E-2</v>
      </c>
      <c r="AX1311" s="23">
        <v>1.3598561474488648</v>
      </c>
      <c r="AY1311" s="23">
        <v>0.22476961114857275</v>
      </c>
      <c r="AZ1311" s="23">
        <v>0.22476961114857275</v>
      </c>
      <c r="BA1311" s="23">
        <v>3.3715441672285906E-2</v>
      </c>
      <c r="BB1311" s="23">
        <v>0.33715441672285906</v>
      </c>
      <c r="BC1311" s="23">
        <v>0.13486176668914363</v>
      </c>
      <c r="BD1311" s="23">
        <v>1.5846257585974375</v>
      </c>
      <c r="BE1311" s="23">
        <v>0.47201618341200269</v>
      </c>
      <c r="BF1311" s="23">
        <v>0.70802427511800403</v>
      </c>
      <c r="BG1311" s="23">
        <v>2.2926500337154416</v>
      </c>
      <c r="BH1311" s="23">
        <v>0.40458530006743088</v>
      </c>
      <c r="BI1311" s="23">
        <v>7.8669363902000453E-2</v>
      </c>
      <c r="BJ1311" s="23">
        <v>0.33715441672285906</v>
      </c>
      <c r="BK1311" s="23">
        <v>0.32591593616543041</v>
      </c>
      <c r="BL1311" s="23">
        <v>0.47201618341200269</v>
      </c>
      <c r="BM1311" s="23">
        <v>0.21353113059114406</v>
      </c>
      <c r="BN1311" s="23">
        <v>0.5282085861991459</v>
      </c>
      <c r="BO1311" s="23">
        <v>0.21353113059114406</v>
      </c>
      <c r="BP1311" s="23">
        <v>0.39334681951000228</v>
      </c>
      <c r="BQ1311" s="23">
        <v>0.32591593616543041</v>
      </c>
      <c r="BR1311" s="23">
        <v>0.20229265003371544</v>
      </c>
      <c r="BS1311" s="23">
        <v>14.171723982917509</v>
      </c>
      <c r="BT1311" s="23">
        <v>0.87336244541484709</v>
      </c>
      <c r="BU1311" s="23">
        <v>1.1861726163578852</v>
      </c>
      <c r="BV1311" s="23">
        <v>4.0442837776773617</v>
      </c>
      <c r="BW1311" s="23">
        <v>0.57614098508811562</v>
      </c>
      <c r="BX1311" s="23">
        <v>0</v>
      </c>
      <c r="BY1311" s="23">
        <v>0.5422503389064619</v>
      </c>
      <c r="BZ1311" s="23">
        <v>0.42928151830094896</v>
      </c>
      <c r="CA1311" s="23">
        <v>0.14685946678716674</v>
      </c>
      <c r="CB1311" s="23">
        <v>1.4008133755083596</v>
      </c>
      <c r="CC1311" s="23">
        <v>0.47446904654315408</v>
      </c>
      <c r="CD1311" s="23">
        <v>0.64392227745142339</v>
      </c>
      <c r="CE1311" s="23">
        <v>0.39539087211929508</v>
      </c>
      <c r="CF1311" s="23">
        <v>1.5476728422955266</v>
      </c>
      <c r="CG1311" s="23">
        <v>0</v>
      </c>
      <c r="CH1311" s="23">
        <v>0.31631269769543607</v>
      </c>
      <c r="CI1311" s="23">
        <v>0.63262539539087215</v>
      </c>
      <c r="CJ1311" s="23">
        <v>0.14685946678716674</v>
      </c>
      <c r="CK1311" s="23">
        <v>0.22593764121102575</v>
      </c>
      <c r="CL1311" s="23">
        <v>3.524627202892002</v>
      </c>
      <c r="CM1311" s="23">
        <v>0.30501581563488478</v>
      </c>
      <c r="CN1311" s="23">
        <v>0.39539087211929508</v>
      </c>
      <c r="CO1311" s="23">
        <v>0.32760957975598731</v>
      </c>
      <c r="CP1311" s="23">
        <v>7.9078174423859018E-2</v>
      </c>
      <c r="CQ1311" s="23">
        <v>0.59873474920921821</v>
      </c>
      <c r="CR1311" s="23">
        <v>0.28242205151378219</v>
      </c>
      <c r="CS1311" s="23">
        <v>2.7338454586534118</v>
      </c>
      <c r="CT1311" s="23">
        <v>1.4121102575689108</v>
      </c>
      <c r="CU1311" s="23">
        <v>0.3502033438770899</v>
      </c>
      <c r="CV1311" s="23">
        <v>0.62132851333032091</v>
      </c>
      <c r="CW1311" s="23">
        <v>1.649344780840488</v>
      </c>
      <c r="CX1311" s="23">
        <v>19.148215092634434</v>
      </c>
      <c r="CY1311" s="27">
        <v>55.202897007136009</v>
      </c>
      <c r="CZ1311" s="14">
        <v>10.307883162287132</v>
      </c>
      <c r="DA1311" s="22">
        <v>12.798537310021713</v>
      </c>
      <c r="DB1311" s="22">
        <v>36.487258599017252</v>
      </c>
      <c r="DC1311" s="22">
        <v>3.7824248657296313</v>
      </c>
      <c r="DD1311" s="22">
        <v>6.5249685750199973</v>
      </c>
      <c r="DE1311" s="22">
        <v>0</v>
      </c>
      <c r="DF1311" s="22">
        <v>0.61707233459033251</v>
      </c>
      <c r="DG1311" s="22">
        <v>39.789738315621072</v>
      </c>
      <c r="DH1311" s="14">
        <v>5.92</v>
      </c>
      <c r="DI1311" s="24">
        <v>6.1482820976491857</v>
      </c>
      <c r="DJ1311" s="14">
        <v>9.8175381263616543</v>
      </c>
      <c r="DK1311" s="4">
        <v>4052</v>
      </c>
      <c r="DL1311" s="22">
        <v>46.939782823297136</v>
      </c>
      <c r="DM1311" s="22">
        <v>37.462981243830207</v>
      </c>
      <c r="DN1311" s="22">
        <v>15.350444225074037</v>
      </c>
      <c r="DO1311" s="22">
        <v>0.24679170779861795</v>
      </c>
      <c r="DP1311" s="4">
        <v>355</v>
      </c>
      <c r="DQ1311" s="22">
        <v>6.7631929891407889</v>
      </c>
      <c r="DR1311" s="4">
        <v>56</v>
      </c>
      <c r="DS1311" s="22">
        <v>10.789980732177264</v>
      </c>
      <c r="DT1311" s="17">
        <v>850.64724919093851</v>
      </c>
      <c r="DU1311" s="22">
        <v>42.519849561220227</v>
      </c>
      <c r="DV1311" s="22">
        <v>22.879231090681156</v>
      </c>
      <c r="DW1311" s="26">
        <v>14.5985401459854</v>
      </c>
      <c r="DX1311" s="12">
        <v>1.5220756880733946</v>
      </c>
    </row>
    <row r="1312" spans="1:128" ht="10.5" x14ac:dyDescent="0.25">
      <c r="A1312" s="11">
        <v>1308</v>
      </c>
      <c r="B1312" s="4" t="s">
        <v>806</v>
      </c>
      <c r="C1312" s="4">
        <v>490</v>
      </c>
      <c r="D1312" s="22">
        <v>5.3608247422680408</v>
      </c>
      <c r="E1312" s="22">
        <v>7.8350515463917523</v>
      </c>
      <c r="F1312" s="22">
        <v>8.8659793814432994</v>
      </c>
      <c r="G1312" s="22">
        <v>7.8350515463917523</v>
      </c>
      <c r="H1312" s="22">
        <v>8.2474226804123703</v>
      </c>
      <c r="I1312" s="22">
        <v>4.7422680412371134</v>
      </c>
      <c r="J1312" s="22">
        <v>8.0412371134020617</v>
      </c>
      <c r="K1312" s="22">
        <v>5.9793814432989691</v>
      </c>
      <c r="L1312" s="22">
        <v>5.7731958762886597</v>
      </c>
      <c r="M1312" s="22">
        <v>7.0103092783505154</v>
      </c>
      <c r="N1312" s="22">
        <v>9.2783505154639183</v>
      </c>
      <c r="O1312" s="22">
        <v>7.6288659793814437</v>
      </c>
      <c r="P1312" s="22">
        <v>3.0927835051546393</v>
      </c>
      <c r="Q1312" s="22">
        <v>4.536082474226804</v>
      </c>
      <c r="R1312" s="22">
        <v>3.7113402061855671</v>
      </c>
      <c r="S1312" s="22">
        <v>1.4432989690721649</v>
      </c>
      <c r="T1312" s="22">
        <v>0</v>
      </c>
      <c r="U1312" s="22">
        <v>0.61855670103092786</v>
      </c>
      <c r="V1312" s="23">
        <v>3.8901601830663566</v>
      </c>
      <c r="W1312" s="23">
        <v>0</v>
      </c>
      <c r="X1312" s="23">
        <v>96.109839816933643</v>
      </c>
      <c r="Y1312" s="23">
        <v>0</v>
      </c>
      <c r="Z1312" s="23">
        <v>0</v>
      </c>
      <c r="AA1312" s="23">
        <v>0</v>
      </c>
      <c r="AB1312" s="23">
        <v>0</v>
      </c>
      <c r="AC1312" s="23">
        <v>0</v>
      </c>
      <c r="AD1312" s="23">
        <v>0</v>
      </c>
      <c r="AE1312" s="23">
        <v>0</v>
      </c>
      <c r="AF1312" s="23">
        <v>0</v>
      </c>
      <c r="AG1312" s="23">
        <v>0</v>
      </c>
      <c r="AH1312" s="23">
        <v>1.1441647597254003</v>
      </c>
      <c r="AI1312" s="23">
        <v>0</v>
      </c>
      <c r="AJ1312" s="23">
        <v>0</v>
      </c>
      <c r="AK1312" s="23">
        <v>0</v>
      </c>
      <c r="AL1312" s="23">
        <v>0</v>
      </c>
      <c r="AM1312" s="23">
        <v>0</v>
      </c>
      <c r="AN1312" s="23">
        <v>0</v>
      </c>
      <c r="AO1312" s="23">
        <v>0</v>
      </c>
      <c r="AP1312" s="23">
        <v>0</v>
      </c>
      <c r="AQ1312" s="23">
        <v>0</v>
      </c>
      <c r="AR1312" s="23">
        <v>0</v>
      </c>
      <c r="AS1312" s="23">
        <v>0</v>
      </c>
      <c r="AT1312" s="23">
        <v>0</v>
      </c>
      <c r="AU1312" s="23">
        <v>0</v>
      </c>
      <c r="AV1312" s="23">
        <v>0</v>
      </c>
      <c r="AW1312" s="23">
        <v>0</v>
      </c>
      <c r="AX1312" s="23">
        <v>0</v>
      </c>
      <c r="AY1312" s="23">
        <v>0</v>
      </c>
      <c r="AZ1312" s="23">
        <v>0</v>
      </c>
      <c r="BA1312" s="23">
        <v>0</v>
      </c>
      <c r="BB1312" s="23">
        <v>0</v>
      </c>
      <c r="BC1312" s="23">
        <v>0</v>
      </c>
      <c r="BD1312" s="23">
        <v>2.0594965675057209</v>
      </c>
      <c r="BE1312" s="23">
        <v>0</v>
      </c>
      <c r="BF1312" s="23">
        <v>0</v>
      </c>
      <c r="BG1312" s="23">
        <v>0</v>
      </c>
      <c r="BH1312" s="23">
        <v>0</v>
      </c>
      <c r="BI1312" s="23">
        <v>0</v>
      </c>
      <c r="BJ1312" s="23">
        <v>0</v>
      </c>
      <c r="BK1312" s="23">
        <v>0</v>
      </c>
      <c r="BL1312" s="23">
        <v>0</v>
      </c>
      <c r="BM1312" s="23">
        <v>0</v>
      </c>
      <c r="BN1312" s="23">
        <v>0</v>
      </c>
      <c r="BO1312" s="23">
        <v>0</v>
      </c>
      <c r="BP1312" s="23">
        <v>0</v>
      </c>
      <c r="BQ1312" s="23">
        <v>0</v>
      </c>
      <c r="BR1312" s="23">
        <v>0</v>
      </c>
      <c r="BS1312" s="23">
        <v>0</v>
      </c>
      <c r="BT1312" s="23">
        <v>0</v>
      </c>
      <c r="BU1312" s="23">
        <v>0</v>
      </c>
      <c r="BV1312" s="23">
        <v>0</v>
      </c>
      <c r="BW1312" s="23">
        <v>0</v>
      </c>
      <c r="BX1312" s="23">
        <v>0</v>
      </c>
      <c r="BY1312" s="23">
        <v>0</v>
      </c>
      <c r="BZ1312" s="23">
        <v>0</v>
      </c>
      <c r="CA1312" s="23">
        <v>0</v>
      </c>
      <c r="CB1312" s="23">
        <v>0</v>
      </c>
      <c r="CC1312" s="23">
        <v>0</v>
      </c>
      <c r="CD1312" s="23">
        <v>0</v>
      </c>
      <c r="CE1312" s="23">
        <v>0</v>
      </c>
      <c r="CF1312" s="23">
        <v>0</v>
      </c>
      <c r="CG1312" s="23">
        <v>0</v>
      </c>
      <c r="CH1312" s="23">
        <v>0</v>
      </c>
      <c r="CI1312" s="23">
        <v>0</v>
      </c>
      <c r="CJ1312" s="23">
        <v>0</v>
      </c>
      <c r="CK1312" s="23">
        <v>0</v>
      </c>
      <c r="CL1312" s="23">
        <v>0</v>
      </c>
      <c r="CM1312" s="23">
        <v>0</v>
      </c>
      <c r="CN1312" s="23">
        <v>0</v>
      </c>
      <c r="CO1312" s="23">
        <v>0</v>
      </c>
      <c r="CP1312" s="23">
        <v>0</v>
      </c>
      <c r="CQ1312" s="23">
        <v>0</v>
      </c>
      <c r="CR1312" s="23">
        <v>0</v>
      </c>
      <c r="CS1312" s="23">
        <v>0.89887640449438211</v>
      </c>
      <c r="CT1312" s="23">
        <v>0</v>
      </c>
      <c r="CU1312" s="23">
        <v>0</v>
      </c>
      <c r="CV1312" s="23">
        <v>0</v>
      </c>
      <c r="CW1312" s="23">
        <v>0</v>
      </c>
      <c r="CX1312" s="23">
        <v>0</v>
      </c>
      <c r="CY1312" s="27">
        <v>10</v>
      </c>
      <c r="CZ1312" s="14">
        <v>0</v>
      </c>
      <c r="DA1312" s="22">
        <v>0</v>
      </c>
      <c r="DB1312" s="22">
        <v>43.990929705215422</v>
      </c>
      <c r="DC1312" s="22">
        <v>0</v>
      </c>
      <c r="DD1312" s="22">
        <v>0</v>
      </c>
      <c r="DE1312" s="22">
        <v>0</v>
      </c>
      <c r="DF1312" s="22">
        <v>0</v>
      </c>
      <c r="DG1312" s="22">
        <v>56.009070294784578</v>
      </c>
      <c r="DH1312" s="14">
        <v>12.820512820512819</v>
      </c>
      <c r="DI1312" s="24">
        <v>1.5625</v>
      </c>
      <c r="DJ1312" s="14">
        <v>14.520547945205479</v>
      </c>
      <c r="DK1312" s="4">
        <v>161</v>
      </c>
      <c r="DL1312" s="22">
        <v>100</v>
      </c>
      <c r="DM1312" s="22">
        <v>0</v>
      </c>
      <c r="DN1312" s="22">
        <v>0</v>
      </c>
      <c r="DO1312" s="22">
        <v>0</v>
      </c>
      <c r="DP1312" s="4">
        <v>4</v>
      </c>
      <c r="DQ1312" s="22">
        <v>1.4440433212996391</v>
      </c>
      <c r="DR1312" s="4">
        <v>0</v>
      </c>
      <c r="DS1312" s="22">
        <v>0</v>
      </c>
      <c r="DT1312" s="17">
        <v>880</v>
      </c>
      <c r="DU1312" s="22">
        <v>21.374045801526716</v>
      </c>
      <c r="DV1312" s="22">
        <v>30.534351145038169</v>
      </c>
      <c r="DW1312" s="26">
        <v>3.5555555555555554</v>
      </c>
      <c r="DX1312" s="12">
        <v>2.7191780821917808</v>
      </c>
    </row>
    <row r="1313" spans="1:128" ht="10.5" x14ac:dyDescent="0.25">
      <c r="A1313" s="11">
        <v>1309</v>
      </c>
      <c r="B1313" s="4" t="s">
        <v>2082</v>
      </c>
      <c r="C1313" s="4">
        <v>42</v>
      </c>
      <c r="D1313" s="22">
        <v>0</v>
      </c>
      <c r="E1313" s="22">
        <v>0</v>
      </c>
      <c r="F1313" s="22">
        <v>14.285714285714285</v>
      </c>
      <c r="G1313" s="22">
        <v>7.1428571428571423</v>
      </c>
      <c r="H1313" s="22">
        <v>0</v>
      </c>
      <c r="I1313" s="22">
        <v>0</v>
      </c>
      <c r="J1313" s="22">
        <v>0</v>
      </c>
      <c r="K1313" s="22">
        <v>0</v>
      </c>
      <c r="L1313" s="22">
        <v>7.1428571428571423</v>
      </c>
      <c r="M1313" s="22">
        <v>16.666666666666664</v>
      </c>
      <c r="N1313" s="22">
        <v>9.5238095238095237</v>
      </c>
      <c r="O1313" s="22">
        <v>16.666666666666664</v>
      </c>
      <c r="P1313" s="22">
        <v>0</v>
      </c>
      <c r="Q1313" s="22">
        <v>11.904761904761903</v>
      </c>
      <c r="R1313" s="22">
        <v>7.1428571428571423</v>
      </c>
      <c r="S1313" s="22">
        <v>0</v>
      </c>
      <c r="T1313" s="22">
        <v>9.5238095238095237</v>
      </c>
      <c r="U1313" s="22">
        <v>0</v>
      </c>
      <c r="V1313" s="23">
        <v>12.820512820512818</v>
      </c>
      <c r="W1313" s="23">
        <v>0</v>
      </c>
      <c r="X1313" s="23">
        <v>87.179487179487182</v>
      </c>
      <c r="Y1313" s="23">
        <v>0</v>
      </c>
      <c r="Z1313" s="23">
        <v>0</v>
      </c>
      <c r="AA1313" s="23">
        <v>0</v>
      </c>
      <c r="AB1313" s="23">
        <v>0</v>
      </c>
      <c r="AC1313" s="23">
        <v>0</v>
      </c>
      <c r="AD1313" s="23">
        <v>0</v>
      </c>
      <c r="AE1313" s="23">
        <v>0</v>
      </c>
      <c r="AF1313" s="23">
        <v>0</v>
      </c>
      <c r="AG1313" s="23">
        <v>0</v>
      </c>
      <c r="AH1313" s="23">
        <v>12.820512820512819</v>
      </c>
      <c r="AI1313" s="23">
        <v>0</v>
      </c>
      <c r="AJ1313" s="23">
        <v>0</v>
      </c>
      <c r="AK1313" s="23">
        <v>0</v>
      </c>
      <c r="AL1313" s="23">
        <v>0</v>
      </c>
      <c r="AM1313" s="23">
        <v>0</v>
      </c>
      <c r="AN1313" s="23">
        <v>0</v>
      </c>
      <c r="AO1313" s="23">
        <v>0</v>
      </c>
      <c r="AP1313" s="23">
        <v>0</v>
      </c>
      <c r="AQ1313" s="23">
        <v>0</v>
      </c>
      <c r="AR1313" s="23">
        <v>0</v>
      </c>
      <c r="AS1313" s="23">
        <v>0</v>
      </c>
      <c r="AT1313" s="23">
        <v>0</v>
      </c>
      <c r="AU1313" s="23">
        <v>0</v>
      </c>
      <c r="AV1313" s="23">
        <v>0</v>
      </c>
      <c r="AW1313" s="23">
        <v>0</v>
      </c>
      <c r="AX1313" s="23">
        <v>0</v>
      </c>
      <c r="AY1313" s="23">
        <v>0</v>
      </c>
      <c r="AZ1313" s="23">
        <v>0</v>
      </c>
      <c r="BA1313" s="23">
        <v>0</v>
      </c>
      <c r="BB1313" s="23">
        <v>0</v>
      </c>
      <c r="BC1313" s="23">
        <v>0</v>
      </c>
      <c r="BD1313" s="23">
        <v>0</v>
      </c>
      <c r="BE1313" s="23">
        <v>0</v>
      </c>
      <c r="BF1313" s="23">
        <v>0</v>
      </c>
      <c r="BG1313" s="23">
        <v>0</v>
      </c>
      <c r="BH1313" s="23">
        <v>0</v>
      </c>
      <c r="BI1313" s="23">
        <v>0</v>
      </c>
      <c r="BJ1313" s="23">
        <v>0</v>
      </c>
      <c r="BK1313" s="23">
        <v>0</v>
      </c>
      <c r="BL1313" s="23">
        <v>0</v>
      </c>
      <c r="BM1313" s="23">
        <v>0</v>
      </c>
      <c r="BN1313" s="23">
        <v>0</v>
      </c>
      <c r="BO1313" s="23">
        <v>0</v>
      </c>
      <c r="BP1313" s="23">
        <v>0</v>
      </c>
      <c r="BQ1313" s="23">
        <v>0</v>
      </c>
      <c r="BR1313" s="23">
        <v>0</v>
      </c>
      <c r="BS1313" s="23">
        <v>0</v>
      </c>
      <c r="BT1313" s="23">
        <v>0</v>
      </c>
      <c r="BU1313" s="23">
        <v>0</v>
      </c>
      <c r="BV1313" s="23">
        <v>0</v>
      </c>
      <c r="BW1313" s="23">
        <v>0</v>
      </c>
      <c r="BX1313" s="23">
        <v>0</v>
      </c>
      <c r="BY1313" s="23">
        <v>0</v>
      </c>
      <c r="BZ1313" s="23">
        <v>0</v>
      </c>
      <c r="CA1313" s="23">
        <v>0</v>
      </c>
      <c r="CB1313" s="23">
        <v>0</v>
      </c>
      <c r="CC1313" s="23">
        <v>0</v>
      </c>
      <c r="CD1313" s="23">
        <v>0</v>
      </c>
      <c r="CE1313" s="23">
        <v>0</v>
      </c>
      <c r="CF1313" s="23">
        <v>0</v>
      </c>
      <c r="CG1313" s="23">
        <v>0</v>
      </c>
      <c r="CH1313" s="23">
        <v>0</v>
      </c>
      <c r="CI1313" s="23">
        <v>0</v>
      </c>
      <c r="CJ1313" s="23">
        <v>0</v>
      </c>
      <c r="CK1313" s="23">
        <v>0</v>
      </c>
      <c r="CL1313" s="23">
        <v>0</v>
      </c>
      <c r="CM1313" s="23">
        <v>0</v>
      </c>
      <c r="CN1313" s="23">
        <v>0</v>
      </c>
      <c r="CO1313" s="23">
        <v>0</v>
      </c>
      <c r="CP1313" s="23">
        <v>0</v>
      </c>
      <c r="CQ1313" s="23">
        <v>0</v>
      </c>
      <c r="CR1313" s="23">
        <v>0</v>
      </c>
      <c r="CS1313" s="23">
        <v>0</v>
      </c>
      <c r="CT1313" s="23">
        <v>0</v>
      </c>
      <c r="CU1313" s="23">
        <v>0</v>
      </c>
      <c r="CV1313" s="23">
        <v>0</v>
      </c>
      <c r="CW1313" s="23">
        <v>0</v>
      </c>
      <c r="CX1313" s="23">
        <v>0</v>
      </c>
      <c r="CY1313" s="27">
        <v>9.5238095238095184</v>
      </c>
      <c r="CZ1313" s="14">
        <v>0</v>
      </c>
      <c r="DA1313" s="22">
        <v>0</v>
      </c>
      <c r="DB1313" s="22">
        <v>60.606060606060609</v>
      </c>
      <c r="DC1313" s="22">
        <v>0</v>
      </c>
      <c r="DD1313" s="22">
        <v>0</v>
      </c>
      <c r="DE1313" s="22">
        <v>0</v>
      </c>
      <c r="DF1313" s="22">
        <v>0</v>
      </c>
      <c r="DG1313" s="22">
        <v>39.393939393939391</v>
      </c>
      <c r="DH1313" s="14" t="e">
        <v>#DIV/0!</v>
      </c>
      <c r="DI1313" s="24">
        <v>9.5238095238095237</v>
      </c>
      <c r="DJ1313" s="14">
        <v>22.222222222222221</v>
      </c>
      <c r="DK1313" s="4">
        <v>25</v>
      </c>
      <c r="DL1313" s="22">
        <v>100</v>
      </c>
      <c r="DM1313" s="22">
        <v>0</v>
      </c>
      <c r="DN1313" s="22">
        <v>0</v>
      </c>
      <c r="DO1313" s="22">
        <v>0</v>
      </c>
      <c r="DP1313" s="4">
        <v>0</v>
      </c>
      <c r="DQ1313" s="22">
        <v>0</v>
      </c>
      <c r="DR1313" s="4">
        <v>0</v>
      </c>
      <c r="DS1313" s="22" t="e">
        <v>#DIV/0!</v>
      </c>
      <c r="DT1313" s="17">
        <v>920</v>
      </c>
      <c r="DU1313" s="22">
        <v>30.76923076923077</v>
      </c>
      <c r="DV1313" s="22">
        <v>15.384615384615385</v>
      </c>
      <c r="DW1313" s="26">
        <v>0</v>
      </c>
      <c r="DX1313" s="12">
        <v>2.1666666666666665</v>
      </c>
    </row>
    <row r="1314" spans="1:128" ht="10.5" x14ac:dyDescent="0.25">
      <c r="A1314" s="11">
        <v>1310</v>
      </c>
      <c r="B1314" s="4" t="s">
        <v>807</v>
      </c>
      <c r="C1314" s="4">
        <v>453</v>
      </c>
      <c r="D1314" s="22">
        <v>2.0361990950226243</v>
      </c>
      <c r="E1314" s="22">
        <v>3.8461538461538463</v>
      </c>
      <c r="F1314" s="22">
        <v>3.3936651583710407</v>
      </c>
      <c r="G1314" s="22">
        <v>5.8823529411764701</v>
      </c>
      <c r="H1314" s="22">
        <v>3.3936651583710407</v>
      </c>
      <c r="I1314" s="22">
        <v>2.2624434389140271</v>
      </c>
      <c r="J1314" s="22">
        <v>2.2624434389140271</v>
      </c>
      <c r="K1314" s="22">
        <v>2.4886877828054299</v>
      </c>
      <c r="L1314" s="22">
        <v>4.5248868778280542</v>
      </c>
      <c r="M1314" s="22">
        <v>4.9773755656108598</v>
      </c>
      <c r="N1314" s="22">
        <v>11.085972850678733</v>
      </c>
      <c r="O1314" s="22">
        <v>7.6923076923076925</v>
      </c>
      <c r="P1314" s="22">
        <v>11.990950226244344</v>
      </c>
      <c r="Q1314" s="22">
        <v>11.990950226244344</v>
      </c>
      <c r="R1314" s="22">
        <v>10.859728506787331</v>
      </c>
      <c r="S1314" s="22">
        <v>6.3348416289592757</v>
      </c>
      <c r="T1314" s="22">
        <v>2.7149321266968327</v>
      </c>
      <c r="U1314" s="22">
        <v>2.2624434389140271</v>
      </c>
      <c r="V1314" s="23">
        <v>11.704834605597966</v>
      </c>
      <c r="W1314" s="23">
        <v>0</v>
      </c>
      <c r="X1314" s="23">
        <v>88.295165394402034</v>
      </c>
      <c r="Y1314" s="23">
        <v>0</v>
      </c>
      <c r="Z1314" s="23">
        <v>0</v>
      </c>
      <c r="AA1314" s="23">
        <v>0</v>
      </c>
      <c r="AB1314" s="23">
        <v>1.0178117048346056</v>
      </c>
      <c r="AC1314" s="23">
        <v>0</v>
      </c>
      <c r="AD1314" s="23">
        <v>0</v>
      </c>
      <c r="AE1314" s="23">
        <v>0</v>
      </c>
      <c r="AF1314" s="23">
        <v>0</v>
      </c>
      <c r="AG1314" s="23">
        <v>0</v>
      </c>
      <c r="AH1314" s="23">
        <v>4.8346055979643765</v>
      </c>
      <c r="AI1314" s="23">
        <v>0</v>
      </c>
      <c r="AJ1314" s="23">
        <v>0</v>
      </c>
      <c r="AK1314" s="23">
        <v>0</v>
      </c>
      <c r="AL1314" s="23">
        <v>0</v>
      </c>
      <c r="AM1314" s="23">
        <v>0</v>
      </c>
      <c r="AN1314" s="23">
        <v>0</v>
      </c>
      <c r="AO1314" s="23">
        <v>0</v>
      </c>
      <c r="AP1314" s="23">
        <v>0</v>
      </c>
      <c r="AQ1314" s="23">
        <v>0</v>
      </c>
      <c r="AR1314" s="23">
        <v>0</v>
      </c>
      <c r="AS1314" s="23">
        <v>0</v>
      </c>
      <c r="AT1314" s="23">
        <v>0</v>
      </c>
      <c r="AU1314" s="23">
        <v>0</v>
      </c>
      <c r="AV1314" s="23">
        <v>0</v>
      </c>
      <c r="AW1314" s="23">
        <v>0</v>
      </c>
      <c r="AX1314" s="23">
        <v>0</v>
      </c>
      <c r="AY1314" s="23">
        <v>0</v>
      </c>
      <c r="AZ1314" s="23">
        <v>0</v>
      </c>
      <c r="BA1314" s="23">
        <v>0</v>
      </c>
      <c r="BB1314" s="23">
        <v>0</v>
      </c>
      <c r="BC1314" s="23">
        <v>0</v>
      </c>
      <c r="BD1314" s="23">
        <v>0.76335877862595414</v>
      </c>
      <c r="BE1314" s="23">
        <v>0</v>
      </c>
      <c r="BF1314" s="23">
        <v>0</v>
      </c>
      <c r="BG1314" s="23">
        <v>0</v>
      </c>
      <c r="BH1314" s="23">
        <v>0</v>
      </c>
      <c r="BI1314" s="23">
        <v>0</v>
      </c>
      <c r="BJ1314" s="23">
        <v>1.0178117048346056</v>
      </c>
      <c r="BK1314" s="23">
        <v>0.76335877862595414</v>
      </c>
      <c r="BL1314" s="23">
        <v>0</v>
      </c>
      <c r="BM1314" s="23">
        <v>0.76335877862595414</v>
      </c>
      <c r="BN1314" s="23">
        <v>0</v>
      </c>
      <c r="BO1314" s="23">
        <v>0</v>
      </c>
      <c r="BP1314" s="23">
        <v>0</v>
      </c>
      <c r="BQ1314" s="23">
        <v>0</v>
      </c>
      <c r="BR1314" s="23">
        <v>1.7811704834605597</v>
      </c>
      <c r="BS1314" s="23">
        <v>0</v>
      </c>
      <c r="BT1314" s="23">
        <v>0</v>
      </c>
      <c r="BU1314" s="23">
        <v>0</v>
      </c>
      <c r="BV1314" s="23">
        <v>0</v>
      </c>
      <c r="BW1314" s="23">
        <v>0</v>
      </c>
      <c r="BX1314" s="23">
        <v>0</v>
      </c>
      <c r="BY1314" s="23">
        <v>0</v>
      </c>
      <c r="BZ1314" s="23">
        <v>0</v>
      </c>
      <c r="CA1314" s="23">
        <v>0</v>
      </c>
      <c r="CB1314" s="23">
        <v>0</v>
      </c>
      <c r="CC1314" s="23">
        <v>0</v>
      </c>
      <c r="CD1314" s="23">
        <v>0</v>
      </c>
      <c r="CE1314" s="23">
        <v>0</v>
      </c>
      <c r="CF1314" s="23">
        <v>0</v>
      </c>
      <c r="CG1314" s="23">
        <v>0</v>
      </c>
      <c r="CH1314" s="23">
        <v>0</v>
      </c>
      <c r="CI1314" s="23">
        <v>0</v>
      </c>
      <c r="CJ1314" s="23">
        <v>0</v>
      </c>
      <c r="CK1314" s="23">
        <v>0</v>
      </c>
      <c r="CL1314" s="23">
        <v>0</v>
      </c>
      <c r="CM1314" s="23">
        <v>0</v>
      </c>
      <c r="CN1314" s="23">
        <v>0</v>
      </c>
      <c r="CO1314" s="23">
        <v>0</v>
      </c>
      <c r="CP1314" s="23">
        <v>0</v>
      </c>
      <c r="CQ1314" s="23">
        <v>1.2345679012345678</v>
      </c>
      <c r="CR1314" s="23">
        <v>0</v>
      </c>
      <c r="CS1314" s="23">
        <v>1.2345679012345678</v>
      </c>
      <c r="CT1314" s="23">
        <v>0</v>
      </c>
      <c r="CU1314" s="23">
        <v>0</v>
      </c>
      <c r="CV1314" s="23">
        <v>0</v>
      </c>
      <c r="CW1314" s="23">
        <v>0</v>
      </c>
      <c r="CX1314" s="23">
        <v>0</v>
      </c>
      <c r="CY1314" s="27">
        <v>12.803532008830018</v>
      </c>
      <c r="CZ1314" s="14">
        <v>0.73170731707317083</v>
      </c>
      <c r="DA1314" s="22">
        <v>0.76142131979695438</v>
      </c>
      <c r="DB1314" s="22">
        <v>37.817258883248734</v>
      </c>
      <c r="DC1314" s="22">
        <v>0</v>
      </c>
      <c r="DD1314" s="22">
        <v>0</v>
      </c>
      <c r="DE1314" s="22">
        <v>1.015228426395939</v>
      </c>
      <c r="DF1314" s="22">
        <v>0</v>
      </c>
      <c r="DG1314" s="22">
        <v>60.406091370558379</v>
      </c>
      <c r="DH1314" s="14">
        <v>0</v>
      </c>
      <c r="DI1314" s="24">
        <v>4.096385542168675</v>
      </c>
      <c r="DJ1314" s="14">
        <v>28.225806451612907</v>
      </c>
      <c r="DK1314" s="4">
        <v>289</v>
      </c>
      <c r="DL1314" s="22">
        <v>98.269896193771615</v>
      </c>
      <c r="DM1314" s="22">
        <v>1.7301038062283738</v>
      </c>
      <c r="DN1314" s="22">
        <v>0</v>
      </c>
      <c r="DO1314" s="22">
        <v>0</v>
      </c>
      <c r="DP1314" s="4">
        <v>3</v>
      </c>
      <c r="DQ1314" s="22">
        <v>1.3157894736842104</v>
      </c>
      <c r="DR1314" s="4">
        <v>0</v>
      </c>
      <c r="DS1314" s="22">
        <v>0</v>
      </c>
      <c r="DT1314" s="17">
        <v>1039.0625</v>
      </c>
      <c r="DU1314" s="22">
        <v>59.534883720930232</v>
      </c>
      <c r="DV1314" s="22">
        <v>13.488372093023257</v>
      </c>
      <c r="DW1314" s="26">
        <v>14.814814814814813</v>
      </c>
      <c r="DX1314" s="12">
        <v>2.4134078212290504</v>
      </c>
    </row>
    <row r="1315" spans="1:128" ht="10.5" x14ac:dyDescent="0.25">
      <c r="A1315" s="11">
        <v>1311</v>
      </c>
      <c r="B1315" s="4" t="s">
        <v>2083</v>
      </c>
      <c r="C1315" s="4">
        <v>239</v>
      </c>
      <c r="D1315" s="22">
        <v>5</v>
      </c>
      <c r="E1315" s="22">
        <v>8.3333333333333321</v>
      </c>
      <c r="F1315" s="22">
        <v>4.1666666666666661</v>
      </c>
      <c r="G1315" s="22">
        <v>5.416666666666667</v>
      </c>
      <c r="H1315" s="22">
        <v>4.1666666666666661</v>
      </c>
      <c r="I1315" s="22">
        <v>4.583333333333333</v>
      </c>
      <c r="J1315" s="22">
        <v>5.416666666666667</v>
      </c>
      <c r="K1315" s="22">
        <v>5.416666666666667</v>
      </c>
      <c r="L1315" s="22">
        <v>5.416666666666667</v>
      </c>
      <c r="M1315" s="22">
        <v>6.666666666666667</v>
      </c>
      <c r="N1315" s="22">
        <v>7.083333333333333</v>
      </c>
      <c r="O1315" s="22">
        <v>10.416666666666668</v>
      </c>
      <c r="P1315" s="22">
        <v>6.25</v>
      </c>
      <c r="Q1315" s="22">
        <v>7.5</v>
      </c>
      <c r="R1315" s="22">
        <v>9.1666666666666661</v>
      </c>
      <c r="S1315" s="22">
        <v>3.3333333333333335</v>
      </c>
      <c r="T1315" s="22">
        <v>1.6666666666666667</v>
      </c>
      <c r="U1315" s="22">
        <v>0</v>
      </c>
      <c r="V1315" s="23">
        <v>7.8260869565217348</v>
      </c>
      <c r="W1315" s="23">
        <v>0</v>
      </c>
      <c r="X1315" s="23">
        <v>92.173913043478265</v>
      </c>
      <c r="Y1315" s="23">
        <v>0</v>
      </c>
      <c r="Z1315" s="23">
        <v>0</v>
      </c>
      <c r="AA1315" s="23">
        <v>0</v>
      </c>
      <c r="AB1315" s="23">
        <v>0</v>
      </c>
      <c r="AC1315" s="23">
        <v>0</v>
      </c>
      <c r="AD1315" s="23">
        <v>0</v>
      </c>
      <c r="AE1315" s="23">
        <v>0</v>
      </c>
      <c r="AF1315" s="23">
        <v>0</v>
      </c>
      <c r="AG1315" s="23">
        <v>0</v>
      </c>
      <c r="AH1315" s="23">
        <v>3.4782608695652173</v>
      </c>
      <c r="AI1315" s="23">
        <v>0</v>
      </c>
      <c r="AJ1315" s="23">
        <v>0</v>
      </c>
      <c r="AK1315" s="23">
        <v>0</v>
      </c>
      <c r="AL1315" s="23">
        <v>2.1739130434782608</v>
      </c>
      <c r="AM1315" s="23">
        <v>0</v>
      </c>
      <c r="AN1315" s="23">
        <v>0</v>
      </c>
      <c r="AO1315" s="23">
        <v>0</v>
      </c>
      <c r="AP1315" s="23">
        <v>0</v>
      </c>
      <c r="AQ1315" s="23">
        <v>0</v>
      </c>
      <c r="AR1315" s="23">
        <v>0</v>
      </c>
      <c r="AS1315" s="23">
        <v>0</v>
      </c>
      <c r="AT1315" s="23">
        <v>0</v>
      </c>
      <c r="AU1315" s="23">
        <v>0</v>
      </c>
      <c r="AV1315" s="23">
        <v>0</v>
      </c>
      <c r="AW1315" s="23">
        <v>0</v>
      </c>
      <c r="AX1315" s="23">
        <v>0</v>
      </c>
      <c r="AY1315" s="23">
        <v>0</v>
      </c>
      <c r="AZ1315" s="23">
        <v>0</v>
      </c>
      <c r="BA1315" s="23">
        <v>0</v>
      </c>
      <c r="BB1315" s="23">
        <v>0</v>
      </c>
      <c r="BC1315" s="23">
        <v>0</v>
      </c>
      <c r="BD1315" s="23">
        <v>2.1739130434782608</v>
      </c>
      <c r="BE1315" s="23">
        <v>0</v>
      </c>
      <c r="BF1315" s="23">
        <v>0</v>
      </c>
      <c r="BG1315" s="23">
        <v>0</v>
      </c>
      <c r="BH1315" s="23">
        <v>0</v>
      </c>
      <c r="BI1315" s="23">
        <v>0</v>
      </c>
      <c r="BJ1315" s="23">
        <v>0</v>
      </c>
      <c r="BK1315" s="23">
        <v>0</v>
      </c>
      <c r="BL1315" s="23">
        <v>0</v>
      </c>
      <c r="BM1315" s="23">
        <v>0</v>
      </c>
      <c r="BN1315" s="23">
        <v>0</v>
      </c>
      <c r="BO1315" s="23">
        <v>0</v>
      </c>
      <c r="BP1315" s="23">
        <v>0</v>
      </c>
      <c r="BQ1315" s="23">
        <v>0</v>
      </c>
      <c r="BR1315" s="23">
        <v>0</v>
      </c>
      <c r="BS1315" s="23">
        <v>0</v>
      </c>
      <c r="BT1315" s="23">
        <v>0</v>
      </c>
      <c r="BU1315" s="23">
        <v>0</v>
      </c>
      <c r="BV1315" s="23">
        <v>0</v>
      </c>
      <c r="BW1315" s="23">
        <v>0</v>
      </c>
      <c r="BX1315" s="23">
        <v>0</v>
      </c>
      <c r="BY1315" s="23">
        <v>0</v>
      </c>
      <c r="BZ1315" s="23">
        <v>0</v>
      </c>
      <c r="CA1315" s="23">
        <v>0</v>
      </c>
      <c r="CB1315" s="23">
        <v>0</v>
      </c>
      <c r="CC1315" s="23">
        <v>0</v>
      </c>
      <c r="CD1315" s="23">
        <v>0</v>
      </c>
      <c r="CE1315" s="23">
        <v>0</v>
      </c>
      <c r="CF1315" s="23">
        <v>0</v>
      </c>
      <c r="CG1315" s="23">
        <v>0</v>
      </c>
      <c r="CH1315" s="23">
        <v>0</v>
      </c>
      <c r="CI1315" s="23">
        <v>0</v>
      </c>
      <c r="CJ1315" s="23">
        <v>0</v>
      </c>
      <c r="CK1315" s="23">
        <v>0</v>
      </c>
      <c r="CL1315" s="23">
        <v>0</v>
      </c>
      <c r="CM1315" s="23">
        <v>0</v>
      </c>
      <c r="CN1315" s="23">
        <v>0</v>
      </c>
      <c r="CO1315" s="23">
        <v>0</v>
      </c>
      <c r="CP1315" s="23">
        <v>0</v>
      </c>
      <c r="CQ1315" s="23">
        <v>0</v>
      </c>
      <c r="CR1315" s="23">
        <v>0</v>
      </c>
      <c r="CS1315" s="23">
        <v>0</v>
      </c>
      <c r="CT1315" s="23">
        <v>0</v>
      </c>
      <c r="CU1315" s="23">
        <v>0</v>
      </c>
      <c r="CV1315" s="23">
        <v>0</v>
      </c>
      <c r="CW1315" s="23">
        <v>0</v>
      </c>
      <c r="CX1315" s="23">
        <v>0</v>
      </c>
      <c r="CY1315" s="27">
        <v>3.3472803347280262</v>
      </c>
      <c r="CZ1315" s="14">
        <v>0</v>
      </c>
      <c r="DA1315" s="22">
        <v>0</v>
      </c>
      <c r="DB1315" s="22">
        <v>40.26548672566372</v>
      </c>
      <c r="DC1315" s="22">
        <v>0</v>
      </c>
      <c r="DD1315" s="22">
        <v>0</v>
      </c>
      <c r="DE1315" s="22">
        <v>0</v>
      </c>
      <c r="DF1315" s="22">
        <v>0</v>
      </c>
      <c r="DG1315" s="22">
        <v>59.734513274336287</v>
      </c>
      <c r="DH1315" s="14">
        <v>0</v>
      </c>
      <c r="DI1315" s="24">
        <v>1.2448132780082988</v>
      </c>
      <c r="DJ1315" s="14">
        <v>26.063829787234045</v>
      </c>
      <c r="DK1315" s="4">
        <v>122</v>
      </c>
      <c r="DL1315" s="22">
        <v>100</v>
      </c>
      <c r="DM1315" s="22">
        <v>0</v>
      </c>
      <c r="DN1315" s="22">
        <v>0</v>
      </c>
      <c r="DO1315" s="22">
        <v>0</v>
      </c>
      <c r="DP1315" s="4">
        <v>3</v>
      </c>
      <c r="DQ1315" s="22">
        <v>2.34375</v>
      </c>
      <c r="DR1315" s="4">
        <v>0</v>
      </c>
      <c r="DS1315" s="22">
        <v>0</v>
      </c>
      <c r="DT1315" s="17">
        <v>643.18181818181824</v>
      </c>
      <c r="DU1315" s="22">
        <v>25.190839694656486</v>
      </c>
      <c r="DV1315" s="22">
        <v>31.297709923664126</v>
      </c>
      <c r="DW1315" s="26">
        <v>10.638297872340425</v>
      </c>
      <c r="DX1315" s="12">
        <v>2.4444444444444446</v>
      </c>
    </row>
    <row r="1316" spans="1:128" ht="10.5" x14ac:dyDescent="0.25">
      <c r="A1316" s="11">
        <v>1312</v>
      </c>
      <c r="B1316" s="4" t="s">
        <v>2084</v>
      </c>
      <c r="C1316" s="4">
        <v>75</v>
      </c>
      <c r="D1316" s="22">
        <v>8.9743589743589745</v>
      </c>
      <c r="E1316" s="22">
        <v>8.9743589743589745</v>
      </c>
      <c r="F1316" s="22">
        <v>5.1282051282051277</v>
      </c>
      <c r="G1316" s="22">
        <v>3.8461538461538463</v>
      </c>
      <c r="H1316" s="22">
        <v>0</v>
      </c>
      <c r="I1316" s="22">
        <v>0</v>
      </c>
      <c r="J1316" s="22">
        <v>6.4102564102564097</v>
      </c>
      <c r="K1316" s="22">
        <v>3.8461538461538463</v>
      </c>
      <c r="L1316" s="22">
        <v>6.4102564102564097</v>
      </c>
      <c r="M1316" s="22">
        <v>12.820512820512819</v>
      </c>
      <c r="N1316" s="22">
        <v>0</v>
      </c>
      <c r="O1316" s="22">
        <v>3.8461538461538463</v>
      </c>
      <c r="P1316" s="22">
        <v>11.538461538461538</v>
      </c>
      <c r="Q1316" s="22">
        <v>10.256410256410255</v>
      </c>
      <c r="R1316" s="22">
        <v>0</v>
      </c>
      <c r="S1316" s="22">
        <v>5.1282051282051277</v>
      </c>
      <c r="T1316" s="22">
        <v>6.4102564102564097</v>
      </c>
      <c r="U1316" s="22">
        <v>6.4102564102564097</v>
      </c>
      <c r="V1316" s="23">
        <v>11.111111111111114</v>
      </c>
      <c r="W1316" s="23">
        <v>0</v>
      </c>
      <c r="X1316" s="23">
        <v>88.888888888888886</v>
      </c>
      <c r="Y1316" s="23">
        <v>0</v>
      </c>
      <c r="Z1316" s="23">
        <v>0</v>
      </c>
      <c r="AA1316" s="23">
        <v>0</v>
      </c>
      <c r="AB1316" s="23">
        <v>6.3492063492063489</v>
      </c>
      <c r="AC1316" s="23">
        <v>0</v>
      </c>
      <c r="AD1316" s="23">
        <v>0</v>
      </c>
      <c r="AE1316" s="23">
        <v>0</v>
      </c>
      <c r="AF1316" s="23">
        <v>0</v>
      </c>
      <c r="AG1316" s="23">
        <v>0</v>
      </c>
      <c r="AH1316" s="23">
        <v>0</v>
      </c>
      <c r="AI1316" s="23">
        <v>0</v>
      </c>
      <c r="AJ1316" s="23">
        <v>0</v>
      </c>
      <c r="AK1316" s="23">
        <v>0</v>
      </c>
      <c r="AL1316" s="23">
        <v>0</v>
      </c>
      <c r="AM1316" s="23">
        <v>0</v>
      </c>
      <c r="AN1316" s="23">
        <v>0</v>
      </c>
      <c r="AO1316" s="23">
        <v>0</v>
      </c>
      <c r="AP1316" s="23">
        <v>0</v>
      </c>
      <c r="AQ1316" s="23">
        <v>0</v>
      </c>
      <c r="AR1316" s="23">
        <v>0</v>
      </c>
      <c r="AS1316" s="23">
        <v>0</v>
      </c>
      <c r="AT1316" s="23">
        <v>0</v>
      </c>
      <c r="AU1316" s="23">
        <v>0</v>
      </c>
      <c r="AV1316" s="23">
        <v>0</v>
      </c>
      <c r="AW1316" s="23">
        <v>0</v>
      </c>
      <c r="AX1316" s="23">
        <v>0</v>
      </c>
      <c r="AY1316" s="23">
        <v>0</v>
      </c>
      <c r="AZ1316" s="23">
        <v>0</v>
      </c>
      <c r="BA1316" s="23">
        <v>0</v>
      </c>
      <c r="BB1316" s="23">
        <v>0</v>
      </c>
      <c r="BC1316" s="23">
        <v>0</v>
      </c>
      <c r="BD1316" s="23">
        <v>4.7619047619047619</v>
      </c>
      <c r="BE1316" s="23">
        <v>0</v>
      </c>
      <c r="BF1316" s="23">
        <v>0</v>
      </c>
      <c r="BG1316" s="23">
        <v>0</v>
      </c>
      <c r="BH1316" s="23">
        <v>0</v>
      </c>
      <c r="BI1316" s="23">
        <v>0</v>
      </c>
      <c r="BJ1316" s="23">
        <v>0</v>
      </c>
      <c r="BK1316" s="23">
        <v>0</v>
      </c>
      <c r="BL1316" s="23">
        <v>0</v>
      </c>
      <c r="BM1316" s="23">
        <v>0</v>
      </c>
      <c r="BN1316" s="23">
        <v>0</v>
      </c>
      <c r="BO1316" s="23">
        <v>0</v>
      </c>
      <c r="BP1316" s="23">
        <v>0</v>
      </c>
      <c r="BQ1316" s="23">
        <v>0</v>
      </c>
      <c r="BR1316" s="23">
        <v>0</v>
      </c>
      <c r="BS1316" s="23">
        <v>0</v>
      </c>
      <c r="BT1316" s="23">
        <v>0</v>
      </c>
      <c r="BU1316" s="23">
        <v>0</v>
      </c>
      <c r="BV1316" s="23">
        <v>0</v>
      </c>
      <c r="BW1316" s="23">
        <v>0</v>
      </c>
      <c r="BX1316" s="23">
        <v>0</v>
      </c>
      <c r="BY1316" s="23">
        <v>0</v>
      </c>
      <c r="BZ1316" s="23">
        <v>0</v>
      </c>
      <c r="CA1316" s="23">
        <v>0</v>
      </c>
      <c r="CB1316" s="23">
        <v>0</v>
      </c>
      <c r="CC1316" s="23">
        <v>0</v>
      </c>
      <c r="CD1316" s="23">
        <v>0</v>
      </c>
      <c r="CE1316" s="23">
        <v>0</v>
      </c>
      <c r="CF1316" s="23">
        <v>0</v>
      </c>
      <c r="CG1316" s="23">
        <v>0</v>
      </c>
      <c r="CH1316" s="23">
        <v>0</v>
      </c>
      <c r="CI1316" s="23">
        <v>0</v>
      </c>
      <c r="CJ1316" s="23">
        <v>0</v>
      </c>
      <c r="CK1316" s="23">
        <v>0</v>
      </c>
      <c r="CL1316" s="23">
        <v>0</v>
      </c>
      <c r="CM1316" s="23">
        <v>0</v>
      </c>
      <c r="CN1316" s="23">
        <v>0</v>
      </c>
      <c r="CO1316" s="23">
        <v>0</v>
      </c>
      <c r="CP1316" s="23">
        <v>0</v>
      </c>
      <c r="CQ1316" s="23">
        <v>0</v>
      </c>
      <c r="CR1316" s="23">
        <v>0</v>
      </c>
      <c r="CS1316" s="23">
        <v>0</v>
      </c>
      <c r="CT1316" s="23">
        <v>0</v>
      </c>
      <c r="CU1316" s="23">
        <v>0</v>
      </c>
      <c r="CV1316" s="23">
        <v>0</v>
      </c>
      <c r="CW1316" s="23">
        <v>0</v>
      </c>
      <c r="CX1316" s="23">
        <v>0</v>
      </c>
      <c r="CY1316" s="27">
        <v>12</v>
      </c>
      <c r="CZ1316" s="14">
        <v>0</v>
      </c>
      <c r="DA1316" s="22">
        <v>0</v>
      </c>
      <c r="DB1316" s="22">
        <v>72.41379310344827</v>
      </c>
      <c r="DC1316" s="22">
        <v>0</v>
      </c>
      <c r="DD1316" s="22">
        <v>0</v>
      </c>
      <c r="DE1316" s="22">
        <v>0</v>
      </c>
      <c r="DF1316" s="22">
        <v>0</v>
      </c>
      <c r="DG1316" s="22">
        <v>27.586206896551722</v>
      </c>
      <c r="DH1316" s="14" t="e">
        <v>#DIV/0!</v>
      </c>
      <c r="DI1316" s="24">
        <v>10</v>
      </c>
      <c r="DJ1316" s="14">
        <v>28.333333333333332</v>
      </c>
      <c r="DK1316" s="4">
        <v>50</v>
      </c>
      <c r="DL1316" s="22">
        <v>100</v>
      </c>
      <c r="DM1316" s="22">
        <v>0</v>
      </c>
      <c r="DN1316" s="22">
        <v>0</v>
      </c>
      <c r="DO1316" s="22">
        <v>0</v>
      </c>
      <c r="DP1316" s="4">
        <v>0</v>
      </c>
      <c r="DQ1316" s="22">
        <v>0</v>
      </c>
      <c r="DR1316" s="4">
        <v>0</v>
      </c>
      <c r="DS1316" s="22" t="e">
        <v>#DIV/0!</v>
      </c>
      <c r="DT1316" s="17">
        <v>548.21428571428567</v>
      </c>
      <c r="DU1316" s="22">
        <v>47.222222222222221</v>
      </c>
      <c r="DV1316" s="22">
        <v>8.3333333333333321</v>
      </c>
      <c r="DW1316" s="26">
        <v>0</v>
      </c>
      <c r="DX1316" s="12">
        <v>2.1379310344827585</v>
      </c>
    </row>
    <row r="1317" spans="1:128" ht="10.5" x14ac:dyDescent="0.25">
      <c r="A1317" s="11">
        <v>1313</v>
      </c>
      <c r="B1317" s="4" t="s">
        <v>2085</v>
      </c>
      <c r="C1317" s="4">
        <v>36</v>
      </c>
      <c r="D1317" s="22">
        <v>0</v>
      </c>
      <c r="E1317" s="22">
        <v>7.8947368421052628</v>
      </c>
      <c r="F1317" s="22">
        <v>0</v>
      </c>
      <c r="G1317" s="22">
        <v>0</v>
      </c>
      <c r="H1317" s="22">
        <v>0</v>
      </c>
      <c r="I1317" s="22">
        <v>0</v>
      </c>
      <c r="J1317" s="22">
        <v>13.157894736842104</v>
      </c>
      <c r="K1317" s="22">
        <v>10.526315789473683</v>
      </c>
      <c r="L1317" s="22">
        <v>0</v>
      </c>
      <c r="M1317" s="22">
        <v>10.526315789473683</v>
      </c>
      <c r="N1317" s="22">
        <v>0</v>
      </c>
      <c r="O1317" s="22">
        <v>15.789473684210526</v>
      </c>
      <c r="P1317" s="22">
        <v>21.052631578947366</v>
      </c>
      <c r="Q1317" s="22">
        <v>21.052631578947366</v>
      </c>
      <c r="R1317" s="22">
        <v>0</v>
      </c>
      <c r="S1317" s="22">
        <v>0</v>
      </c>
      <c r="T1317" s="22">
        <v>0</v>
      </c>
      <c r="U1317" s="22">
        <v>0</v>
      </c>
      <c r="V1317" s="23">
        <v>11.764705882352942</v>
      </c>
      <c r="W1317" s="23">
        <v>0</v>
      </c>
      <c r="X1317" s="23">
        <v>88.235294117647058</v>
      </c>
      <c r="Y1317" s="23">
        <v>0</v>
      </c>
      <c r="Z1317" s="23">
        <v>0</v>
      </c>
      <c r="AA1317" s="23">
        <v>0</v>
      </c>
      <c r="AB1317" s="23">
        <v>0</v>
      </c>
      <c r="AC1317" s="23">
        <v>0</v>
      </c>
      <c r="AD1317" s="23">
        <v>0</v>
      </c>
      <c r="AE1317" s="23">
        <v>0</v>
      </c>
      <c r="AF1317" s="23">
        <v>0</v>
      </c>
      <c r="AG1317" s="23">
        <v>0</v>
      </c>
      <c r="AH1317" s="23">
        <v>0</v>
      </c>
      <c r="AI1317" s="23">
        <v>0</v>
      </c>
      <c r="AJ1317" s="23">
        <v>11.76470588235294</v>
      </c>
      <c r="AK1317" s="23">
        <v>0</v>
      </c>
      <c r="AL1317" s="23">
        <v>0</v>
      </c>
      <c r="AM1317" s="23">
        <v>0</v>
      </c>
      <c r="AN1317" s="23">
        <v>0</v>
      </c>
      <c r="AO1317" s="23">
        <v>0</v>
      </c>
      <c r="AP1317" s="23">
        <v>0</v>
      </c>
      <c r="AQ1317" s="23">
        <v>0</v>
      </c>
      <c r="AR1317" s="23">
        <v>0</v>
      </c>
      <c r="AS1317" s="23">
        <v>0</v>
      </c>
      <c r="AT1317" s="23">
        <v>0</v>
      </c>
      <c r="AU1317" s="23">
        <v>0</v>
      </c>
      <c r="AV1317" s="23">
        <v>0</v>
      </c>
      <c r="AW1317" s="23">
        <v>0</v>
      </c>
      <c r="AX1317" s="23">
        <v>0</v>
      </c>
      <c r="AY1317" s="23">
        <v>0</v>
      </c>
      <c r="AZ1317" s="23">
        <v>0</v>
      </c>
      <c r="BA1317" s="23">
        <v>0</v>
      </c>
      <c r="BB1317" s="23">
        <v>0</v>
      </c>
      <c r="BC1317" s="23">
        <v>0</v>
      </c>
      <c r="BD1317" s="23">
        <v>0</v>
      </c>
      <c r="BE1317" s="23">
        <v>0</v>
      </c>
      <c r="BF1317" s="23">
        <v>0</v>
      </c>
      <c r="BG1317" s="23">
        <v>0</v>
      </c>
      <c r="BH1317" s="23">
        <v>0</v>
      </c>
      <c r="BI1317" s="23">
        <v>0</v>
      </c>
      <c r="BJ1317" s="23">
        <v>0</v>
      </c>
      <c r="BK1317" s="23">
        <v>0</v>
      </c>
      <c r="BL1317" s="23">
        <v>0</v>
      </c>
      <c r="BM1317" s="23">
        <v>0</v>
      </c>
      <c r="BN1317" s="23">
        <v>0</v>
      </c>
      <c r="BO1317" s="23">
        <v>0</v>
      </c>
      <c r="BP1317" s="23">
        <v>0</v>
      </c>
      <c r="BQ1317" s="23">
        <v>0</v>
      </c>
      <c r="BR1317" s="23">
        <v>0</v>
      </c>
      <c r="BS1317" s="23">
        <v>0</v>
      </c>
      <c r="BT1317" s="23">
        <v>0</v>
      </c>
      <c r="BU1317" s="23">
        <v>0</v>
      </c>
      <c r="BV1317" s="23">
        <v>0</v>
      </c>
      <c r="BW1317" s="23">
        <v>0</v>
      </c>
      <c r="BX1317" s="23">
        <v>0</v>
      </c>
      <c r="BY1317" s="23">
        <v>0</v>
      </c>
      <c r="BZ1317" s="23">
        <v>0</v>
      </c>
      <c r="CA1317" s="23">
        <v>0</v>
      </c>
      <c r="CB1317" s="23">
        <v>0</v>
      </c>
      <c r="CC1317" s="23">
        <v>0</v>
      </c>
      <c r="CD1317" s="23">
        <v>0</v>
      </c>
      <c r="CE1317" s="23">
        <v>0</v>
      </c>
      <c r="CF1317" s="23">
        <v>0</v>
      </c>
      <c r="CG1317" s="23">
        <v>0</v>
      </c>
      <c r="CH1317" s="23">
        <v>0</v>
      </c>
      <c r="CI1317" s="23">
        <v>0</v>
      </c>
      <c r="CJ1317" s="23">
        <v>0</v>
      </c>
      <c r="CK1317" s="23">
        <v>0</v>
      </c>
      <c r="CL1317" s="23">
        <v>0</v>
      </c>
      <c r="CM1317" s="23">
        <v>0</v>
      </c>
      <c r="CN1317" s="23">
        <v>0</v>
      </c>
      <c r="CO1317" s="23">
        <v>0</v>
      </c>
      <c r="CP1317" s="23">
        <v>0</v>
      </c>
      <c r="CQ1317" s="23">
        <v>0</v>
      </c>
      <c r="CR1317" s="23">
        <v>0</v>
      </c>
      <c r="CS1317" s="23">
        <v>0</v>
      </c>
      <c r="CT1317" s="23">
        <v>0</v>
      </c>
      <c r="CU1317" s="23">
        <v>0</v>
      </c>
      <c r="CV1317" s="23">
        <v>0</v>
      </c>
      <c r="CW1317" s="23">
        <v>0</v>
      </c>
      <c r="CX1317" s="23">
        <v>0</v>
      </c>
      <c r="CY1317" s="27">
        <v>25</v>
      </c>
      <c r="CZ1317" s="14">
        <v>0</v>
      </c>
      <c r="DA1317" s="22">
        <v>0</v>
      </c>
      <c r="DB1317" s="22">
        <v>64.705882352941174</v>
      </c>
      <c r="DC1317" s="22">
        <v>0</v>
      </c>
      <c r="DD1317" s="22">
        <v>0</v>
      </c>
      <c r="DE1317" s="22">
        <v>0</v>
      </c>
      <c r="DF1317" s="22">
        <v>0</v>
      </c>
      <c r="DG1317" s="22">
        <v>35.294117647058826</v>
      </c>
      <c r="DH1317" s="14" t="e">
        <v>#DIV/0!</v>
      </c>
      <c r="DI1317" s="24">
        <v>0</v>
      </c>
      <c r="DJ1317" s="14">
        <v>27.586206896551722</v>
      </c>
      <c r="DK1317" s="4">
        <v>19</v>
      </c>
      <c r="DL1317" s="22">
        <v>100</v>
      </c>
      <c r="DM1317" s="22">
        <v>0</v>
      </c>
      <c r="DN1317" s="22">
        <v>0</v>
      </c>
      <c r="DO1317" s="22">
        <v>0</v>
      </c>
      <c r="DP1317" s="4">
        <v>0</v>
      </c>
      <c r="DQ1317" s="22">
        <v>0</v>
      </c>
      <c r="DR1317" s="4">
        <v>0</v>
      </c>
      <c r="DS1317" s="22" t="e">
        <v>#DIV/0!</v>
      </c>
      <c r="DT1317" s="17">
        <v>800</v>
      </c>
      <c r="DU1317" s="22">
        <v>56.25</v>
      </c>
      <c r="DV1317" s="22">
        <v>18.75</v>
      </c>
      <c r="DW1317" s="26">
        <v>0</v>
      </c>
      <c r="DX1317" s="12">
        <v>2.8888888888888888</v>
      </c>
    </row>
    <row r="1318" spans="1:128" ht="10.5" x14ac:dyDescent="0.25">
      <c r="A1318" s="11">
        <v>1314</v>
      </c>
      <c r="B1318" s="4" t="s">
        <v>808</v>
      </c>
      <c r="C1318" s="4">
        <v>198</v>
      </c>
      <c r="D1318" s="22">
        <v>0</v>
      </c>
      <c r="E1318" s="22">
        <v>7.4074074074074066</v>
      </c>
      <c r="F1318" s="22">
        <v>5.2910052910052912</v>
      </c>
      <c r="G1318" s="22">
        <v>8.9947089947089935</v>
      </c>
      <c r="H1318" s="22">
        <v>1.5873015873015872</v>
      </c>
      <c r="I1318" s="22">
        <v>2.6455026455026456</v>
      </c>
      <c r="J1318" s="22">
        <v>3.1746031746031744</v>
      </c>
      <c r="K1318" s="22">
        <v>3.7037037037037033</v>
      </c>
      <c r="L1318" s="22">
        <v>2.6455026455026456</v>
      </c>
      <c r="M1318" s="22">
        <v>5.2910052910052912</v>
      </c>
      <c r="N1318" s="22">
        <v>11.111111111111111</v>
      </c>
      <c r="O1318" s="22">
        <v>10.582010582010582</v>
      </c>
      <c r="P1318" s="22">
        <v>15.343915343915343</v>
      </c>
      <c r="Q1318" s="22">
        <v>6.8783068783068781</v>
      </c>
      <c r="R1318" s="22">
        <v>6.3492063492063489</v>
      </c>
      <c r="S1318" s="22">
        <v>3.1746031746031744</v>
      </c>
      <c r="T1318" s="22">
        <v>5.8201058201058196</v>
      </c>
      <c r="U1318" s="22">
        <v>0</v>
      </c>
      <c r="V1318" s="23">
        <v>6.6666666666666714</v>
      </c>
      <c r="W1318" s="23">
        <v>0</v>
      </c>
      <c r="X1318" s="23">
        <v>93.333333333333329</v>
      </c>
      <c r="Y1318" s="23">
        <v>0</v>
      </c>
      <c r="Z1318" s="23">
        <v>0</v>
      </c>
      <c r="AA1318" s="23">
        <v>0</v>
      </c>
      <c r="AB1318" s="23">
        <v>0</v>
      </c>
      <c r="AC1318" s="23">
        <v>0</v>
      </c>
      <c r="AD1318" s="23">
        <v>0</v>
      </c>
      <c r="AE1318" s="23">
        <v>0</v>
      </c>
      <c r="AF1318" s="23">
        <v>0</v>
      </c>
      <c r="AG1318" s="23">
        <v>0</v>
      </c>
      <c r="AH1318" s="23">
        <v>1.8181818181818181</v>
      </c>
      <c r="AI1318" s="23">
        <v>0</v>
      </c>
      <c r="AJ1318" s="23">
        <v>0</v>
      </c>
      <c r="AK1318" s="23">
        <v>0</v>
      </c>
      <c r="AL1318" s="23">
        <v>0</v>
      </c>
      <c r="AM1318" s="23">
        <v>0</v>
      </c>
      <c r="AN1318" s="23">
        <v>0</v>
      </c>
      <c r="AO1318" s="23">
        <v>0</v>
      </c>
      <c r="AP1318" s="23">
        <v>0</v>
      </c>
      <c r="AQ1318" s="23">
        <v>0</v>
      </c>
      <c r="AR1318" s="23">
        <v>0</v>
      </c>
      <c r="AS1318" s="23">
        <v>0</v>
      </c>
      <c r="AT1318" s="23">
        <v>0</v>
      </c>
      <c r="AU1318" s="23">
        <v>0</v>
      </c>
      <c r="AV1318" s="23">
        <v>0</v>
      </c>
      <c r="AW1318" s="23">
        <v>0</v>
      </c>
      <c r="AX1318" s="23">
        <v>0</v>
      </c>
      <c r="AY1318" s="23">
        <v>0</v>
      </c>
      <c r="AZ1318" s="23">
        <v>0</v>
      </c>
      <c r="BA1318" s="23">
        <v>0</v>
      </c>
      <c r="BB1318" s="23">
        <v>0</v>
      </c>
      <c r="BC1318" s="23">
        <v>2.4242424242424243</v>
      </c>
      <c r="BD1318" s="23">
        <v>0</v>
      </c>
      <c r="BE1318" s="23">
        <v>0</v>
      </c>
      <c r="BF1318" s="23">
        <v>0</v>
      </c>
      <c r="BG1318" s="23">
        <v>0</v>
      </c>
      <c r="BH1318" s="23">
        <v>0</v>
      </c>
      <c r="BI1318" s="23">
        <v>0</v>
      </c>
      <c r="BJ1318" s="23">
        <v>0</v>
      </c>
      <c r="BK1318" s="23">
        <v>0</v>
      </c>
      <c r="BL1318" s="23">
        <v>0</v>
      </c>
      <c r="BM1318" s="23">
        <v>0</v>
      </c>
      <c r="BN1318" s="23">
        <v>0</v>
      </c>
      <c r="BO1318" s="23">
        <v>0</v>
      </c>
      <c r="BP1318" s="23">
        <v>0</v>
      </c>
      <c r="BQ1318" s="23">
        <v>0</v>
      </c>
      <c r="BR1318" s="23">
        <v>0</v>
      </c>
      <c r="BS1318" s="23">
        <v>0</v>
      </c>
      <c r="BT1318" s="23">
        <v>0</v>
      </c>
      <c r="BU1318" s="23">
        <v>0</v>
      </c>
      <c r="BV1318" s="23">
        <v>0</v>
      </c>
      <c r="BW1318" s="23">
        <v>0</v>
      </c>
      <c r="BX1318" s="23">
        <v>0</v>
      </c>
      <c r="BY1318" s="23">
        <v>0</v>
      </c>
      <c r="BZ1318" s="23">
        <v>0</v>
      </c>
      <c r="CA1318" s="23">
        <v>0</v>
      </c>
      <c r="CB1318" s="23">
        <v>0</v>
      </c>
      <c r="CC1318" s="23">
        <v>0</v>
      </c>
      <c r="CD1318" s="23">
        <v>0</v>
      </c>
      <c r="CE1318" s="23">
        <v>0</v>
      </c>
      <c r="CF1318" s="23">
        <v>0</v>
      </c>
      <c r="CG1318" s="23">
        <v>0</v>
      </c>
      <c r="CH1318" s="23">
        <v>0</v>
      </c>
      <c r="CI1318" s="23">
        <v>0</v>
      </c>
      <c r="CJ1318" s="23">
        <v>0</v>
      </c>
      <c r="CK1318" s="23">
        <v>0</v>
      </c>
      <c r="CL1318" s="23">
        <v>0</v>
      </c>
      <c r="CM1318" s="23">
        <v>0</v>
      </c>
      <c r="CN1318" s="23">
        <v>0</v>
      </c>
      <c r="CO1318" s="23">
        <v>0</v>
      </c>
      <c r="CP1318" s="23">
        <v>0</v>
      </c>
      <c r="CQ1318" s="23">
        <v>0</v>
      </c>
      <c r="CR1318" s="23">
        <v>0</v>
      </c>
      <c r="CS1318" s="23">
        <v>2.7932960893854748</v>
      </c>
      <c r="CT1318" s="23">
        <v>0</v>
      </c>
      <c r="CU1318" s="23">
        <v>0</v>
      </c>
      <c r="CV1318" s="23">
        <v>0</v>
      </c>
      <c r="CW1318" s="23">
        <v>0</v>
      </c>
      <c r="CX1318" s="23">
        <v>0</v>
      </c>
      <c r="CY1318" s="27">
        <v>17.676767676767682</v>
      </c>
      <c r="CZ1318" s="14">
        <v>0</v>
      </c>
      <c r="DA1318" s="22">
        <v>0</v>
      </c>
      <c r="DB1318" s="22">
        <v>39.506172839506171</v>
      </c>
      <c r="DC1318" s="22">
        <v>0</v>
      </c>
      <c r="DD1318" s="22">
        <v>0</v>
      </c>
      <c r="DE1318" s="22">
        <v>0</v>
      </c>
      <c r="DF1318" s="22">
        <v>0</v>
      </c>
      <c r="DG1318" s="22">
        <v>60.493827160493829</v>
      </c>
      <c r="DH1318" s="14">
        <v>0</v>
      </c>
      <c r="DI1318" s="24">
        <v>13.372093023255813</v>
      </c>
      <c r="DJ1318" s="14">
        <v>14.084507042253522</v>
      </c>
      <c r="DK1318" s="4">
        <v>101</v>
      </c>
      <c r="DL1318" s="22">
        <v>100</v>
      </c>
      <c r="DM1318" s="22">
        <v>0</v>
      </c>
      <c r="DN1318" s="22">
        <v>0</v>
      </c>
      <c r="DO1318" s="22">
        <v>0</v>
      </c>
      <c r="DP1318" s="4">
        <v>10</v>
      </c>
      <c r="DQ1318" s="22">
        <v>13.698630136986301</v>
      </c>
      <c r="DR1318" s="4">
        <v>0</v>
      </c>
      <c r="DS1318" s="22" t="e">
        <v>#DIV/0!</v>
      </c>
      <c r="DT1318" s="17">
        <v>467.39130434782612</v>
      </c>
      <c r="DU1318" s="22">
        <v>35.714285714285715</v>
      </c>
      <c r="DV1318" s="22">
        <v>28.571428571428569</v>
      </c>
      <c r="DW1318" s="26">
        <v>6.9767441860465116</v>
      </c>
      <c r="DX1318" s="12">
        <v>2.1666666666666665</v>
      </c>
    </row>
    <row r="1319" spans="1:128" ht="10.5" x14ac:dyDescent="0.25">
      <c r="A1319" s="11">
        <v>1315</v>
      </c>
      <c r="B1319" s="4" t="s">
        <v>809</v>
      </c>
      <c r="C1319" s="4">
        <v>1665</v>
      </c>
      <c r="D1319" s="22">
        <v>2.6474127557160045</v>
      </c>
      <c r="E1319" s="22">
        <v>3.0685920577617329</v>
      </c>
      <c r="F1319" s="22">
        <v>3.4897713598074609</v>
      </c>
      <c r="G1319" s="22">
        <v>4.0914560770156445</v>
      </c>
      <c r="H1319" s="22">
        <v>2.286401925391095</v>
      </c>
      <c r="I1319" s="22">
        <v>3.0685920577617329</v>
      </c>
      <c r="J1319" s="22">
        <v>2.8880866425992782</v>
      </c>
      <c r="K1319" s="22">
        <v>2.8279181708784598</v>
      </c>
      <c r="L1319" s="22">
        <v>3.9711191335740073</v>
      </c>
      <c r="M1319" s="22">
        <v>5.4753309265944647</v>
      </c>
      <c r="N1319" s="22">
        <v>6.8592057761732859</v>
      </c>
      <c r="O1319" s="22">
        <v>9.085439229843562</v>
      </c>
      <c r="P1319" s="22">
        <v>10.770156438026474</v>
      </c>
      <c r="Q1319" s="22">
        <v>12.63537906137184</v>
      </c>
      <c r="R1319" s="22">
        <v>11.131167268351385</v>
      </c>
      <c r="S1319" s="22">
        <v>7.3405535499398304</v>
      </c>
      <c r="T1319" s="22">
        <v>4.3922984356197352</v>
      </c>
      <c r="U1319" s="22">
        <v>3.9711191335740073</v>
      </c>
      <c r="V1319" s="23">
        <v>16.149461684610515</v>
      </c>
      <c r="W1319" s="23">
        <v>0</v>
      </c>
      <c r="X1319" s="23">
        <v>83.850538315389485</v>
      </c>
      <c r="Y1319" s="23">
        <v>0</v>
      </c>
      <c r="Z1319" s="23">
        <v>0</v>
      </c>
      <c r="AA1319" s="23">
        <v>0</v>
      </c>
      <c r="AB1319" s="23">
        <v>0</v>
      </c>
      <c r="AC1319" s="23">
        <v>0</v>
      </c>
      <c r="AD1319" s="23">
        <v>0</v>
      </c>
      <c r="AE1319" s="23">
        <v>0</v>
      </c>
      <c r="AF1319" s="23">
        <v>0</v>
      </c>
      <c r="AG1319" s="23">
        <v>0</v>
      </c>
      <c r="AH1319" s="23">
        <v>7.59974667511083</v>
      </c>
      <c r="AI1319" s="23">
        <v>0</v>
      </c>
      <c r="AJ1319" s="23">
        <v>0</v>
      </c>
      <c r="AK1319" s="23">
        <v>0.18999366687777072</v>
      </c>
      <c r="AL1319" s="23">
        <v>0.18999366687777072</v>
      </c>
      <c r="AM1319" s="23">
        <v>0</v>
      </c>
      <c r="AN1319" s="23">
        <v>0</v>
      </c>
      <c r="AO1319" s="23">
        <v>0.37998733375554145</v>
      </c>
      <c r="AP1319" s="23">
        <v>0.18999366687777072</v>
      </c>
      <c r="AQ1319" s="23">
        <v>0</v>
      </c>
      <c r="AR1319" s="23">
        <v>0</v>
      </c>
      <c r="AS1319" s="23">
        <v>0.31665611146295125</v>
      </c>
      <c r="AT1319" s="23">
        <v>0.506649778340722</v>
      </c>
      <c r="AU1319" s="23">
        <v>0.44331855604813175</v>
      </c>
      <c r="AV1319" s="23">
        <v>0</v>
      </c>
      <c r="AW1319" s="23">
        <v>0</v>
      </c>
      <c r="AX1319" s="23">
        <v>0.31665611146295125</v>
      </c>
      <c r="AY1319" s="23">
        <v>0</v>
      </c>
      <c r="AZ1319" s="23">
        <v>0</v>
      </c>
      <c r="BA1319" s="23">
        <v>0</v>
      </c>
      <c r="BB1319" s="23">
        <v>0</v>
      </c>
      <c r="BC1319" s="23">
        <v>1.1399620012666245</v>
      </c>
      <c r="BD1319" s="23">
        <v>1.2032932235592146</v>
      </c>
      <c r="BE1319" s="23">
        <v>0</v>
      </c>
      <c r="BF1319" s="23">
        <v>0</v>
      </c>
      <c r="BG1319" s="23">
        <v>0</v>
      </c>
      <c r="BH1319" s="23">
        <v>0</v>
      </c>
      <c r="BI1319" s="23">
        <v>0</v>
      </c>
      <c r="BJ1319" s="23">
        <v>0.253324889170361</v>
      </c>
      <c r="BK1319" s="23">
        <v>0</v>
      </c>
      <c r="BL1319" s="23">
        <v>0</v>
      </c>
      <c r="BM1319" s="23">
        <v>0.56998100063331225</v>
      </c>
      <c r="BN1319" s="23">
        <v>0.18999366687777072</v>
      </c>
      <c r="BO1319" s="23">
        <v>0</v>
      </c>
      <c r="BP1319" s="23">
        <v>0</v>
      </c>
      <c r="BQ1319" s="23">
        <v>0</v>
      </c>
      <c r="BR1319" s="23">
        <v>0.6333122229259025</v>
      </c>
      <c r="BS1319" s="23">
        <v>0.18999366687777072</v>
      </c>
      <c r="BT1319" s="23">
        <v>0.24024024024024024</v>
      </c>
      <c r="BU1319" s="23">
        <v>0</v>
      </c>
      <c r="BV1319" s="23">
        <v>0</v>
      </c>
      <c r="BW1319" s="23">
        <v>0.19157088122605362</v>
      </c>
      <c r="BX1319" s="23">
        <v>0</v>
      </c>
      <c r="BY1319" s="23">
        <v>0</v>
      </c>
      <c r="BZ1319" s="23">
        <v>0.19157088122605362</v>
      </c>
      <c r="CA1319" s="23">
        <v>0.38314176245210724</v>
      </c>
      <c r="CB1319" s="23">
        <v>0</v>
      </c>
      <c r="CC1319" s="23">
        <v>0</v>
      </c>
      <c r="CD1319" s="23">
        <v>0</v>
      </c>
      <c r="CE1319" s="23">
        <v>0</v>
      </c>
      <c r="CF1319" s="23">
        <v>0</v>
      </c>
      <c r="CG1319" s="23">
        <v>0</v>
      </c>
      <c r="CH1319" s="23">
        <v>0</v>
      </c>
      <c r="CI1319" s="23">
        <v>0</v>
      </c>
      <c r="CJ1319" s="23">
        <v>0</v>
      </c>
      <c r="CK1319" s="23">
        <v>0</v>
      </c>
      <c r="CL1319" s="23">
        <v>0</v>
      </c>
      <c r="CM1319" s="23">
        <v>0</v>
      </c>
      <c r="CN1319" s="23">
        <v>0</v>
      </c>
      <c r="CO1319" s="23">
        <v>0</v>
      </c>
      <c r="CP1319" s="23">
        <v>0</v>
      </c>
      <c r="CQ1319" s="23">
        <v>0</v>
      </c>
      <c r="CR1319" s="23">
        <v>0</v>
      </c>
      <c r="CS1319" s="23">
        <v>0</v>
      </c>
      <c r="CT1319" s="23">
        <v>0</v>
      </c>
      <c r="CU1319" s="23">
        <v>0</v>
      </c>
      <c r="CV1319" s="23">
        <v>0</v>
      </c>
      <c r="CW1319" s="23">
        <v>0</v>
      </c>
      <c r="CX1319" s="23">
        <v>0.19157088122605362</v>
      </c>
      <c r="CY1319" s="27">
        <v>7.0870870870870846</v>
      </c>
      <c r="CZ1319" s="14">
        <v>0.37854889589905361</v>
      </c>
      <c r="DA1319" s="22">
        <v>1.4915693904020753</v>
      </c>
      <c r="DB1319" s="22">
        <v>36.251621271076523</v>
      </c>
      <c r="DC1319" s="22">
        <v>0.25940337224383914</v>
      </c>
      <c r="DD1319" s="22">
        <v>0.32425421530479898</v>
      </c>
      <c r="DE1319" s="22">
        <v>0</v>
      </c>
      <c r="DF1319" s="22">
        <v>0.38910505836575876</v>
      </c>
      <c r="DG1319" s="22">
        <v>61.284046692607006</v>
      </c>
      <c r="DH1319" s="14">
        <v>8.8235294117647065</v>
      </c>
      <c r="DI1319" s="24">
        <v>7.4825618262523781</v>
      </c>
      <c r="DJ1319" s="14">
        <v>28.053035589672014</v>
      </c>
      <c r="DK1319" s="4">
        <v>1035</v>
      </c>
      <c r="DL1319" s="22">
        <v>96.618357487922708</v>
      </c>
      <c r="DM1319" s="22">
        <v>2.0289855072463765</v>
      </c>
      <c r="DN1319" s="22">
        <v>0</v>
      </c>
      <c r="DO1319" s="22">
        <v>1.3526570048309179</v>
      </c>
      <c r="DP1319" s="4">
        <v>37</v>
      </c>
      <c r="DQ1319" s="22">
        <v>5.4814814814814818</v>
      </c>
      <c r="DR1319" s="4">
        <v>0</v>
      </c>
      <c r="DS1319" s="22">
        <v>0</v>
      </c>
      <c r="DT1319" s="17">
        <v>591.28571428571422</v>
      </c>
      <c r="DU1319" s="22">
        <v>39.436619718309856</v>
      </c>
      <c r="DV1319" s="22">
        <v>22.37871674491393</v>
      </c>
      <c r="DW1319" s="26">
        <v>8.536585365853659</v>
      </c>
      <c r="DX1319" s="12">
        <v>1.9027431421446384</v>
      </c>
    </row>
    <row r="1320" spans="1:128" ht="10.5" x14ac:dyDescent="0.25">
      <c r="A1320" s="11">
        <v>1316</v>
      </c>
      <c r="B1320" s="4" t="s">
        <v>810</v>
      </c>
      <c r="C1320" s="4">
        <v>1183</v>
      </c>
      <c r="D1320" s="22">
        <v>3.7319762510602206</v>
      </c>
      <c r="E1320" s="22">
        <v>3.9864291772688722</v>
      </c>
      <c r="F1320" s="22">
        <v>3.8167938931297711</v>
      </c>
      <c r="G1320" s="22">
        <v>3.3927056827820183</v>
      </c>
      <c r="H1320" s="22">
        <v>2.374893977947413</v>
      </c>
      <c r="I1320" s="22">
        <v>2.374893977947413</v>
      </c>
      <c r="J1320" s="22">
        <v>3.64715860899067</v>
      </c>
      <c r="K1320" s="22">
        <v>4.4953350296861743</v>
      </c>
      <c r="L1320" s="22">
        <v>3.9864291772688722</v>
      </c>
      <c r="M1320" s="22">
        <v>4.9194232400339271</v>
      </c>
      <c r="N1320" s="22">
        <v>5.5131467345207801</v>
      </c>
      <c r="O1320" s="22">
        <v>8.481764206955047</v>
      </c>
      <c r="P1320" s="22">
        <v>12.128922815945717</v>
      </c>
      <c r="Q1320" s="22">
        <v>10.178117048346055</v>
      </c>
      <c r="R1320" s="22">
        <v>12.044105173876165</v>
      </c>
      <c r="S1320" s="22">
        <v>6.8702290076335881</v>
      </c>
      <c r="T1320" s="22">
        <v>4.0712468193384224</v>
      </c>
      <c r="U1320" s="22">
        <v>3.9864291772688722</v>
      </c>
      <c r="V1320" s="23">
        <v>16.188714153561506</v>
      </c>
      <c r="W1320" s="23">
        <v>0</v>
      </c>
      <c r="X1320" s="23">
        <v>83.811285846438494</v>
      </c>
      <c r="Y1320" s="23">
        <v>0</v>
      </c>
      <c r="Z1320" s="23">
        <v>0</v>
      </c>
      <c r="AA1320" s="23">
        <v>0</v>
      </c>
      <c r="AB1320" s="23">
        <v>0.46253469010175763</v>
      </c>
      <c r="AC1320" s="23">
        <v>0</v>
      </c>
      <c r="AD1320" s="23">
        <v>0.37002775208140615</v>
      </c>
      <c r="AE1320" s="23">
        <v>0</v>
      </c>
      <c r="AF1320" s="23">
        <v>0</v>
      </c>
      <c r="AG1320" s="23">
        <v>0</v>
      </c>
      <c r="AH1320" s="23">
        <v>5.9204440333024984</v>
      </c>
      <c r="AI1320" s="23">
        <v>0</v>
      </c>
      <c r="AJ1320" s="23">
        <v>0</v>
      </c>
      <c r="AK1320" s="23">
        <v>0</v>
      </c>
      <c r="AL1320" s="23">
        <v>1.4801110083256246</v>
      </c>
      <c r="AM1320" s="23">
        <v>0.37002775208140615</v>
      </c>
      <c r="AN1320" s="23">
        <v>0</v>
      </c>
      <c r="AO1320" s="23">
        <v>0</v>
      </c>
      <c r="AP1320" s="23">
        <v>0</v>
      </c>
      <c r="AQ1320" s="23">
        <v>0</v>
      </c>
      <c r="AR1320" s="23">
        <v>0</v>
      </c>
      <c r="AS1320" s="23">
        <v>0.92506938020351526</v>
      </c>
      <c r="AT1320" s="23">
        <v>0.46253469010175763</v>
      </c>
      <c r="AU1320" s="23">
        <v>0</v>
      </c>
      <c r="AV1320" s="23">
        <v>0</v>
      </c>
      <c r="AW1320" s="23">
        <v>0</v>
      </c>
      <c r="AX1320" s="23">
        <v>0</v>
      </c>
      <c r="AY1320" s="23">
        <v>0</v>
      </c>
      <c r="AZ1320" s="23">
        <v>0.27752081406105455</v>
      </c>
      <c r="BA1320" s="23">
        <v>0</v>
      </c>
      <c r="BB1320" s="23">
        <v>0</v>
      </c>
      <c r="BC1320" s="23">
        <v>0.74005550416281229</v>
      </c>
      <c r="BD1320" s="23">
        <v>1.1100832562442182</v>
      </c>
      <c r="BE1320" s="23">
        <v>0</v>
      </c>
      <c r="BF1320" s="23">
        <v>0</v>
      </c>
      <c r="BG1320" s="23">
        <v>0.6475485661424607</v>
      </c>
      <c r="BH1320" s="23">
        <v>0</v>
      </c>
      <c r="BI1320" s="23">
        <v>0</v>
      </c>
      <c r="BJ1320" s="23">
        <v>0.6475485661424607</v>
      </c>
      <c r="BK1320" s="23">
        <v>0</v>
      </c>
      <c r="BL1320" s="23">
        <v>0</v>
      </c>
      <c r="BM1320" s="23">
        <v>0.74005550416281229</v>
      </c>
      <c r="BN1320" s="23">
        <v>0</v>
      </c>
      <c r="BO1320" s="23">
        <v>0</v>
      </c>
      <c r="BP1320" s="23">
        <v>0.27752081406105455</v>
      </c>
      <c r="BQ1320" s="23">
        <v>0</v>
      </c>
      <c r="BR1320" s="23">
        <v>0.74005550416281229</v>
      </c>
      <c r="BS1320" s="23">
        <v>0</v>
      </c>
      <c r="BT1320" s="23">
        <v>0</v>
      </c>
      <c r="BU1320" s="23">
        <v>0</v>
      </c>
      <c r="BV1320" s="23">
        <v>0</v>
      </c>
      <c r="BW1320" s="23">
        <v>0</v>
      </c>
      <c r="BX1320" s="23">
        <v>0</v>
      </c>
      <c r="BY1320" s="23">
        <v>0</v>
      </c>
      <c r="BZ1320" s="23">
        <v>0.72072072072072069</v>
      </c>
      <c r="CA1320" s="23">
        <v>0.99099099099099097</v>
      </c>
      <c r="CB1320" s="23">
        <v>0.54054054054054057</v>
      </c>
      <c r="CC1320" s="23">
        <v>0</v>
      </c>
      <c r="CD1320" s="23">
        <v>0</v>
      </c>
      <c r="CE1320" s="23">
        <v>0</v>
      </c>
      <c r="CF1320" s="23">
        <v>0.27027027027027029</v>
      </c>
      <c r="CG1320" s="23">
        <v>0</v>
      </c>
      <c r="CH1320" s="23">
        <v>0</v>
      </c>
      <c r="CI1320" s="23">
        <v>0</v>
      </c>
      <c r="CJ1320" s="23">
        <v>0</v>
      </c>
      <c r="CK1320" s="23">
        <v>0</v>
      </c>
      <c r="CL1320" s="23">
        <v>0</v>
      </c>
      <c r="CM1320" s="23">
        <v>0</v>
      </c>
      <c r="CN1320" s="23">
        <v>0</v>
      </c>
      <c r="CO1320" s="23">
        <v>0</v>
      </c>
      <c r="CP1320" s="23">
        <v>0</v>
      </c>
      <c r="CQ1320" s="23">
        <v>0</v>
      </c>
      <c r="CR1320" s="23">
        <v>0</v>
      </c>
      <c r="CS1320" s="23">
        <v>0.45045045045045046</v>
      </c>
      <c r="CT1320" s="23">
        <v>0.27027027027027029</v>
      </c>
      <c r="CU1320" s="23">
        <v>0</v>
      </c>
      <c r="CV1320" s="23">
        <v>0</v>
      </c>
      <c r="CW1320" s="23">
        <v>0.81081081081081086</v>
      </c>
      <c r="CX1320" s="23">
        <v>0</v>
      </c>
      <c r="CY1320" s="27">
        <v>11.327134404057489</v>
      </c>
      <c r="CZ1320" s="14">
        <v>0.63348416289592757</v>
      </c>
      <c r="DA1320" s="22">
        <v>1.8639328984156569</v>
      </c>
      <c r="DB1320" s="22">
        <v>30.102516309412863</v>
      </c>
      <c r="DC1320" s="22">
        <v>0.46598322460391423</v>
      </c>
      <c r="DD1320" s="22">
        <v>0.93196644920782845</v>
      </c>
      <c r="DE1320" s="22">
        <v>0</v>
      </c>
      <c r="DF1320" s="22">
        <v>0.37278657968313139</v>
      </c>
      <c r="DG1320" s="22">
        <v>66.262814538676608</v>
      </c>
      <c r="DH1320" s="14">
        <v>0</v>
      </c>
      <c r="DI1320" s="24">
        <v>7.0000000000000009</v>
      </c>
      <c r="DJ1320" s="14">
        <v>42.436974789915965</v>
      </c>
      <c r="DK1320" s="4">
        <v>786</v>
      </c>
      <c r="DL1320" s="22">
        <v>91.221374045801525</v>
      </c>
      <c r="DM1320" s="22">
        <v>2.7989821882951653</v>
      </c>
      <c r="DN1320" s="22">
        <v>0</v>
      </c>
      <c r="DO1320" s="22">
        <v>5.9796437659033082</v>
      </c>
      <c r="DP1320" s="4">
        <v>13</v>
      </c>
      <c r="DQ1320" s="22">
        <v>2.736842105263158</v>
      </c>
      <c r="DR1320" s="4">
        <v>0</v>
      </c>
      <c r="DS1320" s="22">
        <v>0</v>
      </c>
      <c r="DT1320" s="17">
        <v>597.2772277227723</v>
      </c>
      <c r="DU1320" s="22">
        <v>36.343612334801762</v>
      </c>
      <c r="DV1320" s="22">
        <v>26.872246696035241</v>
      </c>
      <c r="DW1320" s="26">
        <v>21.269841269841269</v>
      </c>
      <c r="DX1320" s="12">
        <v>1.7167630057803469</v>
      </c>
    </row>
    <row r="1321" spans="1:128" ht="10.5" x14ac:dyDescent="0.25">
      <c r="A1321" s="11">
        <v>1317</v>
      </c>
      <c r="B1321" s="4" t="s">
        <v>811</v>
      </c>
      <c r="C1321" s="4">
        <v>905</v>
      </c>
      <c r="D1321" s="22">
        <v>5.8498896247240619</v>
      </c>
      <c r="E1321" s="22">
        <v>7.2847682119205297</v>
      </c>
      <c r="F1321" s="22">
        <v>4.9668874172185431</v>
      </c>
      <c r="G1321" s="22">
        <v>4.7461368653421632</v>
      </c>
      <c r="H1321" s="22">
        <v>3.4216335540838854</v>
      </c>
      <c r="I1321" s="22">
        <v>5.187637969094923</v>
      </c>
      <c r="J1321" s="22">
        <v>5.739514348785872</v>
      </c>
      <c r="K1321" s="22">
        <v>4.9668874172185431</v>
      </c>
      <c r="L1321" s="22">
        <v>6.7328918322295799</v>
      </c>
      <c r="M1321" s="22">
        <v>6.6225165562913908</v>
      </c>
      <c r="N1321" s="22">
        <v>9.1611479028697573</v>
      </c>
      <c r="O1321" s="22">
        <v>7.8366445916114786</v>
      </c>
      <c r="P1321" s="22">
        <v>9.1611479028697573</v>
      </c>
      <c r="Q1321" s="22">
        <v>7.1743929359823406</v>
      </c>
      <c r="R1321" s="22">
        <v>5.8498896247240619</v>
      </c>
      <c r="S1321" s="22">
        <v>3.0905077262693159</v>
      </c>
      <c r="T1321" s="22">
        <v>1.1037527593818985</v>
      </c>
      <c r="U1321" s="22">
        <v>1.1037527593818985</v>
      </c>
      <c r="V1321" s="23">
        <v>11.519607843137265</v>
      </c>
      <c r="W1321" s="23">
        <v>0</v>
      </c>
      <c r="X1321" s="23">
        <v>88.480392156862735</v>
      </c>
      <c r="Y1321" s="23">
        <v>0</v>
      </c>
      <c r="Z1321" s="23">
        <v>0</v>
      </c>
      <c r="AA1321" s="23">
        <v>0</v>
      </c>
      <c r="AB1321" s="23">
        <v>0</v>
      </c>
      <c r="AC1321" s="23">
        <v>0</v>
      </c>
      <c r="AD1321" s="23">
        <v>0</v>
      </c>
      <c r="AE1321" s="23">
        <v>0</v>
      </c>
      <c r="AF1321" s="23">
        <v>0</v>
      </c>
      <c r="AG1321" s="23">
        <v>0.49019607843137253</v>
      </c>
      <c r="AH1321" s="23">
        <v>5.2696078431372548</v>
      </c>
      <c r="AI1321" s="23">
        <v>0</v>
      </c>
      <c r="AJ1321" s="23">
        <v>0</v>
      </c>
      <c r="AK1321" s="23">
        <v>0</v>
      </c>
      <c r="AL1321" s="23">
        <v>0.36764705882352938</v>
      </c>
      <c r="AM1321" s="23">
        <v>0</v>
      </c>
      <c r="AN1321" s="23">
        <v>0</v>
      </c>
      <c r="AO1321" s="23">
        <v>0</v>
      </c>
      <c r="AP1321" s="23">
        <v>0</v>
      </c>
      <c r="AQ1321" s="23">
        <v>0</v>
      </c>
      <c r="AR1321" s="23">
        <v>0</v>
      </c>
      <c r="AS1321" s="23">
        <v>0.49019607843137253</v>
      </c>
      <c r="AT1321" s="23">
        <v>0.49019607843137253</v>
      </c>
      <c r="AU1321" s="23">
        <v>0.36764705882352938</v>
      </c>
      <c r="AV1321" s="23">
        <v>0</v>
      </c>
      <c r="AW1321" s="23">
        <v>0</v>
      </c>
      <c r="AX1321" s="23">
        <v>0</v>
      </c>
      <c r="AY1321" s="23">
        <v>0</v>
      </c>
      <c r="AZ1321" s="23">
        <v>0</v>
      </c>
      <c r="BA1321" s="23">
        <v>0</v>
      </c>
      <c r="BB1321" s="23">
        <v>0</v>
      </c>
      <c r="BC1321" s="23">
        <v>0</v>
      </c>
      <c r="BD1321" s="23">
        <v>1.9607843137254901</v>
      </c>
      <c r="BE1321" s="23">
        <v>0</v>
      </c>
      <c r="BF1321" s="23">
        <v>0</v>
      </c>
      <c r="BG1321" s="23">
        <v>0</v>
      </c>
      <c r="BH1321" s="23">
        <v>0.49019607843137253</v>
      </c>
      <c r="BI1321" s="23">
        <v>0</v>
      </c>
      <c r="BJ1321" s="23">
        <v>1.2254901960784315</v>
      </c>
      <c r="BK1321" s="23">
        <v>0</v>
      </c>
      <c r="BL1321" s="23">
        <v>0</v>
      </c>
      <c r="BM1321" s="23">
        <v>0</v>
      </c>
      <c r="BN1321" s="23">
        <v>0</v>
      </c>
      <c r="BO1321" s="23">
        <v>0</v>
      </c>
      <c r="BP1321" s="23">
        <v>0</v>
      </c>
      <c r="BQ1321" s="23">
        <v>0</v>
      </c>
      <c r="BR1321" s="23">
        <v>0.36764705882352938</v>
      </c>
      <c r="BS1321" s="23">
        <v>0</v>
      </c>
      <c r="BT1321" s="23">
        <v>0</v>
      </c>
      <c r="BU1321" s="23">
        <v>0.47337278106508879</v>
      </c>
      <c r="BV1321" s="23">
        <v>0</v>
      </c>
      <c r="BW1321" s="23">
        <v>0</v>
      </c>
      <c r="BX1321" s="23">
        <v>0</v>
      </c>
      <c r="BY1321" s="23">
        <v>0</v>
      </c>
      <c r="BZ1321" s="23">
        <v>0.35502958579881655</v>
      </c>
      <c r="CA1321" s="23">
        <v>0</v>
      </c>
      <c r="CB1321" s="23">
        <v>0.35502958579881655</v>
      </c>
      <c r="CC1321" s="23">
        <v>0</v>
      </c>
      <c r="CD1321" s="23">
        <v>0</v>
      </c>
      <c r="CE1321" s="23">
        <v>0</v>
      </c>
      <c r="CF1321" s="23">
        <v>0</v>
      </c>
      <c r="CG1321" s="23">
        <v>0</v>
      </c>
      <c r="CH1321" s="23">
        <v>0</v>
      </c>
      <c r="CI1321" s="23">
        <v>0</v>
      </c>
      <c r="CJ1321" s="23">
        <v>0</v>
      </c>
      <c r="CK1321" s="23">
        <v>0</v>
      </c>
      <c r="CL1321" s="23">
        <v>0.35502958579881655</v>
      </c>
      <c r="CM1321" s="23">
        <v>0</v>
      </c>
      <c r="CN1321" s="23">
        <v>0</v>
      </c>
      <c r="CO1321" s="23">
        <v>0</v>
      </c>
      <c r="CP1321" s="23">
        <v>0</v>
      </c>
      <c r="CQ1321" s="23">
        <v>0</v>
      </c>
      <c r="CR1321" s="23">
        <v>0</v>
      </c>
      <c r="CS1321" s="23">
        <v>1.1834319526627219</v>
      </c>
      <c r="CT1321" s="23">
        <v>0</v>
      </c>
      <c r="CU1321" s="23">
        <v>0</v>
      </c>
      <c r="CV1321" s="23">
        <v>0.7100591715976331</v>
      </c>
      <c r="CW1321" s="23">
        <v>0</v>
      </c>
      <c r="CX1321" s="23">
        <v>0</v>
      </c>
      <c r="CY1321" s="27">
        <v>10.607734806629836</v>
      </c>
      <c r="CZ1321" s="14">
        <v>0.47058823529411759</v>
      </c>
      <c r="DA1321" s="22">
        <v>1.4563106796116505</v>
      </c>
      <c r="DB1321" s="22">
        <v>30.825242718446599</v>
      </c>
      <c r="DC1321" s="22">
        <v>0</v>
      </c>
      <c r="DD1321" s="22">
        <v>0.72815533980582525</v>
      </c>
      <c r="DE1321" s="22">
        <v>0.36407766990291263</v>
      </c>
      <c r="DF1321" s="22">
        <v>1.0922330097087378</v>
      </c>
      <c r="DG1321" s="22">
        <v>65.533980582524279</v>
      </c>
      <c r="DH1321" s="14">
        <v>23.076923076923077</v>
      </c>
      <c r="DI1321" s="24">
        <v>4.6373365041617118</v>
      </c>
      <c r="DJ1321" s="14">
        <v>21.198830409356724</v>
      </c>
      <c r="DK1321" s="4">
        <v>411</v>
      </c>
      <c r="DL1321" s="22">
        <v>100</v>
      </c>
      <c r="DM1321" s="22">
        <v>0</v>
      </c>
      <c r="DN1321" s="22">
        <v>0</v>
      </c>
      <c r="DO1321" s="22">
        <v>0</v>
      </c>
      <c r="DP1321" s="4">
        <v>20</v>
      </c>
      <c r="DQ1321" s="22">
        <v>4.4052863436123353</v>
      </c>
      <c r="DR1321" s="4">
        <v>5</v>
      </c>
      <c r="DS1321" s="22">
        <v>23.809523809523807</v>
      </c>
      <c r="DT1321" s="17">
        <v>772.84482758620686</v>
      </c>
      <c r="DU1321" s="22">
        <v>46.516853932584269</v>
      </c>
      <c r="DV1321" s="22">
        <v>19.101123595505616</v>
      </c>
      <c r="DW1321" s="26">
        <v>7.8651685393258424</v>
      </c>
      <c r="DX1321" s="12">
        <v>2.1117318435754191</v>
      </c>
    </row>
    <row r="1322" spans="1:128" ht="10.5" x14ac:dyDescent="0.25">
      <c r="A1322" s="11">
        <v>1318</v>
      </c>
      <c r="B1322" s="4" t="s">
        <v>812</v>
      </c>
      <c r="C1322" s="4">
        <v>9929</v>
      </c>
      <c r="D1322" s="22">
        <v>3.9706473663047852</v>
      </c>
      <c r="E1322" s="22">
        <v>4.8049859268194615</v>
      </c>
      <c r="F1322" s="22">
        <v>6.2223562525130678</v>
      </c>
      <c r="G1322" s="22">
        <v>6.2625653397667875</v>
      </c>
      <c r="H1322" s="22">
        <v>5.9609971853638921</v>
      </c>
      <c r="I1322" s="22">
        <v>6.1218335343787702</v>
      </c>
      <c r="J1322" s="22">
        <v>5.9006835544833134</v>
      </c>
      <c r="K1322" s="22">
        <v>6.0715721753116201</v>
      </c>
      <c r="L1322" s="22">
        <v>5.5790108564535581</v>
      </c>
      <c r="M1322" s="22">
        <v>7.0667470848411735</v>
      </c>
      <c r="N1322" s="22">
        <v>6.8355448331322881</v>
      </c>
      <c r="O1322" s="22">
        <v>6.1318858061921988</v>
      </c>
      <c r="P1322" s="22">
        <v>6.0112585444310414</v>
      </c>
      <c r="Q1322" s="22">
        <v>5.4784881383192605</v>
      </c>
      <c r="R1322" s="22">
        <v>5.1367108966626462</v>
      </c>
      <c r="S1322" s="22">
        <v>4.6642541214314441</v>
      </c>
      <c r="T1322" s="22">
        <v>3.8701246481704867</v>
      </c>
      <c r="U1322" s="22">
        <v>3.910333735424206</v>
      </c>
      <c r="V1322" s="23">
        <v>24.295442640125714</v>
      </c>
      <c r="W1322" s="23">
        <v>3.1430068098480882E-2</v>
      </c>
      <c r="X1322" s="23">
        <v>75.704557359874286</v>
      </c>
      <c r="Y1322" s="23">
        <v>5.2383446830801469E-2</v>
      </c>
      <c r="Z1322" s="23">
        <v>0</v>
      </c>
      <c r="AA1322" s="23">
        <v>3.1430068098480882E-2</v>
      </c>
      <c r="AB1322" s="23">
        <v>0.23048716605552647</v>
      </c>
      <c r="AC1322" s="23">
        <v>9.4290204295442645E-2</v>
      </c>
      <c r="AD1322" s="23">
        <v>2.3258250392875852</v>
      </c>
      <c r="AE1322" s="23">
        <v>9.4290204295442645E-2</v>
      </c>
      <c r="AF1322" s="23">
        <v>5.2383446830801469E-2</v>
      </c>
      <c r="AG1322" s="23">
        <v>0.23048716605552647</v>
      </c>
      <c r="AH1322" s="23">
        <v>3.6249345206914612</v>
      </c>
      <c r="AI1322" s="23">
        <v>5.2383446830801469E-2</v>
      </c>
      <c r="AJ1322" s="23">
        <v>7.3336825563122043E-2</v>
      </c>
      <c r="AK1322" s="23">
        <v>0.30382399161864848</v>
      </c>
      <c r="AL1322" s="23">
        <v>0.39811419591409114</v>
      </c>
      <c r="AM1322" s="23">
        <v>1.320062860136197</v>
      </c>
      <c r="AN1322" s="23">
        <v>0.69146149816657931</v>
      </c>
      <c r="AO1322" s="23">
        <v>2.0324777370350966</v>
      </c>
      <c r="AP1322" s="23">
        <v>0.39811419591409114</v>
      </c>
      <c r="AQ1322" s="23">
        <v>0.19905709795704557</v>
      </c>
      <c r="AR1322" s="23">
        <v>5.2383446830801469E-2</v>
      </c>
      <c r="AS1322" s="23">
        <v>0.36668412781561027</v>
      </c>
      <c r="AT1322" s="23">
        <v>0.70193818753273962</v>
      </c>
      <c r="AU1322" s="23">
        <v>0.22001047668936616</v>
      </c>
      <c r="AV1322" s="23">
        <v>0</v>
      </c>
      <c r="AW1322" s="23">
        <v>7.3336825563122043E-2</v>
      </c>
      <c r="AX1322" s="23">
        <v>0.91147197485594555</v>
      </c>
      <c r="AY1322" s="23">
        <v>8.3813514929282351E-2</v>
      </c>
      <c r="AZ1322" s="23">
        <v>0.12572027239392353</v>
      </c>
      <c r="BA1322" s="23">
        <v>4.1906757464641176E-2</v>
      </c>
      <c r="BB1322" s="23">
        <v>5.2383446830801469E-2</v>
      </c>
      <c r="BC1322" s="23">
        <v>0.17810371922472498</v>
      </c>
      <c r="BD1322" s="23">
        <v>1.6657936092194867</v>
      </c>
      <c r="BE1322" s="23">
        <v>0</v>
      </c>
      <c r="BF1322" s="23">
        <v>0</v>
      </c>
      <c r="BG1322" s="23">
        <v>0.59717129387113665</v>
      </c>
      <c r="BH1322" s="23">
        <v>0.35620743844944996</v>
      </c>
      <c r="BI1322" s="23">
        <v>9.4290204295442645E-2</v>
      </c>
      <c r="BJ1322" s="23">
        <v>0.45049764274489262</v>
      </c>
      <c r="BK1322" s="23">
        <v>0</v>
      </c>
      <c r="BL1322" s="23">
        <v>0.49240440020953374</v>
      </c>
      <c r="BM1322" s="23">
        <v>0.96385542168674709</v>
      </c>
      <c r="BN1322" s="23">
        <v>0.34573074908328966</v>
      </c>
      <c r="BO1322" s="23">
        <v>0.19905709795704557</v>
      </c>
      <c r="BP1322" s="23">
        <v>0.27239392352016761</v>
      </c>
      <c r="BQ1322" s="23">
        <v>8.3813514929282351E-2</v>
      </c>
      <c r="BR1322" s="23">
        <v>0.93242535358826606</v>
      </c>
      <c r="BS1322" s="23">
        <v>0.3352540597171294</v>
      </c>
      <c r="BT1322" s="23">
        <v>0.61436196998690706</v>
      </c>
      <c r="BU1322" s="23">
        <v>0.32328709980185627</v>
      </c>
      <c r="BV1322" s="23">
        <v>1.0950046928772552</v>
      </c>
      <c r="BW1322" s="23">
        <v>8.3428928981124209E-2</v>
      </c>
      <c r="BX1322" s="23">
        <v>9.3857545103764733E-2</v>
      </c>
      <c r="BY1322" s="23">
        <v>0.23985817082073208</v>
      </c>
      <c r="BZ1322" s="23">
        <v>0.5214308061320263</v>
      </c>
      <c r="CA1322" s="23">
        <v>0.37543018041505893</v>
      </c>
      <c r="CB1322" s="23">
        <v>3.2120137657732819</v>
      </c>
      <c r="CC1322" s="23">
        <v>0.32328709980185627</v>
      </c>
      <c r="CD1322" s="23">
        <v>0.57357388674522891</v>
      </c>
      <c r="CE1322" s="23">
        <v>0.18771509020752947</v>
      </c>
      <c r="CF1322" s="23">
        <v>0.94900406716028796</v>
      </c>
      <c r="CG1322" s="23">
        <v>0</v>
      </c>
      <c r="CH1322" s="23">
        <v>0.27114401918865366</v>
      </c>
      <c r="CI1322" s="23">
        <v>0</v>
      </c>
      <c r="CJ1322" s="23">
        <v>0.22942955469809154</v>
      </c>
      <c r="CK1322" s="23">
        <v>0</v>
      </c>
      <c r="CL1322" s="23">
        <v>3.3475857753676084</v>
      </c>
      <c r="CM1322" s="23">
        <v>0.22942955469809154</v>
      </c>
      <c r="CN1322" s="23">
        <v>0.21900093857545105</v>
      </c>
      <c r="CO1322" s="23">
        <v>0.26071540306601315</v>
      </c>
      <c r="CP1322" s="23">
        <v>0.35457294816977786</v>
      </c>
      <c r="CQ1322" s="23">
        <v>0.15642924183960788</v>
      </c>
      <c r="CR1322" s="23">
        <v>6.257169673584316E-2</v>
      </c>
      <c r="CS1322" s="23">
        <v>0.64657419960371254</v>
      </c>
      <c r="CT1322" s="23">
        <v>0.20857232245281052</v>
      </c>
      <c r="CU1322" s="23">
        <v>9.3857545103764733E-2</v>
      </c>
      <c r="CV1322" s="23">
        <v>4.1714464490562105E-2</v>
      </c>
      <c r="CW1322" s="23">
        <v>4.1714464490562105E-2</v>
      </c>
      <c r="CX1322" s="23">
        <v>0.27114401918865366</v>
      </c>
      <c r="CY1322" s="27">
        <v>19.558867962533981</v>
      </c>
      <c r="CZ1322" s="14">
        <v>1.9795790789747865</v>
      </c>
      <c r="DA1322" s="22">
        <v>1.3578530952635517</v>
      </c>
      <c r="DB1322" s="22">
        <v>47.492783064257459</v>
      </c>
      <c r="DC1322" s="22">
        <v>1.9352079546669516</v>
      </c>
      <c r="DD1322" s="22">
        <v>0.70565593927082226</v>
      </c>
      <c r="DE1322" s="22">
        <v>7.698064792045332</v>
      </c>
      <c r="DF1322" s="22">
        <v>0.37421148294664813</v>
      </c>
      <c r="DG1322" s="22">
        <v>40.436223671549236</v>
      </c>
      <c r="DH1322" s="14">
        <v>0</v>
      </c>
      <c r="DI1322" s="24">
        <v>4.433291509828523</v>
      </c>
      <c r="DJ1322" s="14">
        <v>20.502092050209207</v>
      </c>
      <c r="DK1322" s="4">
        <v>4763</v>
      </c>
      <c r="DL1322" s="22">
        <v>42.809153894604243</v>
      </c>
      <c r="DM1322" s="22">
        <v>18.958639512912029</v>
      </c>
      <c r="DN1322" s="22">
        <v>33.613268948141929</v>
      </c>
      <c r="DO1322" s="22">
        <v>4.6189376443418011</v>
      </c>
      <c r="DP1322" s="4">
        <v>204</v>
      </c>
      <c r="DQ1322" s="22">
        <v>3.8130841121495327</v>
      </c>
      <c r="DR1322" s="4">
        <v>34</v>
      </c>
      <c r="DS1322" s="22">
        <v>6.9529652351738243</v>
      </c>
      <c r="DT1322" s="17">
        <v>1326.4142335766423</v>
      </c>
      <c r="DU1322" s="22">
        <v>63.881188118811885</v>
      </c>
      <c r="DV1322" s="22">
        <v>12.356435643564357</v>
      </c>
      <c r="DW1322" s="26">
        <v>24.080410607356715</v>
      </c>
      <c r="DX1322" s="12">
        <v>1.5565304587615945</v>
      </c>
    </row>
    <row r="1323" spans="1:128" ht="10.5" x14ac:dyDescent="0.25">
      <c r="A1323" s="11">
        <v>1319</v>
      </c>
      <c r="B1323" s="4" t="s">
        <v>813</v>
      </c>
      <c r="C1323" s="4">
        <v>22296</v>
      </c>
      <c r="D1323" s="22">
        <v>4.6143497757847536</v>
      </c>
      <c r="E1323" s="22">
        <v>5.2959641255605376</v>
      </c>
      <c r="F1323" s="22">
        <v>6.0179372197309418</v>
      </c>
      <c r="G1323" s="22">
        <v>6.2735426008968611</v>
      </c>
      <c r="H1323" s="22">
        <v>8.1614349775784767</v>
      </c>
      <c r="I1323" s="22">
        <v>8.026905829596414</v>
      </c>
      <c r="J1323" s="22">
        <v>6.6412556053811658</v>
      </c>
      <c r="K1323" s="22">
        <v>6.4484304932735421</v>
      </c>
      <c r="L1323" s="22">
        <v>6.188340807174888</v>
      </c>
      <c r="M1323" s="22">
        <v>6.3811659192825108</v>
      </c>
      <c r="N1323" s="22">
        <v>7.4573991031390134</v>
      </c>
      <c r="O1323" s="22">
        <v>6.1121076233183853</v>
      </c>
      <c r="P1323" s="22">
        <v>5.260089686098655</v>
      </c>
      <c r="Q1323" s="22">
        <v>4.5291479820627805</v>
      </c>
      <c r="R1323" s="22">
        <v>4.2914798206278029</v>
      </c>
      <c r="S1323" s="22">
        <v>2.9596412556053813</v>
      </c>
      <c r="T1323" s="22">
        <v>2.3408071748878925</v>
      </c>
      <c r="U1323" s="22">
        <v>3</v>
      </c>
      <c r="V1323" s="23">
        <v>30.268767377201115</v>
      </c>
      <c r="W1323" s="23">
        <v>6.4874884151992593E-2</v>
      </c>
      <c r="X1323" s="23">
        <v>69.731232622798885</v>
      </c>
      <c r="Y1323" s="23">
        <v>0.15291936978683968</v>
      </c>
      <c r="Z1323" s="23">
        <v>8.8044485634847083E-2</v>
      </c>
      <c r="AA1323" s="23">
        <v>7.4142724745134378E-2</v>
      </c>
      <c r="AB1323" s="23">
        <v>0.22706209453197407</v>
      </c>
      <c r="AC1323" s="23">
        <v>7.8776645041705284E-2</v>
      </c>
      <c r="AD1323" s="23">
        <v>5.3614457831325302</v>
      </c>
      <c r="AE1323" s="23">
        <v>0.10194624652455977</v>
      </c>
      <c r="AF1323" s="23">
        <v>0.16218721037998146</v>
      </c>
      <c r="AG1323" s="23">
        <v>0.18535681186283595</v>
      </c>
      <c r="AH1323" s="23">
        <v>2.5949953660797034</v>
      </c>
      <c r="AI1323" s="23">
        <v>0</v>
      </c>
      <c r="AJ1323" s="23">
        <v>6.9508804448563485E-2</v>
      </c>
      <c r="AK1323" s="23">
        <v>0.15755329008341057</v>
      </c>
      <c r="AL1323" s="23">
        <v>0.35681186283595923</v>
      </c>
      <c r="AM1323" s="23">
        <v>1.8443002780352178</v>
      </c>
      <c r="AN1323" s="23">
        <v>0.6858202038924931</v>
      </c>
      <c r="AO1323" s="23">
        <v>3.3827618164967563</v>
      </c>
      <c r="AP1323" s="23">
        <v>0.48656163113994444</v>
      </c>
      <c r="AQ1323" s="23">
        <v>0.18072289156626506</v>
      </c>
      <c r="AR1323" s="23">
        <v>3.2437442075996296E-2</v>
      </c>
      <c r="AS1323" s="23">
        <v>0.29193697868396667</v>
      </c>
      <c r="AT1323" s="23">
        <v>0.78313253012048201</v>
      </c>
      <c r="AU1323" s="23">
        <v>0.29657089898053751</v>
      </c>
      <c r="AV1323" s="23">
        <v>0</v>
      </c>
      <c r="AW1323" s="23">
        <v>0.10658016682113067</v>
      </c>
      <c r="AX1323" s="23">
        <v>1.3716404077849862</v>
      </c>
      <c r="AY1323" s="23">
        <v>3.7071362372567189E-2</v>
      </c>
      <c r="AZ1323" s="23">
        <v>0.18535681186283595</v>
      </c>
      <c r="BA1323" s="23">
        <v>8.8044485634847083E-2</v>
      </c>
      <c r="BB1323" s="23">
        <v>0.35217794253938833</v>
      </c>
      <c r="BC1323" s="23">
        <v>0.15755329008341057</v>
      </c>
      <c r="BD1323" s="23">
        <v>1.2233549582947174</v>
      </c>
      <c r="BE1323" s="23">
        <v>5.0973123262279887E-2</v>
      </c>
      <c r="BF1323" s="23">
        <v>9.7312326227988882E-2</v>
      </c>
      <c r="BG1323" s="23">
        <v>0.5792400370713624</v>
      </c>
      <c r="BH1323" s="23">
        <v>0.31047265987025024</v>
      </c>
      <c r="BI1323" s="23">
        <v>0.19925857275254868</v>
      </c>
      <c r="BJ1323" s="23">
        <v>0.31510658016682114</v>
      </c>
      <c r="BK1323" s="23">
        <v>4.6339202965708988E-2</v>
      </c>
      <c r="BL1323" s="23">
        <v>0.50509731232622801</v>
      </c>
      <c r="BM1323" s="23">
        <v>0.72752548656163119</v>
      </c>
      <c r="BN1323" s="23">
        <v>0.99165894346617234</v>
      </c>
      <c r="BO1323" s="23">
        <v>0.24559777571825764</v>
      </c>
      <c r="BP1323" s="23">
        <v>0.25023169601482859</v>
      </c>
      <c r="BQ1323" s="23">
        <v>0.11121408711770157</v>
      </c>
      <c r="BR1323" s="23">
        <v>0.63484708063021322</v>
      </c>
      <c r="BS1323" s="23">
        <v>0.87581093605189986</v>
      </c>
      <c r="BT1323" s="23">
        <v>0.95532831001076424</v>
      </c>
      <c r="BU1323" s="23">
        <v>0.23225566703827574</v>
      </c>
      <c r="BV1323" s="23">
        <v>1.7372723894463025</v>
      </c>
      <c r="BW1323" s="23">
        <v>0.10219249349684133</v>
      </c>
      <c r="BX1323" s="23">
        <v>5.1096246748420664E-2</v>
      </c>
      <c r="BY1323" s="23">
        <v>0.17186919360832406</v>
      </c>
      <c r="BZ1323" s="23">
        <v>0.32515793385358605</v>
      </c>
      <c r="CA1323" s="23">
        <v>0.33909327387588256</v>
      </c>
      <c r="CB1323" s="23">
        <v>5.2211073950204385</v>
      </c>
      <c r="CC1323" s="23">
        <v>0.41341508732813081</v>
      </c>
      <c r="CD1323" s="23">
        <v>0.97547380156075802</v>
      </c>
      <c r="CE1323" s="23">
        <v>0.45986622073578598</v>
      </c>
      <c r="CF1323" s="23">
        <v>1.138052768487551</v>
      </c>
      <c r="CG1323" s="23">
        <v>7.8966926793013745E-2</v>
      </c>
      <c r="CH1323" s="23">
        <v>0.36231884057971014</v>
      </c>
      <c r="CI1323" s="23">
        <v>6.967670011148272E-2</v>
      </c>
      <c r="CJ1323" s="23">
        <v>0.18580453363062058</v>
      </c>
      <c r="CK1323" s="23">
        <v>0</v>
      </c>
      <c r="CL1323" s="23">
        <v>6.1640654031958375</v>
      </c>
      <c r="CM1323" s="23">
        <v>0.24154589371980675</v>
      </c>
      <c r="CN1323" s="23">
        <v>0.27870680044593088</v>
      </c>
      <c r="CO1323" s="23">
        <v>0.22761055369751021</v>
      </c>
      <c r="CP1323" s="23">
        <v>0.40876997398736531</v>
      </c>
      <c r="CQ1323" s="23">
        <v>9.7547380156075808E-2</v>
      </c>
      <c r="CR1323" s="23">
        <v>0.54347826086956519</v>
      </c>
      <c r="CS1323" s="23">
        <v>0.82683017465626163</v>
      </c>
      <c r="CT1323" s="23">
        <v>0.2554812337421033</v>
      </c>
      <c r="CU1323" s="23">
        <v>0.41341508732813081</v>
      </c>
      <c r="CV1323" s="23">
        <v>0.1254180602006689</v>
      </c>
      <c r="CW1323" s="23">
        <v>8.3612040133779264E-2</v>
      </c>
      <c r="CX1323" s="23">
        <v>0.99869936826458561</v>
      </c>
      <c r="CY1323" s="27">
        <v>28.641908862576244</v>
      </c>
      <c r="CZ1323" s="14">
        <v>3.109072375127421</v>
      </c>
      <c r="DA1323" s="22">
        <v>2.671197319363821</v>
      </c>
      <c r="DB1323" s="22">
        <v>47.519939591297373</v>
      </c>
      <c r="DC1323" s="22">
        <v>3.2564066260795692</v>
      </c>
      <c r="DD1323" s="22">
        <v>0.882533389966492</v>
      </c>
      <c r="DE1323" s="22">
        <v>2.9402048232573508</v>
      </c>
      <c r="DF1323" s="22">
        <v>0.64184246543017598</v>
      </c>
      <c r="DG1323" s="22">
        <v>42.087875784605224</v>
      </c>
      <c r="DH1323" s="14">
        <v>2.028169014084507</v>
      </c>
      <c r="DI1323" s="24">
        <v>4.8845222574036136</v>
      </c>
      <c r="DJ1323" s="14">
        <v>17.205375985782517</v>
      </c>
      <c r="DK1323" s="4">
        <v>9973</v>
      </c>
      <c r="DL1323" s="22">
        <v>48.701494033891507</v>
      </c>
      <c r="DM1323" s="22">
        <v>22.621076907650657</v>
      </c>
      <c r="DN1323" s="22">
        <v>26.561716634914269</v>
      </c>
      <c r="DO1323" s="22">
        <v>2.1157124235435676</v>
      </c>
      <c r="DP1323" s="4">
        <v>639</v>
      </c>
      <c r="DQ1323" s="22">
        <v>5.0798950632005724</v>
      </c>
      <c r="DR1323" s="4">
        <v>135</v>
      </c>
      <c r="DS1323" s="22">
        <v>9.4207955338450802</v>
      </c>
      <c r="DT1323" s="17">
        <v>1060.0877192982457</v>
      </c>
      <c r="DU1323" s="22">
        <v>57.377467665078285</v>
      </c>
      <c r="DV1323" s="22">
        <v>14.644315861130019</v>
      </c>
      <c r="DW1323" s="26">
        <v>19.577092511013216</v>
      </c>
      <c r="DX1323" s="12">
        <v>1.6421841024402029</v>
      </c>
    </row>
    <row r="1324" spans="1:128" ht="10.5" x14ac:dyDescent="0.25">
      <c r="A1324" s="11">
        <v>1320</v>
      </c>
      <c r="B1324" s="4" t="s">
        <v>2086</v>
      </c>
      <c r="C1324" s="4">
        <v>315</v>
      </c>
      <c r="D1324" s="22">
        <v>10.543130990415335</v>
      </c>
      <c r="E1324" s="22">
        <v>9.5846645367412133</v>
      </c>
      <c r="F1324" s="22">
        <v>6.3897763578274756</v>
      </c>
      <c r="G1324" s="22">
        <v>4.4728434504792327</v>
      </c>
      <c r="H1324" s="22">
        <v>8.6261980830670915</v>
      </c>
      <c r="I1324" s="22">
        <v>10.862619808306709</v>
      </c>
      <c r="J1324" s="22">
        <v>17.252396166134183</v>
      </c>
      <c r="K1324" s="22">
        <v>9.9041533546325873</v>
      </c>
      <c r="L1324" s="22">
        <v>10.543130990415335</v>
      </c>
      <c r="M1324" s="22">
        <v>4.4728434504792327</v>
      </c>
      <c r="N1324" s="22">
        <v>3.8338658146964857</v>
      </c>
      <c r="O1324" s="22">
        <v>2.5559105431309903</v>
      </c>
      <c r="P1324" s="22">
        <v>0</v>
      </c>
      <c r="Q1324" s="22">
        <v>0</v>
      </c>
      <c r="R1324" s="22">
        <v>0</v>
      </c>
      <c r="S1324" s="22">
        <v>0.95846645367412142</v>
      </c>
      <c r="T1324" s="22">
        <v>0</v>
      </c>
      <c r="U1324" s="22">
        <v>0</v>
      </c>
      <c r="V1324" s="23">
        <v>49.49152542372881</v>
      </c>
      <c r="W1324" s="23">
        <v>0</v>
      </c>
      <c r="X1324" s="23">
        <v>50.50847457627119</v>
      </c>
      <c r="Y1324" s="23">
        <v>0</v>
      </c>
      <c r="Z1324" s="23">
        <v>0</v>
      </c>
      <c r="AA1324" s="23">
        <v>0</v>
      </c>
      <c r="AB1324" s="23">
        <v>0</v>
      </c>
      <c r="AC1324" s="23">
        <v>0</v>
      </c>
      <c r="AD1324" s="23">
        <v>4.0677966101694913</v>
      </c>
      <c r="AE1324" s="23">
        <v>0</v>
      </c>
      <c r="AF1324" s="23">
        <v>0</v>
      </c>
      <c r="AG1324" s="23">
        <v>0</v>
      </c>
      <c r="AH1324" s="23">
        <v>0</v>
      </c>
      <c r="AI1324" s="23">
        <v>0</v>
      </c>
      <c r="AJ1324" s="23">
        <v>0</v>
      </c>
      <c r="AK1324" s="23">
        <v>0</v>
      </c>
      <c r="AL1324" s="23">
        <v>1.6949152542372881</v>
      </c>
      <c r="AM1324" s="23">
        <v>0</v>
      </c>
      <c r="AN1324" s="23">
        <v>0</v>
      </c>
      <c r="AO1324" s="23">
        <v>18.983050847457626</v>
      </c>
      <c r="AP1324" s="23">
        <v>0</v>
      </c>
      <c r="AQ1324" s="23">
        <v>2.3728813559322033</v>
      </c>
      <c r="AR1324" s="23">
        <v>0</v>
      </c>
      <c r="AS1324" s="23">
        <v>0</v>
      </c>
      <c r="AT1324" s="23">
        <v>0</v>
      </c>
      <c r="AU1324" s="23">
        <v>0</v>
      </c>
      <c r="AV1324" s="23">
        <v>0</v>
      </c>
      <c r="AW1324" s="23">
        <v>0</v>
      </c>
      <c r="AX1324" s="23">
        <v>0</v>
      </c>
      <c r="AY1324" s="23">
        <v>0</v>
      </c>
      <c r="AZ1324" s="23">
        <v>0</v>
      </c>
      <c r="BA1324" s="23">
        <v>0</v>
      </c>
      <c r="BB1324" s="23">
        <v>1.6949152542372881</v>
      </c>
      <c r="BC1324" s="23">
        <v>0</v>
      </c>
      <c r="BD1324" s="23">
        <v>6.7796610169491522</v>
      </c>
      <c r="BE1324" s="23">
        <v>0</v>
      </c>
      <c r="BF1324" s="23">
        <v>0</v>
      </c>
      <c r="BG1324" s="23">
        <v>5.7627118644067794</v>
      </c>
      <c r="BH1324" s="23">
        <v>1.0169491525423728</v>
      </c>
      <c r="BI1324" s="23">
        <v>0</v>
      </c>
      <c r="BJ1324" s="23">
        <v>0</v>
      </c>
      <c r="BK1324" s="23">
        <v>0</v>
      </c>
      <c r="BL1324" s="23">
        <v>3.050847457627119</v>
      </c>
      <c r="BM1324" s="23">
        <v>0</v>
      </c>
      <c r="BN1324" s="23">
        <v>1.0169491525423728</v>
      </c>
      <c r="BO1324" s="23">
        <v>0</v>
      </c>
      <c r="BP1324" s="23">
        <v>0</v>
      </c>
      <c r="BQ1324" s="23">
        <v>0</v>
      </c>
      <c r="BR1324" s="23">
        <v>0</v>
      </c>
      <c r="BS1324" s="23">
        <v>2.0338983050847457</v>
      </c>
      <c r="BT1324" s="23">
        <v>0</v>
      </c>
      <c r="BU1324" s="23">
        <v>0</v>
      </c>
      <c r="BV1324" s="23">
        <v>0.98684210526315785</v>
      </c>
      <c r="BW1324" s="23">
        <v>0</v>
      </c>
      <c r="BX1324" s="23">
        <v>0</v>
      </c>
      <c r="BY1324" s="23">
        <v>2.3026315789473681</v>
      </c>
      <c r="BZ1324" s="23">
        <v>0</v>
      </c>
      <c r="CA1324" s="23">
        <v>0</v>
      </c>
      <c r="CB1324" s="23">
        <v>0</v>
      </c>
      <c r="CC1324" s="23">
        <v>2.6315789473684208</v>
      </c>
      <c r="CD1324" s="23">
        <v>2.9605263157894735</v>
      </c>
      <c r="CE1324" s="23">
        <v>0</v>
      </c>
      <c r="CF1324" s="23">
        <v>0</v>
      </c>
      <c r="CG1324" s="23">
        <v>0</v>
      </c>
      <c r="CH1324" s="23">
        <v>0</v>
      </c>
      <c r="CI1324" s="23">
        <v>0</v>
      </c>
      <c r="CJ1324" s="23">
        <v>1.9736842105263157</v>
      </c>
      <c r="CK1324" s="23">
        <v>0</v>
      </c>
      <c r="CL1324" s="23">
        <v>5.9210526315789469</v>
      </c>
      <c r="CM1324" s="23">
        <v>0.98684210526315785</v>
      </c>
      <c r="CN1324" s="23">
        <v>1.9736842105263157</v>
      </c>
      <c r="CO1324" s="23">
        <v>3.6184210526315792</v>
      </c>
      <c r="CP1324" s="23">
        <v>2.3026315789473681</v>
      </c>
      <c r="CQ1324" s="23">
        <v>0</v>
      </c>
      <c r="CR1324" s="23">
        <v>0</v>
      </c>
      <c r="CS1324" s="23">
        <v>0.98684210526315785</v>
      </c>
      <c r="CT1324" s="23">
        <v>2.6315789473684208</v>
      </c>
      <c r="CU1324" s="23">
        <v>8.5526315789473681</v>
      </c>
      <c r="CV1324" s="23">
        <v>0</v>
      </c>
      <c r="CW1324" s="23">
        <v>1.3157894736842104</v>
      </c>
      <c r="CX1324" s="23">
        <v>1.9736842105263157</v>
      </c>
      <c r="CY1324" s="27">
        <v>55.238095238095234</v>
      </c>
      <c r="CZ1324" s="14">
        <v>5.4838709677419359</v>
      </c>
      <c r="DA1324" s="22">
        <v>1.9801980198019802</v>
      </c>
      <c r="DB1324" s="22">
        <v>27.39273927392739</v>
      </c>
      <c r="DC1324" s="22">
        <v>21.452145214521451</v>
      </c>
      <c r="DD1324" s="22">
        <v>4.9504950495049505</v>
      </c>
      <c r="DE1324" s="22">
        <v>0</v>
      </c>
      <c r="DF1324" s="22">
        <v>2.6402640264026402</v>
      </c>
      <c r="DG1324" s="22">
        <v>41.584158415841586</v>
      </c>
      <c r="DH1324" s="14">
        <v>20.833333333333336</v>
      </c>
      <c r="DI1324" s="24">
        <v>3.225806451612903</v>
      </c>
      <c r="DJ1324" s="14">
        <v>12.875536480686694</v>
      </c>
      <c r="DK1324" s="4">
        <v>106</v>
      </c>
      <c r="DL1324" s="22">
        <v>100</v>
      </c>
      <c r="DM1324" s="22">
        <v>0</v>
      </c>
      <c r="DN1324" s="22">
        <v>0</v>
      </c>
      <c r="DO1324" s="22">
        <v>0</v>
      </c>
      <c r="DP1324" s="4">
        <v>19</v>
      </c>
      <c r="DQ1324" s="22">
        <v>9.6446700507614214</v>
      </c>
      <c r="DR1324" s="4">
        <v>0</v>
      </c>
      <c r="DS1324" s="22">
        <v>0</v>
      </c>
      <c r="DT1324" s="17">
        <v>1073.2758620689656</v>
      </c>
      <c r="DU1324" s="22">
        <v>37.853107344632768</v>
      </c>
      <c r="DV1324" s="22">
        <v>19.774011299435028</v>
      </c>
      <c r="DW1324" s="26">
        <v>17.441860465116278</v>
      </c>
      <c r="DX1324" s="12">
        <v>1.7083333333333333</v>
      </c>
    </row>
    <row r="1325" spans="1:128" ht="10.5" x14ac:dyDescent="0.25">
      <c r="A1325" s="11">
        <v>1321</v>
      </c>
      <c r="B1325" s="4" t="s">
        <v>814</v>
      </c>
      <c r="C1325" s="4">
        <v>274</v>
      </c>
      <c r="D1325" s="22">
        <v>4.0590405904059041</v>
      </c>
      <c r="E1325" s="22">
        <v>6.6420664206642073</v>
      </c>
      <c r="F1325" s="22">
        <v>3.6900369003690034</v>
      </c>
      <c r="G1325" s="22">
        <v>6.2730627306273057</v>
      </c>
      <c r="H1325" s="22">
        <v>2.9520295202952029</v>
      </c>
      <c r="I1325" s="22">
        <v>2.214022140221402</v>
      </c>
      <c r="J1325" s="22">
        <v>6.2730627306273057</v>
      </c>
      <c r="K1325" s="22">
        <v>4.428044280442804</v>
      </c>
      <c r="L1325" s="22">
        <v>3.6900369003690034</v>
      </c>
      <c r="M1325" s="22">
        <v>4.7970479704797047</v>
      </c>
      <c r="N1325" s="22">
        <v>8.1180811808118083</v>
      </c>
      <c r="O1325" s="22">
        <v>10.701107011070111</v>
      </c>
      <c r="P1325" s="22">
        <v>11.808118081180812</v>
      </c>
      <c r="Q1325" s="22">
        <v>7.3800738007380069</v>
      </c>
      <c r="R1325" s="22">
        <v>5.5350553505535052</v>
      </c>
      <c r="S1325" s="22">
        <v>4.7970479704797047</v>
      </c>
      <c r="T1325" s="22">
        <v>2.214022140221402</v>
      </c>
      <c r="U1325" s="22">
        <v>4.428044280442804</v>
      </c>
      <c r="V1325" s="23">
        <v>8.3969465648854964</v>
      </c>
      <c r="W1325" s="23">
        <v>0</v>
      </c>
      <c r="X1325" s="23">
        <v>91.603053435114504</v>
      </c>
      <c r="Y1325" s="23">
        <v>0</v>
      </c>
      <c r="Z1325" s="23">
        <v>0</v>
      </c>
      <c r="AA1325" s="23">
        <v>0</v>
      </c>
      <c r="AB1325" s="23">
        <v>0</v>
      </c>
      <c r="AC1325" s="23">
        <v>0</v>
      </c>
      <c r="AD1325" s="23">
        <v>0</v>
      </c>
      <c r="AE1325" s="23">
        <v>0</v>
      </c>
      <c r="AF1325" s="23">
        <v>0</v>
      </c>
      <c r="AG1325" s="23">
        <v>0</v>
      </c>
      <c r="AH1325" s="23">
        <v>3.4351145038167941</v>
      </c>
      <c r="AI1325" s="23">
        <v>0</v>
      </c>
      <c r="AJ1325" s="23">
        <v>0</v>
      </c>
      <c r="AK1325" s="23">
        <v>0</v>
      </c>
      <c r="AL1325" s="23">
        <v>0</v>
      </c>
      <c r="AM1325" s="23">
        <v>0</v>
      </c>
      <c r="AN1325" s="23">
        <v>0</v>
      </c>
      <c r="AO1325" s="23">
        <v>3.4351145038167941</v>
      </c>
      <c r="AP1325" s="23">
        <v>0</v>
      </c>
      <c r="AQ1325" s="23">
        <v>0</v>
      </c>
      <c r="AR1325" s="23">
        <v>0</v>
      </c>
      <c r="AS1325" s="23">
        <v>0</v>
      </c>
      <c r="AT1325" s="23">
        <v>0</v>
      </c>
      <c r="AU1325" s="23">
        <v>0</v>
      </c>
      <c r="AV1325" s="23">
        <v>0</v>
      </c>
      <c r="AW1325" s="23">
        <v>0</v>
      </c>
      <c r="AX1325" s="23">
        <v>0</v>
      </c>
      <c r="AY1325" s="23">
        <v>0</v>
      </c>
      <c r="AZ1325" s="23">
        <v>0</v>
      </c>
      <c r="BA1325" s="23">
        <v>0</v>
      </c>
      <c r="BB1325" s="23">
        <v>0</v>
      </c>
      <c r="BC1325" s="23">
        <v>0</v>
      </c>
      <c r="BD1325" s="23">
        <v>0</v>
      </c>
      <c r="BE1325" s="23">
        <v>0</v>
      </c>
      <c r="BF1325" s="23">
        <v>0</v>
      </c>
      <c r="BG1325" s="23">
        <v>1.5267175572519083</v>
      </c>
      <c r="BH1325" s="23">
        <v>0</v>
      </c>
      <c r="BI1325" s="23">
        <v>0</v>
      </c>
      <c r="BJ1325" s="23">
        <v>0</v>
      </c>
      <c r="BK1325" s="23">
        <v>0</v>
      </c>
      <c r="BL1325" s="23">
        <v>0</v>
      </c>
      <c r="BM1325" s="23">
        <v>0</v>
      </c>
      <c r="BN1325" s="23">
        <v>0</v>
      </c>
      <c r="BO1325" s="23">
        <v>0</v>
      </c>
      <c r="BP1325" s="23">
        <v>0</v>
      </c>
      <c r="BQ1325" s="23">
        <v>0</v>
      </c>
      <c r="BR1325" s="23">
        <v>0</v>
      </c>
      <c r="BS1325" s="23">
        <v>0</v>
      </c>
      <c r="BT1325" s="23">
        <v>0</v>
      </c>
      <c r="BU1325" s="23">
        <v>0</v>
      </c>
      <c r="BV1325" s="23">
        <v>0</v>
      </c>
      <c r="BW1325" s="23">
        <v>0</v>
      </c>
      <c r="BX1325" s="23">
        <v>0</v>
      </c>
      <c r="BY1325" s="23">
        <v>0</v>
      </c>
      <c r="BZ1325" s="23">
        <v>0</v>
      </c>
      <c r="CA1325" s="23">
        <v>0</v>
      </c>
      <c r="CB1325" s="23">
        <v>0</v>
      </c>
      <c r="CC1325" s="23">
        <v>0</v>
      </c>
      <c r="CD1325" s="23">
        <v>0</v>
      </c>
      <c r="CE1325" s="23">
        <v>0</v>
      </c>
      <c r="CF1325" s="23">
        <v>0</v>
      </c>
      <c r="CG1325" s="23">
        <v>0</v>
      </c>
      <c r="CH1325" s="23">
        <v>0</v>
      </c>
      <c r="CI1325" s="23">
        <v>0</v>
      </c>
      <c r="CJ1325" s="23">
        <v>0</v>
      </c>
      <c r="CK1325" s="23">
        <v>0</v>
      </c>
      <c r="CL1325" s="23">
        <v>0</v>
      </c>
      <c r="CM1325" s="23">
        <v>0</v>
      </c>
      <c r="CN1325" s="23">
        <v>0</v>
      </c>
      <c r="CO1325" s="23">
        <v>0</v>
      </c>
      <c r="CP1325" s="23">
        <v>0</v>
      </c>
      <c r="CQ1325" s="23">
        <v>0</v>
      </c>
      <c r="CR1325" s="23">
        <v>0</v>
      </c>
      <c r="CS1325" s="23">
        <v>0</v>
      </c>
      <c r="CT1325" s="23">
        <v>0</v>
      </c>
      <c r="CU1325" s="23">
        <v>0</v>
      </c>
      <c r="CV1325" s="23">
        <v>0</v>
      </c>
      <c r="CW1325" s="23">
        <v>0</v>
      </c>
      <c r="CX1325" s="23">
        <v>0</v>
      </c>
      <c r="CY1325" s="27">
        <v>6.2043795620437976</v>
      </c>
      <c r="CZ1325" s="14">
        <v>0</v>
      </c>
      <c r="DA1325" s="22">
        <v>1.2244897959183674</v>
      </c>
      <c r="DB1325" s="22">
        <v>53.469387755102041</v>
      </c>
      <c r="DC1325" s="22">
        <v>0</v>
      </c>
      <c r="DD1325" s="22">
        <v>0</v>
      </c>
      <c r="DE1325" s="22">
        <v>0</v>
      </c>
      <c r="DF1325" s="22">
        <v>1.6326530612244898</v>
      </c>
      <c r="DG1325" s="22">
        <v>43.673469387755105</v>
      </c>
      <c r="DH1325" s="14">
        <v>0</v>
      </c>
      <c r="DI1325" s="24">
        <v>9.0225563909774422</v>
      </c>
      <c r="DJ1325" s="14">
        <v>26.576576576576578</v>
      </c>
      <c r="DK1325" s="4">
        <v>147</v>
      </c>
      <c r="DL1325" s="22">
        <v>94.557823129251702</v>
      </c>
      <c r="DM1325" s="22">
        <v>5.4421768707482991</v>
      </c>
      <c r="DN1325" s="22">
        <v>0</v>
      </c>
      <c r="DO1325" s="22">
        <v>0</v>
      </c>
      <c r="DP1325" s="4">
        <v>4</v>
      </c>
      <c r="DQ1325" s="22">
        <v>2.9850746268656714</v>
      </c>
      <c r="DR1325" s="4">
        <v>0</v>
      </c>
      <c r="DS1325" s="22">
        <v>0</v>
      </c>
      <c r="DT1325" s="17">
        <v>640</v>
      </c>
      <c r="DU1325" s="22">
        <v>44</v>
      </c>
      <c r="DV1325" s="22">
        <v>27.200000000000003</v>
      </c>
      <c r="DW1325" s="26">
        <v>24.752475247524753</v>
      </c>
      <c r="DX1325" s="12">
        <v>1.9841269841269842</v>
      </c>
    </row>
    <row r="1326" spans="1:128" ht="10.5" x14ac:dyDescent="0.25">
      <c r="A1326" s="11">
        <v>1322</v>
      </c>
      <c r="B1326" s="4" t="s">
        <v>815</v>
      </c>
      <c r="C1326" s="4">
        <v>753</v>
      </c>
      <c r="D1326" s="22">
        <v>4.9738219895287958</v>
      </c>
      <c r="E1326" s="22">
        <v>8.7696335078534027</v>
      </c>
      <c r="F1326" s="22">
        <v>9.1623036649214651</v>
      </c>
      <c r="G1326" s="22">
        <v>5.6282722513088999</v>
      </c>
      <c r="H1326" s="22">
        <v>5.1047120418848166</v>
      </c>
      <c r="I1326" s="22">
        <v>2.6178010471204187</v>
      </c>
      <c r="J1326" s="22">
        <v>3.5340314136125657</v>
      </c>
      <c r="K1326" s="22">
        <v>3.7958115183246073</v>
      </c>
      <c r="L1326" s="22">
        <v>7.0680628272251314</v>
      </c>
      <c r="M1326" s="22">
        <v>7.8534031413612562</v>
      </c>
      <c r="N1326" s="22">
        <v>6.4136125654450264</v>
      </c>
      <c r="O1326" s="22">
        <v>9.1623036649214651</v>
      </c>
      <c r="P1326" s="22">
        <v>9.8167539267015709</v>
      </c>
      <c r="Q1326" s="22">
        <v>5.8900523560209423</v>
      </c>
      <c r="R1326" s="22">
        <v>5.1047120418848166</v>
      </c>
      <c r="S1326" s="22">
        <v>3.2722513089005236</v>
      </c>
      <c r="T1326" s="22">
        <v>0.91623036649214651</v>
      </c>
      <c r="U1326" s="22">
        <v>0.91623036649214651</v>
      </c>
      <c r="V1326" s="23">
        <v>5.4441260744985698</v>
      </c>
      <c r="W1326" s="23">
        <v>0</v>
      </c>
      <c r="X1326" s="23">
        <v>94.55587392550143</v>
      </c>
      <c r="Y1326" s="23">
        <v>0</v>
      </c>
      <c r="Z1326" s="23">
        <v>0</v>
      </c>
      <c r="AA1326" s="23">
        <v>0</v>
      </c>
      <c r="AB1326" s="23">
        <v>0</v>
      </c>
      <c r="AC1326" s="23">
        <v>0</v>
      </c>
      <c r="AD1326" s="23">
        <v>0.71633237822349571</v>
      </c>
      <c r="AE1326" s="23">
        <v>0</v>
      </c>
      <c r="AF1326" s="23">
        <v>0</v>
      </c>
      <c r="AG1326" s="23">
        <v>0</v>
      </c>
      <c r="AH1326" s="23">
        <v>2.1489971346704868</v>
      </c>
      <c r="AI1326" s="23">
        <v>0</v>
      </c>
      <c r="AJ1326" s="23">
        <v>0</v>
      </c>
      <c r="AK1326" s="23">
        <v>0</v>
      </c>
      <c r="AL1326" s="23">
        <v>0</v>
      </c>
      <c r="AM1326" s="23">
        <v>0</v>
      </c>
      <c r="AN1326" s="23">
        <v>0</v>
      </c>
      <c r="AO1326" s="23">
        <v>0</v>
      </c>
      <c r="AP1326" s="23">
        <v>0</v>
      </c>
      <c r="AQ1326" s="23">
        <v>0</v>
      </c>
      <c r="AR1326" s="23">
        <v>0</v>
      </c>
      <c r="AS1326" s="23">
        <v>0</v>
      </c>
      <c r="AT1326" s="23">
        <v>0</v>
      </c>
      <c r="AU1326" s="23">
        <v>0</v>
      </c>
      <c r="AV1326" s="23">
        <v>0</v>
      </c>
      <c r="AW1326" s="23">
        <v>0</v>
      </c>
      <c r="AX1326" s="23">
        <v>0</v>
      </c>
      <c r="AY1326" s="23">
        <v>0</v>
      </c>
      <c r="AZ1326" s="23">
        <v>0</v>
      </c>
      <c r="BA1326" s="23">
        <v>0</v>
      </c>
      <c r="BB1326" s="23">
        <v>0</v>
      </c>
      <c r="BC1326" s="23">
        <v>0</v>
      </c>
      <c r="BD1326" s="23">
        <v>0.57306590257879653</v>
      </c>
      <c r="BE1326" s="23">
        <v>0</v>
      </c>
      <c r="BF1326" s="23">
        <v>0</v>
      </c>
      <c r="BG1326" s="23">
        <v>0.8595988538681949</v>
      </c>
      <c r="BH1326" s="23">
        <v>0</v>
      </c>
      <c r="BI1326" s="23">
        <v>0</v>
      </c>
      <c r="BJ1326" s="23">
        <v>0.57306590257879653</v>
      </c>
      <c r="BK1326" s="23">
        <v>0</v>
      </c>
      <c r="BL1326" s="23">
        <v>0</v>
      </c>
      <c r="BM1326" s="23">
        <v>0</v>
      </c>
      <c r="BN1326" s="23">
        <v>0</v>
      </c>
      <c r="BO1326" s="23">
        <v>0</v>
      </c>
      <c r="BP1326" s="23">
        <v>0.57306590257879653</v>
      </c>
      <c r="BQ1326" s="23">
        <v>0</v>
      </c>
      <c r="BR1326" s="23">
        <v>0</v>
      </c>
      <c r="BS1326" s="23">
        <v>0</v>
      </c>
      <c r="BT1326" s="23">
        <v>0.53120849933598935</v>
      </c>
      <c r="BU1326" s="23">
        <v>0</v>
      </c>
      <c r="BV1326" s="23">
        <v>0</v>
      </c>
      <c r="BW1326" s="23">
        <v>0</v>
      </c>
      <c r="BX1326" s="23">
        <v>0</v>
      </c>
      <c r="BY1326" s="23">
        <v>0</v>
      </c>
      <c r="BZ1326" s="23">
        <v>0</v>
      </c>
      <c r="CA1326" s="23">
        <v>0</v>
      </c>
      <c r="CB1326" s="23">
        <v>0</v>
      </c>
      <c r="CC1326" s="23">
        <v>0</v>
      </c>
      <c r="CD1326" s="23">
        <v>0</v>
      </c>
      <c r="CE1326" s="23">
        <v>0</v>
      </c>
      <c r="CF1326" s="23">
        <v>1.392757660167131</v>
      </c>
      <c r="CG1326" s="23">
        <v>0</v>
      </c>
      <c r="CH1326" s="23">
        <v>0</v>
      </c>
      <c r="CI1326" s="23">
        <v>0</v>
      </c>
      <c r="CJ1326" s="23">
        <v>0</v>
      </c>
      <c r="CK1326" s="23">
        <v>0</v>
      </c>
      <c r="CL1326" s="23">
        <v>0</v>
      </c>
      <c r="CM1326" s="23">
        <v>0</v>
      </c>
      <c r="CN1326" s="23">
        <v>0</v>
      </c>
      <c r="CO1326" s="23">
        <v>0</v>
      </c>
      <c r="CP1326" s="23">
        <v>0</v>
      </c>
      <c r="CQ1326" s="23">
        <v>0</v>
      </c>
      <c r="CR1326" s="23">
        <v>0</v>
      </c>
      <c r="CS1326" s="23">
        <v>0.97493036211699169</v>
      </c>
      <c r="CT1326" s="23">
        <v>0</v>
      </c>
      <c r="CU1326" s="23">
        <v>0</v>
      </c>
      <c r="CV1326" s="23">
        <v>0</v>
      </c>
      <c r="CW1326" s="23">
        <v>0</v>
      </c>
      <c r="CX1326" s="23">
        <v>0</v>
      </c>
      <c r="CY1326" s="27">
        <v>6.90571049136787</v>
      </c>
      <c r="CZ1326" s="14">
        <v>0.41666666666666669</v>
      </c>
      <c r="DA1326" s="22">
        <v>0</v>
      </c>
      <c r="DB1326" s="22">
        <v>46.317280453257794</v>
      </c>
      <c r="DC1326" s="22">
        <v>0</v>
      </c>
      <c r="DD1326" s="22">
        <v>0.708215297450425</v>
      </c>
      <c r="DE1326" s="22">
        <v>0</v>
      </c>
      <c r="DF1326" s="22">
        <v>0</v>
      </c>
      <c r="DG1326" s="22">
        <v>52.97450424929179</v>
      </c>
      <c r="DH1326" s="14">
        <v>0</v>
      </c>
      <c r="DI1326" s="24">
        <v>2.6352288488210815</v>
      </c>
      <c r="DJ1326" s="14">
        <v>24.137931034482758</v>
      </c>
      <c r="DK1326" s="4">
        <v>282</v>
      </c>
      <c r="DL1326" s="22">
        <v>100</v>
      </c>
      <c r="DM1326" s="22">
        <v>0</v>
      </c>
      <c r="DN1326" s="22">
        <v>0</v>
      </c>
      <c r="DO1326" s="22">
        <v>0</v>
      </c>
      <c r="DP1326" s="4">
        <v>7</v>
      </c>
      <c r="DQ1326" s="22">
        <v>1.7811704834605597</v>
      </c>
      <c r="DR1326" s="4">
        <v>0</v>
      </c>
      <c r="DS1326" s="22">
        <v>0</v>
      </c>
      <c r="DT1326" s="17">
        <v>950.98039215686276</v>
      </c>
      <c r="DU1326" s="22">
        <v>52.319587628865982</v>
      </c>
      <c r="DV1326" s="22">
        <v>14.948453608247423</v>
      </c>
      <c r="DW1326" s="26">
        <v>4.2307692307692308</v>
      </c>
      <c r="DX1326" s="12">
        <v>2.5142857142857142</v>
      </c>
    </row>
    <row r="1327" spans="1:128" ht="10.5" x14ac:dyDescent="0.25">
      <c r="A1327" s="11">
        <v>1323</v>
      </c>
      <c r="B1327" s="4" t="s">
        <v>816</v>
      </c>
      <c r="C1327" s="4">
        <v>280</v>
      </c>
      <c r="D1327" s="22">
        <v>4.9822064056939501</v>
      </c>
      <c r="E1327" s="22">
        <v>7.8291814946619214</v>
      </c>
      <c r="F1327" s="22">
        <v>11.743772241992882</v>
      </c>
      <c r="G1327" s="22">
        <v>7.4733096085409247</v>
      </c>
      <c r="H1327" s="22">
        <v>1.7793594306049825</v>
      </c>
      <c r="I1327" s="22">
        <v>3.5587188612099649</v>
      </c>
      <c r="J1327" s="22">
        <v>2.8469750889679712</v>
      </c>
      <c r="K1327" s="22">
        <v>5.6939501779359425</v>
      </c>
      <c r="L1327" s="22">
        <v>5.6939501779359425</v>
      </c>
      <c r="M1327" s="22">
        <v>6.7615658362989333</v>
      </c>
      <c r="N1327" s="22">
        <v>9.252669039145907</v>
      </c>
      <c r="O1327" s="22">
        <v>5.6939501779359425</v>
      </c>
      <c r="P1327" s="22">
        <v>4.9822064056939501</v>
      </c>
      <c r="Q1327" s="22">
        <v>6.0498220640569391</v>
      </c>
      <c r="R1327" s="22">
        <v>8.185053380782918</v>
      </c>
      <c r="S1327" s="22">
        <v>3.9145907473309607</v>
      </c>
      <c r="T1327" s="22">
        <v>1.7793594306049825</v>
      </c>
      <c r="U1327" s="22">
        <v>1.7793594306049825</v>
      </c>
      <c r="V1327" s="23">
        <v>4.961832061068705</v>
      </c>
      <c r="W1327" s="23">
        <v>1.1450381679389312</v>
      </c>
      <c r="X1327" s="23">
        <v>95.038167938931295</v>
      </c>
      <c r="Y1327" s="23">
        <v>0</v>
      </c>
      <c r="Z1327" s="23">
        <v>0</v>
      </c>
      <c r="AA1327" s="23">
        <v>0</v>
      </c>
      <c r="AB1327" s="23">
        <v>0</v>
      </c>
      <c r="AC1327" s="23">
        <v>0</v>
      </c>
      <c r="AD1327" s="23">
        <v>0</v>
      </c>
      <c r="AE1327" s="23">
        <v>0</v>
      </c>
      <c r="AF1327" s="23">
        <v>0</v>
      </c>
      <c r="AG1327" s="23">
        <v>0</v>
      </c>
      <c r="AH1327" s="23">
        <v>2.6717557251908395</v>
      </c>
      <c r="AI1327" s="23">
        <v>0</v>
      </c>
      <c r="AJ1327" s="23">
        <v>0</v>
      </c>
      <c r="AK1327" s="23">
        <v>0</v>
      </c>
      <c r="AL1327" s="23">
        <v>0</v>
      </c>
      <c r="AM1327" s="23">
        <v>0</v>
      </c>
      <c r="AN1327" s="23">
        <v>0</v>
      </c>
      <c r="AO1327" s="23">
        <v>0</v>
      </c>
      <c r="AP1327" s="23">
        <v>0</v>
      </c>
      <c r="AQ1327" s="23">
        <v>0</v>
      </c>
      <c r="AR1327" s="23">
        <v>0</v>
      </c>
      <c r="AS1327" s="23">
        <v>0</v>
      </c>
      <c r="AT1327" s="23">
        <v>0</v>
      </c>
      <c r="AU1327" s="23">
        <v>0</v>
      </c>
      <c r="AV1327" s="23">
        <v>0</v>
      </c>
      <c r="AW1327" s="23">
        <v>0</v>
      </c>
      <c r="AX1327" s="23">
        <v>0</v>
      </c>
      <c r="AY1327" s="23">
        <v>0</v>
      </c>
      <c r="AZ1327" s="23">
        <v>0</v>
      </c>
      <c r="BA1327" s="23">
        <v>0</v>
      </c>
      <c r="BB1327" s="23">
        <v>0</v>
      </c>
      <c r="BC1327" s="23">
        <v>0</v>
      </c>
      <c r="BD1327" s="23">
        <v>0</v>
      </c>
      <c r="BE1327" s="23">
        <v>0</v>
      </c>
      <c r="BF1327" s="23">
        <v>0</v>
      </c>
      <c r="BG1327" s="23">
        <v>0</v>
      </c>
      <c r="BH1327" s="23">
        <v>0</v>
      </c>
      <c r="BI1327" s="23">
        <v>0</v>
      </c>
      <c r="BJ1327" s="23">
        <v>0</v>
      </c>
      <c r="BK1327" s="23">
        <v>0</v>
      </c>
      <c r="BL1327" s="23">
        <v>0</v>
      </c>
      <c r="BM1327" s="23">
        <v>0</v>
      </c>
      <c r="BN1327" s="23">
        <v>1.1450381679389312</v>
      </c>
      <c r="BO1327" s="23">
        <v>0</v>
      </c>
      <c r="BP1327" s="23">
        <v>0</v>
      </c>
      <c r="BQ1327" s="23">
        <v>0</v>
      </c>
      <c r="BR1327" s="23">
        <v>0</v>
      </c>
      <c r="BS1327" s="23">
        <v>0</v>
      </c>
      <c r="BT1327" s="23">
        <v>0</v>
      </c>
      <c r="BU1327" s="23">
        <v>0</v>
      </c>
      <c r="BV1327" s="23">
        <v>0</v>
      </c>
      <c r="BW1327" s="23">
        <v>0</v>
      </c>
      <c r="BX1327" s="23">
        <v>0</v>
      </c>
      <c r="BY1327" s="23">
        <v>0</v>
      </c>
      <c r="BZ1327" s="23">
        <v>0</v>
      </c>
      <c r="CA1327" s="23">
        <v>0</v>
      </c>
      <c r="CB1327" s="23">
        <v>0</v>
      </c>
      <c r="CC1327" s="23">
        <v>0</v>
      </c>
      <c r="CD1327" s="23">
        <v>0</v>
      </c>
      <c r="CE1327" s="23">
        <v>0</v>
      </c>
      <c r="CF1327" s="23">
        <v>0</v>
      </c>
      <c r="CG1327" s="23">
        <v>0</v>
      </c>
      <c r="CH1327" s="23">
        <v>0</v>
      </c>
      <c r="CI1327" s="23">
        <v>0</v>
      </c>
      <c r="CJ1327" s="23">
        <v>0</v>
      </c>
      <c r="CK1327" s="23">
        <v>0</v>
      </c>
      <c r="CL1327" s="23">
        <v>0</v>
      </c>
      <c r="CM1327" s="23">
        <v>2.9197080291970803</v>
      </c>
      <c r="CN1327" s="23">
        <v>0</v>
      </c>
      <c r="CO1327" s="23">
        <v>0</v>
      </c>
      <c r="CP1327" s="23">
        <v>0</v>
      </c>
      <c r="CQ1327" s="23">
        <v>0</v>
      </c>
      <c r="CR1327" s="23">
        <v>1.0948905109489051</v>
      </c>
      <c r="CS1327" s="23">
        <v>0</v>
      </c>
      <c r="CT1327" s="23">
        <v>0</v>
      </c>
      <c r="CU1327" s="23">
        <v>0</v>
      </c>
      <c r="CV1327" s="23">
        <v>0</v>
      </c>
      <c r="CW1327" s="23">
        <v>0</v>
      </c>
      <c r="CX1327" s="23">
        <v>0</v>
      </c>
      <c r="CY1327" s="27">
        <v>6.0714285714285694</v>
      </c>
      <c r="CZ1327" s="14">
        <v>0</v>
      </c>
      <c r="DA1327" s="22">
        <v>0</v>
      </c>
      <c r="DB1327" s="22">
        <v>43.984962406015036</v>
      </c>
      <c r="DC1327" s="22">
        <v>0</v>
      </c>
      <c r="DD1327" s="22">
        <v>3.007518796992481</v>
      </c>
      <c r="DE1327" s="22">
        <v>0</v>
      </c>
      <c r="DF1327" s="22">
        <v>0</v>
      </c>
      <c r="DG1327" s="22">
        <v>53.007518796992478</v>
      </c>
      <c r="DH1327" s="14">
        <v>0</v>
      </c>
      <c r="DI1327" s="24">
        <v>4.0441176470588234</v>
      </c>
      <c r="DJ1327" s="14">
        <v>25.60386473429952</v>
      </c>
      <c r="DK1327" s="4">
        <v>105</v>
      </c>
      <c r="DL1327" s="22">
        <v>100</v>
      </c>
      <c r="DM1327" s="22">
        <v>0</v>
      </c>
      <c r="DN1327" s="22">
        <v>0</v>
      </c>
      <c r="DO1327" s="22">
        <v>0</v>
      </c>
      <c r="DP1327" s="4">
        <v>0</v>
      </c>
      <c r="DQ1327" s="22">
        <v>0</v>
      </c>
      <c r="DR1327" s="4">
        <v>0</v>
      </c>
      <c r="DS1327" s="22">
        <v>0</v>
      </c>
      <c r="DT1327" s="17">
        <v>1021.551724137931</v>
      </c>
      <c r="DU1327" s="22">
        <v>44.61538461538462</v>
      </c>
      <c r="DV1327" s="22">
        <v>16.923076923076923</v>
      </c>
      <c r="DW1327" s="26">
        <v>0</v>
      </c>
      <c r="DX1327" s="12">
        <v>2.4900000000000002</v>
      </c>
    </row>
    <row r="1328" spans="1:128" ht="10.5" x14ac:dyDescent="0.25">
      <c r="A1328" s="11">
        <v>1324</v>
      </c>
      <c r="B1328" s="4" t="s">
        <v>817</v>
      </c>
      <c r="C1328" s="4">
        <v>183</v>
      </c>
      <c r="D1328" s="22">
        <v>1.6216216216216217</v>
      </c>
      <c r="E1328" s="22">
        <v>3.7837837837837842</v>
      </c>
      <c r="F1328" s="22">
        <v>6.4864864864864868</v>
      </c>
      <c r="G1328" s="22">
        <v>4.3243243243243246</v>
      </c>
      <c r="H1328" s="22">
        <v>3.7837837837837842</v>
      </c>
      <c r="I1328" s="22">
        <v>5.9459459459459465</v>
      </c>
      <c r="J1328" s="22">
        <v>5.4054054054054053</v>
      </c>
      <c r="K1328" s="22">
        <v>3.2432432432432434</v>
      </c>
      <c r="L1328" s="22">
        <v>6.4864864864864868</v>
      </c>
      <c r="M1328" s="22">
        <v>10.27027027027027</v>
      </c>
      <c r="N1328" s="22">
        <v>2.7027027027027026</v>
      </c>
      <c r="O1328" s="22">
        <v>8.1081081081081088</v>
      </c>
      <c r="P1328" s="22">
        <v>14.054054054054054</v>
      </c>
      <c r="Q1328" s="22">
        <v>7.5675675675675684</v>
      </c>
      <c r="R1328" s="22">
        <v>7.5675675675675684</v>
      </c>
      <c r="S1328" s="22">
        <v>7.0270270270270272</v>
      </c>
      <c r="T1328" s="22">
        <v>1.6216216216216217</v>
      </c>
      <c r="U1328" s="22">
        <v>0</v>
      </c>
      <c r="V1328" s="23">
        <v>7.4829931972789154</v>
      </c>
      <c r="W1328" s="23">
        <v>0</v>
      </c>
      <c r="X1328" s="23">
        <v>92.517006802721085</v>
      </c>
      <c r="Y1328" s="23">
        <v>0</v>
      </c>
      <c r="Z1328" s="23">
        <v>0</v>
      </c>
      <c r="AA1328" s="23">
        <v>0</v>
      </c>
      <c r="AB1328" s="23">
        <v>0</v>
      </c>
      <c r="AC1328" s="23">
        <v>0</v>
      </c>
      <c r="AD1328" s="23">
        <v>2.7210884353741496</v>
      </c>
      <c r="AE1328" s="23">
        <v>0</v>
      </c>
      <c r="AF1328" s="23">
        <v>0</v>
      </c>
      <c r="AG1328" s="23">
        <v>0</v>
      </c>
      <c r="AH1328" s="23">
        <v>0</v>
      </c>
      <c r="AI1328" s="23">
        <v>0</v>
      </c>
      <c r="AJ1328" s="23">
        <v>0</v>
      </c>
      <c r="AK1328" s="23">
        <v>0</v>
      </c>
      <c r="AL1328" s="23">
        <v>0</v>
      </c>
      <c r="AM1328" s="23">
        <v>0</v>
      </c>
      <c r="AN1328" s="23">
        <v>0</v>
      </c>
      <c r="AO1328" s="23">
        <v>0</v>
      </c>
      <c r="AP1328" s="23">
        <v>0</v>
      </c>
      <c r="AQ1328" s="23">
        <v>0</v>
      </c>
      <c r="AR1328" s="23">
        <v>0</v>
      </c>
      <c r="AS1328" s="23">
        <v>0</v>
      </c>
      <c r="AT1328" s="23">
        <v>2.7210884353741496</v>
      </c>
      <c r="AU1328" s="23">
        <v>0</v>
      </c>
      <c r="AV1328" s="23">
        <v>0</v>
      </c>
      <c r="AW1328" s="23">
        <v>0</v>
      </c>
      <c r="AX1328" s="23">
        <v>0</v>
      </c>
      <c r="AY1328" s="23">
        <v>0</v>
      </c>
      <c r="AZ1328" s="23">
        <v>0</v>
      </c>
      <c r="BA1328" s="23">
        <v>0</v>
      </c>
      <c r="BB1328" s="23">
        <v>0</v>
      </c>
      <c r="BC1328" s="23">
        <v>0</v>
      </c>
      <c r="BD1328" s="23">
        <v>2.0408163265306123</v>
      </c>
      <c r="BE1328" s="23">
        <v>0</v>
      </c>
      <c r="BF1328" s="23">
        <v>0</v>
      </c>
      <c r="BG1328" s="23">
        <v>0</v>
      </c>
      <c r="BH1328" s="23">
        <v>0</v>
      </c>
      <c r="BI1328" s="23">
        <v>0</v>
      </c>
      <c r="BJ1328" s="23">
        <v>0</v>
      </c>
      <c r="BK1328" s="23">
        <v>0</v>
      </c>
      <c r="BL1328" s="23">
        <v>0</v>
      </c>
      <c r="BM1328" s="23">
        <v>0</v>
      </c>
      <c r="BN1328" s="23">
        <v>0</v>
      </c>
      <c r="BO1328" s="23">
        <v>0</v>
      </c>
      <c r="BP1328" s="23">
        <v>0</v>
      </c>
      <c r="BQ1328" s="23">
        <v>0</v>
      </c>
      <c r="BR1328" s="23">
        <v>0</v>
      </c>
      <c r="BS1328" s="23">
        <v>0</v>
      </c>
      <c r="BT1328" s="23">
        <v>0</v>
      </c>
      <c r="BU1328" s="23">
        <v>0</v>
      </c>
      <c r="BV1328" s="23">
        <v>0</v>
      </c>
      <c r="BW1328" s="23">
        <v>0</v>
      </c>
      <c r="BX1328" s="23">
        <v>0</v>
      </c>
      <c r="BY1328" s="23">
        <v>0</v>
      </c>
      <c r="BZ1328" s="23">
        <v>0</v>
      </c>
      <c r="CA1328" s="23">
        <v>0</v>
      </c>
      <c r="CB1328" s="23">
        <v>0</v>
      </c>
      <c r="CC1328" s="23">
        <v>0</v>
      </c>
      <c r="CD1328" s="23">
        <v>0</v>
      </c>
      <c r="CE1328" s="23">
        <v>0</v>
      </c>
      <c r="CF1328" s="23">
        <v>0</v>
      </c>
      <c r="CG1328" s="23">
        <v>0</v>
      </c>
      <c r="CH1328" s="23">
        <v>0</v>
      </c>
      <c r="CI1328" s="23">
        <v>0</v>
      </c>
      <c r="CJ1328" s="23">
        <v>0</v>
      </c>
      <c r="CK1328" s="23">
        <v>0</v>
      </c>
      <c r="CL1328" s="23">
        <v>2.6143790849673203</v>
      </c>
      <c r="CM1328" s="23">
        <v>0</v>
      </c>
      <c r="CN1328" s="23">
        <v>0</v>
      </c>
      <c r="CO1328" s="23">
        <v>0</v>
      </c>
      <c r="CP1328" s="23">
        <v>0</v>
      </c>
      <c r="CQ1328" s="23">
        <v>0</v>
      </c>
      <c r="CR1328" s="23">
        <v>0</v>
      </c>
      <c r="CS1328" s="23">
        <v>0</v>
      </c>
      <c r="CT1328" s="23">
        <v>0</v>
      </c>
      <c r="CU1328" s="23">
        <v>0</v>
      </c>
      <c r="CV1328" s="23">
        <v>0</v>
      </c>
      <c r="CW1328" s="23">
        <v>0</v>
      </c>
      <c r="CX1328" s="23">
        <v>0</v>
      </c>
      <c r="CY1328" s="27">
        <v>18.579234972677597</v>
      </c>
      <c r="CZ1328" s="14">
        <v>0</v>
      </c>
      <c r="DA1328" s="22">
        <v>0</v>
      </c>
      <c r="DB1328" s="22">
        <v>56.666666666666664</v>
      </c>
      <c r="DC1328" s="22">
        <v>0</v>
      </c>
      <c r="DD1328" s="22">
        <v>0</v>
      </c>
      <c r="DE1328" s="22">
        <v>0</v>
      </c>
      <c r="DF1328" s="22">
        <v>0</v>
      </c>
      <c r="DG1328" s="22">
        <v>43.333333333333336</v>
      </c>
      <c r="DH1328" s="14">
        <v>0</v>
      </c>
      <c r="DI1328" s="24">
        <v>8.2802547770700627</v>
      </c>
      <c r="DJ1328" s="14">
        <v>20.97902097902098</v>
      </c>
      <c r="DK1328" s="4">
        <v>86</v>
      </c>
      <c r="DL1328" s="22">
        <v>100</v>
      </c>
      <c r="DM1328" s="22">
        <v>0</v>
      </c>
      <c r="DN1328" s="22">
        <v>0</v>
      </c>
      <c r="DO1328" s="22">
        <v>0</v>
      </c>
      <c r="DP1328" s="4">
        <v>3</v>
      </c>
      <c r="DQ1328" s="22">
        <v>3.125</v>
      </c>
      <c r="DR1328" s="4">
        <v>0</v>
      </c>
      <c r="DS1328" s="22">
        <v>0</v>
      </c>
      <c r="DT1328" s="17">
        <v>793.18181818181824</v>
      </c>
      <c r="DU1328" s="22">
        <v>45.744680851063826</v>
      </c>
      <c r="DV1328" s="22">
        <v>27.659574468085108</v>
      </c>
      <c r="DW1328" s="26">
        <v>5.9701492537313428</v>
      </c>
      <c r="DX1328" s="12">
        <v>2.5</v>
      </c>
    </row>
    <row r="1329" spans="1:128" ht="10.5" x14ac:dyDescent="0.25">
      <c r="A1329" s="11">
        <v>1325</v>
      </c>
      <c r="B1329" s="4" t="s">
        <v>818</v>
      </c>
      <c r="C1329" s="4">
        <v>2681</v>
      </c>
      <c r="D1329" s="22">
        <v>6.0989215321680925</v>
      </c>
      <c r="E1329" s="22">
        <v>7.5492748233544074</v>
      </c>
      <c r="F1329" s="22">
        <v>7.4748977314986993</v>
      </c>
      <c r="G1329" s="22">
        <v>5.5410933432502789</v>
      </c>
      <c r="H1329" s="22">
        <v>4.7601338787653402</v>
      </c>
      <c r="I1329" s="22">
        <v>5.6526589810338415</v>
      </c>
      <c r="J1329" s="22">
        <v>6.9542580885087402</v>
      </c>
      <c r="K1329" s="22">
        <v>6.6195611751580508</v>
      </c>
      <c r="L1329" s="22">
        <v>8.2930457419114916</v>
      </c>
      <c r="M1329" s="22">
        <v>6.3964298995909257</v>
      </c>
      <c r="N1329" s="22">
        <v>6.6567497210859052</v>
      </c>
      <c r="O1329" s="22">
        <v>7.3633320937151359</v>
      </c>
      <c r="P1329" s="22">
        <v>5.912978802528821</v>
      </c>
      <c r="Q1329" s="22">
        <v>5.1320193380438823</v>
      </c>
      <c r="R1329" s="22">
        <v>3.6072889550018599</v>
      </c>
      <c r="S1329" s="22">
        <v>2.7519523986612122</v>
      </c>
      <c r="T1329" s="22">
        <v>1.5991074748977314</v>
      </c>
      <c r="U1329" s="22">
        <v>1.6362960208255857</v>
      </c>
      <c r="V1329" s="23">
        <v>12.490302560124121</v>
      </c>
      <c r="W1329" s="23">
        <v>0</v>
      </c>
      <c r="X1329" s="23">
        <v>87.509697439875879</v>
      </c>
      <c r="Y1329" s="23">
        <v>0</v>
      </c>
      <c r="Z1329" s="23">
        <v>0.1551590380139643</v>
      </c>
      <c r="AA1329" s="23">
        <v>0</v>
      </c>
      <c r="AB1329" s="23">
        <v>0.19394879751745539</v>
      </c>
      <c r="AC1329" s="23">
        <v>0</v>
      </c>
      <c r="AD1329" s="23">
        <v>0.11636927851047324</v>
      </c>
      <c r="AE1329" s="23">
        <v>0.19394879751745539</v>
      </c>
      <c r="AF1329" s="23">
        <v>0</v>
      </c>
      <c r="AG1329" s="23">
        <v>0.42668735453840184</v>
      </c>
      <c r="AH1329" s="23">
        <v>2.2498060512024827</v>
      </c>
      <c r="AI1329" s="23">
        <v>0</v>
      </c>
      <c r="AJ1329" s="23">
        <v>0</v>
      </c>
      <c r="AK1329" s="23">
        <v>0.27152831652443754</v>
      </c>
      <c r="AL1329" s="23">
        <v>0.54305663304887508</v>
      </c>
      <c r="AM1329" s="23">
        <v>0.27152831652443754</v>
      </c>
      <c r="AN1329" s="23">
        <v>0.11636927851047324</v>
      </c>
      <c r="AO1329" s="23">
        <v>1.7455391776570985</v>
      </c>
      <c r="AP1329" s="23">
        <v>0.11636927851047324</v>
      </c>
      <c r="AQ1329" s="23">
        <v>0.23273855702094648</v>
      </c>
      <c r="AR1329" s="23">
        <v>0</v>
      </c>
      <c r="AS1329" s="23">
        <v>0</v>
      </c>
      <c r="AT1329" s="23">
        <v>0.77579519006982156</v>
      </c>
      <c r="AU1329" s="23">
        <v>0</v>
      </c>
      <c r="AV1329" s="23">
        <v>0</v>
      </c>
      <c r="AW1329" s="23">
        <v>0</v>
      </c>
      <c r="AX1329" s="23">
        <v>0</v>
      </c>
      <c r="AY1329" s="23">
        <v>0</v>
      </c>
      <c r="AZ1329" s="23">
        <v>0</v>
      </c>
      <c r="BA1329" s="23">
        <v>0</v>
      </c>
      <c r="BB1329" s="23">
        <v>0.58184639255236614</v>
      </c>
      <c r="BC1329" s="23">
        <v>0.46547711404189296</v>
      </c>
      <c r="BD1329" s="23">
        <v>0.93095422808378592</v>
      </c>
      <c r="BE1329" s="23">
        <v>0.1551590380139643</v>
      </c>
      <c r="BF1329" s="23">
        <v>0.38789759503491078</v>
      </c>
      <c r="BG1329" s="23">
        <v>0.46547711404189296</v>
      </c>
      <c r="BH1329" s="23">
        <v>0</v>
      </c>
      <c r="BI1329" s="23">
        <v>0</v>
      </c>
      <c r="BJ1329" s="23">
        <v>0.38789759503491078</v>
      </c>
      <c r="BK1329" s="23">
        <v>0.11636927851047324</v>
      </c>
      <c r="BL1329" s="23">
        <v>0</v>
      </c>
      <c r="BM1329" s="23">
        <v>0</v>
      </c>
      <c r="BN1329" s="23">
        <v>0</v>
      </c>
      <c r="BO1329" s="23">
        <v>0</v>
      </c>
      <c r="BP1329" s="23">
        <v>0.11636927851047324</v>
      </c>
      <c r="BQ1329" s="23">
        <v>0</v>
      </c>
      <c r="BR1329" s="23">
        <v>0.19394879751745539</v>
      </c>
      <c r="BS1329" s="23">
        <v>0.23273855702094648</v>
      </c>
      <c r="BT1329" s="23">
        <v>0.22379709063782169</v>
      </c>
      <c r="BU1329" s="23">
        <v>0.4252029377657518</v>
      </c>
      <c r="BV1329" s="23">
        <v>0</v>
      </c>
      <c r="BW1329" s="23">
        <v>0.4252029377657518</v>
      </c>
      <c r="BX1329" s="23">
        <v>0.15461925009663702</v>
      </c>
      <c r="BY1329" s="23">
        <v>0</v>
      </c>
      <c r="BZ1329" s="23">
        <v>0.3865481252415926</v>
      </c>
      <c r="CA1329" s="23">
        <v>0.34789331271743329</v>
      </c>
      <c r="CB1329" s="23">
        <v>0.30923850019327404</v>
      </c>
      <c r="CC1329" s="23">
        <v>0.3865481252415926</v>
      </c>
      <c r="CD1329" s="23">
        <v>0.1932740626207963</v>
      </c>
      <c r="CE1329" s="23">
        <v>0.11596443757247778</v>
      </c>
      <c r="CF1329" s="23">
        <v>1.5848473134905297</v>
      </c>
      <c r="CG1329" s="23">
        <v>0</v>
      </c>
      <c r="CH1329" s="23">
        <v>0</v>
      </c>
      <c r="CI1329" s="23">
        <v>0.57982218786238893</v>
      </c>
      <c r="CJ1329" s="23">
        <v>0.3865481252415926</v>
      </c>
      <c r="CK1329" s="23">
        <v>0</v>
      </c>
      <c r="CL1329" s="23">
        <v>0.11596443757247778</v>
      </c>
      <c r="CM1329" s="23">
        <v>0.23192887514495555</v>
      </c>
      <c r="CN1329" s="23">
        <v>0.15461925009663702</v>
      </c>
      <c r="CO1329" s="23">
        <v>0.7730962504831852</v>
      </c>
      <c r="CP1329" s="23">
        <v>0</v>
      </c>
      <c r="CQ1329" s="23">
        <v>0.30923850019327404</v>
      </c>
      <c r="CR1329" s="23">
        <v>0</v>
      </c>
      <c r="CS1329" s="23">
        <v>0.11596443757247778</v>
      </c>
      <c r="CT1329" s="23">
        <v>0.15461925009663702</v>
      </c>
      <c r="CU1329" s="23">
        <v>0</v>
      </c>
      <c r="CV1329" s="23">
        <v>0.11596443757247778</v>
      </c>
      <c r="CW1329" s="23">
        <v>0.54116737533822967</v>
      </c>
      <c r="CX1329" s="23">
        <v>0.11596443757247778</v>
      </c>
      <c r="CY1329" s="27">
        <v>12.905632226781051</v>
      </c>
      <c r="CZ1329" s="14">
        <v>0.69124423963133641</v>
      </c>
      <c r="DA1329" s="22">
        <v>0.55009823182711204</v>
      </c>
      <c r="DB1329" s="22">
        <v>52.848722986247544</v>
      </c>
      <c r="DC1329" s="22">
        <v>1.9646365422396856</v>
      </c>
      <c r="DD1329" s="22">
        <v>1.4145383104125737</v>
      </c>
      <c r="DE1329" s="22">
        <v>0.15717092337917485</v>
      </c>
      <c r="DF1329" s="22">
        <v>0.78585461689587421</v>
      </c>
      <c r="DG1329" s="22">
        <v>42.278978388998034</v>
      </c>
      <c r="DH1329" s="14">
        <v>3.90625</v>
      </c>
      <c r="DI1329" s="24">
        <v>4.7380585516178737</v>
      </c>
      <c r="DJ1329" s="14">
        <v>18.597857838364167</v>
      </c>
      <c r="DK1329" s="4">
        <v>1180</v>
      </c>
      <c r="DL1329" s="22">
        <v>73.813559322033896</v>
      </c>
      <c r="DM1329" s="22">
        <v>14.067796610169491</v>
      </c>
      <c r="DN1329" s="22">
        <v>12.118644067796611</v>
      </c>
      <c r="DO1329" s="22">
        <v>0</v>
      </c>
      <c r="DP1329" s="4">
        <v>50</v>
      </c>
      <c r="DQ1329" s="22">
        <v>3.4340659340659343</v>
      </c>
      <c r="DR1329" s="4">
        <v>7</v>
      </c>
      <c r="DS1329" s="22">
        <v>6.481481481481481</v>
      </c>
      <c r="DT1329" s="17">
        <v>991.33333333333337</v>
      </c>
      <c r="DU1329" s="22">
        <v>46.794871794871796</v>
      </c>
      <c r="DV1329" s="22">
        <v>19.729344729344731</v>
      </c>
      <c r="DW1329" s="26">
        <v>9.7087378640776691</v>
      </c>
      <c r="DX1329" s="12">
        <v>1.7099811676082863</v>
      </c>
    </row>
    <row r="1330" spans="1:128" ht="10.5" x14ac:dyDescent="0.25">
      <c r="A1330" s="11">
        <v>1326</v>
      </c>
      <c r="B1330" s="4" t="s">
        <v>819</v>
      </c>
      <c r="C1330" s="4">
        <v>108</v>
      </c>
      <c r="D1330" s="22">
        <v>3.9603960396039604</v>
      </c>
      <c r="E1330" s="22">
        <v>7.9207920792079207</v>
      </c>
      <c r="F1330" s="22">
        <v>8.9108910891089099</v>
      </c>
      <c r="G1330" s="22">
        <v>7.9207920792079207</v>
      </c>
      <c r="H1330" s="22">
        <v>3.9603960396039604</v>
      </c>
      <c r="I1330" s="22">
        <v>0</v>
      </c>
      <c r="J1330" s="22">
        <v>2.9702970297029703</v>
      </c>
      <c r="K1330" s="22">
        <v>11.881188118811881</v>
      </c>
      <c r="L1330" s="22">
        <v>5.9405940594059405</v>
      </c>
      <c r="M1330" s="22">
        <v>2.9702970297029703</v>
      </c>
      <c r="N1330" s="22">
        <v>6.9306930693069315</v>
      </c>
      <c r="O1330" s="22">
        <v>6.9306930693069315</v>
      </c>
      <c r="P1330" s="22">
        <v>9.9009900990099009</v>
      </c>
      <c r="Q1330" s="22">
        <v>7.9207920792079207</v>
      </c>
      <c r="R1330" s="22">
        <v>11.881188118811881</v>
      </c>
      <c r="S1330" s="22">
        <v>0</v>
      </c>
      <c r="T1330" s="22">
        <v>0</v>
      </c>
      <c r="U1330" s="22">
        <v>0</v>
      </c>
      <c r="V1330" s="23">
        <v>10.869565217391312</v>
      </c>
      <c r="W1330" s="23">
        <v>0</v>
      </c>
      <c r="X1330" s="23">
        <v>89.130434782608688</v>
      </c>
      <c r="Y1330" s="23">
        <v>0</v>
      </c>
      <c r="Z1330" s="23">
        <v>0</v>
      </c>
      <c r="AA1330" s="23">
        <v>0</v>
      </c>
      <c r="AB1330" s="23">
        <v>0</v>
      </c>
      <c r="AC1330" s="23">
        <v>0</v>
      </c>
      <c r="AD1330" s="23">
        <v>0</v>
      </c>
      <c r="AE1330" s="23">
        <v>0</v>
      </c>
      <c r="AF1330" s="23">
        <v>0</v>
      </c>
      <c r="AG1330" s="23">
        <v>0</v>
      </c>
      <c r="AH1330" s="23">
        <v>10.869565217391305</v>
      </c>
      <c r="AI1330" s="23">
        <v>0</v>
      </c>
      <c r="AJ1330" s="23">
        <v>0</v>
      </c>
      <c r="AK1330" s="23">
        <v>0</v>
      </c>
      <c r="AL1330" s="23">
        <v>0</v>
      </c>
      <c r="AM1330" s="23">
        <v>0</v>
      </c>
      <c r="AN1330" s="23">
        <v>0</v>
      </c>
      <c r="AO1330" s="23">
        <v>0</v>
      </c>
      <c r="AP1330" s="23">
        <v>0</v>
      </c>
      <c r="AQ1330" s="23">
        <v>0</v>
      </c>
      <c r="AR1330" s="23">
        <v>0</v>
      </c>
      <c r="AS1330" s="23">
        <v>0</v>
      </c>
      <c r="AT1330" s="23">
        <v>0</v>
      </c>
      <c r="AU1330" s="23">
        <v>0</v>
      </c>
      <c r="AV1330" s="23">
        <v>0</v>
      </c>
      <c r="AW1330" s="23">
        <v>0</v>
      </c>
      <c r="AX1330" s="23">
        <v>0</v>
      </c>
      <c r="AY1330" s="23">
        <v>0</v>
      </c>
      <c r="AZ1330" s="23">
        <v>0</v>
      </c>
      <c r="BA1330" s="23">
        <v>0</v>
      </c>
      <c r="BB1330" s="23">
        <v>0</v>
      </c>
      <c r="BC1330" s="23">
        <v>0</v>
      </c>
      <c r="BD1330" s="23">
        <v>0</v>
      </c>
      <c r="BE1330" s="23">
        <v>0</v>
      </c>
      <c r="BF1330" s="23">
        <v>0</v>
      </c>
      <c r="BG1330" s="23">
        <v>0</v>
      </c>
      <c r="BH1330" s="23">
        <v>0</v>
      </c>
      <c r="BI1330" s="23">
        <v>0</v>
      </c>
      <c r="BJ1330" s="23">
        <v>0</v>
      </c>
      <c r="BK1330" s="23">
        <v>0</v>
      </c>
      <c r="BL1330" s="23">
        <v>0</v>
      </c>
      <c r="BM1330" s="23">
        <v>0</v>
      </c>
      <c r="BN1330" s="23">
        <v>0</v>
      </c>
      <c r="BO1330" s="23">
        <v>0</v>
      </c>
      <c r="BP1330" s="23">
        <v>0</v>
      </c>
      <c r="BQ1330" s="23">
        <v>0</v>
      </c>
      <c r="BR1330" s="23">
        <v>0</v>
      </c>
      <c r="BS1330" s="23">
        <v>0</v>
      </c>
      <c r="BT1330" s="23">
        <v>0</v>
      </c>
      <c r="BU1330" s="23">
        <v>0</v>
      </c>
      <c r="BV1330" s="23">
        <v>0</v>
      </c>
      <c r="BW1330" s="23">
        <v>0</v>
      </c>
      <c r="BX1330" s="23">
        <v>0</v>
      </c>
      <c r="BY1330" s="23">
        <v>0</v>
      </c>
      <c r="BZ1330" s="23">
        <v>0</v>
      </c>
      <c r="CA1330" s="23">
        <v>0</v>
      </c>
      <c r="CB1330" s="23">
        <v>0</v>
      </c>
      <c r="CC1330" s="23">
        <v>0</v>
      </c>
      <c r="CD1330" s="23">
        <v>0</v>
      </c>
      <c r="CE1330" s="23">
        <v>0</v>
      </c>
      <c r="CF1330" s="23">
        <v>0</v>
      </c>
      <c r="CG1330" s="23">
        <v>0</v>
      </c>
      <c r="CH1330" s="23">
        <v>0</v>
      </c>
      <c r="CI1330" s="23">
        <v>0</v>
      </c>
      <c r="CJ1330" s="23">
        <v>0</v>
      </c>
      <c r="CK1330" s="23">
        <v>0</v>
      </c>
      <c r="CL1330" s="23">
        <v>0</v>
      </c>
      <c r="CM1330" s="23">
        <v>0</v>
      </c>
      <c r="CN1330" s="23">
        <v>0</v>
      </c>
      <c r="CO1330" s="23">
        <v>0</v>
      </c>
      <c r="CP1330" s="23">
        <v>0</v>
      </c>
      <c r="CQ1330" s="23">
        <v>0</v>
      </c>
      <c r="CR1330" s="23">
        <v>0</v>
      </c>
      <c r="CS1330" s="23">
        <v>0</v>
      </c>
      <c r="CT1330" s="23">
        <v>0</v>
      </c>
      <c r="CU1330" s="23">
        <v>0</v>
      </c>
      <c r="CV1330" s="23">
        <v>0</v>
      </c>
      <c r="CW1330" s="23">
        <v>0</v>
      </c>
      <c r="CX1330" s="23">
        <v>0</v>
      </c>
      <c r="CY1330" s="27">
        <v>7.4074074074074048</v>
      </c>
      <c r="CZ1330" s="14">
        <v>0</v>
      </c>
      <c r="DA1330" s="22">
        <v>0</v>
      </c>
      <c r="DB1330" s="22">
        <v>63</v>
      </c>
      <c r="DC1330" s="22">
        <v>0</v>
      </c>
      <c r="DD1330" s="22">
        <v>0</v>
      </c>
      <c r="DE1330" s="22">
        <v>0</v>
      </c>
      <c r="DF1330" s="22">
        <v>0</v>
      </c>
      <c r="DG1330" s="22">
        <v>37</v>
      </c>
      <c r="DH1330" s="14">
        <v>0</v>
      </c>
      <c r="DI1330" s="24">
        <v>3.0303030303030303</v>
      </c>
      <c r="DJ1330" s="14">
        <v>34.117647058823529</v>
      </c>
      <c r="DK1330" s="4">
        <v>49</v>
      </c>
      <c r="DL1330" s="22">
        <v>100</v>
      </c>
      <c r="DM1330" s="22">
        <v>0</v>
      </c>
      <c r="DN1330" s="22">
        <v>0</v>
      </c>
      <c r="DO1330" s="22">
        <v>0</v>
      </c>
      <c r="DP1330" s="4">
        <v>0</v>
      </c>
      <c r="DQ1330" s="22">
        <v>0</v>
      </c>
      <c r="DR1330" s="4">
        <v>0</v>
      </c>
      <c r="DS1330" s="22">
        <v>0</v>
      </c>
      <c r="DT1330" s="17">
        <v>900</v>
      </c>
      <c r="DU1330" s="22">
        <v>37.037037037037038</v>
      </c>
      <c r="DV1330" s="22">
        <v>18.518518518518519</v>
      </c>
      <c r="DW1330" s="26">
        <v>7.3170731707317067</v>
      </c>
      <c r="DX1330" s="12">
        <v>2.4166666666666665</v>
      </c>
    </row>
    <row r="1331" spans="1:128" ht="10.5" x14ac:dyDescent="0.25">
      <c r="A1331" s="11">
        <v>1327</v>
      </c>
      <c r="B1331" s="4" t="s">
        <v>820</v>
      </c>
      <c r="C1331" s="4">
        <v>65</v>
      </c>
      <c r="D1331" s="22">
        <v>0</v>
      </c>
      <c r="E1331" s="22">
        <v>5.7692307692307692</v>
      </c>
      <c r="F1331" s="22">
        <v>17.307692307692307</v>
      </c>
      <c r="G1331" s="22">
        <v>0</v>
      </c>
      <c r="H1331" s="22">
        <v>5.7692307692307692</v>
      </c>
      <c r="I1331" s="22">
        <v>0</v>
      </c>
      <c r="J1331" s="22">
        <v>0</v>
      </c>
      <c r="K1331" s="22">
        <v>0</v>
      </c>
      <c r="L1331" s="22">
        <v>9.6153846153846168</v>
      </c>
      <c r="M1331" s="22">
        <v>11.538461538461538</v>
      </c>
      <c r="N1331" s="22">
        <v>11.538461538461538</v>
      </c>
      <c r="O1331" s="22">
        <v>0</v>
      </c>
      <c r="P1331" s="22">
        <v>5.7692307692307692</v>
      </c>
      <c r="Q1331" s="22">
        <v>5.7692307692307692</v>
      </c>
      <c r="R1331" s="22">
        <v>9.6153846153846168</v>
      </c>
      <c r="S1331" s="22">
        <v>17.307692307692307</v>
      </c>
      <c r="T1331" s="22">
        <v>0</v>
      </c>
      <c r="U1331" s="22">
        <v>0</v>
      </c>
      <c r="V1331" s="23">
        <v>0</v>
      </c>
      <c r="W1331" s="23">
        <v>0</v>
      </c>
      <c r="X1331" s="23">
        <v>100</v>
      </c>
      <c r="Y1331" s="23">
        <v>0</v>
      </c>
      <c r="Z1331" s="23">
        <v>0</v>
      </c>
      <c r="AA1331" s="23">
        <v>0</v>
      </c>
      <c r="AB1331" s="23">
        <v>0</v>
      </c>
      <c r="AC1331" s="23">
        <v>0</v>
      </c>
      <c r="AD1331" s="23">
        <v>0</v>
      </c>
      <c r="AE1331" s="23">
        <v>0</v>
      </c>
      <c r="AF1331" s="23">
        <v>0</v>
      </c>
      <c r="AG1331" s="23">
        <v>0</v>
      </c>
      <c r="AH1331" s="23">
        <v>0</v>
      </c>
      <c r="AI1331" s="23">
        <v>0</v>
      </c>
      <c r="AJ1331" s="23">
        <v>0</v>
      </c>
      <c r="AK1331" s="23">
        <v>0</v>
      </c>
      <c r="AL1331" s="23">
        <v>0</v>
      </c>
      <c r="AM1331" s="23">
        <v>0</v>
      </c>
      <c r="AN1331" s="23">
        <v>0</v>
      </c>
      <c r="AO1331" s="23">
        <v>0</v>
      </c>
      <c r="AP1331" s="23">
        <v>0</v>
      </c>
      <c r="AQ1331" s="23">
        <v>0</v>
      </c>
      <c r="AR1331" s="23">
        <v>0</v>
      </c>
      <c r="AS1331" s="23">
        <v>0</v>
      </c>
      <c r="AT1331" s="23">
        <v>0</v>
      </c>
      <c r="AU1331" s="23">
        <v>0</v>
      </c>
      <c r="AV1331" s="23">
        <v>0</v>
      </c>
      <c r="AW1331" s="23">
        <v>0</v>
      </c>
      <c r="AX1331" s="23">
        <v>0</v>
      </c>
      <c r="AY1331" s="23">
        <v>0</v>
      </c>
      <c r="AZ1331" s="23">
        <v>0</v>
      </c>
      <c r="BA1331" s="23">
        <v>0</v>
      </c>
      <c r="BB1331" s="23">
        <v>0</v>
      </c>
      <c r="BC1331" s="23">
        <v>0</v>
      </c>
      <c r="BD1331" s="23">
        <v>0</v>
      </c>
      <c r="BE1331" s="23">
        <v>0</v>
      </c>
      <c r="BF1331" s="23">
        <v>0</v>
      </c>
      <c r="BG1331" s="23">
        <v>0</v>
      </c>
      <c r="BH1331" s="23">
        <v>0</v>
      </c>
      <c r="BI1331" s="23">
        <v>0</v>
      </c>
      <c r="BJ1331" s="23">
        <v>0</v>
      </c>
      <c r="BK1331" s="23">
        <v>0</v>
      </c>
      <c r="BL1331" s="23">
        <v>0</v>
      </c>
      <c r="BM1331" s="23">
        <v>0</v>
      </c>
      <c r="BN1331" s="23">
        <v>0</v>
      </c>
      <c r="BO1331" s="23">
        <v>0</v>
      </c>
      <c r="BP1331" s="23">
        <v>0</v>
      </c>
      <c r="BQ1331" s="23">
        <v>0</v>
      </c>
      <c r="BR1331" s="23">
        <v>0</v>
      </c>
      <c r="BS1331" s="23">
        <v>0</v>
      </c>
      <c r="BT1331" s="23">
        <v>0</v>
      </c>
      <c r="BU1331" s="23">
        <v>0</v>
      </c>
      <c r="BV1331" s="23">
        <v>0</v>
      </c>
      <c r="BW1331" s="23">
        <v>0</v>
      </c>
      <c r="BX1331" s="23">
        <v>0</v>
      </c>
      <c r="BY1331" s="23">
        <v>0</v>
      </c>
      <c r="BZ1331" s="23">
        <v>0</v>
      </c>
      <c r="CA1331" s="23">
        <v>0</v>
      </c>
      <c r="CB1331" s="23">
        <v>0</v>
      </c>
      <c r="CC1331" s="23">
        <v>0</v>
      </c>
      <c r="CD1331" s="23">
        <v>0</v>
      </c>
      <c r="CE1331" s="23">
        <v>0</v>
      </c>
      <c r="CF1331" s="23">
        <v>0</v>
      </c>
      <c r="CG1331" s="23">
        <v>0</v>
      </c>
      <c r="CH1331" s="23">
        <v>0</v>
      </c>
      <c r="CI1331" s="23">
        <v>0</v>
      </c>
      <c r="CJ1331" s="23">
        <v>0</v>
      </c>
      <c r="CK1331" s="23">
        <v>0</v>
      </c>
      <c r="CL1331" s="23">
        <v>0</v>
      </c>
      <c r="CM1331" s="23">
        <v>0</v>
      </c>
      <c r="CN1331" s="23">
        <v>0</v>
      </c>
      <c r="CO1331" s="23">
        <v>0</v>
      </c>
      <c r="CP1331" s="23">
        <v>0</v>
      </c>
      <c r="CQ1331" s="23">
        <v>0</v>
      </c>
      <c r="CR1331" s="23">
        <v>0</v>
      </c>
      <c r="CS1331" s="23">
        <v>0</v>
      </c>
      <c r="CT1331" s="23">
        <v>0</v>
      </c>
      <c r="CU1331" s="23">
        <v>0</v>
      </c>
      <c r="CV1331" s="23">
        <v>0</v>
      </c>
      <c r="CW1331" s="23">
        <v>0</v>
      </c>
      <c r="CX1331" s="23">
        <v>0</v>
      </c>
      <c r="CY1331" s="27">
        <v>7.6923076923076934</v>
      </c>
      <c r="CZ1331" s="14">
        <v>0</v>
      </c>
      <c r="DA1331" s="22">
        <v>0</v>
      </c>
      <c r="DB1331" s="22">
        <v>76.363636363636374</v>
      </c>
      <c r="DC1331" s="22">
        <v>0</v>
      </c>
      <c r="DD1331" s="22">
        <v>0</v>
      </c>
      <c r="DE1331" s="22">
        <v>0</v>
      </c>
      <c r="DF1331" s="22">
        <v>0</v>
      </c>
      <c r="DG1331" s="22">
        <v>23.636363636363637</v>
      </c>
      <c r="DH1331" s="14">
        <v>0</v>
      </c>
      <c r="DI1331" s="24">
        <v>9.0909090909090917</v>
      </c>
      <c r="DJ1331" s="14">
        <v>35.416666666666671</v>
      </c>
      <c r="DK1331" s="4">
        <v>28</v>
      </c>
      <c r="DL1331" s="22">
        <v>100</v>
      </c>
      <c r="DM1331" s="22">
        <v>0</v>
      </c>
      <c r="DN1331" s="22">
        <v>0</v>
      </c>
      <c r="DO1331" s="22">
        <v>0</v>
      </c>
      <c r="DP1331" s="4">
        <v>4</v>
      </c>
      <c r="DQ1331" s="22">
        <v>9.7560975609756095</v>
      </c>
      <c r="DR1331" s="4">
        <v>0</v>
      </c>
      <c r="DS1331" s="22">
        <v>0</v>
      </c>
      <c r="DT1331" s="17">
        <v>800</v>
      </c>
      <c r="DU1331" s="22">
        <v>62.5</v>
      </c>
      <c r="DV1331" s="22">
        <v>28.125</v>
      </c>
      <c r="DW1331" s="26">
        <v>42.857142857142854</v>
      </c>
      <c r="DX1331" s="12">
        <v>2.2000000000000002</v>
      </c>
    </row>
    <row r="1332" spans="1:128" ht="10.5" x14ac:dyDescent="0.25">
      <c r="A1332" s="11">
        <v>1328</v>
      </c>
      <c r="B1332" s="4" t="s">
        <v>821</v>
      </c>
      <c r="C1332" s="4">
        <v>29</v>
      </c>
      <c r="D1332" s="22">
        <v>0</v>
      </c>
      <c r="E1332" s="22">
        <v>0</v>
      </c>
      <c r="F1332" s="22">
        <v>0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9.375</v>
      </c>
      <c r="P1332" s="22">
        <v>28.125</v>
      </c>
      <c r="Q1332" s="22">
        <v>34.375</v>
      </c>
      <c r="R1332" s="22">
        <v>28.125</v>
      </c>
      <c r="S1332" s="22">
        <v>0</v>
      </c>
      <c r="T1332" s="22">
        <v>0</v>
      </c>
      <c r="U1332" s="22">
        <v>0</v>
      </c>
      <c r="V1332" s="23">
        <v>0</v>
      </c>
      <c r="W1332" s="23">
        <v>0</v>
      </c>
      <c r="X1332" s="23">
        <v>100</v>
      </c>
      <c r="Y1332" s="23">
        <v>0</v>
      </c>
      <c r="Z1332" s="23">
        <v>0</v>
      </c>
      <c r="AA1332" s="23">
        <v>0</v>
      </c>
      <c r="AB1332" s="23">
        <v>0</v>
      </c>
      <c r="AC1332" s="23">
        <v>0</v>
      </c>
      <c r="AD1332" s="23">
        <v>0</v>
      </c>
      <c r="AE1332" s="23">
        <v>0</v>
      </c>
      <c r="AF1332" s="23">
        <v>0</v>
      </c>
      <c r="AG1332" s="23">
        <v>0</v>
      </c>
      <c r="AH1332" s="23">
        <v>0</v>
      </c>
      <c r="AI1332" s="23">
        <v>0</v>
      </c>
      <c r="AJ1332" s="23">
        <v>0</v>
      </c>
      <c r="AK1332" s="23">
        <v>0</v>
      </c>
      <c r="AL1332" s="23">
        <v>0</v>
      </c>
      <c r="AM1332" s="23">
        <v>0</v>
      </c>
      <c r="AN1332" s="23">
        <v>0</v>
      </c>
      <c r="AO1332" s="23">
        <v>0</v>
      </c>
      <c r="AP1332" s="23">
        <v>0</v>
      </c>
      <c r="AQ1332" s="23">
        <v>0</v>
      </c>
      <c r="AR1332" s="23">
        <v>0</v>
      </c>
      <c r="AS1332" s="23">
        <v>0</v>
      </c>
      <c r="AT1332" s="23">
        <v>0</v>
      </c>
      <c r="AU1332" s="23">
        <v>0</v>
      </c>
      <c r="AV1332" s="23">
        <v>0</v>
      </c>
      <c r="AW1332" s="23">
        <v>0</v>
      </c>
      <c r="AX1332" s="23">
        <v>0</v>
      </c>
      <c r="AY1332" s="23">
        <v>0</v>
      </c>
      <c r="AZ1332" s="23">
        <v>0</v>
      </c>
      <c r="BA1332" s="23">
        <v>0</v>
      </c>
      <c r="BB1332" s="23">
        <v>0</v>
      </c>
      <c r="BC1332" s="23">
        <v>0</v>
      </c>
      <c r="BD1332" s="23">
        <v>0</v>
      </c>
      <c r="BE1332" s="23">
        <v>0</v>
      </c>
      <c r="BF1332" s="23">
        <v>0</v>
      </c>
      <c r="BG1332" s="23">
        <v>0</v>
      </c>
      <c r="BH1332" s="23">
        <v>0</v>
      </c>
      <c r="BI1332" s="23">
        <v>0</v>
      </c>
      <c r="BJ1332" s="23">
        <v>0</v>
      </c>
      <c r="BK1332" s="23">
        <v>0</v>
      </c>
      <c r="BL1332" s="23">
        <v>0</v>
      </c>
      <c r="BM1332" s="23">
        <v>0</v>
      </c>
      <c r="BN1332" s="23">
        <v>0</v>
      </c>
      <c r="BO1332" s="23">
        <v>0</v>
      </c>
      <c r="BP1332" s="23">
        <v>0</v>
      </c>
      <c r="BQ1332" s="23">
        <v>0</v>
      </c>
      <c r="BR1332" s="23">
        <v>0</v>
      </c>
      <c r="BS1332" s="23">
        <v>0</v>
      </c>
      <c r="BT1332" s="23">
        <v>0</v>
      </c>
      <c r="BU1332" s="23">
        <v>0</v>
      </c>
      <c r="BV1332" s="23">
        <v>0</v>
      </c>
      <c r="BW1332" s="23">
        <v>0</v>
      </c>
      <c r="BX1332" s="23">
        <v>0</v>
      </c>
      <c r="BY1332" s="23">
        <v>0</v>
      </c>
      <c r="BZ1332" s="23">
        <v>0</v>
      </c>
      <c r="CA1332" s="23">
        <v>0</v>
      </c>
      <c r="CB1332" s="23">
        <v>0</v>
      </c>
      <c r="CC1332" s="23">
        <v>0</v>
      </c>
      <c r="CD1332" s="23">
        <v>0</v>
      </c>
      <c r="CE1332" s="23">
        <v>0</v>
      </c>
      <c r="CF1332" s="23">
        <v>0</v>
      </c>
      <c r="CG1332" s="23">
        <v>0</v>
      </c>
      <c r="CH1332" s="23">
        <v>0</v>
      </c>
      <c r="CI1332" s="23">
        <v>0</v>
      </c>
      <c r="CJ1332" s="23">
        <v>0</v>
      </c>
      <c r="CK1332" s="23">
        <v>0</v>
      </c>
      <c r="CL1332" s="23">
        <v>0</v>
      </c>
      <c r="CM1332" s="23">
        <v>0</v>
      </c>
      <c r="CN1332" s="23">
        <v>0</v>
      </c>
      <c r="CO1332" s="23">
        <v>0</v>
      </c>
      <c r="CP1332" s="23">
        <v>0</v>
      </c>
      <c r="CQ1332" s="23">
        <v>0</v>
      </c>
      <c r="CR1332" s="23">
        <v>0</v>
      </c>
      <c r="CS1332" s="23">
        <v>0</v>
      </c>
      <c r="CT1332" s="23">
        <v>0</v>
      </c>
      <c r="CU1332" s="23">
        <v>0</v>
      </c>
      <c r="CV1332" s="23">
        <v>0</v>
      </c>
      <c r="CW1332" s="23">
        <v>0</v>
      </c>
      <c r="CX1332" s="23">
        <v>0</v>
      </c>
      <c r="CY1332" s="27">
        <v>0</v>
      </c>
      <c r="CZ1332" s="14">
        <v>0</v>
      </c>
      <c r="DA1332" s="22">
        <v>0</v>
      </c>
      <c r="DB1332" s="22">
        <v>62.068965517241381</v>
      </c>
      <c r="DC1332" s="22">
        <v>0</v>
      </c>
      <c r="DD1332" s="22">
        <v>0</v>
      </c>
      <c r="DE1332" s="22">
        <v>0</v>
      </c>
      <c r="DF1332" s="22">
        <v>0</v>
      </c>
      <c r="DG1332" s="22">
        <v>37.931034482758619</v>
      </c>
      <c r="DH1332" s="14" t="e">
        <v>#DIV/0!</v>
      </c>
      <c r="DI1332" s="24">
        <v>10.344827586206897</v>
      </c>
      <c r="DJ1332" s="14">
        <v>19.35483870967742</v>
      </c>
      <c r="DK1332" s="4">
        <v>76</v>
      </c>
      <c r="DL1332" s="22">
        <v>100</v>
      </c>
      <c r="DM1332" s="22">
        <v>0</v>
      </c>
      <c r="DN1332" s="22">
        <v>0</v>
      </c>
      <c r="DO1332" s="22">
        <v>0</v>
      </c>
      <c r="DP1332" s="4">
        <v>0</v>
      </c>
      <c r="DQ1332" s="22">
        <v>0</v>
      </c>
      <c r="DR1332" s="4">
        <v>0</v>
      </c>
      <c r="DS1332" s="22" t="e">
        <v>#DIV/0!</v>
      </c>
      <c r="DT1332" s="17">
        <v>487.5</v>
      </c>
      <c r="DU1332" s="22">
        <v>0</v>
      </c>
      <c r="DV1332" s="22">
        <v>100</v>
      </c>
      <c r="DW1332" s="26">
        <v>0</v>
      </c>
      <c r="DX1332" s="12">
        <v>1.588235294117647</v>
      </c>
    </row>
    <row r="1333" spans="1:128" ht="10.5" x14ac:dyDescent="0.25">
      <c r="A1333" s="11">
        <v>1329</v>
      </c>
      <c r="B1333" s="4" t="s">
        <v>2504</v>
      </c>
      <c r="C1333" s="4">
        <v>12675</v>
      </c>
      <c r="D1333" s="22">
        <v>10.698482932996207</v>
      </c>
      <c r="E1333" s="22">
        <v>10.753792667509481</v>
      </c>
      <c r="F1333" s="22">
        <v>8.3438685208596706</v>
      </c>
      <c r="G1333" s="22">
        <v>5.9102402022756007</v>
      </c>
      <c r="H1333" s="22">
        <v>5.0015802781289507</v>
      </c>
      <c r="I1333" s="22">
        <v>5.9734513274336285</v>
      </c>
      <c r="J1333" s="22">
        <v>11.725663716814159</v>
      </c>
      <c r="K1333" s="22">
        <v>14.064475347661187</v>
      </c>
      <c r="L1333" s="22">
        <v>9.0786978508217437</v>
      </c>
      <c r="M1333" s="22">
        <v>5.7522123893805306</v>
      </c>
      <c r="N1333" s="22">
        <v>3.9269911504424777</v>
      </c>
      <c r="O1333" s="22">
        <v>2.6390644753476611</v>
      </c>
      <c r="P1333" s="22">
        <v>2.172882427307206</v>
      </c>
      <c r="Q1333" s="22">
        <v>1.4775600505689002</v>
      </c>
      <c r="R1333" s="22">
        <v>1.1536030341340076</v>
      </c>
      <c r="S1333" s="22">
        <v>0.6084070796460177</v>
      </c>
      <c r="T1333" s="22">
        <v>0.32395701643489255</v>
      </c>
      <c r="U1333" s="22">
        <v>0.39506953223767377</v>
      </c>
      <c r="V1333" s="23">
        <v>51.942588468200938</v>
      </c>
      <c r="W1333" s="23">
        <v>4.1243916522312955E-2</v>
      </c>
      <c r="X1333" s="23">
        <v>48.057411531799062</v>
      </c>
      <c r="Y1333" s="23">
        <v>1.1135857461024499</v>
      </c>
      <c r="Z1333" s="23">
        <v>4.1243916522312955E-2</v>
      </c>
      <c r="AA1333" s="23">
        <v>4.9492699826775552E-2</v>
      </c>
      <c r="AB1333" s="23">
        <v>4.9492699826775552E-2</v>
      </c>
      <c r="AC1333" s="23">
        <v>8.2487833044625911E-2</v>
      </c>
      <c r="AD1333" s="23">
        <v>0.56916604800791881</v>
      </c>
      <c r="AE1333" s="23">
        <v>8.2487833044625911E-2</v>
      </c>
      <c r="AF1333" s="23">
        <v>0</v>
      </c>
      <c r="AG1333" s="23">
        <v>0.181473232698177</v>
      </c>
      <c r="AH1333" s="23">
        <v>1.3280541120184775</v>
      </c>
      <c r="AI1333" s="23">
        <v>0.28870741565619068</v>
      </c>
      <c r="AJ1333" s="23">
        <v>0.76713684731502108</v>
      </c>
      <c r="AK1333" s="23">
        <v>4.1243916522312955E-2</v>
      </c>
      <c r="AL1333" s="23">
        <v>0.16497566608925182</v>
      </c>
      <c r="AM1333" s="23">
        <v>3.2995133217850366E-2</v>
      </c>
      <c r="AN1333" s="23">
        <v>0.10723418295801369</v>
      </c>
      <c r="AO1333" s="23">
        <v>27.138497071681929</v>
      </c>
      <c r="AP1333" s="23">
        <v>0.42068794852759223</v>
      </c>
      <c r="AQ1333" s="23">
        <v>0.13198053287140146</v>
      </c>
      <c r="AR1333" s="23">
        <v>6.5990266435700731E-2</v>
      </c>
      <c r="AS1333" s="23">
        <v>9.8985399653551104E-2</v>
      </c>
      <c r="AT1333" s="23">
        <v>0.10723418295801369</v>
      </c>
      <c r="AU1333" s="23">
        <v>0</v>
      </c>
      <c r="AV1333" s="23">
        <v>0</v>
      </c>
      <c r="AW1333" s="23">
        <v>4.9492699826775552E-2</v>
      </c>
      <c r="AX1333" s="23">
        <v>0.83312711375072168</v>
      </c>
      <c r="AY1333" s="23">
        <v>0.17322444939371442</v>
      </c>
      <c r="AZ1333" s="23">
        <v>0.23096593252495257</v>
      </c>
      <c r="BA1333" s="23">
        <v>0.56091726470345626</v>
      </c>
      <c r="BB1333" s="23">
        <v>0.27220984904726553</v>
      </c>
      <c r="BC1333" s="23">
        <v>0</v>
      </c>
      <c r="BD1333" s="23">
        <v>2.9778107729109959</v>
      </c>
      <c r="BE1333" s="23">
        <v>4.9492699826775552E-2</v>
      </c>
      <c r="BF1333" s="23">
        <v>1.0970881794935248</v>
      </c>
      <c r="BG1333" s="23">
        <v>3.3820011548296627</v>
      </c>
      <c r="BH1333" s="23">
        <v>0.14847809948032664</v>
      </c>
      <c r="BI1333" s="23">
        <v>9.8985399653551104E-2</v>
      </c>
      <c r="BJ1333" s="23">
        <v>0.28045863235172813</v>
      </c>
      <c r="BK1333" s="23">
        <v>0.14022931617586407</v>
      </c>
      <c r="BL1333" s="23">
        <v>0.53617091479006851</v>
      </c>
      <c r="BM1333" s="23">
        <v>0.26396106574280293</v>
      </c>
      <c r="BN1333" s="23">
        <v>1.2868101954961642</v>
      </c>
      <c r="BO1333" s="23">
        <v>3.2995133217850366E-2</v>
      </c>
      <c r="BP1333" s="23">
        <v>0.67640023096593249</v>
      </c>
      <c r="BQ1333" s="23">
        <v>8.2487833044625911E-2</v>
      </c>
      <c r="BR1333" s="23">
        <v>0.32170254887404104</v>
      </c>
      <c r="BS1333" s="23">
        <v>0.45368308174544258</v>
      </c>
      <c r="BT1333" s="23">
        <v>1.057199211045365</v>
      </c>
      <c r="BU1333" s="23">
        <v>0.70957508974037897</v>
      </c>
      <c r="BV1333" s="23">
        <v>0.27548209366391185</v>
      </c>
      <c r="BW1333" s="23">
        <v>8.3479422322397523E-2</v>
      </c>
      <c r="BX1333" s="23">
        <v>5.8435595625678266E-2</v>
      </c>
      <c r="BY1333" s="23">
        <v>1.2855831037649219</v>
      </c>
      <c r="BZ1333" s="23">
        <v>0.27548209366391185</v>
      </c>
      <c r="CA1333" s="23">
        <v>5.8435595625678266E-2</v>
      </c>
      <c r="CB1333" s="23">
        <v>0.21704649803823356</v>
      </c>
      <c r="CC1333" s="23">
        <v>2.5711662075298438</v>
      </c>
      <c r="CD1333" s="23">
        <v>7.9889807162534439</v>
      </c>
      <c r="CE1333" s="23">
        <v>0.5175724183988647</v>
      </c>
      <c r="CF1333" s="23">
        <v>0.25878620919943235</v>
      </c>
      <c r="CG1333" s="23">
        <v>7.5131480090157785E-2</v>
      </c>
      <c r="CH1333" s="23">
        <v>0.25878620919943235</v>
      </c>
      <c r="CI1333" s="23">
        <v>0.10852324901911678</v>
      </c>
      <c r="CJ1333" s="23">
        <v>1.4525419484097171</v>
      </c>
      <c r="CK1333" s="23">
        <v>0.12521913348359628</v>
      </c>
      <c r="CL1333" s="23">
        <v>1.1520160280490859</v>
      </c>
      <c r="CM1333" s="23">
        <v>0.10852324901911678</v>
      </c>
      <c r="CN1333" s="23">
        <v>0.20035061357375405</v>
      </c>
      <c r="CO1333" s="23">
        <v>7.1458385507972286</v>
      </c>
      <c r="CP1333" s="23">
        <v>0.18365472910927455</v>
      </c>
      <c r="CQ1333" s="23">
        <v>0.15861090241255529</v>
      </c>
      <c r="CR1333" s="23">
        <v>1.1603639702813255</v>
      </c>
      <c r="CS1333" s="23">
        <v>0.70957508974037897</v>
      </c>
      <c r="CT1333" s="23">
        <v>1.6862843309124302</v>
      </c>
      <c r="CU1333" s="23">
        <v>3.3475248351281408</v>
      </c>
      <c r="CV1333" s="23">
        <v>0.16695884464479505</v>
      </c>
      <c r="CW1333" s="23">
        <v>1.6528925619834711</v>
      </c>
      <c r="CX1333" s="23">
        <v>0.48418064946990569</v>
      </c>
      <c r="CY1333" s="27">
        <v>56.276134122287971</v>
      </c>
      <c r="CZ1333" s="14">
        <v>4.4527363184079602</v>
      </c>
      <c r="DA1333" s="22">
        <v>2.0723215034818354</v>
      </c>
      <c r="DB1333" s="22">
        <v>34.256229549458851</v>
      </c>
      <c r="DC1333" s="22">
        <v>25.614564980283582</v>
      </c>
      <c r="DD1333" s="22">
        <v>6.695192549710546</v>
      </c>
      <c r="DE1333" s="22">
        <v>5.0339793606846213E-2</v>
      </c>
      <c r="DF1333" s="22">
        <v>6.7455323433173922</v>
      </c>
      <c r="DG1333" s="22">
        <v>24.565819280140953</v>
      </c>
      <c r="DH1333" s="14">
        <v>9.656301145662848</v>
      </c>
      <c r="DI1333" s="24">
        <v>4.1276419394944055</v>
      </c>
      <c r="DJ1333" s="14">
        <v>8.2188536238749403</v>
      </c>
      <c r="DK1333" s="4">
        <v>4046</v>
      </c>
      <c r="DL1333" s="22">
        <v>94.760257043994073</v>
      </c>
      <c r="DM1333" s="22">
        <v>5.2397429560059319</v>
      </c>
      <c r="DN1333" s="22">
        <v>0</v>
      </c>
      <c r="DO1333" s="22">
        <v>0</v>
      </c>
      <c r="DP1333" s="4">
        <v>415</v>
      </c>
      <c r="DQ1333" s="22">
        <v>6.3329772623226006</v>
      </c>
      <c r="DR1333" s="4">
        <v>54</v>
      </c>
      <c r="DS1333" s="22">
        <v>11.088295687885012</v>
      </c>
      <c r="DT1333" s="17">
        <v>948.42233009708741</v>
      </c>
      <c r="DU1333" s="22">
        <v>39.018691588785046</v>
      </c>
      <c r="DV1333" s="22">
        <v>25.283711615487313</v>
      </c>
      <c r="DW1333" s="26">
        <v>17.591533180778033</v>
      </c>
      <c r="DX1333" s="12">
        <v>1.7068493150684931</v>
      </c>
    </row>
    <row r="1334" spans="1:128" ht="10.5" x14ac:dyDescent="0.25">
      <c r="A1334" s="11">
        <v>1330</v>
      </c>
      <c r="B1334" s="4" t="s">
        <v>822</v>
      </c>
      <c r="C1334" s="4">
        <v>5541</v>
      </c>
      <c r="D1334" s="22">
        <v>4.5274170274170276</v>
      </c>
      <c r="E1334" s="22">
        <v>6.5476190476190483</v>
      </c>
      <c r="F1334" s="22">
        <v>6.9444444444444446</v>
      </c>
      <c r="G1334" s="22">
        <v>4.4372294372294379</v>
      </c>
      <c r="H1334" s="22">
        <v>3.2106782106782106</v>
      </c>
      <c r="I1334" s="22">
        <v>4.9783549783549788</v>
      </c>
      <c r="J1334" s="22">
        <v>4.6356421356421356</v>
      </c>
      <c r="K1334" s="22">
        <v>6.0425685425685423</v>
      </c>
      <c r="L1334" s="22">
        <v>6.2950937950937949</v>
      </c>
      <c r="M1334" s="22">
        <v>5.5555555555555554</v>
      </c>
      <c r="N1334" s="22">
        <v>5.8441558441558437</v>
      </c>
      <c r="O1334" s="22">
        <v>6.5295815295815292</v>
      </c>
      <c r="P1334" s="22">
        <v>8.4235209235209236</v>
      </c>
      <c r="Q1334" s="22">
        <v>7.5937950937950944</v>
      </c>
      <c r="R1334" s="22">
        <v>6.6197691197691197</v>
      </c>
      <c r="S1334" s="22">
        <v>4.9963924963924962</v>
      </c>
      <c r="T1334" s="22">
        <v>3.535353535353535</v>
      </c>
      <c r="U1334" s="22">
        <v>3.2828282828282833</v>
      </c>
      <c r="V1334" s="23">
        <v>10.827532869296206</v>
      </c>
      <c r="W1334" s="23">
        <v>0</v>
      </c>
      <c r="X1334" s="23">
        <v>89.172467130703794</v>
      </c>
      <c r="Y1334" s="23">
        <v>0</v>
      </c>
      <c r="Z1334" s="23">
        <v>0</v>
      </c>
      <c r="AA1334" s="23">
        <v>0</v>
      </c>
      <c r="AB1334" s="23">
        <v>0.27068832173240526</v>
      </c>
      <c r="AC1334" s="23">
        <v>0</v>
      </c>
      <c r="AD1334" s="23">
        <v>0.23201856148491878</v>
      </c>
      <c r="AE1334" s="23">
        <v>0</v>
      </c>
      <c r="AF1334" s="23">
        <v>0</v>
      </c>
      <c r="AG1334" s="23">
        <v>0</v>
      </c>
      <c r="AH1334" s="23">
        <v>3.4609435421500385</v>
      </c>
      <c r="AI1334" s="23">
        <v>0</v>
      </c>
      <c r="AJ1334" s="23">
        <v>0</v>
      </c>
      <c r="AK1334" s="23">
        <v>0.19334880123743234</v>
      </c>
      <c r="AL1334" s="23">
        <v>0.90873936581593195</v>
      </c>
      <c r="AM1334" s="23">
        <v>0</v>
      </c>
      <c r="AN1334" s="23">
        <v>0.11600928074245939</v>
      </c>
      <c r="AO1334" s="23">
        <v>0.30935808197989173</v>
      </c>
      <c r="AP1334" s="23">
        <v>5.8004640371229696E-2</v>
      </c>
      <c r="AQ1334" s="23">
        <v>0</v>
      </c>
      <c r="AR1334" s="23">
        <v>0</v>
      </c>
      <c r="AS1334" s="23">
        <v>5.8004640371229696E-2</v>
      </c>
      <c r="AT1334" s="23">
        <v>0.13534416086620263</v>
      </c>
      <c r="AU1334" s="23">
        <v>9.6674400618716169E-2</v>
      </c>
      <c r="AV1334" s="23">
        <v>0</v>
      </c>
      <c r="AW1334" s="23">
        <v>0</v>
      </c>
      <c r="AX1334" s="23">
        <v>0.13534416086620263</v>
      </c>
      <c r="AY1334" s="23">
        <v>5.8004640371229696E-2</v>
      </c>
      <c r="AZ1334" s="23">
        <v>5.8004640371229696E-2</v>
      </c>
      <c r="BA1334" s="23">
        <v>0</v>
      </c>
      <c r="BB1334" s="23">
        <v>0</v>
      </c>
      <c r="BC1334" s="23">
        <v>0.34802784222737815</v>
      </c>
      <c r="BD1334" s="23">
        <v>1.1794276875483374</v>
      </c>
      <c r="BE1334" s="23">
        <v>0</v>
      </c>
      <c r="BF1334" s="23">
        <v>0.17401392111368907</v>
      </c>
      <c r="BG1334" s="23">
        <v>0.17401392111368907</v>
      </c>
      <c r="BH1334" s="23">
        <v>5.8004640371229696E-2</v>
      </c>
      <c r="BI1334" s="23">
        <v>9.6674400618716169E-2</v>
      </c>
      <c r="BJ1334" s="23">
        <v>0.42536736272235115</v>
      </c>
      <c r="BK1334" s="23">
        <v>0</v>
      </c>
      <c r="BL1334" s="23">
        <v>0.21268368136117557</v>
      </c>
      <c r="BM1334" s="23">
        <v>0.23201856148491878</v>
      </c>
      <c r="BN1334" s="23">
        <v>7.7339520494972933E-2</v>
      </c>
      <c r="BO1334" s="23">
        <v>0.32869296210363497</v>
      </c>
      <c r="BP1334" s="23">
        <v>0.15467904098994587</v>
      </c>
      <c r="BQ1334" s="23">
        <v>0</v>
      </c>
      <c r="BR1334" s="23">
        <v>0.21268368136117557</v>
      </c>
      <c r="BS1334" s="23">
        <v>7.7339520494972933E-2</v>
      </c>
      <c r="BT1334" s="23">
        <v>0.19852012272153041</v>
      </c>
      <c r="BU1334" s="23">
        <v>0</v>
      </c>
      <c r="BV1334" s="23">
        <v>5.7625816365731844E-2</v>
      </c>
      <c r="BW1334" s="23">
        <v>0</v>
      </c>
      <c r="BX1334" s="23">
        <v>0</v>
      </c>
      <c r="BY1334" s="23">
        <v>0.11525163273146369</v>
      </c>
      <c r="BZ1334" s="23">
        <v>0.26892047637341532</v>
      </c>
      <c r="CA1334" s="23">
        <v>0.90280445639646567</v>
      </c>
      <c r="CB1334" s="23">
        <v>0</v>
      </c>
      <c r="CC1334" s="23">
        <v>0</v>
      </c>
      <c r="CD1334" s="23">
        <v>0.11525163273146369</v>
      </c>
      <c r="CE1334" s="23">
        <v>0</v>
      </c>
      <c r="CF1334" s="23">
        <v>0.11525163273146369</v>
      </c>
      <c r="CG1334" s="23">
        <v>0</v>
      </c>
      <c r="CH1334" s="23">
        <v>0</v>
      </c>
      <c r="CI1334" s="23">
        <v>0</v>
      </c>
      <c r="CJ1334" s="23">
        <v>0</v>
      </c>
      <c r="CK1334" s="23">
        <v>0</v>
      </c>
      <c r="CL1334" s="23">
        <v>0.48021513638109875</v>
      </c>
      <c r="CM1334" s="23">
        <v>0</v>
      </c>
      <c r="CN1334" s="23">
        <v>0</v>
      </c>
      <c r="CO1334" s="23">
        <v>0.28812908182865926</v>
      </c>
      <c r="CP1334" s="23">
        <v>0.11525163273146369</v>
      </c>
      <c r="CQ1334" s="23">
        <v>7.6834421820975801E-2</v>
      </c>
      <c r="CR1334" s="23">
        <v>0</v>
      </c>
      <c r="CS1334" s="23">
        <v>0.19208605455243949</v>
      </c>
      <c r="CT1334" s="23">
        <v>0</v>
      </c>
      <c r="CU1334" s="23">
        <v>7.6834421820975801E-2</v>
      </c>
      <c r="CV1334" s="23">
        <v>0</v>
      </c>
      <c r="CW1334" s="23">
        <v>0.32654629273914715</v>
      </c>
      <c r="CX1334" s="23">
        <v>0</v>
      </c>
      <c r="CY1334" s="27">
        <v>9.6913914455874419</v>
      </c>
      <c r="CZ1334" s="14">
        <v>0.40053404539385851</v>
      </c>
      <c r="DA1334" s="22">
        <v>0.58139534883720934</v>
      </c>
      <c r="DB1334" s="22">
        <v>46.395348837209305</v>
      </c>
      <c r="DC1334" s="22">
        <v>0.19379844961240311</v>
      </c>
      <c r="DD1334" s="22">
        <v>0.29069767441860467</v>
      </c>
      <c r="DE1334" s="22">
        <v>9.6899224806201556E-2</v>
      </c>
      <c r="DF1334" s="22">
        <v>0.36821705426356588</v>
      </c>
      <c r="DG1334" s="22">
        <v>52.073643410852711</v>
      </c>
      <c r="DH1334" s="14">
        <v>15.527950310559005</v>
      </c>
      <c r="DI1334" s="24">
        <v>6.8503635667814766</v>
      </c>
      <c r="DJ1334" s="14">
        <v>23.175865294667915</v>
      </c>
      <c r="DK1334" s="4">
        <v>2685</v>
      </c>
      <c r="DL1334" s="22">
        <v>92.141527001862201</v>
      </c>
      <c r="DM1334" s="22">
        <v>5.8845437616387342</v>
      </c>
      <c r="DN1334" s="22">
        <v>0.55865921787709494</v>
      </c>
      <c r="DO1334" s="22">
        <v>1.415270018621974</v>
      </c>
      <c r="DP1334" s="4">
        <v>44</v>
      </c>
      <c r="DQ1334" s="22">
        <v>1.6666666666666667</v>
      </c>
      <c r="DR1334" s="4">
        <v>3</v>
      </c>
      <c r="DS1334" s="22">
        <v>1.9867549668874174</v>
      </c>
      <c r="DT1334" s="17">
        <v>758.130081300813</v>
      </c>
      <c r="DU1334" s="22">
        <v>32.877247849882721</v>
      </c>
      <c r="DV1334" s="22">
        <v>25.996872556684909</v>
      </c>
      <c r="DW1334" s="26">
        <v>10.067114093959731</v>
      </c>
      <c r="DX1334" s="12">
        <v>1.9480698529411764</v>
      </c>
    </row>
    <row r="1335" spans="1:128" ht="10.5" x14ac:dyDescent="0.25">
      <c r="A1335" s="11">
        <v>1331</v>
      </c>
      <c r="B1335" s="4" t="s">
        <v>823</v>
      </c>
      <c r="C1335" s="4">
        <v>164</v>
      </c>
      <c r="D1335" s="22">
        <v>2.5641025641025639</v>
      </c>
      <c r="E1335" s="22">
        <v>1.9230769230769231</v>
      </c>
      <c r="F1335" s="22">
        <v>7.6923076923076925</v>
      </c>
      <c r="G1335" s="22">
        <v>3.8461538461538463</v>
      </c>
      <c r="H1335" s="22">
        <v>7.6923076923076925</v>
      </c>
      <c r="I1335" s="22">
        <v>7.0512820512820511</v>
      </c>
      <c r="J1335" s="22">
        <v>1.9230769230769231</v>
      </c>
      <c r="K1335" s="22">
        <v>3.8461538461538463</v>
      </c>
      <c r="L1335" s="22">
        <v>5.7692307692307692</v>
      </c>
      <c r="M1335" s="22">
        <v>7.6923076923076925</v>
      </c>
      <c r="N1335" s="22">
        <v>3.8461538461538463</v>
      </c>
      <c r="O1335" s="22">
        <v>7.6923076923076925</v>
      </c>
      <c r="P1335" s="22">
        <v>12.820512820512819</v>
      </c>
      <c r="Q1335" s="22">
        <v>14.743589743589745</v>
      </c>
      <c r="R1335" s="22">
        <v>5.7692307692307692</v>
      </c>
      <c r="S1335" s="22">
        <v>3.2051282051282048</v>
      </c>
      <c r="T1335" s="22">
        <v>0</v>
      </c>
      <c r="U1335" s="22">
        <v>1.9230769230769231</v>
      </c>
      <c r="V1335" s="23">
        <v>5.5555555555555571</v>
      </c>
      <c r="W1335" s="23">
        <v>0</v>
      </c>
      <c r="X1335" s="23">
        <v>94.444444444444443</v>
      </c>
      <c r="Y1335" s="23">
        <v>0</v>
      </c>
      <c r="Z1335" s="23">
        <v>0</v>
      </c>
      <c r="AA1335" s="23">
        <v>0</v>
      </c>
      <c r="AB1335" s="23">
        <v>0</v>
      </c>
      <c r="AC1335" s="23">
        <v>0</v>
      </c>
      <c r="AD1335" s="23">
        <v>0</v>
      </c>
      <c r="AE1335" s="23">
        <v>0</v>
      </c>
      <c r="AF1335" s="23">
        <v>0</v>
      </c>
      <c r="AG1335" s="23">
        <v>0</v>
      </c>
      <c r="AH1335" s="23">
        <v>5.5555555555555554</v>
      </c>
      <c r="AI1335" s="23">
        <v>0</v>
      </c>
      <c r="AJ1335" s="23">
        <v>0</v>
      </c>
      <c r="AK1335" s="23">
        <v>0</v>
      </c>
      <c r="AL1335" s="23">
        <v>0</v>
      </c>
      <c r="AM1335" s="23">
        <v>0</v>
      </c>
      <c r="AN1335" s="23">
        <v>0</v>
      </c>
      <c r="AO1335" s="23">
        <v>0</v>
      </c>
      <c r="AP1335" s="23">
        <v>0</v>
      </c>
      <c r="AQ1335" s="23">
        <v>0</v>
      </c>
      <c r="AR1335" s="23">
        <v>0</v>
      </c>
      <c r="AS1335" s="23">
        <v>0</v>
      </c>
      <c r="AT1335" s="23">
        <v>0</v>
      </c>
      <c r="AU1335" s="23">
        <v>0</v>
      </c>
      <c r="AV1335" s="23">
        <v>0</v>
      </c>
      <c r="AW1335" s="23">
        <v>0</v>
      </c>
      <c r="AX1335" s="23">
        <v>0</v>
      </c>
      <c r="AY1335" s="23">
        <v>0</v>
      </c>
      <c r="AZ1335" s="23">
        <v>0</v>
      </c>
      <c r="BA1335" s="23">
        <v>0</v>
      </c>
      <c r="BB1335" s="23">
        <v>0</v>
      </c>
      <c r="BC1335" s="23">
        <v>0</v>
      </c>
      <c r="BD1335" s="23">
        <v>0</v>
      </c>
      <c r="BE1335" s="23">
        <v>0</v>
      </c>
      <c r="BF1335" s="23">
        <v>0</v>
      </c>
      <c r="BG1335" s="23">
        <v>0</v>
      </c>
      <c r="BH1335" s="23">
        <v>0</v>
      </c>
      <c r="BI1335" s="23">
        <v>0</v>
      </c>
      <c r="BJ1335" s="23">
        <v>0</v>
      </c>
      <c r="BK1335" s="23">
        <v>0</v>
      </c>
      <c r="BL1335" s="23">
        <v>0</v>
      </c>
      <c r="BM1335" s="23">
        <v>0</v>
      </c>
      <c r="BN1335" s="23">
        <v>0</v>
      </c>
      <c r="BO1335" s="23">
        <v>0</v>
      </c>
      <c r="BP1335" s="23">
        <v>0</v>
      </c>
      <c r="BQ1335" s="23">
        <v>0</v>
      </c>
      <c r="BR1335" s="23">
        <v>0</v>
      </c>
      <c r="BS1335" s="23">
        <v>0</v>
      </c>
      <c r="BT1335" s="23">
        <v>0</v>
      </c>
      <c r="BU1335" s="23">
        <v>0</v>
      </c>
      <c r="BV1335" s="23">
        <v>0</v>
      </c>
      <c r="BW1335" s="23">
        <v>0</v>
      </c>
      <c r="BX1335" s="23">
        <v>0</v>
      </c>
      <c r="BY1335" s="23">
        <v>0</v>
      </c>
      <c r="BZ1335" s="23">
        <v>0</v>
      </c>
      <c r="CA1335" s="23">
        <v>0</v>
      </c>
      <c r="CB1335" s="23">
        <v>0</v>
      </c>
      <c r="CC1335" s="23">
        <v>0</v>
      </c>
      <c r="CD1335" s="23">
        <v>0</v>
      </c>
      <c r="CE1335" s="23">
        <v>0</v>
      </c>
      <c r="CF1335" s="23">
        <v>0</v>
      </c>
      <c r="CG1335" s="23">
        <v>0</v>
      </c>
      <c r="CH1335" s="23">
        <v>0</v>
      </c>
      <c r="CI1335" s="23">
        <v>0</v>
      </c>
      <c r="CJ1335" s="23">
        <v>0</v>
      </c>
      <c r="CK1335" s="23">
        <v>0</v>
      </c>
      <c r="CL1335" s="23">
        <v>0</v>
      </c>
      <c r="CM1335" s="23">
        <v>0</v>
      </c>
      <c r="CN1335" s="23">
        <v>0</v>
      </c>
      <c r="CO1335" s="23">
        <v>0</v>
      </c>
      <c r="CP1335" s="23">
        <v>0</v>
      </c>
      <c r="CQ1335" s="23">
        <v>0</v>
      </c>
      <c r="CR1335" s="23">
        <v>0</v>
      </c>
      <c r="CS1335" s="23">
        <v>0</v>
      </c>
      <c r="CT1335" s="23">
        <v>0</v>
      </c>
      <c r="CU1335" s="23">
        <v>0</v>
      </c>
      <c r="CV1335" s="23">
        <v>0</v>
      </c>
      <c r="CW1335" s="23">
        <v>0</v>
      </c>
      <c r="CX1335" s="23">
        <v>0</v>
      </c>
      <c r="CY1335" s="27">
        <v>6.7073170731707279</v>
      </c>
      <c r="CZ1335" s="14">
        <v>0</v>
      </c>
      <c r="DA1335" s="22">
        <v>0</v>
      </c>
      <c r="DB1335" s="22">
        <v>45.63758389261745</v>
      </c>
      <c r="DC1335" s="22">
        <v>0</v>
      </c>
      <c r="DD1335" s="22">
        <v>0</v>
      </c>
      <c r="DE1335" s="22">
        <v>0</v>
      </c>
      <c r="DF1335" s="22">
        <v>0</v>
      </c>
      <c r="DG1335" s="22">
        <v>54.36241610738255</v>
      </c>
      <c r="DH1335" s="14">
        <v>28.571428571428569</v>
      </c>
      <c r="DI1335" s="24">
        <v>5.298013245033113</v>
      </c>
      <c r="DJ1335" s="14">
        <v>26.771653543307089</v>
      </c>
      <c r="DK1335" s="4">
        <v>77</v>
      </c>
      <c r="DL1335" s="22">
        <v>84.415584415584405</v>
      </c>
      <c r="DM1335" s="22">
        <v>3.8961038961038961</v>
      </c>
      <c r="DN1335" s="22">
        <v>0</v>
      </c>
      <c r="DO1335" s="22">
        <v>11.688311688311687</v>
      </c>
      <c r="DP1335" s="4">
        <v>4</v>
      </c>
      <c r="DQ1335" s="22">
        <v>4.2553191489361701</v>
      </c>
      <c r="DR1335" s="4">
        <v>0</v>
      </c>
      <c r="DS1335" s="22">
        <v>0</v>
      </c>
      <c r="DT1335" s="17">
        <v>985.71428571428578</v>
      </c>
      <c r="DU1335" s="22">
        <v>43.956043956043956</v>
      </c>
      <c r="DV1335" s="22">
        <v>9.8901098901098905</v>
      </c>
      <c r="DW1335" s="26">
        <v>0</v>
      </c>
      <c r="DX1335" s="12">
        <v>2.5510204081632653</v>
      </c>
    </row>
    <row r="1336" spans="1:128" ht="10.5" x14ac:dyDescent="0.25">
      <c r="A1336" s="11">
        <v>1332</v>
      </c>
      <c r="B1336" s="4" t="s">
        <v>2087</v>
      </c>
      <c r="C1336" s="4">
        <v>248</v>
      </c>
      <c r="D1336" s="22">
        <v>4.4176706827309236</v>
      </c>
      <c r="E1336" s="22">
        <v>6.8273092369477917</v>
      </c>
      <c r="F1336" s="22">
        <v>7.2289156626506017</v>
      </c>
      <c r="G1336" s="22">
        <v>6.024096385542169</v>
      </c>
      <c r="H1336" s="22">
        <v>5.2208835341365463</v>
      </c>
      <c r="I1336" s="22">
        <v>3.6144578313253009</v>
      </c>
      <c r="J1336" s="22">
        <v>1.6064257028112447</v>
      </c>
      <c r="K1336" s="22">
        <v>6.024096385542169</v>
      </c>
      <c r="L1336" s="22">
        <v>2.0080321285140563</v>
      </c>
      <c r="M1336" s="22">
        <v>7.6305220883534144</v>
      </c>
      <c r="N1336" s="22">
        <v>6.8273092369477917</v>
      </c>
      <c r="O1336" s="22">
        <v>9.6385542168674707</v>
      </c>
      <c r="P1336" s="22">
        <v>9.6385542168674707</v>
      </c>
      <c r="Q1336" s="22">
        <v>5.2208835341365463</v>
      </c>
      <c r="R1336" s="22">
        <v>8.0321285140562253</v>
      </c>
      <c r="S1336" s="22">
        <v>8.8353413654618471</v>
      </c>
      <c r="T1336" s="22">
        <v>1.2048192771084338</v>
      </c>
      <c r="U1336" s="22">
        <v>0</v>
      </c>
      <c r="V1336" s="23">
        <v>5.7142857142857224</v>
      </c>
      <c r="W1336" s="23">
        <v>0</v>
      </c>
      <c r="X1336" s="23">
        <v>94.285714285714278</v>
      </c>
      <c r="Y1336" s="23">
        <v>0</v>
      </c>
      <c r="Z1336" s="23">
        <v>0</v>
      </c>
      <c r="AA1336" s="23">
        <v>0</v>
      </c>
      <c r="AB1336" s="23">
        <v>0</v>
      </c>
      <c r="AC1336" s="23">
        <v>0</v>
      </c>
      <c r="AD1336" s="23">
        <v>0</v>
      </c>
      <c r="AE1336" s="23">
        <v>0</v>
      </c>
      <c r="AF1336" s="23">
        <v>0</v>
      </c>
      <c r="AG1336" s="23">
        <v>0</v>
      </c>
      <c r="AH1336" s="23">
        <v>2.8571428571428572</v>
      </c>
      <c r="AI1336" s="23">
        <v>0</v>
      </c>
      <c r="AJ1336" s="23">
        <v>0</v>
      </c>
      <c r="AK1336" s="23">
        <v>0</v>
      </c>
      <c r="AL1336" s="23">
        <v>0</v>
      </c>
      <c r="AM1336" s="23">
        <v>0</v>
      </c>
      <c r="AN1336" s="23">
        <v>0</v>
      </c>
      <c r="AO1336" s="23">
        <v>0</v>
      </c>
      <c r="AP1336" s="23">
        <v>0</v>
      </c>
      <c r="AQ1336" s="23">
        <v>0</v>
      </c>
      <c r="AR1336" s="23">
        <v>0</v>
      </c>
      <c r="AS1336" s="23">
        <v>0</v>
      </c>
      <c r="AT1336" s="23">
        <v>0</v>
      </c>
      <c r="AU1336" s="23">
        <v>0</v>
      </c>
      <c r="AV1336" s="23">
        <v>0</v>
      </c>
      <c r="AW1336" s="23">
        <v>0</v>
      </c>
      <c r="AX1336" s="23">
        <v>0</v>
      </c>
      <c r="AY1336" s="23">
        <v>0</v>
      </c>
      <c r="AZ1336" s="23">
        <v>0</v>
      </c>
      <c r="BA1336" s="23">
        <v>0</v>
      </c>
      <c r="BB1336" s="23">
        <v>0</v>
      </c>
      <c r="BC1336" s="23">
        <v>0</v>
      </c>
      <c r="BD1336" s="23">
        <v>0</v>
      </c>
      <c r="BE1336" s="23">
        <v>0</v>
      </c>
      <c r="BF1336" s="23">
        <v>0</v>
      </c>
      <c r="BG1336" s="23">
        <v>1.4285714285714286</v>
      </c>
      <c r="BH1336" s="23">
        <v>0</v>
      </c>
      <c r="BI1336" s="23">
        <v>0</v>
      </c>
      <c r="BJ1336" s="23">
        <v>0</v>
      </c>
      <c r="BK1336" s="23">
        <v>0</v>
      </c>
      <c r="BL1336" s="23">
        <v>0</v>
      </c>
      <c r="BM1336" s="23">
        <v>0</v>
      </c>
      <c r="BN1336" s="23">
        <v>0</v>
      </c>
      <c r="BO1336" s="23">
        <v>0</v>
      </c>
      <c r="BP1336" s="23">
        <v>1.4285714285714286</v>
      </c>
      <c r="BQ1336" s="23">
        <v>0</v>
      </c>
      <c r="BR1336" s="23">
        <v>0</v>
      </c>
      <c r="BS1336" s="23">
        <v>0</v>
      </c>
      <c r="BT1336" s="23">
        <v>0</v>
      </c>
      <c r="BU1336" s="23">
        <v>0</v>
      </c>
      <c r="BV1336" s="23">
        <v>0</v>
      </c>
      <c r="BW1336" s="23">
        <v>0</v>
      </c>
      <c r="BX1336" s="23">
        <v>0</v>
      </c>
      <c r="BY1336" s="23">
        <v>0</v>
      </c>
      <c r="BZ1336" s="23">
        <v>1.3824884792626728</v>
      </c>
      <c r="CA1336" s="23">
        <v>0</v>
      </c>
      <c r="CB1336" s="23">
        <v>0</v>
      </c>
      <c r="CC1336" s="23">
        <v>0</v>
      </c>
      <c r="CD1336" s="23">
        <v>0</v>
      </c>
      <c r="CE1336" s="23">
        <v>0</v>
      </c>
      <c r="CF1336" s="23">
        <v>0</v>
      </c>
      <c r="CG1336" s="23">
        <v>0</v>
      </c>
      <c r="CH1336" s="23">
        <v>0</v>
      </c>
      <c r="CI1336" s="23">
        <v>0</v>
      </c>
      <c r="CJ1336" s="23">
        <v>0</v>
      </c>
      <c r="CK1336" s="23">
        <v>0</v>
      </c>
      <c r="CL1336" s="23">
        <v>0</v>
      </c>
      <c r="CM1336" s="23">
        <v>0</v>
      </c>
      <c r="CN1336" s="23">
        <v>0</v>
      </c>
      <c r="CO1336" s="23">
        <v>0</v>
      </c>
      <c r="CP1336" s="23">
        <v>0</v>
      </c>
      <c r="CQ1336" s="23">
        <v>0</v>
      </c>
      <c r="CR1336" s="23">
        <v>0</v>
      </c>
      <c r="CS1336" s="23">
        <v>0</v>
      </c>
      <c r="CT1336" s="23">
        <v>0</v>
      </c>
      <c r="CU1336" s="23">
        <v>0</v>
      </c>
      <c r="CV1336" s="23">
        <v>0</v>
      </c>
      <c r="CW1336" s="23">
        <v>0</v>
      </c>
      <c r="CX1336" s="23">
        <v>0</v>
      </c>
      <c r="CY1336" s="27">
        <v>14.91935483870968</v>
      </c>
      <c r="CZ1336" s="14">
        <v>0</v>
      </c>
      <c r="DA1336" s="22">
        <v>1.4285714285714286</v>
      </c>
      <c r="DB1336" s="22">
        <v>43.333333333333336</v>
      </c>
      <c r="DC1336" s="22">
        <v>0</v>
      </c>
      <c r="DD1336" s="22">
        <v>0</v>
      </c>
      <c r="DE1336" s="22">
        <v>0</v>
      </c>
      <c r="DF1336" s="22">
        <v>1.9047619047619049</v>
      </c>
      <c r="DG1336" s="22">
        <v>53.333333333333336</v>
      </c>
      <c r="DH1336" s="14">
        <v>33.333333333333329</v>
      </c>
      <c r="DI1336" s="24">
        <v>3.1674208144796379</v>
      </c>
      <c r="DJ1336" s="14">
        <v>26.373626373626376</v>
      </c>
      <c r="DK1336" s="4">
        <v>111</v>
      </c>
      <c r="DL1336" s="22">
        <v>100</v>
      </c>
      <c r="DM1336" s="22">
        <v>0</v>
      </c>
      <c r="DN1336" s="22">
        <v>0</v>
      </c>
      <c r="DO1336" s="22">
        <v>0</v>
      </c>
      <c r="DP1336" s="4">
        <v>0</v>
      </c>
      <c r="DQ1336" s="22">
        <v>0</v>
      </c>
      <c r="DR1336" s="4">
        <v>0</v>
      </c>
      <c r="DS1336" s="22">
        <v>0</v>
      </c>
      <c r="DT1336" s="17">
        <v>725</v>
      </c>
      <c r="DU1336" s="22">
        <v>57.009345794392516</v>
      </c>
      <c r="DV1336" s="22">
        <v>17.75700934579439</v>
      </c>
      <c r="DW1336" s="26">
        <v>7.6923076923076925</v>
      </c>
      <c r="DX1336" s="12">
        <v>2.3953488372093021</v>
      </c>
    </row>
    <row r="1337" spans="1:128" ht="10.5" x14ac:dyDescent="0.25">
      <c r="A1337" s="11">
        <v>1333</v>
      </c>
      <c r="B1337" s="4" t="s">
        <v>824</v>
      </c>
      <c r="C1337" s="4">
        <v>272</v>
      </c>
      <c r="D1337" s="22">
        <v>0</v>
      </c>
      <c r="E1337" s="22">
        <v>2.9739776951672861</v>
      </c>
      <c r="F1337" s="22">
        <v>6.3197026022304827</v>
      </c>
      <c r="G1337" s="22">
        <v>5.2044609665427508</v>
      </c>
      <c r="H1337" s="22">
        <v>2.6022304832713754</v>
      </c>
      <c r="I1337" s="22">
        <v>3.3457249070631967</v>
      </c>
      <c r="J1337" s="22">
        <v>3.3457249070631967</v>
      </c>
      <c r="K1337" s="22">
        <v>3.7174721189591078</v>
      </c>
      <c r="L1337" s="22">
        <v>3.7174721189591078</v>
      </c>
      <c r="M1337" s="22">
        <v>5.5762081784386615</v>
      </c>
      <c r="N1337" s="22">
        <v>8.1784386617100377</v>
      </c>
      <c r="O1337" s="22">
        <v>6.6914498141263934</v>
      </c>
      <c r="P1337" s="22">
        <v>7.8066914498141262</v>
      </c>
      <c r="Q1337" s="22">
        <v>17.100371747211895</v>
      </c>
      <c r="R1337" s="22">
        <v>10.037174721189592</v>
      </c>
      <c r="S1337" s="22">
        <v>7.8066914498141262</v>
      </c>
      <c r="T1337" s="22">
        <v>3.7174721189591078</v>
      </c>
      <c r="U1337" s="22">
        <v>1.8587360594795539</v>
      </c>
      <c r="V1337" s="23">
        <v>20.158102766798407</v>
      </c>
      <c r="W1337" s="23">
        <v>0</v>
      </c>
      <c r="X1337" s="23">
        <v>79.841897233201593</v>
      </c>
      <c r="Y1337" s="23">
        <v>0</v>
      </c>
      <c r="Z1337" s="23">
        <v>0</v>
      </c>
      <c r="AA1337" s="23">
        <v>0</v>
      </c>
      <c r="AB1337" s="23">
        <v>0</v>
      </c>
      <c r="AC1337" s="23">
        <v>0</v>
      </c>
      <c r="AD1337" s="23">
        <v>1.1857707509881421</v>
      </c>
      <c r="AE1337" s="23">
        <v>0</v>
      </c>
      <c r="AF1337" s="23">
        <v>0</v>
      </c>
      <c r="AG1337" s="23">
        <v>0</v>
      </c>
      <c r="AH1337" s="23">
        <v>7.9051383399209492</v>
      </c>
      <c r="AI1337" s="23">
        <v>0</v>
      </c>
      <c r="AJ1337" s="23">
        <v>0</v>
      </c>
      <c r="AK1337" s="23">
        <v>0</v>
      </c>
      <c r="AL1337" s="23">
        <v>0</v>
      </c>
      <c r="AM1337" s="23">
        <v>0</v>
      </c>
      <c r="AN1337" s="23">
        <v>0</v>
      </c>
      <c r="AO1337" s="23">
        <v>0</v>
      </c>
      <c r="AP1337" s="23">
        <v>3.5573122529644272</v>
      </c>
      <c r="AQ1337" s="23">
        <v>0</v>
      </c>
      <c r="AR1337" s="23">
        <v>0</v>
      </c>
      <c r="AS1337" s="23">
        <v>0</v>
      </c>
      <c r="AT1337" s="23">
        <v>0</v>
      </c>
      <c r="AU1337" s="23">
        <v>0</v>
      </c>
      <c r="AV1337" s="23">
        <v>0</v>
      </c>
      <c r="AW1337" s="23">
        <v>0</v>
      </c>
      <c r="AX1337" s="23">
        <v>0</v>
      </c>
      <c r="AY1337" s="23">
        <v>0</v>
      </c>
      <c r="AZ1337" s="23">
        <v>0</v>
      </c>
      <c r="BA1337" s="23">
        <v>0</v>
      </c>
      <c r="BB1337" s="23">
        <v>1.5810276679841897</v>
      </c>
      <c r="BC1337" s="23">
        <v>0</v>
      </c>
      <c r="BD1337" s="23">
        <v>2.3715415019762842</v>
      </c>
      <c r="BE1337" s="23">
        <v>0</v>
      </c>
      <c r="BF1337" s="23">
        <v>0</v>
      </c>
      <c r="BG1337" s="23">
        <v>0</v>
      </c>
      <c r="BH1337" s="23">
        <v>0</v>
      </c>
      <c r="BI1337" s="23">
        <v>0</v>
      </c>
      <c r="BJ1337" s="23">
        <v>1.1857707509881421</v>
      </c>
      <c r="BK1337" s="23">
        <v>0</v>
      </c>
      <c r="BL1337" s="23">
        <v>0</v>
      </c>
      <c r="BM1337" s="23">
        <v>0</v>
      </c>
      <c r="BN1337" s="23">
        <v>0</v>
      </c>
      <c r="BO1337" s="23">
        <v>0</v>
      </c>
      <c r="BP1337" s="23">
        <v>0</v>
      </c>
      <c r="BQ1337" s="23">
        <v>0</v>
      </c>
      <c r="BR1337" s="23">
        <v>1.1857707509881421</v>
      </c>
      <c r="BS1337" s="23">
        <v>0</v>
      </c>
      <c r="BT1337" s="23">
        <v>0</v>
      </c>
      <c r="BU1337" s="23">
        <v>0</v>
      </c>
      <c r="BV1337" s="23">
        <v>0</v>
      </c>
      <c r="BW1337" s="23">
        <v>0</v>
      </c>
      <c r="BX1337" s="23">
        <v>0</v>
      </c>
      <c r="BY1337" s="23">
        <v>0</v>
      </c>
      <c r="BZ1337" s="23">
        <v>0</v>
      </c>
      <c r="CA1337" s="23">
        <v>0</v>
      </c>
      <c r="CB1337" s="23">
        <v>0</v>
      </c>
      <c r="CC1337" s="23">
        <v>0</v>
      </c>
      <c r="CD1337" s="23">
        <v>0</v>
      </c>
      <c r="CE1337" s="23">
        <v>1.1904761904761905</v>
      </c>
      <c r="CF1337" s="23">
        <v>0</v>
      </c>
      <c r="CG1337" s="23">
        <v>0</v>
      </c>
      <c r="CH1337" s="23">
        <v>0</v>
      </c>
      <c r="CI1337" s="23">
        <v>0</v>
      </c>
      <c r="CJ1337" s="23">
        <v>0</v>
      </c>
      <c r="CK1337" s="23">
        <v>0</v>
      </c>
      <c r="CL1337" s="23">
        <v>1.1904761904761905</v>
      </c>
      <c r="CM1337" s="23">
        <v>0</v>
      </c>
      <c r="CN1337" s="23">
        <v>0</v>
      </c>
      <c r="CO1337" s="23">
        <v>0</v>
      </c>
      <c r="CP1337" s="23">
        <v>0</v>
      </c>
      <c r="CQ1337" s="23">
        <v>0</v>
      </c>
      <c r="CR1337" s="23">
        <v>0</v>
      </c>
      <c r="CS1337" s="23">
        <v>0</v>
      </c>
      <c r="CT1337" s="23">
        <v>0</v>
      </c>
      <c r="CU1337" s="23">
        <v>0</v>
      </c>
      <c r="CV1337" s="23">
        <v>0</v>
      </c>
      <c r="CW1337" s="23">
        <v>0</v>
      </c>
      <c r="CX1337" s="23">
        <v>0</v>
      </c>
      <c r="CY1337" s="27">
        <v>12.132352941176478</v>
      </c>
      <c r="CZ1337" s="14">
        <v>0</v>
      </c>
      <c r="DA1337" s="22">
        <v>1.214574898785425</v>
      </c>
      <c r="DB1337" s="22">
        <v>41.700404858299592</v>
      </c>
      <c r="DC1337" s="22">
        <v>2.0242914979757085</v>
      </c>
      <c r="DD1337" s="22">
        <v>0</v>
      </c>
      <c r="DE1337" s="22">
        <v>0</v>
      </c>
      <c r="DF1337" s="22">
        <v>0</v>
      </c>
      <c r="DG1337" s="22">
        <v>55.060728744939269</v>
      </c>
      <c r="DH1337" s="14">
        <v>0</v>
      </c>
      <c r="DI1337" s="24">
        <v>3.90625</v>
      </c>
      <c r="DJ1337" s="14">
        <v>28.15126050420168</v>
      </c>
      <c r="DK1337" s="4">
        <v>290</v>
      </c>
      <c r="DL1337" s="22">
        <v>92.758620689655174</v>
      </c>
      <c r="DM1337" s="22">
        <v>5.5172413793103452</v>
      </c>
      <c r="DN1337" s="22">
        <v>1.7241379310344827</v>
      </c>
      <c r="DO1337" s="22">
        <v>0</v>
      </c>
      <c r="DP1337" s="4">
        <v>8</v>
      </c>
      <c r="DQ1337" s="22">
        <v>6.0150375939849621</v>
      </c>
      <c r="DR1337" s="4">
        <v>0</v>
      </c>
      <c r="DS1337" s="22">
        <v>0</v>
      </c>
      <c r="DT1337" s="17">
        <v>704.31034482758616</v>
      </c>
      <c r="DU1337" s="22">
        <v>40.677966101694921</v>
      </c>
      <c r="DV1337" s="22">
        <v>27.118644067796609</v>
      </c>
      <c r="DW1337" s="26">
        <v>5</v>
      </c>
      <c r="DX1337" s="12">
        <v>1.7591240875912408</v>
      </c>
    </row>
    <row r="1338" spans="1:128" ht="10.5" x14ac:dyDescent="0.25">
      <c r="A1338" s="11">
        <v>1334</v>
      </c>
      <c r="B1338" s="4" t="s">
        <v>825</v>
      </c>
      <c r="C1338" s="4">
        <v>12573</v>
      </c>
      <c r="D1338" s="22">
        <v>4.9601910828025479</v>
      </c>
      <c r="E1338" s="22">
        <v>4.1640127388535033</v>
      </c>
      <c r="F1338" s="22">
        <v>4.5780254777070057</v>
      </c>
      <c r="G1338" s="22">
        <v>4.6098726114649677</v>
      </c>
      <c r="H1338" s="22">
        <v>7.9856687898089165</v>
      </c>
      <c r="I1338" s="22">
        <v>10.86783439490446</v>
      </c>
      <c r="J1338" s="22">
        <v>10.557324840764332</v>
      </c>
      <c r="K1338" s="22">
        <v>9.5541401273885356</v>
      </c>
      <c r="L1338" s="22">
        <v>7.0780254777070066</v>
      </c>
      <c r="M1338" s="22">
        <v>7.0541401273885347</v>
      </c>
      <c r="N1338" s="22">
        <v>6.4012738853503182</v>
      </c>
      <c r="O1338" s="22">
        <v>5.5891719745222934</v>
      </c>
      <c r="P1338" s="22">
        <v>5.1831210191082802</v>
      </c>
      <c r="Q1338" s="22">
        <v>4.3550955414012735</v>
      </c>
      <c r="R1338" s="22">
        <v>3.2324840764331211</v>
      </c>
      <c r="S1338" s="22">
        <v>1.7834394904458599</v>
      </c>
      <c r="T1338" s="22">
        <v>1.1385350318471337</v>
      </c>
      <c r="U1338" s="22">
        <v>0.90764331210191085</v>
      </c>
      <c r="V1338" s="23">
        <v>44.892205638474294</v>
      </c>
      <c r="W1338" s="23">
        <v>0.11608623548922056</v>
      </c>
      <c r="X1338" s="23">
        <v>55.107794361525706</v>
      </c>
      <c r="Y1338" s="23">
        <v>0.16583747927031509</v>
      </c>
      <c r="Z1338" s="23">
        <v>0.46434494195688225</v>
      </c>
      <c r="AA1338" s="23">
        <v>0.19071310116086237</v>
      </c>
      <c r="AB1338" s="23">
        <v>0.20729684908789386</v>
      </c>
      <c r="AC1338" s="23">
        <v>0.53897180762852404</v>
      </c>
      <c r="AD1338" s="23">
        <v>3.7230514096185741</v>
      </c>
      <c r="AE1338" s="23">
        <v>0.67993366500829189</v>
      </c>
      <c r="AF1338" s="23">
        <v>0.16583747927031509</v>
      </c>
      <c r="AG1338" s="23">
        <v>0.26533996683250416</v>
      </c>
      <c r="AH1338" s="23">
        <v>1.4759535655058043</v>
      </c>
      <c r="AI1338" s="23">
        <v>0.27363184079601993</v>
      </c>
      <c r="AJ1338" s="23">
        <v>0.19071310116086237</v>
      </c>
      <c r="AK1338" s="23">
        <v>0.13266998341625208</v>
      </c>
      <c r="AL1338" s="23">
        <v>0.3233830845771144</v>
      </c>
      <c r="AM1338" s="23">
        <v>0.49751243781094528</v>
      </c>
      <c r="AN1338" s="23">
        <v>0.78772802653399676</v>
      </c>
      <c r="AO1338" s="23">
        <v>3.2587064676616913</v>
      </c>
      <c r="AP1338" s="23">
        <v>0.72968490878938641</v>
      </c>
      <c r="AQ1338" s="23">
        <v>0.53897180762852404</v>
      </c>
      <c r="AR1338" s="23">
        <v>0.12437810945273632</v>
      </c>
      <c r="AS1338" s="23">
        <v>0.28192371475953565</v>
      </c>
      <c r="AT1338" s="23">
        <v>1.3598673300165838</v>
      </c>
      <c r="AU1338" s="23">
        <v>0.2404643449419569</v>
      </c>
      <c r="AV1338" s="23">
        <v>0</v>
      </c>
      <c r="AW1338" s="23">
        <v>0.1077943615257048</v>
      </c>
      <c r="AX1338" s="23">
        <v>1.791044776119403</v>
      </c>
      <c r="AY1338" s="23">
        <v>0.21558872305140961</v>
      </c>
      <c r="AZ1338" s="23">
        <v>0.11608623548922056</v>
      </c>
      <c r="BA1338" s="23">
        <v>7.4626865671641798E-2</v>
      </c>
      <c r="BB1338" s="23">
        <v>0.43117744610281922</v>
      </c>
      <c r="BC1338" s="23">
        <v>0.22388059701492538</v>
      </c>
      <c r="BD1338" s="23">
        <v>1.6583747927031509</v>
      </c>
      <c r="BE1338" s="23">
        <v>0.4228855721393035</v>
      </c>
      <c r="BF1338" s="23">
        <v>0.36484245439469321</v>
      </c>
      <c r="BG1338" s="23">
        <v>1.6583747927031509</v>
      </c>
      <c r="BH1338" s="23">
        <v>0.38971807628524047</v>
      </c>
      <c r="BI1338" s="23">
        <v>0.11608623548922056</v>
      </c>
      <c r="BJ1338" s="23">
        <v>0.19900497512437809</v>
      </c>
      <c r="BK1338" s="23">
        <v>0.30679933665008291</v>
      </c>
      <c r="BL1338" s="23">
        <v>0.47263681592039797</v>
      </c>
      <c r="BM1338" s="23">
        <v>0.31509121061359868</v>
      </c>
      <c r="BN1338" s="23">
        <v>0.47263681592039797</v>
      </c>
      <c r="BO1338" s="23">
        <v>0.33996683250414594</v>
      </c>
      <c r="BP1338" s="23">
        <v>0.39800995024875618</v>
      </c>
      <c r="BQ1338" s="23">
        <v>0.45605306799336653</v>
      </c>
      <c r="BR1338" s="23">
        <v>0.38971807628524047</v>
      </c>
      <c r="BS1338" s="23">
        <v>11.890547263681592</v>
      </c>
      <c r="BT1338" s="23">
        <v>0.73172671597868444</v>
      </c>
      <c r="BU1338" s="23">
        <v>1.0766937220473747</v>
      </c>
      <c r="BV1338" s="23">
        <v>5.2509524598310415</v>
      </c>
      <c r="BW1338" s="23">
        <v>1.0518469438462812</v>
      </c>
      <c r="BX1338" s="23">
        <v>2.4846778201093257E-2</v>
      </c>
      <c r="BY1338" s="23">
        <v>0.46380652642040748</v>
      </c>
      <c r="BZ1338" s="23">
        <v>0.25675004141129698</v>
      </c>
      <c r="CA1338" s="23">
        <v>0.18220970680801724</v>
      </c>
      <c r="CB1338" s="23">
        <v>1.8883551432830876</v>
      </c>
      <c r="CC1338" s="23">
        <v>0.29816133841311909</v>
      </c>
      <c r="CD1338" s="23">
        <v>1.0766937220473747</v>
      </c>
      <c r="CE1338" s="23">
        <v>0.57147589862514503</v>
      </c>
      <c r="CF1338" s="23">
        <v>2.2362100380983931</v>
      </c>
      <c r="CG1338" s="23">
        <v>6.6258075202915351E-2</v>
      </c>
      <c r="CH1338" s="23">
        <v>0.61288719562696703</v>
      </c>
      <c r="CI1338" s="23">
        <v>0.72055656783170441</v>
      </c>
      <c r="CJ1338" s="23">
        <v>8.2822594003644195E-2</v>
      </c>
      <c r="CK1338" s="23">
        <v>0.11595163160510187</v>
      </c>
      <c r="CL1338" s="23">
        <v>4.9693556402186516</v>
      </c>
      <c r="CM1338" s="23">
        <v>0.55491137982441618</v>
      </c>
      <c r="CN1338" s="23">
        <v>0.47208878582077191</v>
      </c>
      <c r="CO1338" s="23">
        <v>0.31472585721384794</v>
      </c>
      <c r="CP1338" s="23">
        <v>0.27331456021202583</v>
      </c>
      <c r="CQ1338" s="23">
        <v>0.67086301142951799</v>
      </c>
      <c r="CR1338" s="23">
        <v>0.17392744740765281</v>
      </c>
      <c r="CS1338" s="23">
        <v>2.708298823919165</v>
      </c>
      <c r="CT1338" s="23">
        <v>0.70399204903097568</v>
      </c>
      <c r="CU1338" s="23">
        <v>0.24846778201093259</v>
      </c>
      <c r="CV1338" s="23">
        <v>0.72055656783170441</v>
      </c>
      <c r="CW1338" s="23">
        <v>0.5631936392247805</v>
      </c>
      <c r="CX1338" s="23">
        <v>14.891502401855226</v>
      </c>
      <c r="CY1338" s="27">
        <v>51.690129642885545</v>
      </c>
      <c r="CZ1338" s="14">
        <v>7.9851055026892839</v>
      </c>
      <c r="DA1338" s="22">
        <v>10.401811928529487</v>
      </c>
      <c r="DB1338" s="22">
        <v>43.788272795906387</v>
      </c>
      <c r="DC1338" s="22">
        <v>2.9947152084556663</v>
      </c>
      <c r="DD1338" s="22">
        <v>3.2212062746413888</v>
      </c>
      <c r="DE1338" s="22">
        <v>9.2274138075664786E-2</v>
      </c>
      <c r="DF1338" s="22">
        <v>0.78013589463971145</v>
      </c>
      <c r="DG1338" s="22">
        <v>38.721583759751695</v>
      </c>
      <c r="DH1338" s="14">
        <v>3.4126163391933813</v>
      </c>
      <c r="DI1338" s="24">
        <v>3.963187132078601</v>
      </c>
      <c r="DJ1338" s="14">
        <v>10.248507031400502</v>
      </c>
      <c r="DK1338" s="4">
        <v>6016</v>
      </c>
      <c r="DL1338" s="22">
        <v>31.432845744680847</v>
      </c>
      <c r="DM1338" s="22">
        <v>29.986702127659576</v>
      </c>
      <c r="DN1338" s="22">
        <v>38.580452127659576</v>
      </c>
      <c r="DO1338" s="22">
        <v>0</v>
      </c>
      <c r="DP1338" s="4">
        <v>403</v>
      </c>
      <c r="DQ1338" s="22">
        <v>5.2181794639388839</v>
      </c>
      <c r="DR1338" s="4">
        <v>70</v>
      </c>
      <c r="DS1338" s="22">
        <v>8.9743589743589745</v>
      </c>
      <c r="DT1338" s="17">
        <v>980.76490438695168</v>
      </c>
      <c r="DU1338" s="22">
        <v>46.921147952075785</v>
      </c>
      <c r="DV1338" s="22">
        <v>20.590693786570075</v>
      </c>
      <c r="DW1338" s="26">
        <v>15.0970184571699</v>
      </c>
      <c r="DX1338" s="12">
        <v>1.5682539682539682</v>
      </c>
    </row>
    <row r="1339" spans="1:128" ht="10.5" x14ac:dyDescent="0.25">
      <c r="A1339" s="11">
        <v>1335</v>
      </c>
      <c r="B1339" s="4" t="s">
        <v>2088</v>
      </c>
      <c r="C1339" s="4">
        <v>116</v>
      </c>
      <c r="D1339" s="22">
        <v>2.4793388429752068</v>
      </c>
      <c r="E1339" s="22">
        <v>4.1322314049586781</v>
      </c>
      <c r="F1339" s="22">
        <v>13.223140495867769</v>
      </c>
      <c r="G1339" s="22">
        <v>4.9586776859504136</v>
      </c>
      <c r="H1339" s="22">
        <v>4.9586776859504136</v>
      </c>
      <c r="I1339" s="22">
        <v>6.6115702479338845</v>
      </c>
      <c r="J1339" s="22">
        <v>4.1322314049586781</v>
      </c>
      <c r="K1339" s="22">
        <v>0</v>
      </c>
      <c r="L1339" s="22">
        <v>6.6115702479338845</v>
      </c>
      <c r="M1339" s="22">
        <v>6.6115702479338845</v>
      </c>
      <c r="N1339" s="22">
        <v>9.9173553719008272</v>
      </c>
      <c r="O1339" s="22">
        <v>7.4380165289256199</v>
      </c>
      <c r="P1339" s="22">
        <v>4.9586776859504136</v>
      </c>
      <c r="Q1339" s="22">
        <v>7.4380165289256199</v>
      </c>
      <c r="R1339" s="22">
        <v>9.0909090909090917</v>
      </c>
      <c r="S1339" s="22">
        <v>7.4380165289256199</v>
      </c>
      <c r="T1339" s="22">
        <v>0</v>
      </c>
      <c r="U1339" s="22">
        <v>0</v>
      </c>
      <c r="V1339" s="23">
        <v>2.9126213592232943</v>
      </c>
      <c r="W1339" s="23">
        <v>0</v>
      </c>
      <c r="X1339" s="23">
        <v>97.087378640776706</v>
      </c>
      <c r="Y1339" s="23">
        <v>0</v>
      </c>
      <c r="Z1339" s="23">
        <v>0</v>
      </c>
      <c r="AA1339" s="23">
        <v>0</v>
      </c>
      <c r="AB1339" s="23">
        <v>0</v>
      </c>
      <c r="AC1339" s="23">
        <v>0</v>
      </c>
      <c r="AD1339" s="23">
        <v>0</v>
      </c>
      <c r="AE1339" s="23">
        <v>0</v>
      </c>
      <c r="AF1339" s="23">
        <v>0</v>
      </c>
      <c r="AG1339" s="23">
        <v>0</v>
      </c>
      <c r="AH1339" s="23">
        <v>0</v>
      </c>
      <c r="AI1339" s="23">
        <v>0</v>
      </c>
      <c r="AJ1339" s="23">
        <v>0</v>
      </c>
      <c r="AK1339" s="23">
        <v>0</v>
      </c>
      <c r="AL1339" s="23">
        <v>0</v>
      </c>
      <c r="AM1339" s="23">
        <v>0</v>
      </c>
      <c r="AN1339" s="23">
        <v>0</v>
      </c>
      <c r="AO1339" s="23">
        <v>0</v>
      </c>
      <c r="AP1339" s="23">
        <v>0</v>
      </c>
      <c r="AQ1339" s="23">
        <v>0</v>
      </c>
      <c r="AR1339" s="23">
        <v>0</v>
      </c>
      <c r="AS1339" s="23">
        <v>0</v>
      </c>
      <c r="AT1339" s="23">
        <v>0</v>
      </c>
      <c r="AU1339" s="23">
        <v>0</v>
      </c>
      <c r="AV1339" s="23">
        <v>0</v>
      </c>
      <c r="AW1339" s="23">
        <v>0</v>
      </c>
      <c r="AX1339" s="23">
        <v>0</v>
      </c>
      <c r="AY1339" s="23">
        <v>0</v>
      </c>
      <c r="AZ1339" s="23">
        <v>0</v>
      </c>
      <c r="BA1339" s="23">
        <v>0</v>
      </c>
      <c r="BB1339" s="23">
        <v>0</v>
      </c>
      <c r="BC1339" s="23">
        <v>0</v>
      </c>
      <c r="BD1339" s="23">
        <v>2.912621359223301</v>
      </c>
      <c r="BE1339" s="23">
        <v>0</v>
      </c>
      <c r="BF1339" s="23">
        <v>0</v>
      </c>
      <c r="BG1339" s="23">
        <v>0</v>
      </c>
      <c r="BH1339" s="23">
        <v>0</v>
      </c>
      <c r="BI1339" s="23">
        <v>0</v>
      </c>
      <c r="BJ1339" s="23">
        <v>0</v>
      </c>
      <c r="BK1339" s="23">
        <v>0</v>
      </c>
      <c r="BL1339" s="23">
        <v>0</v>
      </c>
      <c r="BM1339" s="23">
        <v>0</v>
      </c>
      <c r="BN1339" s="23">
        <v>0</v>
      </c>
      <c r="BO1339" s="23">
        <v>0</v>
      </c>
      <c r="BP1339" s="23">
        <v>0</v>
      </c>
      <c r="BQ1339" s="23">
        <v>0</v>
      </c>
      <c r="BR1339" s="23">
        <v>0</v>
      </c>
      <c r="BS1339" s="23">
        <v>0</v>
      </c>
      <c r="BT1339" s="23">
        <v>0</v>
      </c>
      <c r="BU1339" s="23">
        <v>0</v>
      </c>
      <c r="BV1339" s="23">
        <v>0</v>
      </c>
      <c r="BW1339" s="23">
        <v>0</v>
      </c>
      <c r="BX1339" s="23">
        <v>0</v>
      </c>
      <c r="BY1339" s="23">
        <v>0</v>
      </c>
      <c r="BZ1339" s="23">
        <v>0</v>
      </c>
      <c r="CA1339" s="23">
        <v>0</v>
      </c>
      <c r="CB1339" s="23">
        <v>0</v>
      </c>
      <c r="CC1339" s="23">
        <v>0</v>
      </c>
      <c r="CD1339" s="23">
        <v>0</v>
      </c>
      <c r="CE1339" s="23">
        <v>0</v>
      </c>
      <c r="CF1339" s="23">
        <v>3.6363636363636362</v>
      </c>
      <c r="CG1339" s="23">
        <v>0</v>
      </c>
      <c r="CH1339" s="23">
        <v>0</v>
      </c>
      <c r="CI1339" s="23">
        <v>0</v>
      </c>
      <c r="CJ1339" s="23">
        <v>0</v>
      </c>
      <c r="CK1339" s="23">
        <v>0</v>
      </c>
      <c r="CL1339" s="23">
        <v>0</v>
      </c>
      <c r="CM1339" s="23">
        <v>0</v>
      </c>
      <c r="CN1339" s="23">
        <v>0</v>
      </c>
      <c r="CO1339" s="23">
        <v>0</v>
      </c>
      <c r="CP1339" s="23">
        <v>0</v>
      </c>
      <c r="CQ1339" s="23">
        <v>0</v>
      </c>
      <c r="CR1339" s="23">
        <v>0</v>
      </c>
      <c r="CS1339" s="23">
        <v>0</v>
      </c>
      <c r="CT1339" s="23">
        <v>0</v>
      </c>
      <c r="CU1339" s="23">
        <v>0</v>
      </c>
      <c r="CV1339" s="23">
        <v>0</v>
      </c>
      <c r="CW1339" s="23">
        <v>0</v>
      </c>
      <c r="CX1339" s="23">
        <v>0</v>
      </c>
      <c r="CY1339" s="27">
        <v>8.6206896551724128</v>
      </c>
      <c r="CZ1339" s="14">
        <v>0</v>
      </c>
      <c r="DA1339" s="22">
        <v>0</v>
      </c>
      <c r="DB1339" s="22">
        <v>51.515151515151516</v>
      </c>
      <c r="DC1339" s="22">
        <v>0</v>
      </c>
      <c r="DD1339" s="22">
        <v>0</v>
      </c>
      <c r="DE1339" s="22">
        <v>0</v>
      </c>
      <c r="DF1339" s="22">
        <v>0</v>
      </c>
      <c r="DG1339" s="22">
        <v>48.484848484848484</v>
      </c>
      <c r="DH1339" s="14">
        <v>0</v>
      </c>
      <c r="DI1339" s="24">
        <v>6.8376068376068382</v>
      </c>
      <c r="DJ1339" s="14">
        <v>22.727272727272727</v>
      </c>
      <c r="DK1339" s="4">
        <v>45</v>
      </c>
      <c r="DL1339" s="22">
        <v>100</v>
      </c>
      <c r="DM1339" s="22">
        <v>0</v>
      </c>
      <c r="DN1339" s="22">
        <v>0</v>
      </c>
      <c r="DO1339" s="22">
        <v>0</v>
      </c>
      <c r="DP1339" s="4">
        <v>0</v>
      </c>
      <c r="DQ1339" s="22">
        <v>0</v>
      </c>
      <c r="DR1339" s="4">
        <v>0</v>
      </c>
      <c r="DS1339" s="22">
        <v>0</v>
      </c>
      <c r="DT1339" s="17">
        <v>675</v>
      </c>
      <c r="DU1339" s="22">
        <v>35.087719298245609</v>
      </c>
      <c r="DV1339" s="22">
        <v>36.84210526315789</v>
      </c>
      <c r="DW1339" s="26">
        <v>11.627906976744185</v>
      </c>
      <c r="DX1339" s="12">
        <v>2.2250000000000001</v>
      </c>
    </row>
    <row r="1340" spans="1:128" ht="10.5" x14ac:dyDescent="0.25">
      <c r="A1340" s="11">
        <v>1336</v>
      </c>
      <c r="B1340" s="4" t="s">
        <v>826</v>
      </c>
      <c r="C1340" s="4">
        <v>230</v>
      </c>
      <c r="D1340" s="22">
        <v>4.0540540540540544</v>
      </c>
      <c r="E1340" s="22">
        <v>5.8558558558558556</v>
      </c>
      <c r="F1340" s="22">
        <v>6.756756756756757</v>
      </c>
      <c r="G1340" s="22">
        <v>2.2522522522522523</v>
      </c>
      <c r="H1340" s="22">
        <v>4.0540540540540544</v>
      </c>
      <c r="I1340" s="22">
        <v>2.7027027027027026</v>
      </c>
      <c r="J1340" s="22">
        <v>4.954954954954955</v>
      </c>
      <c r="K1340" s="22">
        <v>3.1531531531531529</v>
      </c>
      <c r="L1340" s="22">
        <v>3.6036036036036037</v>
      </c>
      <c r="M1340" s="22">
        <v>5.8558558558558556</v>
      </c>
      <c r="N1340" s="22">
        <v>4.5045045045045047</v>
      </c>
      <c r="O1340" s="22">
        <v>8.5585585585585591</v>
      </c>
      <c r="P1340" s="22">
        <v>11.261261261261261</v>
      </c>
      <c r="Q1340" s="22">
        <v>10.810810810810811</v>
      </c>
      <c r="R1340" s="22">
        <v>9.9099099099099099</v>
      </c>
      <c r="S1340" s="22">
        <v>7.2072072072072073</v>
      </c>
      <c r="T1340" s="22">
        <v>3.1531531531531529</v>
      </c>
      <c r="U1340" s="22">
        <v>1.3513513513513513</v>
      </c>
      <c r="V1340" s="23">
        <v>6.9651741293532297</v>
      </c>
      <c r="W1340" s="23">
        <v>0</v>
      </c>
      <c r="X1340" s="23">
        <v>93.03482587064677</v>
      </c>
      <c r="Y1340" s="23">
        <v>0</v>
      </c>
      <c r="Z1340" s="23">
        <v>0</v>
      </c>
      <c r="AA1340" s="23">
        <v>0</v>
      </c>
      <c r="AB1340" s="23">
        <v>0</v>
      </c>
      <c r="AC1340" s="23">
        <v>0</v>
      </c>
      <c r="AD1340" s="23">
        <v>0</v>
      </c>
      <c r="AE1340" s="23">
        <v>0</v>
      </c>
      <c r="AF1340" s="23">
        <v>0</v>
      </c>
      <c r="AG1340" s="23">
        <v>0</v>
      </c>
      <c r="AH1340" s="23">
        <v>1.9900497512437811</v>
      </c>
      <c r="AI1340" s="23">
        <v>0</v>
      </c>
      <c r="AJ1340" s="23">
        <v>0</v>
      </c>
      <c r="AK1340" s="23">
        <v>0</v>
      </c>
      <c r="AL1340" s="23">
        <v>0</v>
      </c>
      <c r="AM1340" s="23">
        <v>0</v>
      </c>
      <c r="AN1340" s="23">
        <v>0</v>
      </c>
      <c r="AO1340" s="23">
        <v>0</v>
      </c>
      <c r="AP1340" s="23">
        <v>0</v>
      </c>
      <c r="AQ1340" s="23">
        <v>0</v>
      </c>
      <c r="AR1340" s="23">
        <v>0</v>
      </c>
      <c r="AS1340" s="23">
        <v>0</v>
      </c>
      <c r="AT1340" s="23">
        <v>1.4925373134328357</v>
      </c>
      <c r="AU1340" s="23">
        <v>0</v>
      </c>
      <c r="AV1340" s="23">
        <v>0</v>
      </c>
      <c r="AW1340" s="23">
        <v>0</v>
      </c>
      <c r="AX1340" s="23">
        <v>0</v>
      </c>
      <c r="AY1340" s="23">
        <v>0</v>
      </c>
      <c r="AZ1340" s="23">
        <v>0</v>
      </c>
      <c r="BA1340" s="23">
        <v>0</v>
      </c>
      <c r="BB1340" s="23">
        <v>0</v>
      </c>
      <c r="BC1340" s="23">
        <v>1.9900497512437811</v>
      </c>
      <c r="BD1340" s="23">
        <v>1.4925373134328357</v>
      </c>
      <c r="BE1340" s="23">
        <v>0</v>
      </c>
      <c r="BF1340" s="23">
        <v>0</v>
      </c>
      <c r="BG1340" s="23">
        <v>0</v>
      </c>
      <c r="BH1340" s="23">
        <v>0</v>
      </c>
      <c r="BI1340" s="23">
        <v>0</v>
      </c>
      <c r="BJ1340" s="23">
        <v>0</v>
      </c>
      <c r="BK1340" s="23">
        <v>0</v>
      </c>
      <c r="BL1340" s="23">
        <v>0</v>
      </c>
      <c r="BM1340" s="23">
        <v>0</v>
      </c>
      <c r="BN1340" s="23">
        <v>0</v>
      </c>
      <c r="BO1340" s="23">
        <v>0</v>
      </c>
      <c r="BP1340" s="23">
        <v>0</v>
      </c>
      <c r="BQ1340" s="23">
        <v>0</v>
      </c>
      <c r="BR1340" s="23">
        <v>0</v>
      </c>
      <c r="BS1340" s="23">
        <v>0</v>
      </c>
      <c r="BT1340" s="23">
        <v>0</v>
      </c>
      <c r="BU1340" s="23">
        <v>0</v>
      </c>
      <c r="BV1340" s="23">
        <v>0</v>
      </c>
      <c r="BW1340" s="23">
        <v>0</v>
      </c>
      <c r="BX1340" s="23">
        <v>0</v>
      </c>
      <c r="BY1340" s="23">
        <v>0</v>
      </c>
      <c r="BZ1340" s="23">
        <v>0</v>
      </c>
      <c r="CA1340" s="23">
        <v>1.8181818181818181</v>
      </c>
      <c r="CB1340" s="23">
        <v>0</v>
      </c>
      <c r="CC1340" s="23">
        <v>0</v>
      </c>
      <c r="CD1340" s="23">
        <v>0</v>
      </c>
      <c r="CE1340" s="23">
        <v>0</v>
      </c>
      <c r="CF1340" s="23">
        <v>2.2727272727272729</v>
      </c>
      <c r="CG1340" s="23">
        <v>0</v>
      </c>
      <c r="CH1340" s="23">
        <v>0</v>
      </c>
      <c r="CI1340" s="23">
        <v>0</v>
      </c>
      <c r="CJ1340" s="23">
        <v>0</v>
      </c>
      <c r="CK1340" s="23">
        <v>0</v>
      </c>
      <c r="CL1340" s="23">
        <v>0</v>
      </c>
      <c r="CM1340" s="23">
        <v>0</v>
      </c>
      <c r="CN1340" s="23">
        <v>0</v>
      </c>
      <c r="CO1340" s="23">
        <v>0</v>
      </c>
      <c r="CP1340" s="23">
        <v>0</v>
      </c>
      <c r="CQ1340" s="23">
        <v>0</v>
      </c>
      <c r="CR1340" s="23">
        <v>0</v>
      </c>
      <c r="CS1340" s="23">
        <v>0</v>
      </c>
      <c r="CT1340" s="23">
        <v>0</v>
      </c>
      <c r="CU1340" s="23">
        <v>0</v>
      </c>
      <c r="CV1340" s="23">
        <v>0</v>
      </c>
      <c r="CW1340" s="23">
        <v>0</v>
      </c>
      <c r="CX1340" s="23">
        <v>0</v>
      </c>
      <c r="CY1340" s="27">
        <v>10</v>
      </c>
      <c r="CZ1340" s="14">
        <v>0</v>
      </c>
      <c r="DA1340" s="22">
        <v>0</v>
      </c>
      <c r="DB1340" s="22">
        <v>51.196172248803826</v>
      </c>
      <c r="DC1340" s="22">
        <v>0</v>
      </c>
      <c r="DD1340" s="22">
        <v>0</v>
      </c>
      <c r="DE1340" s="22">
        <v>0</v>
      </c>
      <c r="DF1340" s="22">
        <v>0</v>
      </c>
      <c r="DG1340" s="22">
        <v>48.803827751196174</v>
      </c>
      <c r="DH1340" s="14" t="e">
        <v>#DIV/0!</v>
      </c>
      <c r="DI1340" s="24">
        <v>6.8181818181818175</v>
      </c>
      <c r="DJ1340" s="14">
        <v>19.680851063829788</v>
      </c>
      <c r="DK1340" s="4">
        <v>127</v>
      </c>
      <c r="DL1340" s="22">
        <v>100</v>
      </c>
      <c r="DM1340" s="22">
        <v>0</v>
      </c>
      <c r="DN1340" s="22">
        <v>0</v>
      </c>
      <c r="DO1340" s="22">
        <v>0</v>
      </c>
      <c r="DP1340" s="4">
        <v>0</v>
      </c>
      <c r="DQ1340" s="22">
        <v>0</v>
      </c>
      <c r="DR1340" s="4">
        <v>0</v>
      </c>
      <c r="DS1340" s="22" t="e">
        <v>#DIV/0!</v>
      </c>
      <c r="DT1340" s="17">
        <v>730.17241379310349</v>
      </c>
      <c r="DU1340" s="22">
        <v>53.846153846153847</v>
      </c>
      <c r="DV1340" s="22">
        <v>23.076923076923077</v>
      </c>
      <c r="DW1340" s="26">
        <v>12.658227848101266</v>
      </c>
      <c r="DX1340" s="12">
        <v>2.1214953271028039</v>
      </c>
    </row>
    <row r="1341" spans="1:128" ht="10.5" x14ac:dyDescent="0.25">
      <c r="A1341" s="11">
        <v>1337</v>
      </c>
      <c r="B1341" s="4" t="s">
        <v>827</v>
      </c>
      <c r="C1341" s="4">
        <v>602</v>
      </c>
      <c r="D1341" s="22">
        <v>5.0903119868637114</v>
      </c>
      <c r="E1341" s="22">
        <v>3.7766830870279149</v>
      </c>
      <c r="F1341" s="22">
        <v>3.9408866995073892</v>
      </c>
      <c r="G1341" s="22">
        <v>2.9556650246305418</v>
      </c>
      <c r="H1341" s="22">
        <v>0.82101806239737274</v>
      </c>
      <c r="I1341" s="22">
        <v>4.1050903119868636</v>
      </c>
      <c r="J1341" s="22">
        <v>5.9113300492610836</v>
      </c>
      <c r="K1341" s="22">
        <v>4.7619047619047619</v>
      </c>
      <c r="L1341" s="22">
        <v>4.5977011494252871</v>
      </c>
      <c r="M1341" s="22">
        <v>6.0755336617405584</v>
      </c>
      <c r="N1341" s="22">
        <v>6.8965517241379306</v>
      </c>
      <c r="O1341" s="22">
        <v>9.6880131362889994</v>
      </c>
      <c r="P1341" s="22">
        <v>12.151067323481117</v>
      </c>
      <c r="Q1341" s="22">
        <v>10.016420361247947</v>
      </c>
      <c r="R1341" s="22">
        <v>8.2101806239737272</v>
      </c>
      <c r="S1341" s="22">
        <v>6.0755336617405584</v>
      </c>
      <c r="T1341" s="22">
        <v>3.1198686371100166</v>
      </c>
      <c r="U1341" s="22">
        <v>1.8062397372742198</v>
      </c>
      <c r="V1341" s="23">
        <v>8.6556169429097594</v>
      </c>
      <c r="W1341" s="23">
        <v>0</v>
      </c>
      <c r="X1341" s="23">
        <v>91.344383057090241</v>
      </c>
      <c r="Y1341" s="23">
        <v>0</v>
      </c>
      <c r="Z1341" s="23">
        <v>0</v>
      </c>
      <c r="AA1341" s="23">
        <v>0</v>
      </c>
      <c r="AB1341" s="23">
        <v>0.55248618784530379</v>
      </c>
      <c r="AC1341" s="23">
        <v>0</v>
      </c>
      <c r="AD1341" s="23">
        <v>0</v>
      </c>
      <c r="AE1341" s="23">
        <v>0</v>
      </c>
      <c r="AF1341" s="23">
        <v>0</v>
      </c>
      <c r="AG1341" s="23">
        <v>0</v>
      </c>
      <c r="AH1341" s="23">
        <v>4.4198895027624303</v>
      </c>
      <c r="AI1341" s="23">
        <v>0</v>
      </c>
      <c r="AJ1341" s="23">
        <v>0</v>
      </c>
      <c r="AK1341" s="23">
        <v>0</v>
      </c>
      <c r="AL1341" s="23">
        <v>0</v>
      </c>
      <c r="AM1341" s="23">
        <v>0</v>
      </c>
      <c r="AN1341" s="23">
        <v>0</v>
      </c>
      <c r="AO1341" s="23">
        <v>0</v>
      </c>
      <c r="AP1341" s="23">
        <v>0</v>
      </c>
      <c r="AQ1341" s="23">
        <v>0</v>
      </c>
      <c r="AR1341" s="23">
        <v>0</v>
      </c>
      <c r="AS1341" s="23">
        <v>0</v>
      </c>
      <c r="AT1341" s="23">
        <v>0</v>
      </c>
      <c r="AU1341" s="23">
        <v>0</v>
      </c>
      <c r="AV1341" s="23">
        <v>0</v>
      </c>
      <c r="AW1341" s="23">
        <v>0</v>
      </c>
      <c r="AX1341" s="23">
        <v>0</v>
      </c>
      <c r="AY1341" s="23">
        <v>0</v>
      </c>
      <c r="AZ1341" s="23">
        <v>0</v>
      </c>
      <c r="BA1341" s="23">
        <v>0</v>
      </c>
      <c r="BB1341" s="23">
        <v>0</v>
      </c>
      <c r="BC1341" s="23">
        <v>1.2891344383057091</v>
      </c>
      <c r="BD1341" s="23">
        <v>0</v>
      </c>
      <c r="BE1341" s="23">
        <v>0</v>
      </c>
      <c r="BF1341" s="23">
        <v>0</v>
      </c>
      <c r="BG1341" s="23">
        <v>0</v>
      </c>
      <c r="BH1341" s="23">
        <v>0</v>
      </c>
      <c r="BI1341" s="23">
        <v>0</v>
      </c>
      <c r="BJ1341" s="23">
        <v>0</v>
      </c>
      <c r="BK1341" s="23">
        <v>0</v>
      </c>
      <c r="BL1341" s="23">
        <v>0</v>
      </c>
      <c r="BM1341" s="23">
        <v>0.55248618784530379</v>
      </c>
      <c r="BN1341" s="23">
        <v>0.92081031307550654</v>
      </c>
      <c r="BO1341" s="23">
        <v>0</v>
      </c>
      <c r="BP1341" s="23">
        <v>0</v>
      </c>
      <c r="BQ1341" s="23">
        <v>0</v>
      </c>
      <c r="BR1341" s="23">
        <v>0.92081031307550654</v>
      </c>
      <c r="BS1341" s="23">
        <v>0</v>
      </c>
      <c r="BT1341" s="23">
        <v>0</v>
      </c>
      <c r="BU1341" s="23">
        <v>0</v>
      </c>
      <c r="BV1341" s="23">
        <v>0</v>
      </c>
      <c r="BW1341" s="23">
        <v>0</v>
      </c>
      <c r="BX1341" s="23">
        <v>0</v>
      </c>
      <c r="BY1341" s="23">
        <v>0</v>
      </c>
      <c r="BZ1341" s="23">
        <v>0</v>
      </c>
      <c r="CA1341" s="23">
        <v>0</v>
      </c>
      <c r="CB1341" s="23">
        <v>0</v>
      </c>
      <c r="CC1341" s="23">
        <v>0</v>
      </c>
      <c r="CD1341" s="23">
        <v>0</v>
      </c>
      <c r="CE1341" s="23">
        <v>0</v>
      </c>
      <c r="CF1341" s="23">
        <v>0</v>
      </c>
      <c r="CG1341" s="23">
        <v>0</v>
      </c>
      <c r="CH1341" s="23">
        <v>0</v>
      </c>
      <c r="CI1341" s="23">
        <v>0</v>
      </c>
      <c r="CJ1341" s="23">
        <v>0</v>
      </c>
      <c r="CK1341" s="23">
        <v>0</v>
      </c>
      <c r="CL1341" s="23">
        <v>0.54644808743169404</v>
      </c>
      <c r="CM1341" s="23">
        <v>0</v>
      </c>
      <c r="CN1341" s="23">
        <v>0</v>
      </c>
      <c r="CO1341" s="23">
        <v>0</v>
      </c>
      <c r="CP1341" s="23">
        <v>0</v>
      </c>
      <c r="CQ1341" s="23">
        <v>0</v>
      </c>
      <c r="CR1341" s="23">
        <v>0</v>
      </c>
      <c r="CS1341" s="23">
        <v>0</v>
      </c>
      <c r="CT1341" s="23">
        <v>0</v>
      </c>
      <c r="CU1341" s="23">
        <v>0</v>
      </c>
      <c r="CV1341" s="23">
        <v>0</v>
      </c>
      <c r="CW1341" s="23">
        <v>0</v>
      </c>
      <c r="CX1341" s="23">
        <v>0</v>
      </c>
      <c r="CY1341" s="27">
        <v>9.9667774086378671</v>
      </c>
      <c r="CZ1341" s="14">
        <v>0.8960573476702508</v>
      </c>
      <c r="DA1341" s="22">
        <v>0.53956834532374098</v>
      </c>
      <c r="DB1341" s="22">
        <v>34.532374100719423</v>
      </c>
      <c r="DC1341" s="22">
        <v>0.53956834532374098</v>
      </c>
      <c r="DD1341" s="22">
        <v>0</v>
      </c>
      <c r="DE1341" s="22">
        <v>0</v>
      </c>
      <c r="DF1341" s="22">
        <v>0.53956834532374098</v>
      </c>
      <c r="DG1341" s="22">
        <v>63.848920863309353</v>
      </c>
      <c r="DH1341" s="14">
        <v>0</v>
      </c>
      <c r="DI1341" s="24">
        <v>6.8345323741007196</v>
      </c>
      <c r="DJ1341" s="14">
        <v>26.844262295081968</v>
      </c>
      <c r="DK1341" s="4">
        <v>432</v>
      </c>
      <c r="DL1341" s="22">
        <v>92.824074074074076</v>
      </c>
      <c r="DM1341" s="22">
        <v>3.0092592592592591</v>
      </c>
      <c r="DN1341" s="22">
        <v>0</v>
      </c>
      <c r="DO1341" s="22">
        <v>4.1666666666666661</v>
      </c>
      <c r="DP1341" s="4">
        <v>10</v>
      </c>
      <c r="DQ1341" s="22">
        <v>3.4722222222222223</v>
      </c>
      <c r="DR1341" s="4">
        <v>0</v>
      </c>
      <c r="DS1341" s="22">
        <v>0</v>
      </c>
      <c r="DT1341" s="17">
        <v>697.28260869565213</v>
      </c>
      <c r="DU1341" s="22">
        <v>50.184501845018445</v>
      </c>
      <c r="DV1341" s="22">
        <v>16.605166051660518</v>
      </c>
      <c r="DW1341" s="26">
        <v>3.608247422680412</v>
      </c>
      <c r="DX1341" s="12">
        <v>1.896678966789668</v>
      </c>
    </row>
    <row r="1342" spans="1:128" ht="10.5" x14ac:dyDescent="0.25">
      <c r="A1342" s="11">
        <v>1338</v>
      </c>
      <c r="B1342" s="4" t="s">
        <v>828</v>
      </c>
      <c r="C1342" s="4">
        <v>99</v>
      </c>
      <c r="D1342" s="22">
        <v>5.2631578947368416</v>
      </c>
      <c r="E1342" s="22">
        <v>5.2631578947368416</v>
      </c>
      <c r="F1342" s="22">
        <v>5.2631578947368416</v>
      </c>
      <c r="G1342" s="22">
        <v>7.3684210526315779</v>
      </c>
      <c r="H1342" s="22">
        <v>0</v>
      </c>
      <c r="I1342" s="22">
        <v>3.1578947368421053</v>
      </c>
      <c r="J1342" s="22">
        <v>3.1578947368421053</v>
      </c>
      <c r="K1342" s="22">
        <v>4.2105263157894735</v>
      </c>
      <c r="L1342" s="22">
        <v>4.2105263157894735</v>
      </c>
      <c r="M1342" s="22">
        <v>5.2631578947368416</v>
      </c>
      <c r="N1342" s="22">
        <v>9.4736842105263168</v>
      </c>
      <c r="O1342" s="22">
        <v>8.4210526315789469</v>
      </c>
      <c r="P1342" s="22">
        <v>9.4736842105263168</v>
      </c>
      <c r="Q1342" s="22">
        <v>14.736842105263156</v>
      </c>
      <c r="R1342" s="22">
        <v>4.2105263157894735</v>
      </c>
      <c r="S1342" s="22">
        <v>3.1578947368421053</v>
      </c>
      <c r="T1342" s="22">
        <v>4.2105263157894735</v>
      </c>
      <c r="U1342" s="22">
        <v>3.1578947368421053</v>
      </c>
      <c r="V1342" s="23">
        <v>8.8888888888888857</v>
      </c>
      <c r="W1342" s="23">
        <v>0</v>
      </c>
      <c r="X1342" s="23">
        <v>91.111111111111114</v>
      </c>
      <c r="Y1342" s="23">
        <v>0</v>
      </c>
      <c r="Z1342" s="23">
        <v>0</v>
      </c>
      <c r="AA1342" s="23">
        <v>0</v>
      </c>
      <c r="AB1342" s="23">
        <v>0</v>
      </c>
      <c r="AC1342" s="23">
        <v>0</v>
      </c>
      <c r="AD1342" s="23">
        <v>0</v>
      </c>
      <c r="AE1342" s="23">
        <v>0</v>
      </c>
      <c r="AF1342" s="23">
        <v>0</v>
      </c>
      <c r="AG1342" s="23">
        <v>0</v>
      </c>
      <c r="AH1342" s="23">
        <v>8.8888888888888893</v>
      </c>
      <c r="AI1342" s="23">
        <v>0</v>
      </c>
      <c r="AJ1342" s="23">
        <v>0</v>
      </c>
      <c r="AK1342" s="23">
        <v>0</v>
      </c>
      <c r="AL1342" s="23">
        <v>0</v>
      </c>
      <c r="AM1342" s="23">
        <v>0</v>
      </c>
      <c r="AN1342" s="23">
        <v>0</v>
      </c>
      <c r="AO1342" s="23">
        <v>0</v>
      </c>
      <c r="AP1342" s="23">
        <v>0</v>
      </c>
      <c r="AQ1342" s="23">
        <v>0</v>
      </c>
      <c r="AR1342" s="23">
        <v>0</v>
      </c>
      <c r="AS1342" s="23">
        <v>0</v>
      </c>
      <c r="AT1342" s="23">
        <v>0</v>
      </c>
      <c r="AU1342" s="23">
        <v>0</v>
      </c>
      <c r="AV1342" s="23">
        <v>0</v>
      </c>
      <c r="AW1342" s="23">
        <v>0</v>
      </c>
      <c r="AX1342" s="23">
        <v>0</v>
      </c>
      <c r="AY1342" s="23">
        <v>0</v>
      </c>
      <c r="AZ1342" s="23">
        <v>0</v>
      </c>
      <c r="BA1342" s="23">
        <v>0</v>
      </c>
      <c r="BB1342" s="23">
        <v>0</v>
      </c>
      <c r="BC1342" s="23">
        <v>0</v>
      </c>
      <c r="BD1342" s="23">
        <v>0</v>
      </c>
      <c r="BE1342" s="23">
        <v>0</v>
      </c>
      <c r="BF1342" s="23">
        <v>0</v>
      </c>
      <c r="BG1342" s="23">
        <v>0</v>
      </c>
      <c r="BH1342" s="23">
        <v>0</v>
      </c>
      <c r="BI1342" s="23">
        <v>0</v>
      </c>
      <c r="BJ1342" s="23">
        <v>0</v>
      </c>
      <c r="BK1342" s="23">
        <v>0</v>
      </c>
      <c r="BL1342" s="23">
        <v>0</v>
      </c>
      <c r="BM1342" s="23">
        <v>0</v>
      </c>
      <c r="BN1342" s="23">
        <v>0</v>
      </c>
      <c r="BO1342" s="23">
        <v>0</v>
      </c>
      <c r="BP1342" s="23">
        <v>0</v>
      </c>
      <c r="BQ1342" s="23">
        <v>0</v>
      </c>
      <c r="BR1342" s="23">
        <v>0</v>
      </c>
      <c r="BS1342" s="23">
        <v>0</v>
      </c>
      <c r="BT1342" s="23">
        <v>0</v>
      </c>
      <c r="BU1342" s="23">
        <v>0</v>
      </c>
      <c r="BV1342" s="23">
        <v>0</v>
      </c>
      <c r="BW1342" s="23">
        <v>0</v>
      </c>
      <c r="BX1342" s="23">
        <v>0</v>
      </c>
      <c r="BY1342" s="23">
        <v>0</v>
      </c>
      <c r="BZ1342" s="23">
        <v>0</v>
      </c>
      <c r="CA1342" s="23">
        <v>0</v>
      </c>
      <c r="CB1342" s="23">
        <v>0</v>
      </c>
      <c r="CC1342" s="23">
        <v>0</v>
      </c>
      <c r="CD1342" s="23">
        <v>0</v>
      </c>
      <c r="CE1342" s="23">
        <v>0</v>
      </c>
      <c r="CF1342" s="23">
        <v>0</v>
      </c>
      <c r="CG1342" s="23">
        <v>0</v>
      </c>
      <c r="CH1342" s="23">
        <v>0</v>
      </c>
      <c r="CI1342" s="23">
        <v>0</v>
      </c>
      <c r="CJ1342" s="23">
        <v>0</v>
      </c>
      <c r="CK1342" s="23">
        <v>0</v>
      </c>
      <c r="CL1342" s="23">
        <v>0</v>
      </c>
      <c r="CM1342" s="23">
        <v>0</v>
      </c>
      <c r="CN1342" s="23">
        <v>0</v>
      </c>
      <c r="CO1342" s="23">
        <v>0</v>
      </c>
      <c r="CP1342" s="23">
        <v>0</v>
      </c>
      <c r="CQ1342" s="23">
        <v>0</v>
      </c>
      <c r="CR1342" s="23">
        <v>0</v>
      </c>
      <c r="CS1342" s="23">
        <v>7.0000000000000009</v>
      </c>
      <c r="CT1342" s="23">
        <v>0</v>
      </c>
      <c r="CU1342" s="23">
        <v>0</v>
      </c>
      <c r="CV1342" s="23">
        <v>0</v>
      </c>
      <c r="CW1342" s="23">
        <v>0</v>
      </c>
      <c r="CX1342" s="23">
        <v>0</v>
      </c>
      <c r="CY1342" s="27">
        <v>6.0606060606060623</v>
      </c>
      <c r="CZ1342" s="14">
        <v>0</v>
      </c>
      <c r="DA1342" s="22">
        <v>0</v>
      </c>
      <c r="DB1342" s="22">
        <v>44.444444444444443</v>
      </c>
      <c r="DC1342" s="22">
        <v>0</v>
      </c>
      <c r="DD1342" s="22">
        <v>0</v>
      </c>
      <c r="DE1342" s="22">
        <v>0</v>
      </c>
      <c r="DF1342" s="22">
        <v>0</v>
      </c>
      <c r="DG1342" s="22">
        <v>55.555555555555557</v>
      </c>
      <c r="DH1342" s="14" t="e">
        <v>#DIV/0!</v>
      </c>
      <c r="DI1342" s="24">
        <v>4.1666666666666661</v>
      </c>
      <c r="DJ1342" s="14">
        <v>31.081081081081081</v>
      </c>
      <c r="DK1342" s="4">
        <v>51</v>
      </c>
      <c r="DL1342" s="22">
        <v>100</v>
      </c>
      <c r="DM1342" s="22">
        <v>0</v>
      </c>
      <c r="DN1342" s="22">
        <v>0</v>
      </c>
      <c r="DO1342" s="22">
        <v>0</v>
      </c>
      <c r="DP1342" s="4">
        <v>3</v>
      </c>
      <c r="DQ1342" s="22">
        <v>6.1224489795918364</v>
      </c>
      <c r="DR1342" s="4">
        <v>0</v>
      </c>
      <c r="DS1342" s="22" t="e">
        <v>#DIV/0!</v>
      </c>
      <c r="DT1342" s="17">
        <v>525</v>
      </c>
      <c r="DU1342" s="22">
        <v>58.536585365853654</v>
      </c>
      <c r="DV1342" s="22">
        <v>19.512195121951219</v>
      </c>
      <c r="DW1342" s="26">
        <v>9.0909090909090917</v>
      </c>
      <c r="DX1342" s="12">
        <v>2.2307692307692308</v>
      </c>
    </row>
    <row r="1343" spans="1:128" ht="10.5" x14ac:dyDescent="0.25">
      <c r="A1343" s="11">
        <v>1339</v>
      </c>
      <c r="B1343" s="4" t="s">
        <v>829</v>
      </c>
      <c r="C1343" s="4">
        <v>2005</v>
      </c>
      <c r="D1343" s="22">
        <v>10.861983059292477</v>
      </c>
      <c r="E1343" s="22">
        <v>9.7159940209267557</v>
      </c>
      <c r="F1343" s="22">
        <v>7.0752366716492281</v>
      </c>
      <c r="G1343" s="22">
        <v>5.0822122571001493</v>
      </c>
      <c r="H1343" s="22">
        <v>4.0358744394618835</v>
      </c>
      <c r="I1343" s="22">
        <v>8.9686098654708513</v>
      </c>
      <c r="J1343" s="22">
        <v>10.164424514200299</v>
      </c>
      <c r="K1343" s="22">
        <v>9.2675635276532145</v>
      </c>
      <c r="L1343" s="22">
        <v>7.3741903338315904</v>
      </c>
      <c r="M1343" s="22">
        <v>3.9860488290981566</v>
      </c>
      <c r="N1343" s="22">
        <v>3.7369207772795217</v>
      </c>
      <c r="O1343" s="22">
        <v>4.6337817638266072</v>
      </c>
      <c r="P1343" s="22">
        <v>4.285002491280518</v>
      </c>
      <c r="Q1343" s="22">
        <v>4.733432984554061</v>
      </c>
      <c r="R1343" s="22">
        <v>2.7902341803687096</v>
      </c>
      <c r="S1343" s="22">
        <v>1.5944195316392624</v>
      </c>
      <c r="T1343" s="22">
        <v>1.0463378176382661</v>
      </c>
      <c r="U1343" s="22">
        <v>0.6477329347284505</v>
      </c>
      <c r="V1343" s="23">
        <v>5.5526453640649578</v>
      </c>
      <c r="W1343" s="23">
        <v>0</v>
      </c>
      <c r="X1343" s="23">
        <v>94.447354635935042</v>
      </c>
      <c r="Y1343" s="23">
        <v>0</v>
      </c>
      <c r="Z1343" s="23">
        <v>0</v>
      </c>
      <c r="AA1343" s="23">
        <v>0</v>
      </c>
      <c r="AB1343" s="23">
        <v>0</v>
      </c>
      <c r="AC1343" s="23">
        <v>0</v>
      </c>
      <c r="AD1343" s="23">
        <v>0</v>
      </c>
      <c r="AE1343" s="23">
        <v>0</v>
      </c>
      <c r="AF1343" s="23">
        <v>0</v>
      </c>
      <c r="AG1343" s="23">
        <v>0</v>
      </c>
      <c r="AH1343" s="23">
        <v>1.2572027239392352</v>
      </c>
      <c r="AI1343" s="23">
        <v>0</v>
      </c>
      <c r="AJ1343" s="23">
        <v>0</v>
      </c>
      <c r="AK1343" s="23">
        <v>0</v>
      </c>
      <c r="AL1343" s="23">
        <v>0</v>
      </c>
      <c r="AM1343" s="23">
        <v>0</v>
      </c>
      <c r="AN1343" s="23">
        <v>0</v>
      </c>
      <c r="AO1343" s="23">
        <v>0.62860136196961758</v>
      </c>
      <c r="AP1343" s="23">
        <v>0</v>
      </c>
      <c r="AQ1343" s="23">
        <v>0</v>
      </c>
      <c r="AR1343" s="23">
        <v>0</v>
      </c>
      <c r="AS1343" s="23">
        <v>0</v>
      </c>
      <c r="AT1343" s="23">
        <v>0</v>
      </c>
      <c r="AU1343" s="23">
        <v>0</v>
      </c>
      <c r="AV1343" s="23">
        <v>0</v>
      </c>
      <c r="AW1343" s="23">
        <v>0</v>
      </c>
      <c r="AX1343" s="23">
        <v>0</v>
      </c>
      <c r="AY1343" s="23">
        <v>0</v>
      </c>
      <c r="AZ1343" s="23">
        <v>0</v>
      </c>
      <c r="BA1343" s="23">
        <v>0.62860136196961758</v>
      </c>
      <c r="BB1343" s="23">
        <v>0</v>
      </c>
      <c r="BC1343" s="23">
        <v>0.20953378732320588</v>
      </c>
      <c r="BD1343" s="23">
        <v>0.78575170246202208</v>
      </c>
      <c r="BE1343" s="23">
        <v>0</v>
      </c>
      <c r="BF1343" s="23">
        <v>0</v>
      </c>
      <c r="BG1343" s="23">
        <v>0.52383446830801472</v>
      </c>
      <c r="BH1343" s="23">
        <v>0</v>
      </c>
      <c r="BI1343" s="23">
        <v>0</v>
      </c>
      <c r="BJ1343" s="23">
        <v>0.26191723415400736</v>
      </c>
      <c r="BK1343" s="23">
        <v>0</v>
      </c>
      <c r="BL1343" s="23">
        <v>0</v>
      </c>
      <c r="BM1343" s="23">
        <v>0.20953378732320588</v>
      </c>
      <c r="BN1343" s="23">
        <v>0</v>
      </c>
      <c r="BO1343" s="23">
        <v>0.15715034049240439</v>
      </c>
      <c r="BP1343" s="23">
        <v>0.15715034049240439</v>
      </c>
      <c r="BQ1343" s="23">
        <v>0</v>
      </c>
      <c r="BR1343" s="23">
        <v>0.26191723415400736</v>
      </c>
      <c r="BS1343" s="23">
        <v>0.26191723415400736</v>
      </c>
      <c r="BT1343" s="23">
        <v>0</v>
      </c>
      <c r="BU1343" s="23">
        <v>0</v>
      </c>
      <c r="BV1343" s="23">
        <v>0</v>
      </c>
      <c r="BW1343" s="23">
        <v>0</v>
      </c>
      <c r="BX1343" s="23">
        <v>0</v>
      </c>
      <c r="BY1343" s="23">
        <v>0.31233732431025507</v>
      </c>
      <c r="BZ1343" s="23">
        <v>0</v>
      </c>
      <c r="CA1343" s="23">
        <v>0</v>
      </c>
      <c r="CB1343" s="23">
        <v>0</v>
      </c>
      <c r="CC1343" s="23">
        <v>0</v>
      </c>
      <c r="CD1343" s="23">
        <v>0.20822488287350338</v>
      </c>
      <c r="CE1343" s="23">
        <v>0</v>
      </c>
      <c r="CF1343" s="23">
        <v>0</v>
      </c>
      <c r="CG1343" s="23">
        <v>0</v>
      </c>
      <c r="CH1343" s="23">
        <v>0</v>
      </c>
      <c r="CI1343" s="23">
        <v>0</v>
      </c>
      <c r="CJ1343" s="23">
        <v>0</v>
      </c>
      <c r="CK1343" s="23">
        <v>0</v>
      </c>
      <c r="CL1343" s="23">
        <v>0.20822488287350338</v>
      </c>
      <c r="CM1343" s="23">
        <v>0</v>
      </c>
      <c r="CN1343" s="23">
        <v>0</v>
      </c>
      <c r="CO1343" s="23">
        <v>0.41644976574700676</v>
      </c>
      <c r="CP1343" s="23">
        <v>0</v>
      </c>
      <c r="CQ1343" s="23">
        <v>0</v>
      </c>
      <c r="CR1343" s="23">
        <v>0</v>
      </c>
      <c r="CS1343" s="23">
        <v>0</v>
      </c>
      <c r="CT1343" s="23">
        <v>0.15616866215512754</v>
      </c>
      <c r="CU1343" s="23">
        <v>0</v>
      </c>
      <c r="CV1343" s="23">
        <v>0</v>
      </c>
      <c r="CW1343" s="23">
        <v>0</v>
      </c>
      <c r="CX1343" s="23">
        <v>0</v>
      </c>
      <c r="CY1343" s="27">
        <v>7.4314214463840358</v>
      </c>
      <c r="CZ1343" s="14">
        <v>0.932642487046632</v>
      </c>
      <c r="DA1343" s="22">
        <v>0.32171581769436997</v>
      </c>
      <c r="DB1343" s="22">
        <v>41.018766756032171</v>
      </c>
      <c r="DC1343" s="22">
        <v>0</v>
      </c>
      <c r="DD1343" s="22">
        <v>0.16085790884718498</v>
      </c>
      <c r="DE1343" s="22">
        <v>0</v>
      </c>
      <c r="DF1343" s="22">
        <v>0.42895442359249336</v>
      </c>
      <c r="DG1343" s="22">
        <v>58.069705093833775</v>
      </c>
      <c r="DH1343" s="14">
        <v>12.987012987012985</v>
      </c>
      <c r="DI1343" s="24">
        <v>3.8920601971977167</v>
      </c>
      <c r="DJ1343" s="14">
        <v>15.31272465851905</v>
      </c>
      <c r="DK1343" s="4">
        <v>720</v>
      </c>
      <c r="DL1343" s="22">
        <v>97.222222222222214</v>
      </c>
      <c r="DM1343" s="22">
        <v>0</v>
      </c>
      <c r="DN1343" s="22">
        <v>0</v>
      </c>
      <c r="DO1343" s="22">
        <v>2.7777777777777777</v>
      </c>
      <c r="DP1343" s="4">
        <v>20</v>
      </c>
      <c r="DQ1343" s="22">
        <v>1.8885741265344664</v>
      </c>
      <c r="DR1343" s="4">
        <v>0</v>
      </c>
      <c r="DS1343" s="22">
        <v>0</v>
      </c>
      <c r="DT1343" s="17">
        <v>898.02631578947364</v>
      </c>
      <c r="DU1343" s="22">
        <v>26.315789473684209</v>
      </c>
      <c r="DV1343" s="22">
        <v>28.654970760233915</v>
      </c>
      <c r="DW1343" s="26">
        <v>1.5544041450777202</v>
      </c>
      <c r="DX1343" s="12">
        <v>2.3129770992366412</v>
      </c>
    </row>
    <row r="1344" spans="1:128" ht="10.5" x14ac:dyDescent="0.25">
      <c r="A1344" s="11">
        <v>1340</v>
      </c>
      <c r="B1344" s="4" t="s">
        <v>2089</v>
      </c>
      <c r="C1344" s="4">
        <v>80</v>
      </c>
      <c r="D1344" s="22">
        <v>0</v>
      </c>
      <c r="E1344" s="22">
        <v>8.1395348837209305</v>
      </c>
      <c r="F1344" s="22">
        <v>4.6511627906976747</v>
      </c>
      <c r="G1344" s="22">
        <v>5.8139534883720927</v>
      </c>
      <c r="H1344" s="22">
        <v>4.6511627906976747</v>
      </c>
      <c r="I1344" s="22">
        <v>4.6511627906976747</v>
      </c>
      <c r="J1344" s="22">
        <v>3.4883720930232558</v>
      </c>
      <c r="K1344" s="22">
        <v>8.1395348837209305</v>
      </c>
      <c r="L1344" s="22">
        <v>3.4883720930232558</v>
      </c>
      <c r="M1344" s="22">
        <v>4.6511627906976747</v>
      </c>
      <c r="N1344" s="22">
        <v>8.1395348837209305</v>
      </c>
      <c r="O1344" s="22">
        <v>11.627906976744185</v>
      </c>
      <c r="P1344" s="22">
        <v>4.6511627906976747</v>
      </c>
      <c r="Q1344" s="22">
        <v>11.627906976744185</v>
      </c>
      <c r="R1344" s="22">
        <v>9.3023255813953494</v>
      </c>
      <c r="S1344" s="22">
        <v>0</v>
      </c>
      <c r="T1344" s="22">
        <v>6.9767441860465116</v>
      </c>
      <c r="U1344" s="22">
        <v>0</v>
      </c>
      <c r="V1344" s="23">
        <v>5.7142857142857224</v>
      </c>
      <c r="W1344" s="23">
        <v>0</v>
      </c>
      <c r="X1344" s="23">
        <v>94.285714285714278</v>
      </c>
      <c r="Y1344" s="23">
        <v>0</v>
      </c>
      <c r="Z1344" s="23">
        <v>0</v>
      </c>
      <c r="AA1344" s="23">
        <v>0</v>
      </c>
      <c r="AB1344" s="23">
        <v>0</v>
      </c>
      <c r="AC1344" s="23">
        <v>0</v>
      </c>
      <c r="AD1344" s="23">
        <v>0</v>
      </c>
      <c r="AE1344" s="23">
        <v>0</v>
      </c>
      <c r="AF1344" s="23">
        <v>0</v>
      </c>
      <c r="AG1344" s="23">
        <v>0</v>
      </c>
      <c r="AH1344" s="23">
        <v>5.7142857142857144</v>
      </c>
      <c r="AI1344" s="23">
        <v>0</v>
      </c>
      <c r="AJ1344" s="23">
        <v>0</v>
      </c>
      <c r="AK1344" s="23">
        <v>0</v>
      </c>
      <c r="AL1344" s="23">
        <v>0</v>
      </c>
      <c r="AM1344" s="23">
        <v>0</v>
      </c>
      <c r="AN1344" s="23">
        <v>0</v>
      </c>
      <c r="AO1344" s="23">
        <v>0</v>
      </c>
      <c r="AP1344" s="23">
        <v>0</v>
      </c>
      <c r="AQ1344" s="23">
        <v>0</v>
      </c>
      <c r="AR1344" s="23">
        <v>0</v>
      </c>
      <c r="AS1344" s="23">
        <v>0</v>
      </c>
      <c r="AT1344" s="23">
        <v>0</v>
      </c>
      <c r="AU1344" s="23">
        <v>0</v>
      </c>
      <c r="AV1344" s="23">
        <v>0</v>
      </c>
      <c r="AW1344" s="23">
        <v>0</v>
      </c>
      <c r="AX1344" s="23">
        <v>0</v>
      </c>
      <c r="AY1344" s="23">
        <v>0</v>
      </c>
      <c r="AZ1344" s="23">
        <v>0</v>
      </c>
      <c r="BA1344" s="23">
        <v>0</v>
      </c>
      <c r="BB1344" s="23">
        <v>0</v>
      </c>
      <c r="BC1344" s="23">
        <v>0</v>
      </c>
      <c r="BD1344" s="23">
        <v>0</v>
      </c>
      <c r="BE1344" s="23">
        <v>0</v>
      </c>
      <c r="BF1344" s="23">
        <v>0</v>
      </c>
      <c r="BG1344" s="23">
        <v>0</v>
      </c>
      <c r="BH1344" s="23">
        <v>0</v>
      </c>
      <c r="BI1344" s="23">
        <v>0</v>
      </c>
      <c r="BJ1344" s="23">
        <v>0</v>
      </c>
      <c r="BK1344" s="23">
        <v>0</v>
      </c>
      <c r="BL1344" s="23">
        <v>0</v>
      </c>
      <c r="BM1344" s="23">
        <v>0</v>
      </c>
      <c r="BN1344" s="23">
        <v>0</v>
      </c>
      <c r="BO1344" s="23">
        <v>0</v>
      </c>
      <c r="BP1344" s="23">
        <v>0</v>
      </c>
      <c r="BQ1344" s="23">
        <v>0</v>
      </c>
      <c r="BR1344" s="23">
        <v>0</v>
      </c>
      <c r="BS1344" s="23">
        <v>0</v>
      </c>
      <c r="BT1344" s="23">
        <v>0</v>
      </c>
      <c r="BU1344" s="23">
        <v>0</v>
      </c>
      <c r="BV1344" s="23">
        <v>0</v>
      </c>
      <c r="BW1344" s="23">
        <v>0</v>
      </c>
      <c r="BX1344" s="23">
        <v>0</v>
      </c>
      <c r="BY1344" s="23">
        <v>0</v>
      </c>
      <c r="BZ1344" s="23">
        <v>0</v>
      </c>
      <c r="CA1344" s="23">
        <v>0</v>
      </c>
      <c r="CB1344" s="23">
        <v>0</v>
      </c>
      <c r="CC1344" s="23">
        <v>0</v>
      </c>
      <c r="CD1344" s="23">
        <v>0</v>
      </c>
      <c r="CE1344" s="23">
        <v>0</v>
      </c>
      <c r="CF1344" s="23">
        <v>0</v>
      </c>
      <c r="CG1344" s="23">
        <v>0</v>
      </c>
      <c r="CH1344" s="23">
        <v>0</v>
      </c>
      <c r="CI1344" s="23">
        <v>0</v>
      </c>
      <c r="CJ1344" s="23">
        <v>0</v>
      </c>
      <c r="CK1344" s="23">
        <v>0</v>
      </c>
      <c r="CL1344" s="23">
        <v>0</v>
      </c>
      <c r="CM1344" s="23">
        <v>0</v>
      </c>
      <c r="CN1344" s="23">
        <v>0</v>
      </c>
      <c r="CO1344" s="23">
        <v>0</v>
      </c>
      <c r="CP1344" s="23">
        <v>0</v>
      </c>
      <c r="CQ1344" s="23">
        <v>0</v>
      </c>
      <c r="CR1344" s="23">
        <v>0</v>
      </c>
      <c r="CS1344" s="23">
        <v>0</v>
      </c>
      <c r="CT1344" s="23">
        <v>0</v>
      </c>
      <c r="CU1344" s="23">
        <v>0</v>
      </c>
      <c r="CV1344" s="23">
        <v>0</v>
      </c>
      <c r="CW1344" s="23">
        <v>0</v>
      </c>
      <c r="CX1344" s="23">
        <v>0</v>
      </c>
      <c r="CY1344" s="27">
        <v>11.25</v>
      </c>
      <c r="CZ1344" s="14">
        <v>0</v>
      </c>
      <c r="DA1344" s="22">
        <v>0</v>
      </c>
      <c r="DB1344" s="22">
        <v>38.356164383561641</v>
      </c>
      <c r="DC1344" s="22">
        <v>0</v>
      </c>
      <c r="DD1344" s="22">
        <v>0</v>
      </c>
      <c r="DE1344" s="22">
        <v>0</v>
      </c>
      <c r="DF1344" s="22">
        <v>0</v>
      </c>
      <c r="DG1344" s="22">
        <v>61.643835616438359</v>
      </c>
      <c r="DH1344" s="14" t="e">
        <v>#DIV/0!</v>
      </c>
      <c r="DI1344" s="24">
        <v>7.5</v>
      </c>
      <c r="DJ1344" s="14">
        <v>40.909090909090914</v>
      </c>
      <c r="DK1344" s="4">
        <v>46</v>
      </c>
      <c r="DL1344" s="22">
        <v>100</v>
      </c>
      <c r="DM1344" s="22">
        <v>0</v>
      </c>
      <c r="DN1344" s="22">
        <v>0</v>
      </c>
      <c r="DO1344" s="22">
        <v>0</v>
      </c>
      <c r="DP1344" s="4">
        <v>5</v>
      </c>
      <c r="DQ1344" s="22">
        <v>11.111111111111111</v>
      </c>
      <c r="DR1344" s="4">
        <v>0</v>
      </c>
      <c r="DS1344" s="22" t="e">
        <v>#DIV/0!</v>
      </c>
      <c r="DT1344" s="17">
        <v>1156.25</v>
      </c>
      <c r="DU1344" s="22">
        <v>64.705882352941174</v>
      </c>
      <c r="DV1344" s="22">
        <v>20.588235294117645</v>
      </c>
      <c r="DW1344" s="26">
        <v>0</v>
      </c>
      <c r="DX1344" s="12">
        <v>2.4</v>
      </c>
    </row>
    <row r="1345" spans="1:128" ht="10.5" x14ac:dyDescent="0.25">
      <c r="A1345" s="11">
        <v>1341</v>
      </c>
      <c r="B1345" s="4" t="s">
        <v>2090</v>
      </c>
      <c r="C1345" s="4">
        <v>77</v>
      </c>
      <c r="D1345" s="22">
        <v>7.59493670886076</v>
      </c>
      <c r="E1345" s="22">
        <v>3.79746835443038</v>
      </c>
      <c r="F1345" s="22">
        <v>0</v>
      </c>
      <c r="G1345" s="22">
        <v>3.79746835443038</v>
      </c>
      <c r="H1345" s="22">
        <v>10.126582278481013</v>
      </c>
      <c r="I1345" s="22">
        <v>7.59493670886076</v>
      </c>
      <c r="J1345" s="22">
        <v>0</v>
      </c>
      <c r="K1345" s="22">
        <v>6.3291139240506329</v>
      </c>
      <c r="L1345" s="22">
        <v>3.79746835443038</v>
      </c>
      <c r="M1345" s="22">
        <v>3.79746835443038</v>
      </c>
      <c r="N1345" s="22">
        <v>7.59493670886076</v>
      </c>
      <c r="O1345" s="22">
        <v>8.8607594936708853</v>
      </c>
      <c r="P1345" s="22">
        <v>13.924050632911392</v>
      </c>
      <c r="Q1345" s="22">
        <v>11.39240506329114</v>
      </c>
      <c r="R1345" s="22">
        <v>7.59493670886076</v>
      </c>
      <c r="S1345" s="22">
        <v>0</v>
      </c>
      <c r="T1345" s="22">
        <v>0</v>
      </c>
      <c r="U1345" s="22">
        <v>3.79746835443038</v>
      </c>
      <c r="V1345" s="23">
        <v>0</v>
      </c>
      <c r="W1345" s="23">
        <v>0</v>
      </c>
      <c r="X1345" s="23">
        <v>100</v>
      </c>
      <c r="Y1345" s="23">
        <v>0</v>
      </c>
      <c r="Z1345" s="23">
        <v>0</v>
      </c>
      <c r="AA1345" s="23">
        <v>0</v>
      </c>
      <c r="AB1345" s="23">
        <v>0</v>
      </c>
      <c r="AC1345" s="23">
        <v>0</v>
      </c>
      <c r="AD1345" s="23">
        <v>0</v>
      </c>
      <c r="AE1345" s="23">
        <v>0</v>
      </c>
      <c r="AF1345" s="23">
        <v>0</v>
      </c>
      <c r="AG1345" s="23">
        <v>0</v>
      </c>
      <c r="AH1345" s="23">
        <v>0</v>
      </c>
      <c r="AI1345" s="23">
        <v>0</v>
      </c>
      <c r="AJ1345" s="23">
        <v>0</v>
      </c>
      <c r="AK1345" s="23">
        <v>0</v>
      </c>
      <c r="AL1345" s="23">
        <v>0</v>
      </c>
      <c r="AM1345" s="23">
        <v>0</v>
      </c>
      <c r="AN1345" s="23">
        <v>0</v>
      </c>
      <c r="AO1345" s="23">
        <v>0</v>
      </c>
      <c r="AP1345" s="23">
        <v>0</v>
      </c>
      <c r="AQ1345" s="23">
        <v>0</v>
      </c>
      <c r="AR1345" s="23">
        <v>0</v>
      </c>
      <c r="AS1345" s="23">
        <v>0</v>
      </c>
      <c r="AT1345" s="23">
        <v>0</v>
      </c>
      <c r="AU1345" s="23">
        <v>0</v>
      </c>
      <c r="AV1345" s="23">
        <v>0</v>
      </c>
      <c r="AW1345" s="23">
        <v>0</v>
      </c>
      <c r="AX1345" s="23">
        <v>0</v>
      </c>
      <c r="AY1345" s="23">
        <v>0</v>
      </c>
      <c r="AZ1345" s="23">
        <v>0</v>
      </c>
      <c r="BA1345" s="23">
        <v>0</v>
      </c>
      <c r="BB1345" s="23">
        <v>0</v>
      </c>
      <c r="BC1345" s="23">
        <v>0</v>
      </c>
      <c r="BD1345" s="23">
        <v>0</v>
      </c>
      <c r="BE1345" s="23">
        <v>0</v>
      </c>
      <c r="BF1345" s="23">
        <v>0</v>
      </c>
      <c r="BG1345" s="23">
        <v>0</v>
      </c>
      <c r="BH1345" s="23">
        <v>0</v>
      </c>
      <c r="BI1345" s="23">
        <v>0</v>
      </c>
      <c r="BJ1345" s="23">
        <v>0</v>
      </c>
      <c r="BK1345" s="23">
        <v>0</v>
      </c>
      <c r="BL1345" s="23">
        <v>0</v>
      </c>
      <c r="BM1345" s="23">
        <v>0</v>
      </c>
      <c r="BN1345" s="23">
        <v>0</v>
      </c>
      <c r="BO1345" s="23">
        <v>0</v>
      </c>
      <c r="BP1345" s="23">
        <v>0</v>
      </c>
      <c r="BQ1345" s="23">
        <v>0</v>
      </c>
      <c r="BR1345" s="23">
        <v>0</v>
      </c>
      <c r="BS1345" s="23">
        <v>0</v>
      </c>
      <c r="BT1345" s="23">
        <v>0</v>
      </c>
      <c r="BU1345" s="23">
        <v>0</v>
      </c>
      <c r="BV1345" s="23">
        <v>0</v>
      </c>
      <c r="BW1345" s="23">
        <v>0</v>
      </c>
      <c r="BX1345" s="23">
        <v>0</v>
      </c>
      <c r="BY1345" s="23">
        <v>0</v>
      </c>
      <c r="BZ1345" s="23">
        <v>0</v>
      </c>
      <c r="CA1345" s="23">
        <v>0</v>
      </c>
      <c r="CB1345" s="23">
        <v>0</v>
      </c>
      <c r="CC1345" s="23">
        <v>0</v>
      </c>
      <c r="CD1345" s="23">
        <v>0</v>
      </c>
      <c r="CE1345" s="23">
        <v>0</v>
      </c>
      <c r="CF1345" s="23">
        <v>0</v>
      </c>
      <c r="CG1345" s="23">
        <v>0</v>
      </c>
      <c r="CH1345" s="23">
        <v>0</v>
      </c>
      <c r="CI1345" s="23">
        <v>0</v>
      </c>
      <c r="CJ1345" s="23">
        <v>0</v>
      </c>
      <c r="CK1345" s="23">
        <v>0</v>
      </c>
      <c r="CL1345" s="23">
        <v>0</v>
      </c>
      <c r="CM1345" s="23">
        <v>0</v>
      </c>
      <c r="CN1345" s="23">
        <v>0</v>
      </c>
      <c r="CO1345" s="23">
        <v>0</v>
      </c>
      <c r="CP1345" s="23">
        <v>0</v>
      </c>
      <c r="CQ1345" s="23">
        <v>0</v>
      </c>
      <c r="CR1345" s="23">
        <v>0</v>
      </c>
      <c r="CS1345" s="23">
        <v>0</v>
      </c>
      <c r="CT1345" s="23">
        <v>0</v>
      </c>
      <c r="CU1345" s="23">
        <v>0</v>
      </c>
      <c r="CV1345" s="23">
        <v>0</v>
      </c>
      <c r="CW1345" s="23">
        <v>0</v>
      </c>
      <c r="CX1345" s="23">
        <v>0</v>
      </c>
      <c r="CY1345" s="27">
        <v>31.168831168831161</v>
      </c>
      <c r="CZ1345" s="14">
        <v>0</v>
      </c>
      <c r="DA1345" s="22">
        <v>0</v>
      </c>
      <c r="DB1345" s="22">
        <v>20.3125</v>
      </c>
      <c r="DC1345" s="22">
        <v>0</v>
      </c>
      <c r="DD1345" s="22">
        <v>0</v>
      </c>
      <c r="DE1345" s="22">
        <v>0</v>
      </c>
      <c r="DF1345" s="22">
        <v>0</v>
      </c>
      <c r="DG1345" s="22">
        <v>79.6875</v>
      </c>
      <c r="DH1345" s="14" t="e">
        <v>#DIV/0!</v>
      </c>
      <c r="DI1345" s="24">
        <v>4.6875</v>
      </c>
      <c r="DJ1345" s="14">
        <v>23.404255319148938</v>
      </c>
      <c r="DK1345" s="4">
        <v>40</v>
      </c>
      <c r="DL1345" s="22">
        <v>100</v>
      </c>
      <c r="DM1345" s="22">
        <v>0</v>
      </c>
      <c r="DN1345" s="22">
        <v>0</v>
      </c>
      <c r="DO1345" s="22">
        <v>0</v>
      </c>
      <c r="DP1345" s="4">
        <v>0</v>
      </c>
      <c r="DQ1345" s="22">
        <v>0</v>
      </c>
      <c r="DR1345" s="4">
        <v>0</v>
      </c>
      <c r="DS1345" s="22" t="e">
        <v>#DIV/0!</v>
      </c>
      <c r="DT1345" s="17">
        <v>450</v>
      </c>
      <c r="DU1345" s="22">
        <v>25.806451612903224</v>
      </c>
      <c r="DV1345" s="22">
        <v>32.258064516129032</v>
      </c>
      <c r="DW1345" s="26">
        <v>0</v>
      </c>
      <c r="DX1345" s="12">
        <v>2.1333333333333333</v>
      </c>
    </row>
    <row r="1346" spans="1:128" ht="10.5" x14ac:dyDescent="0.25">
      <c r="A1346" s="11">
        <v>1342</v>
      </c>
      <c r="B1346" s="4" t="s">
        <v>830</v>
      </c>
      <c r="C1346" s="4">
        <v>2299</v>
      </c>
      <c r="D1346" s="22">
        <v>5.1925573344872351</v>
      </c>
      <c r="E1346" s="22">
        <v>5.019472090004327</v>
      </c>
      <c r="F1346" s="22">
        <v>3.9376893119861531</v>
      </c>
      <c r="G1346" s="22">
        <v>3.678061445261791</v>
      </c>
      <c r="H1346" s="22">
        <v>6.9666810904370404</v>
      </c>
      <c r="I1346" s="22">
        <v>7.9619212462137599</v>
      </c>
      <c r="J1346" s="22">
        <v>7.2695802682821293</v>
      </c>
      <c r="K1346" s="22">
        <v>5.7550843790566848</v>
      </c>
      <c r="L1346" s="22">
        <v>5.3223712678494159</v>
      </c>
      <c r="M1346" s="22">
        <v>3.4184335785374298</v>
      </c>
      <c r="N1346" s="22">
        <v>3.678061445261791</v>
      </c>
      <c r="O1346" s="22">
        <v>3.8511466897446991</v>
      </c>
      <c r="P1346" s="22">
        <v>3.5049762007788838</v>
      </c>
      <c r="Q1346" s="22">
        <v>4.3271311120726956</v>
      </c>
      <c r="R1346" s="22">
        <v>6.4906966681090434</v>
      </c>
      <c r="S1346" s="22">
        <v>6.6205106014712243</v>
      </c>
      <c r="T1346" s="22">
        <v>7.6590220683686718</v>
      </c>
      <c r="U1346" s="22">
        <v>9.3466032020770218</v>
      </c>
      <c r="V1346" s="23">
        <v>16.767865483418959</v>
      </c>
      <c r="W1346" s="23">
        <v>0</v>
      </c>
      <c r="X1346" s="23">
        <v>83.232134516581041</v>
      </c>
      <c r="Y1346" s="23">
        <v>0</v>
      </c>
      <c r="Z1346" s="23">
        <v>0.23353573096683791</v>
      </c>
      <c r="AA1346" s="23">
        <v>0</v>
      </c>
      <c r="AB1346" s="23">
        <v>0.18682858477347034</v>
      </c>
      <c r="AC1346" s="23">
        <v>0</v>
      </c>
      <c r="AD1346" s="23">
        <v>0.60719290051377861</v>
      </c>
      <c r="AE1346" s="23">
        <v>0.23353573096683791</v>
      </c>
      <c r="AF1346" s="23">
        <v>0.14012143858010276</v>
      </c>
      <c r="AG1346" s="23">
        <v>0</v>
      </c>
      <c r="AH1346" s="23">
        <v>4.5305931807566555</v>
      </c>
      <c r="AI1346" s="23">
        <v>0</v>
      </c>
      <c r="AJ1346" s="23">
        <v>0</v>
      </c>
      <c r="AK1346" s="23">
        <v>0</v>
      </c>
      <c r="AL1346" s="23">
        <v>0.23353573096683791</v>
      </c>
      <c r="AM1346" s="23">
        <v>0</v>
      </c>
      <c r="AN1346" s="23">
        <v>0</v>
      </c>
      <c r="AO1346" s="23">
        <v>2.8491359177954227</v>
      </c>
      <c r="AP1346" s="23">
        <v>0</v>
      </c>
      <c r="AQ1346" s="23">
        <v>0.23353573096683791</v>
      </c>
      <c r="AR1346" s="23">
        <v>0</v>
      </c>
      <c r="AS1346" s="23">
        <v>0</v>
      </c>
      <c r="AT1346" s="23">
        <v>0.23353573096683791</v>
      </c>
      <c r="AU1346" s="23">
        <v>0</v>
      </c>
      <c r="AV1346" s="23">
        <v>0</v>
      </c>
      <c r="AW1346" s="23">
        <v>0</v>
      </c>
      <c r="AX1346" s="23">
        <v>0.46707146193367582</v>
      </c>
      <c r="AY1346" s="23">
        <v>0</v>
      </c>
      <c r="AZ1346" s="23">
        <v>0.18682858477347034</v>
      </c>
      <c r="BA1346" s="23">
        <v>0</v>
      </c>
      <c r="BB1346" s="23">
        <v>0</v>
      </c>
      <c r="BC1346" s="23">
        <v>0.79402148528724892</v>
      </c>
      <c r="BD1346" s="23">
        <v>0.88743577767398418</v>
      </c>
      <c r="BE1346" s="23">
        <v>0</v>
      </c>
      <c r="BF1346" s="23">
        <v>0.18682858477347034</v>
      </c>
      <c r="BG1346" s="23">
        <v>1.3545072396076601</v>
      </c>
      <c r="BH1346" s="23">
        <v>0</v>
      </c>
      <c r="BI1346" s="23">
        <v>0</v>
      </c>
      <c r="BJ1346" s="23">
        <v>0.70060719290051376</v>
      </c>
      <c r="BK1346" s="23">
        <v>0</v>
      </c>
      <c r="BL1346" s="23">
        <v>0.14012143858010276</v>
      </c>
      <c r="BM1346" s="23">
        <v>0.23353573096683791</v>
      </c>
      <c r="BN1346" s="23">
        <v>0.28024287716020552</v>
      </c>
      <c r="BO1346" s="23">
        <v>0</v>
      </c>
      <c r="BP1346" s="23">
        <v>0.18682858477347034</v>
      </c>
      <c r="BQ1346" s="23">
        <v>0</v>
      </c>
      <c r="BR1346" s="23">
        <v>0</v>
      </c>
      <c r="BS1346" s="23">
        <v>0.65390004670714619</v>
      </c>
      <c r="BT1346" s="23">
        <v>0.2174858634188778</v>
      </c>
      <c r="BU1346" s="23">
        <v>0</v>
      </c>
      <c r="BV1346" s="23">
        <v>0.13940520446096655</v>
      </c>
      <c r="BW1346" s="23">
        <v>0.55762081784386619</v>
      </c>
      <c r="BX1346" s="23">
        <v>0</v>
      </c>
      <c r="BY1346" s="23">
        <v>0.41821561338289959</v>
      </c>
      <c r="BZ1346" s="23">
        <v>0.23234200743494424</v>
      </c>
      <c r="CA1346" s="23">
        <v>0.51115241635687736</v>
      </c>
      <c r="CB1346" s="23">
        <v>0</v>
      </c>
      <c r="CC1346" s="23">
        <v>0.18587360594795538</v>
      </c>
      <c r="CD1346" s="23">
        <v>0.65055762081784385</v>
      </c>
      <c r="CE1346" s="23">
        <v>0.13940520446096655</v>
      </c>
      <c r="CF1346" s="23">
        <v>0</v>
      </c>
      <c r="CG1346" s="23">
        <v>0</v>
      </c>
      <c r="CH1346" s="23">
        <v>0</v>
      </c>
      <c r="CI1346" s="23">
        <v>0.13940520446096655</v>
      </c>
      <c r="CJ1346" s="23">
        <v>0.78996282527881034</v>
      </c>
      <c r="CK1346" s="23">
        <v>0</v>
      </c>
      <c r="CL1346" s="23">
        <v>1.0223048327137547</v>
      </c>
      <c r="CM1346" s="23">
        <v>0.23234200743494424</v>
      </c>
      <c r="CN1346" s="23">
        <v>0</v>
      </c>
      <c r="CO1346" s="23">
        <v>1.4405204460966543</v>
      </c>
      <c r="CP1346" s="23">
        <v>0</v>
      </c>
      <c r="CQ1346" s="23">
        <v>0.23234200743494424</v>
      </c>
      <c r="CR1346" s="23">
        <v>0.27881040892193309</v>
      </c>
      <c r="CS1346" s="23">
        <v>0.41821561338289959</v>
      </c>
      <c r="CT1346" s="23">
        <v>0.37174721189591076</v>
      </c>
      <c r="CU1346" s="23">
        <v>0.27881040892193309</v>
      </c>
      <c r="CV1346" s="23">
        <v>0</v>
      </c>
      <c r="CW1346" s="23">
        <v>0.18587360594795538</v>
      </c>
      <c r="CX1346" s="23">
        <v>0.92936802973977695</v>
      </c>
      <c r="CY1346" s="27">
        <v>16.311439756415837</v>
      </c>
      <c r="CZ1346" s="14">
        <v>0.91240875912408748</v>
      </c>
      <c r="DA1346" s="22">
        <v>0.98222637979420013</v>
      </c>
      <c r="DB1346" s="22">
        <v>50.467726847521043</v>
      </c>
      <c r="DC1346" s="22">
        <v>1.8709073900841908</v>
      </c>
      <c r="DD1346" s="22">
        <v>0.46772684752104771</v>
      </c>
      <c r="DE1346" s="22">
        <v>0</v>
      </c>
      <c r="DF1346" s="22">
        <v>1.3096351730589337</v>
      </c>
      <c r="DG1346" s="22">
        <v>44.901777362020582</v>
      </c>
      <c r="DH1346" s="14">
        <v>8.6092715231788084</v>
      </c>
      <c r="DI1346" s="24">
        <v>11.796982167352537</v>
      </c>
      <c r="DJ1346" s="14">
        <v>13.501882732651962</v>
      </c>
      <c r="DK1346" s="4">
        <v>1110</v>
      </c>
      <c r="DL1346" s="22">
        <v>68.828828828828819</v>
      </c>
      <c r="DM1346" s="22">
        <v>30</v>
      </c>
      <c r="DN1346" s="22">
        <v>1.1711711711711712</v>
      </c>
      <c r="DO1346" s="22">
        <v>0</v>
      </c>
      <c r="DP1346" s="4">
        <v>51</v>
      </c>
      <c r="DQ1346" s="22">
        <v>5.0949050949050951</v>
      </c>
      <c r="DR1346" s="4">
        <v>14</v>
      </c>
      <c r="DS1346" s="22">
        <v>10.606060606060606</v>
      </c>
      <c r="DT1346" s="17">
        <v>623.46153846153845</v>
      </c>
      <c r="DU1346" s="22">
        <v>28.155339805825243</v>
      </c>
      <c r="DV1346" s="22">
        <v>28.263214670981661</v>
      </c>
      <c r="DW1346" s="26">
        <v>3.9244186046511627</v>
      </c>
      <c r="DX1346" s="12">
        <v>1.5110876451953537</v>
      </c>
    </row>
    <row r="1347" spans="1:128" ht="10.5" x14ac:dyDescent="0.25">
      <c r="A1347" s="11">
        <v>1343</v>
      </c>
      <c r="B1347" s="4" t="s">
        <v>2091</v>
      </c>
      <c r="C1347" s="4">
        <v>98</v>
      </c>
      <c r="D1347" s="22">
        <v>0</v>
      </c>
      <c r="E1347" s="22">
        <v>4.0816326530612246</v>
      </c>
      <c r="F1347" s="22">
        <v>5.1020408163265305</v>
      </c>
      <c r="G1347" s="22">
        <v>4.0816326530612246</v>
      </c>
      <c r="H1347" s="22">
        <v>8.1632653061224492</v>
      </c>
      <c r="I1347" s="22">
        <v>5.1020408163265305</v>
      </c>
      <c r="J1347" s="22">
        <v>9.183673469387756</v>
      </c>
      <c r="K1347" s="22">
        <v>5.1020408163265305</v>
      </c>
      <c r="L1347" s="22">
        <v>0</v>
      </c>
      <c r="M1347" s="22">
        <v>4.0816326530612246</v>
      </c>
      <c r="N1347" s="22">
        <v>9.183673469387756</v>
      </c>
      <c r="O1347" s="22">
        <v>14.285714285714285</v>
      </c>
      <c r="P1347" s="22">
        <v>5.1020408163265305</v>
      </c>
      <c r="Q1347" s="22">
        <v>15.306122448979592</v>
      </c>
      <c r="R1347" s="22">
        <v>7.1428571428571423</v>
      </c>
      <c r="S1347" s="22">
        <v>4.0816326530612246</v>
      </c>
      <c r="T1347" s="22">
        <v>0</v>
      </c>
      <c r="U1347" s="22">
        <v>0</v>
      </c>
      <c r="V1347" s="23">
        <v>11.764705882352942</v>
      </c>
      <c r="W1347" s="23">
        <v>0</v>
      </c>
      <c r="X1347" s="23">
        <v>88.235294117647058</v>
      </c>
      <c r="Y1347" s="23">
        <v>0</v>
      </c>
      <c r="Z1347" s="23">
        <v>0</v>
      </c>
      <c r="AA1347" s="23">
        <v>0</v>
      </c>
      <c r="AB1347" s="23">
        <v>0</v>
      </c>
      <c r="AC1347" s="23">
        <v>0</v>
      </c>
      <c r="AD1347" s="23">
        <v>0</v>
      </c>
      <c r="AE1347" s="23">
        <v>0</v>
      </c>
      <c r="AF1347" s="23">
        <v>0</v>
      </c>
      <c r="AG1347" s="23">
        <v>0</v>
      </c>
      <c r="AH1347" s="23">
        <v>7.0588235294117645</v>
      </c>
      <c r="AI1347" s="23">
        <v>0</v>
      </c>
      <c r="AJ1347" s="23">
        <v>0</v>
      </c>
      <c r="AK1347" s="23">
        <v>0</v>
      </c>
      <c r="AL1347" s="23">
        <v>0</v>
      </c>
      <c r="AM1347" s="23">
        <v>0</v>
      </c>
      <c r="AN1347" s="23">
        <v>0</v>
      </c>
      <c r="AO1347" s="23">
        <v>0</v>
      </c>
      <c r="AP1347" s="23">
        <v>0</v>
      </c>
      <c r="AQ1347" s="23">
        <v>0</v>
      </c>
      <c r="AR1347" s="23">
        <v>0</v>
      </c>
      <c r="AS1347" s="23">
        <v>0</v>
      </c>
      <c r="AT1347" s="23">
        <v>0</v>
      </c>
      <c r="AU1347" s="23">
        <v>0</v>
      </c>
      <c r="AV1347" s="23">
        <v>0</v>
      </c>
      <c r="AW1347" s="23">
        <v>0</v>
      </c>
      <c r="AX1347" s="23">
        <v>0</v>
      </c>
      <c r="AY1347" s="23">
        <v>0</v>
      </c>
      <c r="AZ1347" s="23">
        <v>0</v>
      </c>
      <c r="BA1347" s="23">
        <v>0</v>
      </c>
      <c r="BB1347" s="23">
        <v>0</v>
      </c>
      <c r="BC1347" s="23">
        <v>0</v>
      </c>
      <c r="BD1347" s="23">
        <v>0</v>
      </c>
      <c r="BE1347" s="23">
        <v>0</v>
      </c>
      <c r="BF1347" s="23">
        <v>0</v>
      </c>
      <c r="BG1347" s="23">
        <v>0</v>
      </c>
      <c r="BH1347" s="23">
        <v>0</v>
      </c>
      <c r="BI1347" s="23">
        <v>0</v>
      </c>
      <c r="BJ1347" s="23">
        <v>4.7058823529411766</v>
      </c>
      <c r="BK1347" s="23">
        <v>0</v>
      </c>
      <c r="BL1347" s="23">
        <v>0</v>
      </c>
      <c r="BM1347" s="23">
        <v>0</v>
      </c>
      <c r="BN1347" s="23">
        <v>0</v>
      </c>
      <c r="BO1347" s="23">
        <v>0</v>
      </c>
      <c r="BP1347" s="23">
        <v>0</v>
      </c>
      <c r="BQ1347" s="23">
        <v>0</v>
      </c>
      <c r="BR1347" s="23">
        <v>0</v>
      </c>
      <c r="BS1347" s="23">
        <v>0</v>
      </c>
      <c r="BT1347" s="23">
        <v>0</v>
      </c>
      <c r="BU1347" s="23">
        <v>0</v>
      </c>
      <c r="BV1347" s="23">
        <v>0</v>
      </c>
      <c r="BW1347" s="23">
        <v>0</v>
      </c>
      <c r="BX1347" s="23">
        <v>0</v>
      </c>
      <c r="BY1347" s="23">
        <v>0</v>
      </c>
      <c r="BZ1347" s="23">
        <v>0</v>
      </c>
      <c r="CA1347" s="23">
        <v>0</v>
      </c>
      <c r="CB1347" s="23">
        <v>0</v>
      </c>
      <c r="CC1347" s="23">
        <v>0</v>
      </c>
      <c r="CD1347" s="23">
        <v>0</v>
      </c>
      <c r="CE1347" s="23">
        <v>0</v>
      </c>
      <c r="CF1347" s="23">
        <v>0</v>
      </c>
      <c r="CG1347" s="23">
        <v>0</v>
      </c>
      <c r="CH1347" s="23">
        <v>0</v>
      </c>
      <c r="CI1347" s="23">
        <v>0</v>
      </c>
      <c r="CJ1347" s="23">
        <v>0</v>
      </c>
      <c r="CK1347" s="23">
        <v>0</v>
      </c>
      <c r="CL1347" s="23">
        <v>0</v>
      </c>
      <c r="CM1347" s="23">
        <v>0</v>
      </c>
      <c r="CN1347" s="23">
        <v>0</v>
      </c>
      <c r="CO1347" s="23">
        <v>0</v>
      </c>
      <c r="CP1347" s="23">
        <v>0</v>
      </c>
      <c r="CQ1347" s="23">
        <v>0</v>
      </c>
      <c r="CR1347" s="23">
        <v>0</v>
      </c>
      <c r="CS1347" s="23">
        <v>0</v>
      </c>
      <c r="CT1347" s="23">
        <v>0</v>
      </c>
      <c r="CU1347" s="23">
        <v>0</v>
      </c>
      <c r="CV1347" s="23">
        <v>0</v>
      </c>
      <c r="CW1347" s="23">
        <v>0</v>
      </c>
      <c r="CX1347" s="23">
        <v>0</v>
      </c>
      <c r="CY1347" s="27">
        <v>16.326530612244895</v>
      </c>
      <c r="CZ1347" s="14">
        <v>0</v>
      </c>
      <c r="DA1347" s="22">
        <v>0</v>
      </c>
      <c r="DB1347" s="22">
        <v>47.560975609756099</v>
      </c>
      <c r="DC1347" s="22">
        <v>0</v>
      </c>
      <c r="DD1347" s="22">
        <v>0</v>
      </c>
      <c r="DE1347" s="22">
        <v>0</v>
      </c>
      <c r="DF1347" s="22">
        <v>0</v>
      </c>
      <c r="DG1347" s="22">
        <v>52.439024390243901</v>
      </c>
      <c r="DH1347" s="14">
        <v>0</v>
      </c>
      <c r="DI1347" s="24">
        <v>8.0459770114942533</v>
      </c>
      <c r="DJ1347" s="14">
        <v>12.328767123287671</v>
      </c>
      <c r="DK1347" s="4">
        <v>51</v>
      </c>
      <c r="DL1347" s="22">
        <v>100</v>
      </c>
      <c r="DM1347" s="22">
        <v>0</v>
      </c>
      <c r="DN1347" s="22">
        <v>0</v>
      </c>
      <c r="DO1347" s="22">
        <v>0</v>
      </c>
      <c r="DP1347" s="4">
        <v>0</v>
      </c>
      <c r="DQ1347" s="22">
        <v>0</v>
      </c>
      <c r="DR1347" s="4">
        <v>0</v>
      </c>
      <c r="DS1347" s="22">
        <v>0</v>
      </c>
      <c r="DT1347" s="17">
        <v>666.07142857142856</v>
      </c>
      <c r="DU1347" s="22">
        <v>40.476190476190474</v>
      </c>
      <c r="DV1347" s="22">
        <v>45.238095238095241</v>
      </c>
      <c r="DW1347" s="26">
        <v>0</v>
      </c>
      <c r="DX1347" s="12">
        <v>2.3235294117647061</v>
      </c>
    </row>
    <row r="1348" spans="1:128" ht="10.5" x14ac:dyDescent="0.25">
      <c r="A1348" s="11">
        <v>1344</v>
      </c>
      <c r="B1348" s="4" t="s">
        <v>831</v>
      </c>
      <c r="C1348" s="4">
        <v>8160</v>
      </c>
      <c r="D1348" s="22">
        <v>4.2641833108687663</v>
      </c>
      <c r="E1348" s="22">
        <v>4.938120328391129</v>
      </c>
      <c r="F1348" s="22">
        <v>5.6488175468692567</v>
      </c>
      <c r="G1348" s="22">
        <v>5.0974145325327775</v>
      </c>
      <c r="H1348" s="22">
        <v>4.4112241146918274</v>
      </c>
      <c r="I1348" s="22">
        <v>5.0484009312584242</v>
      </c>
      <c r="J1348" s="22">
        <v>4.8155863252052438</v>
      </c>
      <c r="K1348" s="22">
        <v>4.031368704815586</v>
      </c>
      <c r="L1348" s="22">
        <v>4.0803823060899402</v>
      </c>
      <c r="M1348" s="22">
        <v>5.6120573459134908</v>
      </c>
      <c r="N1348" s="22">
        <v>5.979659355471143</v>
      </c>
      <c r="O1348" s="22">
        <v>6.6781031736306824</v>
      </c>
      <c r="P1348" s="22">
        <v>6.9476779806396269</v>
      </c>
      <c r="Q1348" s="22">
        <v>7.780909202303639</v>
      </c>
      <c r="R1348" s="22">
        <v>8.0994976105869387</v>
      </c>
      <c r="S1348" s="22">
        <v>6.7516235755422134</v>
      </c>
      <c r="T1348" s="22">
        <v>4.9748805293468941</v>
      </c>
      <c r="U1348" s="22">
        <v>4.8400931258424214</v>
      </c>
      <c r="V1348" s="23">
        <v>9.4448829255459117</v>
      </c>
      <c r="W1348" s="23">
        <v>0</v>
      </c>
      <c r="X1348" s="23">
        <v>90.555117074454088</v>
      </c>
      <c r="Y1348" s="23">
        <v>0</v>
      </c>
      <c r="Z1348" s="23">
        <v>7.8926598263614839E-2</v>
      </c>
      <c r="AA1348" s="23">
        <v>0</v>
      </c>
      <c r="AB1348" s="23">
        <v>0.10523546435148645</v>
      </c>
      <c r="AC1348" s="23">
        <v>0</v>
      </c>
      <c r="AD1348" s="23">
        <v>0.11838989739542227</v>
      </c>
      <c r="AE1348" s="23">
        <v>0</v>
      </c>
      <c r="AF1348" s="23">
        <v>0</v>
      </c>
      <c r="AG1348" s="23">
        <v>5.2617732175743226E-2</v>
      </c>
      <c r="AH1348" s="23">
        <v>3.0781373322809786</v>
      </c>
      <c r="AI1348" s="23">
        <v>0</v>
      </c>
      <c r="AJ1348" s="23">
        <v>0.14469876348329386</v>
      </c>
      <c r="AK1348" s="23">
        <v>5.2617732175743226E-2</v>
      </c>
      <c r="AL1348" s="23">
        <v>0.2104709287029729</v>
      </c>
      <c r="AM1348" s="23">
        <v>0.15785319652722968</v>
      </c>
      <c r="AN1348" s="23">
        <v>0</v>
      </c>
      <c r="AO1348" s="23">
        <v>0.49986845566956062</v>
      </c>
      <c r="AP1348" s="23">
        <v>3.9463299131807419E-2</v>
      </c>
      <c r="AQ1348" s="23">
        <v>0</v>
      </c>
      <c r="AR1348" s="23">
        <v>0</v>
      </c>
      <c r="AS1348" s="23">
        <v>0</v>
      </c>
      <c r="AT1348" s="23">
        <v>0.15785319652722968</v>
      </c>
      <c r="AU1348" s="23">
        <v>0</v>
      </c>
      <c r="AV1348" s="23">
        <v>0</v>
      </c>
      <c r="AW1348" s="23">
        <v>0</v>
      </c>
      <c r="AX1348" s="23">
        <v>3.9463299131807419E-2</v>
      </c>
      <c r="AY1348" s="23">
        <v>0.11838989739542227</v>
      </c>
      <c r="AZ1348" s="23">
        <v>0</v>
      </c>
      <c r="BA1348" s="23">
        <v>0</v>
      </c>
      <c r="BB1348" s="23">
        <v>0.40778742436201004</v>
      </c>
      <c r="BC1348" s="23">
        <v>0.64456721915285453</v>
      </c>
      <c r="BD1348" s="23">
        <v>0.80242041568008415</v>
      </c>
      <c r="BE1348" s="23">
        <v>0</v>
      </c>
      <c r="BF1348" s="23">
        <v>6.5772165219679032E-2</v>
      </c>
      <c r="BG1348" s="23">
        <v>0.78926598263614844</v>
      </c>
      <c r="BH1348" s="23">
        <v>0.14469876348329386</v>
      </c>
      <c r="BI1348" s="23">
        <v>0</v>
      </c>
      <c r="BJ1348" s="23">
        <v>0.32886082609839518</v>
      </c>
      <c r="BK1348" s="23">
        <v>0</v>
      </c>
      <c r="BL1348" s="23">
        <v>5.2617732175743226E-2</v>
      </c>
      <c r="BM1348" s="23">
        <v>5.2617732175743226E-2</v>
      </c>
      <c r="BN1348" s="23">
        <v>0.13154433043935806</v>
      </c>
      <c r="BO1348" s="23">
        <v>0</v>
      </c>
      <c r="BP1348" s="23">
        <v>5.2617732175743226E-2</v>
      </c>
      <c r="BQ1348" s="23">
        <v>5.2617732175743226E-2</v>
      </c>
      <c r="BR1348" s="23">
        <v>0.10523546435148645</v>
      </c>
      <c r="BS1348" s="23">
        <v>0.15785319652722968</v>
      </c>
      <c r="BT1348" s="23">
        <v>6.1274509803921566E-2</v>
      </c>
      <c r="BU1348" s="23">
        <v>0</v>
      </c>
      <c r="BV1348" s="23">
        <v>3.9231071008238527E-2</v>
      </c>
      <c r="BW1348" s="23">
        <v>0</v>
      </c>
      <c r="BX1348" s="23">
        <v>0</v>
      </c>
      <c r="BY1348" s="23">
        <v>0.32692559173532104</v>
      </c>
      <c r="BZ1348" s="23">
        <v>0</v>
      </c>
      <c r="CA1348" s="23">
        <v>3.9231071008238527E-2</v>
      </c>
      <c r="CB1348" s="23">
        <v>0.19615535504119261</v>
      </c>
      <c r="CC1348" s="23">
        <v>0</v>
      </c>
      <c r="CD1348" s="23">
        <v>6.5385118347064217E-2</v>
      </c>
      <c r="CE1348" s="23">
        <v>0</v>
      </c>
      <c r="CF1348" s="23">
        <v>0.10461618935530273</v>
      </c>
      <c r="CG1348" s="23">
        <v>7.8462142016477054E-2</v>
      </c>
      <c r="CH1348" s="23">
        <v>0</v>
      </c>
      <c r="CI1348" s="23">
        <v>0</v>
      </c>
      <c r="CJ1348" s="23">
        <v>0.14384726036354126</v>
      </c>
      <c r="CK1348" s="23">
        <v>0</v>
      </c>
      <c r="CL1348" s="23">
        <v>0.22230940238001834</v>
      </c>
      <c r="CM1348" s="23">
        <v>0</v>
      </c>
      <c r="CN1348" s="23">
        <v>6.5385118347064217E-2</v>
      </c>
      <c r="CO1348" s="23">
        <v>0.18307833137177978</v>
      </c>
      <c r="CP1348" s="23">
        <v>0</v>
      </c>
      <c r="CQ1348" s="23">
        <v>0</v>
      </c>
      <c r="CR1348" s="23">
        <v>0.11769321302471558</v>
      </c>
      <c r="CS1348" s="23">
        <v>9.1539165685889892E-2</v>
      </c>
      <c r="CT1348" s="23">
        <v>0.26154047338825687</v>
      </c>
      <c r="CU1348" s="23">
        <v>0</v>
      </c>
      <c r="CV1348" s="23">
        <v>7.8462142016477054E-2</v>
      </c>
      <c r="CW1348" s="23">
        <v>6.5385118347064217E-2</v>
      </c>
      <c r="CX1348" s="23">
        <v>0.10461618935530273</v>
      </c>
      <c r="CY1348" s="27">
        <v>9.1789215686274588</v>
      </c>
      <c r="CZ1348" s="14">
        <v>0.31124367786279339</v>
      </c>
      <c r="DA1348" s="22">
        <v>0.56938559322033899</v>
      </c>
      <c r="DB1348" s="22">
        <v>49.774894067796609</v>
      </c>
      <c r="DC1348" s="22">
        <v>0.51641949152542377</v>
      </c>
      <c r="DD1348" s="22">
        <v>0.14565677966101695</v>
      </c>
      <c r="DE1348" s="22">
        <v>3.9724576271186446E-2</v>
      </c>
      <c r="DF1348" s="22">
        <v>0.78125</v>
      </c>
      <c r="DG1348" s="22">
        <v>48.172669491525419</v>
      </c>
      <c r="DH1348" s="14">
        <v>16.964285714285715</v>
      </c>
      <c r="DI1348" s="24">
        <v>11.937964290368825</v>
      </c>
      <c r="DJ1348" s="14">
        <v>15.852149706155275</v>
      </c>
      <c r="DK1348" s="4">
        <v>4172</v>
      </c>
      <c r="DL1348" s="22">
        <v>86.049856184084376</v>
      </c>
      <c r="DM1348" s="22">
        <v>9.9472674976030682</v>
      </c>
      <c r="DN1348" s="22">
        <v>2.109300095877277</v>
      </c>
      <c r="DO1348" s="22">
        <v>1.893576222435283</v>
      </c>
      <c r="DP1348" s="4">
        <v>185</v>
      </c>
      <c r="DQ1348" s="22">
        <v>6.2436719541005736</v>
      </c>
      <c r="DR1348" s="4">
        <v>29</v>
      </c>
      <c r="DS1348" s="22">
        <v>11.068702290076336</v>
      </c>
      <c r="DT1348" s="17">
        <v>511.17449664429529</v>
      </c>
      <c r="DU1348" s="22">
        <v>22.630418809698753</v>
      </c>
      <c r="DV1348" s="22">
        <v>35.709037472446731</v>
      </c>
      <c r="DW1348" s="26">
        <v>7.8294910830796001</v>
      </c>
      <c r="DX1348" s="12">
        <v>1.6226573426573427</v>
      </c>
    </row>
    <row r="1349" spans="1:128" ht="10.5" x14ac:dyDescent="0.25">
      <c r="A1349" s="11">
        <v>1345</v>
      </c>
      <c r="B1349" s="4" t="s">
        <v>832</v>
      </c>
      <c r="C1349" s="4">
        <v>646</v>
      </c>
      <c r="D1349" s="22">
        <v>5.1987767584097861</v>
      </c>
      <c r="E1349" s="22">
        <v>6.7278287461773694</v>
      </c>
      <c r="F1349" s="22">
        <v>7.6452599388379197</v>
      </c>
      <c r="G1349" s="22">
        <v>5.9633027522935782</v>
      </c>
      <c r="H1349" s="22">
        <v>7.0336391437308867</v>
      </c>
      <c r="I1349" s="22">
        <v>3.8226299694189598</v>
      </c>
      <c r="J1349" s="22">
        <v>5.0458715596330279</v>
      </c>
      <c r="K1349" s="22">
        <v>8.5626911314984699</v>
      </c>
      <c r="L1349" s="22">
        <v>5.0458715596330279</v>
      </c>
      <c r="M1349" s="22">
        <v>7.6452599388379197</v>
      </c>
      <c r="N1349" s="22">
        <v>9.9388379204892967</v>
      </c>
      <c r="O1349" s="22">
        <v>6.8807339449541285</v>
      </c>
      <c r="P1349" s="22">
        <v>5.81039755351682</v>
      </c>
      <c r="Q1349" s="22">
        <v>4.5871559633027523</v>
      </c>
      <c r="R1349" s="22">
        <v>5.9633027522935782</v>
      </c>
      <c r="S1349" s="22">
        <v>2.4464831804281344</v>
      </c>
      <c r="T1349" s="22">
        <v>0.45871559633027525</v>
      </c>
      <c r="U1349" s="22">
        <v>1.2232415902140672</v>
      </c>
      <c r="V1349" s="23">
        <v>14.44991789819376</v>
      </c>
      <c r="W1349" s="23">
        <v>0</v>
      </c>
      <c r="X1349" s="23">
        <v>85.55008210180624</v>
      </c>
      <c r="Y1349" s="23">
        <v>0</v>
      </c>
      <c r="Z1349" s="23">
        <v>0</v>
      </c>
      <c r="AA1349" s="23">
        <v>0.98522167487684731</v>
      </c>
      <c r="AB1349" s="23">
        <v>0</v>
      </c>
      <c r="AC1349" s="23">
        <v>0</v>
      </c>
      <c r="AD1349" s="23">
        <v>0</v>
      </c>
      <c r="AE1349" s="23">
        <v>0</v>
      </c>
      <c r="AF1349" s="23">
        <v>0</v>
      </c>
      <c r="AG1349" s="23">
        <v>0</v>
      </c>
      <c r="AH1349" s="23">
        <v>4.4334975369458132</v>
      </c>
      <c r="AI1349" s="23">
        <v>0</v>
      </c>
      <c r="AJ1349" s="23">
        <v>0</v>
      </c>
      <c r="AK1349" s="23">
        <v>0</v>
      </c>
      <c r="AL1349" s="23">
        <v>1.3136288998357963</v>
      </c>
      <c r="AM1349" s="23">
        <v>0</v>
      </c>
      <c r="AN1349" s="23">
        <v>0</v>
      </c>
      <c r="AO1349" s="23">
        <v>0.82101806239737274</v>
      </c>
      <c r="AP1349" s="23">
        <v>0</v>
      </c>
      <c r="AQ1349" s="23">
        <v>0</v>
      </c>
      <c r="AR1349" s="23">
        <v>0</v>
      </c>
      <c r="AS1349" s="23">
        <v>0</v>
      </c>
      <c r="AT1349" s="23">
        <v>0.49261083743842365</v>
      </c>
      <c r="AU1349" s="23">
        <v>0</v>
      </c>
      <c r="AV1349" s="23">
        <v>0</v>
      </c>
      <c r="AW1349" s="23">
        <v>0</v>
      </c>
      <c r="AX1349" s="23">
        <v>0</v>
      </c>
      <c r="AY1349" s="23">
        <v>0</v>
      </c>
      <c r="AZ1349" s="23">
        <v>0</v>
      </c>
      <c r="BA1349" s="23">
        <v>0</v>
      </c>
      <c r="BB1349" s="23">
        <v>0</v>
      </c>
      <c r="BC1349" s="23">
        <v>1.6420361247947455</v>
      </c>
      <c r="BD1349" s="23">
        <v>0.82101806239737274</v>
      </c>
      <c r="BE1349" s="23">
        <v>0</v>
      </c>
      <c r="BF1349" s="23">
        <v>0</v>
      </c>
      <c r="BG1349" s="23">
        <v>0</v>
      </c>
      <c r="BH1349" s="23">
        <v>0</v>
      </c>
      <c r="BI1349" s="23">
        <v>0</v>
      </c>
      <c r="BJ1349" s="23">
        <v>1.3136288998357963</v>
      </c>
      <c r="BK1349" s="23">
        <v>0</v>
      </c>
      <c r="BL1349" s="23">
        <v>0</v>
      </c>
      <c r="BM1349" s="23">
        <v>1.3136288998357963</v>
      </c>
      <c r="BN1349" s="23">
        <v>0</v>
      </c>
      <c r="BO1349" s="23">
        <v>0</v>
      </c>
      <c r="BP1349" s="23">
        <v>0</v>
      </c>
      <c r="BQ1349" s="23">
        <v>0</v>
      </c>
      <c r="BR1349" s="23">
        <v>0.65681444991789817</v>
      </c>
      <c r="BS1349" s="23">
        <v>0</v>
      </c>
      <c r="BT1349" s="23">
        <v>0</v>
      </c>
      <c r="BU1349" s="23">
        <v>0</v>
      </c>
      <c r="BV1349" s="23">
        <v>0</v>
      </c>
      <c r="BW1349" s="23">
        <v>0</v>
      </c>
      <c r="BX1349" s="23">
        <v>0</v>
      </c>
      <c r="BY1349" s="23">
        <v>0</v>
      </c>
      <c r="BZ1349" s="23">
        <v>0</v>
      </c>
      <c r="CA1349" s="23">
        <v>0</v>
      </c>
      <c r="CB1349" s="23">
        <v>0</v>
      </c>
      <c r="CC1349" s="23">
        <v>0</v>
      </c>
      <c r="CD1349" s="23">
        <v>0</v>
      </c>
      <c r="CE1349" s="23">
        <v>0</v>
      </c>
      <c r="CF1349" s="23">
        <v>0</v>
      </c>
      <c r="CG1349" s="23">
        <v>0</v>
      </c>
      <c r="CH1349" s="23">
        <v>0</v>
      </c>
      <c r="CI1349" s="23">
        <v>0</v>
      </c>
      <c r="CJ1349" s="23">
        <v>0</v>
      </c>
      <c r="CK1349" s="23">
        <v>0</v>
      </c>
      <c r="CL1349" s="23">
        <v>0</v>
      </c>
      <c r="CM1349" s="23">
        <v>0</v>
      </c>
      <c r="CN1349" s="23">
        <v>0</v>
      </c>
      <c r="CO1349" s="23">
        <v>0</v>
      </c>
      <c r="CP1349" s="23">
        <v>0</v>
      </c>
      <c r="CQ1349" s="23">
        <v>0</v>
      </c>
      <c r="CR1349" s="23">
        <v>0</v>
      </c>
      <c r="CS1349" s="23">
        <v>0.99833610648918469</v>
      </c>
      <c r="CT1349" s="23">
        <v>0</v>
      </c>
      <c r="CU1349" s="23">
        <v>0</v>
      </c>
      <c r="CV1349" s="23">
        <v>0</v>
      </c>
      <c r="CW1349" s="23">
        <v>0</v>
      </c>
      <c r="CX1349" s="23">
        <v>0</v>
      </c>
      <c r="CY1349" s="27">
        <v>7.8947368421052602</v>
      </c>
      <c r="CZ1349" s="14">
        <v>0</v>
      </c>
      <c r="DA1349" s="22">
        <v>0</v>
      </c>
      <c r="DB1349" s="22">
        <v>57.07236842105263</v>
      </c>
      <c r="DC1349" s="22">
        <v>0</v>
      </c>
      <c r="DD1349" s="22">
        <v>0</v>
      </c>
      <c r="DE1349" s="22">
        <v>0</v>
      </c>
      <c r="DF1349" s="22">
        <v>1.1513157894736841</v>
      </c>
      <c r="DG1349" s="22">
        <v>41.776315789473685</v>
      </c>
      <c r="DH1349" s="14">
        <v>13.513513513513514</v>
      </c>
      <c r="DI1349" s="24">
        <v>3.8523274478330656</v>
      </c>
      <c r="DJ1349" s="14">
        <v>23.636363636363637</v>
      </c>
      <c r="DK1349" s="4">
        <v>215</v>
      </c>
      <c r="DL1349" s="22">
        <v>100</v>
      </c>
      <c r="DM1349" s="22">
        <v>0</v>
      </c>
      <c r="DN1349" s="22">
        <v>0</v>
      </c>
      <c r="DO1349" s="22">
        <v>0</v>
      </c>
      <c r="DP1349" s="4">
        <v>5</v>
      </c>
      <c r="DQ1349" s="22">
        <v>1.3440860215053763</v>
      </c>
      <c r="DR1349" s="4">
        <v>0</v>
      </c>
      <c r="DS1349" s="22">
        <v>0</v>
      </c>
      <c r="DT1349" s="17">
        <v>872.72727272727275</v>
      </c>
      <c r="DU1349" s="22">
        <v>28.337874659400548</v>
      </c>
      <c r="DV1349" s="22">
        <v>22.070844686648503</v>
      </c>
      <c r="DW1349" s="26">
        <v>3.4883720930232558</v>
      </c>
      <c r="DX1349" s="12">
        <v>2.7230769230769232</v>
      </c>
    </row>
    <row r="1350" spans="1:128" ht="10.5" x14ac:dyDescent="0.25">
      <c r="A1350" s="11">
        <v>1346</v>
      </c>
      <c r="B1350" s="4" t="s">
        <v>833</v>
      </c>
      <c r="C1350" s="4">
        <v>501</v>
      </c>
      <c r="D1350" s="22">
        <v>2.6156941649899399</v>
      </c>
      <c r="E1350" s="22">
        <v>2.8169014084507045</v>
      </c>
      <c r="F1350" s="22">
        <v>3.6217303822937628</v>
      </c>
      <c r="G1350" s="22">
        <v>3.4205231388329982</v>
      </c>
      <c r="H1350" s="22">
        <v>3.8229376257545273</v>
      </c>
      <c r="I1350" s="22">
        <v>3.4205231388329982</v>
      </c>
      <c r="J1350" s="22">
        <v>5.8350100603621735</v>
      </c>
      <c r="K1350" s="22">
        <v>4.6277665995975852</v>
      </c>
      <c r="L1350" s="22">
        <v>2.8169014084507045</v>
      </c>
      <c r="M1350" s="22">
        <v>5.2313883299798798</v>
      </c>
      <c r="N1350" s="22">
        <v>5.6338028169014089</v>
      </c>
      <c r="O1350" s="22">
        <v>5.8350100603621735</v>
      </c>
      <c r="P1350" s="22">
        <v>12.474849094567404</v>
      </c>
      <c r="Q1350" s="22">
        <v>10.46277665995976</v>
      </c>
      <c r="R1350" s="22">
        <v>12.474849094567404</v>
      </c>
      <c r="S1350" s="22">
        <v>10.46277665995976</v>
      </c>
      <c r="T1350" s="22">
        <v>2.0120724346076457</v>
      </c>
      <c r="U1350" s="22">
        <v>2.4144869215291749</v>
      </c>
      <c r="V1350" s="23">
        <v>23.37078651685394</v>
      </c>
      <c r="W1350" s="23">
        <v>0</v>
      </c>
      <c r="X1350" s="23">
        <v>76.62921348314606</v>
      </c>
      <c r="Y1350" s="23">
        <v>0</v>
      </c>
      <c r="Z1350" s="23">
        <v>0</v>
      </c>
      <c r="AA1350" s="23">
        <v>0</v>
      </c>
      <c r="AB1350" s="23">
        <v>0</v>
      </c>
      <c r="AC1350" s="23">
        <v>0</v>
      </c>
      <c r="AD1350" s="23">
        <v>0</v>
      </c>
      <c r="AE1350" s="23">
        <v>0</v>
      </c>
      <c r="AF1350" s="23">
        <v>0</v>
      </c>
      <c r="AG1350" s="23">
        <v>0</v>
      </c>
      <c r="AH1350" s="23">
        <v>8.5393258426966288</v>
      </c>
      <c r="AI1350" s="23">
        <v>0</v>
      </c>
      <c r="AJ1350" s="23">
        <v>1.348314606741573</v>
      </c>
      <c r="AK1350" s="23">
        <v>0</v>
      </c>
      <c r="AL1350" s="23">
        <v>0.89887640449438211</v>
      </c>
      <c r="AM1350" s="23">
        <v>0</v>
      </c>
      <c r="AN1350" s="23">
        <v>0</v>
      </c>
      <c r="AO1350" s="23">
        <v>1.7977528089887642</v>
      </c>
      <c r="AP1350" s="23">
        <v>0.89887640449438211</v>
      </c>
      <c r="AQ1350" s="23">
        <v>0</v>
      </c>
      <c r="AR1350" s="23">
        <v>0</v>
      </c>
      <c r="AS1350" s="23">
        <v>0</v>
      </c>
      <c r="AT1350" s="23">
        <v>0.6741573033707865</v>
      </c>
      <c r="AU1350" s="23">
        <v>0</v>
      </c>
      <c r="AV1350" s="23">
        <v>0</v>
      </c>
      <c r="AW1350" s="23">
        <v>0</v>
      </c>
      <c r="AX1350" s="23">
        <v>0.6741573033707865</v>
      </c>
      <c r="AY1350" s="23">
        <v>0</v>
      </c>
      <c r="AZ1350" s="23">
        <v>0</v>
      </c>
      <c r="BA1350" s="23">
        <v>0</v>
      </c>
      <c r="BB1350" s="23">
        <v>0</v>
      </c>
      <c r="BC1350" s="23">
        <v>0</v>
      </c>
      <c r="BD1350" s="23">
        <v>2.2471910112359552</v>
      </c>
      <c r="BE1350" s="23">
        <v>0</v>
      </c>
      <c r="BF1350" s="23">
        <v>0</v>
      </c>
      <c r="BG1350" s="23">
        <v>0</v>
      </c>
      <c r="BH1350" s="23">
        <v>0</v>
      </c>
      <c r="BI1350" s="23">
        <v>0</v>
      </c>
      <c r="BJ1350" s="23">
        <v>0.6741573033707865</v>
      </c>
      <c r="BK1350" s="23">
        <v>0.89887640449438211</v>
      </c>
      <c r="BL1350" s="23">
        <v>0.6741573033707865</v>
      </c>
      <c r="BM1350" s="23">
        <v>2.2471910112359552</v>
      </c>
      <c r="BN1350" s="23">
        <v>1.1235955056179776</v>
      </c>
      <c r="BO1350" s="23">
        <v>0</v>
      </c>
      <c r="BP1350" s="23">
        <v>0</v>
      </c>
      <c r="BQ1350" s="23">
        <v>0</v>
      </c>
      <c r="BR1350" s="23">
        <v>0.6741573033707865</v>
      </c>
      <c r="BS1350" s="23">
        <v>0</v>
      </c>
      <c r="BT1350" s="23">
        <v>0</v>
      </c>
      <c r="BU1350" s="23">
        <v>0</v>
      </c>
      <c r="BV1350" s="23">
        <v>0.65934065934065933</v>
      </c>
      <c r="BW1350" s="23">
        <v>0</v>
      </c>
      <c r="BX1350" s="23">
        <v>0</v>
      </c>
      <c r="BY1350" s="23">
        <v>0</v>
      </c>
      <c r="BZ1350" s="23">
        <v>0</v>
      </c>
      <c r="CA1350" s="23">
        <v>0</v>
      </c>
      <c r="CB1350" s="23">
        <v>0</v>
      </c>
      <c r="CC1350" s="23">
        <v>0</v>
      </c>
      <c r="CD1350" s="23">
        <v>0.87912087912087911</v>
      </c>
      <c r="CE1350" s="23">
        <v>0.87912087912087911</v>
      </c>
      <c r="CF1350" s="23">
        <v>0</v>
      </c>
      <c r="CG1350" s="23">
        <v>0</v>
      </c>
      <c r="CH1350" s="23">
        <v>0</v>
      </c>
      <c r="CI1350" s="23">
        <v>0</v>
      </c>
      <c r="CJ1350" s="23">
        <v>0</v>
      </c>
      <c r="CK1350" s="23">
        <v>0</v>
      </c>
      <c r="CL1350" s="23">
        <v>0.65934065934065933</v>
      </c>
      <c r="CM1350" s="23">
        <v>0</v>
      </c>
      <c r="CN1350" s="23">
        <v>0</v>
      </c>
      <c r="CO1350" s="23">
        <v>1.098901098901099</v>
      </c>
      <c r="CP1350" s="23">
        <v>0</v>
      </c>
      <c r="CQ1350" s="23">
        <v>1.098901098901099</v>
      </c>
      <c r="CR1350" s="23">
        <v>0.87912087912087911</v>
      </c>
      <c r="CS1350" s="23">
        <v>0</v>
      </c>
      <c r="CT1350" s="23">
        <v>0</v>
      </c>
      <c r="CU1350" s="23">
        <v>0</v>
      </c>
      <c r="CV1350" s="23">
        <v>0</v>
      </c>
      <c r="CW1350" s="23">
        <v>0</v>
      </c>
      <c r="CX1350" s="23">
        <v>0</v>
      </c>
      <c r="CY1350" s="27">
        <v>15.968063872255485</v>
      </c>
      <c r="CZ1350" s="14">
        <v>0.64794816414686829</v>
      </c>
      <c r="DA1350" s="22">
        <v>2.2321428571428572</v>
      </c>
      <c r="DB1350" s="22">
        <v>46.651785714285715</v>
      </c>
      <c r="DC1350" s="22">
        <v>1.3392857142857142</v>
      </c>
      <c r="DD1350" s="22">
        <v>0.89285714285714279</v>
      </c>
      <c r="DE1350" s="22">
        <v>0</v>
      </c>
      <c r="DF1350" s="22">
        <v>1.5625</v>
      </c>
      <c r="DG1350" s="22">
        <v>47.321428571428569</v>
      </c>
      <c r="DH1350" s="14">
        <v>0</v>
      </c>
      <c r="DI1350" s="24">
        <v>6.2770562770562766</v>
      </c>
      <c r="DJ1350" s="14">
        <v>33.414634146341463</v>
      </c>
      <c r="DK1350" s="4">
        <v>368</v>
      </c>
      <c r="DL1350" s="22">
        <v>98.369565217391312</v>
      </c>
      <c r="DM1350" s="22">
        <v>1.6304347826086956</v>
      </c>
      <c r="DN1350" s="22">
        <v>0</v>
      </c>
      <c r="DO1350" s="22">
        <v>0</v>
      </c>
      <c r="DP1350" s="4">
        <v>12</v>
      </c>
      <c r="DQ1350" s="22">
        <v>5.7692307692307692</v>
      </c>
      <c r="DR1350" s="4">
        <v>0</v>
      </c>
      <c r="DS1350" s="22">
        <v>0</v>
      </c>
      <c r="DT1350" s="17">
        <v>582.31707317073176</v>
      </c>
      <c r="DU1350" s="22">
        <v>32.804232804232804</v>
      </c>
      <c r="DV1350" s="22">
        <v>25.925925925925924</v>
      </c>
      <c r="DW1350" s="26">
        <v>23.4375</v>
      </c>
      <c r="DX1350" s="12">
        <v>1.6883720930232557</v>
      </c>
    </row>
    <row r="1351" spans="1:128" ht="10.5" x14ac:dyDescent="0.25">
      <c r="A1351" s="11">
        <v>1347</v>
      </c>
      <c r="B1351" s="4" t="s">
        <v>2092</v>
      </c>
      <c r="C1351" s="4">
        <v>43</v>
      </c>
      <c r="D1351" s="22">
        <v>0</v>
      </c>
      <c r="E1351" s="22">
        <v>13.157894736842104</v>
      </c>
      <c r="F1351" s="22">
        <v>0</v>
      </c>
      <c r="G1351" s="22">
        <v>0</v>
      </c>
      <c r="H1351" s="22">
        <v>0</v>
      </c>
      <c r="I1351" s="22">
        <v>0</v>
      </c>
      <c r="J1351" s="22">
        <v>0</v>
      </c>
      <c r="K1351" s="22">
        <v>0</v>
      </c>
      <c r="L1351" s="22">
        <v>13.157894736842104</v>
      </c>
      <c r="M1351" s="22">
        <v>7.8947368421052628</v>
      </c>
      <c r="N1351" s="22">
        <v>10.526315789473683</v>
      </c>
      <c r="O1351" s="22">
        <v>15.789473684210526</v>
      </c>
      <c r="P1351" s="22">
        <v>10.526315789473683</v>
      </c>
      <c r="Q1351" s="22">
        <v>0</v>
      </c>
      <c r="R1351" s="22">
        <v>13.157894736842104</v>
      </c>
      <c r="S1351" s="22">
        <v>7.8947368421052628</v>
      </c>
      <c r="T1351" s="22">
        <v>7.8947368421052628</v>
      </c>
      <c r="U1351" s="22">
        <v>0</v>
      </c>
      <c r="V1351" s="23">
        <v>9.5238095238095184</v>
      </c>
      <c r="W1351" s="23">
        <v>0</v>
      </c>
      <c r="X1351" s="23">
        <v>90.476190476190482</v>
      </c>
      <c r="Y1351" s="23">
        <v>0</v>
      </c>
      <c r="Z1351" s="23">
        <v>0</v>
      </c>
      <c r="AA1351" s="23">
        <v>0</v>
      </c>
      <c r="AB1351" s="23">
        <v>0</v>
      </c>
      <c r="AC1351" s="23">
        <v>0</v>
      </c>
      <c r="AD1351" s="23">
        <v>0</v>
      </c>
      <c r="AE1351" s="23">
        <v>0</v>
      </c>
      <c r="AF1351" s="23">
        <v>0</v>
      </c>
      <c r="AG1351" s="23">
        <v>0</v>
      </c>
      <c r="AH1351" s="23">
        <v>0</v>
      </c>
      <c r="AI1351" s="23">
        <v>0</v>
      </c>
      <c r="AJ1351" s="23">
        <v>0</v>
      </c>
      <c r="AK1351" s="23">
        <v>0</v>
      </c>
      <c r="AL1351" s="23">
        <v>0</v>
      </c>
      <c r="AM1351" s="23">
        <v>0</v>
      </c>
      <c r="AN1351" s="23">
        <v>0</v>
      </c>
      <c r="AO1351" s="23">
        <v>0</v>
      </c>
      <c r="AP1351" s="23">
        <v>0</v>
      </c>
      <c r="AQ1351" s="23">
        <v>0</v>
      </c>
      <c r="AR1351" s="23">
        <v>0</v>
      </c>
      <c r="AS1351" s="23">
        <v>0</v>
      </c>
      <c r="AT1351" s="23">
        <v>9.5238095238095237</v>
      </c>
      <c r="AU1351" s="23">
        <v>0</v>
      </c>
      <c r="AV1351" s="23">
        <v>0</v>
      </c>
      <c r="AW1351" s="23">
        <v>0</v>
      </c>
      <c r="AX1351" s="23">
        <v>0</v>
      </c>
      <c r="AY1351" s="23">
        <v>0</v>
      </c>
      <c r="AZ1351" s="23">
        <v>0</v>
      </c>
      <c r="BA1351" s="23">
        <v>0</v>
      </c>
      <c r="BB1351" s="23">
        <v>0</v>
      </c>
      <c r="BC1351" s="23">
        <v>0</v>
      </c>
      <c r="BD1351" s="23">
        <v>0</v>
      </c>
      <c r="BE1351" s="23">
        <v>0</v>
      </c>
      <c r="BF1351" s="23">
        <v>0</v>
      </c>
      <c r="BG1351" s="23">
        <v>0</v>
      </c>
      <c r="BH1351" s="23">
        <v>0</v>
      </c>
      <c r="BI1351" s="23">
        <v>0</v>
      </c>
      <c r="BJ1351" s="23">
        <v>0</v>
      </c>
      <c r="BK1351" s="23">
        <v>0</v>
      </c>
      <c r="BL1351" s="23">
        <v>0</v>
      </c>
      <c r="BM1351" s="23">
        <v>0</v>
      </c>
      <c r="BN1351" s="23">
        <v>0</v>
      </c>
      <c r="BO1351" s="23">
        <v>0</v>
      </c>
      <c r="BP1351" s="23">
        <v>0</v>
      </c>
      <c r="BQ1351" s="23">
        <v>0</v>
      </c>
      <c r="BR1351" s="23">
        <v>0</v>
      </c>
      <c r="BS1351" s="23">
        <v>0</v>
      </c>
      <c r="BT1351" s="23">
        <v>0</v>
      </c>
      <c r="BU1351" s="23">
        <v>0</v>
      </c>
      <c r="BV1351" s="23">
        <v>0</v>
      </c>
      <c r="BW1351" s="23">
        <v>0</v>
      </c>
      <c r="BX1351" s="23">
        <v>0</v>
      </c>
      <c r="BY1351" s="23">
        <v>0</v>
      </c>
      <c r="BZ1351" s="23">
        <v>0</v>
      </c>
      <c r="CA1351" s="23">
        <v>0</v>
      </c>
      <c r="CB1351" s="23">
        <v>0</v>
      </c>
      <c r="CC1351" s="23">
        <v>0</v>
      </c>
      <c r="CD1351" s="23">
        <v>0</v>
      </c>
      <c r="CE1351" s="23">
        <v>0</v>
      </c>
      <c r="CF1351" s="23">
        <v>8.1081081081081088</v>
      </c>
      <c r="CG1351" s="23">
        <v>0</v>
      </c>
      <c r="CH1351" s="23">
        <v>0</v>
      </c>
      <c r="CI1351" s="23">
        <v>0</v>
      </c>
      <c r="CJ1351" s="23">
        <v>0</v>
      </c>
      <c r="CK1351" s="23">
        <v>0</v>
      </c>
      <c r="CL1351" s="23">
        <v>0</v>
      </c>
      <c r="CM1351" s="23">
        <v>0</v>
      </c>
      <c r="CN1351" s="23">
        <v>0</v>
      </c>
      <c r="CO1351" s="23">
        <v>0</v>
      </c>
      <c r="CP1351" s="23">
        <v>0</v>
      </c>
      <c r="CQ1351" s="23">
        <v>0</v>
      </c>
      <c r="CR1351" s="23">
        <v>0</v>
      </c>
      <c r="CS1351" s="23">
        <v>0</v>
      </c>
      <c r="CT1351" s="23">
        <v>0</v>
      </c>
      <c r="CU1351" s="23">
        <v>0</v>
      </c>
      <c r="CV1351" s="23">
        <v>0</v>
      </c>
      <c r="CW1351" s="23">
        <v>0</v>
      </c>
      <c r="CX1351" s="23">
        <v>0</v>
      </c>
      <c r="CY1351" s="27">
        <v>20.930232558139537</v>
      </c>
      <c r="CZ1351" s="14">
        <v>0</v>
      </c>
      <c r="DA1351" s="22">
        <v>0</v>
      </c>
      <c r="DB1351" s="22">
        <v>47.222222222222221</v>
      </c>
      <c r="DC1351" s="22">
        <v>0</v>
      </c>
      <c r="DD1351" s="22">
        <v>0</v>
      </c>
      <c r="DE1351" s="22">
        <v>0</v>
      </c>
      <c r="DF1351" s="22">
        <v>0</v>
      </c>
      <c r="DG1351" s="22">
        <v>52.777777777777779</v>
      </c>
      <c r="DH1351" s="14" t="e">
        <v>#DIV/0!</v>
      </c>
      <c r="DI1351" s="24">
        <v>0</v>
      </c>
      <c r="DJ1351" s="14">
        <v>10.344827586206897</v>
      </c>
      <c r="DK1351" s="4">
        <v>19</v>
      </c>
      <c r="DL1351" s="22">
        <v>100</v>
      </c>
      <c r="DM1351" s="22">
        <v>0</v>
      </c>
      <c r="DN1351" s="22">
        <v>0</v>
      </c>
      <c r="DO1351" s="22">
        <v>0</v>
      </c>
      <c r="DP1351" s="4">
        <v>0</v>
      </c>
      <c r="DQ1351" s="22">
        <v>0</v>
      </c>
      <c r="DR1351" s="4">
        <v>0</v>
      </c>
      <c r="DS1351" s="22" t="e">
        <v>#DIV/0!</v>
      </c>
      <c r="DT1351" s="17">
        <v>437.5</v>
      </c>
      <c r="DU1351" s="22">
        <v>45</v>
      </c>
      <c r="DV1351" s="22">
        <v>0</v>
      </c>
      <c r="DW1351" s="26">
        <v>0</v>
      </c>
      <c r="DX1351" s="12">
        <v>2.0909090909090908</v>
      </c>
    </row>
    <row r="1352" spans="1:128" ht="10.5" x14ac:dyDescent="0.25">
      <c r="A1352" s="11">
        <v>1348</v>
      </c>
      <c r="B1352" s="4" t="s">
        <v>834</v>
      </c>
      <c r="C1352" s="4">
        <v>211</v>
      </c>
      <c r="D1352" s="22">
        <v>9.7560975609756095</v>
      </c>
      <c r="E1352" s="22">
        <v>6.8292682926829276</v>
      </c>
      <c r="F1352" s="22">
        <v>5.3658536585365857</v>
      </c>
      <c r="G1352" s="22">
        <v>7.8048780487804876</v>
      </c>
      <c r="H1352" s="22">
        <v>7.3170731707317067</v>
      </c>
      <c r="I1352" s="22">
        <v>2.9268292682926833</v>
      </c>
      <c r="J1352" s="22">
        <v>4.3902439024390238</v>
      </c>
      <c r="K1352" s="22">
        <v>4.3902439024390238</v>
      </c>
      <c r="L1352" s="22">
        <v>8.2926829268292686</v>
      </c>
      <c r="M1352" s="22">
        <v>4.8780487804878048</v>
      </c>
      <c r="N1352" s="22">
        <v>14.146341463414632</v>
      </c>
      <c r="O1352" s="22">
        <v>2.9268292682926833</v>
      </c>
      <c r="P1352" s="22">
        <v>7.8048780487804876</v>
      </c>
      <c r="Q1352" s="22">
        <v>6.3414634146341466</v>
      </c>
      <c r="R1352" s="22">
        <v>4.8780487804878048</v>
      </c>
      <c r="S1352" s="22">
        <v>0</v>
      </c>
      <c r="T1352" s="22">
        <v>1.9512195121951219</v>
      </c>
      <c r="U1352" s="22">
        <v>0</v>
      </c>
      <c r="V1352" s="23">
        <v>15.841584158415841</v>
      </c>
      <c r="W1352" s="23">
        <v>0</v>
      </c>
      <c r="X1352" s="23">
        <v>84.158415841584159</v>
      </c>
      <c r="Y1352" s="23">
        <v>0</v>
      </c>
      <c r="Z1352" s="23">
        <v>0</v>
      </c>
      <c r="AA1352" s="23">
        <v>0</v>
      </c>
      <c r="AB1352" s="23">
        <v>0</v>
      </c>
      <c r="AC1352" s="23">
        <v>0</v>
      </c>
      <c r="AD1352" s="23">
        <v>0</v>
      </c>
      <c r="AE1352" s="23">
        <v>0</v>
      </c>
      <c r="AF1352" s="23">
        <v>0</v>
      </c>
      <c r="AG1352" s="23">
        <v>0</v>
      </c>
      <c r="AH1352" s="23">
        <v>4.9504950495049505</v>
      </c>
      <c r="AI1352" s="23">
        <v>0</v>
      </c>
      <c r="AJ1352" s="23">
        <v>0</v>
      </c>
      <c r="AK1352" s="23">
        <v>0</v>
      </c>
      <c r="AL1352" s="23">
        <v>0</v>
      </c>
      <c r="AM1352" s="23">
        <v>0</v>
      </c>
      <c r="AN1352" s="23">
        <v>0</v>
      </c>
      <c r="AO1352" s="23">
        <v>0</v>
      </c>
      <c r="AP1352" s="23">
        <v>0</v>
      </c>
      <c r="AQ1352" s="23">
        <v>0</v>
      </c>
      <c r="AR1352" s="23">
        <v>0</v>
      </c>
      <c r="AS1352" s="23">
        <v>0</v>
      </c>
      <c r="AT1352" s="23">
        <v>0</v>
      </c>
      <c r="AU1352" s="23">
        <v>0</v>
      </c>
      <c r="AV1352" s="23">
        <v>0</v>
      </c>
      <c r="AW1352" s="23">
        <v>0</v>
      </c>
      <c r="AX1352" s="23">
        <v>0</v>
      </c>
      <c r="AY1352" s="23">
        <v>0</v>
      </c>
      <c r="AZ1352" s="23">
        <v>0</v>
      </c>
      <c r="BA1352" s="23">
        <v>0</v>
      </c>
      <c r="BB1352" s="23">
        <v>0</v>
      </c>
      <c r="BC1352" s="23">
        <v>1.9801980198019802</v>
      </c>
      <c r="BD1352" s="23">
        <v>0</v>
      </c>
      <c r="BE1352" s="23">
        <v>0</v>
      </c>
      <c r="BF1352" s="23">
        <v>0</v>
      </c>
      <c r="BG1352" s="23">
        <v>0</v>
      </c>
      <c r="BH1352" s="23">
        <v>0</v>
      </c>
      <c r="BI1352" s="23">
        <v>0</v>
      </c>
      <c r="BJ1352" s="23">
        <v>2.4752475247524752</v>
      </c>
      <c r="BK1352" s="23">
        <v>0</v>
      </c>
      <c r="BL1352" s="23">
        <v>0</v>
      </c>
      <c r="BM1352" s="23">
        <v>0</v>
      </c>
      <c r="BN1352" s="23">
        <v>0</v>
      </c>
      <c r="BO1352" s="23">
        <v>0</v>
      </c>
      <c r="BP1352" s="23">
        <v>0</v>
      </c>
      <c r="BQ1352" s="23">
        <v>0</v>
      </c>
      <c r="BR1352" s="23">
        <v>1.9801980198019802</v>
      </c>
      <c r="BS1352" s="23">
        <v>0</v>
      </c>
      <c r="BT1352" s="23">
        <v>0</v>
      </c>
      <c r="BU1352" s="23">
        <v>0</v>
      </c>
      <c r="BV1352" s="23">
        <v>0</v>
      </c>
      <c r="BW1352" s="23">
        <v>0</v>
      </c>
      <c r="BX1352" s="23">
        <v>0</v>
      </c>
      <c r="BY1352" s="23">
        <v>0</v>
      </c>
      <c r="BZ1352" s="23">
        <v>0</v>
      </c>
      <c r="CA1352" s="23">
        <v>0</v>
      </c>
      <c r="CB1352" s="23">
        <v>0</v>
      </c>
      <c r="CC1352" s="23">
        <v>0</v>
      </c>
      <c r="CD1352" s="23">
        <v>0</v>
      </c>
      <c r="CE1352" s="23">
        <v>0</v>
      </c>
      <c r="CF1352" s="23">
        <v>3.3492822966507179</v>
      </c>
      <c r="CG1352" s="23">
        <v>2.8708133971291865</v>
      </c>
      <c r="CH1352" s="23">
        <v>0</v>
      </c>
      <c r="CI1352" s="23">
        <v>0</v>
      </c>
      <c r="CJ1352" s="23">
        <v>0</v>
      </c>
      <c r="CK1352" s="23">
        <v>0</v>
      </c>
      <c r="CL1352" s="23">
        <v>0</v>
      </c>
      <c r="CM1352" s="23">
        <v>0</v>
      </c>
      <c r="CN1352" s="23">
        <v>0</v>
      </c>
      <c r="CO1352" s="23">
        <v>0</v>
      </c>
      <c r="CP1352" s="23">
        <v>0</v>
      </c>
      <c r="CQ1352" s="23">
        <v>0</v>
      </c>
      <c r="CR1352" s="23">
        <v>0</v>
      </c>
      <c r="CS1352" s="23">
        <v>0</v>
      </c>
      <c r="CT1352" s="23">
        <v>0</v>
      </c>
      <c r="CU1352" s="23">
        <v>0</v>
      </c>
      <c r="CV1352" s="23">
        <v>0</v>
      </c>
      <c r="CW1352" s="23">
        <v>0</v>
      </c>
      <c r="CX1352" s="23">
        <v>0</v>
      </c>
      <c r="CY1352" s="27">
        <v>7.1090047393364841</v>
      </c>
      <c r="CZ1352" s="14">
        <v>0</v>
      </c>
      <c r="DA1352" s="22">
        <v>0</v>
      </c>
      <c r="DB1352" s="22">
        <v>41.626794258373209</v>
      </c>
      <c r="DC1352" s="22">
        <v>0</v>
      </c>
      <c r="DD1352" s="22">
        <v>0</v>
      </c>
      <c r="DE1352" s="22">
        <v>0</v>
      </c>
      <c r="DF1352" s="22">
        <v>0</v>
      </c>
      <c r="DG1352" s="22">
        <v>58.373205741626798</v>
      </c>
      <c r="DH1352" s="14">
        <v>0</v>
      </c>
      <c r="DI1352" s="24">
        <v>3.8834951456310676</v>
      </c>
      <c r="DJ1352" s="14">
        <v>33.333333333333329</v>
      </c>
      <c r="DK1352" s="4">
        <v>76</v>
      </c>
      <c r="DL1352" s="22">
        <v>100</v>
      </c>
      <c r="DM1352" s="22">
        <v>0</v>
      </c>
      <c r="DN1352" s="22">
        <v>0</v>
      </c>
      <c r="DO1352" s="22">
        <v>0</v>
      </c>
      <c r="DP1352" s="4">
        <v>4</v>
      </c>
      <c r="DQ1352" s="22">
        <v>3.4188034188034191</v>
      </c>
      <c r="DR1352" s="4">
        <v>0</v>
      </c>
      <c r="DS1352" s="22">
        <v>0</v>
      </c>
      <c r="DT1352" s="17">
        <v>886.66666666666663</v>
      </c>
      <c r="DU1352" s="22">
        <v>30.357142857142854</v>
      </c>
      <c r="DV1352" s="22">
        <v>25</v>
      </c>
      <c r="DW1352" s="26">
        <v>0</v>
      </c>
      <c r="DX1352" s="12">
        <v>3.1666666666666665</v>
      </c>
    </row>
    <row r="1353" spans="1:128" ht="10.5" x14ac:dyDescent="0.25">
      <c r="A1353" s="11">
        <v>1349</v>
      </c>
      <c r="B1353" s="4" t="s">
        <v>835</v>
      </c>
      <c r="C1353" s="4">
        <v>3311</v>
      </c>
      <c r="D1353" s="22">
        <v>3.9783001808318263</v>
      </c>
      <c r="E1353" s="22">
        <v>3.6467751657625072</v>
      </c>
      <c r="F1353" s="22">
        <v>4.1892706449668475</v>
      </c>
      <c r="G1353" s="22">
        <v>4.1289933694996988</v>
      </c>
      <c r="H1353" s="22">
        <v>4.4303797468354427</v>
      </c>
      <c r="I1353" s="22">
        <v>2.8933092224231465</v>
      </c>
      <c r="J1353" s="22">
        <v>4.4605183845690179</v>
      </c>
      <c r="K1353" s="22">
        <v>4.5810729355033146</v>
      </c>
      <c r="L1353" s="22">
        <v>4.6112115732368899</v>
      </c>
      <c r="M1353" s="22">
        <v>5.786618444846293</v>
      </c>
      <c r="N1353" s="22">
        <v>6.2688366485834841</v>
      </c>
      <c r="O1353" s="22">
        <v>6.9921639541892704</v>
      </c>
      <c r="P1353" s="22">
        <v>9.4635322483423749</v>
      </c>
      <c r="Q1353" s="22">
        <v>10.759493670886076</v>
      </c>
      <c r="R1353" s="22">
        <v>9.6443640747438213</v>
      </c>
      <c r="S1353" s="22">
        <v>7.7757685352622063</v>
      </c>
      <c r="T1353" s="22">
        <v>3.676913803496082</v>
      </c>
      <c r="U1353" s="22">
        <v>2.7124773960216997</v>
      </c>
      <c r="V1353" s="23">
        <v>11.71875</v>
      </c>
      <c r="W1353" s="23">
        <v>0</v>
      </c>
      <c r="X1353" s="23">
        <v>88.28125</v>
      </c>
      <c r="Y1353" s="23">
        <v>0</v>
      </c>
      <c r="Z1353" s="23">
        <v>0</v>
      </c>
      <c r="AA1353" s="23">
        <v>0</v>
      </c>
      <c r="AB1353" s="23">
        <v>9.765625E-2</v>
      </c>
      <c r="AC1353" s="23">
        <v>0.16276041666666669</v>
      </c>
      <c r="AD1353" s="23">
        <v>9.765625E-2</v>
      </c>
      <c r="AE1353" s="23">
        <v>0.22786458333333334</v>
      </c>
      <c r="AF1353" s="23">
        <v>0</v>
      </c>
      <c r="AG1353" s="23">
        <v>0.13020833333333331</v>
      </c>
      <c r="AH1353" s="23">
        <v>3.8736979166666665</v>
      </c>
      <c r="AI1353" s="23">
        <v>0</v>
      </c>
      <c r="AJ1353" s="23">
        <v>0</v>
      </c>
      <c r="AK1353" s="23">
        <v>0</v>
      </c>
      <c r="AL1353" s="23">
        <v>0.45572916666666669</v>
      </c>
      <c r="AM1353" s="23">
        <v>0.45572916666666669</v>
      </c>
      <c r="AN1353" s="23">
        <v>0</v>
      </c>
      <c r="AO1353" s="23">
        <v>0</v>
      </c>
      <c r="AP1353" s="23">
        <v>0.16276041666666669</v>
      </c>
      <c r="AQ1353" s="23">
        <v>0</v>
      </c>
      <c r="AR1353" s="23">
        <v>0</v>
      </c>
      <c r="AS1353" s="23">
        <v>0.35807291666666663</v>
      </c>
      <c r="AT1353" s="23">
        <v>1.1393229166666665</v>
      </c>
      <c r="AU1353" s="23">
        <v>0</v>
      </c>
      <c r="AV1353" s="23">
        <v>0</v>
      </c>
      <c r="AW1353" s="23">
        <v>0</v>
      </c>
      <c r="AX1353" s="23">
        <v>9.765625E-2</v>
      </c>
      <c r="AY1353" s="23">
        <v>0</v>
      </c>
      <c r="AZ1353" s="23">
        <v>0</v>
      </c>
      <c r="BA1353" s="23">
        <v>0</v>
      </c>
      <c r="BB1353" s="23">
        <v>0</v>
      </c>
      <c r="BC1353" s="23">
        <v>0.61848958333333326</v>
      </c>
      <c r="BD1353" s="23">
        <v>1.1393229166666665</v>
      </c>
      <c r="BE1353" s="23">
        <v>0</v>
      </c>
      <c r="BF1353" s="23">
        <v>0</v>
      </c>
      <c r="BG1353" s="23">
        <v>0.13020833333333331</v>
      </c>
      <c r="BH1353" s="23">
        <v>0</v>
      </c>
      <c r="BI1353" s="23">
        <v>0</v>
      </c>
      <c r="BJ1353" s="23">
        <v>0.84635416666666663</v>
      </c>
      <c r="BK1353" s="23">
        <v>0</v>
      </c>
      <c r="BL1353" s="23">
        <v>0</v>
      </c>
      <c r="BM1353" s="23">
        <v>0</v>
      </c>
      <c r="BN1353" s="23">
        <v>0</v>
      </c>
      <c r="BO1353" s="23">
        <v>0</v>
      </c>
      <c r="BP1353" s="23">
        <v>0.13020833333333331</v>
      </c>
      <c r="BQ1353" s="23">
        <v>0</v>
      </c>
      <c r="BR1353" s="23">
        <v>0.32552083333333337</v>
      </c>
      <c r="BS1353" s="23">
        <v>0</v>
      </c>
      <c r="BT1353" s="23">
        <v>0.12080942313500453</v>
      </c>
      <c r="BU1353" s="23">
        <v>9.6680631646793427E-2</v>
      </c>
      <c r="BV1353" s="23">
        <v>9.6680631646793427E-2</v>
      </c>
      <c r="BW1353" s="23">
        <v>0.51563003544956498</v>
      </c>
      <c r="BX1353" s="23">
        <v>0</v>
      </c>
      <c r="BY1353" s="23">
        <v>0</v>
      </c>
      <c r="BZ1353" s="23">
        <v>0.25781501772478249</v>
      </c>
      <c r="CA1353" s="23">
        <v>0.25781501772478249</v>
      </c>
      <c r="CB1353" s="23">
        <v>1.2246213341927168</v>
      </c>
      <c r="CC1353" s="23">
        <v>0</v>
      </c>
      <c r="CD1353" s="23">
        <v>0</v>
      </c>
      <c r="CE1353" s="23">
        <v>0.16113438607798905</v>
      </c>
      <c r="CF1353" s="23">
        <v>0.90235256203673875</v>
      </c>
      <c r="CG1353" s="23">
        <v>0</v>
      </c>
      <c r="CH1353" s="23">
        <v>0</v>
      </c>
      <c r="CI1353" s="23">
        <v>0</v>
      </c>
      <c r="CJ1353" s="23">
        <v>0</v>
      </c>
      <c r="CK1353" s="23">
        <v>0</v>
      </c>
      <c r="CL1353" s="23">
        <v>0</v>
      </c>
      <c r="CM1353" s="23">
        <v>0</v>
      </c>
      <c r="CN1353" s="23">
        <v>0</v>
      </c>
      <c r="CO1353" s="23">
        <v>0</v>
      </c>
      <c r="CP1353" s="23">
        <v>0</v>
      </c>
      <c r="CQ1353" s="23">
        <v>0</v>
      </c>
      <c r="CR1353" s="23">
        <v>0</v>
      </c>
      <c r="CS1353" s="23">
        <v>0.3544956493715759</v>
      </c>
      <c r="CT1353" s="23">
        <v>0</v>
      </c>
      <c r="CU1353" s="23">
        <v>0</v>
      </c>
      <c r="CV1353" s="23">
        <v>9.6680631646793427E-2</v>
      </c>
      <c r="CW1353" s="23">
        <v>0</v>
      </c>
      <c r="CX1353" s="23">
        <v>0</v>
      </c>
      <c r="CY1353" s="27">
        <v>10.570824524312897</v>
      </c>
      <c r="CZ1353" s="14">
        <v>0.2878157978893508</v>
      </c>
      <c r="DA1353" s="22">
        <v>0.71151358344113846</v>
      </c>
      <c r="DB1353" s="22">
        <v>45.536869340232862</v>
      </c>
      <c r="DC1353" s="22">
        <v>0</v>
      </c>
      <c r="DD1353" s="22">
        <v>0.45278137128072443</v>
      </c>
      <c r="DE1353" s="22">
        <v>0.35575679172056923</v>
      </c>
      <c r="DF1353" s="22">
        <v>0.29107373868046571</v>
      </c>
      <c r="DG1353" s="22">
        <v>52.652005174644245</v>
      </c>
      <c r="DH1353" s="14">
        <v>12.056737588652481</v>
      </c>
      <c r="DI1353" s="24">
        <v>5.4846938775510203</v>
      </c>
      <c r="DJ1353" s="14">
        <v>17.323121808898616</v>
      </c>
      <c r="DK1353" s="4">
        <v>2128</v>
      </c>
      <c r="DL1353" s="22">
        <v>93.045112781954884</v>
      </c>
      <c r="DM1353" s="22">
        <v>5.7330827067669166</v>
      </c>
      <c r="DN1353" s="22">
        <v>1.2218045112781954</v>
      </c>
      <c r="DO1353" s="22">
        <v>0</v>
      </c>
      <c r="DP1353" s="4">
        <v>58</v>
      </c>
      <c r="DQ1353" s="22">
        <v>3.8666666666666667</v>
      </c>
      <c r="DR1353" s="4">
        <v>6</v>
      </c>
      <c r="DS1353" s="22">
        <v>4.9586776859504136</v>
      </c>
      <c r="DT1353" s="17">
        <v>733.98760330578511</v>
      </c>
      <c r="DU1353" s="22">
        <v>37.092198581560282</v>
      </c>
      <c r="DV1353" s="22">
        <v>20.851063829787233</v>
      </c>
      <c r="DW1353" s="26">
        <v>3.0232558139534884</v>
      </c>
      <c r="DX1353" s="12">
        <v>1.9653392330383481</v>
      </c>
    </row>
    <row r="1354" spans="1:128" ht="10.5" x14ac:dyDescent="0.25">
      <c r="A1354" s="11">
        <v>1350</v>
      </c>
      <c r="B1354" s="4" t="s">
        <v>2093</v>
      </c>
      <c r="C1354" s="4">
        <v>47</v>
      </c>
      <c r="D1354" s="22">
        <v>0</v>
      </c>
      <c r="E1354" s="22">
        <v>0</v>
      </c>
      <c r="F1354" s="22">
        <v>0</v>
      </c>
      <c r="G1354" s="22">
        <v>0</v>
      </c>
      <c r="H1354" s="22">
        <v>0</v>
      </c>
      <c r="I1354" s="22">
        <v>16.129032258064516</v>
      </c>
      <c r="J1354" s="22">
        <v>0</v>
      </c>
      <c r="K1354" s="22">
        <v>0</v>
      </c>
      <c r="L1354" s="22">
        <v>0</v>
      </c>
      <c r="M1354" s="22">
        <v>0</v>
      </c>
      <c r="N1354" s="22">
        <v>0</v>
      </c>
      <c r="O1354" s="22">
        <v>22.58064516129032</v>
      </c>
      <c r="P1354" s="22">
        <v>12.903225806451612</v>
      </c>
      <c r="Q1354" s="22">
        <v>22.58064516129032</v>
      </c>
      <c r="R1354" s="22">
        <v>9.67741935483871</v>
      </c>
      <c r="S1354" s="22">
        <v>0</v>
      </c>
      <c r="T1354" s="22">
        <v>16.129032258064516</v>
      </c>
      <c r="U1354" s="22">
        <v>0</v>
      </c>
      <c r="V1354" s="23">
        <v>33.333333333333343</v>
      </c>
      <c r="W1354" s="23">
        <v>0</v>
      </c>
      <c r="X1354" s="23">
        <v>66.666666666666657</v>
      </c>
      <c r="Y1354" s="23">
        <v>0</v>
      </c>
      <c r="Z1354" s="23">
        <v>0</v>
      </c>
      <c r="AA1354" s="23">
        <v>0</v>
      </c>
      <c r="AB1354" s="23">
        <v>0</v>
      </c>
      <c r="AC1354" s="23">
        <v>0</v>
      </c>
      <c r="AD1354" s="23">
        <v>0</v>
      </c>
      <c r="AE1354" s="23">
        <v>0</v>
      </c>
      <c r="AF1354" s="23">
        <v>0</v>
      </c>
      <c r="AG1354" s="23">
        <v>0</v>
      </c>
      <c r="AH1354" s="23">
        <v>25</v>
      </c>
      <c r="AI1354" s="23">
        <v>0</v>
      </c>
      <c r="AJ1354" s="23">
        <v>0</v>
      </c>
      <c r="AK1354" s="23">
        <v>0</v>
      </c>
      <c r="AL1354" s="23">
        <v>0</v>
      </c>
      <c r="AM1354" s="23">
        <v>0</v>
      </c>
      <c r="AN1354" s="23">
        <v>0</v>
      </c>
      <c r="AO1354" s="23">
        <v>0</v>
      </c>
      <c r="AP1354" s="23">
        <v>0</v>
      </c>
      <c r="AQ1354" s="23">
        <v>0</v>
      </c>
      <c r="AR1354" s="23">
        <v>0</v>
      </c>
      <c r="AS1354" s="23">
        <v>0</v>
      </c>
      <c r="AT1354" s="23">
        <v>0</v>
      </c>
      <c r="AU1354" s="23">
        <v>0</v>
      </c>
      <c r="AV1354" s="23">
        <v>0</v>
      </c>
      <c r="AW1354" s="23">
        <v>0</v>
      </c>
      <c r="AX1354" s="23">
        <v>0</v>
      </c>
      <c r="AY1354" s="23">
        <v>0</v>
      </c>
      <c r="AZ1354" s="23">
        <v>0</v>
      </c>
      <c r="BA1354" s="23">
        <v>0</v>
      </c>
      <c r="BB1354" s="23">
        <v>0</v>
      </c>
      <c r="BC1354" s="23">
        <v>0</v>
      </c>
      <c r="BD1354" s="23">
        <v>8.3333333333333321</v>
      </c>
      <c r="BE1354" s="23">
        <v>0</v>
      </c>
      <c r="BF1354" s="23">
        <v>0</v>
      </c>
      <c r="BG1354" s="23">
        <v>0</v>
      </c>
      <c r="BH1354" s="23">
        <v>0</v>
      </c>
      <c r="BI1354" s="23">
        <v>0</v>
      </c>
      <c r="BJ1354" s="23">
        <v>0</v>
      </c>
      <c r="BK1354" s="23">
        <v>0</v>
      </c>
      <c r="BL1354" s="23">
        <v>0</v>
      </c>
      <c r="BM1354" s="23">
        <v>0</v>
      </c>
      <c r="BN1354" s="23">
        <v>0</v>
      </c>
      <c r="BO1354" s="23">
        <v>0</v>
      </c>
      <c r="BP1354" s="23">
        <v>0</v>
      </c>
      <c r="BQ1354" s="23">
        <v>0</v>
      </c>
      <c r="BR1354" s="23">
        <v>0</v>
      </c>
      <c r="BS1354" s="23">
        <v>0</v>
      </c>
      <c r="BT1354" s="23">
        <v>0</v>
      </c>
      <c r="BU1354" s="23">
        <v>0</v>
      </c>
      <c r="BV1354" s="23">
        <v>0</v>
      </c>
      <c r="BW1354" s="23">
        <v>0</v>
      </c>
      <c r="BX1354" s="23">
        <v>0</v>
      </c>
      <c r="BY1354" s="23">
        <v>0</v>
      </c>
      <c r="BZ1354" s="23">
        <v>0</v>
      </c>
      <c r="CA1354" s="23">
        <v>0</v>
      </c>
      <c r="CB1354" s="23">
        <v>0</v>
      </c>
      <c r="CC1354" s="23">
        <v>0</v>
      </c>
      <c r="CD1354" s="23">
        <v>0</v>
      </c>
      <c r="CE1354" s="23">
        <v>0</v>
      </c>
      <c r="CF1354" s="23">
        <v>0</v>
      </c>
      <c r="CG1354" s="23">
        <v>0</v>
      </c>
      <c r="CH1354" s="23">
        <v>0</v>
      </c>
      <c r="CI1354" s="23">
        <v>0</v>
      </c>
      <c r="CJ1354" s="23">
        <v>0</v>
      </c>
      <c r="CK1354" s="23">
        <v>0</v>
      </c>
      <c r="CL1354" s="23">
        <v>0</v>
      </c>
      <c r="CM1354" s="23">
        <v>0</v>
      </c>
      <c r="CN1354" s="23">
        <v>0</v>
      </c>
      <c r="CO1354" s="23">
        <v>0</v>
      </c>
      <c r="CP1354" s="23">
        <v>0</v>
      </c>
      <c r="CQ1354" s="23">
        <v>0</v>
      </c>
      <c r="CR1354" s="23">
        <v>0</v>
      </c>
      <c r="CS1354" s="23">
        <v>0</v>
      </c>
      <c r="CT1354" s="23">
        <v>0</v>
      </c>
      <c r="CU1354" s="23">
        <v>0</v>
      </c>
      <c r="CV1354" s="23">
        <v>0</v>
      </c>
      <c r="CW1354" s="23">
        <v>0</v>
      </c>
      <c r="CX1354" s="23">
        <v>0</v>
      </c>
      <c r="CY1354" s="27">
        <v>14.893617021276597</v>
      </c>
      <c r="CZ1354" s="14">
        <v>0</v>
      </c>
      <c r="DA1354" s="22">
        <v>0</v>
      </c>
      <c r="DB1354" s="22">
        <v>51.162790697674424</v>
      </c>
      <c r="DC1354" s="22">
        <v>0</v>
      </c>
      <c r="DD1354" s="22">
        <v>0</v>
      </c>
      <c r="DE1354" s="22">
        <v>0</v>
      </c>
      <c r="DF1354" s="22">
        <v>0</v>
      </c>
      <c r="DG1354" s="22">
        <v>48.837209302325576</v>
      </c>
      <c r="DH1354" s="14" t="e">
        <v>#DIV/0!</v>
      </c>
      <c r="DI1354" s="24">
        <v>7.5</v>
      </c>
      <c r="DJ1354" s="14">
        <v>22.448979591836736</v>
      </c>
      <c r="DK1354" s="4">
        <v>37</v>
      </c>
      <c r="DL1354" s="22">
        <v>100</v>
      </c>
      <c r="DM1354" s="22">
        <v>0</v>
      </c>
      <c r="DN1354" s="22">
        <v>0</v>
      </c>
      <c r="DO1354" s="22">
        <v>0</v>
      </c>
      <c r="DP1354" s="4">
        <v>0</v>
      </c>
      <c r="DQ1354" s="22">
        <v>0</v>
      </c>
      <c r="DR1354" s="4">
        <v>0</v>
      </c>
      <c r="DS1354" s="22" t="e">
        <v>#DIV/0!</v>
      </c>
      <c r="DT1354" s="17">
        <v>422.72727272727275</v>
      </c>
      <c r="DU1354" s="22">
        <v>33.333333333333329</v>
      </c>
      <c r="DV1354" s="22">
        <v>33.333333333333329</v>
      </c>
      <c r="DW1354" s="26">
        <v>0</v>
      </c>
      <c r="DX1354" s="12">
        <v>1.7391304347826086</v>
      </c>
    </row>
    <row r="1355" spans="1:128" ht="10.5" x14ac:dyDescent="0.25">
      <c r="A1355" s="11">
        <v>1351</v>
      </c>
      <c r="B1355" s="4" t="s">
        <v>836</v>
      </c>
      <c r="C1355" s="4">
        <v>140</v>
      </c>
      <c r="D1355" s="22">
        <v>6.756756756756757</v>
      </c>
      <c r="E1355" s="22">
        <v>8.1081081081081088</v>
      </c>
      <c r="F1355" s="22">
        <v>6.0810810810810816</v>
      </c>
      <c r="G1355" s="22">
        <v>5.4054054054054053</v>
      </c>
      <c r="H1355" s="22">
        <v>4.7297297297297298</v>
      </c>
      <c r="I1355" s="22">
        <v>9.4594594594594597</v>
      </c>
      <c r="J1355" s="22">
        <v>4.0540540540540544</v>
      </c>
      <c r="K1355" s="22">
        <v>4.7297297297297298</v>
      </c>
      <c r="L1355" s="22">
        <v>3.3783783783783785</v>
      </c>
      <c r="M1355" s="22">
        <v>10.135135135135135</v>
      </c>
      <c r="N1355" s="22">
        <v>4.7297297297297298</v>
      </c>
      <c r="O1355" s="22">
        <v>10.810810810810811</v>
      </c>
      <c r="P1355" s="22">
        <v>9.4594594594594597</v>
      </c>
      <c r="Q1355" s="22">
        <v>6.0810810810810816</v>
      </c>
      <c r="R1355" s="22">
        <v>4.0540540540540544</v>
      </c>
      <c r="S1355" s="22">
        <v>2.0270270270270272</v>
      </c>
      <c r="T1355" s="22">
        <v>0</v>
      </c>
      <c r="U1355" s="22">
        <v>0</v>
      </c>
      <c r="V1355" s="23">
        <v>0</v>
      </c>
      <c r="W1355" s="23">
        <v>0</v>
      </c>
      <c r="X1355" s="23">
        <v>100</v>
      </c>
      <c r="Y1355" s="23">
        <v>0</v>
      </c>
      <c r="Z1355" s="23">
        <v>0</v>
      </c>
      <c r="AA1355" s="23">
        <v>0</v>
      </c>
      <c r="AB1355" s="23">
        <v>0</v>
      </c>
      <c r="AC1355" s="23">
        <v>0</v>
      </c>
      <c r="AD1355" s="23">
        <v>0</v>
      </c>
      <c r="AE1355" s="23">
        <v>0</v>
      </c>
      <c r="AF1355" s="23">
        <v>0</v>
      </c>
      <c r="AG1355" s="23">
        <v>0</v>
      </c>
      <c r="AH1355" s="23">
        <v>0</v>
      </c>
      <c r="AI1355" s="23">
        <v>0</v>
      </c>
      <c r="AJ1355" s="23">
        <v>0</v>
      </c>
      <c r="AK1355" s="23">
        <v>0</v>
      </c>
      <c r="AL1355" s="23">
        <v>0</v>
      </c>
      <c r="AM1355" s="23">
        <v>0</v>
      </c>
      <c r="AN1355" s="23">
        <v>0</v>
      </c>
      <c r="AO1355" s="23">
        <v>0</v>
      </c>
      <c r="AP1355" s="23">
        <v>0</v>
      </c>
      <c r="AQ1355" s="23">
        <v>0</v>
      </c>
      <c r="AR1355" s="23">
        <v>0</v>
      </c>
      <c r="AS1355" s="23">
        <v>0</v>
      </c>
      <c r="AT1355" s="23">
        <v>0</v>
      </c>
      <c r="AU1355" s="23">
        <v>0</v>
      </c>
      <c r="AV1355" s="23">
        <v>0</v>
      </c>
      <c r="AW1355" s="23">
        <v>0</v>
      </c>
      <c r="AX1355" s="23">
        <v>0</v>
      </c>
      <c r="AY1355" s="23">
        <v>0</v>
      </c>
      <c r="AZ1355" s="23">
        <v>0</v>
      </c>
      <c r="BA1355" s="23">
        <v>0</v>
      </c>
      <c r="BB1355" s="23">
        <v>0</v>
      </c>
      <c r="BC1355" s="23">
        <v>0</v>
      </c>
      <c r="BD1355" s="23">
        <v>0</v>
      </c>
      <c r="BE1355" s="23">
        <v>0</v>
      </c>
      <c r="BF1355" s="23">
        <v>0</v>
      </c>
      <c r="BG1355" s="23">
        <v>0</v>
      </c>
      <c r="BH1355" s="23">
        <v>0</v>
      </c>
      <c r="BI1355" s="23">
        <v>0</v>
      </c>
      <c r="BJ1355" s="23">
        <v>0</v>
      </c>
      <c r="BK1355" s="23">
        <v>0</v>
      </c>
      <c r="BL1355" s="23">
        <v>0</v>
      </c>
      <c r="BM1355" s="23">
        <v>0</v>
      </c>
      <c r="BN1355" s="23">
        <v>0</v>
      </c>
      <c r="BO1355" s="23">
        <v>0</v>
      </c>
      <c r="BP1355" s="23">
        <v>0</v>
      </c>
      <c r="BQ1355" s="23">
        <v>0</v>
      </c>
      <c r="BR1355" s="23">
        <v>0</v>
      </c>
      <c r="BS1355" s="23">
        <v>0</v>
      </c>
      <c r="BT1355" s="23">
        <v>0</v>
      </c>
      <c r="BU1355" s="23">
        <v>0</v>
      </c>
      <c r="BV1355" s="23">
        <v>0</v>
      </c>
      <c r="BW1355" s="23">
        <v>0</v>
      </c>
      <c r="BX1355" s="23">
        <v>0</v>
      </c>
      <c r="BY1355" s="23">
        <v>0</v>
      </c>
      <c r="BZ1355" s="23">
        <v>0</v>
      </c>
      <c r="CA1355" s="23">
        <v>0</v>
      </c>
      <c r="CB1355" s="23">
        <v>0</v>
      </c>
      <c r="CC1355" s="23">
        <v>0</v>
      </c>
      <c r="CD1355" s="23">
        <v>0</v>
      </c>
      <c r="CE1355" s="23">
        <v>0</v>
      </c>
      <c r="CF1355" s="23">
        <v>0</v>
      </c>
      <c r="CG1355" s="23">
        <v>0</v>
      </c>
      <c r="CH1355" s="23">
        <v>0</v>
      </c>
      <c r="CI1355" s="23">
        <v>0</v>
      </c>
      <c r="CJ1355" s="23">
        <v>0</v>
      </c>
      <c r="CK1355" s="23">
        <v>0</v>
      </c>
      <c r="CL1355" s="23">
        <v>0</v>
      </c>
      <c r="CM1355" s="23">
        <v>0</v>
      </c>
      <c r="CN1355" s="23">
        <v>0</v>
      </c>
      <c r="CO1355" s="23">
        <v>0</v>
      </c>
      <c r="CP1355" s="23">
        <v>0</v>
      </c>
      <c r="CQ1355" s="23">
        <v>0</v>
      </c>
      <c r="CR1355" s="23">
        <v>0</v>
      </c>
      <c r="CS1355" s="23">
        <v>0</v>
      </c>
      <c r="CT1355" s="23">
        <v>0</v>
      </c>
      <c r="CU1355" s="23">
        <v>0</v>
      </c>
      <c r="CV1355" s="23">
        <v>0</v>
      </c>
      <c r="CW1355" s="23">
        <v>0</v>
      </c>
      <c r="CX1355" s="23">
        <v>0</v>
      </c>
      <c r="CY1355" s="27">
        <v>1.4285714285714164</v>
      </c>
      <c r="CZ1355" s="14">
        <v>0</v>
      </c>
      <c r="DA1355" s="22">
        <v>0</v>
      </c>
      <c r="DB1355" s="22">
        <v>52.592592592592588</v>
      </c>
      <c r="DC1355" s="22">
        <v>0</v>
      </c>
      <c r="DD1355" s="22">
        <v>0</v>
      </c>
      <c r="DE1355" s="22">
        <v>0</v>
      </c>
      <c r="DF1355" s="22">
        <v>0</v>
      </c>
      <c r="DG1355" s="22">
        <v>47.407407407407412</v>
      </c>
      <c r="DH1355" s="14">
        <v>0</v>
      </c>
      <c r="DI1355" s="24">
        <v>2.1582733812949639</v>
      </c>
      <c r="DJ1355" s="14">
        <v>29.82456140350877</v>
      </c>
      <c r="DK1355" s="4">
        <v>58</v>
      </c>
      <c r="DL1355" s="22">
        <v>100</v>
      </c>
      <c r="DM1355" s="22">
        <v>0</v>
      </c>
      <c r="DN1355" s="22">
        <v>0</v>
      </c>
      <c r="DO1355" s="22">
        <v>0</v>
      </c>
      <c r="DP1355" s="4">
        <v>0</v>
      </c>
      <c r="DQ1355" s="22">
        <v>0</v>
      </c>
      <c r="DR1355" s="4">
        <v>0</v>
      </c>
      <c r="DS1355" s="22">
        <v>0</v>
      </c>
      <c r="DT1355" s="17">
        <v>836.36363636363637</v>
      </c>
      <c r="DU1355" s="22">
        <v>43.478260869565219</v>
      </c>
      <c r="DV1355" s="22">
        <v>20.652173913043477</v>
      </c>
      <c r="DW1355" s="26">
        <v>5.7971014492753623</v>
      </c>
      <c r="DX1355" s="12">
        <v>2.6190476190476191</v>
      </c>
    </row>
    <row r="1356" spans="1:128" ht="10.5" x14ac:dyDescent="0.25">
      <c r="A1356" s="11">
        <v>1352</v>
      </c>
      <c r="B1356" s="4" t="s">
        <v>837</v>
      </c>
      <c r="C1356" s="4">
        <v>775</v>
      </c>
      <c r="D1356" s="22">
        <v>5.7441253263707575</v>
      </c>
      <c r="E1356" s="22">
        <v>5.3524804177545686</v>
      </c>
      <c r="F1356" s="22">
        <v>3.9164490861618799</v>
      </c>
      <c r="G1356" s="22">
        <v>5.221932114882506</v>
      </c>
      <c r="H1356" s="22">
        <v>3.3942558746736298</v>
      </c>
      <c r="I1356" s="22">
        <v>7.1801566579634466</v>
      </c>
      <c r="J1356" s="22">
        <v>5.7441253263707575</v>
      </c>
      <c r="K1356" s="22">
        <v>5.6135770234986948</v>
      </c>
      <c r="L1356" s="22">
        <v>4.9608355091383807</v>
      </c>
      <c r="M1356" s="22">
        <v>4.6997389033942554</v>
      </c>
      <c r="N1356" s="22">
        <v>7.3107049608355092</v>
      </c>
      <c r="O1356" s="22">
        <v>7.0496083550913839</v>
      </c>
      <c r="P1356" s="22">
        <v>7.0496083550913839</v>
      </c>
      <c r="Q1356" s="22">
        <v>6.3968668407310707</v>
      </c>
      <c r="R1356" s="22">
        <v>8.2245430809399469</v>
      </c>
      <c r="S1356" s="22">
        <v>5.7441253263707575</v>
      </c>
      <c r="T1356" s="22">
        <v>3.3942558746736298</v>
      </c>
      <c r="U1356" s="22">
        <v>3.0026109660574414</v>
      </c>
      <c r="V1356" s="23">
        <v>8.0555555555555571</v>
      </c>
      <c r="W1356" s="23">
        <v>0</v>
      </c>
      <c r="X1356" s="23">
        <v>91.944444444444443</v>
      </c>
      <c r="Y1356" s="23">
        <v>0</v>
      </c>
      <c r="Z1356" s="23">
        <v>0</v>
      </c>
      <c r="AA1356" s="23">
        <v>0</v>
      </c>
      <c r="AB1356" s="23">
        <v>0.41666666666666669</v>
      </c>
      <c r="AC1356" s="23">
        <v>0</v>
      </c>
      <c r="AD1356" s="23">
        <v>0</v>
      </c>
      <c r="AE1356" s="23">
        <v>0</v>
      </c>
      <c r="AF1356" s="23">
        <v>0</v>
      </c>
      <c r="AG1356" s="23">
        <v>0</v>
      </c>
      <c r="AH1356" s="23">
        <v>2.5</v>
      </c>
      <c r="AI1356" s="23">
        <v>0</v>
      </c>
      <c r="AJ1356" s="23">
        <v>0</v>
      </c>
      <c r="AK1356" s="23">
        <v>0</v>
      </c>
      <c r="AL1356" s="23">
        <v>0.97222222222222221</v>
      </c>
      <c r="AM1356" s="23">
        <v>0</v>
      </c>
      <c r="AN1356" s="23">
        <v>0</v>
      </c>
      <c r="AO1356" s="23">
        <v>0.83333333333333337</v>
      </c>
      <c r="AP1356" s="23">
        <v>0</v>
      </c>
      <c r="AQ1356" s="23">
        <v>0</v>
      </c>
      <c r="AR1356" s="23">
        <v>0</v>
      </c>
      <c r="AS1356" s="23">
        <v>0</v>
      </c>
      <c r="AT1356" s="23">
        <v>0.55555555555555558</v>
      </c>
      <c r="AU1356" s="23">
        <v>0</v>
      </c>
      <c r="AV1356" s="23">
        <v>0</v>
      </c>
      <c r="AW1356" s="23">
        <v>0</v>
      </c>
      <c r="AX1356" s="23">
        <v>0</v>
      </c>
      <c r="AY1356" s="23">
        <v>0</v>
      </c>
      <c r="AZ1356" s="23">
        <v>0</v>
      </c>
      <c r="BA1356" s="23">
        <v>0</v>
      </c>
      <c r="BB1356" s="23">
        <v>0</v>
      </c>
      <c r="BC1356" s="23">
        <v>0</v>
      </c>
      <c r="BD1356" s="23">
        <v>0.69444444444444442</v>
      </c>
      <c r="BE1356" s="23">
        <v>0</v>
      </c>
      <c r="BF1356" s="23">
        <v>0</v>
      </c>
      <c r="BG1356" s="23">
        <v>0.83333333333333337</v>
      </c>
      <c r="BH1356" s="23">
        <v>0</v>
      </c>
      <c r="BI1356" s="23">
        <v>0</v>
      </c>
      <c r="BJ1356" s="23">
        <v>0.69444444444444442</v>
      </c>
      <c r="BK1356" s="23">
        <v>0</v>
      </c>
      <c r="BL1356" s="23">
        <v>0</v>
      </c>
      <c r="BM1356" s="23">
        <v>0</v>
      </c>
      <c r="BN1356" s="23">
        <v>0.55555555555555558</v>
      </c>
      <c r="BO1356" s="23">
        <v>0</v>
      </c>
      <c r="BP1356" s="23">
        <v>0</v>
      </c>
      <c r="BQ1356" s="23">
        <v>0</v>
      </c>
      <c r="BR1356" s="23">
        <v>0</v>
      </c>
      <c r="BS1356" s="23">
        <v>0</v>
      </c>
      <c r="BT1356" s="23">
        <v>0</v>
      </c>
      <c r="BU1356" s="23">
        <v>0</v>
      </c>
      <c r="BV1356" s="23">
        <v>0</v>
      </c>
      <c r="BW1356" s="23">
        <v>0</v>
      </c>
      <c r="BX1356" s="23">
        <v>0</v>
      </c>
      <c r="BY1356" s="23">
        <v>0.68399452804377558</v>
      </c>
      <c r="BZ1356" s="23">
        <v>0</v>
      </c>
      <c r="CA1356" s="23">
        <v>0.68399452804377558</v>
      </c>
      <c r="CB1356" s="23">
        <v>0</v>
      </c>
      <c r="CC1356" s="23">
        <v>0</v>
      </c>
      <c r="CD1356" s="23">
        <v>0</v>
      </c>
      <c r="CE1356" s="23">
        <v>0</v>
      </c>
      <c r="CF1356" s="23">
        <v>0.41039671682626538</v>
      </c>
      <c r="CG1356" s="23">
        <v>0</v>
      </c>
      <c r="CH1356" s="23">
        <v>0</v>
      </c>
      <c r="CI1356" s="23">
        <v>0</v>
      </c>
      <c r="CJ1356" s="23">
        <v>0</v>
      </c>
      <c r="CK1356" s="23">
        <v>0</v>
      </c>
      <c r="CL1356" s="23">
        <v>0</v>
      </c>
      <c r="CM1356" s="23">
        <v>0</v>
      </c>
      <c r="CN1356" s="23">
        <v>0</v>
      </c>
      <c r="CO1356" s="23">
        <v>0.95759233926128595</v>
      </c>
      <c r="CP1356" s="23">
        <v>0</v>
      </c>
      <c r="CQ1356" s="23">
        <v>0</v>
      </c>
      <c r="CR1356" s="23">
        <v>0</v>
      </c>
      <c r="CS1356" s="23">
        <v>0</v>
      </c>
      <c r="CT1356" s="23">
        <v>0</v>
      </c>
      <c r="CU1356" s="23">
        <v>0</v>
      </c>
      <c r="CV1356" s="23">
        <v>0</v>
      </c>
      <c r="CW1356" s="23">
        <v>0</v>
      </c>
      <c r="CX1356" s="23">
        <v>0</v>
      </c>
      <c r="CY1356" s="27">
        <v>8.2580645161290391</v>
      </c>
      <c r="CZ1356" s="14">
        <v>0</v>
      </c>
      <c r="DA1356" s="22">
        <v>0.68965517241379315</v>
      </c>
      <c r="DB1356" s="22">
        <v>33.103448275862071</v>
      </c>
      <c r="DC1356" s="22">
        <v>0</v>
      </c>
      <c r="DD1356" s="22">
        <v>0</v>
      </c>
      <c r="DE1356" s="22">
        <v>0.41379310344827586</v>
      </c>
      <c r="DF1356" s="22">
        <v>1.7931034482758619</v>
      </c>
      <c r="DG1356" s="22">
        <v>64</v>
      </c>
      <c r="DH1356" s="14">
        <v>10.714285714285714</v>
      </c>
      <c r="DI1356" s="24">
        <v>5.0203527815468112</v>
      </c>
      <c r="DJ1356" s="14">
        <v>20.60702875399361</v>
      </c>
      <c r="DK1356" s="4">
        <v>347</v>
      </c>
      <c r="DL1356" s="22">
        <v>100</v>
      </c>
      <c r="DM1356" s="22">
        <v>0</v>
      </c>
      <c r="DN1356" s="22">
        <v>0</v>
      </c>
      <c r="DO1356" s="22">
        <v>0</v>
      </c>
      <c r="DP1356" s="4">
        <v>8</v>
      </c>
      <c r="DQ1356" s="22">
        <v>2.1621621621621623</v>
      </c>
      <c r="DR1356" s="4">
        <v>0</v>
      </c>
      <c r="DS1356" s="22">
        <v>0</v>
      </c>
      <c r="DT1356" s="17">
        <v>710</v>
      </c>
      <c r="DU1356" s="22">
        <v>40.289855072463773</v>
      </c>
      <c r="DV1356" s="22">
        <v>23.768115942028984</v>
      </c>
      <c r="DW1356" s="26">
        <v>5.2631578947368416</v>
      </c>
      <c r="DX1356" s="12">
        <v>1.8634920634920635</v>
      </c>
    </row>
    <row r="1357" spans="1:128" ht="10.5" x14ac:dyDescent="0.25">
      <c r="A1357" s="11">
        <v>1353</v>
      </c>
      <c r="B1357" s="4" t="s">
        <v>838</v>
      </c>
      <c r="C1357" s="4">
        <v>6878</v>
      </c>
      <c r="D1357" s="22">
        <v>4.2960812772133528</v>
      </c>
      <c r="E1357" s="22">
        <v>6.6908563134978225</v>
      </c>
      <c r="F1357" s="22">
        <v>9.7968069666182878</v>
      </c>
      <c r="G1357" s="22">
        <v>8.2438316400580547</v>
      </c>
      <c r="H1357" s="22">
        <v>6.0232220609579095</v>
      </c>
      <c r="I1357" s="22">
        <v>4.3541364296081273</v>
      </c>
      <c r="J1357" s="22">
        <v>4.7024673439767781</v>
      </c>
      <c r="K1357" s="22">
        <v>5.9216255442670533</v>
      </c>
      <c r="L1357" s="22">
        <v>7.8809869375907118</v>
      </c>
      <c r="M1357" s="22">
        <v>8.8679245283018862</v>
      </c>
      <c r="N1357" s="22">
        <v>8.3599419448476056</v>
      </c>
      <c r="O1357" s="22">
        <v>6.4296081277213357</v>
      </c>
      <c r="P1357" s="22">
        <v>4.7024673439767781</v>
      </c>
      <c r="Q1357" s="22">
        <v>4.1364296081277212</v>
      </c>
      <c r="R1357" s="22">
        <v>3.1349782293178521</v>
      </c>
      <c r="S1357" s="22">
        <v>1.9158200290275762</v>
      </c>
      <c r="T1357" s="22">
        <v>1.857764876632801</v>
      </c>
      <c r="U1357" s="22">
        <v>2.6850507982583456</v>
      </c>
      <c r="V1357" s="23">
        <v>39.193475305845041</v>
      </c>
      <c r="W1357" s="23">
        <v>0</v>
      </c>
      <c r="X1357" s="23">
        <v>60.806524694154959</v>
      </c>
      <c r="Y1357" s="23">
        <v>4.5310376076121435E-2</v>
      </c>
      <c r="Z1357" s="23">
        <v>0</v>
      </c>
      <c r="AA1357" s="23">
        <v>6.0413834768161909E-2</v>
      </c>
      <c r="AB1357" s="23">
        <v>0.22655188038060714</v>
      </c>
      <c r="AC1357" s="23">
        <v>0.15103458692040478</v>
      </c>
      <c r="AD1357" s="23">
        <v>9.605799728137745</v>
      </c>
      <c r="AE1357" s="23">
        <v>0.13593112822836431</v>
      </c>
      <c r="AF1357" s="23">
        <v>0.18124150430448574</v>
      </c>
      <c r="AG1357" s="23">
        <v>0.12082766953632382</v>
      </c>
      <c r="AH1357" s="23">
        <v>3.2925539948648241</v>
      </c>
      <c r="AI1357" s="23">
        <v>0</v>
      </c>
      <c r="AJ1357" s="23">
        <v>0.13593112822836431</v>
      </c>
      <c r="AK1357" s="23">
        <v>0.51351759552937626</v>
      </c>
      <c r="AL1357" s="23">
        <v>0.51351759552937626</v>
      </c>
      <c r="AM1357" s="23">
        <v>0.95151789759854999</v>
      </c>
      <c r="AN1357" s="23">
        <v>0.75517293460202384</v>
      </c>
      <c r="AO1357" s="23">
        <v>3.4284851230931883</v>
      </c>
      <c r="AP1357" s="23">
        <v>0.45310376076121428</v>
      </c>
      <c r="AQ1357" s="23">
        <v>0.10572421084428334</v>
      </c>
      <c r="AR1357" s="23">
        <v>0</v>
      </c>
      <c r="AS1357" s="23">
        <v>0.49841413683733571</v>
      </c>
      <c r="AT1357" s="23">
        <v>0.54372451291345725</v>
      </c>
      <c r="AU1357" s="23">
        <v>0.86089714544630713</v>
      </c>
      <c r="AV1357" s="23">
        <v>0</v>
      </c>
      <c r="AW1357" s="23">
        <v>0</v>
      </c>
      <c r="AX1357" s="23">
        <v>1.1629663192871167</v>
      </c>
      <c r="AY1357" s="23">
        <v>0</v>
      </c>
      <c r="AZ1357" s="23">
        <v>0.15103458692040478</v>
      </c>
      <c r="BA1357" s="23">
        <v>4.5310376076121435E-2</v>
      </c>
      <c r="BB1357" s="23">
        <v>0.22655188038060714</v>
      </c>
      <c r="BC1357" s="23">
        <v>0.19634496299652621</v>
      </c>
      <c r="BD1357" s="23">
        <v>1.2535870714393595</v>
      </c>
      <c r="BE1357" s="23">
        <v>7.5517293460202389E-2</v>
      </c>
      <c r="BF1357" s="23">
        <v>0</v>
      </c>
      <c r="BG1357" s="23">
        <v>0.36248300860897148</v>
      </c>
      <c r="BH1357" s="23">
        <v>0.48331067814529527</v>
      </c>
      <c r="BI1357" s="23">
        <v>0.99682827367467142</v>
      </c>
      <c r="BJ1357" s="23">
        <v>0.34737954991693099</v>
      </c>
      <c r="BK1357" s="23">
        <v>0.15103458692040478</v>
      </c>
      <c r="BL1357" s="23">
        <v>0.60413834768161911</v>
      </c>
      <c r="BM1357" s="23">
        <v>2.0842772995015859</v>
      </c>
      <c r="BN1357" s="23">
        <v>0.58903488898957868</v>
      </c>
      <c r="BO1357" s="23">
        <v>0.42289684337713335</v>
      </c>
      <c r="BP1357" s="23">
        <v>0.18124150430448574</v>
      </c>
      <c r="BQ1357" s="23">
        <v>0.12082766953632382</v>
      </c>
      <c r="BR1357" s="23">
        <v>0.83069022806222625</v>
      </c>
      <c r="BS1357" s="23">
        <v>0.84579368675426669</v>
      </c>
      <c r="BT1357" s="23">
        <v>1.3085199185809828</v>
      </c>
      <c r="BU1357" s="23">
        <v>0.30079711234772144</v>
      </c>
      <c r="BV1357" s="23">
        <v>1.7897428184689428</v>
      </c>
      <c r="BW1357" s="23">
        <v>4.5119566852158219E-2</v>
      </c>
      <c r="BX1357" s="23">
        <v>0</v>
      </c>
      <c r="BY1357" s="23">
        <v>0.1654384117912468</v>
      </c>
      <c r="BZ1357" s="23">
        <v>0.78207249210407581</v>
      </c>
      <c r="CA1357" s="23">
        <v>0.55647465784328476</v>
      </c>
      <c r="CB1357" s="23">
        <v>2.7823732892164235</v>
      </c>
      <c r="CC1357" s="23">
        <v>0.43615581290419608</v>
      </c>
      <c r="CD1357" s="23">
        <v>0.97759061513009482</v>
      </c>
      <c r="CE1357" s="23">
        <v>0.40607610166942404</v>
      </c>
      <c r="CF1357" s="23">
        <v>1.1129493156865695</v>
      </c>
      <c r="CG1357" s="23">
        <v>0.12031884493908858</v>
      </c>
      <c r="CH1357" s="23">
        <v>0.69183335839975935</v>
      </c>
      <c r="CI1357" s="23">
        <v>4.5119566852158219E-2</v>
      </c>
      <c r="CJ1357" s="23">
        <v>0.30079711234772144</v>
      </c>
      <c r="CK1357" s="23">
        <v>7.519927808693036E-2</v>
      </c>
      <c r="CL1357" s="23">
        <v>12.377801173108738</v>
      </c>
      <c r="CM1357" s="23">
        <v>0</v>
      </c>
      <c r="CN1357" s="23">
        <v>0.40607610166942404</v>
      </c>
      <c r="CO1357" s="23">
        <v>0.1654384117912468</v>
      </c>
      <c r="CP1357" s="23">
        <v>3.1583696796510754</v>
      </c>
      <c r="CQ1357" s="23">
        <v>0.27071740111294934</v>
      </c>
      <c r="CR1357" s="23">
        <v>0.1052789893217025</v>
      </c>
      <c r="CS1357" s="23">
        <v>0.82719205895623404</v>
      </c>
      <c r="CT1357" s="23">
        <v>7.519927808693036E-2</v>
      </c>
      <c r="CU1357" s="23">
        <v>0.78207249210407581</v>
      </c>
      <c r="CV1357" s="23">
        <v>9.0239133704316438E-2</v>
      </c>
      <c r="CW1357" s="23">
        <v>9.0239133704316438E-2</v>
      </c>
      <c r="CX1357" s="23">
        <v>0.91743119266055051</v>
      </c>
      <c r="CY1357" s="27">
        <v>37.569060773480665</v>
      </c>
      <c r="CZ1357" s="14">
        <v>4.9544844053126393</v>
      </c>
      <c r="DA1357" s="22">
        <v>2.8147468257610524</v>
      </c>
      <c r="DB1357" s="22">
        <v>34.037020039773594</v>
      </c>
      <c r="DC1357" s="22">
        <v>3.8549793483249197</v>
      </c>
      <c r="DD1357" s="22">
        <v>0.73428178063331806</v>
      </c>
      <c r="DE1357" s="22">
        <v>10.050481872418541</v>
      </c>
      <c r="DF1357" s="22">
        <v>0.48952118708887871</v>
      </c>
      <c r="DG1357" s="22">
        <v>48.018968945999696</v>
      </c>
      <c r="DH1357" s="14">
        <v>1.2690355329949239</v>
      </c>
      <c r="DI1357" s="24">
        <v>4.7776442307692308</v>
      </c>
      <c r="DJ1357" s="14">
        <v>15.191070752932273</v>
      </c>
      <c r="DK1357" s="4">
        <v>2557</v>
      </c>
      <c r="DL1357" s="22">
        <v>58.036761830269846</v>
      </c>
      <c r="DM1357" s="22">
        <v>27.923347673054362</v>
      </c>
      <c r="DN1357" s="22">
        <v>13.531482205709816</v>
      </c>
      <c r="DO1357" s="22">
        <v>0.50840829096597573</v>
      </c>
      <c r="DP1357" s="4">
        <v>167</v>
      </c>
      <c r="DQ1357" s="22">
        <v>4.5368106492800866</v>
      </c>
      <c r="DR1357" s="4">
        <v>29</v>
      </c>
      <c r="DS1357" s="22">
        <v>9.0342679127725845</v>
      </c>
      <c r="DT1357" s="17">
        <v>965.08875739644964</v>
      </c>
      <c r="DU1357" s="22">
        <v>56.73410404624277</v>
      </c>
      <c r="DV1357" s="22">
        <v>15.346820809248554</v>
      </c>
      <c r="DW1357" s="26">
        <v>16.422466422466421</v>
      </c>
      <c r="DX1357" s="12">
        <v>1.6563039723661486</v>
      </c>
    </row>
    <row r="1358" spans="1:128" ht="10.5" x14ac:dyDescent="0.25">
      <c r="A1358" s="11">
        <v>1354</v>
      </c>
      <c r="B1358" s="4" t="s">
        <v>2094</v>
      </c>
      <c r="C1358" s="4">
        <v>121</v>
      </c>
      <c r="D1358" s="22">
        <v>0</v>
      </c>
      <c r="E1358" s="22">
        <v>3.1007751937984498</v>
      </c>
      <c r="F1358" s="22">
        <v>3.8759689922480618</v>
      </c>
      <c r="G1358" s="22">
        <v>2.3255813953488373</v>
      </c>
      <c r="H1358" s="22">
        <v>2.3255813953488373</v>
      </c>
      <c r="I1358" s="22">
        <v>2.3255813953488373</v>
      </c>
      <c r="J1358" s="22">
        <v>4.6511627906976747</v>
      </c>
      <c r="K1358" s="22">
        <v>0</v>
      </c>
      <c r="L1358" s="22">
        <v>2.3255813953488373</v>
      </c>
      <c r="M1358" s="22">
        <v>5.4263565891472867</v>
      </c>
      <c r="N1358" s="22">
        <v>6.9767441860465116</v>
      </c>
      <c r="O1358" s="22">
        <v>12.403100775193799</v>
      </c>
      <c r="P1358" s="22">
        <v>13.178294573643413</v>
      </c>
      <c r="Q1358" s="22">
        <v>24.031007751937985</v>
      </c>
      <c r="R1358" s="22">
        <v>7.7519379844961236</v>
      </c>
      <c r="S1358" s="22">
        <v>3.8759689922480618</v>
      </c>
      <c r="T1358" s="22">
        <v>2.3255813953488373</v>
      </c>
      <c r="U1358" s="22">
        <v>3.1007751937984498</v>
      </c>
      <c r="V1358" s="23">
        <v>16.363636363636374</v>
      </c>
      <c r="W1358" s="23">
        <v>0</v>
      </c>
      <c r="X1358" s="23">
        <v>83.636363636363626</v>
      </c>
      <c r="Y1358" s="23">
        <v>0</v>
      </c>
      <c r="Z1358" s="23">
        <v>0</v>
      </c>
      <c r="AA1358" s="23">
        <v>0</v>
      </c>
      <c r="AB1358" s="23">
        <v>0</v>
      </c>
      <c r="AC1358" s="23">
        <v>0</v>
      </c>
      <c r="AD1358" s="23">
        <v>0</v>
      </c>
      <c r="AE1358" s="23">
        <v>0</v>
      </c>
      <c r="AF1358" s="23">
        <v>0</v>
      </c>
      <c r="AG1358" s="23">
        <v>0</v>
      </c>
      <c r="AH1358" s="23">
        <v>10</v>
      </c>
      <c r="AI1358" s="23">
        <v>0</v>
      </c>
      <c r="AJ1358" s="23">
        <v>0</v>
      </c>
      <c r="AK1358" s="23">
        <v>0</v>
      </c>
      <c r="AL1358" s="23">
        <v>3.6363636363636362</v>
      </c>
      <c r="AM1358" s="23">
        <v>0</v>
      </c>
      <c r="AN1358" s="23">
        <v>0</v>
      </c>
      <c r="AO1358" s="23">
        <v>0</v>
      </c>
      <c r="AP1358" s="23">
        <v>0</v>
      </c>
      <c r="AQ1358" s="23">
        <v>0</v>
      </c>
      <c r="AR1358" s="23">
        <v>0</v>
      </c>
      <c r="AS1358" s="23">
        <v>0</v>
      </c>
      <c r="AT1358" s="23">
        <v>0</v>
      </c>
      <c r="AU1358" s="23">
        <v>0</v>
      </c>
      <c r="AV1358" s="23">
        <v>0</v>
      </c>
      <c r="AW1358" s="23">
        <v>0</v>
      </c>
      <c r="AX1358" s="23">
        <v>0</v>
      </c>
      <c r="AY1358" s="23">
        <v>0</v>
      </c>
      <c r="AZ1358" s="23">
        <v>0</v>
      </c>
      <c r="BA1358" s="23">
        <v>0</v>
      </c>
      <c r="BB1358" s="23">
        <v>0</v>
      </c>
      <c r="BC1358" s="23">
        <v>0</v>
      </c>
      <c r="BD1358" s="23">
        <v>2.7272727272727271</v>
      </c>
      <c r="BE1358" s="23">
        <v>0</v>
      </c>
      <c r="BF1358" s="23">
        <v>0</v>
      </c>
      <c r="BG1358" s="23">
        <v>0</v>
      </c>
      <c r="BH1358" s="23">
        <v>0</v>
      </c>
      <c r="BI1358" s="23">
        <v>0</v>
      </c>
      <c r="BJ1358" s="23">
        <v>0</v>
      </c>
      <c r="BK1358" s="23">
        <v>0</v>
      </c>
      <c r="BL1358" s="23">
        <v>0</v>
      </c>
      <c r="BM1358" s="23">
        <v>0</v>
      </c>
      <c r="BN1358" s="23">
        <v>0</v>
      </c>
      <c r="BO1358" s="23">
        <v>0</v>
      </c>
      <c r="BP1358" s="23">
        <v>0</v>
      </c>
      <c r="BQ1358" s="23">
        <v>0</v>
      </c>
      <c r="BR1358" s="23">
        <v>0</v>
      </c>
      <c r="BS1358" s="23">
        <v>0</v>
      </c>
      <c r="BT1358" s="23">
        <v>0</v>
      </c>
      <c r="BU1358" s="23">
        <v>0</v>
      </c>
      <c r="BV1358" s="23">
        <v>0</v>
      </c>
      <c r="BW1358" s="23">
        <v>0</v>
      </c>
      <c r="BX1358" s="23">
        <v>0</v>
      </c>
      <c r="BY1358" s="23">
        <v>0</v>
      </c>
      <c r="BZ1358" s="23">
        <v>0</v>
      </c>
      <c r="CA1358" s="23">
        <v>0</v>
      </c>
      <c r="CB1358" s="23">
        <v>0</v>
      </c>
      <c r="CC1358" s="23">
        <v>0</v>
      </c>
      <c r="CD1358" s="23">
        <v>0</v>
      </c>
      <c r="CE1358" s="23">
        <v>0</v>
      </c>
      <c r="CF1358" s="23">
        <v>0</v>
      </c>
      <c r="CG1358" s="23">
        <v>0</v>
      </c>
      <c r="CH1358" s="23">
        <v>0</v>
      </c>
      <c r="CI1358" s="23">
        <v>0</v>
      </c>
      <c r="CJ1358" s="23">
        <v>0</v>
      </c>
      <c r="CK1358" s="23">
        <v>0</v>
      </c>
      <c r="CL1358" s="23">
        <v>0</v>
      </c>
      <c r="CM1358" s="23">
        <v>0</v>
      </c>
      <c r="CN1358" s="23">
        <v>0</v>
      </c>
      <c r="CO1358" s="23">
        <v>0</v>
      </c>
      <c r="CP1358" s="23">
        <v>0</v>
      </c>
      <c r="CQ1358" s="23">
        <v>0</v>
      </c>
      <c r="CR1358" s="23">
        <v>0</v>
      </c>
      <c r="CS1358" s="23">
        <v>0</v>
      </c>
      <c r="CT1358" s="23">
        <v>0</v>
      </c>
      <c r="CU1358" s="23">
        <v>0</v>
      </c>
      <c r="CV1358" s="23">
        <v>0</v>
      </c>
      <c r="CW1358" s="23">
        <v>0</v>
      </c>
      <c r="CX1358" s="23">
        <v>0</v>
      </c>
      <c r="CY1358" s="27">
        <v>7.4380165289256155</v>
      </c>
      <c r="CZ1358" s="14">
        <v>0</v>
      </c>
      <c r="DA1358" s="22">
        <v>0</v>
      </c>
      <c r="DB1358" s="22">
        <v>49.565217391304351</v>
      </c>
      <c r="DC1358" s="22">
        <v>0</v>
      </c>
      <c r="DD1358" s="22">
        <v>0</v>
      </c>
      <c r="DE1358" s="22">
        <v>0</v>
      </c>
      <c r="DF1358" s="22">
        <v>0</v>
      </c>
      <c r="DG1358" s="22">
        <v>50.434782608695649</v>
      </c>
      <c r="DH1358" s="14" t="e">
        <v>#DIV/0!</v>
      </c>
      <c r="DI1358" s="24">
        <v>13.157894736842104</v>
      </c>
      <c r="DJ1358" s="14">
        <v>10.2803738317757</v>
      </c>
      <c r="DK1358" s="4">
        <v>153</v>
      </c>
      <c r="DL1358" s="22">
        <v>94.77124183006535</v>
      </c>
      <c r="DM1358" s="22">
        <v>0</v>
      </c>
      <c r="DN1358" s="22">
        <v>0</v>
      </c>
      <c r="DO1358" s="22">
        <v>5.2287581699346406</v>
      </c>
      <c r="DP1358" s="4">
        <v>3</v>
      </c>
      <c r="DQ1358" s="22">
        <v>8.5714285714285712</v>
      </c>
      <c r="DR1358" s="4">
        <v>0</v>
      </c>
      <c r="DS1358" s="22" t="e">
        <v>#DIV/0!</v>
      </c>
      <c r="DT1358" s="17">
        <v>453.57142857142856</v>
      </c>
      <c r="DU1358" s="22">
        <v>29.032258064516132</v>
      </c>
      <c r="DV1358" s="22">
        <v>38.70967741935484</v>
      </c>
      <c r="DW1358" s="26">
        <v>0</v>
      </c>
      <c r="DX1358" s="12">
        <v>1.5660377358490567</v>
      </c>
    </row>
    <row r="1359" spans="1:128" ht="10.5" x14ac:dyDescent="0.25">
      <c r="A1359" s="11">
        <v>1355</v>
      </c>
      <c r="B1359" s="4" t="s">
        <v>839</v>
      </c>
      <c r="C1359" s="4">
        <v>143</v>
      </c>
      <c r="D1359" s="22">
        <v>5.1094890510948909</v>
      </c>
      <c r="E1359" s="22">
        <v>3.6496350364963499</v>
      </c>
      <c r="F1359" s="22">
        <v>9.4890510948905096</v>
      </c>
      <c r="G1359" s="22">
        <v>8.0291970802919703</v>
      </c>
      <c r="H1359" s="22">
        <v>2.1897810218978102</v>
      </c>
      <c r="I1359" s="22">
        <v>2.1897810218978102</v>
      </c>
      <c r="J1359" s="22">
        <v>4.3795620437956204</v>
      </c>
      <c r="K1359" s="22">
        <v>8.0291970802919703</v>
      </c>
      <c r="L1359" s="22">
        <v>5.1094890510948909</v>
      </c>
      <c r="M1359" s="22">
        <v>9.4890510948905096</v>
      </c>
      <c r="N1359" s="22">
        <v>8.7591240875912408</v>
      </c>
      <c r="O1359" s="22">
        <v>9.4890510948905096</v>
      </c>
      <c r="P1359" s="22">
        <v>10.218978102189782</v>
      </c>
      <c r="Q1359" s="22">
        <v>4.3795620437956204</v>
      </c>
      <c r="R1359" s="22">
        <v>4.3795620437956204</v>
      </c>
      <c r="S1359" s="22">
        <v>2.1897810218978102</v>
      </c>
      <c r="T1359" s="22">
        <v>2.9197080291970803</v>
      </c>
      <c r="U1359" s="22">
        <v>0</v>
      </c>
      <c r="V1359" s="23">
        <v>2.6785714285714306</v>
      </c>
      <c r="W1359" s="23">
        <v>0</v>
      </c>
      <c r="X1359" s="23">
        <v>97.321428571428569</v>
      </c>
      <c r="Y1359" s="23">
        <v>0</v>
      </c>
      <c r="Z1359" s="23">
        <v>0</v>
      </c>
      <c r="AA1359" s="23">
        <v>0</v>
      </c>
      <c r="AB1359" s="23">
        <v>0</v>
      </c>
      <c r="AC1359" s="23">
        <v>0</v>
      </c>
      <c r="AD1359" s="23">
        <v>0</v>
      </c>
      <c r="AE1359" s="23">
        <v>0</v>
      </c>
      <c r="AF1359" s="23">
        <v>0</v>
      </c>
      <c r="AG1359" s="23">
        <v>0</v>
      </c>
      <c r="AH1359" s="23">
        <v>2.6785714285714284</v>
      </c>
      <c r="AI1359" s="23">
        <v>0</v>
      </c>
      <c r="AJ1359" s="23">
        <v>0</v>
      </c>
      <c r="AK1359" s="23">
        <v>0</v>
      </c>
      <c r="AL1359" s="23">
        <v>0</v>
      </c>
      <c r="AM1359" s="23">
        <v>0</v>
      </c>
      <c r="AN1359" s="23">
        <v>0</v>
      </c>
      <c r="AO1359" s="23">
        <v>0</v>
      </c>
      <c r="AP1359" s="23">
        <v>0</v>
      </c>
      <c r="AQ1359" s="23">
        <v>0</v>
      </c>
      <c r="AR1359" s="23">
        <v>0</v>
      </c>
      <c r="AS1359" s="23">
        <v>0</v>
      </c>
      <c r="AT1359" s="23">
        <v>0</v>
      </c>
      <c r="AU1359" s="23">
        <v>0</v>
      </c>
      <c r="AV1359" s="23">
        <v>0</v>
      </c>
      <c r="AW1359" s="23">
        <v>0</v>
      </c>
      <c r="AX1359" s="23">
        <v>0</v>
      </c>
      <c r="AY1359" s="23">
        <v>0</v>
      </c>
      <c r="AZ1359" s="23">
        <v>0</v>
      </c>
      <c r="BA1359" s="23">
        <v>0</v>
      </c>
      <c r="BB1359" s="23">
        <v>0</v>
      </c>
      <c r="BC1359" s="23">
        <v>0</v>
      </c>
      <c r="BD1359" s="23">
        <v>0</v>
      </c>
      <c r="BE1359" s="23">
        <v>0</v>
      </c>
      <c r="BF1359" s="23">
        <v>0</v>
      </c>
      <c r="BG1359" s="23">
        <v>0</v>
      </c>
      <c r="BH1359" s="23">
        <v>0</v>
      </c>
      <c r="BI1359" s="23">
        <v>0</v>
      </c>
      <c r="BJ1359" s="23">
        <v>0</v>
      </c>
      <c r="BK1359" s="23">
        <v>0</v>
      </c>
      <c r="BL1359" s="23">
        <v>0</v>
      </c>
      <c r="BM1359" s="23">
        <v>0</v>
      </c>
      <c r="BN1359" s="23">
        <v>0</v>
      </c>
      <c r="BO1359" s="23">
        <v>0</v>
      </c>
      <c r="BP1359" s="23">
        <v>0</v>
      </c>
      <c r="BQ1359" s="23">
        <v>0</v>
      </c>
      <c r="BR1359" s="23">
        <v>0</v>
      </c>
      <c r="BS1359" s="23">
        <v>0</v>
      </c>
      <c r="BT1359" s="23">
        <v>0</v>
      </c>
      <c r="BU1359" s="23">
        <v>0</v>
      </c>
      <c r="BV1359" s="23">
        <v>0</v>
      </c>
      <c r="BW1359" s="23">
        <v>0</v>
      </c>
      <c r="BX1359" s="23">
        <v>0</v>
      </c>
      <c r="BY1359" s="23">
        <v>0</v>
      </c>
      <c r="BZ1359" s="23">
        <v>0</v>
      </c>
      <c r="CA1359" s="23">
        <v>0</v>
      </c>
      <c r="CB1359" s="23">
        <v>0</v>
      </c>
      <c r="CC1359" s="23">
        <v>0</v>
      </c>
      <c r="CD1359" s="23">
        <v>0</v>
      </c>
      <c r="CE1359" s="23">
        <v>0</v>
      </c>
      <c r="CF1359" s="23">
        <v>0</v>
      </c>
      <c r="CG1359" s="23">
        <v>0</v>
      </c>
      <c r="CH1359" s="23">
        <v>0</v>
      </c>
      <c r="CI1359" s="23">
        <v>0</v>
      </c>
      <c r="CJ1359" s="23">
        <v>0</v>
      </c>
      <c r="CK1359" s="23">
        <v>0</v>
      </c>
      <c r="CL1359" s="23">
        <v>0</v>
      </c>
      <c r="CM1359" s="23">
        <v>0</v>
      </c>
      <c r="CN1359" s="23">
        <v>2.5</v>
      </c>
      <c r="CO1359" s="23">
        <v>0</v>
      </c>
      <c r="CP1359" s="23">
        <v>0</v>
      </c>
      <c r="CQ1359" s="23">
        <v>0</v>
      </c>
      <c r="CR1359" s="23">
        <v>0</v>
      </c>
      <c r="CS1359" s="23">
        <v>0</v>
      </c>
      <c r="CT1359" s="23">
        <v>0</v>
      </c>
      <c r="CU1359" s="23">
        <v>0</v>
      </c>
      <c r="CV1359" s="23">
        <v>0</v>
      </c>
      <c r="CW1359" s="23">
        <v>0</v>
      </c>
      <c r="CX1359" s="23">
        <v>0</v>
      </c>
      <c r="CY1359" s="27">
        <v>18.181818181818173</v>
      </c>
      <c r="CZ1359" s="14">
        <v>0</v>
      </c>
      <c r="DA1359" s="22">
        <v>0</v>
      </c>
      <c r="DB1359" s="22">
        <v>13.274336283185843</v>
      </c>
      <c r="DC1359" s="22">
        <v>0</v>
      </c>
      <c r="DD1359" s="22">
        <v>0</v>
      </c>
      <c r="DE1359" s="22">
        <v>0</v>
      </c>
      <c r="DF1359" s="22">
        <v>0</v>
      </c>
      <c r="DG1359" s="22">
        <v>86.725663716814154</v>
      </c>
      <c r="DH1359" s="14">
        <v>0</v>
      </c>
      <c r="DI1359" s="24">
        <v>8.4033613445378155</v>
      </c>
      <c r="DJ1359" s="14">
        <v>8.1632653061224492</v>
      </c>
      <c r="DK1359" s="4">
        <v>82</v>
      </c>
      <c r="DL1359" s="22">
        <v>95.121951219512198</v>
      </c>
      <c r="DM1359" s="22">
        <v>0</v>
      </c>
      <c r="DN1359" s="22">
        <v>0</v>
      </c>
      <c r="DO1359" s="22">
        <v>4.8780487804878048</v>
      </c>
      <c r="DP1359" s="4">
        <v>4</v>
      </c>
      <c r="DQ1359" s="22">
        <v>7.1428571428571423</v>
      </c>
      <c r="DR1359" s="4">
        <v>0</v>
      </c>
      <c r="DS1359" s="22">
        <v>0</v>
      </c>
      <c r="DT1359" s="17">
        <v>610</v>
      </c>
      <c r="DU1359" s="22">
        <v>19.298245614035086</v>
      </c>
      <c r="DV1359" s="22">
        <v>38.596491228070171</v>
      </c>
      <c r="DW1359" s="26">
        <v>0</v>
      </c>
      <c r="DX1359" s="12">
        <v>1.68</v>
      </c>
    </row>
    <row r="1360" spans="1:128" ht="10.5" x14ac:dyDescent="0.25">
      <c r="A1360" s="11">
        <v>1356</v>
      </c>
      <c r="B1360" s="4" t="s">
        <v>840</v>
      </c>
      <c r="C1360" s="4">
        <v>87</v>
      </c>
      <c r="D1360" s="22">
        <v>10.227272727272728</v>
      </c>
      <c r="E1360" s="22">
        <v>9.0909090909090917</v>
      </c>
      <c r="F1360" s="22">
        <v>11.363636363636363</v>
      </c>
      <c r="G1360" s="22">
        <v>5.6818181818181817</v>
      </c>
      <c r="H1360" s="22">
        <v>0</v>
      </c>
      <c r="I1360" s="22">
        <v>3.4090909090909087</v>
      </c>
      <c r="J1360" s="22">
        <v>4.5454545454545459</v>
      </c>
      <c r="K1360" s="22">
        <v>11.363636363636363</v>
      </c>
      <c r="L1360" s="22">
        <v>7.9545454545454541</v>
      </c>
      <c r="M1360" s="22">
        <v>7.9545454545454541</v>
      </c>
      <c r="N1360" s="22">
        <v>4.5454545454545459</v>
      </c>
      <c r="O1360" s="22">
        <v>9.0909090909090917</v>
      </c>
      <c r="P1360" s="22">
        <v>3.4090909090909087</v>
      </c>
      <c r="Q1360" s="22">
        <v>6.8181818181818175</v>
      </c>
      <c r="R1360" s="22">
        <v>0</v>
      </c>
      <c r="S1360" s="22">
        <v>4.5454545454545459</v>
      </c>
      <c r="T1360" s="22">
        <v>0</v>
      </c>
      <c r="U1360" s="22">
        <v>0</v>
      </c>
      <c r="V1360" s="23">
        <v>0</v>
      </c>
      <c r="W1360" s="23">
        <v>0</v>
      </c>
      <c r="X1360" s="23">
        <v>100</v>
      </c>
      <c r="Y1360" s="23">
        <v>0</v>
      </c>
      <c r="Z1360" s="23">
        <v>0</v>
      </c>
      <c r="AA1360" s="23">
        <v>0</v>
      </c>
      <c r="AB1360" s="23">
        <v>0</v>
      </c>
      <c r="AC1360" s="23">
        <v>0</v>
      </c>
      <c r="AD1360" s="23">
        <v>0</v>
      </c>
      <c r="AE1360" s="23">
        <v>0</v>
      </c>
      <c r="AF1360" s="23">
        <v>0</v>
      </c>
      <c r="AG1360" s="23">
        <v>0</v>
      </c>
      <c r="AH1360" s="23">
        <v>0</v>
      </c>
      <c r="AI1360" s="23">
        <v>0</v>
      </c>
      <c r="AJ1360" s="23">
        <v>0</v>
      </c>
      <c r="AK1360" s="23">
        <v>0</v>
      </c>
      <c r="AL1360" s="23">
        <v>0</v>
      </c>
      <c r="AM1360" s="23">
        <v>0</v>
      </c>
      <c r="AN1360" s="23">
        <v>0</v>
      </c>
      <c r="AO1360" s="23">
        <v>0</v>
      </c>
      <c r="AP1360" s="23">
        <v>0</v>
      </c>
      <c r="AQ1360" s="23">
        <v>0</v>
      </c>
      <c r="AR1360" s="23">
        <v>0</v>
      </c>
      <c r="AS1360" s="23">
        <v>0</v>
      </c>
      <c r="AT1360" s="23">
        <v>0</v>
      </c>
      <c r="AU1360" s="23">
        <v>0</v>
      </c>
      <c r="AV1360" s="23">
        <v>0</v>
      </c>
      <c r="AW1360" s="23">
        <v>0</v>
      </c>
      <c r="AX1360" s="23">
        <v>0</v>
      </c>
      <c r="AY1360" s="23">
        <v>0</v>
      </c>
      <c r="AZ1360" s="23">
        <v>0</v>
      </c>
      <c r="BA1360" s="23">
        <v>0</v>
      </c>
      <c r="BB1360" s="23">
        <v>0</v>
      </c>
      <c r="BC1360" s="23">
        <v>0</v>
      </c>
      <c r="BD1360" s="23">
        <v>0</v>
      </c>
      <c r="BE1360" s="23">
        <v>0</v>
      </c>
      <c r="BF1360" s="23">
        <v>0</v>
      </c>
      <c r="BG1360" s="23">
        <v>0</v>
      </c>
      <c r="BH1360" s="23">
        <v>0</v>
      </c>
      <c r="BI1360" s="23">
        <v>0</v>
      </c>
      <c r="BJ1360" s="23">
        <v>0</v>
      </c>
      <c r="BK1360" s="23">
        <v>0</v>
      </c>
      <c r="BL1360" s="23">
        <v>0</v>
      </c>
      <c r="BM1360" s="23">
        <v>0</v>
      </c>
      <c r="BN1360" s="23">
        <v>0</v>
      </c>
      <c r="BO1360" s="23">
        <v>0</v>
      </c>
      <c r="BP1360" s="23">
        <v>0</v>
      </c>
      <c r="BQ1360" s="23">
        <v>0</v>
      </c>
      <c r="BR1360" s="23">
        <v>0</v>
      </c>
      <c r="BS1360" s="23">
        <v>0</v>
      </c>
      <c r="BT1360" s="23">
        <v>0</v>
      </c>
      <c r="BU1360" s="23">
        <v>0</v>
      </c>
      <c r="BV1360" s="23">
        <v>0</v>
      </c>
      <c r="BW1360" s="23">
        <v>0</v>
      </c>
      <c r="BX1360" s="23">
        <v>0</v>
      </c>
      <c r="BY1360" s="23">
        <v>0</v>
      </c>
      <c r="BZ1360" s="23">
        <v>0</v>
      </c>
      <c r="CA1360" s="23">
        <v>0</v>
      </c>
      <c r="CB1360" s="23">
        <v>0</v>
      </c>
      <c r="CC1360" s="23">
        <v>0</v>
      </c>
      <c r="CD1360" s="23">
        <v>0</v>
      </c>
      <c r="CE1360" s="23">
        <v>0</v>
      </c>
      <c r="CF1360" s="23">
        <v>0</v>
      </c>
      <c r="CG1360" s="23">
        <v>0</v>
      </c>
      <c r="CH1360" s="23">
        <v>0</v>
      </c>
      <c r="CI1360" s="23">
        <v>0</v>
      </c>
      <c r="CJ1360" s="23">
        <v>0</v>
      </c>
      <c r="CK1360" s="23">
        <v>0</v>
      </c>
      <c r="CL1360" s="23">
        <v>0</v>
      </c>
      <c r="CM1360" s="23">
        <v>0</v>
      </c>
      <c r="CN1360" s="23">
        <v>0</v>
      </c>
      <c r="CO1360" s="23">
        <v>0</v>
      </c>
      <c r="CP1360" s="23">
        <v>0</v>
      </c>
      <c r="CQ1360" s="23">
        <v>0</v>
      </c>
      <c r="CR1360" s="23">
        <v>0</v>
      </c>
      <c r="CS1360" s="23">
        <v>0</v>
      </c>
      <c r="CT1360" s="23">
        <v>0</v>
      </c>
      <c r="CU1360" s="23">
        <v>0</v>
      </c>
      <c r="CV1360" s="23">
        <v>0</v>
      </c>
      <c r="CW1360" s="23">
        <v>0</v>
      </c>
      <c r="CX1360" s="23">
        <v>0</v>
      </c>
      <c r="CY1360" s="27">
        <v>10.34482758620689</v>
      </c>
      <c r="CZ1360" s="14">
        <v>0</v>
      </c>
      <c r="DA1360" s="22">
        <v>0</v>
      </c>
      <c r="DB1360" s="22">
        <v>48.148148148148145</v>
      </c>
      <c r="DC1360" s="22">
        <v>0</v>
      </c>
      <c r="DD1360" s="22">
        <v>0</v>
      </c>
      <c r="DE1360" s="22">
        <v>0</v>
      </c>
      <c r="DF1360" s="22">
        <v>0</v>
      </c>
      <c r="DG1360" s="22">
        <v>51.851851851851848</v>
      </c>
      <c r="DH1360" s="14">
        <v>0</v>
      </c>
      <c r="DI1360" s="24">
        <v>0</v>
      </c>
      <c r="DJ1360" s="14">
        <v>13.114754098360656</v>
      </c>
      <c r="DK1360" s="4">
        <v>37</v>
      </c>
      <c r="DL1360" s="22">
        <v>100</v>
      </c>
      <c r="DM1360" s="22">
        <v>0</v>
      </c>
      <c r="DN1360" s="22">
        <v>0</v>
      </c>
      <c r="DO1360" s="22">
        <v>0</v>
      </c>
      <c r="DP1360" s="4">
        <v>0</v>
      </c>
      <c r="DQ1360" s="22">
        <v>0</v>
      </c>
      <c r="DR1360" s="4">
        <v>0</v>
      </c>
      <c r="DS1360" s="22" t="e">
        <v>#DIV/0!</v>
      </c>
      <c r="DT1360" s="17">
        <v>812.5</v>
      </c>
      <c r="DU1360" s="22">
        <v>51.162790697674424</v>
      </c>
      <c r="DV1360" s="22">
        <v>23.255813953488371</v>
      </c>
      <c r="DW1360" s="26">
        <v>0</v>
      </c>
      <c r="DX1360" s="12">
        <v>2.2592592592592591</v>
      </c>
    </row>
    <row r="1361" spans="1:128" ht="10.5" x14ac:dyDescent="0.25">
      <c r="A1361" s="11">
        <v>1357</v>
      </c>
      <c r="B1361" s="4" t="s">
        <v>841</v>
      </c>
      <c r="C1361" s="4">
        <v>102</v>
      </c>
      <c r="D1361" s="22">
        <v>3.669724770642202</v>
      </c>
      <c r="E1361" s="22">
        <v>3.669724770642202</v>
      </c>
      <c r="F1361" s="22">
        <v>8.2568807339449553</v>
      </c>
      <c r="G1361" s="22">
        <v>11.926605504587156</v>
      </c>
      <c r="H1361" s="22">
        <v>4.5871559633027523</v>
      </c>
      <c r="I1361" s="22">
        <v>4.5871559633027523</v>
      </c>
      <c r="J1361" s="22">
        <v>2.7522935779816518</v>
      </c>
      <c r="K1361" s="22">
        <v>6.4220183486238538</v>
      </c>
      <c r="L1361" s="22">
        <v>7.3394495412844041</v>
      </c>
      <c r="M1361" s="22">
        <v>9.1743119266055047</v>
      </c>
      <c r="N1361" s="22">
        <v>4.5871559633027523</v>
      </c>
      <c r="O1361" s="22">
        <v>2.7522935779816518</v>
      </c>
      <c r="P1361" s="22">
        <v>8.2568807339449553</v>
      </c>
      <c r="Q1361" s="22">
        <v>7.3394495412844041</v>
      </c>
      <c r="R1361" s="22">
        <v>5.5045871559633035</v>
      </c>
      <c r="S1361" s="22">
        <v>4.5871559633027523</v>
      </c>
      <c r="T1361" s="22">
        <v>4.5871559633027523</v>
      </c>
      <c r="U1361" s="22">
        <v>0</v>
      </c>
      <c r="V1361" s="23">
        <v>11.827956989247312</v>
      </c>
      <c r="W1361" s="23">
        <v>0</v>
      </c>
      <c r="X1361" s="23">
        <v>88.172043010752688</v>
      </c>
      <c r="Y1361" s="23">
        <v>0</v>
      </c>
      <c r="Z1361" s="23">
        <v>0</v>
      </c>
      <c r="AA1361" s="23">
        <v>0</v>
      </c>
      <c r="AB1361" s="23">
        <v>0</v>
      </c>
      <c r="AC1361" s="23">
        <v>0</v>
      </c>
      <c r="AD1361" s="23">
        <v>0</v>
      </c>
      <c r="AE1361" s="23">
        <v>0</v>
      </c>
      <c r="AF1361" s="23">
        <v>0</v>
      </c>
      <c r="AG1361" s="23">
        <v>0</v>
      </c>
      <c r="AH1361" s="23">
        <v>4.3010752688172049</v>
      </c>
      <c r="AI1361" s="23">
        <v>0</v>
      </c>
      <c r="AJ1361" s="23">
        <v>0</v>
      </c>
      <c r="AK1361" s="23">
        <v>0</v>
      </c>
      <c r="AL1361" s="23">
        <v>0</v>
      </c>
      <c r="AM1361" s="23">
        <v>0</v>
      </c>
      <c r="AN1361" s="23">
        <v>0</v>
      </c>
      <c r="AO1361" s="23">
        <v>0</v>
      </c>
      <c r="AP1361" s="23">
        <v>0</v>
      </c>
      <c r="AQ1361" s="23">
        <v>0</v>
      </c>
      <c r="AR1361" s="23">
        <v>0</v>
      </c>
      <c r="AS1361" s="23">
        <v>0</v>
      </c>
      <c r="AT1361" s="23">
        <v>0</v>
      </c>
      <c r="AU1361" s="23">
        <v>0</v>
      </c>
      <c r="AV1361" s="23">
        <v>0</v>
      </c>
      <c r="AW1361" s="23">
        <v>0</v>
      </c>
      <c r="AX1361" s="23">
        <v>0</v>
      </c>
      <c r="AY1361" s="23">
        <v>0</v>
      </c>
      <c r="AZ1361" s="23">
        <v>0</v>
      </c>
      <c r="BA1361" s="23">
        <v>0</v>
      </c>
      <c r="BB1361" s="23">
        <v>0</v>
      </c>
      <c r="BC1361" s="23">
        <v>0</v>
      </c>
      <c r="BD1361" s="23">
        <v>0</v>
      </c>
      <c r="BE1361" s="23">
        <v>0</v>
      </c>
      <c r="BF1361" s="23">
        <v>0</v>
      </c>
      <c r="BG1361" s="23">
        <v>7.5268817204301079</v>
      </c>
      <c r="BH1361" s="23">
        <v>0</v>
      </c>
      <c r="BI1361" s="23">
        <v>0</v>
      </c>
      <c r="BJ1361" s="23">
        <v>0</v>
      </c>
      <c r="BK1361" s="23">
        <v>0</v>
      </c>
      <c r="BL1361" s="23">
        <v>0</v>
      </c>
      <c r="BM1361" s="23">
        <v>0</v>
      </c>
      <c r="BN1361" s="23">
        <v>0</v>
      </c>
      <c r="BO1361" s="23">
        <v>0</v>
      </c>
      <c r="BP1361" s="23">
        <v>0</v>
      </c>
      <c r="BQ1361" s="23">
        <v>0</v>
      </c>
      <c r="BR1361" s="23">
        <v>0</v>
      </c>
      <c r="BS1361" s="23">
        <v>0</v>
      </c>
      <c r="BT1361" s="23">
        <v>0</v>
      </c>
      <c r="BU1361" s="23">
        <v>0</v>
      </c>
      <c r="BV1361" s="23">
        <v>0</v>
      </c>
      <c r="BW1361" s="23">
        <v>0</v>
      </c>
      <c r="BX1361" s="23">
        <v>0</v>
      </c>
      <c r="BY1361" s="23">
        <v>0</v>
      </c>
      <c r="BZ1361" s="23">
        <v>0</v>
      </c>
      <c r="CA1361" s="23">
        <v>0</v>
      </c>
      <c r="CB1361" s="23">
        <v>0</v>
      </c>
      <c r="CC1361" s="23">
        <v>0</v>
      </c>
      <c r="CD1361" s="23">
        <v>0</v>
      </c>
      <c r="CE1361" s="23">
        <v>0</v>
      </c>
      <c r="CF1361" s="23">
        <v>0</v>
      </c>
      <c r="CG1361" s="23">
        <v>0</v>
      </c>
      <c r="CH1361" s="23">
        <v>0</v>
      </c>
      <c r="CI1361" s="23">
        <v>0</v>
      </c>
      <c r="CJ1361" s="23">
        <v>0</v>
      </c>
      <c r="CK1361" s="23">
        <v>0</v>
      </c>
      <c r="CL1361" s="23">
        <v>0</v>
      </c>
      <c r="CM1361" s="23">
        <v>0</v>
      </c>
      <c r="CN1361" s="23">
        <v>0</v>
      </c>
      <c r="CO1361" s="23">
        <v>0</v>
      </c>
      <c r="CP1361" s="23">
        <v>0</v>
      </c>
      <c r="CQ1361" s="23">
        <v>0</v>
      </c>
      <c r="CR1361" s="23">
        <v>0</v>
      </c>
      <c r="CS1361" s="23">
        <v>0</v>
      </c>
      <c r="CT1361" s="23">
        <v>3.225806451612903</v>
      </c>
      <c r="CU1361" s="23">
        <v>0</v>
      </c>
      <c r="CV1361" s="23">
        <v>0</v>
      </c>
      <c r="CW1361" s="23">
        <v>0</v>
      </c>
      <c r="CX1361" s="23">
        <v>0</v>
      </c>
      <c r="CY1361" s="27">
        <v>11.764705882352942</v>
      </c>
      <c r="CZ1361" s="14">
        <v>0</v>
      </c>
      <c r="DA1361" s="22">
        <v>0</v>
      </c>
      <c r="DB1361" s="22">
        <v>48.958333333333329</v>
      </c>
      <c r="DC1361" s="22">
        <v>0</v>
      </c>
      <c r="DD1361" s="22">
        <v>0</v>
      </c>
      <c r="DE1361" s="22">
        <v>0</v>
      </c>
      <c r="DF1361" s="22">
        <v>0</v>
      </c>
      <c r="DG1361" s="22">
        <v>51.041666666666664</v>
      </c>
      <c r="DH1361" s="14">
        <v>50</v>
      </c>
      <c r="DI1361" s="24">
        <v>5.376344086021505</v>
      </c>
      <c r="DJ1361" s="14">
        <v>23.943661971830984</v>
      </c>
      <c r="DK1361" s="4">
        <v>44</v>
      </c>
      <c r="DL1361" s="22">
        <v>100</v>
      </c>
      <c r="DM1361" s="22">
        <v>0</v>
      </c>
      <c r="DN1361" s="22">
        <v>0</v>
      </c>
      <c r="DO1361" s="22">
        <v>0</v>
      </c>
      <c r="DP1361" s="4">
        <v>0</v>
      </c>
      <c r="DQ1361" s="22">
        <v>0</v>
      </c>
      <c r="DR1361" s="4">
        <v>0</v>
      </c>
      <c r="DS1361" s="22">
        <v>0</v>
      </c>
      <c r="DT1361" s="17">
        <v>673.07692307692309</v>
      </c>
      <c r="DU1361" s="22">
        <v>57.627118644067799</v>
      </c>
      <c r="DV1361" s="22">
        <v>32.20338983050847</v>
      </c>
      <c r="DW1361" s="26">
        <v>24.324324324324326</v>
      </c>
      <c r="DX1361" s="12">
        <v>2.2121212121212119</v>
      </c>
    </row>
    <row r="1362" spans="1:128" ht="10.5" x14ac:dyDescent="0.25">
      <c r="A1362" s="11">
        <v>1358</v>
      </c>
      <c r="B1362" s="4" t="s">
        <v>2095</v>
      </c>
      <c r="C1362" s="4">
        <v>112</v>
      </c>
      <c r="D1362" s="22">
        <v>4.1666666666666661</v>
      </c>
      <c r="E1362" s="22">
        <v>6.666666666666667</v>
      </c>
      <c r="F1362" s="22">
        <v>10.833333333333334</v>
      </c>
      <c r="G1362" s="22">
        <v>6.666666666666667</v>
      </c>
      <c r="H1362" s="22">
        <v>0</v>
      </c>
      <c r="I1362" s="22">
        <v>0</v>
      </c>
      <c r="J1362" s="22">
        <v>2.5</v>
      </c>
      <c r="K1362" s="22">
        <v>9.1666666666666661</v>
      </c>
      <c r="L1362" s="22">
        <v>11.666666666666666</v>
      </c>
      <c r="M1362" s="22">
        <v>9.1666666666666661</v>
      </c>
      <c r="N1362" s="22">
        <v>5.833333333333333</v>
      </c>
      <c r="O1362" s="22">
        <v>10.833333333333334</v>
      </c>
      <c r="P1362" s="22">
        <v>5</v>
      </c>
      <c r="Q1362" s="22">
        <v>10.833333333333334</v>
      </c>
      <c r="R1362" s="22">
        <v>4.1666666666666661</v>
      </c>
      <c r="S1362" s="22">
        <v>0</v>
      </c>
      <c r="T1362" s="22">
        <v>2.5</v>
      </c>
      <c r="U1362" s="22">
        <v>0</v>
      </c>
      <c r="V1362" s="23">
        <v>3</v>
      </c>
      <c r="W1362" s="23">
        <v>0</v>
      </c>
      <c r="X1362" s="23">
        <v>97</v>
      </c>
      <c r="Y1362" s="23">
        <v>0</v>
      </c>
      <c r="Z1362" s="23">
        <v>0</v>
      </c>
      <c r="AA1362" s="23">
        <v>0</v>
      </c>
      <c r="AB1362" s="23">
        <v>0</v>
      </c>
      <c r="AC1362" s="23">
        <v>0</v>
      </c>
      <c r="AD1362" s="23">
        <v>0</v>
      </c>
      <c r="AE1362" s="23">
        <v>0</v>
      </c>
      <c r="AF1362" s="23">
        <v>0</v>
      </c>
      <c r="AG1362" s="23">
        <v>0</v>
      </c>
      <c r="AH1362" s="23">
        <v>3</v>
      </c>
      <c r="AI1362" s="23">
        <v>0</v>
      </c>
      <c r="AJ1362" s="23">
        <v>0</v>
      </c>
      <c r="AK1362" s="23">
        <v>0</v>
      </c>
      <c r="AL1362" s="23">
        <v>0</v>
      </c>
      <c r="AM1362" s="23">
        <v>0</v>
      </c>
      <c r="AN1362" s="23">
        <v>0</v>
      </c>
      <c r="AO1362" s="23">
        <v>0</v>
      </c>
      <c r="AP1362" s="23">
        <v>0</v>
      </c>
      <c r="AQ1362" s="23">
        <v>0</v>
      </c>
      <c r="AR1362" s="23">
        <v>0</v>
      </c>
      <c r="AS1362" s="23">
        <v>0</v>
      </c>
      <c r="AT1362" s="23">
        <v>0</v>
      </c>
      <c r="AU1362" s="23">
        <v>0</v>
      </c>
      <c r="AV1362" s="23">
        <v>0</v>
      </c>
      <c r="AW1362" s="23">
        <v>0</v>
      </c>
      <c r="AX1362" s="23">
        <v>0</v>
      </c>
      <c r="AY1362" s="23">
        <v>0</v>
      </c>
      <c r="AZ1362" s="23">
        <v>0</v>
      </c>
      <c r="BA1362" s="23">
        <v>0</v>
      </c>
      <c r="BB1362" s="23">
        <v>0</v>
      </c>
      <c r="BC1362" s="23">
        <v>0</v>
      </c>
      <c r="BD1362" s="23">
        <v>0</v>
      </c>
      <c r="BE1362" s="23">
        <v>0</v>
      </c>
      <c r="BF1362" s="23">
        <v>0</v>
      </c>
      <c r="BG1362" s="23">
        <v>0</v>
      </c>
      <c r="BH1362" s="23">
        <v>0</v>
      </c>
      <c r="BI1362" s="23">
        <v>0</v>
      </c>
      <c r="BJ1362" s="23">
        <v>0</v>
      </c>
      <c r="BK1362" s="23">
        <v>0</v>
      </c>
      <c r="BL1362" s="23">
        <v>0</v>
      </c>
      <c r="BM1362" s="23">
        <v>0</v>
      </c>
      <c r="BN1362" s="23">
        <v>0</v>
      </c>
      <c r="BO1362" s="23">
        <v>0</v>
      </c>
      <c r="BP1362" s="23">
        <v>0</v>
      </c>
      <c r="BQ1362" s="23">
        <v>0</v>
      </c>
      <c r="BR1362" s="23">
        <v>0</v>
      </c>
      <c r="BS1362" s="23">
        <v>0</v>
      </c>
      <c r="BT1362" s="23">
        <v>0</v>
      </c>
      <c r="BU1362" s="23">
        <v>0</v>
      </c>
      <c r="BV1362" s="23">
        <v>0</v>
      </c>
      <c r="BW1362" s="23">
        <v>0</v>
      </c>
      <c r="BX1362" s="23">
        <v>0</v>
      </c>
      <c r="BY1362" s="23">
        <v>0</v>
      </c>
      <c r="BZ1362" s="23">
        <v>0</v>
      </c>
      <c r="CA1362" s="23">
        <v>0</v>
      </c>
      <c r="CB1362" s="23">
        <v>0</v>
      </c>
      <c r="CC1362" s="23">
        <v>0</v>
      </c>
      <c r="CD1362" s="23">
        <v>0</v>
      </c>
      <c r="CE1362" s="23">
        <v>0</v>
      </c>
      <c r="CF1362" s="23">
        <v>0</v>
      </c>
      <c r="CG1362" s="23">
        <v>0</v>
      </c>
      <c r="CH1362" s="23">
        <v>0</v>
      </c>
      <c r="CI1362" s="23">
        <v>0</v>
      </c>
      <c r="CJ1362" s="23">
        <v>0</v>
      </c>
      <c r="CK1362" s="23">
        <v>0</v>
      </c>
      <c r="CL1362" s="23">
        <v>0</v>
      </c>
      <c r="CM1362" s="23">
        <v>0</v>
      </c>
      <c r="CN1362" s="23">
        <v>0</v>
      </c>
      <c r="CO1362" s="23">
        <v>0</v>
      </c>
      <c r="CP1362" s="23">
        <v>0</v>
      </c>
      <c r="CQ1362" s="23">
        <v>0</v>
      </c>
      <c r="CR1362" s="23">
        <v>0</v>
      </c>
      <c r="CS1362" s="23">
        <v>0</v>
      </c>
      <c r="CT1362" s="23">
        <v>0</v>
      </c>
      <c r="CU1362" s="23">
        <v>0</v>
      </c>
      <c r="CV1362" s="23">
        <v>0</v>
      </c>
      <c r="CW1362" s="23">
        <v>0</v>
      </c>
      <c r="CX1362" s="23">
        <v>0</v>
      </c>
      <c r="CY1362" s="27">
        <v>7.1428571428571388</v>
      </c>
      <c r="CZ1362" s="14">
        <v>0</v>
      </c>
      <c r="DA1362" s="22">
        <v>0</v>
      </c>
      <c r="DB1362" s="22">
        <v>38.297872340425535</v>
      </c>
      <c r="DC1362" s="22">
        <v>0</v>
      </c>
      <c r="DD1362" s="22">
        <v>0</v>
      </c>
      <c r="DE1362" s="22">
        <v>0</v>
      </c>
      <c r="DF1362" s="22">
        <v>0</v>
      </c>
      <c r="DG1362" s="22">
        <v>61.702127659574465</v>
      </c>
      <c r="DH1362" s="14" t="e">
        <v>#DIV/0!</v>
      </c>
      <c r="DI1362" s="24">
        <v>8.7378640776699026</v>
      </c>
      <c r="DJ1362" s="14">
        <v>17.333333333333336</v>
      </c>
      <c r="DK1362" s="4">
        <v>47</v>
      </c>
      <c r="DL1362" s="22">
        <v>100</v>
      </c>
      <c r="DM1362" s="22">
        <v>0</v>
      </c>
      <c r="DN1362" s="22">
        <v>0</v>
      </c>
      <c r="DO1362" s="22">
        <v>0</v>
      </c>
      <c r="DP1362" s="4">
        <v>0</v>
      </c>
      <c r="DQ1362" s="22">
        <v>0</v>
      </c>
      <c r="DR1362" s="4">
        <v>0</v>
      </c>
      <c r="DS1362" s="22" t="e">
        <v>#DIV/0!</v>
      </c>
      <c r="DT1362" s="17">
        <v>883.33333333333337</v>
      </c>
      <c r="DU1362" s="22">
        <v>56.25</v>
      </c>
      <c r="DV1362" s="22">
        <v>16.666666666666664</v>
      </c>
      <c r="DW1362" s="26">
        <v>0</v>
      </c>
      <c r="DX1362" s="12">
        <v>2.3809523809523809</v>
      </c>
    </row>
    <row r="1363" spans="1:128" ht="10.5" x14ac:dyDescent="0.25">
      <c r="A1363" s="11">
        <v>1359</v>
      </c>
      <c r="B1363" s="4" t="s">
        <v>842</v>
      </c>
      <c r="C1363" s="4">
        <v>14890</v>
      </c>
      <c r="D1363" s="22">
        <v>6.8073382165177065</v>
      </c>
      <c r="E1363" s="22">
        <v>7.3314965392110745</v>
      </c>
      <c r="F1363" s="22">
        <v>7.3247765607150059</v>
      </c>
      <c r="G1363" s="22">
        <v>6.8476580874941195</v>
      </c>
      <c r="H1363" s="22">
        <v>7.8825347758887165</v>
      </c>
      <c r="I1363" s="22">
        <v>8.1042940662589871</v>
      </c>
      <c r="J1363" s="22">
        <v>7.0022175929037029</v>
      </c>
      <c r="K1363" s="22">
        <v>6.5049391841946109</v>
      </c>
      <c r="L1363" s="22">
        <v>6.0412606679658625</v>
      </c>
      <c r="M1363" s="22">
        <v>5.5574222162489075</v>
      </c>
      <c r="N1363" s="22">
        <v>6.6662186681002629</v>
      </c>
      <c r="O1363" s="22">
        <v>6.7804583025334324</v>
      </c>
      <c r="P1363" s="22">
        <v>5.4431825818157389</v>
      </c>
      <c r="Q1363" s="22">
        <v>4.2067065385390769</v>
      </c>
      <c r="R1363" s="22">
        <v>3.22558967811303</v>
      </c>
      <c r="S1363" s="22">
        <v>2.365432430616222</v>
      </c>
      <c r="T1363" s="22">
        <v>1.182716215308111</v>
      </c>
      <c r="U1363" s="22">
        <v>0.72575767757543175</v>
      </c>
      <c r="V1363" s="23">
        <v>49.711826074268615</v>
      </c>
      <c r="W1363" s="23">
        <v>0</v>
      </c>
      <c r="X1363" s="23">
        <v>50.288173925731385</v>
      </c>
      <c r="Y1363" s="23">
        <v>0.39395929087327641</v>
      </c>
      <c r="Z1363" s="23">
        <v>0.15320639089516305</v>
      </c>
      <c r="AA1363" s="23">
        <v>0</v>
      </c>
      <c r="AB1363" s="23">
        <v>2.188662727073758E-2</v>
      </c>
      <c r="AC1363" s="23">
        <v>0.23345735755453417</v>
      </c>
      <c r="AD1363" s="23">
        <v>0.40125483329685557</v>
      </c>
      <c r="AE1363" s="23">
        <v>0.25534398482527176</v>
      </c>
      <c r="AF1363" s="23">
        <v>0.68578098781644414</v>
      </c>
      <c r="AG1363" s="23">
        <v>0.50339242722696431</v>
      </c>
      <c r="AH1363" s="23">
        <v>0.33559495148464291</v>
      </c>
      <c r="AI1363" s="23">
        <v>0.22616181513095499</v>
      </c>
      <c r="AJ1363" s="23">
        <v>0.33559495148464291</v>
      </c>
      <c r="AK1363" s="23">
        <v>2.9182169694316772E-2</v>
      </c>
      <c r="AL1363" s="23">
        <v>0.12402422120084627</v>
      </c>
      <c r="AM1363" s="23">
        <v>0.48880134237980594</v>
      </c>
      <c r="AN1363" s="23">
        <v>2.9182169694316772E-2</v>
      </c>
      <c r="AO1363" s="23">
        <v>1.3131976362442548</v>
      </c>
      <c r="AP1363" s="23">
        <v>0.28452615451958851</v>
      </c>
      <c r="AQ1363" s="23">
        <v>0.38666374844969725</v>
      </c>
      <c r="AR1363" s="23">
        <v>7.7186838841467864</v>
      </c>
      <c r="AS1363" s="23">
        <v>3.6477712117895966E-2</v>
      </c>
      <c r="AT1363" s="23">
        <v>0.52527905449770185</v>
      </c>
      <c r="AU1363" s="23">
        <v>3.6477712117895966E-2</v>
      </c>
      <c r="AV1363" s="23">
        <v>0</v>
      </c>
      <c r="AW1363" s="23">
        <v>4.6910337783614215</v>
      </c>
      <c r="AX1363" s="23">
        <v>0.20427518786021739</v>
      </c>
      <c r="AY1363" s="23">
        <v>0.44502808783833081</v>
      </c>
      <c r="AZ1363" s="23">
        <v>0.1094331363536879</v>
      </c>
      <c r="BA1363" s="23">
        <v>2.9182169694316772E-2</v>
      </c>
      <c r="BB1363" s="23">
        <v>0.46691471510906835</v>
      </c>
      <c r="BC1363" s="23">
        <v>6.5659881812212731E-2</v>
      </c>
      <c r="BD1363" s="23">
        <v>1.1526957029255125</v>
      </c>
      <c r="BE1363" s="23">
        <v>0.19697964543663821</v>
      </c>
      <c r="BF1363" s="23">
        <v>2.5023710512876631</v>
      </c>
      <c r="BG1363" s="23">
        <v>1.1672867877726709</v>
      </c>
      <c r="BH1363" s="23">
        <v>0.23345735755453417</v>
      </c>
      <c r="BI1363" s="23">
        <v>0</v>
      </c>
      <c r="BJ1363" s="23">
        <v>5.8364339388633543E-2</v>
      </c>
      <c r="BK1363" s="23">
        <v>0.13131976362442546</v>
      </c>
      <c r="BL1363" s="23">
        <v>0.12402422120084627</v>
      </c>
      <c r="BM1363" s="23">
        <v>6.5659881812212731E-2</v>
      </c>
      <c r="BN1363" s="23">
        <v>0.47421025753264756</v>
      </c>
      <c r="BO1363" s="23">
        <v>2.188662727073758E-2</v>
      </c>
      <c r="BP1363" s="23">
        <v>0.31370832421390527</v>
      </c>
      <c r="BQ1363" s="23">
        <v>12.081418253447143</v>
      </c>
      <c r="BR1363" s="23">
        <v>8.7546509082950322E-2</v>
      </c>
      <c r="BS1363" s="23">
        <v>2.6774640694535639</v>
      </c>
      <c r="BT1363" s="23">
        <v>0.57085292142377431</v>
      </c>
      <c r="BU1363" s="23">
        <v>19.600471767654433</v>
      </c>
      <c r="BV1363" s="23">
        <v>0.19902697921273774</v>
      </c>
      <c r="BW1363" s="23">
        <v>0.22114108801415305</v>
      </c>
      <c r="BX1363" s="23">
        <v>0</v>
      </c>
      <c r="BY1363" s="23">
        <v>0.44228217602830611</v>
      </c>
      <c r="BZ1363" s="23">
        <v>4.4228217602830605E-2</v>
      </c>
      <c r="CA1363" s="23">
        <v>0</v>
      </c>
      <c r="CB1363" s="23">
        <v>1.1204481792717087</v>
      </c>
      <c r="CC1363" s="23">
        <v>0</v>
      </c>
      <c r="CD1363" s="23">
        <v>0.51599587203302377</v>
      </c>
      <c r="CE1363" s="23">
        <v>0.23588382721509657</v>
      </c>
      <c r="CF1363" s="23">
        <v>0.72976559044670497</v>
      </c>
      <c r="CG1363" s="23">
        <v>0</v>
      </c>
      <c r="CH1363" s="23">
        <v>0</v>
      </c>
      <c r="CI1363" s="23">
        <v>0.25062656641604009</v>
      </c>
      <c r="CJ1363" s="23">
        <v>5.159958720330237E-2</v>
      </c>
      <c r="CK1363" s="23">
        <v>0.42016806722689076</v>
      </c>
      <c r="CL1363" s="23">
        <v>0.3390830016217013</v>
      </c>
      <c r="CM1363" s="23">
        <v>0.30959752321981426</v>
      </c>
      <c r="CN1363" s="23">
        <v>0.28011204481792717</v>
      </c>
      <c r="CO1363" s="23">
        <v>0.32434026242075781</v>
      </c>
      <c r="CP1363" s="23">
        <v>2.2114108801415303E-2</v>
      </c>
      <c r="CQ1363" s="23">
        <v>0.25799793601651189</v>
      </c>
      <c r="CR1363" s="23">
        <v>0.36856848002358839</v>
      </c>
      <c r="CS1363" s="23">
        <v>1.0835913312693499</v>
      </c>
      <c r="CT1363" s="23">
        <v>0.49388176323160837</v>
      </c>
      <c r="CU1363" s="23">
        <v>8.1085065605189452E-2</v>
      </c>
      <c r="CV1363" s="23">
        <v>22.873359870263897</v>
      </c>
      <c r="CW1363" s="23">
        <v>3.5382574082264489</v>
      </c>
      <c r="CX1363" s="23">
        <v>4.2901371074745693</v>
      </c>
      <c r="CY1363" s="27">
        <v>76.480859637340501</v>
      </c>
      <c r="CZ1363" s="14">
        <v>17.626134301270419</v>
      </c>
      <c r="DA1363" s="22">
        <v>2.5530041816447802</v>
      </c>
      <c r="DB1363" s="22">
        <v>32.286699435111146</v>
      </c>
      <c r="DC1363" s="22">
        <v>1.3131831853862519</v>
      </c>
      <c r="DD1363" s="22">
        <v>52.593353385665033</v>
      </c>
      <c r="DE1363" s="22">
        <v>0</v>
      </c>
      <c r="DF1363" s="22">
        <v>0.45484557259188613</v>
      </c>
      <c r="DG1363" s="22">
        <v>10.79891423960091</v>
      </c>
      <c r="DH1363" s="14">
        <v>10.783410138248847</v>
      </c>
      <c r="DI1363" s="24">
        <v>11.477447181811536</v>
      </c>
      <c r="DJ1363" s="14">
        <v>5.9234423023190832</v>
      </c>
      <c r="DK1363" s="4">
        <v>4777</v>
      </c>
      <c r="DL1363" s="22">
        <v>81.159723675947248</v>
      </c>
      <c r="DM1363" s="22">
        <v>17.605191542809294</v>
      </c>
      <c r="DN1363" s="22">
        <v>1.2350847812434582</v>
      </c>
      <c r="DO1363" s="22">
        <v>0</v>
      </c>
      <c r="DP1363" s="4">
        <v>618</v>
      </c>
      <c r="DQ1363" s="22">
        <v>12.266772528781262</v>
      </c>
      <c r="DR1363" s="4">
        <v>116</v>
      </c>
      <c r="DS1363" s="22">
        <v>16.044260027662517</v>
      </c>
      <c r="DT1363" s="17">
        <v>442.40134340890006</v>
      </c>
      <c r="DU1363" s="22">
        <v>22.066057624736469</v>
      </c>
      <c r="DV1363" s="22">
        <v>36.027172639962515</v>
      </c>
      <c r="DW1363" s="26">
        <v>5.5604075691411934</v>
      </c>
      <c r="DX1363" s="12">
        <v>1.8867970069997586</v>
      </c>
    </row>
    <row r="1364" spans="1:128" ht="10.5" x14ac:dyDescent="0.25">
      <c r="A1364" s="11">
        <v>1360</v>
      </c>
      <c r="B1364" s="4" t="s">
        <v>843</v>
      </c>
      <c r="C1364" s="4">
        <v>840</v>
      </c>
      <c r="D1364" s="22">
        <v>7.0998796630565586</v>
      </c>
      <c r="E1364" s="22">
        <v>7.7015643802647418</v>
      </c>
      <c r="F1364" s="22">
        <v>5.1744885679903732</v>
      </c>
      <c r="G1364" s="22">
        <v>6.0168471720818291</v>
      </c>
      <c r="H1364" s="22">
        <v>4.0914560770156445</v>
      </c>
      <c r="I1364" s="22">
        <v>4.0914560770156445</v>
      </c>
      <c r="J1364" s="22">
        <v>6.8592057761732859</v>
      </c>
      <c r="K1364" s="22">
        <v>5.6558363417569195</v>
      </c>
      <c r="L1364" s="22">
        <v>5.5354993983152827</v>
      </c>
      <c r="M1364" s="22">
        <v>5.1744885679903732</v>
      </c>
      <c r="N1364" s="22">
        <v>6.2575210589651027</v>
      </c>
      <c r="O1364" s="22">
        <v>4.8134777376654636</v>
      </c>
      <c r="P1364" s="22">
        <v>6.8592057761732859</v>
      </c>
      <c r="Q1364" s="22">
        <v>8.0625752105896513</v>
      </c>
      <c r="R1364" s="22">
        <v>6.8592057761732859</v>
      </c>
      <c r="S1364" s="22">
        <v>4.2117930204572804</v>
      </c>
      <c r="T1364" s="22">
        <v>3.4897713598074609</v>
      </c>
      <c r="U1364" s="22">
        <v>2.0457280385078223</v>
      </c>
      <c r="V1364" s="23">
        <v>11.267605633802816</v>
      </c>
      <c r="W1364" s="23">
        <v>0</v>
      </c>
      <c r="X1364" s="23">
        <v>88.732394366197184</v>
      </c>
      <c r="Y1364" s="23">
        <v>0</v>
      </c>
      <c r="Z1364" s="23">
        <v>0</v>
      </c>
      <c r="AA1364" s="23">
        <v>0</v>
      </c>
      <c r="AB1364" s="23">
        <v>0</v>
      </c>
      <c r="AC1364" s="23">
        <v>0</v>
      </c>
      <c r="AD1364" s="23">
        <v>0</v>
      </c>
      <c r="AE1364" s="23">
        <v>0</v>
      </c>
      <c r="AF1364" s="23">
        <v>0</v>
      </c>
      <c r="AG1364" s="23">
        <v>0</v>
      </c>
      <c r="AH1364" s="23">
        <v>4.4814340588988477</v>
      </c>
      <c r="AI1364" s="23">
        <v>0</v>
      </c>
      <c r="AJ1364" s="23">
        <v>0</v>
      </c>
      <c r="AK1364" s="23">
        <v>0</v>
      </c>
      <c r="AL1364" s="23">
        <v>0.51216389244558258</v>
      </c>
      <c r="AM1364" s="23">
        <v>0</v>
      </c>
      <c r="AN1364" s="23">
        <v>0</v>
      </c>
      <c r="AO1364" s="23">
        <v>0</v>
      </c>
      <c r="AP1364" s="23">
        <v>0</v>
      </c>
      <c r="AQ1364" s="23">
        <v>0</v>
      </c>
      <c r="AR1364" s="23">
        <v>0</v>
      </c>
      <c r="AS1364" s="23">
        <v>0</v>
      </c>
      <c r="AT1364" s="23">
        <v>0.6402048655569782</v>
      </c>
      <c r="AU1364" s="23">
        <v>0</v>
      </c>
      <c r="AV1364" s="23">
        <v>0</v>
      </c>
      <c r="AW1364" s="23">
        <v>0</v>
      </c>
      <c r="AX1364" s="23">
        <v>0</v>
      </c>
      <c r="AY1364" s="23">
        <v>0</v>
      </c>
      <c r="AZ1364" s="23">
        <v>0</v>
      </c>
      <c r="BA1364" s="23">
        <v>0</v>
      </c>
      <c r="BB1364" s="23">
        <v>0</v>
      </c>
      <c r="BC1364" s="23">
        <v>0.89628681177976954</v>
      </c>
      <c r="BD1364" s="23">
        <v>2.5608194622279128</v>
      </c>
      <c r="BE1364" s="23">
        <v>0</v>
      </c>
      <c r="BF1364" s="23">
        <v>0</v>
      </c>
      <c r="BG1364" s="23">
        <v>0</v>
      </c>
      <c r="BH1364" s="23">
        <v>0</v>
      </c>
      <c r="BI1364" s="23">
        <v>0</v>
      </c>
      <c r="BJ1364" s="23">
        <v>0.51216389244558258</v>
      </c>
      <c r="BK1364" s="23">
        <v>0</v>
      </c>
      <c r="BL1364" s="23">
        <v>0</v>
      </c>
      <c r="BM1364" s="23">
        <v>0</v>
      </c>
      <c r="BN1364" s="23">
        <v>0</v>
      </c>
      <c r="BO1364" s="23">
        <v>0</v>
      </c>
      <c r="BP1364" s="23">
        <v>0</v>
      </c>
      <c r="BQ1364" s="23">
        <v>0</v>
      </c>
      <c r="BR1364" s="23">
        <v>1.0243277848911652</v>
      </c>
      <c r="BS1364" s="23">
        <v>0</v>
      </c>
      <c r="BT1364" s="23">
        <v>0</v>
      </c>
      <c r="BU1364" s="23">
        <v>0</v>
      </c>
      <c r="BV1364" s="23">
        <v>0</v>
      </c>
      <c r="BW1364" s="23">
        <v>0</v>
      </c>
      <c r="BX1364" s="23">
        <v>0</v>
      </c>
      <c r="BY1364" s="23">
        <v>0</v>
      </c>
      <c r="BZ1364" s="23">
        <v>0</v>
      </c>
      <c r="CA1364" s="23">
        <v>0</v>
      </c>
      <c r="CB1364" s="23">
        <v>0</v>
      </c>
      <c r="CC1364" s="23">
        <v>0</v>
      </c>
      <c r="CD1364" s="23">
        <v>0</v>
      </c>
      <c r="CE1364" s="23">
        <v>0</v>
      </c>
      <c r="CF1364" s="23">
        <v>0.63291139240506333</v>
      </c>
      <c r="CG1364" s="23">
        <v>0</v>
      </c>
      <c r="CH1364" s="23">
        <v>0</v>
      </c>
      <c r="CI1364" s="23">
        <v>0</v>
      </c>
      <c r="CJ1364" s="23">
        <v>0</v>
      </c>
      <c r="CK1364" s="23">
        <v>0</v>
      </c>
      <c r="CL1364" s="23">
        <v>0.75949367088607589</v>
      </c>
      <c r="CM1364" s="23">
        <v>0</v>
      </c>
      <c r="CN1364" s="23">
        <v>0</v>
      </c>
      <c r="CO1364" s="23">
        <v>0</v>
      </c>
      <c r="CP1364" s="23">
        <v>0</v>
      </c>
      <c r="CQ1364" s="23">
        <v>0</v>
      </c>
      <c r="CR1364" s="23">
        <v>0</v>
      </c>
      <c r="CS1364" s="23">
        <v>0</v>
      </c>
      <c r="CT1364" s="23">
        <v>0</v>
      </c>
      <c r="CU1364" s="23">
        <v>0</v>
      </c>
      <c r="CV1364" s="23">
        <v>0</v>
      </c>
      <c r="CW1364" s="23">
        <v>0</v>
      </c>
      <c r="CX1364" s="23">
        <v>0</v>
      </c>
      <c r="CY1364" s="27">
        <v>7.2619047619047592</v>
      </c>
      <c r="CZ1364" s="14">
        <v>0</v>
      </c>
      <c r="DA1364" s="22">
        <v>0.38363171355498721</v>
      </c>
      <c r="DB1364" s="22">
        <v>43.094629156010228</v>
      </c>
      <c r="DC1364" s="22">
        <v>0</v>
      </c>
      <c r="DD1364" s="22">
        <v>0</v>
      </c>
      <c r="DE1364" s="22">
        <v>0</v>
      </c>
      <c r="DF1364" s="22">
        <v>0</v>
      </c>
      <c r="DG1364" s="22">
        <v>56.521739130434781</v>
      </c>
      <c r="DH1364" s="14">
        <v>0</v>
      </c>
      <c r="DI1364" s="24">
        <v>4.5112781954887211</v>
      </c>
      <c r="DJ1364" s="14">
        <v>36.018957345971565</v>
      </c>
      <c r="DK1364" s="4">
        <v>371</v>
      </c>
      <c r="DL1364" s="22">
        <v>94.878706199460922</v>
      </c>
      <c r="DM1364" s="22">
        <v>3.2345013477088949</v>
      </c>
      <c r="DN1364" s="22">
        <v>0.80862533692722371</v>
      </c>
      <c r="DO1364" s="22">
        <v>1.0781671159029651</v>
      </c>
      <c r="DP1364" s="4">
        <v>6</v>
      </c>
      <c r="DQ1364" s="22">
        <v>1.4814814814814816</v>
      </c>
      <c r="DR1364" s="4">
        <v>0</v>
      </c>
      <c r="DS1364" s="22">
        <v>0</v>
      </c>
      <c r="DT1364" s="17">
        <v>730.26315789473688</v>
      </c>
      <c r="DU1364" s="22">
        <v>38.337801608579085</v>
      </c>
      <c r="DV1364" s="22">
        <v>27.077747989276141</v>
      </c>
      <c r="DW1364" s="26">
        <v>8.9147286821705425</v>
      </c>
      <c r="DX1364" s="12">
        <v>2.0833333333333335</v>
      </c>
    </row>
    <row r="1365" spans="1:128" ht="10.5" x14ac:dyDescent="0.25">
      <c r="A1365" s="11">
        <v>1361</v>
      </c>
      <c r="B1365" s="4" t="s">
        <v>844</v>
      </c>
      <c r="C1365" s="4">
        <v>90</v>
      </c>
      <c r="D1365" s="22">
        <v>0</v>
      </c>
      <c r="E1365" s="22">
        <v>7.291666666666667</v>
      </c>
      <c r="F1365" s="22">
        <v>4.1666666666666661</v>
      </c>
      <c r="G1365" s="22">
        <v>7.291666666666667</v>
      </c>
      <c r="H1365" s="22">
        <v>6.25</v>
      </c>
      <c r="I1365" s="22">
        <v>3.125</v>
      </c>
      <c r="J1365" s="22">
        <v>9.375</v>
      </c>
      <c r="K1365" s="22">
        <v>0</v>
      </c>
      <c r="L1365" s="22">
        <v>0</v>
      </c>
      <c r="M1365" s="22">
        <v>7.291666666666667</v>
      </c>
      <c r="N1365" s="22">
        <v>9.375</v>
      </c>
      <c r="O1365" s="22">
        <v>14.583333333333334</v>
      </c>
      <c r="P1365" s="22">
        <v>0</v>
      </c>
      <c r="Q1365" s="22">
        <v>16.666666666666664</v>
      </c>
      <c r="R1365" s="22">
        <v>8.3333333333333321</v>
      </c>
      <c r="S1365" s="22">
        <v>3.125</v>
      </c>
      <c r="T1365" s="22">
        <v>0</v>
      </c>
      <c r="U1365" s="22">
        <v>3.125</v>
      </c>
      <c r="V1365" s="23">
        <v>4.3478260869565162</v>
      </c>
      <c r="W1365" s="23">
        <v>0</v>
      </c>
      <c r="X1365" s="23">
        <v>95.652173913043484</v>
      </c>
      <c r="Y1365" s="23">
        <v>0</v>
      </c>
      <c r="Z1365" s="23">
        <v>0</v>
      </c>
      <c r="AA1365" s="23">
        <v>0</v>
      </c>
      <c r="AB1365" s="23">
        <v>0</v>
      </c>
      <c r="AC1365" s="23">
        <v>0</v>
      </c>
      <c r="AD1365" s="23">
        <v>0</v>
      </c>
      <c r="AE1365" s="23">
        <v>0</v>
      </c>
      <c r="AF1365" s="23">
        <v>0</v>
      </c>
      <c r="AG1365" s="23">
        <v>0</v>
      </c>
      <c r="AH1365" s="23">
        <v>4.3478260869565215</v>
      </c>
      <c r="AI1365" s="23">
        <v>0</v>
      </c>
      <c r="AJ1365" s="23">
        <v>0</v>
      </c>
      <c r="AK1365" s="23">
        <v>0</v>
      </c>
      <c r="AL1365" s="23">
        <v>0</v>
      </c>
      <c r="AM1365" s="23">
        <v>0</v>
      </c>
      <c r="AN1365" s="23">
        <v>0</v>
      </c>
      <c r="AO1365" s="23">
        <v>0</v>
      </c>
      <c r="AP1365" s="23">
        <v>0</v>
      </c>
      <c r="AQ1365" s="23">
        <v>0</v>
      </c>
      <c r="AR1365" s="23">
        <v>0</v>
      </c>
      <c r="AS1365" s="23">
        <v>0</v>
      </c>
      <c r="AT1365" s="23">
        <v>0</v>
      </c>
      <c r="AU1365" s="23">
        <v>0</v>
      </c>
      <c r="AV1365" s="23">
        <v>0</v>
      </c>
      <c r="AW1365" s="23">
        <v>0</v>
      </c>
      <c r="AX1365" s="23">
        <v>0</v>
      </c>
      <c r="AY1365" s="23">
        <v>0</v>
      </c>
      <c r="AZ1365" s="23">
        <v>0</v>
      </c>
      <c r="BA1365" s="23">
        <v>0</v>
      </c>
      <c r="BB1365" s="23">
        <v>0</v>
      </c>
      <c r="BC1365" s="23">
        <v>0</v>
      </c>
      <c r="BD1365" s="23">
        <v>0</v>
      </c>
      <c r="BE1365" s="23">
        <v>0</v>
      </c>
      <c r="BF1365" s="23">
        <v>0</v>
      </c>
      <c r="BG1365" s="23">
        <v>0</v>
      </c>
      <c r="BH1365" s="23">
        <v>0</v>
      </c>
      <c r="BI1365" s="23">
        <v>0</v>
      </c>
      <c r="BJ1365" s="23">
        <v>0</v>
      </c>
      <c r="BK1365" s="23">
        <v>0</v>
      </c>
      <c r="BL1365" s="23">
        <v>0</v>
      </c>
      <c r="BM1365" s="23">
        <v>0</v>
      </c>
      <c r="BN1365" s="23">
        <v>0</v>
      </c>
      <c r="BO1365" s="23">
        <v>0</v>
      </c>
      <c r="BP1365" s="23">
        <v>0</v>
      </c>
      <c r="BQ1365" s="23">
        <v>0</v>
      </c>
      <c r="BR1365" s="23">
        <v>0</v>
      </c>
      <c r="BS1365" s="23">
        <v>0</v>
      </c>
      <c r="BT1365" s="23">
        <v>0</v>
      </c>
      <c r="BU1365" s="23">
        <v>0</v>
      </c>
      <c r="BV1365" s="23">
        <v>0</v>
      </c>
      <c r="BW1365" s="23">
        <v>0</v>
      </c>
      <c r="BX1365" s="23">
        <v>0</v>
      </c>
      <c r="BY1365" s="23">
        <v>0</v>
      </c>
      <c r="BZ1365" s="23">
        <v>0</v>
      </c>
      <c r="CA1365" s="23">
        <v>0</v>
      </c>
      <c r="CB1365" s="23">
        <v>0</v>
      </c>
      <c r="CC1365" s="23">
        <v>0</v>
      </c>
      <c r="CD1365" s="23">
        <v>0</v>
      </c>
      <c r="CE1365" s="23">
        <v>0</v>
      </c>
      <c r="CF1365" s="23">
        <v>0</v>
      </c>
      <c r="CG1365" s="23">
        <v>0</v>
      </c>
      <c r="CH1365" s="23">
        <v>0</v>
      </c>
      <c r="CI1365" s="23">
        <v>0</v>
      </c>
      <c r="CJ1365" s="23">
        <v>0</v>
      </c>
      <c r="CK1365" s="23">
        <v>0</v>
      </c>
      <c r="CL1365" s="23">
        <v>0</v>
      </c>
      <c r="CM1365" s="23">
        <v>0</v>
      </c>
      <c r="CN1365" s="23">
        <v>0</v>
      </c>
      <c r="CO1365" s="23">
        <v>0</v>
      </c>
      <c r="CP1365" s="23">
        <v>0</v>
      </c>
      <c r="CQ1365" s="23">
        <v>0</v>
      </c>
      <c r="CR1365" s="23">
        <v>0</v>
      </c>
      <c r="CS1365" s="23">
        <v>0</v>
      </c>
      <c r="CT1365" s="23">
        <v>0</v>
      </c>
      <c r="CU1365" s="23">
        <v>0</v>
      </c>
      <c r="CV1365" s="23">
        <v>0</v>
      </c>
      <c r="CW1365" s="23">
        <v>0</v>
      </c>
      <c r="CX1365" s="23">
        <v>0</v>
      </c>
      <c r="CY1365" s="27">
        <v>20</v>
      </c>
      <c r="CZ1365" s="14">
        <v>0</v>
      </c>
      <c r="DA1365" s="22">
        <v>0</v>
      </c>
      <c r="DB1365" s="22">
        <v>62.318840579710141</v>
      </c>
      <c r="DC1365" s="22">
        <v>0</v>
      </c>
      <c r="DD1365" s="22">
        <v>0</v>
      </c>
      <c r="DE1365" s="22">
        <v>0</v>
      </c>
      <c r="DF1365" s="22">
        <v>0</v>
      </c>
      <c r="DG1365" s="22">
        <v>37.681159420289859</v>
      </c>
      <c r="DH1365" s="14">
        <v>0</v>
      </c>
      <c r="DI1365" s="24">
        <v>0</v>
      </c>
      <c r="DJ1365" s="14">
        <v>30.64516129032258</v>
      </c>
      <c r="DK1365" s="4">
        <v>33</v>
      </c>
      <c r="DL1365" s="22">
        <v>100</v>
      </c>
      <c r="DM1365" s="22">
        <v>0</v>
      </c>
      <c r="DN1365" s="22">
        <v>0</v>
      </c>
      <c r="DO1365" s="22">
        <v>0</v>
      </c>
      <c r="DP1365" s="4">
        <v>0</v>
      </c>
      <c r="DQ1365" s="22">
        <v>0</v>
      </c>
      <c r="DR1365" s="4">
        <v>0</v>
      </c>
      <c r="DS1365" s="22">
        <v>0</v>
      </c>
      <c r="DT1365" s="17">
        <v>933.33333333333326</v>
      </c>
      <c r="DU1365" s="22">
        <v>69.767441860465112</v>
      </c>
      <c r="DV1365" s="22">
        <v>6.9767441860465116</v>
      </c>
      <c r="DW1365" s="26">
        <v>0</v>
      </c>
      <c r="DX1365" s="12">
        <v>2.4500000000000002</v>
      </c>
    </row>
    <row r="1366" spans="1:128" ht="10.5" x14ac:dyDescent="0.25">
      <c r="A1366" s="11">
        <v>1362</v>
      </c>
      <c r="B1366" s="4" t="s">
        <v>845</v>
      </c>
      <c r="C1366" s="4">
        <v>54941</v>
      </c>
      <c r="D1366" s="22">
        <v>1.9637104846488433</v>
      </c>
      <c r="E1366" s="22">
        <v>1.2448359328079786</v>
      </c>
      <c r="F1366" s="22">
        <v>0.96820572551731665</v>
      </c>
      <c r="G1366" s="22">
        <v>3.5088357872131324</v>
      </c>
      <c r="H1366" s="22">
        <v>21.025715689664587</v>
      </c>
      <c r="I1366" s="22">
        <v>22.734635193914134</v>
      </c>
      <c r="J1366" s="22">
        <v>15.611407356179591</v>
      </c>
      <c r="K1366" s="22">
        <v>9.3690283363968909</v>
      </c>
      <c r="L1366" s="22">
        <v>5.3888292354450655</v>
      </c>
      <c r="M1366" s="22">
        <v>3.6926492802154804</v>
      </c>
      <c r="N1366" s="22">
        <v>3.0738711849600522</v>
      </c>
      <c r="O1366" s="22">
        <v>2.7735818152037415</v>
      </c>
      <c r="P1366" s="22">
        <v>2.304038437039329</v>
      </c>
      <c r="Q1366" s="22">
        <v>1.9928294538373341</v>
      </c>
      <c r="R1366" s="22">
        <v>1.7216590532695142</v>
      </c>
      <c r="S1366" s="22">
        <v>1.2248166414908912</v>
      </c>
      <c r="T1366" s="22">
        <v>0.66427648461244471</v>
      </c>
      <c r="U1366" s="22">
        <v>0.73707390758367153</v>
      </c>
      <c r="V1366" s="23">
        <v>70.566204896907209</v>
      </c>
      <c r="W1366" s="23">
        <v>7.8527706185567009E-2</v>
      </c>
      <c r="X1366" s="23">
        <v>29.433795103092784</v>
      </c>
      <c r="Y1366" s="23">
        <v>0.19732603092783504</v>
      </c>
      <c r="Z1366" s="23">
        <v>5.4365335051546393E-2</v>
      </c>
      <c r="AA1366" s="23">
        <v>0.24565077319587628</v>
      </c>
      <c r="AB1366" s="23">
        <v>0.27585373711340205</v>
      </c>
      <c r="AC1366" s="23">
        <v>0.26981314432989689</v>
      </c>
      <c r="AD1366" s="23">
        <v>16.670022551546392</v>
      </c>
      <c r="AE1366" s="23">
        <v>8.0541237113402053E-2</v>
      </c>
      <c r="AF1366" s="23">
        <v>3.6243556701030931E-2</v>
      </c>
      <c r="AG1366" s="23">
        <v>0.16108247422680411</v>
      </c>
      <c r="AH1366" s="23">
        <v>2.0316527061855671</v>
      </c>
      <c r="AI1366" s="23">
        <v>4.6311211340206181E-2</v>
      </c>
      <c r="AJ1366" s="23">
        <v>0.11477126288659795</v>
      </c>
      <c r="AK1366" s="23">
        <v>0.45304445876288663</v>
      </c>
      <c r="AL1366" s="23">
        <v>0.37653028350515466</v>
      </c>
      <c r="AM1366" s="23">
        <v>0.14296069587628865</v>
      </c>
      <c r="AN1366" s="23">
        <v>1.7719072164948453</v>
      </c>
      <c r="AO1366" s="23">
        <v>7.7822970360824737</v>
      </c>
      <c r="AP1366" s="23">
        <v>4.0411565721649483</v>
      </c>
      <c r="AQ1366" s="23">
        <v>0.60003221649484539</v>
      </c>
      <c r="AR1366" s="23">
        <v>4.6311211340206181E-2</v>
      </c>
      <c r="AS1366" s="23">
        <v>0.60204574742268047</v>
      </c>
      <c r="AT1366" s="23">
        <v>0.63828930412371132</v>
      </c>
      <c r="AU1366" s="23">
        <v>0.92018363402061853</v>
      </c>
      <c r="AV1366" s="23">
        <v>0</v>
      </c>
      <c r="AW1366" s="23">
        <v>8.456829896907217E-2</v>
      </c>
      <c r="AX1366" s="23">
        <v>6.8600998711340209</v>
      </c>
      <c r="AY1366" s="23">
        <v>4.2284149484536085E-2</v>
      </c>
      <c r="AZ1366" s="23">
        <v>0.26981314432989689</v>
      </c>
      <c r="BA1366" s="23">
        <v>0.52955863402061853</v>
      </c>
      <c r="BB1366" s="23">
        <v>0.97052190721649489</v>
      </c>
      <c r="BC1366" s="23">
        <v>0.12483891752577318</v>
      </c>
      <c r="BD1366" s="23">
        <v>2.0880315721649483</v>
      </c>
      <c r="BE1366" s="23">
        <v>6.0405927835051547E-2</v>
      </c>
      <c r="BF1366" s="23">
        <v>0.29397551546391754</v>
      </c>
      <c r="BG1366" s="23">
        <v>2.3155605670103094</v>
      </c>
      <c r="BH1366" s="23">
        <v>0.25169136597938147</v>
      </c>
      <c r="BI1366" s="23">
        <v>0.26779961340206188</v>
      </c>
      <c r="BJ1366" s="23">
        <v>0.29800257731958762</v>
      </c>
      <c r="BK1366" s="23">
        <v>8.8595360824742272E-2</v>
      </c>
      <c r="BL1366" s="23">
        <v>1.1255637886597938</v>
      </c>
      <c r="BM1366" s="23">
        <v>0.47317976804123707</v>
      </c>
      <c r="BN1366" s="23">
        <v>0.70473582474226804</v>
      </c>
      <c r="BO1366" s="23">
        <v>1.4739046391752577</v>
      </c>
      <c r="BP1366" s="23">
        <v>2.8249838917525771</v>
      </c>
      <c r="BQ1366" s="23">
        <v>0.21947487113402062</v>
      </c>
      <c r="BR1366" s="23">
        <v>0.87991301546391754</v>
      </c>
      <c r="BS1366" s="23">
        <v>2.3155605670103094</v>
      </c>
      <c r="BT1366" s="23">
        <v>5.1946633661564228</v>
      </c>
      <c r="BU1366" s="23">
        <v>0.73246029984462968</v>
      </c>
      <c r="BV1366" s="23">
        <v>4.3584414536209364</v>
      </c>
      <c r="BW1366" s="23">
        <v>9.68542545249097E-2</v>
      </c>
      <c r="BX1366" s="23">
        <v>2.2195766661958473E-2</v>
      </c>
      <c r="BY1366" s="23">
        <v>0.87168829072418741</v>
      </c>
      <c r="BZ1366" s="23">
        <v>0.66789079682802321</v>
      </c>
      <c r="CA1366" s="23">
        <v>0.27442038782057748</v>
      </c>
      <c r="CB1366" s="23">
        <v>0.43180855142355579</v>
      </c>
      <c r="CC1366" s="23">
        <v>0.33495429689864603</v>
      </c>
      <c r="CD1366" s="23">
        <v>2.7320970963901612</v>
      </c>
      <c r="CE1366" s="23">
        <v>3.4484150204806392</v>
      </c>
      <c r="CF1366" s="23">
        <v>0.7264069089368228</v>
      </c>
      <c r="CG1366" s="23">
        <v>0.20581529086543313</v>
      </c>
      <c r="CH1366" s="23">
        <v>2.2296656510421919</v>
      </c>
      <c r="CI1366" s="23">
        <v>8.4747472709295987E-2</v>
      </c>
      <c r="CJ1366" s="23">
        <v>0.46207550596259006</v>
      </c>
      <c r="CK1366" s="23">
        <v>2.4213563631227425E-2</v>
      </c>
      <c r="CL1366" s="23">
        <v>22.318852277083881</v>
      </c>
      <c r="CM1366" s="23">
        <v>0.56901874533384456</v>
      </c>
      <c r="CN1366" s="23">
        <v>0.17756613329566778</v>
      </c>
      <c r="CO1366" s="23">
        <v>0.4358441453620937</v>
      </c>
      <c r="CP1366" s="23">
        <v>0.44996872414697631</v>
      </c>
      <c r="CQ1366" s="23">
        <v>0.10694323937125447</v>
      </c>
      <c r="CR1366" s="23">
        <v>0.44593313020843839</v>
      </c>
      <c r="CS1366" s="23">
        <v>2.8107911781916504</v>
      </c>
      <c r="CT1366" s="23">
        <v>0.79097641195342916</v>
      </c>
      <c r="CU1366" s="23">
        <v>0.83940353921588406</v>
      </c>
      <c r="CV1366" s="23">
        <v>0.22195766661958471</v>
      </c>
      <c r="CW1366" s="23">
        <v>0.34302548477572187</v>
      </c>
      <c r="CX1366" s="23">
        <v>2.4596945055388524</v>
      </c>
      <c r="CY1366" s="27">
        <v>64.070548406472398</v>
      </c>
      <c r="CZ1366" s="14">
        <v>6.9959178748818598</v>
      </c>
      <c r="DA1366" s="22">
        <v>10.117027621809505</v>
      </c>
      <c r="DB1366" s="22">
        <v>25.35735587503342</v>
      </c>
      <c r="DC1366" s="22">
        <v>7.5625758417144864</v>
      </c>
      <c r="DD1366" s="22">
        <v>2.8053721642911498</v>
      </c>
      <c r="DE1366" s="22">
        <v>0.85354065115896427</v>
      </c>
      <c r="DF1366" s="22">
        <v>1.0077949857057651</v>
      </c>
      <c r="DG1366" s="22">
        <v>52.296332860286711</v>
      </c>
      <c r="DH1366" s="14">
        <v>2.8819805348199945</v>
      </c>
      <c r="DI1366" s="24">
        <v>1.8262257328134783</v>
      </c>
      <c r="DJ1366" s="14">
        <v>13.1609621701812</v>
      </c>
      <c r="DK1366" s="4">
        <v>42273</v>
      </c>
      <c r="DL1366" s="22">
        <v>5.4408251129562601E-2</v>
      </c>
      <c r="DM1366" s="22">
        <v>0.21999858065431835</v>
      </c>
      <c r="DN1366" s="22">
        <v>99.455917488704372</v>
      </c>
      <c r="DO1366" s="22">
        <v>0.26967567951174509</v>
      </c>
      <c r="DP1366" s="4">
        <v>3100</v>
      </c>
      <c r="DQ1366" s="22">
        <v>8.6158977209560863</v>
      </c>
      <c r="DR1366" s="4">
        <v>1078</v>
      </c>
      <c r="DS1366" s="22">
        <v>15.072706935123042</v>
      </c>
      <c r="DT1366" s="17">
        <v>864.67024003728739</v>
      </c>
      <c r="DU1366" s="22">
        <v>48.187494175752491</v>
      </c>
      <c r="DV1366" s="22">
        <v>18.364240673438324</v>
      </c>
      <c r="DW1366" s="26">
        <v>74.904635302277185</v>
      </c>
      <c r="DX1366" s="12">
        <v>0.45998909289220141</v>
      </c>
    </row>
    <row r="1367" spans="1:128" ht="10.5" x14ac:dyDescent="0.25">
      <c r="A1367" s="11">
        <v>1363</v>
      </c>
      <c r="B1367" s="4" t="s">
        <v>846</v>
      </c>
      <c r="C1367" s="4">
        <v>64</v>
      </c>
      <c r="D1367" s="22">
        <v>5.2631578947368416</v>
      </c>
      <c r="E1367" s="22">
        <v>7.0175438596491224</v>
      </c>
      <c r="F1367" s="22">
        <v>0</v>
      </c>
      <c r="G1367" s="22">
        <v>5.2631578947368416</v>
      </c>
      <c r="H1367" s="22">
        <v>10.526315789473683</v>
      </c>
      <c r="I1367" s="22">
        <v>15.789473684210526</v>
      </c>
      <c r="J1367" s="22">
        <v>0</v>
      </c>
      <c r="K1367" s="22">
        <v>10.526315789473683</v>
      </c>
      <c r="L1367" s="22">
        <v>5.2631578947368416</v>
      </c>
      <c r="M1367" s="22">
        <v>14.035087719298245</v>
      </c>
      <c r="N1367" s="22">
        <v>7.0175438596491224</v>
      </c>
      <c r="O1367" s="22">
        <v>0</v>
      </c>
      <c r="P1367" s="22">
        <v>12.280701754385964</v>
      </c>
      <c r="Q1367" s="22">
        <v>0</v>
      </c>
      <c r="R1367" s="22">
        <v>7.0175438596491224</v>
      </c>
      <c r="S1367" s="22">
        <v>0</v>
      </c>
      <c r="T1367" s="22">
        <v>0</v>
      </c>
      <c r="U1367" s="22">
        <v>0</v>
      </c>
      <c r="V1367" s="23">
        <v>100</v>
      </c>
      <c r="W1367" s="23">
        <v>0</v>
      </c>
      <c r="X1367" s="23">
        <v>0</v>
      </c>
      <c r="Y1367" s="23">
        <v>0</v>
      </c>
      <c r="Z1367" s="23">
        <v>0</v>
      </c>
      <c r="AA1367" s="23">
        <v>0</v>
      </c>
      <c r="AB1367" s="23">
        <v>0</v>
      </c>
      <c r="AC1367" s="23">
        <v>0</v>
      </c>
      <c r="AD1367" s="23">
        <v>0</v>
      </c>
      <c r="AE1367" s="23">
        <v>0</v>
      </c>
      <c r="AF1367" s="23">
        <v>0</v>
      </c>
      <c r="AG1367" s="23">
        <v>0</v>
      </c>
      <c r="AH1367" s="23">
        <v>33.333333333333329</v>
      </c>
      <c r="AI1367" s="23">
        <v>0</v>
      </c>
      <c r="AJ1367" s="23">
        <v>0</v>
      </c>
      <c r="AK1367" s="23">
        <v>0</v>
      </c>
      <c r="AL1367" s="23">
        <v>0</v>
      </c>
      <c r="AM1367" s="23">
        <v>0</v>
      </c>
      <c r="AN1367" s="23">
        <v>0</v>
      </c>
      <c r="AO1367" s="23">
        <v>0</v>
      </c>
      <c r="AP1367" s="23">
        <v>0</v>
      </c>
      <c r="AQ1367" s="23">
        <v>0</v>
      </c>
      <c r="AR1367" s="23">
        <v>0</v>
      </c>
      <c r="AS1367" s="23">
        <v>0</v>
      </c>
      <c r="AT1367" s="23">
        <v>0</v>
      </c>
      <c r="AU1367" s="23">
        <v>0</v>
      </c>
      <c r="AV1367" s="23">
        <v>0</v>
      </c>
      <c r="AW1367" s="23">
        <v>0</v>
      </c>
      <c r="AX1367" s="23">
        <v>0</v>
      </c>
      <c r="AY1367" s="23">
        <v>0</v>
      </c>
      <c r="AZ1367" s="23">
        <v>0</v>
      </c>
      <c r="BA1367" s="23">
        <v>0</v>
      </c>
      <c r="BB1367" s="23">
        <v>0</v>
      </c>
      <c r="BC1367" s="23">
        <v>0</v>
      </c>
      <c r="BD1367" s="23">
        <v>33.333333333333329</v>
      </c>
      <c r="BE1367" s="23">
        <v>0</v>
      </c>
      <c r="BF1367" s="23">
        <v>0</v>
      </c>
      <c r="BG1367" s="23">
        <v>0</v>
      </c>
      <c r="BH1367" s="23">
        <v>0</v>
      </c>
      <c r="BI1367" s="23">
        <v>0</v>
      </c>
      <c r="BJ1367" s="23">
        <v>0</v>
      </c>
      <c r="BK1367" s="23">
        <v>0</v>
      </c>
      <c r="BL1367" s="23">
        <v>0</v>
      </c>
      <c r="BM1367" s="23">
        <v>0</v>
      </c>
      <c r="BN1367" s="23">
        <v>0</v>
      </c>
      <c r="BO1367" s="23">
        <v>0</v>
      </c>
      <c r="BP1367" s="23">
        <v>0</v>
      </c>
      <c r="BQ1367" s="23">
        <v>0</v>
      </c>
      <c r="BR1367" s="23">
        <v>0</v>
      </c>
      <c r="BS1367" s="23">
        <v>0</v>
      </c>
      <c r="BT1367" s="23">
        <v>15.625</v>
      </c>
      <c r="BU1367" s="23">
        <v>0</v>
      </c>
      <c r="BV1367" s="23">
        <v>0</v>
      </c>
      <c r="BW1367" s="23">
        <v>0</v>
      </c>
      <c r="BX1367" s="23">
        <v>0</v>
      </c>
      <c r="BY1367" s="23">
        <v>0</v>
      </c>
      <c r="BZ1367" s="23">
        <v>0</v>
      </c>
      <c r="CA1367" s="23">
        <v>0</v>
      </c>
      <c r="CB1367" s="23">
        <v>0</v>
      </c>
      <c r="CC1367" s="23">
        <v>0</v>
      </c>
      <c r="CD1367" s="23">
        <v>0</v>
      </c>
      <c r="CE1367" s="23">
        <v>0</v>
      </c>
      <c r="CF1367" s="23">
        <v>0</v>
      </c>
      <c r="CG1367" s="23">
        <v>0</v>
      </c>
      <c r="CH1367" s="23">
        <v>0</v>
      </c>
      <c r="CI1367" s="23">
        <v>0</v>
      </c>
      <c r="CJ1367" s="23">
        <v>0</v>
      </c>
      <c r="CK1367" s="23">
        <v>0</v>
      </c>
      <c r="CL1367" s="23">
        <v>0</v>
      </c>
      <c r="CM1367" s="23">
        <v>0</v>
      </c>
      <c r="CN1367" s="23">
        <v>0</v>
      </c>
      <c r="CO1367" s="23">
        <v>0</v>
      </c>
      <c r="CP1367" s="23">
        <v>0</v>
      </c>
      <c r="CQ1367" s="23">
        <v>0</v>
      </c>
      <c r="CR1367" s="23">
        <v>0</v>
      </c>
      <c r="CS1367" s="23">
        <v>66.666666666666657</v>
      </c>
      <c r="CT1367" s="23">
        <v>0</v>
      </c>
      <c r="CU1367" s="23">
        <v>0</v>
      </c>
      <c r="CV1367" s="23">
        <v>0</v>
      </c>
      <c r="CW1367" s="23">
        <v>0</v>
      </c>
      <c r="CX1367" s="23">
        <v>0</v>
      </c>
      <c r="CY1367" s="27">
        <v>95.3125</v>
      </c>
      <c r="CZ1367" s="14">
        <v>0</v>
      </c>
      <c r="DA1367" s="22">
        <v>0</v>
      </c>
      <c r="DB1367" s="22">
        <v>75</v>
      </c>
      <c r="DC1367" s="22">
        <v>0</v>
      </c>
      <c r="DD1367" s="22">
        <v>0</v>
      </c>
      <c r="DE1367" s="22">
        <v>0</v>
      </c>
      <c r="DF1367" s="22">
        <v>0</v>
      </c>
      <c r="DG1367" s="22">
        <v>25</v>
      </c>
      <c r="DH1367" s="14" t="e">
        <v>#DIV/0!</v>
      </c>
      <c r="DI1367" s="24">
        <v>0</v>
      </c>
      <c r="DJ1367" s="14">
        <v>0</v>
      </c>
      <c r="DK1367" s="4">
        <v>13</v>
      </c>
      <c r="DL1367" s="22">
        <v>61.53846153846154</v>
      </c>
      <c r="DM1367" s="22">
        <v>38.461538461538467</v>
      </c>
      <c r="DN1367" s="22">
        <v>0</v>
      </c>
      <c r="DO1367" s="22">
        <v>0</v>
      </c>
      <c r="DP1367" s="4">
        <v>0</v>
      </c>
      <c r="DQ1367" s="22">
        <v>0</v>
      </c>
      <c r="DR1367" s="4">
        <v>0</v>
      </c>
      <c r="DS1367" s="22" t="e">
        <v>#DIV/0!</v>
      </c>
      <c r="DT1367" s="17">
        <v>150</v>
      </c>
      <c r="DU1367" s="22" t="e">
        <v>#DIV/0!</v>
      </c>
      <c r="DV1367" s="22" t="e">
        <v>#DIV/0!</v>
      </c>
      <c r="DW1367" s="26" t="e">
        <v>#DIV/0!</v>
      </c>
      <c r="DX1367" s="12">
        <v>1</v>
      </c>
    </row>
    <row r="1368" spans="1:128" ht="10.5" x14ac:dyDescent="0.25">
      <c r="A1368" s="11">
        <v>1364</v>
      </c>
      <c r="B1368" s="4" t="s">
        <v>847</v>
      </c>
      <c r="C1368" s="4">
        <v>7953</v>
      </c>
      <c r="D1368" s="22">
        <v>6.3661476644902057</v>
      </c>
      <c r="E1368" s="22">
        <v>6.755399296835761</v>
      </c>
      <c r="F1368" s="22">
        <v>5.5876443997990961</v>
      </c>
      <c r="G1368" s="22">
        <v>5.3490708186840781</v>
      </c>
      <c r="H1368" s="22">
        <v>5.6127574083375187</v>
      </c>
      <c r="I1368" s="22">
        <v>6.5419387242591664</v>
      </c>
      <c r="J1368" s="22">
        <v>6.9311903566047217</v>
      </c>
      <c r="K1368" s="22">
        <v>6.8056253139126071</v>
      </c>
      <c r="L1368" s="22">
        <v>6.2029131089904572</v>
      </c>
      <c r="M1368" s="22">
        <v>6.240582621798092</v>
      </c>
      <c r="N1368" s="22">
        <v>5.8011049723756907</v>
      </c>
      <c r="O1368" s="22">
        <v>5.5750878955298848</v>
      </c>
      <c r="P1368" s="22">
        <v>5.8764439979909593</v>
      </c>
      <c r="Q1368" s="22">
        <v>6.1275740833751886</v>
      </c>
      <c r="R1368" s="22">
        <v>6.6549472626820689</v>
      </c>
      <c r="S1368" s="22">
        <v>4.0431943746860881</v>
      </c>
      <c r="T1368" s="22">
        <v>2.15971873430437</v>
      </c>
      <c r="U1368" s="22">
        <v>1.3686589653440484</v>
      </c>
      <c r="V1368" s="23">
        <v>29.604615168144093</v>
      </c>
      <c r="W1368" s="23">
        <v>7.0353172928099061E-2</v>
      </c>
      <c r="X1368" s="23">
        <v>70.395384831855907</v>
      </c>
      <c r="Y1368" s="23">
        <v>0.43618967215421417</v>
      </c>
      <c r="Z1368" s="23">
        <v>0.43618967215421417</v>
      </c>
      <c r="AA1368" s="23">
        <v>0.15477698044181792</v>
      </c>
      <c r="AB1368" s="23">
        <v>0</v>
      </c>
      <c r="AC1368" s="23">
        <v>0.21105951878429718</v>
      </c>
      <c r="AD1368" s="23">
        <v>0.75981426762346982</v>
      </c>
      <c r="AE1368" s="23">
        <v>0.50654284508231318</v>
      </c>
      <c r="AF1368" s="23">
        <v>0.21105951878429718</v>
      </c>
      <c r="AG1368" s="23">
        <v>0.16884761502743773</v>
      </c>
      <c r="AH1368" s="23">
        <v>2.9829745321513998</v>
      </c>
      <c r="AI1368" s="23">
        <v>4.2211903756859431E-2</v>
      </c>
      <c r="AJ1368" s="23">
        <v>0.49247221049669337</v>
      </c>
      <c r="AK1368" s="23">
        <v>7.0353172928099061E-2</v>
      </c>
      <c r="AL1368" s="23">
        <v>0.73167299845223022</v>
      </c>
      <c r="AM1368" s="23">
        <v>0.39397776839735471</v>
      </c>
      <c r="AN1368" s="23">
        <v>7.0353172928099061E-2</v>
      </c>
      <c r="AO1368" s="23">
        <v>2.4764316870690868</v>
      </c>
      <c r="AP1368" s="23">
        <v>0.15477698044181792</v>
      </c>
      <c r="AQ1368" s="23">
        <v>4.2211903756859431E-2</v>
      </c>
      <c r="AR1368" s="23">
        <v>0.14070634585619812</v>
      </c>
      <c r="AS1368" s="23">
        <v>0.26734205712677639</v>
      </c>
      <c r="AT1368" s="23">
        <v>0.47840157591107363</v>
      </c>
      <c r="AU1368" s="23">
        <v>7.0353172928099061E-2</v>
      </c>
      <c r="AV1368" s="23">
        <v>0</v>
      </c>
      <c r="AW1368" s="23">
        <v>0.39397776839735471</v>
      </c>
      <c r="AX1368" s="23">
        <v>0.46433094132545383</v>
      </c>
      <c r="AY1368" s="23">
        <v>1.5899817081750387</v>
      </c>
      <c r="AZ1368" s="23">
        <v>0.12663571127057829</v>
      </c>
      <c r="BA1368" s="23">
        <v>1.2944983818770228</v>
      </c>
      <c r="BB1368" s="23">
        <v>5.6282538342479246E-2</v>
      </c>
      <c r="BC1368" s="23">
        <v>0.29548332629801605</v>
      </c>
      <c r="BD1368" s="23">
        <v>2.9829745321513998</v>
      </c>
      <c r="BE1368" s="23">
        <v>0.37990713381173491</v>
      </c>
      <c r="BF1368" s="23">
        <v>0.39397776839735471</v>
      </c>
      <c r="BG1368" s="23">
        <v>1.8713943998874347</v>
      </c>
      <c r="BH1368" s="23">
        <v>0.3236245954692557</v>
      </c>
      <c r="BI1368" s="23">
        <v>0</v>
      </c>
      <c r="BJ1368" s="23">
        <v>0.73167299845223022</v>
      </c>
      <c r="BK1368" s="23">
        <v>0.56282538342479249</v>
      </c>
      <c r="BL1368" s="23">
        <v>0</v>
      </c>
      <c r="BM1368" s="23">
        <v>0.15477698044181792</v>
      </c>
      <c r="BN1368" s="23">
        <v>0.30955396088363585</v>
      </c>
      <c r="BO1368" s="23">
        <v>4.2211903756859431E-2</v>
      </c>
      <c r="BP1368" s="23">
        <v>0.56282538342479249</v>
      </c>
      <c r="BQ1368" s="23">
        <v>0.35176586464049531</v>
      </c>
      <c r="BR1368" s="23">
        <v>0.23920078795553681</v>
      </c>
      <c r="BS1368" s="23">
        <v>1.2382158435345434</v>
      </c>
      <c r="BT1368" s="23">
        <v>0.31434678737583299</v>
      </c>
      <c r="BU1368" s="23">
        <v>1.0624912624073815</v>
      </c>
      <c r="BV1368" s="23">
        <v>0.36348385292884106</v>
      </c>
      <c r="BW1368" s="23">
        <v>0.55920592758283238</v>
      </c>
      <c r="BX1368" s="23">
        <v>0</v>
      </c>
      <c r="BY1368" s="23">
        <v>0.47532503844540752</v>
      </c>
      <c r="BZ1368" s="23">
        <v>0.1398014818957081</v>
      </c>
      <c r="CA1368" s="23">
        <v>0.1398014818957081</v>
      </c>
      <c r="CB1368" s="23">
        <v>0.75492800223682366</v>
      </c>
      <c r="CC1368" s="23">
        <v>9.7861037326995665E-2</v>
      </c>
      <c r="CD1368" s="23">
        <v>0.62910666853068642</v>
      </c>
      <c r="CE1368" s="23">
        <v>0.19572207465399133</v>
      </c>
      <c r="CF1368" s="23">
        <v>0.58716622396197393</v>
      </c>
      <c r="CG1368" s="23">
        <v>6.9900740947854048E-2</v>
      </c>
      <c r="CH1368" s="23">
        <v>0.19572207465399133</v>
      </c>
      <c r="CI1368" s="23">
        <v>0.57318607577240321</v>
      </c>
      <c r="CJ1368" s="23">
        <v>0.1537816300852789</v>
      </c>
      <c r="CK1368" s="23">
        <v>1.4818957080945059</v>
      </c>
      <c r="CL1368" s="23">
        <v>0.76890815042639449</v>
      </c>
      <c r="CM1368" s="23">
        <v>0</v>
      </c>
      <c r="CN1368" s="23">
        <v>0.29358311198098697</v>
      </c>
      <c r="CO1368" s="23">
        <v>1.5238361526632183</v>
      </c>
      <c r="CP1368" s="23">
        <v>6.9900740947854048E-2</v>
      </c>
      <c r="CQ1368" s="23">
        <v>0.81084859499510697</v>
      </c>
      <c r="CR1368" s="23">
        <v>0.1537816300852789</v>
      </c>
      <c r="CS1368" s="23">
        <v>0.88074933594296101</v>
      </c>
      <c r="CT1368" s="23">
        <v>0.90870963232210256</v>
      </c>
      <c r="CU1368" s="23">
        <v>0.26562281560184536</v>
      </c>
      <c r="CV1368" s="23">
        <v>0.89472948413253184</v>
      </c>
      <c r="CW1368" s="23">
        <v>0.68502726128896962</v>
      </c>
      <c r="CX1368" s="23">
        <v>1.5657765972319306</v>
      </c>
      <c r="CY1368" s="27">
        <v>32.113667798315106</v>
      </c>
      <c r="CZ1368" s="14">
        <v>4.6991960077626835</v>
      </c>
      <c r="DA1368" s="22">
        <v>1.9787985865724382</v>
      </c>
      <c r="DB1368" s="22">
        <v>50.784452296819794</v>
      </c>
      <c r="DC1368" s="22">
        <v>1.7102473498233215</v>
      </c>
      <c r="DD1368" s="22">
        <v>4.1978798586572443</v>
      </c>
      <c r="DE1368" s="22">
        <v>0</v>
      </c>
      <c r="DF1368" s="22">
        <v>1.5971731448763251</v>
      </c>
      <c r="DG1368" s="22">
        <v>39.731448763250881</v>
      </c>
      <c r="DH1368" s="14">
        <v>23.115577889447238</v>
      </c>
      <c r="DI1368" s="24">
        <v>11.434135484768396</v>
      </c>
      <c r="DJ1368" s="14">
        <v>8.5355360523145762</v>
      </c>
      <c r="DK1368" s="4">
        <v>3537</v>
      </c>
      <c r="DL1368" s="22">
        <v>82.499293186316095</v>
      </c>
      <c r="DM1368" s="22">
        <v>17.415889171614364</v>
      </c>
      <c r="DN1368" s="22">
        <v>8.4817642069550461E-2</v>
      </c>
      <c r="DO1368" s="22">
        <v>0</v>
      </c>
      <c r="DP1368" s="4">
        <v>280</v>
      </c>
      <c r="DQ1368" s="22">
        <v>9.5076400679117139</v>
      </c>
      <c r="DR1368" s="4">
        <v>38</v>
      </c>
      <c r="DS1368" s="22">
        <v>13.148788927335639</v>
      </c>
      <c r="DT1368" s="17">
        <v>536.11577181208054</v>
      </c>
      <c r="DU1368" s="22">
        <v>16.117783804726852</v>
      </c>
      <c r="DV1368" s="22">
        <v>39.829523440526927</v>
      </c>
      <c r="DW1368" s="26">
        <v>7.1572580645161299</v>
      </c>
      <c r="DX1368" s="12">
        <v>1.5881953867028493</v>
      </c>
    </row>
    <row r="1369" spans="1:128" ht="10.5" x14ac:dyDescent="0.25">
      <c r="A1369" s="11">
        <v>1365</v>
      </c>
      <c r="B1369" s="4" t="s">
        <v>848</v>
      </c>
      <c r="C1369" s="4">
        <v>11362</v>
      </c>
      <c r="D1369" s="22">
        <v>8.131153305203938</v>
      </c>
      <c r="E1369" s="22">
        <v>8.482770745428974</v>
      </c>
      <c r="F1369" s="22">
        <v>6.8037974683544302</v>
      </c>
      <c r="G1369" s="22">
        <v>5.3445850914205346</v>
      </c>
      <c r="H1369" s="22">
        <v>5.7137834036568211</v>
      </c>
      <c r="I1369" s="22">
        <v>6.7422644163150496</v>
      </c>
      <c r="J1369" s="22">
        <v>8.2981715893108294</v>
      </c>
      <c r="K1369" s="22">
        <v>7.9289732770745429</v>
      </c>
      <c r="L1369" s="22">
        <v>6.707102672292546</v>
      </c>
      <c r="M1369" s="22">
        <v>6.2851617440225036</v>
      </c>
      <c r="N1369" s="22">
        <v>5.3006329113924044</v>
      </c>
      <c r="O1369" s="22">
        <v>4.7907876230661044</v>
      </c>
      <c r="P1369" s="22">
        <v>4.6149789029535864</v>
      </c>
      <c r="Q1369" s="22">
        <v>5.1775668073136423</v>
      </c>
      <c r="R1369" s="22">
        <v>4.3512658227848107</v>
      </c>
      <c r="S1369" s="22">
        <v>2.4789029535864979</v>
      </c>
      <c r="T1369" s="22">
        <v>1.4240506329113924</v>
      </c>
      <c r="U1369" s="22">
        <v>1.4240506329113924</v>
      </c>
      <c r="V1369" s="23">
        <v>34.814596821659805</v>
      </c>
      <c r="W1369" s="23">
        <v>7.8477535805375712E-2</v>
      </c>
      <c r="X1369" s="23">
        <v>65.185403178340195</v>
      </c>
      <c r="Y1369" s="23">
        <v>1.3046890327643712</v>
      </c>
      <c r="Z1369" s="23">
        <v>9.809691975671965E-2</v>
      </c>
      <c r="AA1369" s="23">
        <v>0</v>
      </c>
      <c r="AB1369" s="23">
        <v>2.942907592701589E-2</v>
      </c>
      <c r="AC1369" s="23">
        <v>0.13733568765940748</v>
      </c>
      <c r="AD1369" s="23">
        <v>0.55915244261330188</v>
      </c>
      <c r="AE1369" s="23">
        <v>0.17657445556209533</v>
      </c>
      <c r="AF1369" s="23">
        <v>0</v>
      </c>
      <c r="AG1369" s="23">
        <v>0.16676476358642339</v>
      </c>
      <c r="AH1369" s="23">
        <v>2.3248969982342556</v>
      </c>
      <c r="AI1369" s="23">
        <v>0.36295860309986266</v>
      </c>
      <c r="AJ1369" s="23">
        <v>0.32371983519717479</v>
      </c>
      <c r="AK1369" s="23">
        <v>7.8477535805375712E-2</v>
      </c>
      <c r="AL1369" s="23">
        <v>0.45124583088091036</v>
      </c>
      <c r="AM1369" s="23">
        <v>0.1961938395134393</v>
      </c>
      <c r="AN1369" s="23">
        <v>3.9238767902687856E-2</v>
      </c>
      <c r="AO1369" s="23">
        <v>7.0237394545811265</v>
      </c>
      <c r="AP1369" s="23">
        <v>0.21581322346478321</v>
      </c>
      <c r="AQ1369" s="23">
        <v>0.17657445556209533</v>
      </c>
      <c r="AR1369" s="23">
        <v>6.8667843829703742E-2</v>
      </c>
      <c r="AS1369" s="23">
        <v>0.1961938395134393</v>
      </c>
      <c r="AT1369" s="23">
        <v>0.32371983519717479</v>
      </c>
      <c r="AU1369" s="23">
        <v>6.8667843829703742E-2</v>
      </c>
      <c r="AV1369" s="23">
        <v>0</v>
      </c>
      <c r="AW1369" s="23">
        <v>0.1961938395134393</v>
      </c>
      <c r="AX1369" s="23">
        <v>0.64743967039434958</v>
      </c>
      <c r="AY1369" s="23">
        <v>0.86325289385913284</v>
      </c>
      <c r="AZ1369" s="23">
        <v>0.17657445556209533</v>
      </c>
      <c r="BA1369" s="23">
        <v>2.7663331371394939</v>
      </c>
      <c r="BB1369" s="23">
        <v>0.17657445556209533</v>
      </c>
      <c r="BC1369" s="23">
        <v>0.21581322346478321</v>
      </c>
      <c r="BD1369" s="23">
        <v>2.7172846772611341</v>
      </c>
      <c r="BE1369" s="23">
        <v>0.1961938395134393</v>
      </c>
      <c r="BF1369" s="23">
        <v>1.4910731803021386</v>
      </c>
      <c r="BG1369" s="23">
        <v>1.883460859329017</v>
      </c>
      <c r="BH1369" s="23">
        <v>0.26486168334314303</v>
      </c>
      <c r="BI1369" s="23">
        <v>8.8287227781047667E-2</v>
      </c>
      <c r="BJ1369" s="23">
        <v>0.44143613890523836</v>
      </c>
      <c r="BK1369" s="23">
        <v>0.29429075927015891</v>
      </c>
      <c r="BL1369" s="23">
        <v>0.30410045124583091</v>
      </c>
      <c r="BM1369" s="23">
        <v>0.14714537963507945</v>
      </c>
      <c r="BN1369" s="23">
        <v>0.73572689817539727</v>
      </c>
      <c r="BO1369" s="23">
        <v>0</v>
      </c>
      <c r="BP1369" s="23">
        <v>0.66705905434569357</v>
      </c>
      <c r="BQ1369" s="23">
        <v>0.16676476358642339</v>
      </c>
      <c r="BR1369" s="23">
        <v>0.17657445556209533</v>
      </c>
      <c r="BS1369" s="23">
        <v>0.74553659015106932</v>
      </c>
      <c r="BT1369" s="23">
        <v>0.51927477556768176</v>
      </c>
      <c r="BU1369" s="23">
        <v>0.9545365085613069</v>
      </c>
      <c r="BV1369" s="23">
        <v>0.26569572918716788</v>
      </c>
      <c r="BW1369" s="23">
        <v>0.22633339893721707</v>
      </c>
      <c r="BX1369" s="23">
        <v>7.8724660499901594E-2</v>
      </c>
      <c r="BY1369" s="23">
        <v>1.013580003936233</v>
      </c>
      <c r="BZ1369" s="23">
        <v>0.21649281637472939</v>
      </c>
      <c r="CA1369" s="23">
        <v>0.14760873843731548</v>
      </c>
      <c r="CB1369" s="23">
        <v>0.39362330249950794</v>
      </c>
      <c r="CC1369" s="23">
        <v>0</v>
      </c>
      <c r="CD1369" s="23">
        <v>1.4662468018106671</v>
      </c>
      <c r="CE1369" s="23">
        <v>0.26569572918716788</v>
      </c>
      <c r="CF1369" s="23">
        <v>0.36410155481204487</v>
      </c>
      <c r="CG1369" s="23">
        <v>0</v>
      </c>
      <c r="CH1369" s="23">
        <v>9.8405825624876986E-2</v>
      </c>
      <c r="CI1369" s="23">
        <v>0.22633339893721707</v>
      </c>
      <c r="CJ1369" s="23">
        <v>0.40346388506199565</v>
      </c>
      <c r="CK1369" s="23">
        <v>0.60027553631174968</v>
      </c>
      <c r="CL1369" s="23">
        <v>0.72820310962408974</v>
      </c>
      <c r="CM1369" s="23">
        <v>0.14760873843731548</v>
      </c>
      <c r="CN1369" s="23">
        <v>0.24601456406219249</v>
      </c>
      <c r="CO1369" s="23">
        <v>5.372958079118284</v>
      </c>
      <c r="CP1369" s="23">
        <v>9.8405825624876986E-2</v>
      </c>
      <c r="CQ1369" s="23">
        <v>0.34442038968706945</v>
      </c>
      <c r="CR1369" s="23">
        <v>0.21649281637472939</v>
      </c>
      <c r="CS1369" s="23">
        <v>0.82660893524896673</v>
      </c>
      <c r="CT1369" s="23">
        <v>0.59043495374926191</v>
      </c>
      <c r="CU1369" s="23">
        <v>1.0431017516236962</v>
      </c>
      <c r="CV1369" s="23">
        <v>0.2853768943121433</v>
      </c>
      <c r="CW1369" s="23">
        <v>2.4699862231844127</v>
      </c>
      <c r="CX1369" s="23">
        <v>0.83644951781145438</v>
      </c>
      <c r="CY1369" s="27">
        <v>41.269142756556946</v>
      </c>
      <c r="CZ1369" s="14">
        <v>6.9606697819314638</v>
      </c>
      <c r="DA1369" s="22">
        <v>1.4048022317425526</v>
      </c>
      <c r="DB1369" s="22">
        <v>43.907542094251269</v>
      </c>
      <c r="DC1369" s="22">
        <v>3.6863604662747829</v>
      </c>
      <c r="DD1369" s="22">
        <v>10.670519079406198</v>
      </c>
      <c r="DE1369" s="22">
        <v>3.9852545581349007E-2</v>
      </c>
      <c r="DF1369" s="22">
        <v>5.6690246089468967</v>
      </c>
      <c r="DG1369" s="22">
        <v>34.621898973796952</v>
      </c>
      <c r="DH1369" s="14">
        <v>21.98952879581152</v>
      </c>
      <c r="DI1369" s="24">
        <v>10.179288723425101</v>
      </c>
      <c r="DJ1369" s="14">
        <v>8.2044728434504783</v>
      </c>
      <c r="DK1369" s="4">
        <v>4469</v>
      </c>
      <c r="DL1369" s="22">
        <v>84.649809800850306</v>
      </c>
      <c r="DM1369" s="22">
        <v>15.014544640859254</v>
      </c>
      <c r="DN1369" s="22">
        <v>0.33564555829044529</v>
      </c>
      <c r="DO1369" s="22">
        <v>0</v>
      </c>
      <c r="DP1369" s="4">
        <v>468</v>
      </c>
      <c r="DQ1369" s="22">
        <v>10.980760206475832</v>
      </c>
      <c r="DR1369" s="4">
        <v>68</v>
      </c>
      <c r="DS1369" s="22">
        <v>16</v>
      </c>
      <c r="DT1369" s="17">
        <v>568.56831395348831</v>
      </c>
      <c r="DU1369" s="22">
        <v>18.223542116630671</v>
      </c>
      <c r="DV1369" s="22">
        <v>39.33585313174946</v>
      </c>
      <c r="DW1369" s="26">
        <v>9.7921803451919676</v>
      </c>
      <c r="DX1369" s="12">
        <v>1.6238605898123324</v>
      </c>
    </row>
    <row r="1370" spans="1:128" ht="10.5" x14ac:dyDescent="0.25">
      <c r="A1370" s="11">
        <v>1366</v>
      </c>
      <c r="B1370" s="4" t="s">
        <v>849</v>
      </c>
      <c r="C1370" s="4">
        <v>8784</v>
      </c>
      <c r="D1370" s="22">
        <v>6.1233781015251534</v>
      </c>
      <c r="E1370" s="22">
        <v>7.3867516503528341</v>
      </c>
      <c r="F1370" s="22">
        <v>7.6143865240154787</v>
      </c>
      <c r="G1370" s="22">
        <v>7.0566810835419993</v>
      </c>
      <c r="H1370" s="22">
        <v>5.9526519462781691</v>
      </c>
      <c r="I1370" s="22">
        <v>6.0892328704757563</v>
      </c>
      <c r="J1370" s="22">
        <v>6.8631914409287509</v>
      </c>
      <c r="K1370" s="22">
        <v>7.3412246756203041</v>
      </c>
      <c r="L1370" s="22">
        <v>7.0339175961757343</v>
      </c>
      <c r="M1370" s="22">
        <v>6.3851582062371959</v>
      </c>
      <c r="N1370" s="22">
        <v>6.5786478488504443</v>
      </c>
      <c r="O1370" s="22">
        <v>5.3949465058046897</v>
      </c>
      <c r="P1370" s="22">
        <v>5.8843614841793759</v>
      </c>
      <c r="Q1370" s="22">
        <v>5.5429091736854081</v>
      </c>
      <c r="R1370" s="22">
        <v>4.1884816753926701</v>
      </c>
      <c r="S1370" s="22">
        <v>2.5608923287047576</v>
      </c>
      <c r="T1370" s="22">
        <v>1.1495561119963578</v>
      </c>
      <c r="U1370" s="22">
        <v>0.85363077623491923</v>
      </c>
      <c r="V1370" s="23">
        <v>27.866068179061017</v>
      </c>
      <c r="W1370" s="23">
        <v>0.3639451655950503</v>
      </c>
      <c r="X1370" s="23">
        <v>72.133931820938983</v>
      </c>
      <c r="Y1370" s="23">
        <v>0.55804925391241045</v>
      </c>
      <c r="Z1370" s="23">
        <v>0.3639451655950503</v>
      </c>
      <c r="AA1370" s="23">
        <v>0.16984107727769016</v>
      </c>
      <c r="AB1370" s="23">
        <v>0.18197258279752515</v>
      </c>
      <c r="AC1370" s="23">
        <v>0.23049860487686522</v>
      </c>
      <c r="AD1370" s="23">
        <v>0.55804925391241045</v>
      </c>
      <c r="AE1370" s="23">
        <v>0.26689312143637023</v>
      </c>
      <c r="AF1370" s="23">
        <v>0.18197258279752515</v>
      </c>
      <c r="AG1370" s="23">
        <v>0.3639451655950503</v>
      </c>
      <c r="AH1370" s="23">
        <v>2.9843503578794128</v>
      </c>
      <c r="AI1370" s="23">
        <v>0.12131505519835011</v>
      </c>
      <c r="AJ1370" s="23">
        <v>0.41247118767439039</v>
      </c>
      <c r="AK1370" s="23">
        <v>3.6394516559505034E-2</v>
      </c>
      <c r="AL1370" s="23">
        <v>0.42460269319422544</v>
      </c>
      <c r="AM1370" s="23">
        <v>0.1091835496785151</v>
      </c>
      <c r="AN1370" s="23">
        <v>0.1091835496785151</v>
      </c>
      <c r="AO1370" s="23">
        <v>3.6030571393909985</v>
      </c>
      <c r="AP1370" s="23">
        <v>0.23049860487686522</v>
      </c>
      <c r="AQ1370" s="23">
        <v>8.4920538638845078E-2</v>
      </c>
      <c r="AR1370" s="23">
        <v>0.19410408831736017</v>
      </c>
      <c r="AS1370" s="23">
        <v>0.18197258279752515</v>
      </c>
      <c r="AT1370" s="23">
        <v>0.55804925391241045</v>
      </c>
      <c r="AU1370" s="23">
        <v>3.6394516559505034E-2</v>
      </c>
      <c r="AV1370" s="23">
        <v>0</v>
      </c>
      <c r="AW1370" s="23">
        <v>0.23049860487686522</v>
      </c>
      <c r="AX1370" s="23">
        <v>0.29115613247604027</v>
      </c>
      <c r="AY1370" s="23">
        <v>1.2495450685430061</v>
      </c>
      <c r="AZ1370" s="23">
        <v>0.1091835496785151</v>
      </c>
      <c r="BA1370" s="23">
        <v>0.63083828703142053</v>
      </c>
      <c r="BB1370" s="23">
        <v>0.2062355938371952</v>
      </c>
      <c r="BC1370" s="23">
        <v>0.24263011039670021</v>
      </c>
      <c r="BD1370" s="23">
        <v>2.5840106757248575</v>
      </c>
      <c r="BE1370" s="23">
        <v>0.27902462695620522</v>
      </c>
      <c r="BF1370" s="23">
        <v>0.60657527599175054</v>
      </c>
      <c r="BG1370" s="23">
        <v>1.6134902341380566</v>
      </c>
      <c r="BH1370" s="23">
        <v>0.16984107727769016</v>
      </c>
      <c r="BI1370" s="23">
        <v>3.6394516559505034E-2</v>
      </c>
      <c r="BJ1370" s="23">
        <v>0.50952323183307047</v>
      </c>
      <c r="BK1370" s="23">
        <v>0.27902462695620522</v>
      </c>
      <c r="BL1370" s="23">
        <v>3.6394516559505034E-2</v>
      </c>
      <c r="BM1370" s="23">
        <v>0.21836709935703019</v>
      </c>
      <c r="BN1370" s="23">
        <v>0.32755064903554532</v>
      </c>
      <c r="BO1370" s="23">
        <v>7.2789033119010069E-2</v>
      </c>
      <c r="BP1370" s="23">
        <v>0.55804925391241045</v>
      </c>
      <c r="BQ1370" s="23">
        <v>0.2062355938371952</v>
      </c>
      <c r="BR1370" s="23">
        <v>0.21836709935703019</v>
      </c>
      <c r="BS1370" s="23">
        <v>0.71575882567026572</v>
      </c>
      <c r="BT1370" s="23">
        <v>0.13661202185792351</v>
      </c>
      <c r="BU1370" s="23">
        <v>1.0353227771010962</v>
      </c>
      <c r="BV1370" s="23">
        <v>0.13398294762484775</v>
      </c>
      <c r="BW1370" s="23">
        <v>0.42630937880633374</v>
      </c>
      <c r="BX1370" s="23">
        <v>0.15834348355663824</v>
      </c>
      <c r="BY1370" s="23">
        <v>0.48721071863580995</v>
      </c>
      <c r="BZ1370" s="23">
        <v>7.3081607795371498E-2</v>
      </c>
      <c r="CA1370" s="23">
        <v>0.28014616321559072</v>
      </c>
      <c r="CB1370" s="23">
        <v>0.51157125456760044</v>
      </c>
      <c r="CC1370" s="23">
        <v>6.0901339829476243E-2</v>
      </c>
      <c r="CD1370" s="23">
        <v>0.96224116930572479</v>
      </c>
      <c r="CE1370" s="23">
        <v>0.24360535931790497</v>
      </c>
      <c r="CF1370" s="23">
        <v>0.53593179049939099</v>
      </c>
      <c r="CG1370" s="23">
        <v>0.13398294762484775</v>
      </c>
      <c r="CH1370" s="23">
        <v>4.8721071863581003E-2</v>
      </c>
      <c r="CI1370" s="23">
        <v>0.37758830694275275</v>
      </c>
      <c r="CJ1370" s="23">
        <v>0.37758830694275275</v>
      </c>
      <c r="CK1370" s="23">
        <v>1.1449451887941533</v>
      </c>
      <c r="CL1370" s="23">
        <v>0.70645554202192451</v>
      </c>
      <c r="CM1370" s="23">
        <v>0.146163215590743</v>
      </c>
      <c r="CN1370" s="23">
        <v>0.12180267965895249</v>
      </c>
      <c r="CO1370" s="23">
        <v>2.1315468940316684</v>
      </c>
      <c r="CP1370" s="23">
        <v>3.6540803897685749E-2</v>
      </c>
      <c r="CQ1370" s="23">
        <v>0.36540803897685747</v>
      </c>
      <c r="CR1370" s="23">
        <v>0.28014616321559072</v>
      </c>
      <c r="CS1370" s="23">
        <v>0.85261875761266748</v>
      </c>
      <c r="CT1370" s="23">
        <v>0.49939098660170528</v>
      </c>
      <c r="CU1370" s="23">
        <v>0.30450669914738121</v>
      </c>
      <c r="CV1370" s="23">
        <v>0.45066991473812423</v>
      </c>
      <c r="CW1370" s="23">
        <v>0.74299634591961028</v>
      </c>
      <c r="CX1370" s="23">
        <v>0.99878197320341056</v>
      </c>
      <c r="CY1370" s="27">
        <v>27.9143897996357</v>
      </c>
      <c r="CZ1370" s="14">
        <v>3.6451418225709111</v>
      </c>
      <c r="DA1370" s="22">
        <v>1.7978921264724117</v>
      </c>
      <c r="DB1370" s="22">
        <v>49.671419714817112</v>
      </c>
      <c r="DC1370" s="22">
        <v>3.1246125232486053</v>
      </c>
      <c r="DD1370" s="22">
        <v>4.4265344079355238</v>
      </c>
      <c r="DE1370" s="22">
        <v>4.959702417854929E-2</v>
      </c>
      <c r="DF1370" s="22">
        <v>2.2938623682579045</v>
      </c>
      <c r="DG1370" s="22">
        <v>38.636081835089897</v>
      </c>
      <c r="DH1370" s="14">
        <v>16.25</v>
      </c>
      <c r="DI1370" s="24">
        <v>8.9216163583252204</v>
      </c>
      <c r="DJ1370" s="14">
        <v>8.9167053005717811</v>
      </c>
      <c r="DK1370" s="4">
        <v>3269</v>
      </c>
      <c r="DL1370" s="22">
        <v>93.759559498317529</v>
      </c>
      <c r="DM1370" s="22">
        <v>6.1486693178342007</v>
      </c>
      <c r="DN1370" s="22">
        <v>0</v>
      </c>
      <c r="DO1370" s="22">
        <v>9.177118384827164E-2</v>
      </c>
      <c r="DP1370" s="4">
        <v>294</v>
      </c>
      <c r="DQ1370" s="22">
        <v>7.4392712550607278</v>
      </c>
      <c r="DR1370" s="4">
        <v>46</v>
      </c>
      <c r="DS1370" s="22">
        <v>12.073490813648293</v>
      </c>
      <c r="DT1370" s="17">
        <v>637.16577540106948</v>
      </c>
      <c r="DU1370" s="22">
        <v>19.353932584269661</v>
      </c>
      <c r="DV1370" s="22">
        <v>36.657303370786515</v>
      </c>
      <c r="DW1370" s="26">
        <v>5.5177626606198036</v>
      </c>
      <c r="DX1370" s="12">
        <v>1.9525787469712703</v>
      </c>
    </row>
    <row r="1371" spans="1:128" ht="10.5" x14ac:dyDescent="0.25">
      <c r="A1371" s="11">
        <v>1367</v>
      </c>
      <c r="B1371" s="4" t="s">
        <v>2096</v>
      </c>
      <c r="C1371" s="4">
        <v>63</v>
      </c>
      <c r="D1371" s="22">
        <v>7.1428571428571423</v>
      </c>
      <c r="E1371" s="22">
        <v>10.714285714285714</v>
      </c>
      <c r="F1371" s="22">
        <v>5.3571428571428568</v>
      </c>
      <c r="G1371" s="22">
        <v>12.5</v>
      </c>
      <c r="H1371" s="22">
        <v>7.1428571428571423</v>
      </c>
      <c r="I1371" s="22">
        <v>0</v>
      </c>
      <c r="J1371" s="22">
        <v>8.9285714285714288</v>
      </c>
      <c r="K1371" s="22">
        <v>12.5</v>
      </c>
      <c r="L1371" s="22">
        <v>5.3571428571428568</v>
      </c>
      <c r="M1371" s="22">
        <v>8.9285714285714288</v>
      </c>
      <c r="N1371" s="22">
        <v>14.285714285714285</v>
      </c>
      <c r="O1371" s="22">
        <v>7.1428571428571423</v>
      </c>
      <c r="P1371" s="22">
        <v>0</v>
      </c>
      <c r="Q1371" s="22">
        <v>0</v>
      </c>
      <c r="R1371" s="22">
        <v>0</v>
      </c>
      <c r="S1371" s="22">
        <v>0</v>
      </c>
      <c r="T1371" s="22">
        <v>0</v>
      </c>
      <c r="U1371" s="22">
        <v>0</v>
      </c>
      <c r="V1371" s="23">
        <v>5.4545454545454533</v>
      </c>
      <c r="W1371" s="23">
        <v>0</v>
      </c>
      <c r="X1371" s="23">
        <v>94.545454545454547</v>
      </c>
      <c r="Y1371" s="23">
        <v>0</v>
      </c>
      <c r="Z1371" s="23">
        <v>0</v>
      </c>
      <c r="AA1371" s="23">
        <v>0</v>
      </c>
      <c r="AB1371" s="23">
        <v>5.4545454545454541</v>
      </c>
      <c r="AC1371" s="23">
        <v>0</v>
      </c>
      <c r="AD1371" s="23">
        <v>0</v>
      </c>
      <c r="AE1371" s="23">
        <v>0</v>
      </c>
      <c r="AF1371" s="23">
        <v>0</v>
      </c>
      <c r="AG1371" s="23">
        <v>0</v>
      </c>
      <c r="AH1371" s="23">
        <v>0</v>
      </c>
      <c r="AI1371" s="23">
        <v>0</v>
      </c>
      <c r="AJ1371" s="23">
        <v>0</v>
      </c>
      <c r="AK1371" s="23">
        <v>0</v>
      </c>
      <c r="AL1371" s="23">
        <v>0</v>
      </c>
      <c r="AM1371" s="23">
        <v>0</v>
      </c>
      <c r="AN1371" s="23">
        <v>0</v>
      </c>
      <c r="AO1371" s="23">
        <v>0</v>
      </c>
      <c r="AP1371" s="23">
        <v>0</v>
      </c>
      <c r="AQ1371" s="23">
        <v>0</v>
      </c>
      <c r="AR1371" s="23">
        <v>0</v>
      </c>
      <c r="AS1371" s="23">
        <v>0</v>
      </c>
      <c r="AT1371" s="23">
        <v>0</v>
      </c>
      <c r="AU1371" s="23">
        <v>0</v>
      </c>
      <c r="AV1371" s="23">
        <v>0</v>
      </c>
      <c r="AW1371" s="23">
        <v>0</v>
      </c>
      <c r="AX1371" s="23">
        <v>0</v>
      </c>
      <c r="AY1371" s="23">
        <v>0</v>
      </c>
      <c r="AZ1371" s="23">
        <v>0</v>
      </c>
      <c r="BA1371" s="23">
        <v>0</v>
      </c>
      <c r="BB1371" s="23">
        <v>0</v>
      </c>
      <c r="BC1371" s="23">
        <v>0</v>
      </c>
      <c r="BD1371" s="23">
        <v>0</v>
      </c>
      <c r="BE1371" s="23">
        <v>0</v>
      </c>
      <c r="BF1371" s="23">
        <v>0</v>
      </c>
      <c r="BG1371" s="23">
        <v>0</v>
      </c>
      <c r="BH1371" s="23">
        <v>0</v>
      </c>
      <c r="BI1371" s="23">
        <v>0</v>
      </c>
      <c r="BJ1371" s="23">
        <v>0</v>
      </c>
      <c r="BK1371" s="23">
        <v>0</v>
      </c>
      <c r="BL1371" s="23">
        <v>0</v>
      </c>
      <c r="BM1371" s="23">
        <v>0</v>
      </c>
      <c r="BN1371" s="23">
        <v>0</v>
      </c>
      <c r="BO1371" s="23">
        <v>0</v>
      </c>
      <c r="BP1371" s="23">
        <v>0</v>
      </c>
      <c r="BQ1371" s="23">
        <v>0</v>
      </c>
      <c r="BR1371" s="23">
        <v>0</v>
      </c>
      <c r="BS1371" s="23">
        <v>0</v>
      </c>
      <c r="BT1371" s="23">
        <v>0</v>
      </c>
      <c r="BU1371" s="23">
        <v>0</v>
      </c>
      <c r="BV1371" s="23">
        <v>0</v>
      </c>
      <c r="BW1371" s="23">
        <v>0</v>
      </c>
      <c r="BX1371" s="23">
        <v>0</v>
      </c>
      <c r="BY1371" s="23">
        <v>0</v>
      </c>
      <c r="BZ1371" s="23">
        <v>0</v>
      </c>
      <c r="CA1371" s="23">
        <v>0</v>
      </c>
      <c r="CB1371" s="23">
        <v>0</v>
      </c>
      <c r="CC1371" s="23">
        <v>0</v>
      </c>
      <c r="CD1371" s="23">
        <v>0</v>
      </c>
      <c r="CE1371" s="23">
        <v>0</v>
      </c>
      <c r="CF1371" s="23">
        <v>0</v>
      </c>
      <c r="CG1371" s="23">
        <v>0</v>
      </c>
      <c r="CH1371" s="23">
        <v>0</v>
      </c>
      <c r="CI1371" s="23">
        <v>0</v>
      </c>
      <c r="CJ1371" s="23">
        <v>0</v>
      </c>
      <c r="CK1371" s="23">
        <v>0</v>
      </c>
      <c r="CL1371" s="23">
        <v>0</v>
      </c>
      <c r="CM1371" s="23">
        <v>0</v>
      </c>
      <c r="CN1371" s="23">
        <v>0</v>
      </c>
      <c r="CO1371" s="23">
        <v>0</v>
      </c>
      <c r="CP1371" s="23">
        <v>0</v>
      </c>
      <c r="CQ1371" s="23">
        <v>0</v>
      </c>
      <c r="CR1371" s="23">
        <v>0</v>
      </c>
      <c r="CS1371" s="23">
        <v>0</v>
      </c>
      <c r="CT1371" s="23">
        <v>0</v>
      </c>
      <c r="CU1371" s="23">
        <v>0</v>
      </c>
      <c r="CV1371" s="23">
        <v>0</v>
      </c>
      <c r="CW1371" s="23">
        <v>0</v>
      </c>
      <c r="CX1371" s="23">
        <v>0</v>
      </c>
      <c r="CY1371" s="27">
        <v>11.111111111111114</v>
      </c>
      <c r="CZ1371" s="14">
        <v>0</v>
      </c>
      <c r="DA1371" s="22">
        <v>0</v>
      </c>
      <c r="DB1371" s="22">
        <v>48.979591836734691</v>
      </c>
      <c r="DC1371" s="22">
        <v>0</v>
      </c>
      <c r="DD1371" s="22">
        <v>0</v>
      </c>
      <c r="DE1371" s="22">
        <v>0</v>
      </c>
      <c r="DF1371" s="22">
        <v>0</v>
      </c>
      <c r="DG1371" s="22">
        <v>51.020408163265309</v>
      </c>
      <c r="DH1371" s="14" t="e">
        <v>#DIV/0!</v>
      </c>
      <c r="DI1371" s="24">
        <v>0</v>
      </c>
      <c r="DJ1371" s="14">
        <v>56.410256410256409</v>
      </c>
      <c r="DK1371" s="4">
        <v>26</v>
      </c>
      <c r="DL1371" s="22">
        <v>100</v>
      </c>
      <c r="DM1371" s="22">
        <v>0</v>
      </c>
      <c r="DN1371" s="22">
        <v>0</v>
      </c>
      <c r="DO1371" s="22">
        <v>0</v>
      </c>
      <c r="DP1371" s="4">
        <v>0</v>
      </c>
      <c r="DQ1371" s="22">
        <v>0</v>
      </c>
      <c r="DR1371" s="4">
        <v>0</v>
      </c>
      <c r="DS1371" s="22">
        <v>0</v>
      </c>
      <c r="DT1371" s="17">
        <v>725</v>
      </c>
      <c r="DU1371" s="22">
        <v>76.666666666666671</v>
      </c>
      <c r="DV1371" s="22">
        <v>13.333333333333334</v>
      </c>
      <c r="DW1371" s="26">
        <v>0</v>
      </c>
      <c r="DX1371" s="12">
        <v>2.6111111111111112</v>
      </c>
    </row>
    <row r="1372" spans="1:128" ht="10.5" x14ac:dyDescent="0.25">
      <c r="A1372" s="11">
        <v>1368</v>
      </c>
      <c r="B1372" s="4" t="s">
        <v>2097</v>
      </c>
      <c r="C1372" s="4">
        <v>32</v>
      </c>
      <c r="D1372" s="22">
        <v>0</v>
      </c>
      <c r="E1372" s="22">
        <v>0</v>
      </c>
      <c r="F1372" s="22">
        <v>0</v>
      </c>
      <c r="G1372" s="22">
        <v>0</v>
      </c>
      <c r="H1372" s="22">
        <v>0</v>
      </c>
      <c r="I1372" s="22">
        <v>0</v>
      </c>
      <c r="J1372" s="22">
        <v>0</v>
      </c>
      <c r="K1372" s="22">
        <v>27.27272727272727</v>
      </c>
      <c r="L1372" s="22">
        <v>0</v>
      </c>
      <c r="M1372" s="22">
        <v>0</v>
      </c>
      <c r="N1372" s="22">
        <v>0</v>
      </c>
      <c r="O1372" s="22">
        <v>18.181818181818183</v>
      </c>
      <c r="P1372" s="22">
        <v>22.727272727272727</v>
      </c>
      <c r="Q1372" s="22">
        <v>31.818181818181817</v>
      </c>
      <c r="R1372" s="22">
        <v>0</v>
      </c>
      <c r="S1372" s="22">
        <v>0</v>
      </c>
      <c r="T1372" s="22">
        <v>0</v>
      </c>
      <c r="U1372" s="22">
        <v>0</v>
      </c>
      <c r="V1372" s="23">
        <v>0</v>
      </c>
      <c r="W1372" s="23">
        <v>0</v>
      </c>
      <c r="X1372" s="23">
        <v>100</v>
      </c>
      <c r="Y1372" s="23">
        <v>0</v>
      </c>
      <c r="Z1372" s="23">
        <v>0</v>
      </c>
      <c r="AA1372" s="23">
        <v>0</v>
      </c>
      <c r="AB1372" s="23">
        <v>0</v>
      </c>
      <c r="AC1372" s="23">
        <v>0</v>
      </c>
      <c r="AD1372" s="23">
        <v>0</v>
      </c>
      <c r="AE1372" s="23">
        <v>0</v>
      </c>
      <c r="AF1372" s="23">
        <v>0</v>
      </c>
      <c r="AG1372" s="23">
        <v>0</v>
      </c>
      <c r="AH1372" s="23">
        <v>0</v>
      </c>
      <c r="AI1372" s="23">
        <v>0</v>
      </c>
      <c r="AJ1372" s="23">
        <v>0</v>
      </c>
      <c r="AK1372" s="23">
        <v>0</v>
      </c>
      <c r="AL1372" s="23">
        <v>0</v>
      </c>
      <c r="AM1372" s="23">
        <v>0</v>
      </c>
      <c r="AN1372" s="23">
        <v>0</v>
      </c>
      <c r="AO1372" s="23">
        <v>0</v>
      </c>
      <c r="AP1372" s="23">
        <v>0</v>
      </c>
      <c r="AQ1372" s="23">
        <v>0</v>
      </c>
      <c r="AR1372" s="23">
        <v>0</v>
      </c>
      <c r="AS1372" s="23">
        <v>0</v>
      </c>
      <c r="AT1372" s="23">
        <v>0</v>
      </c>
      <c r="AU1372" s="23">
        <v>0</v>
      </c>
      <c r="AV1372" s="23">
        <v>0</v>
      </c>
      <c r="AW1372" s="23">
        <v>0</v>
      </c>
      <c r="AX1372" s="23">
        <v>0</v>
      </c>
      <c r="AY1372" s="23">
        <v>0</v>
      </c>
      <c r="AZ1372" s="23">
        <v>0</v>
      </c>
      <c r="BA1372" s="23">
        <v>0</v>
      </c>
      <c r="BB1372" s="23">
        <v>0</v>
      </c>
      <c r="BC1372" s="23">
        <v>0</v>
      </c>
      <c r="BD1372" s="23">
        <v>0</v>
      </c>
      <c r="BE1372" s="23">
        <v>0</v>
      </c>
      <c r="BF1372" s="23">
        <v>0</v>
      </c>
      <c r="BG1372" s="23">
        <v>0</v>
      </c>
      <c r="BH1372" s="23">
        <v>0</v>
      </c>
      <c r="BI1372" s="23">
        <v>0</v>
      </c>
      <c r="BJ1372" s="23">
        <v>0</v>
      </c>
      <c r="BK1372" s="23">
        <v>0</v>
      </c>
      <c r="BL1372" s="23">
        <v>0</v>
      </c>
      <c r="BM1372" s="23">
        <v>0</v>
      </c>
      <c r="BN1372" s="23">
        <v>0</v>
      </c>
      <c r="BO1372" s="23">
        <v>0</v>
      </c>
      <c r="BP1372" s="23">
        <v>0</v>
      </c>
      <c r="BQ1372" s="23">
        <v>0</v>
      </c>
      <c r="BR1372" s="23">
        <v>0</v>
      </c>
      <c r="BS1372" s="23">
        <v>0</v>
      </c>
      <c r="BT1372" s="23">
        <v>0</v>
      </c>
      <c r="BU1372" s="23">
        <v>0</v>
      </c>
      <c r="BV1372" s="23">
        <v>0</v>
      </c>
      <c r="BW1372" s="23">
        <v>0</v>
      </c>
      <c r="BX1372" s="23">
        <v>0</v>
      </c>
      <c r="BY1372" s="23">
        <v>0</v>
      </c>
      <c r="BZ1372" s="23">
        <v>0</v>
      </c>
      <c r="CA1372" s="23">
        <v>0</v>
      </c>
      <c r="CB1372" s="23">
        <v>0</v>
      </c>
      <c r="CC1372" s="23">
        <v>0</v>
      </c>
      <c r="CD1372" s="23">
        <v>0</v>
      </c>
      <c r="CE1372" s="23">
        <v>0</v>
      </c>
      <c r="CF1372" s="23">
        <v>0</v>
      </c>
      <c r="CG1372" s="23">
        <v>0</v>
      </c>
      <c r="CH1372" s="23">
        <v>0</v>
      </c>
      <c r="CI1372" s="23">
        <v>0</v>
      </c>
      <c r="CJ1372" s="23">
        <v>0</v>
      </c>
      <c r="CK1372" s="23">
        <v>0</v>
      </c>
      <c r="CL1372" s="23">
        <v>0</v>
      </c>
      <c r="CM1372" s="23">
        <v>0</v>
      </c>
      <c r="CN1372" s="23">
        <v>0</v>
      </c>
      <c r="CO1372" s="23">
        <v>0</v>
      </c>
      <c r="CP1372" s="23">
        <v>0</v>
      </c>
      <c r="CQ1372" s="23">
        <v>0</v>
      </c>
      <c r="CR1372" s="23">
        <v>0</v>
      </c>
      <c r="CS1372" s="23">
        <v>0</v>
      </c>
      <c r="CT1372" s="23">
        <v>0</v>
      </c>
      <c r="CU1372" s="23">
        <v>0</v>
      </c>
      <c r="CV1372" s="23">
        <v>0</v>
      </c>
      <c r="CW1372" s="23">
        <v>0</v>
      </c>
      <c r="CX1372" s="23">
        <v>0</v>
      </c>
      <c r="CY1372" s="27">
        <v>15.625</v>
      </c>
      <c r="CZ1372" s="14">
        <v>0</v>
      </c>
      <c r="DA1372" s="22">
        <v>0</v>
      </c>
      <c r="DB1372" s="22">
        <v>70.833333333333343</v>
      </c>
      <c r="DC1372" s="22">
        <v>0</v>
      </c>
      <c r="DD1372" s="22">
        <v>0</v>
      </c>
      <c r="DE1372" s="22">
        <v>0</v>
      </c>
      <c r="DF1372" s="22">
        <v>0</v>
      </c>
      <c r="DG1372" s="22">
        <v>29.166666666666668</v>
      </c>
      <c r="DH1372" s="14" t="e">
        <v>#DIV/0!</v>
      </c>
      <c r="DI1372" s="24">
        <v>0</v>
      </c>
      <c r="DJ1372" s="14">
        <v>36</v>
      </c>
      <c r="DK1372" s="4">
        <v>19</v>
      </c>
      <c r="DL1372" s="22">
        <v>100</v>
      </c>
      <c r="DM1372" s="22">
        <v>0</v>
      </c>
      <c r="DN1372" s="22">
        <v>0</v>
      </c>
      <c r="DO1372" s="22">
        <v>0</v>
      </c>
      <c r="DP1372" s="4">
        <v>0</v>
      </c>
      <c r="DQ1372" s="22">
        <v>0</v>
      </c>
      <c r="DR1372" s="4">
        <v>0</v>
      </c>
      <c r="DS1372" s="22" t="e">
        <v>#DIV/0!</v>
      </c>
      <c r="DT1372" s="17">
        <v>471.42857142857144</v>
      </c>
      <c r="DU1372" s="22">
        <v>47.058823529411761</v>
      </c>
      <c r="DV1372" s="22">
        <v>29.411764705882355</v>
      </c>
      <c r="DW1372" s="26">
        <v>0</v>
      </c>
      <c r="DX1372" s="12">
        <v>2.25</v>
      </c>
    </row>
    <row r="1373" spans="1:128" ht="10.5" x14ac:dyDescent="0.25">
      <c r="A1373" s="11">
        <v>1369</v>
      </c>
      <c r="B1373" s="4" t="s">
        <v>850</v>
      </c>
      <c r="C1373" s="4">
        <v>13197</v>
      </c>
      <c r="D1373" s="22">
        <v>4.5213571644956074</v>
      </c>
      <c r="E1373" s="22">
        <v>5.5059073008179338</v>
      </c>
      <c r="F1373" s="22">
        <v>5.7028173280823991</v>
      </c>
      <c r="G1373" s="22">
        <v>5.1726749469857625</v>
      </c>
      <c r="H1373" s="22">
        <v>4.7182671917600727</v>
      </c>
      <c r="I1373" s="22">
        <v>6.1420781581338995</v>
      </c>
      <c r="J1373" s="22">
        <v>6.8464101787337164</v>
      </c>
      <c r="K1373" s="22">
        <v>7.1720690699787939</v>
      </c>
      <c r="L1373" s="22">
        <v>7.2478036958497434</v>
      </c>
      <c r="M1373" s="22">
        <v>7.6567706755528624</v>
      </c>
      <c r="N1373" s="22">
        <v>7.6113299000302934</v>
      </c>
      <c r="O1373" s="22">
        <v>6.1420781581338995</v>
      </c>
      <c r="P1373" s="22">
        <v>5.9754619812178129</v>
      </c>
      <c r="Q1373" s="22">
        <v>5.1196607088760979</v>
      </c>
      <c r="R1373" s="22">
        <v>4.6879733414116931</v>
      </c>
      <c r="S1373" s="22">
        <v>3.9457740078764014</v>
      </c>
      <c r="T1373" s="22">
        <v>2.7794607694637987</v>
      </c>
      <c r="U1373" s="22">
        <v>3.0521054225992121</v>
      </c>
      <c r="V1373" s="23">
        <v>29.082511351182077</v>
      </c>
      <c r="W1373" s="23">
        <v>0</v>
      </c>
      <c r="X1373" s="23">
        <v>70.917488648817923</v>
      </c>
      <c r="Y1373" s="23">
        <v>4.6970408642555195E-2</v>
      </c>
      <c r="Z1373" s="23">
        <v>0.10959762016596211</v>
      </c>
      <c r="AA1373" s="23">
        <v>7.8284014404258653E-2</v>
      </c>
      <c r="AB1373" s="23">
        <v>0.38359167058086741</v>
      </c>
      <c r="AC1373" s="23">
        <v>0.14873962736809143</v>
      </c>
      <c r="AD1373" s="23">
        <v>2.7634257084703302</v>
      </c>
      <c r="AE1373" s="23">
        <v>0.28965085329575702</v>
      </c>
      <c r="AF1373" s="23">
        <v>6.2627211523406917E-2</v>
      </c>
      <c r="AG1373" s="23">
        <v>0.25833724753405357</v>
      </c>
      <c r="AH1373" s="23">
        <v>4.8692656959448879</v>
      </c>
      <c r="AI1373" s="23">
        <v>0</v>
      </c>
      <c r="AJ1373" s="23">
        <v>0.1800532331297949</v>
      </c>
      <c r="AK1373" s="23">
        <v>0.20353843745107247</v>
      </c>
      <c r="AL1373" s="23">
        <v>0.51667449506810714</v>
      </c>
      <c r="AM1373" s="23">
        <v>1.7770471269766712</v>
      </c>
      <c r="AN1373" s="23">
        <v>0.23485204321277595</v>
      </c>
      <c r="AO1373" s="23">
        <v>1.9805855644277437</v>
      </c>
      <c r="AP1373" s="23">
        <v>0.20353843745107247</v>
      </c>
      <c r="AQ1373" s="23">
        <v>0.23485204321277595</v>
      </c>
      <c r="AR1373" s="23">
        <v>3.1313605761703459E-2</v>
      </c>
      <c r="AS1373" s="23">
        <v>0.65758572099577262</v>
      </c>
      <c r="AT1373" s="23">
        <v>0.7984969469234382</v>
      </c>
      <c r="AU1373" s="23">
        <v>0.25050884609362767</v>
      </c>
      <c r="AV1373" s="23">
        <v>0</v>
      </c>
      <c r="AW1373" s="23">
        <v>9.394081728511039E-2</v>
      </c>
      <c r="AX1373" s="23">
        <v>0.41490527634257085</v>
      </c>
      <c r="AY1373" s="23">
        <v>9.394081728511039E-2</v>
      </c>
      <c r="AZ1373" s="23">
        <v>0.10959762016596211</v>
      </c>
      <c r="BA1373" s="23">
        <v>4.6970408642555195E-2</v>
      </c>
      <c r="BB1373" s="23">
        <v>0.18788163457022078</v>
      </c>
      <c r="BC1373" s="23">
        <v>0.39142007202129325</v>
      </c>
      <c r="BD1373" s="23">
        <v>1.902301550023485</v>
      </c>
      <c r="BE1373" s="23">
        <v>0</v>
      </c>
      <c r="BF1373" s="23">
        <v>8.6112415844684514E-2</v>
      </c>
      <c r="BG1373" s="23">
        <v>0.56364490371066223</v>
      </c>
      <c r="BH1373" s="23">
        <v>0.44621888210427429</v>
      </c>
      <c r="BI1373" s="23">
        <v>0.57930170659151403</v>
      </c>
      <c r="BJ1373" s="23">
        <v>0.77501174260216055</v>
      </c>
      <c r="BK1373" s="23">
        <v>0.14091122592766556</v>
      </c>
      <c r="BL1373" s="23">
        <v>0.14873962736809143</v>
      </c>
      <c r="BM1373" s="23">
        <v>1.2995146391106935</v>
      </c>
      <c r="BN1373" s="23">
        <v>0.49318929074682949</v>
      </c>
      <c r="BO1373" s="23">
        <v>6.2627211523406917E-2</v>
      </c>
      <c r="BP1373" s="23">
        <v>0.23485204321277595</v>
      </c>
      <c r="BQ1373" s="23">
        <v>0.64975731955534677</v>
      </c>
      <c r="BR1373" s="23">
        <v>0.57147330515108807</v>
      </c>
      <c r="BS1373" s="23">
        <v>0.25050884609362767</v>
      </c>
      <c r="BT1373" s="23">
        <v>0.40918390543305294</v>
      </c>
      <c r="BU1373" s="23">
        <v>0.32058800531706932</v>
      </c>
      <c r="BV1373" s="23">
        <v>0.67245288920165769</v>
      </c>
      <c r="BW1373" s="23">
        <v>0.32840722495894908</v>
      </c>
      <c r="BX1373" s="23">
        <v>0</v>
      </c>
      <c r="BY1373" s="23">
        <v>0.13292673391195559</v>
      </c>
      <c r="BZ1373" s="23">
        <v>0.46915317851278443</v>
      </c>
      <c r="CA1373" s="23">
        <v>0.2893111267495504</v>
      </c>
      <c r="CB1373" s="23">
        <v>3.5968410352646805</v>
      </c>
      <c r="CC1373" s="23">
        <v>0.17984205176323403</v>
      </c>
      <c r="CD1373" s="23">
        <v>0.57862225349910079</v>
      </c>
      <c r="CE1373" s="23">
        <v>7.0372976776917659E-2</v>
      </c>
      <c r="CF1373" s="23">
        <v>1.1807021659238408</v>
      </c>
      <c r="CG1373" s="23">
        <v>0.10946907498631638</v>
      </c>
      <c r="CH1373" s="23">
        <v>0.14074595355383532</v>
      </c>
      <c r="CI1373" s="23">
        <v>0</v>
      </c>
      <c r="CJ1373" s="23">
        <v>0.10946907498631638</v>
      </c>
      <c r="CK1373" s="23">
        <v>0</v>
      </c>
      <c r="CL1373" s="23">
        <v>3.0573148799749785</v>
      </c>
      <c r="CM1373" s="23">
        <v>0.25803424818203141</v>
      </c>
      <c r="CN1373" s="23">
        <v>0.40659942137774652</v>
      </c>
      <c r="CO1373" s="23">
        <v>0.14074595355383532</v>
      </c>
      <c r="CP1373" s="23">
        <v>1.5247478301665494</v>
      </c>
      <c r="CQ1373" s="23">
        <v>0.24239580889827195</v>
      </c>
      <c r="CR1373" s="23">
        <v>0.13292673391195559</v>
      </c>
      <c r="CS1373" s="23">
        <v>1.1337868480725624</v>
      </c>
      <c r="CT1373" s="23">
        <v>0.25803424818203141</v>
      </c>
      <c r="CU1373" s="23">
        <v>0.32840722495894908</v>
      </c>
      <c r="CV1373" s="23">
        <v>0.70372976776917662</v>
      </c>
      <c r="CW1373" s="23">
        <v>0.11728829462819611</v>
      </c>
      <c r="CX1373" s="23">
        <v>0.22675736961451248</v>
      </c>
      <c r="CY1373" s="27">
        <v>22.520269758278403</v>
      </c>
      <c r="CZ1373" s="14">
        <v>2.6612714963816049</v>
      </c>
      <c r="DA1373" s="22">
        <v>1.4585810543004361</v>
      </c>
      <c r="DB1373" s="22">
        <v>47.070947284978196</v>
      </c>
      <c r="DC1373" s="22">
        <v>1.7915180340864052</v>
      </c>
      <c r="DD1373" s="22">
        <v>1.1890606420927468</v>
      </c>
      <c r="DE1373" s="22">
        <v>0.85612366230677761</v>
      </c>
      <c r="DF1373" s="22">
        <v>0.37257233452239402</v>
      </c>
      <c r="DG1373" s="22">
        <v>47.261196987713042</v>
      </c>
      <c r="DH1373" s="14">
        <v>2.4154589371980677</v>
      </c>
      <c r="DI1373" s="24">
        <v>5.7323844529600372</v>
      </c>
      <c r="DJ1373" s="14">
        <v>13.970998326826548</v>
      </c>
      <c r="DK1373" s="4">
        <v>6333</v>
      </c>
      <c r="DL1373" s="22">
        <v>42.175903994947099</v>
      </c>
      <c r="DM1373" s="22">
        <v>37.454602873835462</v>
      </c>
      <c r="DN1373" s="22">
        <v>19.816832464866572</v>
      </c>
      <c r="DO1373" s="22">
        <v>0.55266066635086053</v>
      </c>
      <c r="DP1373" s="4">
        <v>305</v>
      </c>
      <c r="DQ1373" s="22">
        <v>4.1166149277905255</v>
      </c>
      <c r="DR1373" s="4">
        <v>33</v>
      </c>
      <c r="DS1373" s="22">
        <v>6.2618595825426944</v>
      </c>
      <c r="DT1373" s="17">
        <v>982.3943661971831</v>
      </c>
      <c r="DU1373" s="22">
        <v>47.886921758994859</v>
      </c>
      <c r="DV1373" s="22">
        <v>16.94745859508852</v>
      </c>
      <c r="DW1373" s="26">
        <v>12.582085631731022</v>
      </c>
      <c r="DX1373" s="12">
        <v>1.5564084255622992</v>
      </c>
    </row>
    <row r="1374" spans="1:128" ht="10.5" x14ac:dyDescent="0.25">
      <c r="A1374" s="11">
        <v>1370</v>
      </c>
      <c r="B1374" s="4" t="s">
        <v>851</v>
      </c>
      <c r="C1374" s="4">
        <v>966</v>
      </c>
      <c r="D1374" s="22">
        <v>4.7471620227038187</v>
      </c>
      <c r="E1374" s="22">
        <v>6.5015479876160995</v>
      </c>
      <c r="F1374" s="22">
        <v>7.6367389060887509</v>
      </c>
      <c r="G1374" s="22">
        <v>6.3983488132094939</v>
      </c>
      <c r="H1374" s="22">
        <v>6.5015479876160995</v>
      </c>
      <c r="I1374" s="22">
        <v>2.3735810113519094</v>
      </c>
      <c r="J1374" s="22">
        <v>4.0247678018575854</v>
      </c>
      <c r="K1374" s="22">
        <v>6.6047471620227034</v>
      </c>
      <c r="L1374" s="22">
        <v>6.29514963880289</v>
      </c>
      <c r="M1374" s="22">
        <v>9.2879256965944279</v>
      </c>
      <c r="N1374" s="22">
        <v>8.3591331269349833</v>
      </c>
      <c r="O1374" s="22">
        <v>7.8431372549019605</v>
      </c>
      <c r="P1374" s="22">
        <v>7.3271413828689376</v>
      </c>
      <c r="Q1374" s="22">
        <v>6.3983488132094939</v>
      </c>
      <c r="R1374" s="22">
        <v>4.7471620227038187</v>
      </c>
      <c r="S1374" s="22">
        <v>2.3735810113519094</v>
      </c>
      <c r="T1374" s="22">
        <v>1.5479876160990713</v>
      </c>
      <c r="U1374" s="22">
        <v>1.0319917440660475</v>
      </c>
      <c r="V1374" s="23">
        <v>14.628571428571419</v>
      </c>
      <c r="W1374" s="23">
        <v>0</v>
      </c>
      <c r="X1374" s="23">
        <v>85.371428571428581</v>
      </c>
      <c r="Y1374" s="23">
        <v>0</v>
      </c>
      <c r="Z1374" s="23">
        <v>0</v>
      </c>
      <c r="AA1374" s="23">
        <v>0</v>
      </c>
      <c r="AB1374" s="23">
        <v>0</v>
      </c>
      <c r="AC1374" s="23">
        <v>0</v>
      </c>
      <c r="AD1374" s="23">
        <v>0</v>
      </c>
      <c r="AE1374" s="23">
        <v>0</v>
      </c>
      <c r="AF1374" s="23">
        <v>0</v>
      </c>
      <c r="AG1374" s="23">
        <v>0</v>
      </c>
      <c r="AH1374" s="23">
        <v>5.1428571428571423</v>
      </c>
      <c r="AI1374" s="23">
        <v>0</v>
      </c>
      <c r="AJ1374" s="23">
        <v>0</v>
      </c>
      <c r="AK1374" s="23">
        <v>0</v>
      </c>
      <c r="AL1374" s="23">
        <v>1.1428571428571428</v>
      </c>
      <c r="AM1374" s="23">
        <v>0</v>
      </c>
      <c r="AN1374" s="23">
        <v>0</v>
      </c>
      <c r="AO1374" s="23">
        <v>0</v>
      </c>
      <c r="AP1374" s="23">
        <v>0</v>
      </c>
      <c r="AQ1374" s="23">
        <v>0</v>
      </c>
      <c r="AR1374" s="23">
        <v>0</v>
      </c>
      <c r="AS1374" s="23">
        <v>0</v>
      </c>
      <c r="AT1374" s="23">
        <v>0.45714285714285718</v>
      </c>
      <c r="AU1374" s="23">
        <v>0.45714285714285718</v>
      </c>
      <c r="AV1374" s="23">
        <v>0</v>
      </c>
      <c r="AW1374" s="23">
        <v>0</v>
      </c>
      <c r="AX1374" s="23">
        <v>0</v>
      </c>
      <c r="AY1374" s="23">
        <v>0</v>
      </c>
      <c r="AZ1374" s="23">
        <v>0</v>
      </c>
      <c r="BA1374" s="23">
        <v>0</v>
      </c>
      <c r="BB1374" s="23">
        <v>0</v>
      </c>
      <c r="BC1374" s="23">
        <v>0.45714285714285718</v>
      </c>
      <c r="BD1374" s="23">
        <v>2.5142857142857142</v>
      </c>
      <c r="BE1374" s="23">
        <v>0</v>
      </c>
      <c r="BF1374" s="23">
        <v>0</v>
      </c>
      <c r="BG1374" s="23">
        <v>0</v>
      </c>
      <c r="BH1374" s="23">
        <v>0.5714285714285714</v>
      </c>
      <c r="BI1374" s="23">
        <v>0</v>
      </c>
      <c r="BJ1374" s="23">
        <v>0.68571428571428572</v>
      </c>
      <c r="BK1374" s="23">
        <v>0.34285714285714286</v>
      </c>
      <c r="BL1374" s="23">
        <v>0</v>
      </c>
      <c r="BM1374" s="23">
        <v>0.34285714285714286</v>
      </c>
      <c r="BN1374" s="23">
        <v>0.5714285714285714</v>
      </c>
      <c r="BO1374" s="23">
        <v>0</v>
      </c>
      <c r="BP1374" s="23">
        <v>0</v>
      </c>
      <c r="BQ1374" s="23">
        <v>0</v>
      </c>
      <c r="BR1374" s="23">
        <v>0.5714285714285714</v>
      </c>
      <c r="BS1374" s="23">
        <v>0.5714285714285714</v>
      </c>
      <c r="BT1374" s="23">
        <v>0</v>
      </c>
      <c r="BU1374" s="23">
        <v>0</v>
      </c>
      <c r="BV1374" s="23">
        <v>0</v>
      </c>
      <c r="BW1374" s="23">
        <v>0</v>
      </c>
      <c r="BX1374" s="23">
        <v>0</v>
      </c>
      <c r="BY1374" s="23">
        <v>0</v>
      </c>
      <c r="BZ1374" s="23">
        <v>0</v>
      </c>
      <c r="CA1374" s="23">
        <v>2.0089285714285716</v>
      </c>
      <c r="CB1374" s="23">
        <v>0</v>
      </c>
      <c r="CC1374" s="23">
        <v>0</v>
      </c>
      <c r="CD1374" s="23">
        <v>0</v>
      </c>
      <c r="CE1374" s="23">
        <v>0</v>
      </c>
      <c r="CF1374" s="23">
        <v>0.89285714285714279</v>
      </c>
      <c r="CG1374" s="23">
        <v>0</v>
      </c>
      <c r="CH1374" s="23">
        <v>0</v>
      </c>
      <c r="CI1374" s="23">
        <v>0</v>
      </c>
      <c r="CJ1374" s="23">
        <v>0</v>
      </c>
      <c r="CK1374" s="23">
        <v>0</v>
      </c>
      <c r="CL1374" s="23">
        <v>0</v>
      </c>
      <c r="CM1374" s="23">
        <v>0</v>
      </c>
      <c r="CN1374" s="23">
        <v>0.33482142857142855</v>
      </c>
      <c r="CO1374" s="23">
        <v>0</v>
      </c>
      <c r="CP1374" s="23">
        <v>0</v>
      </c>
      <c r="CQ1374" s="23">
        <v>0.33482142857142855</v>
      </c>
      <c r="CR1374" s="23">
        <v>0</v>
      </c>
      <c r="CS1374" s="23">
        <v>0</v>
      </c>
      <c r="CT1374" s="23">
        <v>0</v>
      </c>
      <c r="CU1374" s="23">
        <v>0</v>
      </c>
      <c r="CV1374" s="23">
        <v>0</v>
      </c>
      <c r="CW1374" s="23">
        <v>0</v>
      </c>
      <c r="CX1374" s="23">
        <v>0</v>
      </c>
      <c r="CY1374" s="27">
        <v>13.043478260869563</v>
      </c>
      <c r="CZ1374" s="14">
        <v>0.77262693156732898</v>
      </c>
      <c r="DA1374" s="22">
        <v>0.5701254275940707</v>
      </c>
      <c r="DB1374" s="22">
        <v>37.172177879133415</v>
      </c>
      <c r="DC1374" s="22">
        <v>0.5701254275940707</v>
      </c>
      <c r="DD1374" s="22">
        <v>0</v>
      </c>
      <c r="DE1374" s="22">
        <v>0.5701254275940707</v>
      </c>
      <c r="DF1374" s="22">
        <v>1.1402508551881414</v>
      </c>
      <c r="DG1374" s="22">
        <v>59.977194982896243</v>
      </c>
      <c r="DH1374" s="14">
        <v>7.6923076923076925</v>
      </c>
      <c r="DI1374" s="24">
        <v>3.7037037037037033</v>
      </c>
      <c r="DJ1374" s="14">
        <v>19.97245179063361</v>
      </c>
      <c r="DK1374" s="4">
        <v>355</v>
      </c>
      <c r="DL1374" s="22">
        <v>100</v>
      </c>
      <c r="DM1374" s="22">
        <v>0</v>
      </c>
      <c r="DN1374" s="22">
        <v>0</v>
      </c>
      <c r="DO1374" s="22">
        <v>0</v>
      </c>
      <c r="DP1374" s="4">
        <v>19</v>
      </c>
      <c r="DQ1374" s="22">
        <v>3.7623762376237622</v>
      </c>
      <c r="DR1374" s="4">
        <v>6</v>
      </c>
      <c r="DS1374" s="22">
        <v>11.538461538461538</v>
      </c>
      <c r="DT1374" s="17">
        <v>955</v>
      </c>
      <c r="DU1374" s="22">
        <v>43.711340206185568</v>
      </c>
      <c r="DV1374" s="22">
        <v>16.288659793814432</v>
      </c>
      <c r="DW1374" s="26">
        <v>5.7971014492753623</v>
      </c>
      <c r="DX1374" s="12">
        <v>2.5854430379746836</v>
      </c>
    </row>
    <row r="1375" spans="1:128" ht="10.5" x14ac:dyDescent="0.25">
      <c r="A1375" s="11">
        <v>1371</v>
      </c>
      <c r="B1375" s="4" t="s">
        <v>2098</v>
      </c>
      <c r="C1375" s="4">
        <v>36</v>
      </c>
      <c r="D1375" s="22">
        <v>0</v>
      </c>
      <c r="E1375" s="22">
        <v>0</v>
      </c>
      <c r="F1375" s="22">
        <v>9.375</v>
      </c>
      <c r="G1375" s="22">
        <v>15.625</v>
      </c>
      <c r="H1375" s="22">
        <v>18.75</v>
      </c>
      <c r="I1375" s="22">
        <v>0</v>
      </c>
      <c r="J1375" s="22">
        <v>9.375</v>
      </c>
      <c r="K1375" s="22">
        <v>0</v>
      </c>
      <c r="L1375" s="22">
        <v>0</v>
      </c>
      <c r="M1375" s="22">
        <v>15.625</v>
      </c>
      <c r="N1375" s="22">
        <v>0</v>
      </c>
      <c r="O1375" s="22">
        <v>15.625</v>
      </c>
      <c r="P1375" s="22">
        <v>0</v>
      </c>
      <c r="Q1375" s="22">
        <v>15.625</v>
      </c>
      <c r="R1375" s="22">
        <v>0</v>
      </c>
      <c r="S1375" s="22">
        <v>0</v>
      </c>
      <c r="T1375" s="22">
        <v>0</v>
      </c>
      <c r="U1375" s="22">
        <v>0</v>
      </c>
      <c r="V1375" s="23">
        <v>10.714285714285708</v>
      </c>
      <c r="W1375" s="23">
        <v>0</v>
      </c>
      <c r="X1375" s="23">
        <v>89.285714285714292</v>
      </c>
      <c r="Y1375" s="23">
        <v>0</v>
      </c>
      <c r="Z1375" s="23">
        <v>0</v>
      </c>
      <c r="AA1375" s="23">
        <v>0</v>
      </c>
      <c r="AB1375" s="23">
        <v>0</v>
      </c>
      <c r="AC1375" s="23">
        <v>0</v>
      </c>
      <c r="AD1375" s="23">
        <v>0</v>
      </c>
      <c r="AE1375" s="23">
        <v>0</v>
      </c>
      <c r="AF1375" s="23">
        <v>0</v>
      </c>
      <c r="AG1375" s="23">
        <v>0</v>
      </c>
      <c r="AH1375" s="23">
        <v>0</v>
      </c>
      <c r="AI1375" s="23">
        <v>0</v>
      </c>
      <c r="AJ1375" s="23">
        <v>0</v>
      </c>
      <c r="AK1375" s="23">
        <v>0</v>
      </c>
      <c r="AL1375" s="23">
        <v>0</v>
      </c>
      <c r="AM1375" s="23">
        <v>0</v>
      </c>
      <c r="AN1375" s="23">
        <v>0</v>
      </c>
      <c r="AO1375" s="23">
        <v>0</v>
      </c>
      <c r="AP1375" s="23">
        <v>0</v>
      </c>
      <c r="AQ1375" s="23">
        <v>0</v>
      </c>
      <c r="AR1375" s="23">
        <v>0</v>
      </c>
      <c r="AS1375" s="23">
        <v>10.714285714285714</v>
      </c>
      <c r="AT1375" s="23">
        <v>0</v>
      </c>
      <c r="AU1375" s="23">
        <v>0</v>
      </c>
      <c r="AV1375" s="23">
        <v>0</v>
      </c>
      <c r="AW1375" s="23">
        <v>0</v>
      </c>
      <c r="AX1375" s="23">
        <v>0</v>
      </c>
      <c r="AY1375" s="23">
        <v>0</v>
      </c>
      <c r="AZ1375" s="23">
        <v>0</v>
      </c>
      <c r="BA1375" s="23">
        <v>0</v>
      </c>
      <c r="BB1375" s="23">
        <v>0</v>
      </c>
      <c r="BC1375" s="23">
        <v>0</v>
      </c>
      <c r="BD1375" s="23">
        <v>0</v>
      </c>
      <c r="BE1375" s="23">
        <v>0</v>
      </c>
      <c r="BF1375" s="23">
        <v>0</v>
      </c>
      <c r="BG1375" s="23">
        <v>0</v>
      </c>
      <c r="BH1375" s="23">
        <v>0</v>
      </c>
      <c r="BI1375" s="23">
        <v>0</v>
      </c>
      <c r="BJ1375" s="23">
        <v>0</v>
      </c>
      <c r="BK1375" s="23">
        <v>0</v>
      </c>
      <c r="BL1375" s="23">
        <v>0</v>
      </c>
      <c r="BM1375" s="23">
        <v>0</v>
      </c>
      <c r="BN1375" s="23">
        <v>0</v>
      </c>
      <c r="BO1375" s="23">
        <v>0</v>
      </c>
      <c r="BP1375" s="23">
        <v>0</v>
      </c>
      <c r="BQ1375" s="23">
        <v>0</v>
      </c>
      <c r="BR1375" s="23">
        <v>0</v>
      </c>
      <c r="BS1375" s="23">
        <v>0</v>
      </c>
      <c r="BT1375" s="23">
        <v>8.3333333333333321</v>
      </c>
      <c r="BU1375" s="23">
        <v>0</v>
      </c>
      <c r="BV1375" s="23">
        <v>0</v>
      </c>
      <c r="BW1375" s="23">
        <v>0</v>
      </c>
      <c r="BX1375" s="23">
        <v>0</v>
      </c>
      <c r="BY1375" s="23">
        <v>0</v>
      </c>
      <c r="BZ1375" s="23">
        <v>0</v>
      </c>
      <c r="CA1375" s="23">
        <v>0</v>
      </c>
      <c r="CB1375" s="23">
        <v>0</v>
      </c>
      <c r="CC1375" s="23">
        <v>0</v>
      </c>
      <c r="CD1375" s="23">
        <v>0</v>
      </c>
      <c r="CE1375" s="23">
        <v>0</v>
      </c>
      <c r="CF1375" s="23">
        <v>0</v>
      </c>
      <c r="CG1375" s="23">
        <v>0</v>
      </c>
      <c r="CH1375" s="23">
        <v>0</v>
      </c>
      <c r="CI1375" s="23">
        <v>0</v>
      </c>
      <c r="CJ1375" s="23">
        <v>0</v>
      </c>
      <c r="CK1375" s="23">
        <v>0</v>
      </c>
      <c r="CL1375" s="23">
        <v>0</v>
      </c>
      <c r="CM1375" s="23">
        <v>0</v>
      </c>
      <c r="CN1375" s="23">
        <v>0</v>
      </c>
      <c r="CO1375" s="23">
        <v>0</v>
      </c>
      <c r="CP1375" s="23">
        <v>0</v>
      </c>
      <c r="CQ1375" s="23">
        <v>0</v>
      </c>
      <c r="CR1375" s="23">
        <v>0</v>
      </c>
      <c r="CS1375" s="23">
        <v>0</v>
      </c>
      <c r="CT1375" s="23">
        <v>0</v>
      </c>
      <c r="CU1375" s="23">
        <v>0</v>
      </c>
      <c r="CV1375" s="23">
        <v>0</v>
      </c>
      <c r="CW1375" s="23">
        <v>0</v>
      </c>
      <c r="CX1375" s="23">
        <v>0</v>
      </c>
      <c r="CY1375" s="27">
        <v>13.888888888888886</v>
      </c>
      <c r="CZ1375" s="14">
        <v>0</v>
      </c>
      <c r="DA1375" s="22">
        <v>0</v>
      </c>
      <c r="DB1375" s="22">
        <v>28.000000000000004</v>
      </c>
      <c r="DC1375" s="22">
        <v>0</v>
      </c>
      <c r="DD1375" s="22">
        <v>0</v>
      </c>
      <c r="DE1375" s="22">
        <v>0</v>
      </c>
      <c r="DF1375" s="22">
        <v>0</v>
      </c>
      <c r="DG1375" s="22">
        <v>72</v>
      </c>
      <c r="DH1375" s="14">
        <v>0</v>
      </c>
      <c r="DI1375" s="24">
        <v>0</v>
      </c>
      <c r="DJ1375" s="14">
        <v>13.043478260869565</v>
      </c>
      <c r="DK1375" s="4">
        <v>16</v>
      </c>
      <c r="DL1375" s="22">
        <v>100</v>
      </c>
      <c r="DM1375" s="22">
        <v>0</v>
      </c>
      <c r="DN1375" s="22">
        <v>0</v>
      </c>
      <c r="DO1375" s="22">
        <v>0</v>
      </c>
      <c r="DP1375" s="4">
        <v>0</v>
      </c>
      <c r="DQ1375" s="22">
        <v>0</v>
      </c>
      <c r="DR1375" s="4">
        <v>0</v>
      </c>
      <c r="DS1375" s="22">
        <v>0</v>
      </c>
      <c r="DT1375" s="17">
        <v>933.33333333333326</v>
      </c>
      <c r="DU1375" s="22">
        <v>21.428571428571427</v>
      </c>
      <c r="DV1375" s="22">
        <v>42.857142857142854</v>
      </c>
      <c r="DW1375" s="26">
        <v>0</v>
      </c>
      <c r="DX1375" s="12">
        <v>2</v>
      </c>
    </row>
    <row r="1376" spans="1:128" ht="10.5" x14ac:dyDescent="0.25">
      <c r="A1376" s="11">
        <v>1372</v>
      </c>
      <c r="B1376" s="4" t="s">
        <v>852</v>
      </c>
      <c r="C1376" s="4">
        <v>73</v>
      </c>
      <c r="D1376" s="22">
        <v>3.9473684210526314</v>
      </c>
      <c r="E1376" s="22">
        <v>14.473684210526317</v>
      </c>
      <c r="F1376" s="22">
        <v>7.8947368421052628</v>
      </c>
      <c r="G1376" s="22">
        <v>3.9473684210526314</v>
      </c>
      <c r="H1376" s="22">
        <v>3.9473684210526314</v>
      </c>
      <c r="I1376" s="22">
        <v>0</v>
      </c>
      <c r="J1376" s="22">
        <v>11.842105263157894</v>
      </c>
      <c r="K1376" s="22">
        <v>0</v>
      </c>
      <c r="L1376" s="22">
        <v>10.526315789473683</v>
      </c>
      <c r="M1376" s="22">
        <v>9.2105263157894726</v>
      </c>
      <c r="N1376" s="22">
        <v>3.9473684210526314</v>
      </c>
      <c r="O1376" s="22">
        <v>0</v>
      </c>
      <c r="P1376" s="22">
        <v>0</v>
      </c>
      <c r="Q1376" s="22">
        <v>5.2631578947368416</v>
      </c>
      <c r="R1376" s="22">
        <v>13.157894736842104</v>
      </c>
      <c r="S1376" s="22">
        <v>6.5789473684210522</v>
      </c>
      <c r="T1376" s="22">
        <v>5.2631578947368416</v>
      </c>
      <c r="U1376" s="22">
        <v>0</v>
      </c>
      <c r="V1376" s="23">
        <v>0</v>
      </c>
      <c r="W1376" s="23">
        <v>0</v>
      </c>
      <c r="X1376" s="23">
        <v>100</v>
      </c>
      <c r="Y1376" s="23">
        <v>0</v>
      </c>
      <c r="Z1376" s="23">
        <v>0</v>
      </c>
      <c r="AA1376" s="23">
        <v>0</v>
      </c>
      <c r="AB1376" s="23">
        <v>0</v>
      </c>
      <c r="AC1376" s="23">
        <v>0</v>
      </c>
      <c r="AD1376" s="23">
        <v>0</v>
      </c>
      <c r="AE1376" s="23">
        <v>0</v>
      </c>
      <c r="AF1376" s="23">
        <v>0</v>
      </c>
      <c r="AG1376" s="23">
        <v>0</v>
      </c>
      <c r="AH1376" s="23">
        <v>0</v>
      </c>
      <c r="AI1376" s="23">
        <v>0</v>
      </c>
      <c r="AJ1376" s="23">
        <v>0</v>
      </c>
      <c r="AK1376" s="23">
        <v>0</v>
      </c>
      <c r="AL1376" s="23">
        <v>0</v>
      </c>
      <c r="AM1376" s="23">
        <v>0</v>
      </c>
      <c r="AN1376" s="23">
        <v>0</v>
      </c>
      <c r="AO1376" s="23">
        <v>0</v>
      </c>
      <c r="AP1376" s="23">
        <v>0</v>
      </c>
      <c r="AQ1376" s="23">
        <v>0</v>
      </c>
      <c r="AR1376" s="23">
        <v>0</v>
      </c>
      <c r="AS1376" s="23">
        <v>0</v>
      </c>
      <c r="AT1376" s="23">
        <v>0</v>
      </c>
      <c r="AU1376" s="23">
        <v>0</v>
      </c>
      <c r="AV1376" s="23">
        <v>0</v>
      </c>
      <c r="AW1376" s="23">
        <v>0</v>
      </c>
      <c r="AX1376" s="23">
        <v>0</v>
      </c>
      <c r="AY1376" s="23">
        <v>0</v>
      </c>
      <c r="AZ1376" s="23">
        <v>0</v>
      </c>
      <c r="BA1376" s="23">
        <v>0</v>
      </c>
      <c r="BB1376" s="23">
        <v>0</v>
      </c>
      <c r="BC1376" s="23">
        <v>0</v>
      </c>
      <c r="BD1376" s="23">
        <v>0</v>
      </c>
      <c r="BE1376" s="23">
        <v>0</v>
      </c>
      <c r="BF1376" s="23">
        <v>0</v>
      </c>
      <c r="BG1376" s="23">
        <v>0</v>
      </c>
      <c r="BH1376" s="23">
        <v>0</v>
      </c>
      <c r="BI1376" s="23">
        <v>0</v>
      </c>
      <c r="BJ1376" s="23">
        <v>0</v>
      </c>
      <c r="BK1376" s="23">
        <v>0</v>
      </c>
      <c r="BL1376" s="23">
        <v>0</v>
      </c>
      <c r="BM1376" s="23">
        <v>0</v>
      </c>
      <c r="BN1376" s="23">
        <v>0</v>
      </c>
      <c r="BO1376" s="23">
        <v>0</v>
      </c>
      <c r="BP1376" s="23">
        <v>0</v>
      </c>
      <c r="BQ1376" s="23">
        <v>0</v>
      </c>
      <c r="BR1376" s="23">
        <v>0</v>
      </c>
      <c r="BS1376" s="23">
        <v>0</v>
      </c>
      <c r="BT1376" s="23">
        <v>0</v>
      </c>
      <c r="BU1376" s="23">
        <v>0</v>
      </c>
      <c r="BV1376" s="23">
        <v>0</v>
      </c>
      <c r="BW1376" s="23">
        <v>0</v>
      </c>
      <c r="BX1376" s="23">
        <v>0</v>
      </c>
      <c r="BY1376" s="23">
        <v>0</v>
      </c>
      <c r="BZ1376" s="23">
        <v>0</v>
      </c>
      <c r="CA1376" s="23">
        <v>0</v>
      </c>
      <c r="CB1376" s="23">
        <v>0</v>
      </c>
      <c r="CC1376" s="23">
        <v>0</v>
      </c>
      <c r="CD1376" s="23">
        <v>0</v>
      </c>
      <c r="CE1376" s="23">
        <v>0</v>
      </c>
      <c r="CF1376" s="23">
        <v>0</v>
      </c>
      <c r="CG1376" s="23">
        <v>0</v>
      </c>
      <c r="CH1376" s="23">
        <v>0</v>
      </c>
      <c r="CI1376" s="23">
        <v>0</v>
      </c>
      <c r="CJ1376" s="23">
        <v>0</v>
      </c>
      <c r="CK1376" s="23">
        <v>0</v>
      </c>
      <c r="CL1376" s="23">
        <v>0</v>
      </c>
      <c r="CM1376" s="23">
        <v>0</v>
      </c>
      <c r="CN1376" s="23">
        <v>0</v>
      </c>
      <c r="CO1376" s="23">
        <v>0</v>
      </c>
      <c r="CP1376" s="23">
        <v>0</v>
      </c>
      <c r="CQ1376" s="23">
        <v>0</v>
      </c>
      <c r="CR1376" s="23">
        <v>0</v>
      </c>
      <c r="CS1376" s="23">
        <v>0</v>
      </c>
      <c r="CT1376" s="23">
        <v>0</v>
      </c>
      <c r="CU1376" s="23">
        <v>0</v>
      </c>
      <c r="CV1376" s="23">
        <v>0</v>
      </c>
      <c r="CW1376" s="23">
        <v>0</v>
      </c>
      <c r="CX1376" s="23">
        <v>0</v>
      </c>
      <c r="CY1376" s="27">
        <v>9.5890410958904226</v>
      </c>
      <c r="CZ1376" s="14">
        <v>0</v>
      </c>
      <c r="DA1376" s="22">
        <v>0</v>
      </c>
      <c r="DB1376" s="22">
        <v>77.966101694915253</v>
      </c>
      <c r="DC1376" s="22">
        <v>0</v>
      </c>
      <c r="DD1376" s="22">
        <v>0</v>
      </c>
      <c r="DE1376" s="22">
        <v>0</v>
      </c>
      <c r="DF1376" s="22">
        <v>0</v>
      </c>
      <c r="DG1376" s="22">
        <v>22.033898305084744</v>
      </c>
      <c r="DH1376" s="14">
        <v>0</v>
      </c>
      <c r="DI1376" s="24">
        <v>0</v>
      </c>
      <c r="DJ1376" s="14">
        <v>28.000000000000004</v>
      </c>
      <c r="DK1376" s="4">
        <v>27</v>
      </c>
      <c r="DL1376" s="22">
        <v>100</v>
      </c>
      <c r="DM1376" s="22">
        <v>0</v>
      </c>
      <c r="DN1376" s="22">
        <v>0</v>
      </c>
      <c r="DO1376" s="22">
        <v>0</v>
      </c>
      <c r="DP1376" s="4">
        <v>0</v>
      </c>
      <c r="DQ1376" s="22">
        <v>0</v>
      </c>
      <c r="DR1376" s="4">
        <v>0</v>
      </c>
      <c r="DS1376" s="22">
        <v>0</v>
      </c>
      <c r="DT1376" s="17">
        <v>1593.75</v>
      </c>
      <c r="DU1376" s="22">
        <v>70</v>
      </c>
      <c r="DV1376" s="22">
        <v>0</v>
      </c>
      <c r="DW1376" s="26">
        <v>15.789473684210526</v>
      </c>
      <c r="DX1376" s="12">
        <v>1.6363636363636365</v>
      </c>
    </row>
    <row r="1377" spans="1:128" ht="10.5" x14ac:dyDescent="0.25">
      <c r="A1377" s="11">
        <v>1373</v>
      </c>
      <c r="B1377" s="4" t="s">
        <v>2099</v>
      </c>
      <c r="C1377" s="4">
        <v>83</v>
      </c>
      <c r="D1377" s="22">
        <v>13.513513513513514</v>
      </c>
      <c r="E1377" s="22">
        <v>9.4594594594594597</v>
      </c>
      <c r="F1377" s="22">
        <v>6.756756756756757</v>
      </c>
      <c r="G1377" s="22">
        <v>0</v>
      </c>
      <c r="H1377" s="22">
        <v>6.756756756756757</v>
      </c>
      <c r="I1377" s="22">
        <v>10.810810810810811</v>
      </c>
      <c r="J1377" s="22">
        <v>12.162162162162163</v>
      </c>
      <c r="K1377" s="22">
        <v>4.0540540540540544</v>
      </c>
      <c r="L1377" s="22">
        <v>5.4054054054054053</v>
      </c>
      <c r="M1377" s="22">
        <v>0</v>
      </c>
      <c r="N1377" s="22">
        <v>4.0540540540540544</v>
      </c>
      <c r="O1377" s="22">
        <v>8.1081081081081088</v>
      </c>
      <c r="P1377" s="22">
        <v>10.810810810810811</v>
      </c>
      <c r="Q1377" s="22">
        <v>4.0540540540540544</v>
      </c>
      <c r="R1377" s="22">
        <v>4.0540540540540544</v>
      </c>
      <c r="S1377" s="22">
        <v>0</v>
      </c>
      <c r="T1377" s="22">
        <v>0</v>
      </c>
      <c r="U1377" s="22">
        <v>0</v>
      </c>
      <c r="V1377" s="23">
        <v>0</v>
      </c>
      <c r="W1377" s="23">
        <v>0</v>
      </c>
      <c r="X1377" s="23">
        <v>100</v>
      </c>
      <c r="Y1377" s="23">
        <v>0</v>
      </c>
      <c r="Z1377" s="23">
        <v>0</v>
      </c>
      <c r="AA1377" s="23">
        <v>0</v>
      </c>
      <c r="AB1377" s="23">
        <v>0</v>
      </c>
      <c r="AC1377" s="23">
        <v>0</v>
      </c>
      <c r="AD1377" s="23">
        <v>0</v>
      </c>
      <c r="AE1377" s="23">
        <v>0</v>
      </c>
      <c r="AF1377" s="23">
        <v>0</v>
      </c>
      <c r="AG1377" s="23">
        <v>0</v>
      </c>
      <c r="AH1377" s="23">
        <v>0</v>
      </c>
      <c r="AI1377" s="23">
        <v>0</v>
      </c>
      <c r="AJ1377" s="23">
        <v>0</v>
      </c>
      <c r="AK1377" s="23">
        <v>0</v>
      </c>
      <c r="AL1377" s="23">
        <v>0</v>
      </c>
      <c r="AM1377" s="23">
        <v>0</v>
      </c>
      <c r="AN1377" s="23">
        <v>0</v>
      </c>
      <c r="AO1377" s="23">
        <v>0</v>
      </c>
      <c r="AP1377" s="23">
        <v>0</v>
      </c>
      <c r="AQ1377" s="23">
        <v>0</v>
      </c>
      <c r="AR1377" s="23">
        <v>0</v>
      </c>
      <c r="AS1377" s="23">
        <v>0</v>
      </c>
      <c r="AT1377" s="23">
        <v>0</v>
      </c>
      <c r="AU1377" s="23">
        <v>0</v>
      </c>
      <c r="AV1377" s="23">
        <v>0</v>
      </c>
      <c r="AW1377" s="23">
        <v>0</v>
      </c>
      <c r="AX1377" s="23">
        <v>0</v>
      </c>
      <c r="AY1377" s="23">
        <v>0</v>
      </c>
      <c r="AZ1377" s="23">
        <v>0</v>
      </c>
      <c r="BA1377" s="23">
        <v>0</v>
      </c>
      <c r="BB1377" s="23">
        <v>0</v>
      </c>
      <c r="BC1377" s="23">
        <v>0</v>
      </c>
      <c r="BD1377" s="23">
        <v>0</v>
      </c>
      <c r="BE1377" s="23">
        <v>0</v>
      </c>
      <c r="BF1377" s="23">
        <v>0</v>
      </c>
      <c r="BG1377" s="23">
        <v>0</v>
      </c>
      <c r="BH1377" s="23">
        <v>0</v>
      </c>
      <c r="BI1377" s="23">
        <v>0</v>
      </c>
      <c r="BJ1377" s="23">
        <v>0</v>
      </c>
      <c r="BK1377" s="23">
        <v>0</v>
      </c>
      <c r="BL1377" s="23">
        <v>0</v>
      </c>
      <c r="BM1377" s="23">
        <v>0</v>
      </c>
      <c r="BN1377" s="23">
        <v>0</v>
      </c>
      <c r="BO1377" s="23">
        <v>0</v>
      </c>
      <c r="BP1377" s="23">
        <v>0</v>
      </c>
      <c r="BQ1377" s="23">
        <v>0</v>
      </c>
      <c r="BR1377" s="23">
        <v>0</v>
      </c>
      <c r="BS1377" s="23">
        <v>0</v>
      </c>
      <c r="BT1377" s="23">
        <v>0</v>
      </c>
      <c r="BU1377" s="23">
        <v>0</v>
      </c>
      <c r="BV1377" s="23">
        <v>0</v>
      </c>
      <c r="BW1377" s="23">
        <v>0</v>
      </c>
      <c r="BX1377" s="23">
        <v>0</v>
      </c>
      <c r="BY1377" s="23">
        <v>0</v>
      </c>
      <c r="BZ1377" s="23">
        <v>0</v>
      </c>
      <c r="CA1377" s="23">
        <v>0</v>
      </c>
      <c r="CB1377" s="23">
        <v>0</v>
      </c>
      <c r="CC1377" s="23">
        <v>0</v>
      </c>
      <c r="CD1377" s="23">
        <v>0</v>
      </c>
      <c r="CE1377" s="23">
        <v>0</v>
      </c>
      <c r="CF1377" s="23">
        <v>0</v>
      </c>
      <c r="CG1377" s="23">
        <v>0</v>
      </c>
      <c r="CH1377" s="23">
        <v>0</v>
      </c>
      <c r="CI1377" s="23">
        <v>0</v>
      </c>
      <c r="CJ1377" s="23">
        <v>0</v>
      </c>
      <c r="CK1377" s="23">
        <v>0</v>
      </c>
      <c r="CL1377" s="23">
        <v>0</v>
      </c>
      <c r="CM1377" s="23">
        <v>0</v>
      </c>
      <c r="CN1377" s="23">
        <v>0</v>
      </c>
      <c r="CO1377" s="23">
        <v>0</v>
      </c>
      <c r="CP1377" s="23">
        <v>0</v>
      </c>
      <c r="CQ1377" s="23">
        <v>0</v>
      </c>
      <c r="CR1377" s="23">
        <v>0</v>
      </c>
      <c r="CS1377" s="23">
        <v>0</v>
      </c>
      <c r="CT1377" s="23">
        <v>0</v>
      </c>
      <c r="CU1377" s="23">
        <v>0</v>
      </c>
      <c r="CV1377" s="23">
        <v>0</v>
      </c>
      <c r="CW1377" s="23">
        <v>0</v>
      </c>
      <c r="CX1377" s="23">
        <v>0</v>
      </c>
      <c r="CY1377" s="27">
        <v>6.0240963855421654</v>
      </c>
      <c r="CZ1377" s="14">
        <v>0</v>
      </c>
      <c r="DA1377" s="22">
        <v>0</v>
      </c>
      <c r="DB1377" s="22">
        <v>67.073170731707322</v>
      </c>
      <c r="DC1377" s="22">
        <v>0</v>
      </c>
      <c r="DD1377" s="22">
        <v>0</v>
      </c>
      <c r="DE1377" s="22">
        <v>0</v>
      </c>
      <c r="DF1377" s="22">
        <v>0</v>
      </c>
      <c r="DG1377" s="22">
        <v>32.926829268292686</v>
      </c>
      <c r="DH1377" s="14">
        <v>0</v>
      </c>
      <c r="DI1377" s="24">
        <v>0</v>
      </c>
      <c r="DJ1377" s="14">
        <v>16.129032258064516</v>
      </c>
      <c r="DK1377" s="4">
        <v>38</v>
      </c>
      <c r="DL1377" s="22">
        <v>100</v>
      </c>
      <c r="DM1377" s="22">
        <v>0</v>
      </c>
      <c r="DN1377" s="22">
        <v>0</v>
      </c>
      <c r="DO1377" s="22">
        <v>0</v>
      </c>
      <c r="DP1377" s="4">
        <v>0</v>
      </c>
      <c r="DQ1377" s="22">
        <v>0</v>
      </c>
      <c r="DR1377" s="4">
        <v>0</v>
      </c>
      <c r="DS1377" s="22">
        <v>0</v>
      </c>
      <c r="DT1377" s="17">
        <v>1191.6666666666667</v>
      </c>
      <c r="DU1377" s="22">
        <v>49.056603773584904</v>
      </c>
      <c r="DV1377" s="22">
        <v>26.415094339622641</v>
      </c>
      <c r="DW1377" s="26">
        <v>0</v>
      </c>
      <c r="DX1377" s="12">
        <v>2.95</v>
      </c>
    </row>
    <row r="1378" spans="1:128" ht="10.5" x14ac:dyDescent="0.25">
      <c r="A1378" s="11">
        <v>1374</v>
      </c>
      <c r="B1378" s="4" t="s">
        <v>853</v>
      </c>
      <c r="C1378" s="4">
        <v>2770</v>
      </c>
      <c r="D1378" s="22">
        <v>5.7525325615050651</v>
      </c>
      <c r="E1378" s="22">
        <v>6.1143270622286545</v>
      </c>
      <c r="F1378" s="22">
        <v>6.9464544138929094</v>
      </c>
      <c r="G1378" s="22">
        <v>4.630969609261939</v>
      </c>
      <c r="H1378" s="22">
        <v>4.4862518089725034</v>
      </c>
      <c r="I1378" s="22">
        <v>6.5484804630969604</v>
      </c>
      <c r="J1378" s="22">
        <v>5.4630969609261939</v>
      </c>
      <c r="K1378" s="22">
        <v>4.9927641099855284</v>
      </c>
      <c r="L1378" s="22">
        <v>5.1736613603473227</v>
      </c>
      <c r="M1378" s="22">
        <v>4.9927641099855284</v>
      </c>
      <c r="N1378" s="22">
        <v>7.416787264833574</v>
      </c>
      <c r="O1378" s="22">
        <v>6.4761215629522431</v>
      </c>
      <c r="P1378" s="22">
        <v>8.1041968162083933</v>
      </c>
      <c r="Q1378" s="22">
        <v>5.861070911722142</v>
      </c>
      <c r="R1378" s="22">
        <v>5.6439942112879882</v>
      </c>
      <c r="S1378" s="22">
        <v>3.9435600578871202</v>
      </c>
      <c r="T1378" s="22">
        <v>3.3646888567293773</v>
      </c>
      <c r="U1378" s="22">
        <v>4.0882778581765553</v>
      </c>
      <c r="V1378" s="23">
        <v>5.7871307163091785</v>
      </c>
      <c r="W1378" s="23">
        <v>0</v>
      </c>
      <c r="X1378" s="23">
        <v>94.212869283690821</v>
      </c>
      <c r="Y1378" s="23">
        <v>0</v>
      </c>
      <c r="Z1378" s="23">
        <v>0</v>
      </c>
      <c r="AA1378" s="23">
        <v>0</v>
      </c>
      <c r="AB1378" s="23">
        <v>0</v>
      </c>
      <c r="AC1378" s="23">
        <v>0</v>
      </c>
      <c r="AD1378" s="23">
        <v>0</v>
      </c>
      <c r="AE1378" s="23">
        <v>0.12140833670578711</v>
      </c>
      <c r="AF1378" s="23">
        <v>0</v>
      </c>
      <c r="AG1378" s="23">
        <v>0</v>
      </c>
      <c r="AH1378" s="23">
        <v>1.3354917037636584</v>
      </c>
      <c r="AI1378" s="23">
        <v>0</v>
      </c>
      <c r="AJ1378" s="23">
        <v>0</v>
      </c>
      <c r="AK1378" s="23">
        <v>0</v>
      </c>
      <c r="AL1378" s="23">
        <v>0.24281667341157423</v>
      </c>
      <c r="AM1378" s="23">
        <v>0.16187778227438285</v>
      </c>
      <c r="AN1378" s="23">
        <v>0</v>
      </c>
      <c r="AO1378" s="23">
        <v>0.16187778227438285</v>
      </c>
      <c r="AP1378" s="23">
        <v>0</v>
      </c>
      <c r="AQ1378" s="23">
        <v>0</v>
      </c>
      <c r="AR1378" s="23">
        <v>0</v>
      </c>
      <c r="AS1378" s="23">
        <v>0</v>
      </c>
      <c r="AT1378" s="23">
        <v>0.24281667341157423</v>
      </c>
      <c r="AU1378" s="23">
        <v>0</v>
      </c>
      <c r="AV1378" s="23">
        <v>0</v>
      </c>
      <c r="AW1378" s="23">
        <v>0</v>
      </c>
      <c r="AX1378" s="23">
        <v>0.3237555645487657</v>
      </c>
      <c r="AY1378" s="23">
        <v>0</v>
      </c>
      <c r="AZ1378" s="23">
        <v>0</v>
      </c>
      <c r="BA1378" s="23">
        <v>0</v>
      </c>
      <c r="BB1378" s="23">
        <v>0</v>
      </c>
      <c r="BC1378" s="23">
        <v>0.36422501011736136</v>
      </c>
      <c r="BD1378" s="23">
        <v>1.0117361392148927</v>
      </c>
      <c r="BE1378" s="23">
        <v>0</v>
      </c>
      <c r="BF1378" s="23">
        <v>0</v>
      </c>
      <c r="BG1378" s="23">
        <v>0.24281667341157423</v>
      </c>
      <c r="BH1378" s="23">
        <v>0</v>
      </c>
      <c r="BI1378" s="23">
        <v>0</v>
      </c>
      <c r="BJ1378" s="23">
        <v>0.44516390125455285</v>
      </c>
      <c r="BK1378" s="23">
        <v>0</v>
      </c>
      <c r="BL1378" s="23">
        <v>0</v>
      </c>
      <c r="BM1378" s="23">
        <v>0.12140833670578711</v>
      </c>
      <c r="BN1378" s="23">
        <v>0</v>
      </c>
      <c r="BO1378" s="23">
        <v>0</v>
      </c>
      <c r="BP1378" s="23">
        <v>0.48563334682314846</v>
      </c>
      <c r="BQ1378" s="23">
        <v>0.20234722784297854</v>
      </c>
      <c r="BR1378" s="23">
        <v>0.16187778227438285</v>
      </c>
      <c r="BS1378" s="23">
        <v>0</v>
      </c>
      <c r="BT1378" s="23">
        <v>0.18050541516245489</v>
      </c>
      <c r="BU1378" s="23">
        <v>0.15974440894568689</v>
      </c>
      <c r="BV1378" s="23">
        <v>0.11980830670926518</v>
      </c>
      <c r="BW1378" s="23">
        <v>0.23961661341853036</v>
      </c>
      <c r="BX1378" s="23">
        <v>0</v>
      </c>
      <c r="BY1378" s="23">
        <v>0.15974440894568689</v>
      </c>
      <c r="BZ1378" s="23">
        <v>0</v>
      </c>
      <c r="CA1378" s="23">
        <v>0</v>
      </c>
      <c r="CB1378" s="23">
        <v>0.27955271565495204</v>
      </c>
      <c r="CC1378" s="23">
        <v>0</v>
      </c>
      <c r="CD1378" s="23">
        <v>0</v>
      </c>
      <c r="CE1378" s="23">
        <v>0</v>
      </c>
      <c r="CF1378" s="23">
        <v>0.23961661341853036</v>
      </c>
      <c r="CG1378" s="23">
        <v>0</v>
      </c>
      <c r="CH1378" s="23">
        <v>0</v>
      </c>
      <c r="CI1378" s="23">
        <v>0</v>
      </c>
      <c r="CJ1378" s="23">
        <v>0</v>
      </c>
      <c r="CK1378" s="23">
        <v>0</v>
      </c>
      <c r="CL1378" s="23">
        <v>0.23961661341853036</v>
      </c>
      <c r="CM1378" s="23">
        <v>0</v>
      </c>
      <c r="CN1378" s="23">
        <v>0</v>
      </c>
      <c r="CO1378" s="23">
        <v>0.19968051118210861</v>
      </c>
      <c r="CP1378" s="23">
        <v>0</v>
      </c>
      <c r="CQ1378" s="23">
        <v>0</v>
      </c>
      <c r="CR1378" s="23">
        <v>0</v>
      </c>
      <c r="CS1378" s="23">
        <v>0</v>
      </c>
      <c r="CT1378" s="23">
        <v>0</v>
      </c>
      <c r="CU1378" s="23">
        <v>0</v>
      </c>
      <c r="CV1378" s="23">
        <v>0.15974440894568689</v>
      </c>
      <c r="CW1378" s="23">
        <v>0</v>
      </c>
      <c r="CX1378" s="23">
        <v>0</v>
      </c>
      <c r="CY1378" s="27">
        <v>11.949458483754512</v>
      </c>
      <c r="CZ1378" s="14">
        <v>0.94974277799762563</v>
      </c>
      <c r="DA1378" s="22">
        <v>0.44265593561368205</v>
      </c>
      <c r="DB1378" s="22">
        <v>43.018108651911469</v>
      </c>
      <c r="DC1378" s="22">
        <v>0.12072434607645875</v>
      </c>
      <c r="DD1378" s="22">
        <v>0.2414486921529175</v>
      </c>
      <c r="DE1378" s="22">
        <v>0</v>
      </c>
      <c r="DF1378" s="22">
        <v>0.64386317907444668</v>
      </c>
      <c r="DG1378" s="22">
        <v>55.533199195171022</v>
      </c>
      <c r="DH1378" s="14">
        <v>19.327731092436977</v>
      </c>
      <c r="DI1378" s="24">
        <v>11.075949367088606</v>
      </c>
      <c r="DJ1378" s="14">
        <v>15.29294935451837</v>
      </c>
      <c r="DK1378" s="4">
        <v>1259</v>
      </c>
      <c r="DL1378" s="22">
        <v>88.562351072279583</v>
      </c>
      <c r="DM1378" s="22">
        <v>6.115965051628276</v>
      </c>
      <c r="DN1378" s="22">
        <v>2.779984114376489</v>
      </c>
      <c r="DO1378" s="22">
        <v>2.5416997617156474</v>
      </c>
      <c r="DP1378" s="4">
        <v>60</v>
      </c>
      <c r="DQ1378" s="22">
        <v>5.1020408163265305</v>
      </c>
      <c r="DR1378" s="4">
        <v>10</v>
      </c>
      <c r="DS1378" s="22">
        <v>9.7087378640776691</v>
      </c>
      <c r="DT1378" s="17">
        <v>609.84848484848487</v>
      </c>
      <c r="DU1378" s="22">
        <v>24.279069767441861</v>
      </c>
      <c r="DV1378" s="22">
        <v>34.790697674418603</v>
      </c>
      <c r="DW1378" s="26">
        <v>4.6052631578947363</v>
      </c>
      <c r="DX1378" s="12">
        <v>1.9514563106796117</v>
      </c>
    </row>
    <row r="1379" spans="1:128" ht="10.5" x14ac:dyDescent="0.25">
      <c r="A1379" s="11">
        <v>1375</v>
      </c>
      <c r="B1379" s="4" t="s">
        <v>854</v>
      </c>
      <c r="C1379" s="4">
        <v>407</v>
      </c>
      <c r="D1379" s="22">
        <v>4.8309178743961354</v>
      </c>
      <c r="E1379" s="22">
        <v>6.2801932367149762</v>
      </c>
      <c r="F1379" s="22">
        <v>7.9710144927536222</v>
      </c>
      <c r="G1379" s="22">
        <v>9.4202898550724647</v>
      </c>
      <c r="H1379" s="22">
        <v>3.1400966183574881</v>
      </c>
      <c r="I1379" s="22">
        <v>3.3816425120772946</v>
      </c>
      <c r="J1379" s="22">
        <v>4.3478260869565215</v>
      </c>
      <c r="K1379" s="22">
        <v>5.7971014492753623</v>
      </c>
      <c r="L1379" s="22">
        <v>8.695652173913043</v>
      </c>
      <c r="M1379" s="22">
        <v>7.004830917874397</v>
      </c>
      <c r="N1379" s="22">
        <v>6.7632850241545892</v>
      </c>
      <c r="O1379" s="22">
        <v>8.9371980676328491</v>
      </c>
      <c r="P1379" s="22">
        <v>4.5893719806763285</v>
      </c>
      <c r="Q1379" s="22">
        <v>5.3140096618357484</v>
      </c>
      <c r="R1379" s="22">
        <v>6.7632850241545892</v>
      </c>
      <c r="S1379" s="22">
        <v>3.1400966183574881</v>
      </c>
      <c r="T1379" s="22">
        <v>2.6570048309178742</v>
      </c>
      <c r="U1379" s="22">
        <v>0.96618357487922701</v>
      </c>
      <c r="V1379" s="23">
        <v>4.6961325966850893</v>
      </c>
      <c r="W1379" s="23">
        <v>0</v>
      </c>
      <c r="X1379" s="23">
        <v>95.303867403314911</v>
      </c>
      <c r="Y1379" s="23">
        <v>0</v>
      </c>
      <c r="Z1379" s="23">
        <v>0</v>
      </c>
      <c r="AA1379" s="23">
        <v>0</v>
      </c>
      <c r="AB1379" s="23">
        <v>0</v>
      </c>
      <c r="AC1379" s="23">
        <v>0</v>
      </c>
      <c r="AD1379" s="23">
        <v>0</v>
      </c>
      <c r="AE1379" s="23">
        <v>0.82872928176795579</v>
      </c>
      <c r="AF1379" s="23">
        <v>0</v>
      </c>
      <c r="AG1379" s="23">
        <v>0</v>
      </c>
      <c r="AH1379" s="23">
        <v>0.82872928176795579</v>
      </c>
      <c r="AI1379" s="23">
        <v>0</v>
      </c>
      <c r="AJ1379" s="23">
        <v>0</v>
      </c>
      <c r="AK1379" s="23">
        <v>0</v>
      </c>
      <c r="AL1379" s="23">
        <v>0</v>
      </c>
      <c r="AM1379" s="23">
        <v>0</v>
      </c>
      <c r="AN1379" s="23">
        <v>0</v>
      </c>
      <c r="AO1379" s="23">
        <v>0</v>
      </c>
      <c r="AP1379" s="23">
        <v>0</v>
      </c>
      <c r="AQ1379" s="23">
        <v>0</v>
      </c>
      <c r="AR1379" s="23">
        <v>0</v>
      </c>
      <c r="AS1379" s="23">
        <v>0</v>
      </c>
      <c r="AT1379" s="23">
        <v>1.3812154696132597</v>
      </c>
      <c r="AU1379" s="23">
        <v>0</v>
      </c>
      <c r="AV1379" s="23">
        <v>0</v>
      </c>
      <c r="AW1379" s="23">
        <v>0</v>
      </c>
      <c r="AX1379" s="23">
        <v>0</v>
      </c>
      <c r="AY1379" s="23">
        <v>0</v>
      </c>
      <c r="AZ1379" s="23">
        <v>0</v>
      </c>
      <c r="BA1379" s="23">
        <v>0</v>
      </c>
      <c r="BB1379" s="23">
        <v>0</v>
      </c>
      <c r="BC1379" s="23">
        <v>0</v>
      </c>
      <c r="BD1379" s="23">
        <v>0</v>
      </c>
      <c r="BE1379" s="23">
        <v>0</v>
      </c>
      <c r="BF1379" s="23">
        <v>0</v>
      </c>
      <c r="BG1379" s="23">
        <v>0</v>
      </c>
      <c r="BH1379" s="23">
        <v>0</v>
      </c>
      <c r="BI1379" s="23">
        <v>0</v>
      </c>
      <c r="BJ1379" s="23">
        <v>0</v>
      </c>
      <c r="BK1379" s="23">
        <v>0</v>
      </c>
      <c r="BL1379" s="23">
        <v>0</v>
      </c>
      <c r="BM1379" s="23">
        <v>0</v>
      </c>
      <c r="BN1379" s="23">
        <v>0</v>
      </c>
      <c r="BO1379" s="23">
        <v>0</v>
      </c>
      <c r="BP1379" s="23">
        <v>0</v>
      </c>
      <c r="BQ1379" s="23">
        <v>1.6574585635359116</v>
      </c>
      <c r="BR1379" s="23">
        <v>0</v>
      </c>
      <c r="BS1379" s="23">
        <v>0</v>
      </c>
      <c r="BT1379" s="23">
        <v>0</v>
      </c>
      <c r="BU1379" s="23">
        <v>0</v>
      </c>
      <c r="BV1379" s="23">
        <v>0</v>
      </c>
      <c r="BW1379" s="23">
        <v>0.77720207253886009</v>
      </c>
      <c r="BX1379" s="23">
        <v>0</v>
      </c>
      <c r="BY1379" s="23">
        <v>0</v>
      </c>
      <c r="BZ1379" s="23">
        <v>0</v>
      </c>
      <c r="CA1379" s="23">
        <v>0</v>
      </c>
      <c r="CB1379" s="23">
        <v>0.77720207253886009</v>
      </c>
      <c r="CC1379" s="23">
        <v>0</v>
      </c>
      <c r="CD1379" s="23">
        <v>0</v>
      </c>
      <c r="CE1379" s="23">
        <v>0</v>
      </c>
      <c r="CF1379" s="23">
        <v>2.849740932642487</v>
      </c>
      <c r="CG1379" s="23">
        <v>0</v>
      </c>
      <c r="CH1379" s="23">
        <v>0</v>
      </c>
      <c r="CI1379" s="23">
        <v>0</v>
      </c>
      <c r="CJ1379" s="23">
        <v>0</v>
      </c>
      <c r="CK1379" s="23">
        <v>0</v>
      </c>
      <c r="CL1379" s="23">
        <v>0</v>
      </c>
      <c r="CM1379" s="23">
        <v>0</v>
      </c>
      <c r="CN1379" s="23">
        <v>0</v>
      </c>
      <c r="CO1379" s="23">
        <v>0</v>
      </c>
      <c r="CP1379" s="23">
        <v>0</v>
      </c>
      <c r="CQ1379" s="23">
        <v>0</v>
      </c>
      <c r="CR1379" s="23">
        <v>0</v>
      </c>
      <c r="CS1379" s="23">
        <v>0</v>
      </c>
      <c r="CT1379" s="23">
        <v>0</v>
      </c>
      <c r="CU1379" s="23">
        <v>0</v>
      </c>
      <c r="CV1379" s="23">
        <v>1.5544041450777202</v>
      </c>
      <c r="CW1379" s="23">
        <v>0</v>
      </c>
      <c r="CX1379" s="23">
        <v>0</v>
      </c>
      <c r="CY1379" s="27">
        <v>13.513513513513516</v>
      </c>
      <c r="CZ1379" s="14">
        <v>1.3089005235602094</v>
      </c>
      <c r="DA1379" s="22">
        <v>0</v>
      </c>
      <c r="DB1379" s="22">
        <v>51.063829787234042</v>
      </c>
      <c r="DC1379" s="22">
        <v>0</v>
      </c>
      <c r="DD1379" s="22">
        <v>0</v>
      </c>
      <c r="DE1379" s="22">
        <v>0</v>
      </c>
      <c r="DF1379" s="22">
        <v>0</v>
      </c>
      <c r="DG1379" s="22">
        <v>48.936170212765958</v>
      </c>
      <c r="DH1379" s="14">
        <v>33.333333333333329</v>
      </c>
      <c r="DI1379" s="24">
        <v>4.4854881266490763</v>
      </c>
      <c r="DJ1379" s="14">
        <v>12.621359223300971</v>
      </c>
      <c r="DK1379" s="4">
        <v>161</v>
      </c>
      <c r="DL1379" s="22">
        <v>100</v>
      </c>
      <c r="DM1379" s="22">
        <v>0</v>
      </c>
      <c r="DN1379" s="22">
        <v>0</v>
      </c>
      <c r="DO1379" s="22">
        <v>0</v>
      </c>
      <c r="DP1379" s="4">
        <v>7</v>
      </c>
      <c r="DQ1379" s="22">
        <v>3.286384976525822</v>
      </c>
      <c r="DR1379" s="4">
        <v>0</v>
      </c>
      <c r="DS1379" s="22">
        <v>0</v>
      </c>
      <c r="DT1379" s="17">
        <v>636.18421052631584</v>
      </c>
      <c r="DU1379" s="22">
        <v>31.92488262910798</v>
      </c>
      <c r="DV1379" s="22">
        <v>37.089201877934272</v>
      </c>
      <c r="DW1379" s="26">
        <v>6.8750000000000009</v>
      </c>
      <c r="DX1379" s="12">
        <v>2.6666666666666665</v>
      </c>
    </row>
    <row r="1380" spans="1:128" ht="10.5" x14ac:dyDescent="0.25">
      <c r="A1380" s="11">
        <v>1376</v>
      </c>
      <c r="B1380" s="4" t="s">
        <v>2100</v>
      </c>
      <c r="C1380" s="4">
        <v>223</v>
      </c>
      <c r="D1380" s="22">
        <v>5</v>
      </c>
      <c r="E1380" s="22">
        <v>8.3333333333333321</v>
      </c>
      <c r="F1380" s="22">
        <v>7.083333333333333</v>
      </c>
      <c r="G1380" s="22">
        <v>2.083333333333333</v>
      </c>
      <c r="H1380" s="22">
        <v>3.3333333333333335</v>
      </c>
      <c r="I1380" s="22">
        <v>8.3333333333333321</v>
      </c>
      <c r="J1380" s="22">
        <v>6.25</v>
      </c>
      <c r="K1380" s="22">
        <v>6.666666666666667</v>
      </c>
      <c r="L1380" s="22">
        <v>7.083333333333333</v>
      </c>
      <c r="M1380" s="22">
        <v>4.1666666666666661</v>
      </c>
      <c r="N1380" s="22">
        <v>6.25</v>
      </c>
      <c r="O1380" s="22">
        <v>7.083333333333333</v>
      </c>
      <c r="P1380" s="22">
        <v>5.416666666666667</v>
      </c>
      <c r="Q1380" s="22">
        <v>7.9166666666666661</v>
      </c>
      <c r="R1380" s="22">
        <v>7.9166666666666661</v>
      </c>
      <c r="S1380" s="22">
        <v>4.583333333333333</v>
      </c>
      <c r="T1380" s="22">
        <v>2.5</v>
      </c>
      <c r="U1380" s="22">
        <v>0</v>
      </c>
      <c r="V1380" s="23">
        <v>1.6759776536312927</v>
      </c>
      <c r="W1380" s="23">
        <v>0</v>
      </c>
      <c r="X1380" s="23">
        <v>98.324022346368707</v>
      </c>
      <c r="Y1380" s="23">
        <v>0</v>
      </c>
      <c r="Z1380" s="23">
        <v>0</v>
      </c>
      <c r="AA1380" s="23">
        <v>0</v>
      </c>
      <c r="AB1380" s="23">
        <v>0</v>
      </c>
      <c r="AC1380" s="23">
        <v>0</v>
      </c>
      <c r="AD1380" s="23">
        <v>0</v>
      </c>
      <c r="AE1380" s="23">
        <v>0</v>
      </c>
      <c r="AF1380" s="23">
        <v>0</v>
      </c>
      <c r="AG1380" s="23">
        <v>0</v>
      </c>
      <c r="AH1380" s="23">
        <v>0</v>
      </c>
      <c r="AI1380" s="23">
        <v>0</v>
      </c>
      <c r="AJ1380" s="23">
        <v>0</v>
      </c>
      <c r="AK1380" s="23">
        <v>0</v>
      </c>
      <c r="AL1380" s="23">
        <v>0</v>
      </c>
      <c r="AM1380" s="23">
        <v>0</v>
      </c>
      <c r="AN1380" s="23">
        <v>0</v>
      </c>
      <c r="AO1380" s="23">
        <v>0</v>
      </c>
      <c r="AP1380" s="23">
        <v>0</v>
      </c>
      <c r="AQ1380" s="23">
        <v>0</v>
      </c>
      <c r="AR1380" s="23">
        <v>0</v>
      </c>
      <c r="AS1380" s="23">
        <v>0</v>
      </c>
      <c r="AT1380" s="23">
        <v>0</v>
      </c>
      <c r="AU1380" s="23">
        <v>0</v>
      </c>
      <c r="AV1380" s="23">
        <v>0</v>
      </c>
      <c r="AW1380" s="23">
        <v>0</v>
      </c>
      <c r="AX1380" s="23">
        <v>0</v>
      </c>
      <c r="AY1380" s="23">
        <v>0</v>
      </c>
      <c r="AZ1380" s="23">
        <v>0</v>
      </c>
      <c r="BA1380" s="23">
        <v>0</v>
      </c>
      <c r="BB1380" s="23">
        <v>0</v>
      </c>
      <c r="BC1380" s="23">
        <v>0</v>
      </c>
      <c r="BD1380" s="23">
        <v>0</v>
      </c>
      <c r="BE1380" s="23">
        <v>0</v>
      </c>
      <c r="BF1380" s="23">
        <v>0</v>
      </c>
      <c r="BG1380" s="23">
        <v>1.6759776536312849</v>
      </c>
      <c r="BH1380" s="23">
        <v>0</v>
      </c>
      <c r="BI1380" s="23">
        <v>0</v>
      </c>
      <c r="BJ1380" s="23">
        <v>0</v>
      </c>
      <c r="BK1380" s="23">
        <v>0</v>
      </c>
      <c r="BL1380" s="23">
        <v>0</v>
      </c>
      <c r="BM1380" s="23">
        <v>0</v>
      </c>
      <c r="BN1380" s="23">
        <v>0</v>
      </c>
      <c r="BO1380" s="23">
        <v>0</v>
      </c>
      <c r="BP1380" s="23">
        <v>0</v>
      </c>
      <c r="BQ1380" s="23">
        <v>0</v>
      </c>
      <c r="BR1380" s="23">
        <v>0</v>
      </c>
      <c r="BS1380" s="23">
        <v>0</v>
      </c>
      <c r="BT1380" s="23">
        <v>0</v>
      </c>
      <c r="BU1380" s="23">
        <v>0</v>
      </c>
      <c r="BV1380" s="23">
        <v>0</v>
      </c>
      <c r="BW1380" s="23">
        <v>0</v>
      </c>
      <c r="BX1380" s="23">
        <v>0</v>
      </c>
      <c r="BY1380" s="23">
        <v>0</v>
      </c>
      <c r="BZ1380" s="23">
        <v>0</v>
      </c>
      <c r="CA1380" s="23">
        <v>0</v>
      </c>
      <c r="CB1380" s="23">
        <v>0</v>
      </c>
      <c r="CC1380" s="23">
        <v>0</v>
      </c>
      <c r="CD1380" s="23">
        <v>0</v>
      </c>
      <c r="CE1380" s="23">
        <v>0</v>
      </c>
      <c r="CF1380" s="23">
        <v>0</v>
      </c>
      <c r="CG1380" s="23">
        <v>0</v>
      </c>
      <c r="CH1380" s="23">
        <v>0</v>
      </c>
      <c r="CI1380" s="23">
        <v>0</v>
      </c>
      <c r="CJ1380" s="23">
        <v>0</v>
      </c>
      <c r="CK1380" s="23">
        <v>0</v>
      </c>
      <c r="CL1380" s="23">
        <v>0</v>
      </c>
      <c r="CM1380" s="23">
        <v>0</v>
      </c>
      <c r="CN1380" s="23">
        <v>0</v>
      </c>
      <c r="CO1380" s="23">
        <v>0</v>
      </c>
      <c r="CP1380" s="23">
        <v>0</v>
      </c>
      <c r="CQ1380" s="23">
        <v>0</v>
      </c>
      <c r="CR1380" s="23">
        <v>0</v>
      </c>
      <c r="CS1380" s="23">
        <v>0</v>
      </c>
      <c r="CT1380" s="23">
        <v>0</v>
      </c>
      <c r="CU1380" s="23">
        <v>0</v>
      </c>
      <c r="CV1380" s="23">
        <v>0</v>
      </c>
      <c r="CW1380" s="23">
        <v>0</v>
      </c>
      <c r="CX1380" s="23">
        <v>0</v>
      </c>
      <c r="CY1380" s="27">
        <v>18.834080717488789</v>
      </c>
      <c r="CZ1380" s="14">
        <v>0</v>
      </c>
      <c r="DA1380" s="22">
        <v>0</v>
      </c>
      <c r="DB1380" s="22">
        <v>41.714285714285715</v>
      </c>
      <c r="DC1380" s="22">
        <v>0</v>
      </c>
      <c r="DD1380" s="22">
        <v>0</v>
      </c>
      <c r="DE1380" s="22">
        <v>0</v>
      </c>
      <c r="DF1380" s="22">
        <v>0</v>
      </c>
      <c r="DG1380" s="22">
        <v>58.285714285714285</v>
      </c>
      <c r="DH1380" s="14">
        <v>0</v>
      </c>
      <c r="DI1380" s="24">
        <v>5.376344086021505</v>
      </c>
      <c r="DJ1380" s="14">
        <v>17.687074829931973</v>
      </c>
      <c r="DK1380" s="4">
        <v>78</v>
      </c>
      <c r="DL1380" s="22">
        <v>100</v>
      </c>
      <c r="DM1380" s="22">
        <v>0</v>
      </c>
      <c r="DN1380" s="22">
        <v>0</v>
      </c>
      <c r="DO1380" s="22">
        <v>0</v>
      </c>
      <c r="DP1380" s="4">
        <v>6</v>
      </c>
      <c r="DQ1380" s="22">
        <v>5.6074766355140184</v>
      </c>
      <c r="DR1380" s="4">
        <v>0</v>
      </c>
      <c r="DS1380" s="22" t="e">
        <v>#DIV/0!</v>
      </c>
      <c r="DT1380" s="17">
        <v>682.60869565217388</v>
      </c>
      <c r="DU1380" s="22">
        <v>20.408163265306122</v>
      </c>
      <c r="DV1380" s="22">
        <v>40.816326530612244</v>
      </c>
      <c r="DW1380" s="26">
        <v>3.75</v>
      </c>
      <c r="DX1380" s="12">
        <v>2.4927536231884058</v>
      </c>
    </row>
    <row r="1381" spans="1:128" ht="10.5" x14ac:dyDescent="0.25">
      <c r="A1381" s="11">
        <v>1377</v>
      </c>
      <c r="B1381" s="4" t="s">
        <v>855</v>
      </c>
      <c r="C1381" s="4">
        <v>821</v>
      </c>
      <c r="D1381" s="22">
        <v>4.2839657282741737</v>
      </c>
      <c r="E1381" s="22">
        <v>5.9975520195838437</v>
      </c>
      <c r="F1381" s="22">
        <v>7.8335373317013453</v>
      </c>
      <c r="G1381" s="22">
        <v>5.8751529987760103</v>
      </c>
      <c r="H1381" s="22">
        <v>3.7943696450428397</v>
      </c>
      <c r="I1381" s="22">
        <v>3.7943696450428397</v>
      </c>
      <c r="J1381" s="22">
        <v>6.6095471236230106</v>
      </c>
      <c r="K1381" s="22">
        <v>5.1407588739290082</v>
      </c>
      <c r="L1381" s="22">
        <v>6.4871481028151781</v>
      </c>
      <c r="M1381" s="22">
        <v>6.7319461444308448</v>
      </c>
      <c r="N1381" s="22">
        <v>7.7111383108935128</v>
      </c>
      <c r="O1381" s="22">
        <v>8.9351285189718475</v>
      </c>
      <c r="P1381" s="22">
        <v>7.9559363525091795</v>
      </c>
      <c r="Q1381" s="22">
        <v>7.9559363525091795</v>
      </c>
      <c r="R1381" s="22">
        <v>4.7735618115055081</v>
      </c>
      <c r="S1381" s="22">
        <v>3.9167686658506726</v>
      </c>
      <c r="T1381" s="22">
        <v>0.48959608323133408</v>
      </c>
      <c r="U1381" s="22">
        <v>1.7135862913096693</v>
      </c>
      <c r="V1381" s="23">
        <v>11.155913978494624</v>
      </c>
      <c r="W1381" s="23">
        <v>0</v>
      </c>
      <c r="X1381" s="23">
        <v>88.844086021505376</v>
      </c>
      <c r="Y1381" s="23">
        <v>0</v>
      </c>
      <c r="Z1381" s="23">
        <v>0</v>
      </c>
      <c r="AA1381" s="23">
        <v>0</v>
      </c>
      <c r="AB1381" s="23">
        <v>0</v>
      </c>
      <c r="AC1381" s="23">
        <v>0</v>
      </c>
      <c r="AD1381" s="23">
        <v>0</v>
      </c>
      <c r="AE1381" s="23">
        <v>0.67204301075268813</v>
      </c>
      <c r="AF1381" s="23">
        <v>0</v>
      </c>
      <c r="AG1381" s="23">
        <v>0</v>
      </c>
      <c r="AH1381" s="23">
        <v>4.032258064516129</v>
      </c>
      <c r="AI1381" s="23">
        <v>0</v>
      </c>
      <c r="AJ1381" s="23">
        <v>0</v>
      </c>
      <c r="AK1381" s="23">
        <v>0</v>
      </c>
      <c r="AL1381" s="23">
        <v>0.67204301075268813</v>
      </c>
      <c r="AM1381" s="23">
        <v>0</v>
      </c>
      <c r="AN1381" s="23">
        <v>0</v>
      </c>
      <c r="AO1381" s="23">
        <v>0</v>
      </c>
      <c r="AP1381" s="23">
        <v>0</v>
      </c>
      <c r="AQ1381" s="23">
        <v>0</v>
      </c>
      <c r="AR1381" s="23">
        <v>0</v>
      </c>
      <c r="AS1381" s="23">
        <v>0.94086021505376349</v>
      </c>
      <c r="AT1381" s="23">
        <v>0</v>
      </c>
      <c r="AU1381" s="23">
        <v>0</v>
      </c>
      <c r="AV1381" s="23">
        <v>0</v>
      </c>
      <c r="AW1381" s="23">
        <v>0</v>
      </c>
      <c r="AX1381" s="23">
        <v>0</v>
      </c>
      <c r="AY1381" s="23">
        <v>0.40322580645161288</v>
      </c>
      <c r="AZ1381" s="23">
        <v>0</v>
      </c>
      <c r="BA1381" s="23">
        <v>0</v>
      </c>
      <c r="BB1381" s="23">
        <v>0</v>
      </c>
      <c r="BC1381" s="23">
        <v>1.0752688172043012</v>
      </c>
      <c r="BD1381" s="23">
        <v>1.0752688172043012</v>
      </c>
      <c r="BE1381" s="23">
        <v>0</v>
      </c>
      <c r="BF1381" s="23">
        <v>0</v>
      </c>
      <c r="BG1381" s="23">
        <v>0</v>
      </c>
      <c r="BH1381" s="23">
        <v>0.40322580645161288</v>
      </c>
      <c r="BI1381" s="23">
        <v>0</v>
      </c>
      <c r="BJ1381" s="23">
        <v>0.53763440860215062</v>
      </c>
      <c r="BK1381" s="23">
        <v>0</v>
      </c>
      <c r="BL1381" s="23">
        <v>0</v>
      </c>
      <c r="BM1381" s="23">
        <v>0</v>
      </c>
      <c r="BN1381" s="23">
        <v>0</v>
      </c>
      <c r="BO1381" s="23">
        <v>0</v>
      </c>
      <c r="BP1381" s="23">
        <v>0</v>
      </c>
      <c r="BQ1381" s="23">
        <v>0</v>
      </c>
      <c r="BR1381" s="23">
        <v>0</v>
      </c>
      <c r="BS1381" s="23">
        <v>0</v>
      </c>
      <c r="BT1381" s="23">
        <v>0</v>
      </c>
      <c r="BU1381" s="23">
        <v>0</v>
      </c>
      <c r="BV1381" s="23">
        <v>0</v>
      </c>
      <c r="BW1381" s="23">
        <v>0</v>
      </c>
      <c r="BX1381" s="23">
        <v>0</v>
      </c>
      <c r="BY1381" s="23">
        <v>0</v>
      </c>
      <c r="BZ1381" s="23">
        <v>0</v>
      </c>
      <c r="CA1381" s="23">
        <v>0</v>
      </c>
      <c r="CB1381" s="23">
        <v>0</v>
      </c>
      <c r="CC1381" s="23">
        <v>0</v>
      </c>
      <c r="CD1381" s="23">
        <v>0</v>
      </c>
      <c r="CE1381" s="23">
        <v>0</v>
      </c>
      <c r="CF1381" s="23">
        <v>0.66137566137566139</v>
      </c>
      <c r="CG1381" s="23">
        <v>0</v>
      </c>
      <c r="CH1381" s="23">
        <v>0</v>
      </c>
      <c r="CI1381" s="23">
        <v>0</v>
      </c>
      <c r="CJ1381" s="23">
        <v>0</v>
      </c>
      <c r="CK1381" s="23">
        <v>0</v>
      </c>
      <c r="CL1381" s="23">
        <v>0</v>
      </c>
      <c r="CM1381" s="23">
        <v>0</v>
      </c>
      <c r="CN1381" s="23">
        <v>0</v>
      </c>
      <c r="CO1381" s="23">
        <v>0</v>
      </c>
      <c r="CP1381" s="23">
        <v>0</v>
      </c>
      <c r="CQ1381" s="23">
        <v>0</v>
      </c>
      <c r="CR1381" s="23">
        <v>0</v>
      </c>
      <c r="CS1381" s="23">
        <v>0</v>
      </c>
      <c r="CT1381" s="23">
        <v>0</v>
      </c>
      <c r="CU1381" s="23">
        <v>0</v>
      </c>
      <c r="CV1381" s="23">
        <v>0</v>
      </c>
      <c r="CW1381" s="23">
        <v>0</v>
      </c>
      <c r="CX1381" s="23">
        <v>0</v>
      </c>
      <c r="CY1381" s="27">
        <v>8.891595615103526</v>
      </c>
      <c r="CZ1381" s="14">
        <v>0</v>
      </c>
      <c r="DA1381" s="22">
        <v>0.39946737683089217</v>
      </c>
      <c r="DB1381" s="22">
        <v>45.272969374167779</v>
      </c>
      <c r="DC1381" s="22">
        <v>0</v>
      </c>
      <c r="DD1381" s="22">
        <v>0.53262316910785623</v>
      </c>
      <c r="DE1381" s="22">
        <v>0</v>
      </c>
      <c r="DF1381" s="22">
        <v>0.9320905459387484</v>
      </c>
      <c r="DG1381" s="22">
        <v>52.862849533954723</v>
      </c>
      <c r="DH1381" s="14">
        <v>0</v>
      </c>
      <c r="DI1381" s="24">
        <v>7.7124183006535949</v>
      </c>
      <c r="DJ1381" s="14">
        <v>20.317460317460316</v>
      </c>
      <c r="DK1381" s="4">
        <v>353</v>
      </c>
      <c r="DL1381" s="22">
        <v>99.150141643059484</v>
      </c>
      <c r="DM1381" s="22">
        <v>0</v>
      </c>
      <c r="DN1381" s="22">
        <v>0</v>
      </c>
      <c r="DO1381" s="22">
        <v>0.84985835694051004</v>
      </c>
      <c r="DP1381" s="4">
        <v>17</v>
      </c>
      <c r="DQ1381" s="22">
        <v>4.2079207920792081</v>
      </c>
      <c r="DR1381" s="4">
        <v>0</v>
      </c>
      <c r="DS1381" s="22">
        <v>0</v>
      </c>
      <c r="DT1381" s="17">
        <v>721.34146341463418</v>
      </c>
      <c r="DU1381" s="22">
        <v>36.950904392764862</v>
      </c>
      <c r="DV1381" s="22">
        <v>27.131782945736433</v>
      </c>
      <c r="DW1381" s="26">
        <v>7.2519083969465647</v>
      </c>
      <c r="DX1381" s="12">
        <v>2.4334470989761092</v>
      </c>
    </row>
    <row r="1382" spans="1:128" ht="10.5" x14ac:dyDescent="0.25">
      <c r="A1382" s="11">
        <v>1378</v>
      </c>
      <c r="B1382" s="4" t="s">
        <v>856</v>
      </c>
      <c r="C1382" s="4">
        <v>70</v>
      </c>
      <c r="D1382" s="22">
        <v>0</v>
      </c>
      <c r="E1382" s="22">
        <v>7.2727272727272725</v>
      </c>
      <c r="F1382" s="22">
        <v>5.4545454545454541</v>
      </c>
      <c r="G1382" s="22">
        <v>0</v>
      </c>
      <c r="H1382" s="22">
        <v>7.2727272727272725</v>
      </c>
      <c r="I1382" s="22">
        <v>10.909090909090908</v>
      </c>
      <c r="J1382" s="22">
        <v>0</v>
      </c>
      <c r="K1382" s="22">
        <v>7.2727272727272725</v>
      </c>
      <c r="L1382" s="22">
        <v>5.4545454545454541</v>
      </c>
      <c r="M1382" s="22">
        <v>0</v>
      </c>
      <c r="N1382" s="22">
        <v>14.545454545454545</v>
      </c>
      <c r="O1382" s="22">
        <v>5.4545454545454541</v>
      </c>
      <c r="P1382" s="22">
        <v>16.363636363636363</v>
      </c>
      <c r="Q1382" s="22">
        <v>7.2727272727272725</v>
      </c>
      <c r="R1382" s="22">
        <v>12.727272727272727</v>
      </c>
      <c r="S1382" s="22">
        <v>0</v>
      </c>
      <c r="T1382" s="22">
        <v>0</v>
      </c>
      <c r="U1382" s="22">
        <v>0</v>
      </c>
      <c r="V1382" s="23">
        <v>0</v>
      </c>
      <c r="W1382" s="23">
        <v>0</v>
      </c>
      <c r="X1382" s="23">
        <v>100</v>
      </c>
      <c r="Y1382" s="23">
        <v>0</v>
      </c>
      <c r="Z1382" s="23">
        <v>0</v>
      </c>
      <c r="AA1382" s="23">
        <v>0</v>
      </c>
      <c r="AB1382" s="23">
        <v>0</v>
      </c>
      <c r="AC1382" s="23">
        <v>0</v>
      </c>
      <c r="AD1382" s="23">
        <v>0</v>
      </c>
      <c r="AE1382" s="23">
        <v>0</v>
      </c>
      <c r="AF1382" s="23">
        <v>0</v>
      </c>
      <c r="AG1382" s="23">
        <v>0</v>
      </c>
      <c r="AH1382" s="23">
        <v>0</v>
      </c>
      <c r="AI1382" s="23">
        <v>0</v>
      </c>
      <c r="AJ1382" s="23">
        <v>0</v>
      </c>
      <c r="AK1382" s="23">
        <v>0</v>
      </c>
      <c r="AL1382" s="23">
        <v>0</v>
      </c>
      <c r="AM1382" s="23">
        <v>0</v>
      </c>
      <c r="AN1382" s="23">
        <v>0</v>
      </c>
      <c r="AO1382" s="23">
        <v>0</v>
      </c>
      <c r="AP1382" s="23">
        <v>0</v>
      </c>
      <c r="AQ1382" s="23">
        <v>0</v>
      </c>
      <c r="AR1382" s="23">
        <v>0</v>
      </c>
      <c r="AS1382" s="23">
        <v>0</v>
      </c>
      <c r="AT1382" s="23">
        <v>0</v>
      </c>
      <c r="AU1382" s="23">
        <v>0</v>
      </c>
      <c r="AV1382" s="23">
        <v>0</v>
      </c>
      <c r="AW1382" s="23">
        <v>0</v>
      </c>
      <c r="AX1382" s="23">
        <v>0</v>
      </c>
      <c r="AY1382" s="23">
        <v>0</v>
      </c>
      <c r="AZ1382" s="23">
        <v>0</v>
      </c>
      <c r="BA1382" s="23">
        <v>0</v>
      </c>
      <c r="BB1382" s="23">
        <v>0</v>
      </c>
      <c r="BC1382" s="23">
        <v>0</v>
      </c>
      <c r="BD1382" s="23">
        <v>0</v>
      </c>
      <c r="BE1382" s="23">
        <v>0</v>
      </c>
      <c r="BF1382" s="23">
        <v>0</v>
      </c>
      <c r="BG1382" s="23">
        <v>0</v>
      </c>
      <c r="BH1382" s="23">
        <v>0</v>
      </c>
      <c r="BI1382" s="23">
        <v>0</v>
      </c>
      <c r="BJ1382" s="23">
        <v>0</v>
      </c>
      <c r="BK1382" s="23">
        <v>0</v>
      </c>
      <c r="BL1382" s="23">
        <v>0</v>
      </c>
      <c r="BM1382" s="23">
        <v>0</v>
      </c>
      <c r="BN1382" s="23">
        <v>0</v>
      </c>
      <c r="BO1382" s="23">
        <v>0</v>
      </c>
      <c r="BP1382" s="23">
        <v>0</v>
      </c>
      <c r="BQ1382" s="23">
        <v>0</v>
      </c>
      <c r="BR1382" s="23">
        <v>0</v>
      </c>
      <c r="BS1382" s="23">
        <v>0</v>
      </c>
      <c r="BT1382" s="23">
        <v>0</v>
      </c>
      <c r="BU1382" s="23">
        <v>0</v>
      </c>
      <c r="BV1382" s="23">
        <v>0</v>
      </c>
      <c r="BW1382" s="23">
        <v>0</v>
      </c>
      <c r="BX1382" s="23">
        <v>0</v>
      </c>
      <c r="BY1382" s="23">
        <v>0</v>
      </c>
      <c r="BZ1382" s="23">
        <v>0</v>
      </c>
      <c r="CA1382" s="23">
        <v>0</v>
      </c>
      <c r="CB1382" s="23">
        <v>0</v>
      </c>
      <c r="CC1382" s="23">
        <v>0</v>
      </c>
      <c r="CD1382" s="23">
        <v>0</v>
      </c>
      <c r="CE1382" s="23">
        <v>0</v>
      </c>
      <c r="CF1382" s="23">
        <v>0</v>
      </c>
      <c r="CG1382" s="23">
        <v>0</v>
      </c>
      <c r="CH1382" s="23">
        <v>0</v>
      </c>
      <c r="CI1382" s="23">
        <v>0</v>
      </c>
      <c r="CJ1382" s="23">
        <v>0</v>
      </c>
      <c r="CK1382" s="23">
        <v>0</v>
      </c>
      <c r="CL1382" s="23">
        <v>0</v>
      </c>
      <c r="CM1382" s="23">
        <v>0</v>
      </c>
      <c r="CN1382" s="23">
        <v>0</v>
      </c>
      <c r="CO1382" s="23">
        <v>0</v>
      </c>
      <c r="CP1382" s="23">
        <v>0</v>
      </c>
      <c r="CQ1382" s="23">
        <v>0</v>
      </c>
      <c r="CR1382" s="23">
        <v>0</v>
      </c>
      <c r="CS1382" s="23">
        <v>0</v>
      </c>
      <c r="CT1382" s="23">
        <v>0</v>
      </c>
      <c r="CU1382" s="23">
        <v>0</v>
      </c>
      <c r="CV1382" s="23">
        <v>0</v>
      </c>
      <c r="CW1382" s="23">
        <v>0</v>
      </c>
      <c r="CX1382" s="23">
        <v>0</v>
      </c>
      <c r="CY1382" s="27">
        <v>8.5714285714285694</v>
      </c>
      <c r="CZ1382" s="14">
        <v>0</v>
      </c>
      <c r="DA1382" s="22">
        <v>0</v>
      </c>
      <c r="DB1382" s="22">
        <v>55.172413793103445</v>
      </c>
      <c r="DC1382" s="22">
        <v>0</v>
      </c>
      <c r="DD1382" s="22">
        <v>0</v>
      </c>
      <c r="DE1382" s="22">
        <v>0</v>
      </c>
      <c r="DF1382" s="22">
        <v>0</v>
      </c>
      <c r="DG1382" s="22">
        <v>44.827586206896555</v>
      </c>
      <c r="DH1382" s="14">
        <v>0</v>
      </c>
      <c r="DI1382" s="24">
        <v>7.4626865671641784</v>
      </c>
      <c r="DJ1382" s="14">
        <v>24</v>
      </c>
      <c r="DK1382" s="4">
        <v>48</v>
      </c>
      <c r="DL1382" s="22">
        <v>100</v>
      </c>
      <c r="DM1382" s="22">
        <v>0</v>
      </c>
      <c r="DN1382" s="22">
        <v>0</v>
      </c>
      <c r="DO1382" s="22">
        <v>0</v>
      </c>
      <c r="DP1382" s="4">
        <v>0</v>
      </c>
      <c r="DQ1382" s="22">
        <v>0</v>
      </c>
      <c r="DR1382" s="4">
        <v>0</v>
      </c>
      <c r="DS1382" s="22">
        <v>0</v>
      </c>
      <c r="DT1382" s="17">
        <v>500</v>
      </c>
      <c r="DU1382" s="22">
        <v>72.727272727272734</v>
      </c>
      <c r="DV1382" s="22">
        <v>9.0909090909090917</v>
      </c>
      <c r="DW1382" s="26">
        <v>36.363636363636367</v>
      </c>
      <c r="DX1382" s="12">
        <v>1.4</v>
      </c>
    </row>
    <row r="1383" spans="1:128" ht="10.5" x14ac:dyDescent="0.25">
      <c r="A1383" s="11">
        <v>1379</v>
      </c>
      <c r="B1383" s="4" t="s">
        <v>857</v>
      </c>
      <c r="C1383" s="4">
        <v>249</v>
      </c>
      <c r="D1383" s="22">
        <v>1.2244897959183674</v>
      </c>
      <c r="E1383" s="22">
        <v>1.6326530612244898</v>
      </c>
      <c r="F1383" s="22">
        <v>4.4897959183673466</v>
      </c>
      <c r="G1383" s="22">
        <v>3.2653061224489797</v>
      </c>
      <c r="H1383" s="22">
        <v>2.8571428571428572</v>
      </c>
      <c r="I1383" s="22">
        <v>1.6326530612244898</v>
      </c>
      <c r="J1383" s="22">
        <v>3.6734693877551026</v>
      </c>
      <c r="K1383" s="22">
        <v>4.0816326530612246</v>
      </c>
      <c r="L1383" s="22">
        <v>5.7142857142857144</v>
      </c>
      <c r="M1383" s="22">
        <v>4.4897959183673466</v>
      </c>
      <c r="N1383" s="22">
        <v>5.7142857142857144</v>
      </c>
      <c r="O1383" s="22">
        <v>16.326530612244898</v>
      </c>
      <c r="P1383" s="22">
        <v>13.877551020408163</v>
      </c>
      <c r="Q1383" s="22">
        <v>12.244897959183673</v>
      </c>
      <c r="R1383" s="22">
        <v>4.4897959183673466</v>
      </c>
      <c r="S1383" s="22">
        <v>9.387755102040817</v>
      </c>
      <c r="T1383" s="22">
        <v>3.6734693877551026</v>
      </c>
      <c r="U1383" s="22">
        <v>1.2244897959183674</v>
      </c>
      <c r="V1383" s="23">
        <v>10</v>
      </c>
      <c r="W1383" s="23">
        <v>0</v>
      </c>
      <c r="X1383" s="23">
        <v>90</v>
      </c>
      <c r="Y1383" s="23">
        <v>0</v>
      </c>
      <c r="Z1383" s="23">
        <v>0</v>
      </c>
      <c r="AA1383" s="23">
        <v>0</v>
      </c>
      <c r="AB1383" s="23">
        <v>0</v>
      </c>
      <c r="AC1383" s="23">
        <v>0</v>
      </c>
      <c r="AD1383" s="23">
        <v>0</v>
      </c>
      <c r="AE1383" s="23">
        <v>0</v>
      </c>
      <c r="AF1383" s="23">
        <v>0</v>
      </c>
      <c r="AG1383" s="23">
        <v>0</v>
      </c>
      <c r="AH1383" s="23">
        <v>7.3913043478260869</v>
      </c>
      <c r="AI1383" s="23">
        <v>0</v>
      </c>
      <c r="AJ1383" s="23">
        <v>0</v>
      </c>
      <c r="AK1383" s="23">
        <v>0</v>
      </c>
      <c r="AL1383" s="23">
        <v>0</v>
      </c>
      <c r="AM1383" s="23">
        <v>0</v>
      </c>
      <c r="AN1383" s="23">
        <v>0</v>
      </c>
      <c r="AO1383" s="23">
        <v>0</v>
      </c>
      <c r="AP1383" s="23">
        <v>0</v>
      </c>
      <c r="AQ1383" s="23">
        <v>0</v>
      </c>
      <c r="AR1383" s="23">
        <v>0</v>
      </c>
      <c r="AS1383" s="23">
        <v>0</v>
      </c>
      <c r="AT1383" s="23">
        <v>0</v>
      </c>
      <c r="AU1383" s="23">
        <v>0</v>
      </c>
      <c r="AV1383" s="23">
        <v>0</v>
      </c>
      <c r="AW1383" s="23">
        <v>0</v>
      </c>
      <c r="AX1383" s="23">
        <v>0</v>
      </c>
      <c r="AY1383" s="23">
        <v>0</v>
      </c>
      <c r="AZ1383" s="23">
        <v>0</v>
      </c>
      <c r="BA1383" s="23">
        <v>0</v>
      </c>
      <c r="BB1383" s="23">
        <v>0</v>
      </c>
      <c r="BC1383" s="23">
        <v>0</v>
      </c>
      <c r="BD1383" s="23">
        <v>1.3043478260869565</v>
      </c>
      <c r="BE1383" s="23">
        <v>0</v>
      </c>
      <c r="BF1383" s="23">
        <v>0</v>
      </c>
      <c r="BG1383" s="23">
        <v>0</v>
      </c>
      <c r="BH1383" s="23">
        <v>0</v>
      </c>
      <c r="BI1383" s="23">
        <v>0</v>
      </c>
      <c r="BJ1383" s="23">
        <v>0</v>
      </c>
      <c r="BK1383" s="23">
        <v>0</v>
      </c>
      <c r="BL1383" s="23">
        <v>1.3043478260869565</v>
      </c>
      <c r="BM1383" s="23">
        <v>0</v>
      </c>
      <c r="BN1383" s="23">
        <v>0</v>
      </c>
      <c r="BO1383" s="23">
        <v>0</v>
      </c>
      <c r="BP1383" s="23">
        <v>0</v>
      </c>
      <c r="BQ1383" s="23">
        <v>0</v>
      </c>
      <c r="BR1383" s="23">
        <v>0</v>
      </c>
      <c r="BS1383" s="23">
        <v>0</v>
      </c>
      <c r="BT1383" s="23">
        <v>0</v>
      </c>
      <c r="BU1383" s="23">
        <v>1.2820512820512819</v>
      </c>
      <c r="BV1383" s="23">
        <v>0</v>
      </c>
      <c r="BW1383" s="23">
        <v>0</v>
      </c>
      <c r="BX1383" s="23">
        <v>0</v>
      </c>
      <c r="BY1383" s="23">
        <v>0</v>
      </c>
      <c r="BZ1383" s="23">
        <v>0</v>
      </c>
      <c r="CA1383" s="23">
        <v>0</v>
      </c>
      <c r="CB1383" s="23">
        <v>0</v>
      </c>
      <c r="CC1383" s="23">
        <v>0</v>
      </c>
      <c r="CD1383" s="23">
        <v>0</v>
      </c>
      <c r="CE1383" s="23">
        <v>0</v>
      </c>
      <c r="CF1383" s="23">
        <v>0</v>
      </c>
      <c r="CG1383" s="23">
        <v>0</v>
      </c>
      <c r="CH1383" s="23">
        <v>0</v>
      </c>
      <c r="CI1383" s="23">
        <v>0</v>
      </c>
      <c r="CJ1383" s="23">
        <v>0</v>
      </c>
      <c r="CK1383" s="23">
        <v>0</v>
      </c>
      <c r="CL1383" s="23">
        <v>0</v>
      </c>
      <c r="CM1383" s="23">
        <v>0</v>
      </c>
      <c r="CN1383" s="23">
        <v>0</v>
      </c>
      <c r="CO1383" s="23">
        <v>0</v>
      </c>
      <c r="CP1383" s="23">
        <v>0</v>
      </c>
      <c r="CQ1383" s="23">
        <v>0</v>
      </c>
      <c r="CR1383" s="23">
        <v>0</v>
      </c>
      <c r="CS1383" s="23">
        <v>0</v>
      </c>
      <c r="CT1383" s="23">
        <v>0</v>
      </c>
      <c r="CU1383" s="23">
        <v>0</v>
      </c>
      <c r="CV1383" s="23">
        <v>0</v>
      </c>
      <c r="CW1383" s="23">
        <v>0</v>
      </c>
      <c r="CX1383" s="23">
        <v>0</v>
      </c>
      <c r="CY1383" s="27">
        <v>7.228915662650607</v>
      </c>
      <c r="CZ1383" s="14">
        <v>0</v>
      </c>
      <c r="DA1383" s="22">
        <v>0</v>
      </c>
      <c r="DB1383" s="22">
        <v>58.874458874458881</v>
      </c>
      <c r="DC1383" s="22">
        <v>0</v>
      </c>
      <c r="DD1383" s="22">
        <v>0</v>
      </c>
      <c r="DE1383" s="22">
        <v>0</v>
      </c>
      <c r="DF1383" s="22">
        <v>3.0303030303030303</v>
      </c>
      <c r="DG1383" s="22">
        <v>38.095238095238095</v>
      </c>
      <c r="DH1383" s="14">
        <v>0</v>
      </c>
      <c r="DI1383" s="24">
        <v>9.606986899563319</v>
      </c>
      <c r="DJ1383" s="14">
        <v>28.971962616822427</v>
      </c>
      <c r="DK1383" s="4">
        <v>152</v>
      </c>
      <c r="DL1383" s="22">
        <v>100</v>
      </c>
      <c r="DM1383" s="22">
        <v>0</v>
      </c>
      <c r="DN1383" s="22">
        <v>0</v>
      </c>
      <c r="DO1383" s="22">
        <v>0</v>
      </c>
      <c r="DP1383" s="4">
        <v>11</v>
      </c>
      <c r="DQ1383" s="22">
        <v>10.576923076923077</v>
      </c>
      <c r="DR1383" s="4">
        <v>0</v>
      </c>
      <c r="DS1383" s="22">
        <v>0</v>
      </c>
      <c r="DT1383" s="17">
        <v>463.41463414634148</v>
      </c>
      <c r="DU1383" s="22">
        <v>36.734693877551024</v>
      </c>
      <c r="DV1383" s="22">
        <v>33.673469387755098</v>
      </c>
      <c r="DW1383" s="26">
        <v>5.3333333333333339</v>
      </c>
      <c r="DX1383" s="12">
        <v>1.9482758620689655</v>
      </c>
    </row>
    <row r="1384" spans="1:128" ht="10.5" x14ac:dyDescent="0.25">
      <c r="A1384" s="11">
        <v>1380</v>
      </c>
      <c r="B1384" s="4" t="s">
        <v>858</v>
      </c>
      <c r="C1384" s="4">
        <v>23369</v>
      </c>
      <c r="D1384" s="22">
        <v>9.5690503701801681</v>
      </c>
      <c r="E1384" s="22">
        <v>10.078315573244319</v>
      </c>
      <c r="F1384" s="22">
        <v>7.3222921213677408</v>
      </c>
      <c r="G1384" s="22">
        <v>5.3023494671973292</v>
      </c>
      <c r="H1384" s="22">
        <v>5.2766722300680451</v>
      </c>
      <c r="I1384" s="22">
        <v>6.4321479008858651</v>
      </c>
      <c r="J1384" s="22">
        <v>10.026961098985749</v>
      </c>
      <c r="K1384" s="22">
        <v>11.802970000427953</v>
      </c>
      <c r="L1384" s="22">
        <v>8.5890358197457957</v>
      </c>
      <c r="M1384" s="22">
        <v>6.5434159284460991</v>
      </c>
      <c r="N1384" s="22">
        <v>4.6946548551375873</v>
      </c>
      <c r="O1384" s="22">
        <v>3.5263405657551248</v>
      </c>
      <c r="P1384" s="22">
        <v>3.2438909573329906</v>
      </c>
      <c r="Q1384" s="22">
        <v>2.6319168057517013</v>
      </c>
      <c r="R1384" s="22">
        <v>2.4564556853682542</v>
      </c>
      <c r="S1384" s="22">
        <v>1.3865708049813841</v>
      </c>
      <c r="T1384" s="22">
        <v>0.78743527196473651</v>
      </c>
      <c r="U1384" s="22">
        <v>0.32952454315915608</v>
      </c>
      <c r="V1384" s="23">
        <v>36.16681455190772</v>
      </c>
      <c r="W1384" s="23">
        <v>3.1055900621118012E-2</v>
      </c>
      <c r="X1384" s="23">
        <v>63.83318544809228</v>
      </c>
      <c r="Y1384" s="23">
        <v>0.23513753327417922</v>
      </c>
      <c r="Z1384" s="23">
        <v>7.5421472937000883E-2</v>
      </c>
      <c r="AA1384" s="23">
        <v>1.774622892635315E-2</v>
      </c>
      <c r="AB1384" s="23">
        <v>7.0984915705412599E-2</v>
      </c>
      <c r="AC1384" s="23">
        <v>4.8802129547471165E-2</v>
      </c>
      <c r="AD1384" s="23">
        <v>0.93611357586512867</v>
      </c>
      <c r="AE1384" s="23">
        <v>0.16415261756876665</v>
      </c>
      <c r="AF1384" s="23">
        <v>0.11535048802129547</v>
      </c>
      <c r="AG1384" s="23">
        <v>0.59449866903283055</v>
      </c>
      <c r="AH1384" s="23">
        <v>1.5705412599822537</v>
      </c>
      <c r="AI1384" s="23">
        <v>4.4365572315882874E-2</v>
      </c>
      <c r="AJ1384" s="23">
        <v>0.32386867790594498</v>
      </c>
      <c r="AK1384" s="23">
        <v>5.3238686779059449E-2</v>
      </c>
      <c r="AL1384" s="23">
        <v>0.15971606033717836</v>
      </c>
      <c r="AM1384" s="23">
        <v>0.74977817213842057</v>
      </c>
      <c r="AN1384" s="23">
        <v>0.22182786157941436</v>
      </c>
      <c r="AO1384" s="23">
        <v>10.634427684117124</v>
      </c>
      <c r="AP1384" s="23">
        <v>0.23513753327417922</v>
      </c>
      <c r="AQ1384" s="23">
        <v>1.3531499556344277</v>
      </c>
      <c r="AR1384" s="23">
        <v>0.55456965394853597</v>
      </c>
      <c r="AS1384" s="23">
        <v>0.11091393078970718</v>
      </c>
      <c r="AT1384" s="23">
        <v>1.1535048802129548</v>
      </c>
      <c r="AU1384" s="23">
        <v>4.8802129547471165E-2</v>
      </c>
      <c r="AV1384" s="23">
        <v>0</v>
      </c>
      <c r="AW1384" s="23">
        <v>0.36823425022182787</v>
      </c>
      <c r="AX1384" s="23">
        <v>0.73646850044365575</v>
      </c>
      <c r="AY1384" s="23">
        <v>0.23957409050576756</v>
      </c>
      <c r="AZ1384" s="23">
        <v>0.2129547471162378</v>
      </c>
      <c r="BA1384" s="23">
        <v>4.8802129547471165E-2</v>
      </c>
      <c r="BB1384" s="23">
        <v>1.095829636202307</v>
      </c>
      <c r="BC1384" s="23">
        <v>5.7675244010647733E-2</v>
      </c>
      <c r="BD1384" s="23">
        <v>1.6637089618456078</v>
      </c>
      <c r="BE1384" s="23">
        <v>0.87400177462289264</v>
      </c>
      <c r="BF1384" s="23">
        <v>0.66548358473824309</v>
      </c>
      <c r="BG1384" s="23">
        <v>1.8056787932564329</v>
      </c>
      <c r="BH1384" s="23">
        <v>0.10204081632653061</v>
      </c>
      <c r="BI1384" s="23">
        <v>6.6548358473824315E-2</v>
      </c>
      <c r="BJ1384" s="23">
        <v>0.18633540372670807</v>
      </c>
      <c r="BK1384" s="23">
        <v>0.10204081632653061</v>
      </c>
      <c r="BL1384" s="23">
        <v>0.35048802129547474</v>
      </c>
      <c r="BM1384" s="23">
        <v>0.49245785270629988</v>
      </c>
      <c r="BN1384" s="23">
        <v>2.2404614019520852</v>
      </c>
      <c r="BO1384" s="23">
        <v>6.2111801242236024E-2</v>
      </c>
      <c r="BP1384" s="23">
        <v>0.3815439219165927</v>
      </c>
      <c r="BQ1384" s="23">
        <v>0.15971606033717836</v>
      </c>
      <c r="BR1384" s="23">
        <v>0.22182786157941436</v>
      </c>
      <c r="BS1384" s="23">
        <v>0.48802129547471162</v>
      </c>
      <c r="BT1384" s="23">
        <v>0.7402969746245025</v>
      </c>
      <c r="BU1384" s="23">
        <v>2.6286328422372485</v>
      </c>
      <c r="BV1384" s="23">
        <v>0.54184765572522509</v>
      </c>
      <c r="BW1384" s="23">
        <v>0.17464511217589898</v>
      </c>
      <c r="BX1384" s="23">
        <v>4.9258877793202267E-2</v>
      </c>
      <c r="BY1384" s="23">
        <v>0.78814204469123628</v>
      </c>
      <c r="BZ1384" s="23">
        <v>0.20151359097219115</v>
      </c>
      <c r="CA1384" s="23">
        <v>0.11195199498455063</v>
      </c>
      <c r="CB1384" s="23">
        <v>1.988267430925619</v>
      </c>
      <c r="CC1384" s="23">
        <v>1.7151045631633155</v>
      </c>
      <c r="CD1384" s="23">
        <v>3.0943531413729795</v>
      </c>
      <c r="CE1384" s="23">
        <v>0.17464511217589898</v>
      </c>
      <c r="CF1384" s="23">
        <v>1.8807935157404505</v>
      </c>
      <c r="CG1384" s="23">
        <v>3.1346558595674173E-2</v>
      </c>
      <c r="CH1384" s="23">
        <v>0.34929022435179796</v>
      </c>
      <c r="CI1384" s="23">
        <v>1.9434866329317988</v>
      </c>
      <c r="CJ1384" s="23">
        <v>2.2972549370829789</v>
      </c>
      <c r="CK1384" s="23">
        <v>0.16121087277775289</v>
      </c>
      <c r="CL1384" s="23">
        <v>1.4240293762034839</v>
      </c>
      <c r="CM1384" s="23">
        <v>1.4374636156016301</v>
      </c>
      <c r="CN1384" s="23">
        <v>7.6127356589494419E-2</v>
      </c>
      <c r="CO1384" s="23">
        <v>5.0288836147060136</v>
      </c>
      <c r="CP1384" s="23">
        <v>0.14329855358022481</v>
      </c>
      <c r="CQ1384" s="23">
        <v>0.25972862836415744</v>
      </c>
      <c r="CR1384" s="23">
        <v>2.0509605481169673</v>
      </c>
      <c r="CS1384" s="23">
        <v>0.49258877793202277</v>
      </c>
      <c r="CT1384" s="23">
        <v>0.83292284268505667</v>
      </c>
      <c r="CU1384" s="23">
        <v>1.3434239398146075</v>
      </c>
      <c r="CV1384" s="23">
        <v>0.28659710716044962</v>
      </c>
      <c r="CW1384" s="23">
        <v>1.0210021942591017</v>
      </c>
      <c r="CX1384" s="23">
        <v>0.58662845371904526</v>
      </c>
      <c r="CY1384" s="27">
        <v>43.11267063203389</v>
      </c>
      <c r="CZ1384" s="14">
        <v>3.7205162438807298</v>
      </c>
      <c r="DA1384" s="22">
        <v>3.0545683566512212</v>
      </c>
      <c r="DB1384" s="22">
        <v>46.844212515182868</v>
      </c>
      <c r="DC1384" s="22">
        <v>9.9014800485851815</v>
      </c>
      <c r="DD1384" s="22">
        <v>5.573799991002744</v>
      </c>
      <c r="DE1384" s="22">
        <v>4.9484907103333482E-2</v>
      </c>
      <c r="DF1384" s="22">
        <v>4.6560798956318328</v>
      </c>
      <c r="DG1384" s="22">
        <v>29.920374285842815</v>
      </c>
      <c r="DH1384" s="14">
        <v>10.076206604572397</v>
      </c>
      <c r="DI1384" s="24">
        <v>4.33368964902904</v>
      </c>
      <c r="DJ1384" s="14">
        <v>8.7636741428833353</v>
      </c>
      <c r="DK1384" s="4">
        <v>8076</v>
      </c>
      <c r="DL1384" s="22">
        <v>89.029222387320445</v>
      </c>
      <c r="DM1384" s="22">
        <v>9.2991579990094113</v>
      </c>
      <c r="DN1384" s="22">
        <v>1.6220901436354633</v>
      </c>
      <c r="DO1384" s="22">
        <v>4.9529470034670627E-2</v>
      </c>
      <c r="DP1384" s="4">
        <v>689</v>
      </c>
      <c r="DQ1384" s="22">
        <v>5.6881036902501441</v>
      </c>
      <c r="DR1384" s="4">
        <v>94</v>
      </c>
      <c r="DS1384" s="22">
        <v>9.7207859358841784</v>
      </c>
      <c r="DT1384" s="17">
        <v>879.07673860911268</v>
      </c>
      <c r="DU1384" s="22">
        <v>31.708403885571695</v>
      </c>
      <c r="DV1384" s="22">
        <v>25.746368416362174</v>
      </c>
      <c r="DW1384" s="26">
        <v>7.9840575983543332</v>
      </c>
      <c r="DX1384" s="12">
        <v>1.8650100738750839</v>
      </c>
    </row>
    <row r="1385" spans="1:128" ht="10.5" x14ac:dyDescent="0.25">
      <c r="A1385" s="11">
        <v>1381</v>
      </c>
      <c r="B1385" s="4" t="s">
        <v>2101</v>
      </c>
      <c r="C1385" s="4">
        <v>182</v>
      </c>
      <c r="D1385" s="22">
        <v>0</v>
      </c>
      <c r="E1385" s="22">
        <v>4.7058823529411766</v>
      </c>
      <c r="F1385" s="22">
        <v>8.235294117647058</v>
      </c>
      <c r="G1385" s="22">
        <v>10</v>
      </c>
      <c r="H1385" s="22">
        <v>5.2941176470588234</v>
      </c>
      <c r="I1385" s="22">
        <v>4.117647058823529</v>
      </c>
      <c r="J1385" s="22">
        <v>2.9411764705882351</v>
      </c>
      <c r="K1385" s="22">
        <v>2.3529411764705883</v>
      </c>
      <c r="L1385" s="22">
        <v>4.7058823529411766</v>
      </c>
      <c r="M1385" s="22">
        <v>5.8823529411764701</v>
      </c>
      <c r="N1385" s="22">
        <v>11.76470588235294</v>
      </c>
      <c r="O1385" s="22">
        <v>4.117647058823529</v>
      </c>
      <c r="P1385" s="22">
        <v>8.8235294117647065</v>
      </c>
      <c r="Q1385" s="22">
        <v>12.352941176470589</v>
      </c>
      <c r="R1385" s="22">
        <v>6.4705882352941186</v>
      </c>
      <c r="S1385" s="22">
        <v>2.9411764705882351</v>
      </c>
      <c r="T1385" s="22">
        <v>3.5294117647058822</v>
      </c>
      <c r="U1385" s="22">
        <v>1.7647058823529411</v>
      </c>
      <c r="V1385" s="23">
        <v>3.8461538461538396</v>
      </c>
      <c r="W1385" s="23">
        <v>0</v>
      </c>
      <c r="X1385" s="23">
        <v>96.15384615384616</v>
      </c>
      <c r="Y1385" s="23">
        <v>0</v>
      </c>
      <c r="Z1385" s="23">
        <v>0</v>
      </c>
      <c r="AA1385" s="23">
        <v>0</v>
      </c>
      <c r="AB1385" s="23">
        <v>0</v>
      </c>
      <c r="AC1385" s="23">
        <v>0</v>
      </c>
      <c r="AD1385" s="23">
        <v>0</v>
      </c>
      <c r="AE1385" s="23">
        <v>1.9230769230769231</v>
      </c>
      <c r="AF1385" s="23">
        <v>0</v>
      </c>
      <c r="AG1385" s="23">
        <v>0</v>
      </c>
      <c r="AH1385" s="23">
        <v>0</v>
      </c>
      <c r="AI1385" s="23">
        <v>0</v>
      </c>
      <c r="AJ1385" s="23">
        <v>0</v>
      </c>
      <c r="AK1385" s="23">
        <v>0</v>
      </c>
      <c r="AL1385" s="23">
        <v>0</v>
      </c>
      <c r="AM1385" s="23">
        <v>0</v>
      </c>
      <c r="AN1385" s="23">
        <v>0</v>
      </c>
      <c r="AO1385" s="23">
        <v>0</v>
      </c>
      <c r="AP1385" s="23">
        <v>0</v>
      </c>
      <c r="AQ1385" s="23">
        <v>0</v>
      </c>
      <c r="AR1385" s="23">
        <v>0</v>
      </c>
      <c r="AS1385" s="23">
        <v>0</v>
      </c>
      <c r="AT1385" s="23">
        <v>0</v>
      </c>
      <c r="AU1385" s="23">
        <v>0</v>
      </c>
      <c r="AV1385" s="23">
        <v>0</v>
      </c>
      <c r="AW1385" s="23">
        <v>0</v>
      </c>
      <c r="AX1385" s="23">
        <v>0</v>
      </c>
      <c r="AY1385" s="23">
        <v>0</v>
      </c>
      <c r="AZ1385" s="23">
        <v>0</v>
      </c>
      <c r="BA1385" s="23">
        <v>0</v>
      </c>
      <c r="BB1385" s="23">
        <v>0</v>
      </c>
      <c r="BC1385" s="23">
        <v>0</v>
      </c>
      <c r="BD1385" s="23">
        <v>0</v>
      </c>
      <c r="BE1385" s="23">
        <v>0</v>
      </c>
      <c r="BF1385" s="23">
        <v>0</v>
      </c>
      <c r="BG1385" s="23">
        <v>0</v>
      </c>
      <c r="BH1385" s="23">
        <v>0</v>
      </c>
      <c r="BI1385" s="23">
        <v>1.9230769230769231</v>
      </c>
      <c r="BJ1385" s="23">
        <v>0</v>
      </c>
      <c r="BK1385" s="23">
        <v>0</v>
      </c>
      <c r="BL1385" s="23">
        <v>0</v>
      </c>
      <c r="BM1385" s="23">
        <v>0</v>
      </c>
      <c r="BN1385" s="23">
        <v>0</v>
      </c>
      <c r="BO1385" s="23">
        <v>0</v>
      </c>
      <c r="BP1385" s="23">
        <v>0</v>
      </c>
      <c r="BQ1385" s="23">
        <v>0</v>
      </c>
      <c r="BR1385" s="23">
        <v>0</v>
      </c>
      <c r="BS1385" s="23">
        <v>0</v>
      </c>
      <c r="BT1385" s="23">
        <v>0</v>
      </c>
      <c r="BU1385" s="23">
        <v>0</v>
      </c>
      <c r="BV1385" s="23">
        <v>0</v>
      </c>
      <c r="BW1385" s="23">
        <v>2.547770700636943</v>
      </c>
      <c r="BX1385" s="23">
        <v>0</v>
      </c>
      <c r="BY1385" s="23">
        <v>0</v>
      </c>
      <c r="BZ1385" s="23">
        <v>0</v>
      </c>
      <c r="CA1385" s="23">
        <v>0</v>
      </c>
      <c r="CB1385" s="23">
        <v>0</v>
      </c>
      <c r="CC1385" s="23">
        <v>0</v>
      </c>
      <c r="CD1385" s="23">
        <v>0</v>
      </c>
      <c r="CE1385" s="23">
        <v>0</v>
      </c>
      <c r="CF1385" s="23">
        <v>3.8216560509554141</v>
      </c>
      <c r="CG1385" s="23">
        <v>0</v>
      </c>
      <c r="CH1385" s="23">
        <v>0</v>
      </c>
      <c r="CI1385" s="23">
        <v>0</v>
      </c>
      <c r="CJ1385" s="23">
        <v>0</v>
      </c>
      <c r="CK1385" s="23">
        <v>0</v>
      </c>
      <c r="CL1385" s="23">
        <v>0</v>
      </c>
      <c r="CM1385" s="23">
        <v>0</v>
      </c>
      <c r="CN1385" s="23">
        <v>0</v>
      </c>
      <c r="CO1385" s="23">
        <v>0</v>
      </c>
      <c r="CP1385" s="23">
        <v>1.910828025477707</v>
      </c>
      <c r="CQ1385" s="23">
        <v>0</v>
      </c>
      <c r="CR1385" s="23">
        <v>0</v>
      </c>
      <c r="CS1385" s="23">
        <v>0</v>
      </c>
      <c r="CT1385" s="23">
        <v>0</v>
      </c>
      <c r="CU1385" s="23">
        <v>0</v>
      </c>
      <c r="CV1385" s="23">
        <v>0</v>
      </c>
      <c r="CW1385" s="23">
        <v>0</v>
      </c>
      <c r="CX1385" s="23">
        <v>0</v>
      </c>
      <c r="CY1385" s="27">
        <v>20.879120879120876</v>
      </c>
      <c r="CZ1385" s="14">
        <v>4.7337278106508878</v>
      </c>
      <c r="DA1385" s="22">
        <v>0</v>
      </c>
      <c r="DB1385" s="22">
        <v>68.75</v>
      </c>
      <c r="DC1385" s="22">
        <v>0</v>
      </c>
      <c r="DD1385" s="22">
        <v>0</v>
      </c>
      <c r="DE1385" s="22">
        <v>0</v>
      </c>
      <c r="DF1385" s="22">
        <v>0</v>
      </c>
      <c r="DG1385" s="22">
        <v>31.25</v>
      </c>
      <c r="DH1385" s="14">
        <v>0</v>
      </c>
      <c r="DI1385" s="24">
        <v>5.4216867469879517</v>
      </c>
      <c r="DJ1385" s="14">
        <v>25.342465753424658</v>
      </c>
      <c r="DK1385" s="4">
        <v>70</v>
      </c>
      <c r="DL1385" s="22">
        <v>100</v>
      </c>
      <c r="DM1385" s="22">
        <v>0</v>
      </c>
      <c r="DN1385" s="22">
        <v>0</v>
      </c>
      <c r="DO1385" s="22">
        <v>0</v>
      </c>
      <c r="DP1385" s="4">
        <v>4</v>
      </c>
      <c r="DQ1385" s="22">
        <v>4.3010752688172049</v>
      </c>
      <c r="DR1385" s="4">
        <v>0</v>
      </c>
      <c r="DS1385" s="22">
        <v>0</v>
      </c>
      <c r="DT1385" s="17">
        <v>760</v>
      </c>
      <c r="DU1385" s="22">
        <v>31.111111111111111</v>
      </c>
      <c r="DV1385" s="22">
        <v>28.888888888888886</v>
      </c>
      <c r="DW1385" s="26">
        <v>14.473684210526317</v>
      </c>
      <c r="DX1385" s="12">
        <v>2.1754385964912282</v>
      </c>
    </row>
    <row r="1386" spans="1:128" ht="10.5" x14ac:dyDescent="0.25">
      <c r="A1386" s="11">
        <v>1382</v>
      </c>
      <c r="B1386" s="4" t="s">
        <v>2102</v>
      </c>
      <c r="C1386" s="4">
        <v>43</v>
      </c>
      <c r="D1386" s="22">
        <v>9.67741935483871</v>
      </c>
      <c r="E1386" s="22">
        <v>9.67741935483871</v>
      </c>
      <c r="F1386" s="22">
        <v>0</v>
      </c>
      <c r="G1386" s="22">
        <v>0</v>
      </c>
      <c r="H1386" s="22">
        <v>22.58064516129032</v>
      </c>
      <c r="I1386" s="22">
        <v>0</v>
      </c>
      <c r="J1386" s="22">
        <v>0</v>
      </c>
      <c r="K1386" s="22">
        <v>0</v>
      </c>
      <c r="L1386" s="22">
        <v>16.129032258064516</v>
      </c>
      <c r="M1386" s="22">
        <v>9.67741935483871</v>
      </c>
      <c r="N1386" s="22">
        <v>12.903225806451612</v>
      </c>
      <c r="O1386" s="22">
        <v>0</v>
      </c>
      <c r="P1386" s="22">
        <v>0</v>
      </c>
      <c r="Q1386" s="22">
        <v>9.67741935483871</v>
      </c>
      <c r="R1386" s="22">
        <v>9.67741935483871</v>
      </c>
      <c r="S1386" s="22">
        <v>0</v>
      </c>
      <c r="T1386" s="22">
        <v>0</v>
      </c>
      <c r="U1386" s="22">
        <v>0</v>
      </c>
      <c r="V1386" s="23">
        <v>0</v>
      </c>
      <c r="W1386" s="23">
        <v>0</v>
      </c>
      <c r="X1386" s="23">
        <v>100</v>
      </c>
      <c r="Y1386" s="23">
        <v>0</v>
      </c>
      <c r="Z1386" s="23">
        <v>0</v>
      </c>
      <c r="AA1386" s="23">
        <v>0</v>
      </c>
      <c r="AB1386" s="23">
        <v>0</v>
      </c>
      <c r="AC1386" s="23">
        <v>0</v>
      </c>
      <c r="AD1386" s="23">
        <v>0</v>
      </c>
      <c r="AE1386" s="23">
        <v>0</v>
      </c>
      <c r="AF1386" s="23">
        <v>0</v>
      </c>
      <c r="AG1386" s="23">
        <v>0</v>
      </c>
      <c r="AH1386" s="23">
        <v>0</v>
      </c>
      <c r="AI1386" s="23">
        <v>0</v>
      </c>
      <c r="AJ1386" s="23">
        <v>0</v>
      </c>
      <c r="AK1386" s="23">
        <v>0</v>
      </c>
      <c r="AL1386" s="23">
        <v>0</v>
      </c>
      <c r="AM1386" s="23">
        <v>0</v>
      </c>
      <c r="AN1386" s="23">
        <v>0</v>
      </c>
      <c r="AO1386" s="23">
        <v>0</v>
      </c>
      <c r="AP1386" s="23">
        <v>0</v>
      </c>
      <c r="AQ1386" s="23">
        <v>0</v>
      </c>
      <c r="AR1386" s="23">
        <v>0</v>
      </c>
      <c r="AS1386" s="23">
        <v>0</v>
      </c>
      <c r="AT1386" s="23">
        <v>0</v>
      </c>
      <c r="AU1386" s="23">
        <v>0</v>
      </c>
      <c r="AV1386" s="23">
        <v>0</v>
      </c>
      <c r="AW1386" s="23">
        <v>0</v>
      </c>
      <c r="AX1386" s="23">
        <v>0</v>
      </c>
      <c r="AY1386" s="23">
        <v>0</v>
      </c>
      <c r="AZ1386" s="23">
        <v>0</v>
      </c>
      <c r="BA1386" s="23">
        <v>0</v>
      </c>
      <c r="BB1386" s="23">
        <v>0</v>
      </c>
      <c r="BC1386" s="23">
        <v>0</v>
      </c>
      <c r="BD1386" s="23">
        <v>0</v>
      </c>
      <c r="BE1386" s="23">
        <v>0</v>
      </c>
      <c r="BF1386" s="23">
        <v>0</v>
      </c>
      <c r="BG1386" s="23">
        <v>0</v>
      </c>
      <c r="BH1386" s="23">
        <v>0</v>
      </c>
      <c r="BI1386" s="23">
        <v>0</v>
      </c>
      <c r="BJ1386" s="23">
        <v>0</v>
      </c>
      <c r="BK1386" s="23">
        <v>0</v>
      </c>
      <c r="BL1386" s="23">
        <v>0</v>
      </c>
      <c r="BM1386" s="23">
        <v>0</v>
      </c>
      <c r="BN1386" s="23">
        <v>0</v>
      </c>
      <c r="BO1386" s="23">
        <v>0</v>
      </c>
      <c r="BP1386" s="23">
        <v>0</v>
      </c>
      <c r="BQ1386" s="23">
        <v>0</v>
      </c>
      <c r="BR1386" s="23">
        <v>0</v>
      </c>
      <c r="BS1386" s="23">
        <v>0</v>
      </c>
      <c r="BT1386" s="23">
        <v>0</v>
      </c>
      <c r="BU1386" s="23">
        <v>0</v>
      </c>
      <c r="BV1386" s="23">
        <v>0</v>
      </c>
      <c r="BW1386" s="23">
        <v>0</v>
      </c>
      <c r="BX1386" s="23">
        <v>0</v>
      </c>
      <c r="BY1386" s="23">
        <v>0</v>
      </c>
      <c r="BZ1386" s="23">
        <v>0</v>
      </c>
      <c r="CA1386" s="23">
        <v>0</v>
      </c>
      <c r="CB1386" s="23">
        <v>0</v>
      </c>
      <c r="CC1386" s="23">
        <v>0</v>
      </c>
      <c r="CD1386" s="23">
        <v>0</v>
      </c>
      <c r="CE1386" s="23">
        <v>0</v>
      </c>
      <c r="CF1386" s="23">
        <v>0</v>
      </c>
      <c r="CG1386" s="23">
        <v>0</v>
      </c>
      <c r="CH1386" s="23">
        <v>0</v>
      </c>
      <c r="CI1386" s="23">
        <v>0</v>
      </c>
      <c r="CJ1386" s="23">
        <v>0</v>
      </c>
      <c r="CK1386" s="23">
        <v>0</v>
      </c>
      <c r="CL1386" s="23">
        <v>0</v>
      </c>
      <c r="CM1386" s="23">
        <v>0</v>
      </c>
      <c r="CN1386" s="23">
        <v>0</v>
      </c>
      <c r="CO1386" s="23">
        <v>0</v>
      </c>
      <c r="CP1386" s="23">
        <v>0</v>
      </c>
      <c r="CQ1386" s="23">
        <v>0</v>
      </c>
      <c r="CR1386" s="23">
        <v>0</v>
      </c>
      <c r="CS1386" s="23">
        <v>0</v>
      </c>
      <c r="CT1386" s="23">
        <v>0</v>
      </c>
      <c r="CU1386" s="23">
        <v>0</v>
      </c>
      <c r="CV1386" s="23">
        <v>0</v>
      </c>
      <c r="CW1386" s="23">
        <v>0</v>
      </c>
      <c r="CX1386" s="23">
        <v>0</v>
      </c>
      <c r="CY1386" s="27">
        <v>9.3023255813953512</v>
      </c>
      <c r="CZ1386" s="14">
        <v>0</v>
      </c>
      <c r="DA1386" s="22">
        <v>0</v>
      </c>
      <c r="DB1386" s="22">
        <v>55.000000000000007</v>
      </c>
      <c r="DC1386" s="22">
        <v>0</v>
      </c>
      <c r="DD1386" s="22">
        <v>0</v>
      </c>
      <c r="DE1386" s="22">
        <v>0</v>
      </c>
      <c r="DF1386" s="22">
        <v>0</v>
      </c>
      <c r="DG1386" s="22">
        <v>45</v>
      </c>
      <c r="DH1386" s="14" t="e">
        <v>#DIV/0!</v>
      </c>
      <c r="DI1386" s="24">
        <v>0</v>
      </c>
      <c r="DJ1386" s="14">
        <v>21.875</v>
      </c>
      <c r="DK1386" s="4">
        <v>17</v>
      </c>
      <c r="DL1386" s="22">
        <v>100</v>
      </c>
      <c r="DM1386" s="22">
        <v>0</v>
      </c>
      <c r="DN1386" s="22">
        <v>0</v>
      </c>
      <c r="DO1386" s="22">
        <v>0</v>
      </c>
      <c r="DP1386" s="4">
        <v>0</v>
      </c>
      <c r="DQ1386" s="22">
        <v>0</v>
      </c>
      <c r="DR1386" s="4">
        <v>0</v>
      </c>
      <c r="DS1386" s="22">
        <v>0</v>
      </c>
      <c r="DT1386" s="17">
        <v>1333.3333333333333</v>
      </c>
      <c r="DU1386" s="22">
        <v>34.782608695652172</v>
      </c>
      <c r="DV1386" s="22">
        <v>13.043478260869565</v>
      </c>
      <c r="DW1386" s="26">
        <v>0</v>
      </c>
      <c r="DX1386" s="12">
        <v>2.375</v>
      </c>
    </row>
    <row r="1387" spans="1:128" ht="10.5" x14ac:dyDescent="0.25">
      <c r="A1387" s="11">
        <v>1383</v>
      </c>
      <c r="B1387" s="4" t="s">
        <v>2103</v>
      </c>
      <c r="C1387" s="4">
        <v>184</v>
      </c>
      <c r="D1387" s="22">
        <v>2.0942408376963351</v>
      </c>
      <c r="E1387" s="22">
        <v>3.1413612565445024</v>
      </c>
      <c r="F1387" s="22">
        <v>6.2827225130890048</v>
      </c>
      <c r="G1387" s="22">
        <v>5.7591623036649215</v>
      </c>
      <c r="H1387" s="22">
        <v>2.0942408376963351</v>
      </c>
      <c r="I1387" s="22">
        <v>2.0942408376963351</v>
      </c>
      <c r="J1387" s="22">
        <v>0</v>
      </c>
      <c r="K1387" s="22">
        <v>1.5706806282722512</v>
      </c>
      <c r="L1387" s="22">
        <v>3.1413612565445024</v>
      </c>
      <c r="M1387" s="22">
        <v>5.7591623036649215</v>
      </c>
      <c r="N1387" s="22">
        <v>9.9476439790575917</v>
      </c>
      <c r="O1387" s="22">
        <v>13.612565445026178</v>
      </c>
      <c r="P1387" s="22">
        <v>9.4240837696335085</v>
      </c>
      <c r="Q1387" s="22">
        <v>8.9005235602094235</v>
      </c>
      <c r="R1387" s="22">
        <v>9.4240837696335085</v>
      </c>
      <c r="S1387" s="22">
        <v>6.8062827225130889</v>
      </c>
      <c r="T1387" s="22">
        <v>6.8062827225130889</v>
      </c>
      <c r="U1387" s="22">
        <v>3.1413612565445024</v>
      </c>
      <c r="V1387" s="23">
        <v>16.201117318435749</v>
      </c>
      <c r="W1387" s="23">
        <v>0</v>
      </c>
      <c r="X1387" s="23">
        <v>83.798882681564251</v>
      </c>
      <c r="Y1387" s="23">
        <v>0</v>
      </c>
      <c r="Z1387" s="23">
        <v>0</v>
      </c>
      <c r="AA1387" s="23">
        <v>0</v>
      </c>
      <c r="AB1387" s="23">
        <v>0</v>
      </c>
      <c r="AC1387" s="23">
        <v>0</v>
      </c>
      <c r="AD1387" s="23">
        <v>0</v>
      </c>
      <c r="AE1387" s="23">
        <v>0</v>
      </c>
      <c r="AF1387" s="23">
        <v>0</v>
      </c>
      <c r="AG1387" s="23">
        <v>0</v>
      </c>
      <c r="AH1387" s="23">
        <v>8.3798882681564244</v>
      </c>
      <c r="AI1387" s="23">
        <v>0</v>
      </c>
      <c r="AJ1387" s="23">
        <v>0</v>
      </c>
      <c r="AK1387" s="23">
        <v>0</v>
      </c>
      <c r="AL1387" s="23">
        <v>0</v>
      </c>
      <c r="AM1387" s="23">
        <v>0</v>
      </c>
      <c r="AN1387" s="23">
        <v>0</v>
      </c>
      <c r="AO1387" s="23">
        <v>0</v>
      </c>
      <c r="AP1387" s="23">
        <v>0</v>
      </c>
      <c r="AQ1387" s="23">
        <v>0</v>
      </c>
      <c r="AR1387" s="23">
        <v>3.3519553072625698</v>
      </c>
      <c r="AS1387" s="23">
        <v>0</v>
      </c>
      <c r="AT1387" s="23">
        <v>0</v>
      </c>
      <c r="AU1387" s="23">
        <v>0</v>
      </c>
      <c r="AV1387" s="23">
        <v>0</v>
      </c>
      <c r="AW1387" s="23">
        <v>0</v>
      </c>
      <c r="AX1387" s="23">
        <v>0</v>
      </c>
      <c r="AY1387" s="23">
        <v>0</v>
      </c>
      <c r="AZ1387" s="23">
        <v>0</v>
      </c>
      <c r="BA1387" s="23">
        <v>0</v>
      </c>
      <c r="BB1387" s="23">
        <v>0</v>
      </c>
      <c r="BC1387" s="23">
        <v>0</v>
      </c>
      <c r="BD1387" s="23">
        <v>2.2346368715083798</v>
      </c>
      <c r="BE1387" s="23">
        <v>0</v>
      </c>
      <c r="BF1387" s="23">
        <v>0</v>
      </c>
      <c r="BG1387" s="23">
        <v>0</v>
      </c>
      <c r="BH1387" s="23">
        <v>0</v>
      </c>
      <c r="BI1387" s="23">
        <v>0</v>
      </c>
      <c r="BJ1387" s="23">
        <v>0</v>
      </c>
      <c r="BK1387" s="23">
        <v>0</v>
      </c>
      <c r="BL1387" s="23">
        <v>0</v>
      </c>
      <c r="BM1387" s="23">
        <v>2.2346368715083798</v>
      </c>
      <c r="BN1387" s="23">
        <v>0</v>
      </c>
      <c r="BO1387" s="23">
        <v>0</v>
      </c>
      <c r="BP1387" s="23">
        <v>0</v>
      </c>
      <c r="BQ1387" s="23">
        <v>0</v>
      </c>
      <c r="BR1387" s="23">
        <v>0</v>
      </c>
      <c r="BS1387" s="23">
        <v>0</v>
      </c>
      <c r="BT1387" s="23">
        <v>0</v>
      </c>
      <c r="BU1387" s="23">
        <v>0</v>
      </c>
      <c r="BV1387" s="23">
        <v>0</v>
      </c>
      <c r="BW1387" s="23">
        <v>0</v>
      </c>
      <c r="BX1387" s="23">
        <v>0</v>
      </c>
      <c r="BY1387" s="23">
        <v>0</v>
      </c>
      <c r="BZ1387" s="23">
        <v>0</v>
      </c>
      <c r="CA1387" s="23">
        <v>0</v>
      </c>
      <c r="CB1387" s="23">
        <v>0</v>
      </c>
      <c r="CC1387" s="23">
        <v>0</v>
      </c>
      <c r="CD1387" s="23">
        <v>0</v>
      </c>
      <c r="CE1387" s="23">
        <v>0</v>
      </c>
      <c r="CF1387" s="23">
        <v>0</v>
      </c>
      <c r="CG1387" s="23">
        <v>0</v>
      </c>
      <c r="CH1387" s="23">
        <v>0</v>
      </c>
      <c r="CI1387" s="23">
        <v>0</v>
      </c>
      <c r="CJ1387" s="23">
        <v>0</v>
      </c>
      <c r="CK1387" s="23">
        <v>0</v>
      </c>
      <c r="CL1387" s="23">
        <v>0</v>
      </c>
      <c r="CM1387" s="23">
        <v>0</v>
      </c>
      <c r="CN1387" s="23">
        <v>0</v>
      </c>
      <c r="CO1387" s="23">
        <v>0</v>
      </c>
      <c r="CP1387" s="23">
        <v>0</v>
      </c>
      <c r="CQ1387" s="23">
        <v>0</v>
      </c>
      <c r="CR1387" s="23">
        <v>0</v>
      </c>
      <c r="CS1387" s="23">
        <v>0</v>
      </c>
      <c r="CT1387" s="23">
        <v>0</v>
      </c>
      <c r="CU1387" s="23">
        <v>0</v>
      </c>
      <c r="CV1387" s="23">
        <v>0</v>
      </c>
      <c r="CW1387" s="23">
        <v>0</v>
      </c>
      <c r="CX1387" s="23">
        <v>0</v>
      </c>
      <c r="CY1387" s="27">
        <v>7.6086956521739069</v>
      </c>
      <c r="CZ1387" s="14">
        <v>0</v>
      </c>
      <c r="DA1387" s="22">
        <v>0</v>
      </c>
      <c r="DB1387" s="22">
        <v>44.827586206896555</v>
      </c>
      <c r="DC1387" s="22">
        <v>0</v>
      </c>
      <c r="DD1387" s="22">
        <v>0</v>
      </c>
      <c r="DE1387" s="22">
        <v>3.4482758620689653</v>
      </c>
      <c r="DF1387" s="22">
        <v>0</v>
      </c>
      <c r="DG1387" s="22">
        <v>51.724137931034484</v>
      </c>
      <c r="DH1387" s="14">
        <v>0</v>
      </c>
      <c r="DI1387" s="24">
        <v>7.4285714285714288</v>
      </c>
      <c r="DJ1387" s="14">
        <v>32.051282051282051</v>
      </c>
      <c r="DK1387" s="4">
        <v>113</v>
      </c>
      <c r="DL1387" s="22">
        <v>100</v>
      </c>
      <c r="DM1387" s="22">
        <v>0</v>
      </c>
      <c r="DN1387" s="22">
        <v>0</v>
      </c>
      <c r="DO1387" s="22">
        <v>0</v>
      </c>
      <c r="DP1387" s="4">
        <v>4</v>
      </c>
      <c r="DQ1387" s="22">
        <v>4.0816326530612246</v>
      </c>
      <c r="DR1387" s="4">
        <v>0</v>
      </c>
      <c r="DS1387" s="22">
        <v>0</v>
      </c>
      <c r="DT1387" s="17">
        <v>1443.1818181818182</v>
      </c>
      <c r="DU1387" s="22">
        <v>65.555555555555557</v>
      </c>
      <c r="DV1387" s="22">
        <v>15.555555555555555</v>
      </c>
      <c r="DW1387" s="26">
        <v>11.904761904761903</v>
      </c>
      <c r="DX1387" s="12">
        <v>1.9857142857142858</v>
      </c>
    </row>
    <row r="1388" spans="1:128" ht="10.5" x14ac:dyDescent="0.25">
      <c r="A1388" s="11">
        <v>1384</v>
      </c>
      <c r="B1388" s="4" t="s">
        <v>2104</v>
      </c>
      <c r="C1388" s="4">
        <v>157</v>
      </c>
      <c r="D1388" s="22">
        <v>0</v>
      </c>
      <c r="E1388" s="22">
        <v>2.4691358024691357</v>
      </c>
      <c r="F1388" s="22">
        <v>5.5555555555555554</v>
      </c>
      <c r="G1388" s="22">
        <v>7.4074074074074066</v>
      </c>
      <c r="H1388" s="22">
        <v>3.0864197530864197</v>
      </c>
      <c r="I1388" s="22">
        <v>0</v>
      </c>
      <c r="J1388" s="22">
        <v>0</v>
      </c>
      <c r="K1388" s="22">
        <v>3.7037037037037033</v>
      </c>
      <c r="L1388" s="22">
        <v>1.8518518518518516</v>
      </c>
      <c r="M1388" s="22">
        <v>4.3209876543209873</v>
      </c>
      <c r="N1388" s="22">
        <v>6.1728395061728394</v>
      </c>
      <c r="O1388" s="22">
        <v>8.0246913580246915</v>
      </c>
      <c r="P1388" s="22">
        <v>11.728395061728394</v>
      </c>
      <c r="Q1388" s="22">
        <v>11.728395061728394</v>
      </c>
      <c r="R1388" s="22">
        <v>9.2592592592592595</v>
      </c>
      <c r="S1388" s="22">
        <v>11.111111111111111</v>
      </c>
      <c r="T1388" s="22">
        <v>7.4074074074074066</v>
      </c>
      <c r="U1388" s="22">
        <v>6.1728395061728394</v>
      </c>
      <c r="V1388" s="23">
        <v>10.810810810810807</v>
      </c>
      <c r="W1388" s="23">
        <v>0</v>
      </c>
      <c r="X1388" s="23">
        <v>89.189189189189193</v>
      </c>
      <c r="Y1388" s="23">
        <v>0</v>
      </c>
      <c r="Z1388" s="23">
        <v>0</v>
      </c>
      <c r="AA1388" s="23">
        <v>0</v>
      </c>
      <c r="AB1388" s="23">
        <v>0</v>
      </c>
      <c r="AC1388" s="23">
        <v>0</v>
      </c>
      <c r="AD1388" s="23">
        <v>0</v>
      </c>
      <c r="AE1388" s="23">
        <v>0</v>
      </c>
      <c r="AF1388" s="23">
        <v>0</v>
      </c>
      <c r="AG1388" s="23">
        <v>0</v>
      </c>
      <c r="AH1388" s="23">
        <v>7.4324324324324325</v>
      </c>
      <c r="AI1388" s="23">
        <v>0</v>
      </c>
      <c r="AJ1388" s="23">
        <v>0</v>
      </c>
      <c r="AK1388" s="23">
        <v>0</v>
      </c>
      <c r="AL1388" s="23">
        <v>0</v>
      </c>
      <c r="AM1388" s="23">
        <v>0</v>
      </c>
      <c r="AN1388" s="23">
        <v>0</v>
      </c>
      <c r="AO1388" s="23">
        <v>0</v>
      </c>
      <c r="AP1388" s="23">
        <v>0</v>
      </c>
      <c r="AQ1388" s="23">
        <v>0</v>
      </c>
      <c r="AR1388" s="23">
        <v>0</v>
      </c>
      <c r="AS1388" s="23">
        <v>0</v>
      </c>
      <c r="AT1388" s="23">
        <v>0</v>
      </c>
      <c r="AU1388" s="23">
        <v>0</v>
      </c>
      <c r="AV1388" s="23">
        <v>0</v>
      </c>
      <c r="AW1388" s="23">
        <v>0</v>
      </c>
      <c r="AX1388" s="23">
        <v>0</v>
      </c>
      <c r="AY1388" s="23">
        <v>0</v>
      </c>
      <c r="AZ1388" s="23">
        <v>0</v>
      </c>
      <c r="BA1388" s="23">
        <v>0</v>
      </c>
      <c r="BB1388" s="23">
        <v>0</v>
      </c>
      <c r="BC1388" s="23">
        <v>0</v>
      </c>
      <c r="BD1388" s="23">
        <v>0</v>
      </c>
      <c r="BE1388" s="23">
        <v>0</v>
      </c>
      <c r="BF1388" s="23">
        <v>0</v>
      </c>
      <c r="BG1388" s="23">
        <v>0</v>
      </c>
      <c r="BH1388" s="23">
        <v>0</v>
      </c>
      <c r="BI1388" s="23">
        <v>0</v>
      </c>
      <c r="BJ1388" s="23">
        <v>0</v>
      </c>
      <c r="BK1388" s="23">
        <v>0</v>
      </c>
      <c r="BL1388" s="23">
        <v>0</v>
      </c>
      <c r="BM1388" s="23">
        <v>0</v>
      </c>
      <c r="BN1388" s="23">
        <v>0</v>
      </c>
      <c r="BO1388" s="23">
        <v>0</v>
      </c>
      <c r="BP1388" s="23">
        <v>0</v>
      </c>
      <c r="BQ1388" s="23">
        <v>0</v>
      </c>
      <c r="BR1388" s="23">
        <v>3.3783783783783785</v>
      </c>
      <c r="BS1388" s="23">
        <v>0</v>
      </c>
      <c r="BT1388" s="23">
        <v>0</v>
      </c>
      <c r="BU1388" s="23">
        <v>0</v>
      </c>
      <c r="BV1388" s="23">
        <v>0</v>
      </c>
      <c r="BW1388" s="23">
        <v>0</v>
      </c>
      <c r="BX1388" s="23">
        <v>0</v>
      </c>
      <c r="BY1388" s="23">
        <v>0</v>
      </c>
      <c r="BZ1388" s="23">
        <v>0</v>
      </c>
      <c r="CA1388" s="23">
        <v>0</v>
      </c>
      <c r="CB1388" s="23">
        <v>0</v>
      </c>
      <c r="CC1388" s="23">
        <v>0</v>
      </c>
      <c r="CD1388" s="23">
        <v>0</v>
      </c>
      <c r="CE1388" s="23">
        <v>0</v>
      </c>
      <c r="CF1388" s="23">
        <v>2.5974025974025974</v>
      </c>
      <c r="CG1388" s="23">
        <v>0</v>
      </c>
      <c r="CH1388" s="23">
        <v>0</v>
      </c>
      <c r="CI1388" s="23">
        <v>0</v>
      </c>
      <c r="CJ1388" s="23">
        <v>0</v>
      </c>
      <c r="CK1388" s="23">
        <v>0</v>
      </c>
      <c r="CL1388" s="23">
        <v>0</v>
      </c>
      <c r="CM1388" s="23">
        <v>0</v>
      </c>
      <c r="CN1388" s="23">
        <v>0</v>
      </c>
      <c r="CO1388" s="23">
        <v>0</v>
      </c>
      <c r="CP1388" s="23">
        <v>0</v>
      </c>
      <c r="CQ1388" s="23">
        <v>0</v>
      </c>
      <c r="CR1388" s="23">
        <v>0</v>
      </c>
      <c r="CS1388" s="23">
        <v>0</v>
      </c>
      <c r="CT1388" s="23">
        <v>0</v>
      </c>
      <c r="CU1388" s="23">
        <v>0</v>
      </c>
      <c r="CV1388" s="23">
        <v>0</v>
      </c>
      <c r="CW1388" s="23">
        <v>0</v>
      </c>
      <c r="CX1388" s="23">
        <v>0</v>
      </c>
      <c r="CY1388" s="27">
        <v>4.4585987261146443</v>
      </c>
      <c r="CZ1388" s="14">
        <v>0</v>
      </c>
      <c r="DA1388" s="22">
        <v>2.0689655172413794</v>
      </c>
      <c r="DB1388" s="22">
        <v>44.137931034482762</v>
      </c>
      <c r="DC1388" s="22">
        <v>0</v>
      </c>
      <c r="DD1388" s="22">
        <v>0</v>
      </c>
      <c r="DE1388" s="22">
        <v>0</v>
      </c>
      <c r="DF1388" s="22">
        <v>0</v>
      </c>
      <c r="DG1388" s="22">
        <v>53.793103448275858</v>
      </c>
      <c r="DH1388" s="14">
        <v>0</v>
      </c>
      <c r="DI1388" s="24">
        <v>5.9210526315789469</v>
      </c>
      <c r="DJ1388" s="14">
        <v>41.304347826086953</v>
      </c>
      <c r="DK1388" s="4">
        <v>240</v>
      </c>
      <c r="DL1388" s="22">
        <v>100</v>
      </c>
      <c r="DM1388" s="22">
        <v>0</v>
      </c>
      <c r="DN1388" s="22">
        <v>0</v>
      </c>
      <c r="DO1388" s="22">
        <v>0</v>
      </c>
      <c r="DP1388" s="4">
        <v>3</v>
      </c>
      <c r="DQ1388" s="22">
        <v>4.6875</v>
      </c>
      <c r="DR1388" s="4">
        <v>0</v>
      </c>
      <c r="DS1388" s="22" t="e">
        <v>#DIV/0!</v>
      </c>
      <c r="DT1388" s="17">
        <v>873.33333333333337</v>
      </c>
      <c r="DU1388" s="22">
        <v>69.230769230769226</v>
      </c>
      <c r="DV1388" s="22">
        <v>15.384615384615385</v>
      </c>
      <c r="DW1388" s="26">
        <v>0</v>
      </c>
      <c r="DX1388" s="12">
        <v>1.6477272727272727</v>
      </c>
    </row>
    <row r="1389" spans="1:128" ht="10.5" x14ac:dyDescent="0.25">
      <c r="A1389" s="11">
        <v>1385</v>
      </c>
      <c r="B1389" s="4" t="s">
        <v>859</v>
      </c>
      <c r="C1389" s="4">
        <v>423</v>
      </c>
      <c r="D1389" s="22">
        <v>1.873536299765808</v>
      </c>
      <c r="E1389" s="22">
        <v>5.3864168618266977</v>
      </c>
      <c r="F1389" s="22">
        <v>7.2599531615925059</v>
      </c>
      <c r="G1389" s="22">
        <v>5.3864168618266977</v>
      </c>
      <c r="H1389" s="22">
        <v>6.0889929742388755</v>
      </c>
      <c r="I1389" s="22">
        <v>3.9812646370023423</v>
      </c>
      <c r="J1389" s="22">
        <v>3.0444964871194378</v>
      </c>
      <c r="K1389" s="22">
        <v>2.3419203747072603</v>
      </c>
      <c r="L1389" s="22">
        <v>2.5761124121779861</v>
      </c>
      <c r="M1389" s="22">
        <v>6.0889929742388755</v>
      </c>
      <c r="N1389" s="22">
        <v>7.2599531615925059</v>
      </c>
      <c r="O1389" s="22">
        <v>11.475409836065573</v>
      </c>
      <c r="P1389" s="22">
        <v>6.557377049180328</v>
      </c>
      <c r="Q1389" s="22">
        <v>7.7283372365339584</v>
      </c>
      <c r="R1389" s="22">
        <v>10.070257611241217</v>
      </c>
      <c r="S1389" s="22">
        <v>6.557377049180328</v>
      </c>
      <c r="T1389" s="22">
        <v>3.278688524590164</v>
      </c>
      <c r="U1389" s="22">
        <v>3.0444964871194378</v>
      </c>
      <c r="V1389" s="23">
        <v>13.648293963254602</v>
      </c>
      <c r="W1389" s="23">
        <v>0</v>
      </c>
      <c r="X1389" s="23">
        <v>86.351706036745398</v>
      </c>
      <c r="Y1389" s="23">
        <v>0</v>
      </c>
      <c r="Z1389" s="23">
        <v>0</v>
      </c>
      <c r="AA1389" s="23">
        <v>0</v>
      </c>
      <c r="AB1389" s="23">
        <v>0.78740157480314954</v>
      </c>
      <c r="AC1389" s="23">
        <v>0</v>
      </c>
      <c r="AD1389" s="23">
        <v>0</v>
      </c>
      <c r="AE1389" s="23">
        <v>0</v>
      </c>
      <c r="AF1389" s="23">
        <v>0</v>
      </c>
      <c r="AG1389" s="23">
        <v>0</v>
      </c>
      <c r="AH1389" s="23">
        <v>7.0866141732283463</v>
      </c>
      <c r="AI1389" s="23">
        <v>0</v>
      </c>
      <c r="AJ1389" s="23">
        <v>0</v>
      </c>
      <c r="AK1389" s="23">
        <v>0</v>
      </c>
      <c r="AL1389" s="23">
        <v>0</v>
      </c>
      <c r="AM1389" s="23">
        <v>0</v>
      </c>
      <c r="AN1389" s="23">
        <v>0</v>
      </c>
      <c r="AO1389" s="23">
        <v>0</v>
      </c>
      <c r="AP1389" s="23">
        <v>0</v>
      </c>
      <c r="AQ1389" s="23">
        <v>0</v>
      </c>
      <c r="AR1389" s="23">
        <v>0</v>
      </c>
      <c r="AS1389" s="23">
        <v>0</v>
      </c>
      <c r="AT1389" s="23">
        <v>0</v>
      </c>
      <c r="AU1389" s="23">
        <v>0</v>
      </c>
      <c r="AV1389" s="23">
        <v>0</v>
      </c>
      <c r="AW1389" s="23">
        <v>0</v>
      </c>
      <c r="AX1389" s="23">
        <v>0</v>
      </c>
      <c r="AY1389" s="23">
        <v>0</v>
      </c>
      <c r="AZ1389" s="23">
        <v>0</v>
      </c>
      <c r="BA1389" s="23">
        <v>0</v>
      </c>
      <c r="BB1389" s="23">
        <v>0</v>
      </c>
      <c r="BC1389" s="23">
        <v>0</v>
      </c>
      <c r="BD1389" s="23">
        <v>2.3622047244094486</v>
      </c>
      <c r="BE1389" s="23">
        <v>0</v>
      </c>
      <c r="BF1389" s="23">
        <v>0</v>
      </c>
      <c r="BG1389" s="23">
        <v>0</v>
      </c>
      <c r="BH1389" s="23">
        <v>0</v>
      </c>
      <c r="BI1389" s="23">
        <v>0</v>
      </c>
      <c r="BJ1389" s="23">
        <v>1.3123359580052494</v>
      </c>
      <c r="BK1389" s="23">
        <v>0</v>
      </c>
      <c r="BL1389" s="23">
        <v>1.3123359580052494</v>
      </c>
      <c r="BM1389" s="23">
        <v>0.78740157480314954</v>
      </c>
      <c r="BN1389" s="23">
        <v>0</v>
      </c>
      <c r="BO1389" s="23">
        <v>0</v>
      </c>
      <c r="BP1389" s="23">
        <v>0</v>
      </c>
      <c r="BQ1389" s="23">
        <v>0</v>
      </c>
      <c r="BR1389" s="23">
        <v>0</v>
      </c>
      <c r="BS1389" s="23">
        <v>0</v>
      </c>
      <c r="BT1389" s="23">
        <v>0</v>
      </c>
      <c r="BU1389" s="23">
        <v>0</v>
      </c>
      <c r="BV1389" s="23">
        <v>0</v>
      </c>
      <c r="BW1389" s="23">
        <v>0</v>
      </c>
      <c r="BX1389" s="23">
        <v>0</v>
      </c>
      <c r="BY1389" s="23">
        <v>0</v>
      </c>
      <c r="BZ1389" s="23">
        <v>0</v>
      </c>
      <c r="CA1389" s="23">
        <v>0</v>
      </c>
      <c r="CB1389" s="23">
        <v>0</v>
      </c>
      <c r="CC1389" s="23">
        <v>0</v>
      </c>
      <c r="CD1389" s="23">
        <v>0</v>
      </c>
      <c r="CE1389" s="23">
        <v>0</v>
      </c>
      <c r="CF1389" s="23">
        <v>1.5151515151515151</v>
      </c>
      <c r="CG1389" s="23">
        <v>0</v>
      </c>
      <c r="CH1389" s="23">
        <v>0</v>
      </c>
      <c r="CI1389" s="23">
        <v>0</v>
      </c>
      <c r="CJ1389" s="23">
        <v>0</v>
      </c>
      <c r="CK1389" s="23">
        <v>0</v>
      </c>
      <c r="CL1389" s="23">
        <v>0</v>
      </c>
      <c r="CM1389" s="23">
        <v>0</v>
      </c>
      <c r="CN1389" s="23">
        <v>0</v>
      </c>
      <c r="CO1389" s="23">
        <v>0</v>
      </c>
      <c r="CP1389" s="23">
        <v>0</v>
      </c>
      <c r="CQ1389" s="23">
        <v>0</v>
      </c>
      <c r="CR1389" s="23">
        <v>0</v>
      </c>
      <c r="CS1389" s="23">
        <v>0.75757575757575757</v>
      </c>
      <c r="CT1389" s="23">
        <v>0</v>
      </c>
      <c r="CU1389" s="23">
        <v>0</v>
      </c>
      <c r="CV1389" s="23">
        <v>0</v>
      </c>
      <c r="CW1389" s="23">
        <v>0</v>
      </c>
      <c r="CX1389" s="23">
        <v>0</v>
      </c>
      <c r="CY1389" s="27">
        <v>8.5106382978723474</v>
      </c>
      <c r="CZ1389" s="14">
        <v>0</v>
      </c>
      <c r="DA1389" s="22">
        <v>0</v>
      </c>
      <c r="DB1389" s="22">
        <v>43.654822335025379</v>
      </c>
      <c r="DC1389" s="22">
        <v>0</v>
      </c>
      <c r="DD1389" s="22">
        <v>0</v>
      </c>
      <c r="DE1389" s="22">
        <v>1.015228426395939</v>
      </c>
      <c r="DF1389" s="22">
        <v>0</v>
      </c>
      <c r="DG1389" s="22">
        <v>55.329949238578678</v>
      </c>
      <c r="DH1389" s="14">
        <v>0</v>
      </c>
      <c r="DI1389" s="24">
        <v>4.5340050377833752</v>
      </c>
      <c r="DJ1389" s="14">
        <v>21.176470588235293</v>
      </c>
      <c r="DK1389" s="4">
        <v>238</v>
      </c>
      <c r="DL1389" s="22">
        <v>100</v>
      </c>
      <c r="DM1389" s="22">
        <v>0</v>
      </c>
      <c r="DN1389" s="22">
        <v>0</v>
      </c>
      <c r="DO1389" s="22">
        <v>0</v>
      </c>
      <c r="DP1389" s="4">
        <v>8</v>
      </c>
      <c r="DQ1389" s="22">
        <v>3.6199095022624439</v>
      </c>
      <c r="DR1389" s="4">
        <v>0</v>
      </c>
      <c r="DS1389" s="22">
        <v>0</v>
      </c>
      <c r="DT1389" s="17">
        <v>1129.1666666666667</v>
      </c>
      <c r="DU1389" s="22">
        <v>58.793969849246231</v>
      </c>
      <c r="DV1389" s="22">
        <v>12.562814070351758</v>
      </c>
      <c r="DW1389" s="26">
        <v>5.2173913043478262</v>
      </c>
      <c r="DX1389" s="12">
        <v>2.4228187919463089</v>
      </c>
    </row>
    <row r="1390" spans="1:128" ht="10.5" x14ac:dyDescent="0.25">
      <c r="A1390" s="11">
        <v>1386</v>
      </c>
      <c r="B1390" s="4" t="s">
        <v>860</v>
      </c>
      <c r="C1390" s="4">
        <v>679</v>
      </c>
      <c r="D1390" s="22">
        <v>4.8104956268221573</v>
      </c>
      <c r="E1390" s="22">
        <v>4.518950437317784</v>
      </c>
      <c r="F1390" s="22">
        <v>4.6647230320699711</v>
      </c>
      <c r="G1390" s="22">
        <v>5.2478134110787176</v>
      </c>
      <c r="H1390" s="22">
        <v>5.1020408163265305</v>
      </c>
      <c r="I1390" s="22">
        <v>5.3935860058309038</v>
      </c>
      <c r="J1390" s="22">
        <v>5.1020408163265305</v>
      </c>
      <c r="K1390" s="22">
        <v>3.4985422740524781</v>
      </c>
      <c r="L1390" s="22">
        <v>6.4139941690962097</v>
      </c>
      <c r="M1390" s="22">
        <v>8.7463556851311957</v>
      </c>
      <c r="N1390" s="22">
        <v>6.2682215743440235</v>
      </c>
      <c r="O1390" s="22">
        <v>9.3294460641399422</v>
      </c>
      <c r="P1390" s="22">
        <v>8.6005830903790095</v>
      </c>
      <c r="Q1390" s="22">
        <v>7.4344023323615156</v>
      </c>
      <c r="R1390" s="22">
        <v>6.5597667638483959</v>
      </c>
      <c r="S1390" s="22">
        <v>4.518950437317784</v>
      </c>
      <c r="T1390" s="22">
        <v>1.3119533527696794</v>
      </c>
      <c r="U1390" s="22">
        <v>2.4781341107871722</v>
      </c>
      <c r="V1390" s="23">
        <v>11.794019933554821</v>
      </c>
      <c r="W1390" s="23">
        <v>0</v>
      </c>
      <c r="X1390" s="23">
        <v>88.205980066445179</v>
      </c>
      <c r="Y1390" s="23">
        <v>0</v>
      </c>
      <c r="Z1390" s="23">
        <v>0</v>
      </c>
      <c r="AA1390" s="23">
        <v>1.3289036544850499</v>
      </c>
      <c r="AB1390" s="23">
        <v>0</v>
      </c>
      <c r="AC1390" s="23">
        <v>0</v>
      </c>
      <c r="AD1390" s="23">
        <v>0</v>
      </c>
      <c r="AE1390" s="23">
        <v>0</v>
      </c>
      <c r="AF1390" s="23">
        <v>0</v>
      </c>
      <c r="AG1390" s="23">
        <v>0</v>
      </c>
      <c r="AH1390" s="23">
        <v>2.1594684385382057</v>
      </c>
      <c r="AI1390" s="23">
        <v>0</v>
      </c>
      <c r="AJ1390" s="23">
        <v>0</v>
      </c>
      <c r="AK1390" s="23">
        <v>0</v>
      </c>
      <c r="AL1390" s="23">
        <v>0</v>
      </c>
      <c r="AM1390" s="23">
        <v>0</v>
      </c>
      <c r="AN1390" s="23">
        <v>0</v>
      </c>
      <c r="AO1390" s="23">
        <v>1.1627906976744187</v>
      </c>
      <c r="AP1390" s="23">
        <v>0.66445182724252494</v>
      </c>
      <c r="AQ1390" s="23">
        <v>0</v>
      </c>
      <c r="AR1390" s="23">
        <v>0</v>
      </c>
      <c r="AS1390" s="23">
        <v>0</v>
      </c>
      <c r="AT1390" s="23">
        <v>0.49833887043189368</v>
      </c>
      <c r="AU1390" s="23">
        <v>0</v>
      </c>
      <c r="AV1390" s="23">
        <v>0</v>
      </c>
      <c r="AW1390" s="23">
        <v>0</v>
      </c>
      <c r="AX1390" s="23">
        <v>0</v>
      </c>
      <c r="AY1390" s="23">
        <v>0</v>
      </c>
      <c r="AZ1390" s="23">
        <v>0</v>
      </c>
      <c r="BA1390" s="23">
        <v>0</v>
      </c>
      <c r="BB1390" s="23">
        <v>0.49833887043189368</v>
      </c>
      <c r="BC1390" s="23">
        <v>0.49833887043189368</v>
      </c>
      <c r="BD1390" s="23">
        <v>0.49833887043189368</v>
      </c>
      <c r="BE1390" s="23">
        <v>0</v>
      </c>
      <c r="BF1390" s="23">
        <v>0</v>
      </c>
      <c r="BG1390" s="23">
        <v>1.9933554817275747</v>
      </c>
      <c r="BH1390" s="23">
        <v>0</v>
      </c>
      <c r="BI1390" s="23">
        <v>0</v>
      </c>
      <c r="BJ1390" s="23">
        <v>0.49833887043189368</v>
      </c>
      <c r="BK1390" s="23">
        <v>0</v>
      </c>
      <c r="BL1390" s="23">
        <v>0</v>
      </c>
      <c r="BM1390" s="23">
        <v>0</v>
      </c>
      <c r="BN1390" s="23">
        <v>0</v>
      </c>
      <c r="BO1390" s="23">
        <v>0</v>
      </c>
      <c r="BP1390" s="23">
        <v>0.66445182724252494</v>
      </c>
      <c r="BQ1390" s="23">
        <v>0</v>
      </c>
      <c r="BR1390" s="23">
        <v>0</v>
      </c>
      <c r="BS1390" s="23">
        <v>0</v>
      </c>
      <c r="BT1390" s="23">
        <v>0.88365243004418259</v>
      </c>
      <c r="BU1390" s="23">
        <v>0.79113924050632911</v>
      </c>
      <c r="BV1390" s="23">
        <v>0</v>
      </c>
      <c r="BW1390" s="23">
        <v>0</v>
      </c>
      <c r="BX1390" s="23">
        <v>0</v>
      </c>
      <c r="BY1390" s="23">
        <v>1.2658227848101267</v>
      </c>
      <c r="BZ1390" s="23">
        <v>0</v>
      </c>
      <c r="CA1390" s="23">
        <v>0</v>
      </c>
      <c r="CB1390" s="23">
        <v>0</v>
      </c>
      <c r="CC1390" s="23">
        <v>0</v>
      </c>
      <c r="CD1390" s="23">
        <v>0</v>
      </c>
      <c r="CE1390" s="23">
        <v>0</v>
      </c>
      <c r="CF1390" s="23">
        <v>0.949367088607595</v>
      </c>
      <c r="CG1390" s="23">
        <v>1.2658227848101267</v>
      </c>
      <c r="CH1390" s="23">
        <v>0</v>
      </c>
      <c r="CI1390" s="23">
        <v>0</v>
      </c>
      <c r="CJ1390" s="23">
        <v>0</v>
      </c>
      <c r="CK1390" s="23">
        <v>0</v>
      </c>
      <c r="CL1390" s="23">
        <v>0</v>
      </c>
      <c r="CM1390" s="23">
        <v>0</v>
      </c>
      <c r="CN1390" s="23">
        <v>0</v>
      </c>
      <c r="CO1390" s="23">
        <v>1.4240506329113924</v>
      </c>
      <c r="CP1390" s="23">
        <v>0</v>
      </c>
      <c r="CQ1390" s="23">
        <v>0</v>
      </c>
      <c r="CR1390" s="23">
        <v>0</v>
      </c>
      <c r="CS1390" s="23">
        <v>0.79113924050632911</v>
      </c>
      <c r="CT1390" s="23">
        <v>0.63291139240506333</v>
      </c>
      <c r="CU1390" s="23">
        <v>0</v>
      </c>
      <c r="CV1390" s="23">
        <v>0</v>
      </c>
      <c r="CW1390" s="23">
        <v>0</v>
      </c>
      <c r="CX1390" s="23">
        <v>0</v>
      </c>
      <c r="CY1390" s="27">
        <v>16.347569955817377</v>
      </c>
      <c r="CZ1390" s="14">
        <v>1.44</v>
      </c>
      <c r="DA1390" s="22">
        <v>1.8062397372742198</v>
      </c>
      <c r="DB1390" s="22">
        <v>49.425287356321839</v>
      </c>
      <c r="DC1390" s="22">
        <v>0.49261083743842365</v>
      </c>
      <c r="DD1390" s="22">
        <v>1.8062397372742198</v>
      </c>
      <c r="DE1390" s="22">
        <v>0</v>
      </c>
      <c r="DF1390" s="22">
        <v>0.98522167487684731</v>
      </c>
      <c r="DG1390" s="22">
        <v>45.484400656814451</v>
      </c>
      <c r="DH1390" s="14">
        <v>15.384615384615385</v>
      </c>
      <c r="DI1390" s="24">
        <v>9.120521172638437</v>
      </c>
      <c r="DJ1390" s="14">
        <v>15.749525616698293</v>
      </c>
      <c r="DK1390" s="4">
        <v>314</v>
      </c>
      <c r="DL1390" s="22">
        <v>94.904458598726109</v>
      </c>
      <c r="DM1390" s="22">
        <v>0</v>
      </c>
      <c r="DN1390" s="22">
        <v>0</v>
      </c>
      <c r="DO1390" s="22">
        <v>5.095541401273886</v>
      </c>
      <c r="DP1390" s="4">
        <v>21</v>
      </c>
      <c r="DQ1390" s="22">
        <v>6.7524115755627019</v>
      </c>
      <c r="DR1390" s="4">
        <v>0</v>
      </c>
      <c r="DS1390" s="22">
        <v>0</v>
      </c>
      <c r="DT1390" s="17">
        <v>554.16666666666663</v>
      </c>
      <c r="DU1390" s="22">
        <v>28.46975088967972</v>
      </c>
      <c r="DV1390" s="22">
        <v>35.587188612099645</v>
      </c>
      <c r="DW1390" s="26">
        <v>1.3824884792626728</v>
      </c>
      <c r="DX1390" s="12">
        <v>2.0384615384615383</v>
      </c>
    </row>
    <row r="1391" spans="1:128" ht="10.5" x14ac:dyDescent="0.25">
      <c r="A1391" s="11">
        <v>1387</v>
      </c>
      <c r="B1391" s="4" t="s">
        <v>861</v>
      </c>
      <c r="C1391" s="4">
        <v>721</v>
      </c>
      <c r="D1391" s="22">
        <v>2.6881720430107525</v>
      </c>
      <c r="E1391" s="22">
        <v>5.10752688172043</v>
      </c>
      <c r="F1391" s="22">
        <v>17.20430107526882</v>
      </c>
      <c r="G1391" s="22">
        <v>16.263440860215052</v>
      </c>
      <c r="H1391" s="22">
        <v>2.82258064516129</v>
      </c>
      <c r="I1391" s="22">
        <v>4.3010752688172049</v>
      </c>
      <c r="J1391" s="22">
        <v>3.6290322580645165</v>
      </c>
      <c r="K1391" s="22">
        <v>4.56989247311828</v>
      </c>
      <c r="L1391" s="22">
        <v>5.376344086021505</v>
      </c>
      <c r="M1391" s="22">
        <v>4.56989247311828</v>
      </c>
      <c r="N1391" s="22">
        <v>5.6451612903225801</v>
      </c>
      <c r="O1391" s="22">
        <v>5.241935483870968</v>
      </c>
      <c r="P1391" s="22">
        <v>7.123655913978495</v>
      </c>
      <c r="Q1391" s="22">
        <v>7.2580645161290329</v>
      </c>
      <c r="R1391" s="22">
        <v>4.838709677419355</v>
      </c>
      <c r="S1391" s="22">
        <v>2.1505376344086025</v>
      </c>
      <c r="T1391" s="22">
        <v>0.80645161290322576</v>
      </c>
      <c r="U1391" s="22">
        <v>0.40322580645161288</v>
      </c>
      <c r="V1391" s="23">
        <v>14.715189873417728</v>
      </c>
      <c r="W1391" s="23">
        <v>0</v>
      </c>
      <c r="X1391" s="23">
        <v>85.284810126582272</v>
      </c>
      <c r="Y1391" s="23">
        <v>0</v>
      </c>
      <c r="Z1391" s="23">
        <v>0</v>
      </c>
      <c r="AA1391" s="23">
        <v>0</v>
      </c>
      <c r="AB1391" s="23">
        <v>0.63291139240506333</v>
      </c>
      <c r="AC1391" s="23">
        <v>0</v>
      </c>
      <c r="AD1391" s="23">
        <v>2.3734177215189876</v>
      </c>
      <c r="AE1391" s="23">
        <v>0</v>
      </c>
      <c r="AF1391" s="23">
        <v>0</v>
      </c>
      <c r="AG1391" s="23">
        <v>0</v>
      </c>
      <c r="AH1391" s="23">
        <v>3.6392405063291138</v>
      </c>
      <c r="AI1391" s="23">
        <v>0</v>
      </c>
      <c r="AJ1391" s="23">
        <v>0</v>
      </c>
      <c r="AK1391" s="23">
        <v>0</v>
      </c>
      <c r="AL1391" s="23">
        <v>0</v>
      </c>
      <c r="AM1391" s="23">
        <v>0</v>
      </c>
      <c r="AN1391" s="23">
        <v>1.89873417721519</v>
      </c>
      <c r="AO1391" s="23">
        <v>0</v>
      </c>
      <c r="AP1391" s="23">
        <v>0</v>
      </c>
      <c r="AQ1391" s="23">
        <v>0</v>
      </c>
      <c r="AR1391" s="23">
        <v>0</v>
      </c>
      <c r="AS1391" s="23">
        <v>0</v>
      </c>
      <c r="AT1391" s="23">
        <v>0</v>
      </c>
      <c r="AU1391" s="23">
        <v>0</v>
      </c>
      <c r="AV1391" s="23">
        <v>0</v>
      </c>
      <c r="AW1391" s="23">
        <v>0</v>
      </c>
      <c r="AX1391" s="23">
        <v>0</v>
      </c>
      <c r="AY1391" s="23">
        <v>0</v>
      </c>
      <c r="AZ1391" s="23">
        <v>0</v>
      </c>
      <c r="BA1391" s="23">
        <v>0</v>
      </c>
      <c r="BB1391" s="23">
        <v>0</v>
      </c>
      <c r="BC1391" s="23">
        <v>0.4746835443037975</v>
      </c>
      <c r="BD1391" s="23">
        <v>1.1075949367088607</v>
      </c>
      <c r="BE1391" s="23">
        <v>0</v>
      </c>
      <c r="BF1391" s="23">
        <v>0</v>
      </c>
      <c r="BG1391" s="23">
        <v>0.4746835443037975</v>
      </c>
      <c r="BH1391" s="23">
        <v>0</v>
      </c>
      <c r="BI1391" s="23">
        <v>0</v>
      </c>
      <c r="BJ1391" s="23">
        <v>0.4746835443037975</v>
      </c>
      <c r="BK1391" s="23">
        <v>0</v>
      </c>
      <c r="BL1391" s="23">
        <v>0.4746835443037975</v>
      </c>
      <c r="BM1391" s="23">
        <v>0</v>
      </c>
      <c r="BN1391" s="23">
        <v>0</v>
      </c>
      <c r="BO1391" s="23">
        <v>0.4746835443037975</v>
      </c>
      <c r="BP1391" s="23">
        <v>0</v>
      </c>
      <c r="BQ1391" s="23">
        <v>0</v>
      </c>
      <c r="BR1391" s="23">
        <v>1.2658227848101267</v>
      </c>
      <c r="BS1391" s="23">
        <v>0</v>
      </c>
      <c r="BT1391" s="23">
        <v>2.3578363384188625</v>
      </c>
      <c r="BU1391" s="23">
        <v>0</v>
      </c>
      <c r="BV1391" s="23">
        <v>0.949367088607595</v>
      </c>
      <c r="BW1391" s="23">
        <v>0</v>
      </c>
      <c r="BX1391" s="23">
        <v>0</v>
      </c>
      <c r="BY1391" s="23">
        <v>0</v>
      </c>
      <c r="BZ1391" s="23">
        <v>0</v>
      </c>
      <c r="CA1391" s="23">
        <v>0.63291139240506333</v>
      </c>
      <c r="CB1391" s="23">
        <v>0</v>
      </c>
      <c r="CC1391" s="23">
        <v>0</v>
      </c>
      <c r="CD1391" s="23">
        <v>0</v>
      </c>
      <c r="CE1391" s="23">
        <v>0</v>
      </c>
      <c r="CF1391" s="23">
        <v>0.4746835443037975</v>
      </c>
      <c r="CG1391" s="23">
        <v>0</v>
      </c>
      <c r="CH1391" s="23">
        <v>0</v>
      </c>
      <c r="CI1391" s="23">
        <v>0</v>
      </c>
      <c r="CJ1391" s="23">
        <v>0</v>
      </c>
      <c r="CK1391" s="23">
        <v>0</v>
      </c>
      <c r="CL1391" s="23">
        <v>2.3734177215189876</v>
      </c>
      <c r="CM1391" s="23">
        <v>0</v>
      </c>
      <c r="CN1391" s="23">
        <v>0</v>
      </c>
      <c r="CO1391" s="23">
        <v>0</v>
      </c>
      <c r="CP1391" s="23">
        <v>0</v>
      </c>
      <c r="CQ1391" s="23">
        <v>0</v>
      </c>
      <c r="CR1391" s="23">
        <v>0</v>
      </c>
      <c r="CS1391" s="23">
        <v>0</v>
      </c>
      <c r="CT1391" s="23">
        <v>0</v>
      </c>
      <c r="CU1391" s="23">
        <v>0</v>
      </c>
      <c r="CV1391" s="23">
        <v>0</v>
      </c>
      <c r="CW1391" s="23">
        <v>0</v>
      </c>
      <c r="CX1391" s="23">
        <v>0.4746835443037975</v>
      </c>
      <c r="CY1391" s="27">
        <v>17.475728155339809</v>
      </c>
      <c r="CZ1391" s="14">
        <v>0.77639751552795033</v>
      </c>
      <c r="DA1391" s="22">
        <v>0.63291139240506333</v>
      </c>
      <c r="DB1391" s="22">
        <v>33.38607594936709</v>
      </c>
      <c r="DC1391" s="22">
        <v>0.4746835443037975</v>
      </c>
      <c r="DD1391" s="22">
        <v>0</v>
      </c>
      <c r="DE1391" s="22">
        <v>2.0569620253164556</v>
      </c>
      <c r="DF1391" s="22">
        <v>0</v>
      </c>
      <c r="DG1391" s="22">
        <v>63.449367088607602</v>
      </c>
      <c r="DH1391" s="14">
        <v>0</v>
      </c>
      <c r="DI1391" s="24">
        <v>1.5625</v>
      </c>
      <c r="DJ1391" s="14">
        <v>31.769722814498934</v>
      </c>
      <c r="DK1391" s="4">
        <v>427</v>
      </c>
      <c r="DL1391" s="22">
        <v>90.163934426229503</v>
      </c>
      <c r="DM1391" s="22">
        <v>1.1709601873536302</v>
      </c>
      <c r="DN1391" s="22">
        <v>8.6651053864168617</v>
      </c>
      <c r="DO1391" s="22">
        <v>0</v>
      </c>
      <c r="DP1391" s="4">
        <v>3</v>
      </c>
      <c r="DQ1391" s="22">
        <v>1.0526315789473684</v>
      </c>
      <c r="DR1391" s="4">
        <v>0</v>
      </c>
      <c r="DS1391" s="22">
        <v>0</v>
      </c>
      <c r="DT1391" s="17">
        <v>772.72727272727275</v>
      </c>
      <c r="DU1391" s="22">
        <v>55.147058823529413</v>
      </c>
      <c r="DV1391" s="22">
        <v>18.014705882352942</v>
      </c>
      <c r="DW1391" s="26">
        <v>30.150753768844218</v>
      </c>
      <c r="DX1391" s="12">
        <v>2.2046783625730995</v>
      </c>
    </row>
    <row r="1392" spans="1:128" ht="10.5" x14ac:dyDescent="0.25">
      <c r="A1392" s="11">
        <v>1388</v>
      </c>
      <c r="B1392" s="4" t="s">
        <v>862</v>
      </c>
      <c r="C1392" s="4">
        <v>397</v>
      </c>
      <c r="D1392" s="22">
        <v>5.5137844611528823</v>
      </c>
      <c r="E1392" s="22">
        <v>8.2706766917293226</v>
      </c>
      <c r="F1392" s="22">
        <v>10.526315789473683</v>
      </c>
      <c r="G1392" s="22">
        <v>4.0100250626566414</v>
      </c>
      <c r="H1392" s="22">
        <v>5.5137844611528823</v>
      </c>
      <c r="I1392" s="22">
        <v>4.7619047619047619</v>
      </c>
      <c r="J1392" s="22">
        <v>5.2631578947368416</v>
      </c>
      <c r="K1392" s="22">
        <v>8.2706766917293226</v>
      </c>
      <c r="L1392" s="22">
        <v>7.2681704260651623</v>
      </c>
      <c r="M1392" s="22">
        <v>5.7644110275689222</v>
      </c>
      <c r="N1392" s="22">
        <v>7.2681704260651623</v>
      </c>
      <c r="O1392" s="22">
        <v>7.518796992481203</v>
      </c>
      <c r="P1392" s="22">
        <v>6.2656641604010019</v>
      </c>
      <c r="Q1392" s="22">
        <v>4.0100250626566414</v>
      </c>
      <c r="R1392" s="22">
        <v>4.0100250626566414</v>
      </c>
      <c r="S1392" s="22">
        <v>2.0050125313283207</v>
      </c>
      <c r="T1392" s="22">
        <v>2.2556390977443606</v>
      </c>
      <c r="U1392" s="22">
        <v>1.5037593984962405</v>
      </c>
      <c r="V1392" s="23">
        <v>12.534059945504083</v>
      </c>
      <c r="W1392" s="23">
        <v>0</v>
      </c>
      <c r="X1392" s="23">
        <v>87.465940054495917</v>
      </c>
      <c r="Y1392" s="23">
        <v>0</v>
      </c>
      <c r="Z1392" s="23">
        <v>0</v>
      </c>
      <c r="AA1392" s="23">
        <v>0</v>
      </c>
      <c r="AB1392" s="23">
        <v>0</v>
      </c>
      <c r="AC1392" s="23">
        <v>0</v>
      </c>
      <c r="AD1392" s="23">
        <v>0</v>
      </c>
      <c r="AE1392" s="23">
        <v>0</v>
      </c>
      <c r="AF1392" s="23">
        <v>0</v>
      </c>
      <c r="AG1392" s="23">
        <v>0</v>
      </c>
      <c r="AH1392" s="23">
        <v>1.6348773841961852</v>
      </c>
      <c r="AI1392" s="23">
        <v>0</v>
      </c>
      <c r="AJ1392" s="23">
        <v>0</v>
      </c>
      <c r="AK1392" s="23">
        <v>0</v>
      </c>
      <c r="AL1392" s="23">
        <v>0.81743869209809261</v>
      </c>
      <c r="AM1392" s="23">
        <v>0</v>
      </c>
      <c r="AN1392" s="23">
        <v>0</v>
      </c>
      <c r="AO1392" s="23">
        <v>1.9073569482288828</v>
      </c>
      <c r="AP1392" s="23">
        <v>0</v>
      </c>
      <c r="AQ1392" s="23">
        <v>0</v>
      </c>
      <c r="AR1392" s="23">
        <v>0</v>
      </c>
      <c r="AS1392" s="23">
        <v>0</v>
      </c>
      <c r="AT1392" s="23">
        <v>1.3623978201634876</v>
      </c>
      <c r="AU1392" s="23">
        <v>0</v>
      </c>
      <c r="AV1392" s="23">
        <v>0</v>
      </c>
      <c r="AW1392" s="23">
        <v>0</v>
      </c>
      <c r="AX1392" s="23">
        <v>0</v>
      </c>
      <c r="AY1392" s="23">
        <v>2.1798365122615802</v>
      </c>
      <c r="AZ1392" s="23">
        <v>0</v>
      </c>
      <c r="BA1392" s="23">
        <v>0</v>
      </c>
      <c r="BB1392" s="23">
        <v>0</v>
      </c>
      <c r="BC1392" s="23">
        <v>0</v>
      </c>
      <c r="BD1392" s="23">
        <v>2.9972752043596729</v>
      </c>
      <c r="BE1392" s="23">
        <v>0</v>
      </c>
      <c r="BF1392" s="23">
        <v>0</v>
      </c>
      <c r="BG1392" s="23">
        <v>0</v>
      </c>
      <c r="BH1392" s="23">
        <v>0</v>
      </c>
      <c r="BI1392" s="23">
        <v>0</v>
      </c>
      <c r="BJ1392" s="23">
        <v>1.6348773841961852</v>
      </c>
      <c r="BK1392" s="23">
        <v>0</v>
      </c>
      <c r="BL1392" s="23">
        <v>0</v>
      </c>
      <c r="BM1392" s="23">
        <v>0</v>
      </c>
      <c r="BN1392" s="23">
        <v>0</v>
      </c>
      <c r="BO1392" s="23">
        <v>0</v>
      </c>
      <c r="BP1392" s="23">
        <v>0</v>
      </c>
      <c r="BQ1392" s="23">
        <v>0</v>
      </c>
      <c r="BR1392" s="23">
        <v>0</v>
      </c>
      <c r="BS1392" s="23">
        <v>0</v>
      </c>
      <c r="BT1392" s="23">
        <v>0</v>
      </c>
      <c r="BU1392" s="23">
        <v>0</v>
      </c>
      <c r="BV1392" s="23">
        <v>0</v>
      </c>
      <c r="BW1392" s="23">
        <v>0</v>
      </c>
      <c r="BX1392" s="23">
        <v>0</v>
      </c>
      <c r="BY1392" s="23">
        <v>0</v>
      </c>
      <c r="BZ1392" s="23">
        <v>0</v>
      </c>
      <c r="CA1392" s="23">
        <v>0</v>
      </c>
      <c r="CB1392" s="23">
        <v>0</v>
      </c>
      <c r="CC1392" s="23">
        <v>0</v>
      </c>
      <c r="CD1392" s="23">
        <v>0</v>
      </c>
      <c r="CE1392" s="23">
        <v>0</v>
      </c>
      <c r="CF1392" s="23">
        <v>1.3368983957219251</v>
      </c>
      <c r="CG1392" s="23">
        <v>0</v>
      </c>
      <c r="CH1392" s="23">
        <v>0</v>
      </c>
      <c r="CI1392" s="23">
        <v>1.3368983957219251</v>
      </c>
      <c r="CJ1392" s="23">
        <v>0</v>
      </c>
      <c r="CK1392" s="23">
        <v>5.3475935828877006</v>
      </c>
      <c r="CL1392" s="23">
        <v>0</v>
      </c>
      <c r="CM1392" s="23">
        <v>0</v>
      </c>
      <c r="CN1392" s="23">
        <v>0</v>
      </c>
      <c r="CO1392" s="23">
        <v>0.80213903743315518</v>
      </c>
      <c r="CP1392" s="23">
        <v>0</v>
      </c>
      <c r="CQ1392" s="23">
        <v>0</v>
      </c>
      <c r="CR1392" s="23">
        <v>0</v>
      </c>
      <c r="CS1392" s="23">
        <v>1.3368983957219251</v>
      </c>
      <c r="CT1392" s="23">
        <v>0</v>
      </c>
      <c r="CU1392" s="23">
        <v>0</v>
      </c>
      <c r="CV1392" s="23">
        <v>0</v>
      </c>
      <c r="CW1392" s="23">
        <v>0</v>
      </c>
      <c r="CX1392" s="23">
        <v>0</v>
      </c>
      <c r="CY1392" s="27">
        <v>17.128463476070536</v>
      </c>
      <c r="CZ1392" s="14">
        <v>1.0781671159029651</v>
      </c>
      <c r="DA1392" s="22">
        <v>0</v>
      </c>
      <c r="DB1392" s="22">
        <v>59.504132231404959</v>
      </c>
      <c r="DC1392" s="22">
        <v>0</v>
      </c>
      <c r="DD1392" s="22">
        <v>0</v>
      </c>
      <c r="DE1392" s="22">
        <v>0</v>
      </c>
      <c r="DF1392" s="22">
        <v>1.1019283746556474</v>
      </c>
      <c r="DG1392" s="22">
        <v>39.393939393939391</v>
      </c>
      <c r="DH1392" s="14">
        <v>0</v>
      </c>
      <c r="DI1392" s="24">
        <v>4.4077134986225897</v>
      </c>
      <c r="DJ1392" s="14">
        <v>13.333333333333334</v>
      </c>
      <c r="DK1392" s="4">
        <v>130</v>
      </c>
      <c r="DL1392" s="22">
        <v>100</v>
      </c>
      <c r="DM1392" s="22">
        <v>0</v>
      </c>
      <c r="DN1392" s="22">
        <v>0</v>
      </c>
      <c r="DO1392" s="22">
        <v>0</v>
      </c>
      <c r="DP1392" s="4">
        <v>6</v>
      </c>
      <c r="DQ1392" s="22">
        <v>3.0150753768844218</v>
      </c>
      <c r="DR1392" s="4">
        <v>0</v>
      </c>
      <c r="DS1392" s="22">
        <v>0</v>
      </c>
      <c r="DT1392" s="17">
        <v>931.81818181818176</v>
      </c>
      <c r="DU1392" s="22">
        <v>27.472527472527474</v>
      </c>
      <c r="DV1392" s="22">
        <v>28.021978021978022</v>
      </c>
      <c r="DW1392" s="26">
        <v>3.7878787878787881</v>
      </c>
      <c r="DX1392" s="12">
        <v>2.9622641509433962</v>
      </c>
    </row>
    <row r="1393" spans="1:128" ht="10.5" x14ac:dyDescent="0.25">
      <c r="A1393" s="11">
        <v>1389</v>
      </c>
      <c r="B1393" s="4" t="s">
        <v>2105</v>
      </c>
      <c r="C1393" s="4">
        <v>42</v>
      </c>
      <c r="D1393" s="22">
        <v>5.6603773584905666</v>
      </c>
      <c r="E1393" s="22">
        <v>16.981132075471699</v>
      </c>
      <c r="F1393" s="22">
        <v>7.5471698113207548</v>
      </c>
      <c r="G1393" s="22">
        <v>0</v>
      </c>
      <c r="H1393" s="22">
        <v>9.433962264150944</v>
      </c>
      <c r="I1393" s="22">
        <v>0</v>
      </c>
      <c r="J1393" s="22">
        <v>0</v>
      </c>
      <c r="K1393" s="22">
        <v>7.5471698113207548</v>
      </c>
      <c r="L1393" s="22">
        <v>9.433962264150944</v>
      </c>
      <c r="M1393" s="22">
        <v>5.6603773584905666</v>
      </c>
      <c r="N1393" s="22">
        <v>7.5471698113207548</v>
      </c>
      <c r="O1393" s="22">
        <v>9.433962264150944</v>
      </c>
      <c r="P1393" s="22">
        <v>5.6603773584905666</v>
      </c>
      <c r="Q1393" s="22">
        <v>0</v>
      </c>
      <c r="R1393" s="22">
        <v>7.5471698113207548</v>
      </c>
      <c r="S1393" s="22">
        <v>7.5471698113207548</v>
      </c>
      <c r="T1393" s="22">
        <v>0</v>
      </c>
      <c r="U1393" s="22">
        <v>0</v>
      </c>
      <c r="V1393" s="23">
        <v>0</v>
      </c>
      <c r="W1393" s="23">
        <v>0</v>
      </c>
      <c r="X1393" s="23">
        <v>100</v>
      </c>
      <c r="Y1393" s="23">
        <v>0</v>
      </c>
      <c r="Z1393" s="23">
        <v>0</v>
      </c>
      <c r="AA1393" s="23">
        <v>0</v>
      </c>
      <c r="AB1393" s="23">
        <v>0</v>
      </c>
      <c r="AC1393" s="23">
        <v>0</v>
      </c>
      <c r="AD1393" s="23">
        <v>0</v>
      </c>
      <c r="AE1393" s="23">
        <v>0</v>
      </c>
      <c r="AF1393" s="23">
        <v>0</v>
      </c>
      <c r="AG1393" s="23">
        <v>0</v>
      </c>
      <c r="AH1393" s="23">
        <v>0</v>
      </c>
      <c r="AI1393" s="23">
        <v>0</v>
      </c>
      <c r="AJ1393" s="23">
        <v>0</v>
      </c>
      <c r="AK1393" s="23">
        <v>0</v>
      </c>
      <c r="AL1393" s="23">
        <v>0</v>
      </c>
      <c r="AM1393" s="23">
        <v>0</v>
      </c>
      <c r="AN1393" s="23">
        <v>0</v>
      </c>
      <c r="AO1393" s="23">
        <v>0</v>
      </c>
      <c r="AP1393" s="23">
        <v>0</v>
      </c>
      <c r="AQ1393" s="23">
        <v>0</v>
      </c>
      <c r="AR1393" s="23">
        <v>0</v>
      </c>
      <c r="AS1393" s="23">
        <v>0</v>
      </c>
      <c r="AT1393" s="23">
        <v>0</v>
      </c>
      <c r="AU1393" s="23">
        <v>0</v>
      </c>
      <c r="AV1393" s="23">
        <v>0</v>
      </c>
      <c r="AW1393" s="23">
        <v>0</v>
      </c>
      <c r="AX1393" s="23">
        <v>0</v>
      </c>
      <c r="AY1393" s="23">
        <v>0</v>
      </c>
      <c r="AZ1393" s="23">
        <v>0</v>
      </c>
      <c r="BA1393" s="23">
        <v>0</v>
      </c>
      <c r="BB1393" s="23">
        <v>0</v>
      </c>
      <c r="BC1393" s="23">
        <v>0</v>
      </c>
      <c r="BD1393" s="23">
        <v>0</v>
      </c>
      <c r="BE1393" s="23">
        <v>0</v>
      </c>
      <c r="BF1393" s="23">
        <v>0</v>
      </c>
      <c r="BG1393" s="23">
        <v>0</v>
      </c>
      <c r="BH1393" s="23">
        <v>0</v>
      </c>
      <c r="BI1393" s="23">
        <v>0</v>
      </c>
      <c r="BJ1393" s="23">
        <v>0</v>
      </c>
      <c r="BK1393" s="23">
        <v>0</v>
      </c>
      <c r="BL1393" s="23">
        <v>0</v>
      </c>
      <c r="BM1393" s="23">
        <v>0</v>
      </c>
      <c r="BN1393" s="23">
        <v>0</v>
      </c>
      <c r="BO1393" s="23">
        <v>0</v>
      </c>
      <c r="BP1393" s="23">
        <v>0</v>
      </c>
      <c r="BQ1393" s="23">
        <v>0</v>
      </c>
      <c r="BR1393" s="23">
        <v>0</v>
      </c>
      <c r="BS1393" s="23">
        <v>0</v>
      </c>
      <c r="BT1393" s="23">
        <v>0</v>
      </c>
      <c r="BU1393" s="23">
        <v>0</v>
      </c>
      <c r="BV1393" s="23">
        <v>0</v>
      </c>
      <c r="BW1393" s="23">
        <v>0</v>
      </c>
      <c r="BX1393" s="23">
        <v>0</v>
      </c>
      <c r="BY1393" s="23">
        <v>0</v>
      </c>
      <c r="BZ1393" s="23">
        <v>0</v>
      </c>
      <c r="CA1393" s="23">
        <v>0</v>
      </c>
      <c r="CB1393" s="23">
        <v>0</v>
      </c>
      <c r="CC1393" s="23">
        <v>0</v>
      </c>
      <c r="CD1393" s="23">
        <v>0</v>
      </c>
      <c r="CE1393" s="23">
        <v>0</v>
      </c>
      <c r="CF1393" s="23">
        <v>0</v>
      </c>
      <c r="CG1393" s="23">
        <v>0</v>
      </c>
      <c r="CH1393" s="23">
        <v>0</v>
      </c>
      <c r="CI1393" s="23">
        <v>0</v>
      </c>
      <c r="CJ1393" s="23">
        <v>0</v>
      </c>
      <c r="CK1393" s="23">
        <v>0</v>
      </c>
      <c r="CL1393" s="23">
        <v>0</v>
      </c>
      <c r="CM1393" s="23">
        <v>0</v>
      </c>
      <c r="CN1393" s="23">
        <v>0</v>
      </c>
      <c r="CO1393" s="23">
        <v>0</v>
      </c>
      <c r="CP1393" s="23">
        <v>0</v>
      </c>
      <c r="CQ1393" s="23">
        <v>0</v>
      </c>
      <c r="CR1393" s="23">
        <v>0</v>
      </c>
      <c r="CS1393" s="23">
        <v>0</v>
      </c>
      <c r="CT1393" s="23">
        <v>0</v>
      </c>
      <c r="CU1393" s="23">
        <v>0</v>
      </c>
      <c r="CV1393" s="23">
        <v>0</v>
      </c>
      <c r="CW1393" s="23">
        <v>0</v>
      </c>
      <c r="CX1393" s="23">
        <v>0</v>
      </c>
      <c r="CY1393" s="27">
        <v>0</v>
      </c>
      <c r="CZ1393" s="14">
        <v>0</v>
      </c>
      <c r="DA1393" s="22">
        <v>0</v>
      </c>
      <c r="DB1393" s="22">
        <v>28.571428571428569</v>
      </c>
      <c r="DC1393" s="22">
        <v>0</v>
      </c>
      <c r="DD1393" s="22">
        <v>0</v>
      </c>
      <c r="DE1393" s="22">
        <v>0</v>
      </c>
      <c r="DF1393" s="22">
        <v>0</v>
      </c>
      <c r="DG1393" s="22">
        <v>71.428571428571431</v>
      </c>
      <c r="DH1393" s="14">
        <v>100</v>
      </c>
      <c r="DI1393" s="24">
        <v>0</v>
      </c>
      <c r="DJ1393" s="14">
        <v>20.833333333333336</v>
      </c>
      <c r="DK1393" s="4">
        <v>18</v>
      </c>
      <c r="DL1393" s="22">
        <v>100</v>
      </c>
      <c r="DM1393" s="22">
        <v>0</v>
      </c>
      <c r="DN1393" s="22">
        <v>0</v>
      </c>
      <c r="DO1393" s="22">
        <v>0</v>
      </c>
      <c r="DP1393" s="4">
        <v>0</v>
      </c>
      <c r="DQ1393" s="22">
        <v>0</v>
      </c>
      <c r="DR1393" s="4">
        <v>0</v>
      </c>
      <c r="DS1393" s="22" t="e">
        <v>#DIV/0!</v>
      </c>
      <c r="DT1393" s="17">
        <v>785</v>
      </c>
      <c r="DU1393" s="22">
        <v>100</v>
      </c>
      <c r="DV1393" s="22">
        <v>0</v>
      </c>
      <c r="DW1393" s="26">
        <v>55.555555555555557</v>
      </c>
      <c r="DX1393" s="12">
        <v>2.6363636363636362</v>
      </c>
    </row>
    <row r="1394" spans="1:128" ht="10.5" x14ac:dyDescent="0.25">
      <c r="A1394" s="11">
        <v>1390</v>
      </c>
      <c r="B1394" s="4" t="s">
        <v>863</v>
      </c>
      <c r="C1394" s="4">
        <v>216</v>
      </c>
      <c r="D1394" s="22">
        <v>5.3658536585365857</v>
      </c>
      <c r="E1394" s="22">
        <v>1.9512195121951219</v>
      </c>
      <c r="F1394" s="22">
        <v>5.8536585365853666</v>
      </c>
      <c r="G1394" s="22">
        <v>5.8536585365853666</v>
      </c>
      <c r="H1394" s="22">
        <v>1.4634146341463417</v>
      </c>
      <c r="I1394" s="22">
        <v>3.4146341463414638</v>
      </c>
      <c r="J1394" s="22">
        <v>1.9512195121951219</v>
      </c>
      <c r="K1394" s="22">
        <v>6.8292682926829276</v>
      </c>
      <c r="L1394" s="22">
        <v>4.8780487804878048</v>
      </c>
      <c r="M1394" s="22">
        <v>4.3902439024390238</v>
      </c>
      <c r="N1394" s="22">
        <v>8.2926829268292686</v>
      </c>
      <c r="O1394" s="22">
        <v>9.7560975609756095</v>
      </c>
      <c r="P1394" s="22">
        <v>8.2926829268292686</v>
      </c>
      <c r="Q1394" s="22">
        <v>13.170731707317074</v>
      </c>
      <c r="R1394" s="22">
        <v>10.24390243902439</v>
      </c>
      <c r="S1394" s="22">
        <v>5.3658536585365857</v>
      </c>
      <c r="T1394" s="22">
        <v>2.9268292682926833</v>
      </c>
      <c r="U1394" s="22">
        <v>0</v>
      </c>
      <c r="V1394" s="23">
        <v>5</v>
      </c>
      <c r="W1394" s="23">
        <v>0</v>
      </c>
      <c r="X1394" s="23">
        <v>95</v>
      </c>
      <c r="Y1394" s="23">
        <v>0</v>
      </c>
      <c r="Z1394" s="23">
        <v>0</v>
      </c>
      <c r="AA1394" s="23">
        <v>0</v>
      </c>
      <c r="AB1394" s="23">
        <v>0</v>
      </c>
      <c r="AC1394" s="23">
        <v>0</v>
      </c>
      <c r="AD1394" s="23">
        <v>0</v>
      </c>
      <c r="AE1394" s="23">
        <v>0</v>
      </c>
      <c r="AF1394" s="23">
        <v>0</v>
      </c>
      <c r="AG1394" s="23">
        <v>0</v>
      </c>
      <c r="AH1394" s="23">
        <v>2.7777777777777777</v>
      </c>
      <c r="AI1394" s="23">
        <v>0</v>
      </c>
      <c r="AJ1394" s="23">
        <v>0</v>
      </c>
      <c r="AK1394" s="23">
        <v>0</v>
      </c>
      <c r="AL1394" s="23">
        <v>0</v>
      </c>
      <c r="AM1394" s="23">
        <v>0</v>
      </c>
      <c r="AN1394" s="23">
        <v>0</v>
      </c>
      <c r="AO1394" s="23">
        <v>0</v>
      </c>
      <c r="AP1394" s="23">
        <v>0</v>
      </c>
      <c r="AQ1394" s="23">
        <v>0</v>
      </c>
      <c r="AR1394" s="23">
        <v>0</v>
      </c>
      <c r="AS1394" s="23">
        <v>0</v>
      </c>
      <c r="AT1394" s="23">
        <v>0</v>
      </c>
      <c r="AU1394" s="23">
        <v>0</v>
      </c>
      <c r="AV1394" s="23">
        <v>0</v>
      </c>
      <c r="AW1394" s="23">
        <v>0</v>
      </c>
      <c r="AX1394" s="23">
        <v>0</v>
      </c>
      <c r="AY1394" s="23">
        <v>0</v>
      </c>
      <c r="AZ1394" s="23">
        <v>0</v>
      </c>
      <c r="BA1394" s="23">
        <v>0</v>
      </c>
      <c r="BB1394" s="23">
        <v>0</v>
      </c>
      <c r="BC1394" s="23">
        <v>0</v>
      </c>
      <c r="BD1394" s="23">
        <v>2.2222222222222223</v>
      </c>
      <c r="BE1394" s="23">
        <v>0</v>
      </c>
      <c r="BF1394" s="23">
        <v>0</v>
      </c>
      <c r="BG1394" s="23">
        <v>0</v>
      </c>
      <c r="BH1394" s="23">
        <v>0</v>
      </c>
      <c r="BI1394" s="23">
        <v>0</v>
      </c>
      <c r="BJ1394" s="23">
        <v>0</v>
      </c>
      <c r="BK1394" s="23">
        <v>0</v>
      </c>
      <c r="BL1394" s="23">
        <v>0</v>
      </c>
      <c r="BM1394" s="23">
        <v>0</v>
      </c>
      <c r="BN1394" s="23">
        <v>0</v>
      </c>
      <c r="BO1394" s="23">
        <v>0</v>
      </c>
      <c r="BP1394" s="23">
        <v>0</v>
      </c>
      <c r="BQ1394" s="23">
        <v>0</v>
      </c>
      <c r="BR1394" s="23">
        <v>0</v>
      </c>
      <c r="BS1394" s="23">
        <v>0</v>
      </c>
      <c r="BT1394" s="23">
        <v>0</v>
      </c>
      <c r="BU1394" s="23">
        <v>0</v>
      </c>
      <c r="BV1394" s="23">
        <v>0</v>
      </c>
      <c r="BW1394" s="23">
        <v>0</v>
      </c>
      <c r="BX1394" s="23">
        <v>0</v>
      </c>
      <c r="BY1394" s="23">
        <v>0</v>
      </c>
      <c r="BZ1394" s="23">
        <v>0</v>
      </c>
      <c r="CA1394" s="23">
        <v>0</v>
      </c>
      <c r="CB1394" s="23">
        <v>0</v>
      </c>
      <c r="CC1394" s="23">
        <v>0</v>
      </c>
      <c r="CD1394" s="23">
        <v>0</v>
      </c>
      <c r="CE1394" s="23">
        <v>0</v>
      </c>
      <c r="CF1394" s="23">
        <v>0</v>
      </c>
      <c r="CG1394" s="23">
        <v>0</v>
      </c>
      <c r="CH1394" s="23">
        <v>0</v>
      </c>
      <c r="CI1394" s="23">
        <v>0</v>
      </c>
      <c r="CJ1394" s="23">
        <v>0</v>
      </c>
      <c r="CK1394" s="23">
        <v>0</v>
      </c>
      <c r="CL1394" s="23">
        <v>0</v>
      </c>
      <c r="CM1394" s="23">
        <v>0</v>
      </c>
      <c r="CN1394" s="23">
        <v>0</v>
      </c>
      <c r="CO1394" s="23">
        <v>0</v>
      </c>
      <c r="CP1394" s="23">
        <v>0</v>
      </c>
      <c r="CQ1394" s="23">
        <v>0</v>
      </c>
      <c r="CR1394" s="23">
        <v>0</v>
      </c>
      <c r="CS1394" s="23">
        <v>0</v>
      </c>
      <c r="CT1394" s="23">
        <v>0</v>
      </c>
      <c r="CU1394" s="23">
        <v>0</v>
      </c>
      <c r="CV1394" s="23">
        <v>0</v>
      </c>
      <c r="CW1394" s="23">
        <v>0</v>
      </c>
      <c r="CX1394" s="23">
        <v>0</v>
      </c>
      <c r="CY1394" s="27">
        <v>7.8703703703703667</v>
      </c>
      <c r="CZ1394" s="14">
        <v>0</v>
      </c>
      <c r="DA1394" s="22">
        <v>0</v>
      </c>
      <c r="DB1394" s="22">
        <v>40.86021505376344</v>
      </c>
      <c r="DC1394" s="22">
        <v>0</v>
      </c>
      <c r="DD1394" s="22">
        <v>0</v>
      </c>
      <c r="DE1394" s="22">
        <v>0</v>
      </c>
      <c r="DF1394" s="22">
        <v>0</v>
      </c>
      <c r="DG1394" s="22">
        <v>59.13978494623656</v>
      </c>
      <c r="DH1394" s="14">
        <v>0</v>
      </c>
      <c r="DI1394" s="24">
        <v>7.0707070707070701</v>
      </c>
      <c r="DJ1394" s="14">
        <v>19.161676646706589</v>
      </c>
      <c r="DK1394" s="4">
        <v>176</v>
      </c>
      <c r="DL1394" s="22">
        <v>100</v>
      </c>
      <c r="DM1394" s="22">
        <v>0</v>
      </c>
      <c r="DN1394" s="22">
        <v>0</v>
      </c>
      <c r="DO1394" s="22">
        <v>0</v>
      </c>
      <c r="DP1394" s="4">
        <v>6</v>
      </c>
      <c r="DQ1394" s="22">
        <v>5.9405940594059405</v>
      </c>
      <c r="DR1394" s="4">
        <v>0</v>
      </c>
      <c r="DS1394" s="22">
        <v>0</v>
      </c>
      <c r="DT1394" s="17">
        <v>575</v>
      </c>
      <c r="DU1394" s="22">
        <v>35.869565217391305</v>
      </c>
      <c r="DV1394" s="22">
        <v>23.913043478260871</v>
      </c>
      <c r="DW1394" s="26">
        <v>8.5714285714285712</v>
      </c>
      <c r="DX1394" s="12">
        <v>2.2471910112359552</v>
      </c>
    </row>
    <row r="1395" spans="1:128" ht="10.5" x14ac:dyDescent="0.25">
      <c r="A1395" s="11">
        <v>1391</v>
      </c>
      <c r="B1395" s="4" t="s">
        <v>864</v>
      </c>
      <c r="C1395" s="4">
        <v>190</v>
      </c>
      <c r="D1395" s="22">
        <v>1.9801980198019802</v>
      </c>
      <c r="E1395" s="22">
        <v>3.9603960396039604</v>
      </c>
      <c r="F1395" s="22">
        <v>9.9009900990099009</v>
      </c>
      <c r="G1395" s="22">
        <v>3.4653465346534658</v>
      </c>
      <c r="H1395" s="22">
        <v>0</v>
      </c>
      <c r="I1395" s="22">
        <v>4.455445544554455</v>
      </c>
      <c r="J1395" s="22">
        <v>3.9603960396039604</v>
      </c>
      <c r="K1395" s="22">
        <v>1.9801980198019802</v>
      </c>
      <c r="L1395" s="22">
        <v>4.455445544554455</v>
      </c>
      <c r="M1395" s="22">
        <v>9.9009900990099009</v>
      </c>
      <c r="N1395" s="22">
        <v>8.4158415841584162</v>
      </c>
      <c r="O1395" s="22">
        <v>6.9306930693069315</v>
      </c>
      <c r="P1395" s="22">
        <v>7.9207920792079207</v>
      </c>
      <c r="Q1395" s="22">
        <v>10.891089108910892</v>
      </c>
      <c r="R1395" s="22">
        <v>8.4158415841584162</v>
      </c>
      <c r="S1395" s="22">
        <v>9.4059405940594054</v>
      </c>
      <c r="T1395" s="22">
        <v>3.9603960396039604</v>
      </c>
      <c r="U1395" s="22">
        <v>0</v>
      </c>
      <c r="V1395" s="23">
        <v>7.3170731707317032</v>
      </c>
      <c r="W1395" s="23">
        <v>0</v>
      </c>
      <c r="X1395" s="23">
        <v>92.682926829268297</v>
      </c>
      <c r="Y1395" s="23">
        <v>0</v>
      </c>
      <c r="Z1395" s="23">
        <v>0</v>
      </c>
      <c r="AA1395" s="23">
        <v>0</v>
      </c>
      <c r="AB1395" s="23">
        <v>0</v>
      </c>
      <c r="AC1395" s="23">
        <v>0</v>
      </c>
      <c r="AD1395" s="23">
        <v>0</v>
      </c>
      <c r="AE1395" s="23">
        <v>0</v>
      </c>
      <c r="AF1395" s="23">
        <v>0</v>
      </c>
      <c r="AG1395" s="23">
        <v>0</v>
      </c>
      <c r="AH1395" s="23">
        <v>2.4390243902439024</v>
      </c>
      <c r="AI1395" s="23">
        <v>0</v>
      </c>
      <c r="AJ1395" s="23">
        <v>0</v>
      </c>
      <c r="AK1395" s="23">
        <v>0</v>
      </c>
      <c r="AL1395" s="23">
        <v>0</v>
      </c>
      <c r="AM1395" s="23">
        <v>0</v>
      </c>
      <c r="AN1395" s="23">
        <v>0</v>
      </c>
      <c r="AO1395" s="23">
        <v>0</v>
      </c>
      <c r="AP1395" s="23">
        <v>0</v>
      </c>
      <c r="AQ1395" s="23">
        <v>0</v>
      </c>
      <c r="AR1395" s="23">
        <v>0</v>
      </c>
      <c r="AS1395" s="23">
        <v>0</v>
      </c>
      <c r="AT1395" s="23">
        <v>0</v>
      </c>
      <c r="AU1395" s="23">
        <v>0</v>
      </c>
      <c r="AV1395" s="23">
        <v>0</v>
      </c>
      <c r="AW1395" s="23">
        <v>0</v>
      </c>
      <c r="AX1395" s="23">
        <v>0</v>
      </c>
      <c r="AY1395" s="23">
        <v>0</v>
      </c>
      <c r="AZ1395" s="23">
        <v>0</v>
      </c>
      <c r="BA1395" s="23">
        <v>0</v>
      </c>
      <c r="BB1395" s="23">
        <v>0</v>
      </c>
      <c r="BC1395" s="23">
        <v>0</v>
      </c>
      <c r="BD1395" s="23">
        <v>2.4390243902439024</v>
      </c>
      <c r="BE1395" s="23">
        <v>0</v>
      </c>
      <c r="BF1395" s="23">
        <v>0</v>
      </c>
      <c r="BG1395" s="23">
        <v>0</v>
      </c>
      <c r="BH1395" s="23">
        <v>0</v>
      </c>
      <c r="BI1395" s="23">
        <v>0</v>
      </c>
      <c r="BJ1395" s="23">
        <v>0</v>
      </c>
      <c r="BK1395" s="23">
        <v>0</v>
      </c>
      <c r="BL1395" s="23">
        <v>0</v>
      </c>
      <c r="BM1395" s="23">
        <v>2.4390243902439024</v>
      </c>
      <c r="BN1395" s="23">
        <v>0</v>
      </c>
      <c r="BO1395" s="23">
        <v>0</v>
      </c>
      <c r="BP1395" s="23">
        <v>0</v>
      </c>
      <c r="BQ1395" s="23">
        <v>0</v>
      </c>
      <c r="BR1395" s="23">
        <v>0</v>
      </c>
      <c r="BS1395" s="23">
        <v>0</v>
      </c>
      <c r="BT1395" s="23">
        <v>0</v>
      </c>
      <c r="BU1395" s="23">
        <v>0</v>
      </c>
      <c r="BV1395" s="23">
        <v>0</v>
      </c>
      <c r="BW1395" s="23">
        <v>0</v>
      </c>
      <c r="BX1395" s="23">
        <v>0</v>
      </c>
      <c r="BY1395" s="23">
        <v>0</v>
      </c>
      <c r="BZ1395" s="23">
        <v>0</v>
      </c>
      <c r="CA1395" s="23">
        <v>0</v>
      </c>
      <c r="CB1395" s="23">
        <v>0</v>
      </c>
      <c r="CC1395" s="23">
        <v>0</v>
      </c>
      <c r="CD1395" s="23">
        <v>0</v>
      </c>
      <c r="CE1395" s="23">
        <v>0</v>
      </c>
      <c r="CF1395" s="23">
        <v>0</v>
      </c>
      <c r="CG1395" s="23">
        <v>0</v>
      </c>
      <c r="CH1395" s="23">
        <v>0</v>
      </c>
      <c r="CI1395" s="23">
        <v>0</v>
      </c>
      <c r="CJ1395" s="23">
        <v>0</v>
      </c>
      <c r="CK1395" s="23">
        <v>0</v>
      </c>
      <c r="CL1395" s="23">
        <v>0</v>
      </c>
      <c r="CM1395" s="23">
        <v>0</v>
      </c>
      <c r="CN1395" s="23">
        <v>0</v>
      </c>
      <c r="CO1395" s="23">
        <v>0</v>
      </c>
      <c r="CP1395" s="23">
        <v>0</v>
      </c>
      <c r="CQ1395" s="23">
        <v>0</v>
      </c>
      <c r="CR1395" s="23">
        <v>0</v>
      </c>
      <c r="CS1395" s="23">
        <v>0</v>
      </c>
      <c r="CT1395" s="23">
        <v>0</v>
      </c>
      <c r="CU1395" s="23">
        <v>0</v>
      </c>
      <c r="CV1395" s="23">
        <v>0</v>
      </c>
      <c r="CW1395" s="23">
        <v>0</v>
      </c>
      <c r="CX1395" s="23">
        <v>0</v>
      </c>
      <c r="CY1395" s="27">
        <v>9.473684210526315</v>
      </c>
      <c r="CZ1395" s="14">
        <v>0</v>
      </c>
      <c r="DA1395" s="22">
        <v>0</v>
      </c>
      <c r="DB1395" s="22">
        <v>39.411764705882355</v>
      </c>
      <c r="DC1395" s="22">
        <v>0</v>
      </c>
      <c r="DD1395" s="22">
        <v>0</v>
      </c>
      <c r="DE1395" s="22">
        <v>0</v>
      </c>
      <c r="DF1395" s="22">
        <v>0</v>
      </c>
      <c r="DG1395" s="22">
        <v>60.588235294117645</v>
      </c>
      <c r="DH1395" s="14" t="e">
        <v>#DIV/0!</v>
      </c>
      <c r="DI1395" s="24">
        <v>1.7441860465116279</v>
      </c>
      <c r="DJ1395" s="14">
        <v>31.081081081081081</v>
      </c>
      <c r="DK1395" s="4">
        <v>107</v>
      </c>
      <c r="DL1395" s="22">
        <v>100</v>
      </c>
      <c r="DM1395" s="22">
        <v>0</v>
      </c>
      <c r="DN1395" s="22">
        <v>0</v>
      </c>
      <c r="DO1395" s="22">
        <v>0</v>
      </c>
      <c r="DP1395" s="4">
        <v>5</v>
      </c>
      <c r="DQ1395" s="22">
        <v>5.6818181818181817</v>
      </c>
      <c r="DR1395" s="4">
        <v>0</v>
      </c>
      <c r="DS1395" s="22" t="e">
        <v>#DIV/0!</v>
      </c>
      <c r="DT1395" s="17">
        <v>807.14285714285711</v>
      </c>
      <c r="DU1395" s="22">
        <v>33.333333333333329</v>
      </c>
      <c r="DV1395" s="22">
        <v>29.761904761904763</v>
      </c>
      <c r="DW1395" s="26">
        <v>0</v>
      </c>
      <c r="DX1395" s="12">
        <v>2.3797468354430378</v>
      </c>
    </row>
    <row r="1396" spans="1:128" ht="10.5" x14ac:dyDescent="0.25">
      <c r="A1396" s="11">
        <v>1392</v>
      </c>
      <c r="B1396" s="4" t="s">
        <v>865</v>
      </c>
      <c r="C1396" s="4">
        <v>1899</v>
      </c>
      <c r="D1396" s="22">
        <v>2.8556319407720783</v>
      </c>
      <c r="E1396" s="22">
        <v>4.2305658381808566</v>
      </c>
      <c r="F1396" s="22">
        <v>4.5478582760444208</v>
      </c>
      <c r="G1396" s="22">
        <v>3.225806451612903</v>
      </c>
      <c r="H1396" s="22">
        <v>1.639344262295082</v>
      </c>
      <c r="I1396" s="22">
        <v>2.6969857218402962</v>
      </c>
      <c r="J1396" s="22">
        <v>2.6441036488630356</v>
      </c>
      <c r="K1396" s="22">
        <v>4.5478582760444208</v>
      </c>
      <c r="L1396" s="22">
        <v>3.7546271813855099</v>
      </c>
      <c r="M1396" s="22">
        <v>5.0766790058170281</v>
      </c>
      <c r="N1396" s="22">
        <v>5.4997355896351134</v>
      </c>
      <c r="O1396" s="22">
        <v>8.6197778952934954</v>
      </c>
      <c r="P1396" s="22">
        <v>12.268640930724485</v>
      </c>
      <c r="Q1396" s="22">
        <v>12.74457958751983</v>
      </c>
      <c r="R1396" s="22">
        <v>12.956107879428874</v>
      </c>
      <c r="S1396" s="22">
        <v>7.9323109465891068</v>
      </c>
      <c r="T1396" s="22">
        <v>3.1200423056583819</v>
      </c>
      <c r="U1396" s="22">
        <v>1.639344262295082</v>
      </c>
      <c r="V1396" s="23">
        <v>18.403171007927526</v>
      </c>
      <c r="W1396" s="23">
        <v>0</v>
      </c>
      <c r="X1396" s="23">
        <v>81.596828992072474</v>
      </c>
      <c r="Y1396" s="23">
        <v>0</v>
      </c>
      <c r="Z1396" s="23">
        <v>0</v>
      </c>
      <c r="AA1396" s="23">
        <v>0</v>
      </c>
      <c r="AB1396" s="23">
        <v>0.22650056625141565</v>
      </c>
      <c r="AC1396" s="23">
        <v>0</v>
      </c>
      <c r="AD1396" s="23">
        <v>0</v>
      </c>
      <c r="AE1396" s="23">
        <v>0</v>
      </c>
      <c r="AF1396" s="23">
        <v>0</v>
      </c>
      <c r="AG1396" s="23">
        <v>0.45300113250283131</v>
      </c>
      <c r="AH1396" s="23">
        <v>8.7768969422423559</v>
      </c>
      <c r="AI1396" s="23">
        <v>0</v>
      </c>
      <c r="AJ1396" s="23">
        <v>0</v>
      </c>
      <c r="AK1396" s="23">
        <v>0</v>
      </c>
      <c r="AL1396" s="23">
        <v>0.73612684031710074</v>
      </c>
      <c r="AM1396" s="23">
        <v>0</v>
      </c>
      <c r="AN1396" s="23">
        <v>0</v>
      </c>
      <c r="AO1396" s="23">
        <v>0.22650056625141565</v>
      </c>
      <c r="AP1396" s="23">
        <v>0</v>
      </c>
      <c r="AQ1396" s="23">
        <v>0</v>
      </c>
      <c r="AR1396" s="23">
        <v>0</v>
      </c>
      <c r="AS1396" s="23">
        <v>0.28312570781426954</v>
      </c>
      <c r="AT1396" s="23">
        <v>0.28312570781426954</v>
      </c>
      <c r="AU1396" s="23">
        <v>0</v>
      </c>
      <c r="AV1396" s="23">
        <v>0</v>
      </c>
      <c r="AW1396" s="23">
        <v>0</v>
      </c>
      <c r="AX1396" s="23">
        <v>0</v>
      </c>
      <c r="AY1396" s="23">
        <v>0.16987542468856173</v>
      </c>
      <c r="AZ1396" s="23">
        <v>0</v>
      </c>
      <c r="BA1396" s="23">
        <v>0</v>
      </c>
      <c r="BB1396" s="23">
        <v>0</v>
      </c>
      <c r="BC1396" s="23">
        <v>0.96262740656851642</v>
      </c>
      <c r="BD1396" s="23">
        <v>1.245753114382786</v>
      </c>
      <c r="BE1396" s="23">
        <v>0</v>
      </c>
      <c r="BF1396" s="23">
        <v>0</v>
      </c>
      <c r="BG1396" s="23">
        <v>0.62287655719139301</v>
      </c>
      <c r="BH1396" s="23">
        <v>0</v>
      </c>
      <c r="BI1396" s="23">
        <v>0</v>
      </c>
      <c r="BJ1396" s="23">
        <v>1.189127972819932</v>
      </c>
      <c r="BK1396" s="23">
        <v>0</v>
      </c>
      <c r="BL1396" s="23">
        <v>0.22650056625141565</v>
      </c>
      <c r="BM1396" s="23">
        <v>1.4156285390713477</v>
      </c>
      <c r="BN1396" s="23">
        <v>0</v>
      </c>
      <c r="BO1396" s="23">
        <v>0</v>
      </c>
      <c r="BP1396" s="23">
        <v>0</v>
      </c>
      <c r="BQ1396" s="23">
        <v>0</v>
      </c>
      <c r="BR1396" s="23">
        <v>0.33975084937712347</v>
      </c>
      <c r="BS1396" s="23">
        <v>0.22650056625141565</v>
      </c>
      <c r="BT1396" s="23">
        <v>0</v>
      </c>
      <c r="BU1396" s="23">
        <v>0.2232142857142857</v>
      </c>
      <c r="BV1396" s="23">
        <v>0</v>
      </c>
      <c r="BW1396" s="23">
        <v>0</v>
      </c>
      <c r="BX1396" s="23">
        <v>0</v>
      </c>
      <c r="BY1396" s="23">
        <v>0.16741071428571427</v>
      </c>
      <c r="BZ1396" s="23">
        <v>0</v>
      </c>
      <c r="CA1396" s="23">
        <v>0.16741071428571427</v>
      </c>
      <c r="CB1396" s="23">
        <v>0.390625</v>
      </c>
      <c r="CC1396" s="23">
        <v>0</v>
      </c>
      <c r="CD1396" s="23">
        <v>0</v>
      </c>
      <c r="CE1396" s="23">
        <v>0</v>
      </c>
      <c r="CF1396" s="23">
        <v>0.33482142857142855</v>
      </c>
      <c r="CG1396" s="23">
        <v>0</v>
      </c>
      <c r="CH1396" s="23">
        <v>0</v>
      </c>
      <c r="CI1396" s="23">
        <v>0</v>
      </c>
      <c r="CJ1396" s="23">
        <v>0</v>
      </c>
      <c r="CK1396" s="23">
        <v>0</v>
      </c>
      <c r="CL1396" s="23">
        <v>0</v>
      </c>
      <c r="CM1396" s="23">
        <v>0</v>
      </c>
      <c r="CN1396" s="23">
        <v>0</v>
      </c>
      <c r="CO1396" s="23">
        <v>0</v>
      </c>
      <c r="CP1396" s="23">
        <v>0</v>
      </c>
      <c r="CQ1396" s="23">
        <v>0</v>
      </c>
      <c r="CR1396" s="23">
        <v>0</v>
      </c>
      <c r="CS1396" s="23">
        <v>0.6138392857142857</v>
      </c>
      <c r="CT1396" s="23">
        <v>0</v>
      </c>
      <c r="CU1396" s="23">
        <v>0</v>
      </c>
      <c r="CV1396" s="23">
        <v>0</v>
      </c>
      <c r="CW1396" s="23">
        <v>0</v>
      </c>
      <c r="CX1396" s="23">
        <v>0.33482142857142855</v>
      </c>
      <c r="CY1396" s="27">
        <v>8.4781463928383403</v>
      </c>
      <c r="CZ1396" s="14">
        <v>0.22185246810870773</v>
      </c>
      <c r="DA1396" s="22">
        <v>0.34522439585730724</v>
      </c>
      <c r="DB1396" s="22">
        <v>44.073647871116229</v>
      </c>
      <c r="DC1396" s="22">
        <v>0</v>
      </c>
      <c r="DD1396" s="22">
        <v>0</v>
      </c>
      <c r="DE1396" s="22">
        <v>0.40276179516685851</v>
      </c>
      <c r="DF1396" s="22">
        <v>0.40276179516685851</v>
      </c>
      <c r="DG1396" s="22">
        <v>54.77560414269275</v>
      </c>
      <c r="DH1396" s="14">
        <v>10</v>
      </c>
      <c r="DI1396" s="24">
        <v>5.6856187290969897</v>
      </c>
      <c r="DJ1396" s="14">
        <v>21.623335447051364</v>
      </c>
      <c r="DK1396" s="4">
        <v>1200</v>
      </c>
      <c r="DL1396" s="22">
        <v>98.416666666666657</v>
      </c>
      <c r="DM1396" s="22">
        <v>1.5833333333333335</v>
      </c>
      <c r="DN1396" s="22">
        <v>0</v>
      </c>
      <c r="DO1396" s="22">
        <v>0</v>
      </c>
      <c r="DP1396" s="4">
        <v>13</v>
      </c>
      <c r="DQ1396" s="22">
        <v>1.6905071521456438</v>
      </c>
      <c r="DR1396" s="4">
        <v>0</v>
      </c>
      <c r="DS1396" s="22">
        <v>0</v>
      </c>
      <c r="DT1396" s="17">
        <v>616.91176470588232</v>
      </c>
      <c r="DU1396" s="22">
        <v>36.510067114093957</v>
      </c>
      <c r="DV1396" s="22">
        <v>20.536912751677853</v>
      </c>
      <c r="DW1396" s="26">
        <v>4.7244094488188972</v>
      </c>
      <c r="DX1396" s="12">
        <v>1.9811320754716981</v>
      </c>
    </row>
    <row r="1397" spans="1:128" ht="10.5" x14ac:dyDescent="0.25">
      <c r="A1397" s="11">
        <v>1393</v>
      </c>
      <c r="B1397" s="4" t="s">
        <v>866</v>
      </c>
      <c r="C1397" s="4">
        <v>213</v>
      </c>
      <c r="D1397" s="22">
        <v>3.3175355450236967</v>
      </c>
      <c r="E1397" s="22">
        <v>4.2654028436018958</v>
      </c>
      <c r="F1397" s="22">
        <v>7.5829383886255926</v>
      </c>
      <c r="G1397" s="22">
        <v>3.7914691943127963</v>
      </c>
      <c r="H1397" s="22">
        <v>2.8436018957345972</v>
      </c>
      <c r="I1397" s="22">
        <v>2.3696682464454977</v>
      </c>
      <c r="J1397" s="22">
        <v>4.7393364928909953</v>
      </c>
      <c r="K1397" s="22">
        <v>4.2654028436018958</v>
      </c>
      <c r="L1397" s="22">
        <v>8.0568720379146921</v>
      </c>
      <c r="M1397" s="22">
        <v>6.1611374407582939</v>
      </c>
      <c r="N1397" s="22">
        <v>8.5308056872037916</v>
      </c>
      <c r="O1397" s="22">
        <v>17.061611374407583</v>
      </c>
      <c r="P1397" s="22">
        <v>5.6872037914691944</v>
      </c>
      <c r="Q1397" s="22">
        <v>8.5308056872037916</v>
      </c>
      <c r="R1397" s="22">
        <v>6.6350710900473935</v>
      </c>
      <c r="S1397" s="22">
        <v>4.7393364928909953</v>
      </c>
      <c r="T1397" s="22">
        <v>1.4218009478672986</v>
      </c>
      <c r="U1397" s="22">
        <v>0</v>
      </c>
      <c r="V1397" s="23">
        <v>6.878306878306887</v>
      </c>
      <c r="W1397" s="23">
        <v>0</v>
      </c>
      <c r="X1397" s="23">
        <v>93.121693121693113</v>
      </c>
      <c r="Y1397" s="23">
        <v>0</v>
      </c>
      <c r="Z1397" s="23">
        <v>0</v>
      </c>
      <c r="AA1397" s="23">
        <v>0</v>
      </c>
      <c r="AB1397" s="23">
        <v>0</v>
      </c>
      <c r="AC1397" s="23">
        <v>0</v>
      </c>
      <c r="AD1397" s="23">
        <v>0</v>
      </c>
      <c r="AE1397" s="23">
        <v>0</v>
      </c>
      <c r="AF1397" s="23">
        <v>0</v>
      </c>
      <c r="AG1397" s="23">
        <v>0</v>
      </c>
      <c r="AH1397" s="23">
        <v>1.5873015873015872</v>
      </c>
      <c r="AI1397" s="23">
        <v>0</v>
      </c>
      <c r="AJ1397" s="23">
        <v>0</v>
      </c>
      <c r="AK1397" s="23">
        <v>0</v>
      </c>
      <c r="AL1397" s="23">
        <v>2.6455026455026456</v>
      </c>
      <c r="AM1397" s="23">
        <v>0</v>
      </c>
      <c r="AN1397" s="23">
        <v>0</v>
      </c>
      <c r="AO1397" s="23">
        <v>0</v>
      </c>
      <c r="AP1397" s="23">
        <v>0</v>
      </c>
      <c r="AQ1397" s="23">
        <v>0</v>
      </c>
      <c r="AR1397" s="23">
        <v>0</v>
      </c>
      <c r="AS1397" s="23">
        <v>0</v>
      </c>
      <c r="AT1397" s="23">
        <v>0</v>
      </c>
      <c r="AU1397" s="23">
        <v>0</v>
      </c>
      <c r="AV1397" s="23">
        <v>0</v>
      </c>
      <c r="AW1397" s="23">
        <v>0</v>
      </c>
      <c r="AX1397" s="23">
        <v>0</v>
      </c>
      <c r="AY1397" s="23">
        <v>0</v>
      </c>
      <c r="AZ1397" s="23">
        <v>0</v>
      </c>
      <c r="BA1397" s="23">
        <v>0</v>
      </c>
      <c r="BB1397" s="23">
        <v>0</v>
      </c>
      <c r="BC1397" s="23">
        <v>0</v>
      </c>
      <c r="BD1397" s="23">
        <v>2.6455026455026456</v>
      </c>
      <c r="BE1397" s="23">
        <v>0</v>
      </c>
      <c r="BF1397" s="23">
        <v>0</v>
      </c>
      <c r="BG1397" s="23">
        <v>0</v>
      </c>
      <c r="BH1397" s="23">
        <v>0</v>
      </c>
      <c r="BI1397" s="23">
        <v>0</v>
      </c>
      <c r="BJ1397" s="23">
        <v>0</v>
      </c>
      <c r="BK1397" s="23">
        <v>0</v>
      </c>
      <c r="BL1397" s="23">
        <v>0</v>
      </c>
      <c r="BM1397" s="23">
        <v>0</v>
      </c>
      <c r="BN1397" s="23">
        <v>0</v>
      </c>
      <c r="BO1397" s="23">
        <v>0</v>
      </c>
      <c r="BP1397" s="23">
        <v>0</v>
      </c>
      <c r="BQ1397" s="23">
        <v>0</v>
      </c>
      <c r="BR1397" s="23">
        <v>0</v>
      </c>
      <c r="BS1397" s="23">
        <v>0</v>
      </c>
      <c r="BT1397" s="23">
        <v>0</v>
      </c>
      <c r="BU1397" s="23">
        <v>0</v>
      </c>
      <c r="BV1397" s="23">
        <v>0</v>
      </c>
      <c r="BW1397" s="23">
        <v>0</v>
      </c>
      <c r="BX1397" s="23">
        <v>0</v>
      </c>
      <c r="BY1397" s="23">
        <v>0</v>
      </c>
      <c r="BZ1397" s="23">
        <v>2.0202020202020203</v>
      </c>
      <c r="CA1397" s="23">
        <v>0</v>
      </c>
      <c r="CB1397" s="23">
        <v>0</v>
      </c>
      <c r="CC1397" s="23">
        <v>0</v>
      </c>
      <c r="CD1397" s="23">
        <v>0</v>
      </c>
      <c r="CE1397" s="23">
        <v>0</v>
      </c>
      <c r="CF1397" s="23">
        <v>0</v>
      </c>
      <c r="CG1397" s="23">
        <v>0</v>
      </c>
      <c r="CH1397" s="23">
        <v>0</v>
      </c>
      <c r="CI1397" s="23">
        <v>0</v>
      </c>
      <c r="CJ1397" s="23">
        <v>0</v>
      </c>
      <c r="CK1397" s="23">
        <v>0</v>
      </c>
      <c r="CL1397" s="23">
        <v>0</v>
      </c>
      <c r="CM1397" s="23">
        <v>0</v>
      </c>
      <c r="CN1397" s="23">
        <v>0</v>
      </c>
      <c r="CO1397" s="23">
        <v>0</v>
      </c>
      <c r="CP1397" s="23">
        <v>0</v>
      </c>
      <c r="CQ1397" s="23">
        <v>0</v>
      </c>
      <c r="CR1397" s="23">
        <v>0</v>
      </c>
      <c r="CS1397" s="23">
        <v>0</v>
      </c>
      <c r="CT1397" s="23">
        <v>0</v>
      </c>
      <c r="CU1397" s="23">
        <v>0</v>
      </c>
      <c r="CV1397" s="23">
        <v>0</v>
      </c>
      <c r="CW1397" s="23">
        <v>0</v>
      </c>
      <c r="CX1397" s="23">
        <v>0</v>
      </c>
      <c r="CY1397" s="27">
        <v>8.9201877934272318</v>
      </c>
      <c r="CZ1397" s="14">
        <v>0</v>
      </c>
      <c r="DA1397" s="22">
        <v>0</v>
      </c>
      <c r="DB1397" s="22">
        <v>40.437158469945359</v>
      </c>
      <c r="DC1397" s="22">
        <v>0</v>
      </c>
      <c r="DD1397" s="22">
        <v>0</v>
      </c>
      <c r="DE1397" s="22">
        <v>0</v>
      </c>
      <c r="DF1397" s="22">
        <v>0</v>
      </c>
      <c r="DG1397" s="22">
        <v>59.562841530054641</v>
      </c>
      <c r="DH1397" s="14">
        <v>62.5</v>
      </c>
      <c r="DI1397" s="24">
        <v>6.8421052631578956</v>
      </c>
      <c r="DJ1397" s="14">
        <v>20.930232558139537</v>
      </c>
      <c r="DK1397" s="4">
        <v>143</v>
      </c>
      <c r="DL1397" s="22">
        <v>97.2027972027972</v>
      </c>
      <c r="DM1397" s="22">
        <v>0</v>
      </c>
      <c r="DN1397" s="22">
        <v>0</v>
      </c>
      <c r="DO1397" s="22">
        <v>2.7972027972027971</v>
      </c>
      <c r="DP1397" s="4">
        <v>3</v>
      </c>
      <c r="DQ1397" s="22">
        <v>2.8571428571428572</v>
      </c>
      <c r="DR1397" s="4">
        <v>0</v>
      </c>
      <c r="DS1397" s="22">
        <v>0</v>
      </c>
      <c r="DT1397" s="17">
        <v>690.38461538461536</v>
      </c>
      <c r="DU1397" s="22">
        <v>57.777777777777771</v>
      </c>
      <c r="DV1397" s="22">
        <v>22.222222222222221</v>
      </c>
      <c r="DW1397" s="26">
        <v>0</v>
      </c>
      <c r="DX1397" s="12">
        <v>2.2608695652173911</v>
      </c>
    </row>
    <row r="1398" spans="1:128" ht="10.5" x14ac:dyDescent="0.25">
      <c r="A1398" s="11">
        <v>1394</v>
      </c>
      <c r="B1398" s="4" t="s">
        <v>867</v>
      </c>
      <c r="C1398" s="4">
        <v>17452</v>
      </c>
      <c r="D1398" s="22">
        <v>13.26910946728597</v>
      </c>
      <c r="E1398" s="22">
        <v>9.8170766672400944</v>
      </c>
      <c r="F1398" s="22">
        <v>6.221687023338494</v>
      </c>
      <c r="G1398" s="22">
        <v>4.4497964332817244</v>
      </c>
      <c r="H1398" s="22">
        <v>5.7514765754917141</v>
      </c>
      <c r="I1398" s="22">
        <v>10.671483456620219</v>
      </c>
      <c r="J1398" s="22">
        <v>14.456104134411376</v>
      </c>
      <c r="K1398" s="22">
        <v>11.944492230059064</v>
      </c>
      <c r="L1398" s="22">
        <v>6.7148345662021907</v>
      </c>
      <c r="M1398" s="22">
        <v>4.1286771030448994</v>
      </c>
      <c r="N1398" s="22">
        <v>3.5151098113423935</v>
      </c>
      <c r="O1398" s="22">
        <v>3.0965078272836748</v>
      </c>
      <c r="P1398" s="22">
        <v>2.3854578817592751</v>
      </c>
      <c r="Q1398" s="22">
        <v>1.7145478525144791</v>
      </c>
      <c r="R1398" s="22">
        <v>1.0149664544985377</v>
      </c>
      <c r="S1398" s="22">
        <v>0.52755318538907048</v>
      </c>
      <c r="T1398" s="22">
        <v>0.16629393887264177</v>
      </c>
      <c r="U1398" s="22">
        <v>0.15482539136418372</v>
      </c>
      <c r="V1398" s="23">
        <v>46.959316073485724</v>
      </c>
      <c r="W1398" s="23">
        <v>0.18189534954223002</v>
      </c>
      <c r="X1398" s="23">
        <v>53.040683926514276</v>
      </c>
      <c r="Y1398" s="23">
        <v>0.20008488449645306</v>
      </c>
      <c r="Z1398" s="23">
        <v>0.11520038804341236</v>
      </c>
      <c r="AA1398" s="23">
        <v>7.2758139816892012E-2</v>
      </c>
      <c r="AB1398" s="23">
        <v>9.7010853089189344E-2</v>
      </c>
      <c r="AC1398" s="23">
        <v>4.8505426544594672E-2</v>
      </c>
      <c r="AD1398" s="23">
        <v>0.24252713272297338</v>
      </c>
      <c r="AE1398" s="23">
        <v>7.2758139816892012E-2</v>
      </c>
      <c r="AF1398" s="23">
        <v>9.7010853089189344E-2</v>
      </c>
      <c r="AG1398" s="23">
        <v>0.25465348935912208</v>
      </c>
      <c r="AH1398" s="23">
        <v>0.58812829685321044</v>
      </c>
      <c r="AI1398" s="23">
        <v>1.8189534954223003E-2</v>
      </c>
      <c r="AJ1398" s="23">
        <v>0.80033953798581225</v>
      </c>
      <c r="AK1398" s="23">
        <v>4.8505426544594672E-2</v>
      </c>
      <c r="AL1398" s="23">
        <v>8.4884496453040678E-2</v>
      </c>
      <c r="AM1398" s="23">
        <v>0.2849693809494937</v>
      </c>
      <c r="AN1398" s="23">
        <v>3.0315891590371673E-2</v>
      </c>
      <c r="AO1398" s="23">
        <v>17.334626811374523</v>
      </c>
      <c r="AP1398" s="23">
        <v>0.16976899290608136</v>
      </c>
      <c r="AQ1398" s="23">
        <v>0.26071666767719637</v>
      </c>
      <c r="AR1398" s="23">
        <v>7.0029709573758563</v>
      </c>
      <c r="AS1398" s="23">
        <v>6.6694961498817679E-2</v>
      </c>
      <c r="AT1398" s="23">
        <v>0.61844418844358207</v>
      </c>
      <c r="AU1398" s="23">
        <v>8.4884496453040678E-2</v>
      </c>
      <c r="AV1398" s="23">
        <v>0</v>
      </c>
      <c r="AW1398" s="23">
        <v>0.58812829685321044</v>
      </c>
      <c r="AX1398" s="23">
        <v>0.21221124113260173</v>
      </c>
      <c r="AY1398" s="23">
        <v>0.18189534954223002</v>
      </c>
      <c r="AZ1398" s="23">
        <v>0.18795852786030437</v>
      </c>
      <c r="BA1398" s="23">
        <v>0</v>
      </c>
      <c r="BB1398" s="23">
        <v>0.57600194021706175</v>
      </c>
      <c r="BC1398" s="23">
        <v>2.4252713272297336E-2</v>
      </c>
      <c r="BD1398" s="23">
        <v>3.1104104771721337</v>
      </c>
      <c r="BE1398" s="23">
        <v>0.21827441945067605</v>
      </c>
      <c r="BF1398" s="23">
        <v>2.4252713272297339</v>
      </c>
      <c r="BG1398" s="23">
        <v>2.2858182259140243</v>
      </c>
      <c r="BH1398" s="23">
        <v>4.2442248226520339E-2</v>
      </c>
      <c r="BI1398" s="23">
        <v>2.4252713272297336E-2</v>
      </c>
      <c r="BJ1398" s="23">
        <v>8.4884496453040678E-2</v>
      </c>
      <c r="BK1398" s="23">
        <v>2.4252713272297336E-2</v>
      </c>
      <c r="BL1398" s="23">
        <v>0.4365488389013521</v>
      </c>
      <c r="BM1398" s="23">
        <v>0.24252713272297338</v>
      </c>
      <c r="BN1398" s="23">
        <v>1.7461953556054084</v>
      </c>
      <c r="BO1398" s="23">
        <v>0</v>
      </c>
      <c r="BP1398" s="23">
        <v>0.18795852786030437</v>
      </c>
      <c r="BQ1398" s="23">
        <v>1.2793306251136847</v>
      </c>
      <c r="BR1398" s="23">
        <v>0.13338992299763536</v>
      </c>
      <c r="BS1398" s="23">
        <v>0.20008488449645306</v>
      </c>
      <c r="BT1398" s="23">
        <v>1.163190465276186</v>
      </c>
      <c r="BU1398" s="23">
        <v>6.0693464252838298</v>
      </c>
      <c r="BV1398" s="23">
        <v>7.36422215403498E-2</v>
      </c>
      <c r="BW1398" s="23">
        <v>0.18410555385087451</v>
      </c>
      <c r="BX1398" s="23">
        <v>4.9094814360233205E-2</v>
      </c>
      <c r="BY1398" s="23">
        <v>0.8530223995090519</v>
      </c>
      <c r="BZ1398" s="23">
        <v>0.1350107394906413</v>
      </c>
      <c r="CA1398" s="23">
        <v>3.68211107701749E-2</v>
      </c>
      <c r="CB1398" s="23">
        <v>0.84688554771402269</v>
      </c>
      <c r="CC1398" s="23">
        <v>0.44799018103712795</v>
      </c>
      <c r="CD1398" s="23">
        <v>3.6146057072721693</v>
      </c>
      <c r="CE1398" s="23">
        <v>0.21478981282602025</v>
      </c>
      <c r="CF1398" s="23">
        <v>1.3071494323412089</v>
      </c>
      <c r="CG1398" s="23">
        <v>0.10432648051549555</v>
      </c>
      <c r="CH1398" s="23">
        <v>9.818962872046641E-2</v>
      </c>
      <c r="CI1398" s="23">
        <v>0.39889536667689474</v>
      </c>
      <c r="CJ1398" s="23">
        <v>1.1537281374654802</v>
      </c>
      <c r="CK1398" s="23">
        <v>0.2209266646210494</v>
      </c>
      <c r="CL1398" s="23">
        <v>0.33138999693157412</v>
      </c>
      <c r="CM1398" s="23">
        <v>0.24547407180116601</v>
      </c>
      <c r="CN1398" s="23">
        <v>4.2957962565204053E-2</v>
      </c>
      <c r="CO1398" s="23">
        <v>18.250997238416691</v>
      </c>
      <c r="CP1398" s="23">
        <v>3.0684258975145751E-2</v>
      </c>
      <c r="CQ1398" s="23">
        <v>9.818962872046641E-2</v>
      </c>
      <c r="CR1398" s="23">
        <v>1.7428659097882788</v>
      </c>
      <c r="CS1398" s="23">
        <v>0.27002147898128259</v>
      </c>
      <c r="CT1398" s="23">
        <v>1.0494016569499847</v>
      </c>
      <c r="CU1398" s="23">
        <v>0.41116907026695304</v>
      </c>
      <c r="CV1398" s="23">
        <v>3.2157103405952743</v>
      </c>
      <c r="CW1398" s="23">
        <v>3.399815894446149</v>
      </c>
      <c r="CX1398" s="23">
        <v>0.24547407180116601</v>
      </c>
      <c r="CY1398" s="27">
        <v>62.468484987394</v>
      </c>
      <c r="CZ1398" s="14">
        <v>7.5957848571602611</v>
      </c>
      <c r="DA1398" s="22">
        <v>2.3127075901094845</v>
      </c>
      <c r="DB1398" s="22">
        <v>41.105917086972568</v>
      </c>
      <c r="DC1398" s="22">
        <v>8.9863451839094601</v>
      </c>
      <c r="DD1398" s="22">
        <v>14.368310985361052</v>
      </c>
      <c r="DE1398" s="22">
        <v>0</v>
      </c>
      <c r="DF1398" s="22">
        <v>16.096690859884362</v>
      </c>
      <c r="DG1398" s="22">
        <v>17.130028293763068</v>
      </c>
      <c r="DH1398" s="14">
        <v>13.155080213903744</v>
      </c>
      <c r="DI1398" s="24">
        <v>3.5192401363857768</v>
      </c>
      <c r="DJ1398" s="14">
        <v>6.0357482082721701</v>
      </c>
      <c r="DK1398" s="4">
        <v>5675</v>
      </c>
      <c r="DL1398" s="22">
        <v>98.325991189427313</v>
      </c>
      <c r="DM1398" s="22">
        <v>1.6211453744493391</v>
      </c>
      <c r="DN1398" s="22">
        <v>5.2863436123348012E-2</v>
      </c>
      <c r="DO1398" s="22">
        <v>0</v>
      </c>
      <c r="DP1398" s="4">
        <v>544</v>
      </c>
      <c r="DQ1398" s="22">
        <v>6.4295000590946696</v>
      </c>
      <c r="DR1398" s="4">
        <v>82</v>
      </c>
      <c r="DS1398" s="22">
        <v>11.021505376344086</v>
      </c>
      <c r="DT1398" s="17">
        <v>862.45380635624542</v>
      </c>
      <c r="DU1398" s="22">
        <v>25.758553905745639</v>
      </c>
      <c r="DV1398" s="22">
        <v>32.13686249193028</v>
      </c>
      <c r="DW1398" s="26">
        <v>5.5349308133648325</v>
      </c>
      <c r="DX1398" s="12">
        <v>2.0365582710563523</v>
      </c>
    </row>
    <row r="1399" spans="1:128" ht="10.5" x14ac:dyDescent="0.25">
      <c r="A1399" s="11">
        <v>1395</v>
      </c>
      <c r="B1399" s="4" t="s">
        <v>868</v>
      </c>
      <c r="C1399" s="4">
        <v>4000</v>
      </c>
      <c r="D1399" s="22">
        <v>4.4921387571749438</v>
      </c>
      <c r="E1399" s="22">
        <v>6.4886448714749188</v>
      </c>
      <c r="F1399" s="22">
        <v>6.588470177189917</v>
      </c>
      <c r="G1399" s="22">
        <v>5.8647367107561763</v>
      </c>
      <c r="H1399" s="22">
        <v>3.2443224357374594</v>
      </c>
      <c r="I1399" s="22">
        <v>3.2692787621662092</v>
      </c>
      <c r="J1399" s="22">
        <v>5.1909158971799352</v>
      </c>
      <c r="K1399" s="22">
        <v>6.1642126279011729</v>
      </c>
      <c r="L1399" s="22">
        <v>7.3371599700524079</v>
      </c>
      <c r="M1399" s="22">
        <v>8.0858497629148989</v>
      </c>
      <c r="N1399" s="22">
        <v>8.7097579236336422</v>
      </c>
      <c r="O1399" s="22">
        <v>8.185675068629898</v>
      </c>
      <c r="P1399" s="22">
        <v>5.9396056900424261</v>
      </c>
      <c r="Q1399" s="22">
        <v>4.8664836536061893</v>
      </c>
      <c r="R1399" s="22">
        <v>4.9912652857499378</v>
      </c>
      <c r="S1399" s="22">
        <v>4.8664836536061893</v>
      </c>
      <c r="T1399" s="22">
        <v>2.9698028450212131</v>
      </c>
      <c r="U1399" s="22">
        <v>2.7451959071624654</v>
      </c>
      <c r="V1399" s="23">
        <v>25.083526085839111</v>
      </c>
      <c r="W1399" s="23">
        <v>7.7101002313030062E-2</v>
      </c>
      <c r="X1399" s="23">
        <v>74.916473914160889</v>
      </c>
      <c r="Y1399" s="23">
        <v>0</v>
      </c>
      <c r="Z1399" s="23">
        <v>0</v>
      </c>
      <c r="AA1399" s="23">
        <v>7.7101002313030062E-2</v>
      </c>
      <c r="AB1399" s="23">
        <v>0.38550501156515038</v>
      </c>
      <c r="AC1399" s="23">
        <v>0.17990233873040351</v>
      </c>
      <c r="AD1399" s="23">
        <v>0.25700334104343359</v>
      </c>
      <c r="AE1399" s="23">
        <v>7.7101002313030062E-2</v>
      </c>
      <c r="AF1399" s="23">
        <v>7.7101002313030062E-2</v>
      </c>
      <c r="AG1399" s="23">
        <v>0.25700334104343359</v>
      </c>
      <c r="AH1399" s="23">
        <v>5.0629658185556412</v>
      </c>
      <c r="AI1399" s="23">
        <v>0</v>
      </c>
      <c r="AJ1399" s="23">
        <v>7.7101002313030062E-2</v>
      </c>
      <c r="AK1399" s="23">
        <v>0.71960935492161404</v>
      </c>
      <c r="AL1399" s="23">
        <v>0.79671035723464412</v>
      </c>
      <c r="AM1399" s="23">
        <v>2.8527370855821124</v>
      </c>
      <c r="AN1399" s="23">
        <v>0.17990233873040351</v>
      </c>
      <c r="AO1399" s="23">
        <v>1.4392187098432281</v>
      </c>
      <c r="AP1399" s="23">
        <v>0</v>
      </c>
      <c r="AQ1399" s="23">
        <v>0</v>
      </c>
      <c r="AR1399" s="23">
        <v>0</v>
      </c>
      <c r="AS1399" s="23">
        <v>0.66820868671292721</v>
      </c>
      <c r="AT1399" s="23">
        <v>0.87381135954767408</v>
      </c>
      <c r="AU1399" s="23">
        <v>0.20560267283474687</v>
      </c>
      <c r="AV1399" s="23">
        <v>0</v>
      </c>
      <c r="AW1399" s="23">
        <v>0</v>
      </c>
      <c r="AX1399" s="23">
        <v>0.41120534566949374</v>
      </c>
      <c r="AY1399" s="23">
        <v>0.17990233873040351</v>
      </c>
      <c r="AZ1399" s="23">
        <v>0.12850167052171679</v>
      </c>
      <c r="BA1399" s="23">
        <v>0</v>
      </c>
      <c r="BB1399" s="23">
        <v>7.7101002313030062E-2</v>
      </c>
      <c r="BC1399" s="23">
        <v>0.4626060138781804</v>
      </c>
      <c r="BD1399" s="23">
        <v>1.7990233873040349</v>
      </c>
      <c r="BE1399" s="23">
        <v>0</v>
      </c>
      <c r="BF1399" s="23">
        <v>7.7101002313030062E-2</v>
      </c>
      <c r="BG1399" s="23">
        <v>0.28270367514777689</v>
      </c>
      <c r="BH1399" s="23">
        <v>0.15420200462606012</v>
      </c>
      <c r="BI1399" s="23">
        <v>0.12850167052171679</v>
      </c>
      <c r="BJ1399" s="23">
        <v>0.66820868671292721</v>
      </c>
      <c r="BK1399" s="23">
        <v>0.10280133641737343</v>
      </c>
      <c r="BL1399" s="23">
        <v>0.25700334104343359</v>
      </c>
      <c r="BM1399" s="23">
        <v>0.6168080185042405</v>
      </c>
      <c r="BN1399" s="23">
        <v>0.12850167052171679</v>
      </c>
      <c r="BO1399" s="23">
        <v>0.10280133641737343</v>
      </c>
      <c r="BP1399" s="23">
        <v>0.12850167052171679</v>
      </c>
      <c r="BQ1399" s="23">
        <v>0</v>
      </c>
      <c r="BR1399" s="23">
        <v>1.4649190439475714</v>
      </c>
      <c r="BS1399" s="23">
        <v>0.15420200462606012</v>
      </c>
      <c r="BT1399" s="23">
        <v>0.57499999999999996</v>
      </c>
      <c r="BU1399" s="23">
        <v>0.18031942297784648</v>
      </c>
      <c r="BV1399" s="23">
        <v>7.7279752704791344E-2</v>
      </c>
      <c r="BW1399" s="23">
        <v>0.1287995878413189</v>
      </c>
      <c r="BX1399" s="23">
        <v>0</v>
      </c>
      <c r="BY1399" s="23">
        <v>0</v>
      </c>
      <c r="BZ1399" s="23">
        <v>1.2107161257083978</v>
      </c>
      <c r="CA1399" s="23">
        <v>0.72127769191138591</v>
      </c>
      <c r="CB1399" s="23">
        <v>7.2642967542503865</v>
      </c>
      <c r="CC1399" s="23">
        <v>0.25759917568263779</v>
      </c>
      <c r="CD1399" s="23">
        <v>0.56671818650180328</v>
      </c>
      <c r="CE1399" s="23">
        <v>0</v>
      </c>
      <c r="CF1399" s="23">
        <v>1.4940752189592994</v>
      </c>
      <c r="CG1399" s="23">
        <v>0.15455950540958269</v>
      </c>
      <c r="CH1399" s="23">
        <v>0</v>
      </c>
      <c r="CI1399" s="23">
        <v>0.15455950540958269</v>
      </c>
      <c r="CJ1399" s="23">
        <v>7.7279752704791344E-2</v>
      </c>
      <c r="CK1399" s="23">
        <v>7.7279752704791344E-2</v>
      </c>
      <c r="CL1399" s="23">
        <v>0.51519835136527559</v>
      </c>
      <c r="CM1399" s="23">
        <v>0</v>
      </c>
      <c r="CN1399" s="23">
        <v>0.28335909325090164</v>
      </c>
      <c r="CO1399" s="23">
        <v>7.7279752704791344E-2</v>
      </c>
      <c r="CP1399" s="23">
        <v>0.36063884595569295</v>
      </c>
      <c r="CQ1399" s="23">
        <v>0</v>
      </c>
      <c r="CR1399" s="23">
        <v>0</v>
      </c>
      <c r="CS1399" s="23">
        <v>0.69551777434312212</v>
      </c>
      <c r="CT1399" s="23">
        <v>0.1287995878413189</v>
      </c>
      <c r="CU1399" s="23">
        <v>7.7279752704791344E-2</v>
      </c>
      <c r="CV1399" s="23">
        <v>7.7279752704791344E-2</v>
      </c>
      <c r="CW1399" s="23">
        <v>0</v>
      </c>
      <c r="CX1399" s="23">
        <v>0.20607934054611027</v>
      </c>
      <c r="CY1399" s="27">
        <v>20.275000000000006</v>
      </c>
      <c r="CZ1399" s="14">
        <v>1.9457245263696878</v>
      </c>
      <c r="DA1399" s="22">
        <v>0.7310704960835509</v>
      </c>
      <c r="DB1399" s="22">
        <v>47.806788511749346</v>
      </c>
      <c r="DC1399" s="22">
        <v>1.5143603133159269</v>
      </c>
      <c r="DD1399" s="22">
        <v>0.39164490861618795</v>
      </c>
      <c r="DE1399" s="22">
        <v>1.0966057441253265</v>
      </c>
      <c r="DF1399" s="22">
        <v>0.2349869451697128</v>
      </c>
      <c r="DG1399" s="22">
        <v>48.224543080939945</v>
      </c>
      <c r="DH1399" s="14">
        <v>3.3057851239669422</v>
      </c>
      <c r="DI1399" s="24">
        <v>3.9402523821787279</v>
      </c>
      <c r="DJ1399" s="14">
        <v>22.536524712465031</v>
      </c>
      <c r="DK1399" s="4">
        <v>2005</v>
      </c>
      <c r="DL1399" s="22">
        <v>13.266832917705736</v>
      </c>
      <c r="DM1399" s="22">
        <v>55.16209476309227</v>
      </c>
      <c r="DN1399" s="22">
        <v>31.072319201995015</v>
      </c>
      <c r="DO1399" s="22">
        <v>0.49875311720698251</v>
      </c>
      <c r="DP1399" s="4">
        <v>81</v>
      </c>
      <c r="DQ1399" s="22">
        <v>3.8135593220338984</v>
      </c>
      <c r="DR1399" s="4">
        <v>14</v>
      </c>
      <c r="DS1399" s="22">
        <v>13.461538461538462</v>
      </c>
      <c r="DT1399" s="17">
        <v>1436.2244897959183</v>
      </c>
      <c r="DU1399" s="22">
        <v>68.606965174129357</v>
      </c>
      <c r="DV1399" s="22">
        <v>9.6019900497512438</v>
      </c>
      <c r="DW1399" s="26">
        <v>23.809523809523807</v>
      </c>
      <c r="DX1399" s="12">
        <v>1.4389642416769421</v>
      </c>
    </row>
    <row r="1400" spans="1:128" ht="10.5" x14ac:dyDescent="0.25">
      <c r="A1400" s="11">
        <v>1396</v>
      </c>
      <c r="B1400" s="4" t="s">
        <v>2106</v>
      </c>
      <c r="C1400" s="4">
        <v>91</v>
      </c>
      <c r="D1400" s="22">
        <v>11.363636363636363</v>
      </c>
      <c r="E1400" s="22">
        <v>5.6818181818181817</v>
      </c>
      <c r="F1400" s="22">
        <v>5.6818181818181817</v>
      </c>
      <c r="G1400" s="22">
        <v>7.9545454545454541</v>
      </c>
      <c r="H1400" s="22">
        <v>0</v>
      </c>
      <c r="I1400" s="22">
        <v>0</v>
      </c>
      <c r="J1400" s="22">
        <v>4.5454545454545459</v>
      </c>
      <c r="K1400" s="22">
        <v>4.5454545454545459</v>
      </c>
      <c r="L1400" s="22">
        <v>3.4090909090909087</v>
      </c>
      <c r="M1400" s="22">
        <v>6.8181818181818175</v>
      </c>
      <c r="N1400" s="22">
        <v>10.227272727272728</v>
      </c>
      <c r="O1400" s="22">
        <v>14.772727272727273</v>
      </c>
      <c r="P1400" s="22">
        <v>10.227272727272728</v>
      </c>
      <c r="Q1400" s="22">
        <v>0</v>
      </c>
      <c r="R1400" s="22">
        <v>9.0909090909090917</v>
      </c>
      <c r="S1400" s="22">
        <v>5.6818181818181817</v>
      </c>
      <c r="T1400" s="22">
        <v>0</v>
      </c>
      <c r="U1400" s="22">
        <v>0</v>
      </c>
      <c r="V1400" s="23">
        <v>9.3023255813953512</v>
      </c>
      <c r="W1400" s="23">
        <v>0</v>
      </c>
      <c r="X1400" s="23">
        <v>90.697674418604649</v>
      </c>
      <c r="Y1400" s="23">
        <v>0</v>
      </c>
      <c r="Z1400" s="23">
        <v>0</v>
      </c>
      <c r="AA1400" s="23">
        <v>0</v>
      </c>
      <c r="AB1400" s="23">
        <v>0</v>
      </c>
      <c r="AC1400" s="23">
        <v>0</v>
      </c>
      <c r="AD1400" s="23">
        <v>0</v>
      </c>
      <c r="AE1400" s="23">
        <v>0</v>
      </c>
      <c r="AF1400" s="23">
        <v>0</v>
      </c>
      <c r="AG1400" s="23">
        <v>0</v>
      </c>
      <c r="AH1400" s="23">
        <v>3.4883720930232558</v>
      </c>
      <c r="AI1400" s="23">
        <v>0</v>
      </c>
      <c r="AJ1400" s="23">
        <v>0</v>
      </c>
      <c r="AK1400" s="23">
        <v>0</v>
      </c>
      <c r="AL1400" s="23">
        <v>0</v>
      </c>
      <c r="AM1400" s="23">
        <v>0</v>
      </c>
      <c r="AN1400" s="23">
        <v>0</v>
      </c>
      <c r="AO1400" s="23">
        <v>0</v>
      </c>
      <c r="AP1400" s="23">
        <v>0</v>
      </c>
      <c r="AQ1400" s="23">
        <v>0</v>
      </c>
      <c r="AR1400" s="23">
        <v>0</v>
      </c>
      <c r="AS1400" s="23">
        <v>0</v>
      </c>
      <c r="AT1400" s="23">
        <v>0</v>
      </c>
      <c r="AU1400" s="23">
        <v>0</v>
      </c>
      <c r="AV1400" s="23">
        <v>0</v>
      </c>
      <c r="AW1400" s="23">
        <v>0</v>
      </c>
      <c r="AX1400" s="23">
        <v>0</v>
      </c>
      <c r="AY1400" s="23">
        <v>0</v>
      </c>
      <c r="AZ1400" s="23">
        <v>0</v>
      </c>
      <c r="BA1400" s="23">
        <v>0</v>
      </c>
      <c r="BB1400" s="23">
        <v>0</v>
      </c>
      <c r="BC1400" s="23">
        <v>5.8139534883720927</v>
      </c>
      <c r="BD1400" s="23">
        <v>0</v>
      </c>
      <c r="BE1400" s="23">
        <v>0</v>
      </c>
      <c r="BF1400" s="23">
        <v>0</v>
      </c>
      <c r="BG1400" s="23">
        <v>0</v>
      </c>
      <c r="BH1400" s="23">
        <v>0</v>
      </c>
      <c r="BI1400" s="23">
        <v>0</v>
      </c>
      <c r="BJ1400" s="23">
        <v>0</v>
      </c>
      <c r="BK1400" s="23">
        <v>0</v>
      </c>
      <c r="BL1400" s="23">
        <v>0</v>
      </c>
      <c r="BM1400" s="23">
        <v>0</v>
      </c>
      <c r="BN1400" s="23">
        <v>0</v>
      </c>
      <c r="BO1400" s="23">
        <v>0</v>
      </c>
      <c r="BP1400" s="23">
        <v>0</v>
      </c>
      <c r="BQ1400" s="23">
        <v>0</v>
      </c>
      <c r="BR1400" s="23">
        <v>0</v>
      </c>
      <c r="BS1400" s="23">
        <v>0</v>
      </c>
      <c r="BT1400" s="23">
        <v>0</v>
      </c>
      <c r="BU1400" s="23">
        <v>0</v>
      </c>
      <c r="BV1400" s="23">
        <v>0</v>
      </c>
      <c r="BW1400" s="23">
        <v>0</v>
      </c>
      <c r="BX1400" s="23">
        <v>0</v>
      </c>
      <c r="BY1400" s="23">
        <v>0</v>
      </c>
      <c r="BZ1400" s="23">
        <v>0</v>
      </c>
      <c r="CA1400" s="23">
        <v>0</v>
      </c>
      <c r="CB1400" s="23">
        <v>0</v>
      </c>
      <c r="CC1400" s="23">
        <v>0</v>
      </c>
      <c r="CD1400" s="23">
        <v>0</v>
      </c>
      <c r="CE1400" s="23">
        <v>0</v>
      </c>
      <c r="CF1400" s="23">
        <v>0</v>
      </c>
      <c r="CG1400" s="23">
        <v>0</v>
      </c>
      <c r="CH1400" s="23">
        <v>0</v>
      </c>
      <c r="CI1400" s="23">
        <v>0</v>
      </c>
      <c r="CJ1400" s="23">
        <v>0</v>
      </c>
      <c r="CK1400" s="23">
        <v>0</v>
      </c>
      <c r="CL1400" s="23">
        <v>0</v>
      </c>
      <c r="CM1400" s="23">
        <v>0</v>
      </c>
      <c r="CN1400" s="23">
        <v>0</v>
      </c>
      <c r="CO1400" s="23">
        <v>0</v>
      </c>
      <c r="CP1400" s="23">
        <v>0</v>
      </c>
      <c r="CQ1400" s="23">
        <v>0</v>
      </c>
      <c r="CR1400" s="23">
        <v>0</v>
      </c>
      <c r="CS1400" s="23">
        <v>0</v>
      </c>
      <c r="CT1400" s="23">
        <v>0</v>
      </c>
      <c r="CU1400" s="23">
        <v>0</v>
      </c>
      <c r="CV1400" s="23">
        <v>0</v>
      </c>
      <c r="CW1400" s="23">
        <v>0</v>
      </c>
      <c r="CX1400" s="23">
        <v>0</v>
      </c>
      <c r="CY1400" s="27">
        <v>8.7912087912087884</v>
      </c>
      <c r="CZ1400" s="14">
        <v>0</v>
      </c>
      <c r="DA1400" s="22">
        <v>0</v>
      </c>
      <c r="DB1400" s="22">
        <v>55.68181818181818</v>
      </c>
      <c r="DC1400" s="22">
        <v>0</v>
      </c>
      <c r="DD1400" s="22">
        <v>0</v>
      </c>
      <c r="DE1400" s="22">
        <v>0</v>
      </c>
      <c r="DF1400" s="22">
        <v>0</v>
      </c>
      <c r="DG1400" s="22">
        <v>44.31818181818182</v>
      </c>
      <c r="DH1400" s="14" t="e">
        <v>#DIV/0!</v>
      </c>
      <c r="DI1400" s="24">
        <v>0</v>
      </c>
      <c r="DJ1400" s="14">
        <v>26.760563380281688</v>
      </c>
      <c r="DK1400" s="4">
        <v>40</v>
      </c>
      <c r="DL1400" s="22">
        <v>100</v>
      </c>
      <c r="DM1400" s="22">
        <v>0</v>
      </c>
      <c r="DN1400" s="22">
        <v>0</v>
      </c>
      <c r="DO1400" s="22">
        <v>0</v>
      </c>
      <c r="DP1400" s="4">
        <v>0</v>
      </c>
      <c r="DQ1400" s="22">
        <v>0</v>
      </c>
      <c r="DR1400" s="4">
        <v>0</v>
      </c>
      <c r="DS1400" s="22" t="e">
        <v>#DIV/0!</v>
      </c>
      <c r="DT1400" s="17">
        <v>1037.5</v>
      </c>
      <c r="DU1400" s="22">
        <v>65.384615384615387</v>
      </c>
      <c r="DV1400" s="22">
        <v>11.538461538461538</v>
      </c>
      <c r="DW1400" s="26">
        <v>15.384615384615385</v>
      </c>
      <c r="DX1400" s="12">
        <v>2.1875</v>
      </c>
    </row>
    <row r="1401" spans="1:128" ht="10.5" x14ac:dyDescent="0.25">
      <c r="A1401" s="11">
        <v>1397</v>
      </c>
      <c r="B1401" s="4" t="s">
        <v>869</v>
      </c>
      <c r="C1401" s="4">
        <v>223</v>
      </c>
      <c r="D1401" s="22">
        <v>6.5217391304347823</v>
      </c>
      <c r="E1401" s="22">
        <v>7.8260869565217401</v>
      </c>
      <c r="F1401" s="22">
        <v>8.2608695652173907</v>
      </c>
      <c r="G1401" s="22">
        <v>3.9130434782608701</v>
      </c>
      <c r="H1401" s="22">
        <v>3.0434782608695654</v>
      </c>
      <c r="I1401" s="22">
        <v>2.1739130434782608</v>
      </c>
      <c r="J1401" s="22">
        <v>6.0869565217391308</v>
      </c>
      <c r="K1401" s="22">
        <v>7.3913043478260869</v>
      </c>
      <c r="L1401" s="22">
        <v>8.2608695652173907</v>
      </c>
      <c r="M1401" s="22">
        <v>3.9130434782608701</v>
      </c>
      <c r="N1401" s="22">
        <v>8.695652173913043</v>
      </c>
      <c r="O1401" s="22">
        <v>6.0869565217391308</v>
      </c>
      <c r="P1401" s="22">
        <v>4.7826086956521738</v>
      </c>
      <c r="Q1401" s="22">
        <v>6.0869565217391308</v>
      </c>
      <c r="R1401" s="22">
        <v>9.1304347826086953</v>
      </c>
      <c r="S1401" s="22">
        <v>4.7826086956521738</v>
      </c>
      <c r="T1401" s="22">
        <v>3.0434782608695654</v>
      </c>
      <c r="U1401" s="22">
        <v>0</v>
      </c>
      <c r="V1401" s="23">
        <v>4.8913043478260931</v>
      </c>
      <c r="W1401" s="23">
        <v>0</v>
      </c>
      <c r="X1401" s="23">
        <v>95.108695652173907</v>
      </c>
      <c r="Y1401" s="23">
        <v>0</v>
      </c>
      <c r="Z1401" s="23">
        <v>0</v>
      </c>
      <c r="AA1401" s="23">
        <v>0</v>
      </c>
      <c r="AB1401" s="23">
        <v>0</v>
      </c>
      <c r="AC1401" s="23">
        <v>0</v>
      </c>
      <c r="AD1401" s="23">
        <v>0</v>
      </c>
      <c r="AE1401" s="23">
        <v>0</v>
      </c>
      <c r="AF1401" s="23">
        <v>0</v>
      </c>
      <c r="AG1401" s="23">
        <v>0</v>
      </c>
      <c r="AH1401" s="23">
        <v>4.8913043478260869</v>
      </c>
      <c r="AI1401" s="23">
        <v>0</v>
      </c>
      <c r="AJ1401" s="23">
        <v>0</v>
      </c>
      <c r="AK1401" s="23">
        <v>0</v>
      </c>
      <c r="AL1401" s="23">
        <v>0</v>
      </c>
      <c r="AM1401" s="23">
        <v>0</v>
      </c>
      <c r="AN1401" s="23">
        <v>0</v>
      </c>
      <c r="AO1401" s="23">
        <v>0</v>
      </c>
      <c r="AP1401" s="23">
        <v>0</v>
      </c>
      <c r="AQ1401" s="23">
        <v>0</v>
      </c>
      <c r="AR1401" s="23">
        <v>0</v>
      </c>
      <c r="AS1401" s="23">
        <v>0</v>
      </c>
      <c r="AT1401" s="23">
        <v>0</v>
      </c>
      <c r="AU1401" s="23">
        <v>0</v>
      </c>
      <c r="AV1401" s="23">
        <v>0</v>
      </c>
      <c r="AW1401" s="23">
        <v>0</v>
      </c>
      <c r="AX1401" s="23">
        <v>0</v>
      </c>
      <c r="AY1401" s="23">
        <v>0</v>
      </c>
      <c r="AZ1401" s="23">
        <v>0</v>
      </c>
      <c r="BA1401" s="23">
        <v>0</v>
      </c>
      <c r="BB1401" s="23">
        <v>0</v>
      </c>
      <c r="BC1401" s="23">
        <v>0</v>
      </c>
      <c r="BD1401" s="23">
        <v>0</v>
      </c>
      <c r="BE1401" s="23">
        <v>0</v>
      </c>
      <c r="BF1401" s="23">
        <v>0</v>
      </c>
      <c r="BG1401" s="23">
        <v>0</v>
      </c>
      <c r="BH1401" s="23">
        <v>0</v>
      </c>
      <c r="BI1401" s="23">
        <v>0</v>
      </c>
      <c r="BJ1401" s="23">
        <v>0</v>
      </c>
      <c r="BK1401" s="23">
        <v>0</v>
      </c>
      <c r="BL1401" s="23">
        <v>0</v>
      </c>
      <c r="BM1401" s="23">
        <v>0</v>
      </c>
      <c r="BN1401" s="23">
        <v>0</v>
      </c>
      <c r="BO1401" s="23">
        <v>0</v>
      </c>
      <c r="BP1401" s="23">
        <v>0</v>
      </c>
      <c r="BQ1401" s="23">
        <v>0</v>
      </c>
      <c r="BR1401" s="23">
        <v>0</v>
      </c>
      <c r="BS1401" s="23">
        <v>0</v>
      </c>
      <c r="BT1401" s="23">
        <v>0</v>
      </c>
      <c r="BU1401" s="23">
        <v>0</v>
      </c>
      <c r="BV1401" s="23">
        <v>0</v>
      </c>
      <c r="BW1401" s="23">
        <v>0</v>
      </c>
      <c r="BX1401" s="23">
        <v>0</v>
      </c>
      <c r="BY1401" s="23">
        <v>0</v>
      </c>
      <c r="BZ1401" s="23">
        <v>0</v>
      </c>
      <c r="CA1401" s="23">
        <v>0</v>
      </c>
      <c r="CB1401" s="23">
        <v>0</v>
      </c>
      <c r="CC1401" s="23">
        <v>0</v>
      </c>
      <c r="CD1401" s="23">
        <v>0</v>
      </c>
      <c r="CE1401" s="23">
        <v>0</v>
      </c>
      <c r="CF1401" s="23">
        <v>0</v>
      </c>
      <c r="CG1401" s="23">
        <v>0</v>
      </c>
      <c r="CH1401" s="23">
        <v>0</v>
      </c>
      <c r="CI1401" s="23">
        <v>0</v>
      </c>
      <c r="CJ1401" s="23">
        <v>0</v>
      </c>
      <c r="CK1401" s="23">
        <v>0</v>
      </c>
      <c r="CL1401" s="23">
        <v>0</v>
      </c>
      <c r="CM1401" s="23">
        <v>0</v>
      </c>
      <c r="CN1401" s="23">
        <v>0</v>
      </c>
      <c r="CO1401" s="23">
        <v>0</v>
      </c>
      <c r="CP1401" s="23">
        <v>0</v>
      </c>
      <c r="CQ1401" s="23">
        <v>0</v>
      </c>
      <c r="CR1401" s="23">
        <v>0</v>
      </c>
      <c r="CS1401" s="23">
        <v>0</v>
      </c>
      <c r="CT1401" s="23">
        <v>0</v>
      </c>
      <c r="CU1401" s="23">
        <v>0</v>
      </c>
      <c r="CV1401" s="23">
        <v>0</v>
      </c>
      <c r="CW1401" s="23">
        <v>0</v>
      </c>
      <c r="CX1401" s="23">
        <v>0</v>
      </c>
      <c r="CY1401" s="27">
        <v>15.246636771300444</v>
      </c>
      <c r="CZ1401" s="14">
        <v>0</v>
      </c>
      <c r="DA1401" s="22">
        <v>0</v>
      </c>
      <c r="DB1401" s="22">
        <v>40.932642487046635</v>
      </c>
      <c r="DC1401" s="22">
        <v>0</v>
      </c>
      <c r="DD1401" s="22">
        <v>1.5544041450777202</v>
      </c>
      <c r="DE1401" s="22">
        <v>0</v>
      </c>
      <c r="DF1401" s="22">
        <v>0</v>
      </c>
      <c r="DG1401" s="22">
        <v>57.512953367875653</v>
      </c>
      <c r="DH1401" s="14">
        <v>42.857142857142854</v>
      </c>
      <c r="DI1401" s="24">
        <v>7.7720207253886011</v>
      </c>
      <c r="DJ1401" s="14">
        <v>20.134228187919462</v>
      </c>
      <c r="DK1401" s="4">
        <v>105</v>
      </c>
      <c r="DL1401" s="22">
        <v>100</v>
      </c>
      <c r="DM1401" s="22">
        <v>0</v>
      </c>
      <c r="DN1401" s="22">
        <v>0</v>
      </c>
      <c r="DO1401" s="22">
        <v>0</v>
      </c>
      <c r="DP1401" s="4">
        <v>6</v>
      </c>
      <c r="DQ1401" s="22">
        <v>6.9767441860465116</v>
      </c>
      <c r="DR1401" s="4">
        <v>0</v>
      </c>
      <c r="DS1401" s="22">
        <v>0</v>
      </c>
      <c r="DT1401" s="17">
        <v>590</v>
      </c>
      <c r="DU1401" s="22">
        <v>30.864197530864196</v>
      </c>
      <c r="DV1401" s="22">
        <v>30.864197530864196</v>
      </c>
      <c r="DW1401" s="26">
        <v>5.4545454545454541</v>
      </c>
      <c r="DX1401" s="12">
        <v>2.464788732394366</v>
      </c>
    </row>
    <row r="1402" spans="1:128" ht="10.5" x14ac:dyDescent="0.25">
      <c r="A1402" s="11">
        <v>1398</v>
      </c>
      <c r="B1402" s="4" t="s">
        <v>2107</v>
      </c>
      <c r="C1402" s="4">
        <v>33</v>
      </c>
      <c r="D1402" s="22">
        <v>0</v>
      </c>
      <c r="E1402" s="22">
        <v>0</v>
      </c>
      <c r="F1402" s="22">
        <v>0</v>
      </c>
      <c r="G1402" s="22">
        <v>0</v>
      </c>
      <c r="H1402" s="22">
        <v>0</v>
      </c>
      <c r="I1402" s="22">
        <v>13.793103448275861</v>
      </c>
      <c r="J1402" s="22">
        <v>20.689655172413794</v>
      </c>
      <c r="K1402" s="22">
        <v>13.793103448275861</v>
      </c>
      <c r="L1402" s="22">
        <v>0</v>
      </c>
      <c r="M1402" s="22">
        <v>0</v>
      </c>
      <c r="N1402" s="22">
        <v>0</v>
      </c>
      <c r="O1402" s="22">
        <v>20.689655172413794</v>
      </c>
      <c r="P1402" s="22">
        <v>17.241379310344829</v>
      </c>
      <c r="Q1402" s="22">
        <v>13.793103448275861</v>
      </c>
      <c r="R1402" s="22">
        <v>0</v>
      </c>
      <c r="S1402" s="22">
        <v>0</v>
      </c>
      <c r="T1402" s="22">
        <v>0</v>
      </c>
      <c r="U1402" s="22">
        <v>0</v>
      </c>
      <c r="V1402" s="23">
        <v>0</v>
      </c>
      <c r="W1402" s="23">
        <v>0</v>
      </c>
      <c r="X1402" s="23">
        <v>100</v>
      </c>
      <c r="Y1402" s="23">
        <v>0</v>
      </c>
      <c r="Z1402" s="23">
        <v>0</v>
      </c>
      <c r="AA1402" s="23">
        <v>0</v>
      </c>
      <c r="AB1402" s="23">
        <v>0</v>
      </c>
      <c r="AC1402" s="23">
        <v>0</v>
      </c>
      <c r="AD1402" s="23">
        <v>0</v>
      </c>
      <c r="AE1402" s="23">
        <v>0</v>
      </c>
      <c r="AF1402" s="23">
        <v>0</v>
      </c>
      <c r="AG1402" s="23">
        <v>0</v>
      </c>
      <c r="AH1402" s="23">
        <v>0</v>
      </c>
      <c r="AI1402" s="23">
        <v>0</v>
      </c>
      <c r="AJ1402" s="23">
        <v>0</v>
      </c>
      <c r="AK1402" s="23">
        <v>0</v>
      </c>
      <c r="AL1402" s="23">
        <v>0</v>
      </c>
      <c r="AM1402" s="23">
        <v>0</v>
      </c>
      <c r="AN1402" s="23">
        <v>0</v>
      </c>
      <c r="AO1402" s="23">
        <v>0</v>
      </c>
      <c r="AP1402" s="23">
        <v>0</v>
      </c>
      <c r="AQ1402" s="23">
        <v>0</v>
      </c>
      <c r="AR1402" s="23">
        <v>0</v>
      </c>
      <c r="AS1402" s="23">
        <v>0</v>
      </c>
      <c r="AT1402" s="23">
        <v>0</v>
      </c>
      <c r="AU1402" s="23">
        <v>0</v>
      </c>
      <c r="AV1402" s="23">
        <v>0</v>
      </c>
      <c r="AW1402" s="23">
        <v>0</v>
      </c>
      <c r="AX1402" s="23">
        <v>0</v>
      </c>
      <c r="AY1402" s="23">
        <v>0</v>
      </c>
      <c r="AZ1402" s="23">
        <v>0</v>
      </c>
      <c r="BA1402" s="23">
        <v>0</v>
      </c>
      <c r="BB1402" s="23">
        <v>0</v>
      </c>
      <c r="BC1402" s="23">
        <v>0</v>
      </c>
      <c r="BD1402" s="23">
        <v>0</v>
      </c>
      <c r="BE1402" s="23">
        <v>0</v>
      </c>
      <c r="BF1402" s="23">
        <v>0</v>
      </c>
      <c r="BG1402" s="23">
        <v>0</v>
      </c>
      <c r="BH1402" s="23">
        <v>0</v>
      </c>
      <c r="BI1402" s="23">
        <v>0</v>
      </c>
      <c r="BJ1402" s="23">
        <v>0</v>
      </c>
      <c r="BK1402" s="23">
        <v>0</v>
      </c>
      <c r="BL1402" s="23">
        <v>0</v>
      </c>
      <c r="BM1402" s="23">
        <v>0</v>
      </c>
      <c r="BN1402" s="23">
        <v>0</v>
      </c>
      <c r="BO1402" s="23">
        <v>0</v>
      </c>
      <c r="BP1402" s="23">
        <v>0</v>
      </c>
      <c r="BQ1402" s="23">
        <v>0</v>
      </c>
      <c r="BR1402" s="23">
        <v>0</v>
      </c>
      <c r="BS1402" s="23">
        <v>0</v>
      </c>
      <c r="BT1402" s="23">
        <v>0</v>
      </c>
      <c r="BU1402" s="23">
        <v>0</v>
      </c>
      <c r="BV1402" s="23">
        <v>0</v>
      </c>
      <c r="BW1402" s="23">
        <v>0</v>
      </c>
      <c r="BX1402" s="23">
        <v>0</v>
      </c>
      <c r="BY1402" s="23">
        <v>0</v>
      </c>
      <c r="BZ1402" s="23">
        <v>0</v>
      </c>
      <c r="CA1402" s="23">
        <v>0</v>
      </c>
      <c r="CB1402" s="23">
        <v>0</v>
      </c>
      <c r="CC1402" s="23">
        <v>0</v>
      </c>
      <c r="CD1402" s="23">
        <v>0</v>
      </c>
      <c r="CE1402" s="23">
        <v>0</v>
      </c>
      <c r="CF1402" s="23">
        <v>0</v>
      </c>
      <c r="CG1402" s="23">
        <v>0</v>
      </c>
      <c r="CH1402" s="23">
        <v>0</v>
      </c>
      <c r="CI1402" s="23">
        <v>0</v>
      </c>
      <c r="CJ1402" s="23">
        <v>0</v>
      </c>
      <c r="CK1402" s="23">
        <v>0</v>
      </c>
      <c r="CL1402" s="23">
        <v>0</v>
      </c>
      <c r="CM1402" s="23">
        <v>0</v>
      </c>
      <c r="CN1402" s="23">
        <v>0</v>
      </c>
      <c r="CO1402" s="23">
        <v>0</v>
      </c>
      <c r="CP1402" s="23">
        <v>0</v>
      </c>
      <c r="CQ1402" s="23">
        <v>0</v>
      </c>
      <c r="CR1402" s="23">
        <v>0</v>
      </c>
      <c r="CS1402" s="23">
        <v>0</v>
      </c>
      <c r="CT1402" s="23">
        <v>0</v>
      </c>
      <c r="CU1402" s="23">
        <v>0</v>
      </c>
      <c r="CV1402" s="23">
        <v>0</v>
      </c>
      <c r="CW1402" s="23">
        <v>0</v>
      </c>
      <c r="CX1402" s="23">
        <v>0</v>
      </c>
      <c r="CY1402" s="27">
        <v>6.0606060606060623</v>
      </c>
      <c r="CZ1402" s="14">
        <v>0</v>
      </c>
      <c r="DA1402" s="22">
        <v>0</v>
      </c>
      <c r="DB1402" s="22">
        <v>63.333333333333329</v>
      </c>
      <c r="DC1402" s="22">
        <v>0</v>
      </c>
      <c r="DD1402" s="22">
        <v>0</v>
      </c>
      <c r="DE1402" s="22">
        <v>0</v>
      </c>
      <c r="DF1402" s="22">
        <v>0</v>
      </c>
      <c r="DG1402" s="22">
        <v>36.666666666666664</v>
      </c>
      <c r="DH1402" s="14" t="e">
        <v>#DIV/0!</v>
      </c>
      <c r="DI1402" s="24">
        <v>10.344827586206897</v>
      </c>
      <c r="DJ1402" s="14">
        <v>15.789473684210526</v>
      </c>
      <c r="DK1402" s="4">
        <v>17</v>
      </c>
      <c r="DL1402" s="22">
        <v>100</v>
      </c>
      <c r="DM1402" s="22">
        <v>0</v>
      </c>
      <c r="DN1402" s="22">
        <v>0</v>
      </c>
      <c r="DO1402" s="22">
        <v>0</v>
      </c>
      <c r="DP1402" s="4">
        <v>0</v>
      </c>
      <c r="DQ1402" s="22">
        <v>0</v>
      </c>
      <c r="DR1402" s="4">
        <v>0</v>
      </c>
      <c r="DS1402" s="22" t="e">
        <v>#DIV/0!</v>
      </c>
      <c r="DT1402" s="17">
        <v>625</v>
      </c>
      <c r="DU1402" s="22">
        <v>100</v>
      </c>
      <c r="DV1402" s="22">
        <v>0</v>
      </c>
      <c r="DW1402" s="26">
        <v>50</v>
      </c>
      <c r="DX1402" s="12">
        <v>3.4444444444444446</v>
      </c>
    </row>
    <row r="1403" spans="1:128" ht="10.5" x14ac:dyDescent="0.25">
      <c r="A1403" s="11">
        <v>1399</v>
      </c>
      <c r="B1403" s="4" t="s">
        <v>870</v>
      </c>
      <c r="C1403" s="4">
        <v>588</v>
      </c>
      <c r="D1403" s="22">
        <v>7.5342465753424657</v>
      </c>
      <c r="E1403" s="22">
        <v>7.3630136986301373</v>
      </c>
      <c r="F1403" s="22">
        <v>6.8493150684931505</v>
      </c>
      <c r="G1403" s="22">
        <v>5.3082191780821919</v>
      </c>
      <c r="H1403" s="22">
        <v>3.9383561643835616</v>
      </c>
      <c r="I1403" s="22">
        <v>2.2260273972602738</v>
      </c>
      <c r="J1403" s="22">
        <v>3.0821917808219177</v>
      </c>
      <c r="K1403" s="22">
        <v>6.6780821917808222</v>
      </c>
      <c r="L1403" s="22">
        <v>5.6506849315068486</v>
      </c>
      <c r="M1403" s="22">
        <v>6.6780821917808222</v>
      </c>
      <c r="N1403" s="22">
        <v>6.8493150684931505</v>
      </c>
      <c r="O1403" s="22">
        <v>7.3630136986301373</v>
      </c>
      <c r="P1403" s="22">
        <v>8.2191780821917799</v>
      </c>
      <c r="Q1403" s="22">
        <v>7.1917808219178081</v>
      </c>
      <c r="R1403" s="22">
        <v>5.4794520547945202</v>
      </c>
      <c r="S1403" s="22">
        <v>4.10958904109589</v>
      </c>
      <c r="T1403" s="22">
        <v>3.4246575342465753</v>
      </c>
      <c r="U1403" s="22">
        <v>2.054794520547945</v>
      </c>
      <c r="V1403" s="23">
        <v>6.2724014336917548</v>
      </c>
      <c r="W1403" s="23">
        <v>0</v>
      </c>
      <c r="X1403" s="23">
        <v>93.727598566308245</v>
      </c>
      <c r="Y1403" s="23">
        <v>0</v>
      </c>
      <c r="Z1403" s="23">
        <v>0</v>
      </c>
      <c r="AA1403" s="23">
        <v>0</v>
      </c>
      <c r="AB1403" s="23">
        <v>0</v>
      </c>
      <c r="AC1403" s="23">
        <v>0</v>
      </c>
      <c r="AD1403" s="23">
        <v>0</v>
      </c>
      <c r="AE1403" s="23">
        <v>0</v>
      </c>
      <c r="AF1403" s="23">
        <v>0</v>
      </c>
      <c r="AG1403" s="23">
        <v>0</v>
      </c>
      <c r="AH1403" s="23">
        <v>4.1218637992831546</v>
      </c>
      <c r="AI1403" s="23">
        <v>0</v>
      </c>
      <c r="AJ1403" s="23">
        <v>0</v>
      </c>
      <c r="AK1403" s="23">
        <v>0</v>
      </c>
      <c r="AL1403" s="23">
        <v>0</v>
      </c>
      <c r="AM1403" s="23">
        <v>0</v>
      </c>
      <c r="AN1403" s="23">
        <v>0</v>
      </c>
      <c r="AO1403" s="23">
        <v>0</v>
      </c>
      <c r="AP1403" s="23">
        <v>0</v>
      </c>
      <c r="AQ1403" s="23">
        <v>0</v>
      </c>
      <c r="AR1403" s="23">
        <v>0</v>
      </c>
      <c r="AS1403" s="23">
        <v>0</v>
      </c>
      <c r="AT1403" s="23">
        <v>0</v>
      </c>
      <c r="AU1403" s="23">
        <v>0</v>
      </c>
      <c r="AV1403" s="23">
        <v>0</v>
      </c>
      <c r="AW1403" s="23">
        <v>0</v>
      </c>
      <c r="AX1403" s="23">
        <v>0</v>
      </c>
      <c r="AY1403" s="23">
        <v>0</v>
      </c>
      <c r="AZ1403" s="23">
        <v>0</v>
      </c>
      <c r="BA1403" s="23">
        <v>0</v>
      </c>
      <c r="BB1403" s="23">
        <v>0</v>
      </c>
      <c r="BC1403" s="23">
        <v>0</v>
      </c>
      <c r="BD1403" s="23">
        <v>1.0752688172043012</v>
      </c>
      <c r="BE1403" s="23">
        <v>0</v>
      </c>
      <c r="BF1403" s="23">
        <v>0</v>
      </c>
      <c r="BG1403" s="23">
        <v>0.53763440860215062</v>
      </c>
      <c r="BH1403" s="23">
        <v>0</v>
      </c>
      <c r="BI1403" s="23">
        <v>0</v>
      </c>
      <c r="BJ1403" s="23">
        <v>0</v>
      </c>
      <c r="BK1403" s="23">
        <v>0</v>
      </c>
      <c r="BL1403" s="23">
        <v>0</v>
      </c>
      <c r="BM1403" s="23">
        <v>0.53763440860215062</v>
      </c>
      <c r="BN1403" s="23">
        <v>0</v>
      </c>
      <c r="BO1403" s="23">
        <v>0</v>
      </c>
      <c r="BP1403" s="23">
        <v>0</v>
      </c>
      <c r="BQ1403" s="23">
        <v>0</v>
      </c>
      <c r="BR1403" s="23">
        <v>0</v>
      </c>
      <c r="BS1403" s="23">
        <v>0</v>
      </c>
      <c r="BT1403" s="23">
        <v>0</v>
      </c>
      <c r="BU1403" s="23">
        <v>0</v>
      </c>
      <c r="BV1403" s="23">
        <v>0</v>
      </c>
      <c r="BW1403" s="23">
        <v>0</v>
      </c>
      <c r="BX1403" s="23">
        <v>0</v>
      </c>
      <c r="BY1403" s="23">
        <v>0</v>
      </c>
      <c r="BZ1403" s="23">
        <v>0.53285968028419184</v>
      </c>
      <c r="CA1403" s="23">
        <v>0</v>
      </c>
      <c r="CB1403" s="23">
        <v>0</v>
      </c>
      <c r="CC1403" s="23">
        <v>0</v>
      </c>
      <c r="CD1403" s="23">
        <v>0</v>
      </c>
      <c r="CE1403" s="23">
        <v>0</v>
      </c>
      <c r="CF1403" s="23">
        <v>0</v>
      </c>
      <c r="CG1403" s="23">
        <v>0</v>
      </c>
      <c r="CH1403" s="23">
        <v>0</v>
      </c>
      <c r="CI1403" s="23">
        <v>0</v>
      </c>
      <c r="CJ1403" s="23">
        <v>0</v>
      </c>
      <c r="CK1403" s="23">
        <v>0</v>
      </c>
      <c r="CL1403" s="23">
        <v>0</v>
      </c>
      <c r="CM1403" s="23">
        <v>0</v>
      </c>
      <c r="CN1403" s="23">
        <v>0</v>
      </c>
      <c r="CO1403" s="23">
        <v>0</v>
      </c>
      <c r="CP1403" s="23">
        <v>0</v>
      </c>
      <c r="CQ1403" s="23">
        <v>0</v>
      </c>
      <c r="CR1403" s="23">
        <v>0</v>
      </c>
      <c r="CS1403" s="23">
        <v>0</v>
      </c>
      <c r="CT1403" s="23">
        <v>0</v>
      </c>
      <c r="CU1403" s="23">
        <v>0</v>
      </c>
      <c r="CV1403" s="23">
        <v>0</v>
      </c>
      <c r="CW1403" s="23">
        <v>0</v>
      </c>
      <c r="CX1403" s="23">
        <v>0</v>
      </c>
      <c r="CY1403" s="27">
        <v>6.1224489795918373</v>
      </c>
      <c r="CZ1403" s="14">
        <v>0.70671378091872794</v>
      </c>
      <c r="DA1403" s="22">
        <v>0</v>
      </c>
      <c r="DB1403" s="22">
        <v>56.959706959706956</v>
      </c>
      <c r="DC1403" s="22">
        <v>0</v>
      </c>
      <c r="DD1403" s="22">
        <v>0.5494505494505495</v>
      </c>
      <c r="DE1403" s="22">
        <v>0</v>
      </c>
      <c r="DF1403" s="22">
        <v>0</v>
      </c>
      <c r="DG1403" s="22">
        <v>42.490842490842489</v>
      </c>
      <c r="DH1403" s="14">
        <v>0</v>
      </c>
      <c r="DI1403" s="24">
        <v>4.2328042328042326</v>
      </c>
      <c r="DJ1403" s="14">
        <v>27.973568281938327</v>
      </c>
      <c r="DK1403" s="4">
        <v>244</v>
      </c>
      <c r="DL1403" s="22">
        <v>97.540983606557376</v>
      </c>
      <c r="DM1403" s="22">
        <v>0</v>
      </c>
      <c r="DN1403" s="22">
        <v>0</v>
      </c>
      <c r="DO1403" s="22">
        <v>2.459016393442623</v>
      </c>
      <c r="DP1403" s="4">
        <v>3</v>
      </c>
      <c r="DQ1403" s="22">
        <v>0.99667774086378735</v>
      </c>
      <c r="DR1403" s="4">
        <v>0</v>
      </c>
      <c r="DS1403" s="22">
        <v>0</v>
      </c>
      <c r="DT1403" s="17">
        <v>831.70731707317077</v>
      </c>
      <c r="DU1403" s="22">
        <v>42.622950819672127</v>
      </c>
      <c r="DV1403" s="22">
        <v>19.672131147540984</v>
      </c>
      <c r="DW1403" s="26">
        <v>8.2191780821917799</v>
      </c>
      <c r="DX1403" s="12">
        <v>2.188340807174888</v>
      </c>
    </row>
    <row r="1404" spans="1:128" ht="10.5" x14ac:dyDescent="0.25">
      <c r="A1404" s="11">
        <v>1400</v>
      </c>
      <c r="B1404" s="4" t="s">
        <v>871</v>
      </c>
      <c r="C1404" s="4">
        <v>34565</v>
      </c>
      <c r="D1404" s="22">
        <v>5.8949376969556795</v>
      </c>
      <c r="E1404" s="22">
        <v>6.2274133395009974</v>
      </c>
      <c r="F1404" s="22">
        <v>5.9903437509034667</v>
      </c>
      <c r="G1404" s="22">
        <v>5.6029373500245745</v>
      </c>
      <c r="H1404" s="22">
        <v>6.0597299719564024</v>
      </c>
      <c r="I1404" s="22">
        <v>7.3491572465234603</v>
      </c>
      <c r="J1404" s="22">
        <v>7.3289195987163547</v>
      </c>
      <c r="K1404" s="22">
        <v>6.1898291364306575</v>
      </c>
      <c r="L1404" s="22">
        <v>5.6463037381826595</v>
      </c>
      <c r="M1404" s="22">
        <v>5.8400069386221052</v>
      </c>
      <c r="N1404" s="22">
        <v>5.9874526583595937</v>
      </c>
      <c r="O1404" s="22">
        <v>5.9643239180086152</v>
      </c>
      <c r="P1404" s="22">
        <v>6.0944230824828702</v>
      </c>
      <c r="Q1404" s="22">
        <v>5.247332967128278</v>
      </c>
      <c r="R1404" s="22">
        <v>5.247332967128278</v>
      </c>
      <c r="S1404" s="22">
        <v>3.6109745872965391</v>
      </c>
      <c r="T1404" s="22">
        <v>2.8217063228193933</v>
      </c>
      <c r="U1404" s="22">
        <v>2.896874728960074</v>
      </c>
      <c r="V1404" s="23">
        <v>18.454639530872726</v>
      </c>
      <c r="W1404" s="23">
        <v>0.81532816958825927</v>
      </c>
      <c r="X1404" s="23">
        <v>81.545360469127274</v>
      </c>
      <c r="Y1404" s="23">
        <v>6.5853429082128628E-2</v>
      </c>
      <c r="Z1404" s="23">
        <v>1.8815265452036753E-2</v>
      </c>
      <c r="AA1404" s="23">
        <v>0.13170685816425726</v>
      </c>
      <c r="AB1404" s="23">
        <v>6.8989306657468094E-2</v>
      </c>
      <c r="AC1404" s="23">
        <v>4.3902286054752424E-2</v>
      </c>
      <c r="AD1404" s="23">
        <v>0.64285490294458902</v>
      </c>
      <c r="AE1404" s="23">
        <v>0.13797861331493619</v>
      </c>
      <c r="AF1404" s="23">
        <v>5.0174041205431341E-2</v>
      </c>
      <c r="AG1404" s="23">
        <v>7.2125184232807546E-2</v>
      </c>
      <c r="AH1404" s="23">
        <v>1.4111449089027566</v>
      </c>
      <c r="AI1404" s="23">
        <v>1.5679387876697294E-2</v>
      </c>
      <c r="AJ1404" s="23">
        <v>0.19756028724638589</v>
      </c>
      <c r="AK1404" s="23">
        <v>4.3902286054752424E-2</v>
      </c>
      <c r="AL1404" s="23">
        <v>0.23832669572579887</v>
      </c>
      <c r="AM1404" s="23">
        <v>0.29477249208190914</v>
      </c>
      <c r="AN1404" s="23">
        <v>0.18501677694502805</v>
      </c>
      <c r="AO1404" s="23">
        <v>1.6212487064505003</v>
      </c>
      <c r="AP1404" s="23">
        <v>9.0940449684844313E-2</v>
      </c>
      <c r="AQ1404" s="23">
        <v>8.1532816958825929E-2</v>
      </c>
      <c r="AR1404" s="23">
        <v>0.15052212361629402</v>
      </c>
      <c r="AS1404" s="23">
        <v>8.1532816958825929E-2</v>
      </c>
      <c r="AT1404" s="23">
        <v>1.0630624980400767</v>
      </c>
      <c r="AU1404" s="23">
        <v>5.3309918780770793E-2</v>
      </c>
      <c r="AV1404" s="23">
        <v>0</v>
      </c>
      <c r="AW1404" s="23">
        <v>0</v>
      </c>
      <c r="AX1404" s="23">
        <v>2.7689798990247421</v>
      </c>
      <c r="AY1404" s="23">
        <v>1.5679387876697294E-2</v>
      </c>
      <c r="AZ1404" s="23">
        <v>3.1358775753394588E-2</v>
      </c>
      <c r="BA1404" s="23">
        <v>5.9581673931449718E-2</v>
      </c>
      <c r="BB1404" s="23">
        <v>0.20383204239706482</v>
      </c>
      <c r="BC1404" s="23">
        <v>0.15992975634231238</v>
      </c>
      <c r="BD1404" s="23">
        <v>0.98780143623192951</v>
      </c>
      <c r="BE1404" s="23">
        <v>2.5087020602715671E-2</v>
      </c>
      <c r="BF1404" s="23">
        <v>0.15052212361629402</v>
      </c>
      <c r="BG1404" s="23">
        <v>0.93449151745115866</v>
      </c>
      <c r="BH1404" s="23">
        <v>3.4494653328734047E-2</v>
      </c>
      <c r="BI1404" s="23">
        <v>0</v>
      </c>
      <c r="BJ1404" s="23">
        <v>0.23832669572579887</v>
      </c>
      <c r="BK1404" s="23">
        <v>2.1951143027376212E-2</v>
      </c>
      <c r="BL1404" s="23">
        <v>4.0766408479412965E-2</v>
      </c>
      <c r="BM1404" s="23">
        <v>0.27595722662987238</v>
      </c>
      <c r="BN1404" s="23">
        <v>0.22264730784910158</v>
      </c>
      <c r="BO1404" s="23">
        <v>0.30104424723258805</v>
      </c>
      <c r="BP1404" s="23">
        <v>0.40766408479412963</v>
      </c>
      <c r="BQ1404" s="23">
        <v>0.7337953526294333</v>
      </c>
      <c r="BR1404" s="23">
        <v>0.14111449089027564</v>
      </c>
      <c r="BS1404" s="23">
        <v>0.99407319138260841</v>
      </c>
      <c r="BT1404" s="23">
        <v>0.67119918993201211</v>
      </c>
      <c r="BU1404" s="23">
        <v>0.30361837986728429</v>
      </c>
      <c r="BV1404" s="23">
        <v>0.43195192187304376</v>
      </c>
      <c r="BW1404" s="23">
        <v>0.1471140603480656</v>
      </c>
      <c r="BX1404" s="23">
        <v>0.12833354200575936</v>
      </c>
      <c r="BY1404" s="23">
        <v>0.34117941655189682</v>
      </c>
      <c r="BZ1404" s="23">
        <v>6.8861900588456232E-2</v>
      </c>
      <c r="CA1404" s="23">
        <v>0.11581319644422186</v>
      </c>
      <c r="CB1404" s="23">
        <v>0.58845624139226238</v>
      </c>
      <c r="CC1404" s="23">
        <v>0.11268311005383749</v>
      </c>
      <c r="CD1404" s="23">
        <v>0.18154501064229372</v>
      </c>
      <c r="CE1404" s="23">
        <v>5.3211468636534365E-2</v>
      </c>
      <c r="CF1404" s="23">
        <v>1.5556529360210343</v>
      </c>
      <c r="CG1404" s="23">
        <v>0.15337423312883436</v>
      </c>
      <c r="CH1404" s="23">
        <v>0.13146362839614373</v>
      </c>
      <c r="CI1404" s="23">
        <v>2.8170777513459373E-2</v>
      </c>
      <c r="CJ1404" s="23">
        <v>0.48203330411919365</v>
      </c>
      <c r="CK1404" s="23">
        <v>2.1910604732690624E-2</v>
      </c>
      <c r="CL1404" s="23">
        <v>2.4978089395267311</v>
      </c>
      <c r="CM1404" s="23">
        <v>0.11581319644422186</v>
      </c>
      <c r="CN1404" s="23">
        <v>2.5040691123074998E-2</v>
      </c>
      <c r="CO1404" s="23">
        <v>1.0078878177037687</v>
      </c>
      <c r="CP1404" s="23">
        <v>1.5650431951921871E-2</v>
      </c>
      <c r="CQ1404" s="23">
        <v>3.4430950294228116E-2</v>
      </c>
      <c r="CR1404" s="23">
        <v>0.15024414673844999</v>
      </c>
      <c r="CS1404" s="23">
        <v>8.4512332540378113E-2</v>
      </c>
      <c r="CT1404" s="23">
        <v>0.31926881181920619</v>
      </c>
      <c r="CU1404" s="23">
        <v>0.25353699762113435</v>
      </c>
      <c r="CV1404" s="23">
        <v>1.1487417052710656</v>
      </c>
      <c r="CW1404" s="23">
        <v>4.0691123074996872E-2</v>
      </c>
      <c r="CX1404" s="23">
        <v>1.1643921372229873</v>
      </c>
      <c r="CY1404" s="27">
        <v>23.327064950094027</v>
      </c>
      <c r="CZ1404" s="14">
        <v>4.9433445399078568</v>
      </c>
      <c r="DA1404" s="22">
        <v>2.7480190174326466</v>
      </c>
      <c r="DB1404" s="22">
        <v>45.882725832012675</v>
      </c>
      <c r="DC1404" s="22">
        <v>0.9889064976228209</v>
      </c>
      <c r="DD1404" s="22">
        <v>3.3185419968304277</v>
      </c>
      <c r="DE1404" s="22">
        <v>2.8526148969889063E-2</v>
      </c>
      <c r="DF1404" s="22">
        <v>1.2614896988906497</v>
      </c>
      <c r="DG1404" s="22">
        <v>45.771790808240887</v>
      </c>
      <c r="DH1404" s="14">
        <v>17.418351477449455</v>
      </c>
      <c r="DI1404" s="24">
        <v>8.8080631025416309</v>
      </c>
      <c r="DJ1404" s="14">
        <v>13.069932224276032</v>
      </c>
      <c r="DK1404" s="4">
        <v>15631</v>
      </c>
      <c r="DL1404" s="22">
        <v>78.478664192949907</v>
      </c>
      <c r="DM1404" s="22">
        <v>11.521975561384428</v>
      </c>
      <c r="DN1404" s="22">
        <v>8.1440726760923798</v>
      </c>
      <c r="DO1404" s="22">
        <v>1.855287569573284</v>
      </c>
      <c r="DP1404" s="4">
        <v>932</v>
      </c>
      <c r="DQ1404" s="22">
        <v>5.9208436566927132</v>
      </c>
      <c r="DR1404" s="4">
        <v>149</v>
      </c>
      <c r="DS1404" s="22">
        <v>9.5635430038510911</v>
      </c>
      <c r="DT1404" s="17">
        <v>681.16438356164383</v>
      </c>
      <c r="DU1404" s="22">
        <v>30.668604651162788</v>
      </c>
      <c r="DV1404" s="22">
        <v>32.073643410852718</v>
      </c>
      <c r="DW1404" s="26">
        <v>4.9857433808553973</v>
      </c>
      <c r="DX1404" s="12">
        <v>1.7080698584763625</v>
      </c>
    </row>
    <row r="1405" spans="1:128" ht="10.5" x14ac:dyDescent="0.25">
      <c r="A1405" s="11">
        <v>1401</v>
      </c>
      <c r="B1405" s="4" t="s">
        <v>872</v>
      </c>
      <c r="C1405" s="4">
        <v>28712</v>
      </c>
      <c r="D1405" s="22">
        <v>4.969874272977397</v>
      </c>
      <c r="E1405" s="22">
        <v>5.3599414899174587</v>
      </c>
      <c r="F1405" s="22">
        <v>5.147494166405461</v>
      </c>
      <c r="G1405" s="22">
        <v>5.7430432208407343</v>
      </c>
      <c r="H1405" s="22">
        <v>6.9759342458120015</v>
      </c>
      <c r="I1405" s="22">
        <v>7.2580364294918684</v>
      </c>
      <c r="J1405" s="22">
        <v>7.2266917424163273</v>
      </c>
      <c r="K1405" s="22">
        <v>6.9515550447532481</v>
      </c>
      <c r="L1405" s="22">
        <v>5.83011179605057</v>
      </c>
      <c r="M1405" s="22">
        <v>5.9798697454114862</v>
      </c>
      <c r="N1405" s="22">
        <v>7.0734510500470167</v>
      </c>
      <c r="O1405" s="22">
        <v>8.1496186396405808</v>
      </c>
      <c r="P1405" s="22">
        <v>7.3694842057604575</v>
      </c>
      <c r="Q1405" s="22">
        <v>6.0808692926548957</v>
      </c>
      <c r="R1405" s="22">
        <v>4.2001880681224533</v>
      </c>
      <c r="S1405" s="22">
        <v>2.6050917702782712</v>
      </c>
      <c r="T1405" s="22">
        <v>1.6264409849197228</v>
      </c>
      <c r="U1405" s="22">
        <v>1.4523038345000523</v>
      </c>
      <c r="V1405" s="23">
        <v>37.199623624782859</v>
      </c>
      <c r="W1405" s="23">
        <v>0.10856977417486972</v>
      </c>
      <c r="X1405" s="23">
        <v>62.800376375217141</v>
      </c>
      <c r="Y1405" s="23">
        <v>0.12304574406485234</v>
      </c>
      <c r="Z1405" s="23">
        <v>0.3293283149971048</v>
      </c>
      <c r="AA1405" s="23">
        <v>0.14475969889982629</v>
      </c>
      <c r="AB1405" s="23">
        <v>8.6855819339895779E-2</v>
      </c>
      <c r="AC1405" s="23">
        <v>0.21713954834973945</v>
      </c>
      <c r="AD1405" s="23">
        <v>2.9929067747539086</v>
      </c>
      <c r="AE1405" s="23">
        <v>0.39085118702953098</v>
      </c>
      <c r="AF1405" s="23">
        <v>0.47046902142443542</v>
      </c>
      <c r="AG1405" s="23">
        <v>0.75636942675159236</v>
      </c>
      <c r="AH1405" s="23">
        <v>1.0639837869137232</v>
      </c>
      <c r="AI1405" s="23">
        <v>3.9808917197452234E-2</v>
      </c>
      <c r="AJ1405" s="23">
        <v>0.43427909669947889</v>
      </c>
      <c r="AK1405" s="23">
        <v>6.1522872032426172E-2</v>
      </c>
      <c r="AL1405" s="23">
        <v>0.2026635784597568</v>
      </c>
      <c r="AM1405" s="23">
        <v>2.352345107122177</v>
      </c>
      <c r="AN1405" s="23">
        <v>0.28228141285466124</v>
      </c>
      <c r="AO1405" s="23">
        <v>3.4235668789808917</v>
      </c>
      <c r="AP1405" s="23">
        <v>0.31123335263462654</v>
      </c>
      <c r="AQ1405" s="23">
        <v>1.1978865083960626</v>
      </c>
      <c r="AR1405" s="23">
        <v>0.70570353213665316</v>
      </c>
      <c r="AS1405" s="23">
        <v>0.23523451071221771</v>
      </c>
      <c r="AT1405" s="23">
        <v>3.1231905037637522</v>
      </c>
      <c r="AU1405" s="23">
        <v>0.11942675159235669</v>
      </c>
      <c r="AV1405" s="23">
        <v>0</v>
      </c>
      <c r="AW1405" s="23">
        <v>0.96988998262883608</v>
      </c>
      <c r="AX1405" s="23">
        <v>1.0350318471337578</v>
      </c>
      <c r="AY1405" s="23">
        <v>0.56456282570932248</v>
      </c>
      <c r="AZ1405" s="23">
        <v>0.2279965257672264</v>
      </c>
      <c r="BA1405" s="23">
        <v>2.1713954834973945E-2</v>
      </c>
      <c r="BB1405" s="23">
        <v>0.13752171395483495</v>
      </c>
      <c r="BC1405" s="23">
        <v>6.8760856977417475E-2</v>
      </c>
      <c r="BD1405" s="23">
        <v>0.89027214823393164</v>
      </c>
      <c r="BE1405" s="23">
        <v>3.2209033005211349</v>
      </c>
      <c r="BF1405" s="23">
        <v>0.39808917197452232</v>
      </c>
      <c r="BG1405" s="23">
        <v>1.7009264620729589</v>
      </c>
      <c r="BH1405" s="23">
        <v>0.22075854082223512</v>
      </c>
      <c r="BI1405" s="23">
        <v>4.3427909669947889E-2</v>
      </c>
      <c r="BJ1405" s="23">
        <v>0.19904458598726116</v>
      </c>
      <c r="BK1405" s="23">
        <v>0.23161551823972204</v>
      </c>
      <c r="BL1405" s="23">
        <v>0.17371163867979156</v>
      </c>
      <c r="BM1405" s="23">
        <v>0.18818760856977418</v>
      </c>
      <c r="BN1405" s="23">
        <v>1.7841632889403589</v>
      </c>
      <c r="BO1405" s="23">
        <v>6.1522872032426172E-2</v>
      </c>
      <c r="BP1405" s="23">
        <v>0.21713954834973945</v>
      </c>
      <c r="BQ1405" s="23">
        <v>0.25694846554719164</v>
      </c>
      <c r="BR1405" s="23">
        <v>0.18818760856977418</v>
      </c>
      <c r="BS1405" s="23">
        <v>1.5308338158656631</v>
      </c>
      <c r="BT1405" s="23">
        <v>0.3169406519921984</v>
      </c>
      <c r="BU1405" s="23">
        <v>4.3193479131035986</v>
      </c>
      <c r="BV1405" s="23">
        <v>1.419162330337324</v>
      </c>
      <c r="BW1405" s="23">
        <v>0.55310942105454675</v>
      </c>
      <c r="BX1405" s="23">
        <v>4.3666533241148428E-2</v>
      </c>
      <c r="BY1405" s="23">
        <v>0.61497034314617371</v>
      </c>
      <c r="BZ1405" s="23">
        <v>0.1637494996543066</v>
      </c>
      <c r="CA1405" s="23">
        <v>0.1273607219533496</v>
      </c>
      <c r="CB1405" s="23">
        <v>4.6832356901131691</v>
      </c>
      <c r="CC1405" s="23">
        <v>0.37844328808995309</v>
      </c>
      <c r="CD1405" s="23">
        <v>1.1426076198100505</v>
      </c>
      <c r="CE1405" s="23">
        <v>0.31658236599832612</v>
      </c>
      <c r="CF1405" s="23">
        <v>4.5194861904588626</v>
      </c>
      <c r="CG1405" s="23">
        <v>0.15283286634401949</v>
      </c>
      <c r="CH1405" s="23">
        <v>0.24016593282631638</v>
      </c>
      <c r="CI1405" s="23">
        <v>5.1308176558349405</v>
      </c>
      <c r="CJ1405" s="23">
        <v>0.61860922091626935</v>
      </c>
      <c r="CK1405" s="23">
        <v>0.42210982133110153</v>
      </c>
      <c r="CL1405" s="23">
        <v>3.871765947381828</v>
      </c>
      <c r="CM1405" s="23">
        <v>1.2081074196717734</v>
      </c>
      <c r="CN1405" s="23">
        <v>0.25108256613660346</v>
      </c>
      <c r="CO1405" s="23">
        <v>0.85877515374258584</v>
      </c>
      <c r="CP1405" s="23">
        <v>0.12372184418325388</v>
      </c>
      <c r="CQ1405" s="23">
        <v>0.6295258542265566</v>
      </c>
      <c r="CR1405" s="23">
        <v>1.0079691423165096</v>
      </c>
      <c r="CS1405" s="23">
        <v>0.80419198719115026</v>
      </c>
      <c r="CT1405" s="23">
        <v>0.75688657617990618</v>
      </c>
      <c r="CU1405" s="23">
        <v>1.3754957970961756</v>
      </c>
      <c r="CV1405" s="23">
        <v>0.49488737673301553</v>
      </c>
      <c r="CW1405" s="23">
        <v>0.52035952112368544</v>
      </c>
      <c r="CX1405" s="23">
        <v>1.9613551180815838</v>
      </c>
      <c r="CY1405" s="27">
        <v>45.858874338255781</v>
      </c>
      <c r="CZ1405" s="14">
        <v>6.3393501805054155</v>
      </c>
      <c r="DA1405" s="22">
        <v>3.0629169584608014</v>
      </c>
      <c r="DB1405" s="22">
        <v>59.54811838855921</v>
      </c>
      <c r="DC1405" s="22">
        <v>3.5162728981607758</v>
      </c>
      <c r="DD1405" s="22">
        <v>5.7904242379565813</v>
      </c>
      <c r="DE1405" s="22">
        <v>3.6858206479672702E-2</v>
      </c>
      <c r="DF1405" s="22">
        <v>1.3232096126202499</v>
      </c>
      <c r="DG1405" s="22">
        <v>26.722199697762704</v>
      </c>
      <c r="DH1405" s="14">
        <v>6.0304142632406927</v>
      </c>
      <c r="DI1405" s="24">
        <v>7.1772761856454483</v>
      </c>
      <c r="DJ1405" s="14">
        <v>7.7852291290516726</v>
      </c>
      <c r="DK1405" s="4">
        <v>10757</v>
      </c>
      <c r="DL1405" s="22">
        <v>87.338477270614476</v>
      </c>
      <c r="DM1405" s="22">
        <v>10.049270242632705</v>
      </c>
      <c r="DN1405" s="22">
        <v>2.5657711257785629</v>
      </c>
      <c r="DO1405" s="22">
        <v>4.6481360974249326E-2</v>
      </c>
      <c r="DP1405" s="4">
        <v>889</v>
      </c>
      <c r="DQ1405" s="22">
        <v>5.8660508083140872</v>
      </c>
      <c r="DR1405" s="4">
        <v>140</v>
      </c>
      <c r="DS1405" s="22">
        <v>8.7719298245614024</v>
      </c>
      <c r="DT1405" s="17">
        <v>716.28452318916106</v>
      </c>
      <c r="DU1405" s="22">
        <v>30.521714203812529</v>
      </c>
      <c r="DV1405" s="22">
        <v>27.554822989823709</v>
      </c>
      <c r="DW1405" s="26">
        <v>6.3884331419196068</v>
      </c>
      <c r="DX1405" s="12">
        <v>1.9905308753903495</v>
      </c>
    </row>
    <row r="1406" spans="1:128" ht="10.5" x14ac:dyDescent="0.25">
      <c r="A1406" s="11">
        <v>1402</v>
      </c>
      <c r="B1406" s="4" t="s">
        <v>873</v>
      </c>
      <c r="C1406" s="4">
        <v>180</v>
      </c>
      <c r="D1406" s="22">
        <v>8</v>
      </c>
      <c r="E1406" s="22">
        <v>3.4285714285714288</v>
      </c>
      <c r="F1406" s="22">
        <v>3.4285714285714288</v>
      </c>
      <c r="G1406" s="22">
        <v>8</v>
      </c>
      <c r="H1406" s="22">
        <v>8</v>
      </c>
      <c r="I1406" s="22">
        <v>7.4285714285714288</v>
      </c>
      <c r="J1406" s="22">
        <v>5.7142857142857144</v>
      </c>
      <c r="K1406" s="22">
        <v>4.5714285714285712</v>
      </c>
      <c r="L1406" s="22">
        <v>6.8571428571428577</v>
      </c>
      <c r="M1406" s="22">
        <v>4</v>
      </c>
      <c r="N1406" s="22">
        <v>2.2857142857142856</v>
      </c>
      <c r="O1406" s="22">
        <v>10.857142857142858</v>
      </c>
      <c r="P1406" s="22">
        <v>5.1428571428571423</v>
      </c>
      <c r="Q1406" s="22">
        <v>9.7142857142857135</v>
      </c>
      <c r="R1406" s="22">
        <v>8</v>
      </c>
      <c r="S1406" s="22">
        <v>0</v>
      </c>
      <c r="T1406" s="22">
        <v>1.7142857142857144</v>
      </c>
      <c r="U1406" s="22">
        <v>2.8571428571428572</v>
      </c>
      <c r="V1406" s="23">
        <v>4.9382716049382651</v>
      </c>
      <c r="W1406" s="23">
        <v>0</v>
      </c>
      <c r="X1406" s="23">
        <v>95.061728395061735</v>
      </c>
      <c r="Y1406" s="23">
        <v>0</v>
      </c>
      <c r="Z1406" s="23">
        <v>0</v>
      </c>
      <c r="AA1406" s="23">
        <v>0</v>
      </c>
      <c r="AB1406" s="23">
        <v>0</v>
      </c>
      <c r="AC1406" s="23">
        <v>0</v>
      </c>
      <c r="AD1406" s="23">
        <v>0</v>
      </c>
      <c r="AE1406" s="23">
        <v>0</v>
      </c>
      <c r="AF1406" s="23">
        <v>0</v>
      </c>
      <c r="AG1406" s="23">
        <v>0</v>
      </c>
      <c r="AH1406" s="23">
        <v>2.4691358024691357</v>
      </c>
      <c r="AI1406" s="23">
        <v>0</v>
      </c>
      <c r="AJ1406" s="23">
        <v>0</v>
      </c>
      <c r="AK1406" s="23">
        <v>0</v>
      </c>
      <c r="AL1406" s="23">
        <v>0</v>
      </c>
      <c r="AM1406" s="23">
        <v>0</v>
      </c>
      <c r="AN1406" s="23">
        <v>0</v>
      </c>
      <c r="AO1406" s="23">
        <v>0</v>
      </c>
      <c r="AP1406" s="23">
        <v>0</v>
      </c>
      <c r="AQ1406" s="23">
        <v>0</v>
      </c>
      <c r="AR1406" s="23">
        <v>0</v>
      </c>
      <c r="AS1406" s="23">
        <v>0</v>
      </c>
      <c r="AT1406" s="23">
        <v>0</v>
      </c>
      <c r="AU1406" s="23">
        <v>0</v>
      </c>
      <c r="AV1406" s="23">
        <v>0</v>
      </c>
      <c r="AW1406" s="23">
        <v>0</v>
      </c>
      <c r="AX1406" s="23">
        <v>0</v>
      </c>
      <c r="AY1406" s="23">
        <v>0</v>
      </c>
      <c r="AZ1406" s="23">
        <v>0</v>
      </c>
      <c r="BA1406" s="23">
        <v>0</v>
      </c>
      <c r="BB1406" s="23">
        <v>0</v>
      </c>
      <c r="BC1406" s="23">
        <v>0</v>
      </c>
      <c r="BD1406" s="23">
        <v>0</v>
      </c>
      <c r="BE1406" s="23">
        <v>0</v>
      </c>
      <c r="BF1406" s="23">
        <v>0</v>
      </c>
      <c r="BG1406" s="23">
        <v>2.4691358024691357</v>
      </c>
      <c r="BH1406" s="23">
        <v>0</v>
      </c>
      <c r="BI1406" s="23">
        <v>0</v>
      </c>
      <c r="BJ1406" s="23">
        <v>0</v>
      </c>
      <c r="BK1406" s="23">
        <v>0</v>
      </c>
      <c r="BL1406" s="23">
        <v>0</v>
      </c>
      <c r="BM1406" s="23">
        <v>0</v>
      </c>
      <c r="BN1406" s="23">
        <v>0</v>
      </c>
      <c r="BO1406" s="23">
        <v>0</v>
      </c>
      <c r="BP1406" s="23">
        <v>0</v>
      </c>
      <c r="BQ1406" s="23">
        <v>0</v>
      </c>
      <c r="BR1406" s="23">
        <v>0</v>
      </c>
      <c r="BS1406" s="23">
        <v>0</v>
      </c>
      <c r="BT1406" s="23">
        <v>0</v>
      </c>
      <c r="BU1406" s="23">
        <v>0</v>
      </c>
      <c r="BV1406" s="23">
        <v>0</v>
      </c>
      <c r="BW1406" s="23">
        <v>0</v>
      </c>
      <c r="BX1406" s="23">
        <v>0</v>
      </c>
      <c r="BY1406" s="23">
        <v>0</v>
      </c>
      <c r="BZ1406" s="23">
        <v>0</v>
      </c>
      <c r="CA1406" s="23">
        <v>0</v>
      </c>
      <c r="CB1406" s="23">
        <v>0</v>
      </c>
      <c r="CC1406" s="23">
        <v>0</v>
      </c>
      <c r="CD1406" s="23">
        <v>0</v>
      </c>
      <c r="CE1406" s="23">
        <v>0</v>
      </c>
      <c r="CF1406" s="23">
        <v>0</v>
      </c>
      <c r="CG1406" s="23">
        <v>0</v>
      </c>
      <c r="CH1406" s="23">
        <v>0</v>
      </c>
      <c r="CI1406" s="23">
        <v>0</v>
      </c>
      <c r="CJ1406" s="23">
        <v>0</v>
      </c>
      <c r="CK1406" s="23">
        <v>2.9411764705882351</v>
      </c>
      <c r="CL1406" s="23">
        <v>0</v>
      </c>
      <c r="CM1406" s="23">
        <v>0</v>
      </c>
      <c r="CN1406" s="23">
        <v>0</v>
      </c>
      <c r="CO1406" s="23">
        <v>0</v>
      </c>
      <c r="CP1406" s="23">
        <v>0</v>
      </c>
      <c r="CQ1406" s="23">
        <v>0</v>
      </c>
      <c r="CR1406" s="23">
        <v>0</v>
      </c>
      <c r="CS1406" s="23">
        <v>0</v>
      </c>
      <c r="CT1406" s="23">
        <v>0</v>
      </c>
      <c r="CU1406" s="23">
        <v>0</v>
      </c>
      <c r="CV1406" s="23">
        <v>0</v>
      </c>
      <c r="CW1406" s="23">
        <v>0</v>
      </c>
      <c r="CX1406" s="23">
        <v>0</v>
      </c>
      <c r="CY1406" s="27">
        <v>10.555555555555557</v>
      </c>
      <c r="CZ1406" s="14">
        <v>0</v>
      </c>
      <c r="DA1406" s="22">
        <v>0</v>
      </c>
      <c r="DB1406" s="22">
        <v>61.988304093567251</v>
      </c>
      <c r="DC1406" s="22">
        <v>0</v>
      </c>
      <c r="DD1406" s="22">
        <v>0</v>
      </c>
      <c r="DE1406" s="22">
        <v>0</v>
      </c>
      <c r="DF1406" s="22">
        <v>0</v>
      </c>
      <c r="DG1406" s="22">
        <v>38.011695906432749</v>
      </c>
      <c r="DH1406" s="14">
        <v>37.5</v>
      </c>
      <c r="DI1406" s="24">
        <v>7.6470588235294121</v>
      </c>
      <c r="DJ1406" s="14">
        <v>28.571428571428569</v>
      </c>
      <c r="DK1406" s="4">
        <v>72</v>
      </c>
      <c r="DL1406" s="22">
        <v>100</v>
      </c>
      <c r="DM1406" s="22">
        <v>0</v>
      </c>
      <c r="DN1406" s="22">
        <v>0</v>
      </c>
      <c r="DO1406" s="22">
        <v>0</v>
      </c>
      <c r="DP1406" s="4">
        <v>0</v>
      </c>
      <c r="DQ1406" s="22">
        <v>0</v>
      </c>
      <c r="DR1406" s="4">
        <v>0</v>
      </c>
      <c r="DS1406" s="22">
        <v>0</v>
      </c>
      <c r="DT1406" s="17">
        <v>887.5</v>
      </c>
      <c r="DU1406" s="22">
        <v>31.067961165048541</v>
      </c>
      <c r="DV1406" s="22">
        <v>28.155339805825243</v>
      </c>
      <c r="DW1406" s="26">
        <v>0</v>
      </c>
      <c r="DX1406" s="12">
        <v>2.3620689655172415</v>
      </c>
    </row>
    <row r="1407" spans="1:128" ht="10.5" x14ac:dyDescent="0.25">
      <c r="A1407" s="11">
        <v>1403</v>
      </c>
      <c r="B1407" s="4" t="s">
        <v>874</v>
      </c>
      <c r="C1407" s="4">
        <v>1666</v>
      </c>
      <c r="D1407" s="22">
        <v>5.8823529411764701</v>
      </c>
      <c r="E1407" s="22">
        <v>5.8823529411764701</v>
      </c>
      <c r="F1407" s="22">
        <v>6.8427370948379345</v>
      </c>
      <c r="G1407" s="22">
        <v>5.5222088835534215</v>
      </c>
      <c r="H1407" s="22">
        <v>4.2016806722689077</v>
      </c>
      <c r="I1407" s="22">
        <v>7.623049219687875</v>
      </c>
      <c r="J1407" s="22">
        <v>7.2629051620648255</v>
      </c>
      <c r="K1407" s="22">
        <v>7.0228091236494592</v>
      </c>
      <c r="L1407" s="22">
        <v>6.5426170468187275</v>
      </c>
      <c r="M1407" s="22">
        <v>5.8823529411764701</v>
      </c>
      <c r="N1407" s="22">
        <v>6.4225690276110443</v>
      </c>
      <c r="O1407" s="22">
        <v>7.3229291716686671</v>
      </c>
      <c r="P1407" s="22">
        <v>7.9831932773109235</v>
      </c>
      <c r="Q1407" s="22">
        <v>6.2424969987995196</v>
      </c>
      <c r="R1407" s="22">
        <v>4.0816326530612246</v>
      </c>
      <c r="S1407" s="22">
        <v>2.3409363745498202</v>
      </c>
      <c r="T1407" s="22">
        <v>1.440576230492197</v>
      </c>
      <c r="U1407" s="22">
        <v>1.5006002400960383</v>
      </c>
      <c r="V1407" s="23">
        <v>11.088295687885008</v>
      </c>
      <c r="W1407" s="23">
        <v>0</v>
      </c>
      <c r="X1407" s="23">
        <v>88.911704312114992</v>
      </c>
      <c r="Y1407" s="23">
        <v>0</v>
      </c>
      <c r="Z1407" s="23">
        <v>0</v>
      </c>
      <c r="AA1407" s="23">
        <v>0</v>
      </c>
      <c r="AB1407" s="23">
        <v>0</v>
      </c>
      <c r="AC1407" s="23">
        <v>0</v>
      </c>
      <c r="AD1407" s="23">
        <v>0.27378507871321012</v>
      </c>
      <c r="AE1407" s="23">
        <v>0</v>
      </c>
      <c r="AF1407" s="23">
        <v>0</v>
      </c>
      <c r="AG1407" s="23">
        <v>0.41067761806981523</v>
      </c>
      <c r="AH1407" s="23">
        <v>4.9965776865160851</v>
      </c>
      <c r="AI1407" s="23">
        <v>0</v>
      </c>
      <c r="AJ1407" s="23">
        <v>0</v>
      </c>
      <c r="AK1407" s="23">
        <v>0</v>
      </c>
      <c r="AL1407" s="23">
        <v>0.88980150581793294</v>
      </c>
      <c r="AM1407" s="23">
        <v>0.20533880903490762</v>
      </c>
      <c r="AN1407" s="23">
        <v>0</v>
      </c>
      <c r="AO1407" s="23">
        <v>0</v>
      </c>
      <c r="AP1407" s="23">
        <v>0</v>
      </c>
      <c r="AQ1407" s="23">
        <v>0</v>
      </c>
      <c r="AR1407" s="23">
        <v>0</v>
      </c>
      <c r="AS1407" s="23">
        <v>0.20533880903490762</v>
      </c>
      <c r="AT1407" s="23">
        <v>0.41067761806981523</v>
      </c>
      <c r="AU1407" s="23">
        <v>0</v>
      </c>
      <c r="AV1407" s="23">
        <v>0</v>
      </c>
      <c r="AW1407" s="23">
        <v>0</v>
      </c>
      <c r="AX1407" s="23">
        <v>0</v>
      </c>
      <c r="AY1407" s="23">
        <v>0</v>
      </c>
      <c r="AZ1407" s="23">
        <v>0</v>
      </c>
      <c r="BA1407" s="23">
        <v>0</v>
      </c>
      <c r="BB1407" s="23">
        <v>0</v>
      </c>
      <c r="BC1407" s="23">
        <v>1.0266940451745379</v>
      </c>
      <c r="BD1407" s="23">
        <v>1.3004791238877482</v>
      </c>
      <c r="BE1407" s="23">
        <v>0</v>
      </c>
      <c r="BF1407" s="23">
        <v>0</v>
      </c>
      <c r="BG1407" s="23">
        <v>0.20533880903490762</v>
      </c>
      <c r="BH1407" s="23">
        <v>0.20533880903490762</v>
      </c>
      <c r="BI1407" s="23">
        <v>0</v>
      </c>
      <c r="BJ1407" s="23">
        <v>0</v>
      </c>
      <c r="BK1407" s="23">
        <v>0</v>
      </c>
      <c r="BL1407" s="23">
        <v>0</v>
      </c>
      <c r="BM1407" s="23">
        <v>0</v>
      </c>
      <c r="BN1407" s="23">
        <v>0</v>
      </c>
      <c r="BO1407" s="23">
        <v>0</v>
      </c>
      <c r="BP1407" s="23">
        <v>0</v>
      </c>
      <c r="BQ1407" s="23">
        <v>0</v>
      </c>
      <c r="BR1407" s="23">
        <v>0</v>
      </c>
      <c r="BS1407" s="23">
        <v>0</v>
      </c>
      <c r="BT1407" s="23">
        <v>0</v>
      </c>
      <c r="BU1407" s="23">
        <v>0</v>
      </c>
      <c r="BV1407" s="23">
        <v>0</v>
      </c>
      <c r="BW1407" s="23">
        <v>0</v>
      </c>
      <c r="BX1407" s="23">
        <v>0</v>
      </c>
      <c r="BY1407" s="23">
        <v>0</v>
      </c>
      <c r="BZ1407" s="23">
        <v>0.20242914979757085</v>
      </c>
      <c r="CA1407" s="23">
        <v>0.67476383265856954</v>
      </c>
      <c r="CB1407" s="23">
        <v>0</v>
      </c>
      <c r="CC1407" s="23">
        <v>0</v>
      </c>
      <c r="CD1407" s="23">
        <v>0</v>
      </c>
      <c r="CE1407" s="23">
        <v>0</v>
      </c>
      <c r="CF1407" s="23">
        <v>0.53981106612685559</v>
      </c>
      <c r="CG1407" s="23">
        <v>0.33738191632928477</v>
      </c>
      <c r="CH1407" s="23">
        <v>0</v>
      </c>
      <c r="CI1407" s="23">
        <v>0</v>
      </c>
      <c r="CJ1407" s="23">
        <v>0.20242914979757085</v>
      </c>
      <c r="CK1407" s="23">
        <v>0</v>
      </c>
      <c r="CL1407" s="23">
        <v>0.26990553306342779</v>
      </c>
      <c r="CM1407" s="23">
        <v>0</v>
      </c>
      <c r="CN1407" s="23">
        <v>0.33738191632928477</v>
      </c>
      <c r="CO1407" s="23">
        <v>0</v>
      </c>
      <c r="CP1407" s="23">
        <v>0</v>
      </c>
      <c r="CQ1407" s="23">
        <v>0</v>
      </c>
      <c r="CR1407" s="23">
        <v>0</v>
      </c>
      <c r="CS1407" s="23">
        <v>0</v>
      </c>
      <c r="CT1407" s="23">
        <v>0</v>
      </c>
      <c r="CU1407" s="23">
        <v>0</v>
      </c>
      <c r="CV1407" s="23">
        <v>0</v>
      </c>
      <c r="CW1407" s="23">
        <v>0</v>
      </c>
      <c r="CX1407" s="23">
        <v>0</v>
      </c>
      <c r="CY1407" s="27">
        <v>14.465786314525815</v>
      </c>
      <c r="CZ1407" s="14">
        <v>0.20053475935828879</v>
      </c>
      <c r="DA1407" s="22">
        <v>1.0380622837370241</v>
      </c>
      <c r="DB1407" s="22">
        <v>32.595155709342563</v>
      </c>
      <c r="DC1407" s="22">
        <v>0.41522491349480972</v>
      </c>
      <c r="DD1407" s="22">
        <v>0</v>
      </c>
      <c r="DE1407" s="22">
        <v>0</v>
      </c>
      <c r="DF1407" s="22">
        <v>1.107266435986159</v>
      </c>
      <c r="DG1407" s="22">
        <v>64.844290657439458</v>
      </c>
      <c r="DH1407" s="14">
        <v>32.786885245901637</v>
      </c>
      <c r="DI1407" s="24">
        <v>8.7719298245614024</v>
      </c>
      <c r="DJ1407" s="14">
        <v>14.676616915422885</v>
      </c>
      <c r="DK1407" s="4">
        <v>781</v>
      </c>
      <c r="DL1407" s="22">
        <v>100</v>
      </c>
      <c r="DM1407" s="22">
        <v>0</v>
      </c>
      <c r="DN1407" s="22">
        <v>0</v>
      </c>
      <c r="DO1407" s="22">
        <v>0</v>
      </c>
      <c r="DP1407" s="4">
        <v>44</v>
      </c>
      <c r="DQ1407" s="22">
        <v>6.179775280898876</v>
      </c>
      <c r="DR1407" s="4">
        <v>6</v>
      </c>
      <c r="DS1407" s="22">
        <v>12</v>
      </c>
      <c r="DT1407" s="17">
        <v>607.0512820512821</v>
      </c>
      <c r="DU1407" s="22">
        <v>17.557251908396946</v>
      </c>
      <c r="DV1407" s="22">
        <v>34.045801526717554</v>
      </c>
      <c r="DW1407" s="26">
        <v>4.5725646123260439</v>
      </c>
      <c r="DX1407" s="12">
        <v>1.7626339969372129</v>
      </c>
    </row>
    <row r="1408" spans="1:128" ht="10.5" x14ac:dyDescent="0.25">
      <c r="A1408" s="11">
        <v>1404</v>
      </c>
      <c r="B1408" s="4" t="s">
        <v>2108</v>
      </c>
      <c r="C1408" s="4">
        <v>37</v>
      </c>
      <c r="D1408" s="22">
        <v>0</v>
      </c>
      <c r="E1408" s="22">
        <v>0</v>
      </c>
      <c r="F1408" s="22">
        <v>12.121212121212121</v>
      </c>
      <c r="G1408" s="22">
        <v>0</v>
      </c>
      <c r="H1408" s="22">
        <v>0</v>
      </c>
      <c r="I1408" s="22">
        <v>18.181818181818183</v>
      </c>
      <c r="J1408" s="22">
        <v>9.0909090909090917</v>
      </c>
      <c r="K1408" s="22">
        <v>9.0909090909090917</v>
      </c>
      <c r="L1408" s="22">
        <v>15.151515151515152</v>
      </c>
      <c r="M1408" s="22">
        <v>12.121212121212121</v>
      </c>
      <c r="N1408" s="22">
        <v>0</v>
      </c>
      <c r="O1408" s="22">
        <v>0</v>
      </c>
      <c r="P1408" s="22">
        <v>0</v>
      </c>
      <c r="Q1408" s="22">
        <v>9.0909090909090917</v>
      </c>
      <c r="R1408" s="22">
        <v>15.151515151515152</v>
      </c>
      <c r="S1408" s="22">
        <v>0</v>
      </c>
      <c r="T1408" s="22">
        <v>0</v>
      </c>
      <c r="U1408" s="22">
        <v>0</v>
      </c>
      <c r="V1408" s="23">
        <v>9.0909090909090935</v>
      </c>
      <c r="W1408" s="23">
        <v>0</v>
      </c>
      <c r="X1408" s="23">
        <v>90.909090909090907</v>
      </c>
      <c r="Y1408" s="23">
        <v>0</v>
      </c>
      <c r="Z1408" s="23">
        <v>0</v>
      </c>
      <c r="AA1408" s="23">
        <v>0</v>
      </c>
      <c r="AB1408" s="23">
        <v>0</v>
      </c>
      <c r="AC1408" s="23">
        <v>0</v>
      </c>
      <c r="AD1408" s="23">
        <v>0</v>
      </c>
      <c r="AE1408" s="23">
        <v>0</v>
      </c>
      <c r="AF1408" s="23">
        <v>0</v>
      </c>
      <c r="AG1408" s="23">
        <v>0</v>
      </c>
      <c r="AH1408" s="23">
        <v>0</v>
      </c>
      <c r="AI1408" s="23">
        <v>0</v>
      </c>
      <c r="AJ1408" s="23">
        <v>0</v>
      </c>
      <c r="AK1408" s="23">
        <v>0</v>
      </c>
      <c r="AL1408" s="23">
        <v>0</v>
      </c>
      <c r="AM1408" s="23">
        <v>0</v>
      </c>
      <c r="AN1408" s="23">
        <v>0</v>
      </c>
      <c r="AO1408" s="23">
        <v>0</v>
      </c>
      <c r="AP1408" s="23">
        <v>0</v>
      </c>
      <c r="AQ1408" s="23">
        <v>0</v>
      </c>
      <c r="AR1408" s="23">
        <v>0</v>
      </c>
      <c r="AS1408" s="23">
        <v>0</v>
      </c>
      <c r="AT1408" s="23">
        <v>0</v>
      </c>
      <c r="AU1408" s="23">
        <v>0</v>
      </c>
      <c r="AV1408" s="23">
        <v>0</v>
      </c>
      <c r="AW1408" s="23">
        <v>0</v>
      </c>
      <c r="AX1408" s="23">
        <v>0</v>
      </c>
      <c r="AY1408" s="23">
        <v>0</v>
      </c>
      <c r="AZ1408" s="23">
        <v>0</v>
      </c>
      <c r="BA1408" s="23">
        <v>0</v>
      </c>
      <c r="BB1408" s="23">
        <v>0</v>
      </c>
      <c r="BC1408" s="23">
        <v>0</v>
      </c>
      <c r="BD1408" s="23">
        <v>0</v>
      </c>
      <c r="BE1408" s="23">
        <v>0</v>
      </c>
      <c r="BF1408" s="23">
        <v>0</v>
      </c>
      <c r="BG1408" s="23">
        <v>9.0909090909090917</v>
      </c>
      <c r="BH1408" s="23">
        <v>0</v>
      </c>
      <c r="BI1408" s="23">
        <v>0</v>
      </c>
      <c r="BJ1408" s="23">
        <v>0</v>
      </c>
      <c r="BK1408" s="23">
        <v>0</v>
      </c>
      <c r="BL1408" s="23">
        <v>0</v>
      </c>
      <c r="BM1408" s="23">
        <v>0</v>
      </c>
      <c r="BN1408" s="23">
        <v>0</v>
      </c>
      <c r="BO1408" s="23">
        <v>0</v>
      </c>
      <c r="BP1408" s="23">
        <v>0</v>
      </c>
      <c r="BQ1408" s="23">
        <v>0</v>
      </c>
      <c r="BR1408" s="23">
        <v>0</v>
      </c>
      <c r="BS1408" s="23">
        <v>0</v>
      </c>
      <c r="BT1408" s="23">
        <v>0</v>
      </c>
      <c r="BU1408" s="23">
        <v>0</v>
      </c>
      <c r="BV1408" s="23">
        <v>0</v>
      </c>
      <c r="BW1408" s="23">
        <v>0</v>
      </c>
      <c r="BX1408" s="23">
        <v>0</v>
      </c>
      <c r="BY1408" s="23">
        <v>0</v>
      </c>
      <c r="BZ1408" s="23">
        <v>0</v>
      </c>
      <c r="CA1408" s="23">
        <v>0</v>
      </c>
      <c r="CB1408" s="23">
        <v>0</v>
      </c>
      <c r="CC1408" s="23">
        <v>0</v>
      </c>
      <c r="CD1408" s="23">
        <v>0</v>
      </c>
      <c r="CE1408" s="23">
        <v>0</v>
      </c>
      <c r="CF1408" s="23">
        <v>0</v>
      </c>
      <c r="CG1408" s="23">
        <v>0</v>
      </c>
      <c r="CH1408" s="23">
        <v>0</v>
      </c>
      <c r="CI1408" s="23">
        <v>0</v>
      </c>
      <c r="CJ1408" s="23">
        <v>0</v>
      </c>
      <c r="CK1408" s="23">
        <v>0</v>
      </c>
      <c r="CL1408" s="23">
        <v>0</v>
      </c>
      <c r="CM1408" s="23">
        <v>0</v>
      </c>
      <c r="CN1408" s="23">
        <v>0</v>
      </c>
      <c r="CO1408" s="23">
        <v>0</v>
      </c>
      <c r="CP1408" s="23">
        <v>0</v>
      </c>
      <c r="CQ1408" s="23">
        <v>0</v>
      </c>
      <c r="CR1408" s="23">
        <v>0</v>
      </c>
      <c r="CS1408" s="23">
        <v>0</v>
      </c>
      <c r="CT1408" s="23">
        <v>0</v>
      </c>
      <c r="CU1408" s="23">
        <v>0</v>
      </c>
      <c r="CV1408" s="23">
        <v>0</v>
      </c>
      <c r="CW1408" s="23">
        <v>0</v>
      </c>
      <c r="CX1408" s="23">
        <v>0</v>
      </c>
      <c r="CY1408" s="27">
        <v>5.4054054054054035</v>
      </c>
      <c r="CZ1408" s="14">
        <v>0</v>
      </c>
      <c r="DA1408" s="22">
        <v>0</v>
      </c>
      <c r="DB1408" s="22">
        <v>80.645161290322577</v>
      </c>
      <c r="DC1408" s="22">
        <v>0</v>
      </c>
      <c r="DD1408" s="22">
        <v>0</v>
      </c>
      <c r="DE1408" s="22">
        <v>0</v>
      </c>
      <c r="DF1408" s="22">
        <v>0</v>
      </c>
      <c r="DG1408" s="22">
        <v>19.35483870967742</v>
      </c>
      <c r="DH1408" s="14" t="e">
        <v>#DIV/0!</v>
      </c>
      <c r="DI1408" s="24">
        <v>0</v>
      </c>
      <c r="DJ1408" s="14">
        <v>41.379310344827587</v>
      </c>
      <c r="DK1408" s="4">
        <v>19</v>
      </c>
      <c r="DL1408" s="22">
        <v>100</v>
      </c>
      <c r="DM1408" s="22">
        <v>0</v>
      </c>
      <c r="DN1408" s="22">
        <v>0</v>
      </c>
      <c r="DO1408" s="22">
        <v>0</v>
      </c>
      <c r="DP1408" s="4">
        <v>0</v>
      </c>
      <c r="DQ1408" s="22">
        <v>0</v>
      </c>
      <c r="DR1408" s="4">
        <v>0</v>
      </c>
      <c r="DS1408" s="22" t="e">
        <v>#DIV/0!</v>
      </c>
      <c r="DT1408" s="17">
        <v>1208.3333333333333</v>
      </c>
      <c r="DU1408" s="22">
        <v>70</v>
      </c>
      <c r="DV1408" s="22">
        <v>15</v>
      </c>
      <c r="DW1408" s="26">
        <v>0</v>
      </c>
      <c r="DX1408" s="12">
        <v>2</v>
      </c>
    </row>
    <row r="1409" spans="1:128" ht="10.5" x14ac:dyDescent="0.25">
      <c r="A1409" s="11">
        <v>1405</v>
      </c>
      <c r="B1409" s="4" t="s">
        <v>2109</v>
      </c>
      <c r="C1409" s="4">
        <v>46</v>
      </c>
      <c r="D1409" s="22">
        <v>0</v>
      </c>
      <c r="E1409" s="22">
        <v>0</v>
      </c>
      <c r="F1409" s="22">
        <v>8.695652173913043</v>
      </c>
      <c r="G1409" s="22">
        <v>8.695652173913043</v>
      </c>
      <c r="H1409" s="22">
        <v>0</v>
      </c>
      <c r="I1409" s="22">
        <v>0</v>
      </c>
      <c r="J1409" s="22">
        <v>0</v>
      </c>
      <c r="K1409" s="22">
        <v>8.695652173913043</v>
      </c>
      <c r="L1409" s="22">
        <v>0</v>
      </c>
      <c r="M1409" s="22">
        <v>6.5217391304347823</v>
      </c>
      <c r="N1409" s="22">
        <v>19.565217391304348</v>
      </c>
      <c r="O1409" s="22">
        <v>10.869565217391305</v>
      </c>
      <c r="P1409" s="22">
        <v>8.695652173913043</v>
      </c>
      <c r="Q1409" s="22">
        <v>8.695652173913043</v>
      </c>
      <c r="R1409" s="22">
        <v>8.695652173913043</v>
      </c>
      <c r="S1409" s="22">
        <v>10.869565217391305</v>
      </c>
      <c r="T1409" s="22">
        <v>0</v>
      </c>
      <c r="U1409" s="22">
        <v>0</v>
      </c>
      <c r="V1409" s="23">
        <v>19.565217391304344</v>
      </c>
      <c r="W1409" s="23">
        <v>0</v>
      </c>
      <c r="X1409" s="23">
        <v>80.434782608695656</v>
      </c>
      <c r="Y1409" s="23">
        <v>0</v>
      </c>
      <c r="Z1409" s="23">
        <v>0</v>
      </c>
      <c r="AA1409" s="23">
        <v>0</v>
      </c>
      <c r="AB1409" s="23">
        <v>0</v>
      </c>
      <c r="AC1409" s="23">
        <v>0</v>
      </c>
      <c r="AD1409" s="23">
        <v>0</v>
      </c>
      <c r="AE1409" s="23">
        <v>0</v>
      </c>
      <c r="AF1409" s="23">
        <v>0</v>
      </c>
      <c r="AG1409" s="23">
        <v>0</v>
      </c>
      <c r="AH1409" s="23">
        <v>10.869565217391305</v>
      </c>
      <c r="AI1409" s="23">
        <v>0</v>
      </c>
      <c r="AJ1409" s="23">
        <v>0</v>
      </c>
      <c r="AK1409" s="23">
        <v>0</v>
      </c>
      <c r="AL1409" s="23">
        <v>0</v>
      </c>
      <c r="AM1409" s="23">
        <v>0</v>
      </c>
      <c r="AN1409" s="23">
        <v>0</v>
      </c>
      <c r="AO1409" s="23">
        <v>0</v>
      </c>
      <c r="AP1409" s="23">
        <v>0</v>
      </c>
      <c r="AQ1409" s="23">
        <v>0</v>
      </c>
      <c r="AR1409" s="23">
        <v>0</v>
      </c>
      <c r="AS1409" s="23">
        <v>0</v>
      </c>
      <c r="AT1409" s="23">
        <v>0</v>
      </c>
      <c r="AU1409" s="23">
        <v>0</v>
      </c>
      <c r="AV1409" s="23">
        <v>0</v>
      </c>
      <c r="AW1409" s="23">
        <v>0</v>
      </c>
      <c r="AX1409" s="23">
        <v>0</v>
      </c>
      <c r="AY1409" s="23">
        <v>0</v>
      </c>
      <c r="AZ1409" s="23">
        <v>0</v>
      </c>
      <c r="BA1409" s="23">
        <v>0</v>
      </c>
      <c r="BB1409" s="23">
        <v>0</v>
      </c>
      <c r="BC1409" s="23">
        <v>0</v>
      </c>
      <c r="BD1409" s="23">
        <v>8.695652173913043</v>
      </c>
      <c r="BE1409" s="23">
        <v>0</v>
      </c>
      <c r="BF1409" s="23">
        <v>0</v>
      </c>
      <c r="BG1409" s="23">
        <v>0</v>
      </c>
      <c r="BH1409" s="23">
        <v>0</v>
      </c>
      <c r="BI1409" s="23">
        <v>0</v>
      </c>
      <c r="BJ1409" s="23">
        <v>0</v>
      </c>
      <c r="BK1409" s="23">
        <v>0</v>
      </c>
      <c r="BL1409" s="23">
        <v>0</v>
      </c>
      <c r="BM1409" s="23">
        <v>0</v>
      </c>
      <c r="BN1409" s="23">
        <v>0</v>
      </c>
      <c r="BO1409" s="23">
        <v>0</v>
      </c>
      <c r="BP1409" s="23">
        <v>0</v>
      </c>
      <c r="BQ1409" s="23">
        <v>0</v>
      </c>
      <c r="BR1409" s="23">
        <v>0</v>
      </c>
      <c r="BS1409" s="23">
        <v>0</v>
      </c>
      <c r="BT1409" s="23">
        <v>0</v>
      </c>
      <c r="BU1409" s="23">
        <v>0</v>
      </c>
      <c r="BV1409" s="23">
        <v>0</v>
      </c>
      <c r="BW1409" s="23">
        <v>0</v>
      </c>
      <c r="BX1409" s="23">
        <v>0</v>
      </c>
      <c r="BY1409" s="23">
        <v>0</v>
      </c>
      <c r="BZ1409" s="23">
        <v>0</v>
      </c>
      <c r="CA1409" s="23">
        <v>0</v>
      </c>
      <c r="CB1409" s="23">
        <v>0</v>
      </c>
      <c r="CC1409" s="23">
        <v>0</v>
      </c>
      <c r="CD1409" s="23">
        <v>0</v>
      </c>
      <c r="CE1409" s="23">
        <v>0</v>
      </c>
      <c r="CF1409" s="23">
        <v>0</v>
      </c>
      <c r="CG1409" s="23">
        <v>0</v>
      </c>
      <c r="CH1409" s="23">
        <v>0</v>
      </c>
      <c r="CI1409" s="23">
        <v>0</v>
      </c>
      <c r="CJ1409" s="23">
        <v>0</v>
      </c>
      <c r="CK1409" s="23">
        <v>0</v>
      </c>
      <c r="CL1409" s="23">
        <v>0</v>
      </c>
      <c r="CM1409" s="23">
        <v>0</v>
      </c>
      <c r="CN1409" s="23">
        <v>0</v>
      </c>
      <c r="CO1409" s="23">
        <v>0</v>
      </c>
      <c r="CP1409" s="23">
        <v>0</v>
      </c>
      <c r="CQ1409" s="23">
        <v>0</v>
      </c>
      <c r="CR1409" s="23">
        <v>0</v>
      </c>
      <c r="CS1409" s="23">
        <v>0</v>
      </c>
      <c r="CT1409" s="23">
        <v>0</v>
      </c>
      <c r="CU1409" s="23">
        <v>0</v>
      </c>
      <c r="CV1409" s="23">
        <v>0</v>
      </c>
      <c r="CW1409" s="23">
        <v>0</v>
      </c>
      <c r="CX1409" s="23">
        <v>0</v>
      </c>
      <c r="CY1409" s="27">
        <v>6.5217391304347814</v>
      </c>
      <c r="CZ1409" s="14">
        <v>0</v>
      </c>
      <c r="DA1409" s="22">
        <v>0</v>
      </c>
      <c r="DB1409" s="22">
        <v>41.860465116279073</v>
      </c>
      <c r="DC1409" s="22">
        <v>0</v>
      </c>
      <c r="DD1409" s="22">
        <v>0</v>
      </c>
      <c r="DE1409" s="22">
        <v>0</v>
      </c>
      <c r="DF1409" s="22">
        <v>0</v>
      </c>
      <c r="DG1409" s="22">
        <v>58.139534883720934</v>
      </c>
      <c r="DH1409" s="14" t="e">
        <v>#DIV/0!</v>
      </c>
      <c r="DI1409" s="24">
        <v>14.583333333333334</v>
      </c>
      <c r="DJ1409" s="14">
        <v>24.444444444444443</v>
      </c>
      <c r="DK1409" s="4">
        <v>29</v>
      </c>
      <c r="DL1409" s="22">
        <v>100</v>
      </c>
      <c r="DM1409" s="22">
        <v>0</v>
      </c>
      <c r="DN1409" s="22">
        <v>0</v>
      </c>
      <c r="DO1409" s="22">
        <v>0</v>
      </c>
      <c r="DP1409" s="4">
        <v>0</v>
      </c>
      <c r="DQ1409" s="22">
        <v>0</v>
      </c>
      <c r="DR1409" s="4">
        <v>0</v>
      </c>
      <c r="DS1409" s="22" t="e">
        <v>#DIV/0!</v>
      </c>
      <c r="DT1409" s="17">
        <v>775</v>
      </c>
      <c r="DU1409" s="22">
        <v>42.857142857142854</v>
      </c>
      <c r="DV1409" s="22">
        <v>38.095238095238095</v>
      </c>
      <c r="DW1409" s="26">
        <v>0</v>
      </c>
      <c r="DX1409" s="12">
        <v>1.8636363636363635</v>
      </c>
    </row>
    <row r="1410" spans="1:128" ht="10.5" x14ac:dyDescent="0.25">
      <c r="A1410" s="11">
        <v>1406</v>
      </c>
      <c r="B1410" s="4" t="s">
        <v>2110</v>
      </c>
      <c r="C1410" s="4">
        <v>31</v>
      </c>
      <c r="D1410" s="22">
        <v>0</v>
      </c>
      <c r="E1410" s="22">
        <v>13.888888888888889</v>
      </c>
      <c r="F1410" s="22">
        <v>8.3333333333333321</v>
      </c>
      <c r="G1410" s="22">
        <v>13.888888888888889</v>
      </c>
      <c r="H1410" s="22">
        <v>19.444444444444446</v>
      </c>
      <c r="I1410" s="22">
        <v>0</v>
      </c>
      <c r="J1410" s="22">
        <v>0</v>
      </c>
      <c r="K1410" s="22">
        <v>0</v>
      </c>
      <c r="L1410" s="22">
        <v>8.3333333333333321</v>
      </c>
      <c r="M1410" s="22">
        <v>8.3333333333333321</v>
      </c>
      <c r="N1410" s="22">
        <v>13.888888888888889</v>
      </c>
      <c r="O1410" s="22">
        <v>0</v>
      </c>
      <c r="P1410" s="22">
        <v>0</v>
      </c>
      <c r="Q1410" s="22">
        <v>13.888888888888889</v>
      </c>
      <c r="R1410" s="22">
        <v>0</v>
      </c>
      <c r="S1410" s="22">
        <v>0</v>
      </c>
      <c r="T1410" s="22">
        <v>0</v>
      </c>
      <c r="U1410" s="22">
        <v>0</v>
      </c>
      <c r="V1410" s="23">
        <v>0</v>
      </c>
      <c r="W1410" s="23">
        <v>0</v>
      </c>
      <c r="X1410" s="23">
        <v>100</v>
      </c>
      <c r="Y1410" s="23">
        <v>0</v>
      </c>
      <c r="Z1410" s="23">
        <v>0</v>
      </c>
      <c r="AA1410" s="23">
        <v>0</v>
      </c>
      <c r="AB1410" s="23">
        <v>0</v>
      </c>
      <c r="AC1410" s="23">
        <v>0</v>
      </c>
      <c r="AD1410" s="23">
        <v>0</v>
      </c>
      <c r="AE1410" s="23">
        <v>0</v>
      </c>
      <c r="AF1410" s="23">
        <v>0</v>
      </c>
      <c r="AG1410" s="23">
        <v>0</v>
      </c>
      <c r="AH1410" s="23">
        <v>0</v>
      </c>
      <c r="AI1410" s="23">
        <v>0</v>
      </c>
      <c r="AJ1410" s="23">
        <v>0</v>
      </c>
      <c r="AK1410" s="23">
        <v>0</v>
      </c>
      <c r="AL1410" s="23">
        <v>0</v>
      </c>
      <c r="AM1410" s="23">
        <v>0</v>
      </c>
      <c r="AN1410" s="23">
        <v>0</v>
      </c>
      <c r="AO1410" s="23">
        <v>0</v>
      </c>
      <c r="AP1410" s="23">
        <v>0</v>
      </c>
      <c r="AQ1410" s="23">
        <v>0</v>
      </c>
      <c r="AR1410" s="23">
        <v>0</v>
      </c>
      <c r="AS1410" s="23">
        <v>0</v>
      </c>
      <c r="AT1410" s="23">
        <v>0</v>
      </c>
      <c r="AU1410" s="23">
        <v>0</v>
      </c>
      <c r="AV1410" s="23">
        <v>0</v>
      </c>
      <c r="AW1410" s="23">
        <v>0</v>
      </c>
      <c r="AX1410" s="23">
        <v>0</v>
      </c>
      <c r="AY1410" s="23">
        <v>0</v>
      </c>
      <c r="AZ1410" s="23">
        <v>0</v>
      </c>
      <c r="BA1410" s="23">
        <v>0</v>
      </c>
      <c r="BB1410" s="23">
        <v>0</v>
      </c>
      <c r="BC1410" s="23">
        <v>0</v>
      </c>
      <c r="BD1410" s="23">
        <v>0</v>
      </c>
      <c r="BE1410" s="23">
        <v>0</v>
      </c>
      <c r="BF1410" s="23">
        <v>0</v>
      </c>
      <c r="BG1410" s="23">
        <v>0</v>
      </c>
      <c r="BH1410" s="23">
        <v>0</v>
      </c>
      <c r="BI1410" s="23">
        <v>0</v>
      </c>
      <c r="BJ1410" s="23">
        <v>0</v>
      </c>
      <c r="BK1410" s="23">
        <v>0</v>
      </c>
      <c r="BL1410" s="23">
        <v>0</v>
      </c>
      <c r="BM1410" s="23">
        <v>0</v>
      </c>
      <c r="BN1410" s="23">
        <v>0</v>
      </c>
      <c r="BO1410" s="23">
        <v>0</v>
      </c>
      <c r="BP1410" s="23">
        <v>0</v>
      </c>
      <c r="BQ1410" s="23">
        <v>0</v>
      </c>
      <c r="BR1410" s="23">
        <v>0</v>
      </c>
      <c r="BS1410" s="23">
        <v>0</v>
      </c>
      <c r="BT1410" s="23">
        <v>0</v>
      </c>
      <c r="BU1410" s="23">
        <v>0</v>
      </c>
      <c r="BV1410" s="23">
        <v>0</v>
      </c>
      <c r="BW1410" s="23">
        <v>0</v>
      </c>
      <c r="BX1410" s="23">
        <v>0</v>
      </c>
      <c r="BY1410" s="23">
        <v>0</v>
      </c>
      <c r="BZ1410" s="23">
        <v>0</v>
      </c>
      <c r="CA1410" s="23">
        <v>0</v>
      </c>
      <c r="CB1410" s="23">
        <v>0</v>
      </c>
      <c r="CC1410" s="23">
        <v>0</v>
      </c>
      <c r="CD1410" s="23">
        <v>0</v>
      </c>
      <c r="CE1410" s="23">
        <v>0</v>
      </c>
      <c r="CF1410" s="23">
        <v>0</v>
      </c>
      <c r="CG1410" s="23">
        <v>0</v>
      </c>
      <c r="CH1410" s="23">
        <v>0</v>
      </c>
      <c r="CI1410" s="23">
        <v>0</v>
      </c>
      <c r="CJ1410" s="23">
        <v>0</v>
      </c>
      <c r="CK1410" s="23">
        <v>0</v>
      </c>
      <c r="CL1410" s="23">
        <v>0</v>
      </c>
      <c r="CM1410" s="23">
        <v>0</v>
      </c>
      <c r="CN1410" s="23">
        <v>0</v>
      </c>
      <c r="CO1410" s="23">
        <v>0</v>
      </c>
      <c r="CP1410" s="23">
        <v>0</v>
      </c>
      <c r="CQ1410" s="23">
        <v>0</v>
      </c>
      <c r="CR1410" s="23">
        <v>0</v>
      </c>
      <c r="CS1410" s="23">
        <v>0</v>
      </c>
      <c r="CT1410" s="23">
        <v>0</v>
      </c>
      <c r="CU1410" s="23">
        <v>0</v>
      </c>
      <c r="CV1410" s="23">
        <v>0</v>
      </c>
      <c r="CW1410" s="23">
        <v>0</v>
      </c>
      <c r="CX1410" s="23">
        <v>0</v>
      </c>
      <c r="CY1410" s="27">
        <v>19.354838709677423</v>
      </c>
      <c r="CZ1410" s="14">
        <v>0</v>
      </c>
      <c r="DA1410" s="22">
        <v>0</v>
      </c>
      <c r="DB1410" s="22">
        <v>53.846153846153847</v>
      </c>
      <c r="DC1410" s="22">
        <v>0</v>
      </c>
      <c r="DD1410" s="22">
        <v>0</v>
      </c>
      <c r="DE1410" s="22">
        <v>0</v>
      </c>
      <c r="DF1410" s="22">
        <v>0</v>
      </c>
      <c r="DG1410" s="22">
        <v>46.153846153846153</v>
      </c>
      <c r="DH1410" s="14">
        <v>0</v>
      </c>
      <c r="DI1410" s="24">
        <v>0</v>
      </c>
      <c r="DJ1410" s="14">
        <v>0</v>
      </c>
      <c r="DK1410" s="4">
        <v>12</v>
      </c>
      <c r="DL1410" s="22">
        <v>100</v>
      </c>
      <c r="DM1410" s="22">
        <v>0</v>
      </c>
      <c r="DN1410" s="22">
        <v>0</v>
      </c>
      <c r="DO1410" s="22">
        <v>0</v>
      </c>
      <c r="DP1410" s="4">
        <v>0</v>
      </c>
      <c r="DQ1410" s="22">
        <v>0</v>
      </c>
      <c r="DR1410" s="4">
        <v>0</v>
      </c>
      <c r="DS1410" s="22" t="e">
        <v>#DIV/0!</v>
      </c>
      <c r="DT1410" s="17">
        <v>755</v>
      </c>
      <c r="DU1410" s="22">
        <v>0</v>
      </c>
      <c r="DV1410" s="22">
        <v>100</v>
      </c>
      <c r="DW1410" s="26">
        <v>0</v>
      </c>
      <c r="DX1410" s="12">
        <v>2</v>
      </c>
    </row>
    <row r="1411" spans="1:128" ht="10.5" x14ac:dyDescent="0.25">
      <c r="A1411" s="11">
        <v>1407</v>
      </c>
      <c r="B1411" s="4" t="s">
        <v>2111</v>
      </c>
      <c r="C1411" s="4">
        <v>62</v>
      </c>
      <c r="D1411" s="22">
        <v>7.2463768115942031</v>
      </c>
      <c r="E1411" s="22">
        <v>10.144927536231885</v>
      </c>
      <c r="F1411" s="22">
        <v>5.7971014492753623</v>
      </c>
      <c r="G1411" s="22">
        <v>5.7971014492753623</v>
      </c>
      <c r="H1411" s="22">
        <v>4.3478260869565215</v>
      </c>
      <c r="I1411" s="22">
        <v>0</v>
      </c>
      <c r="J1411" s="22">
        <v>10.144927536231885</v>
      </c>
      <c r="K1411" s="22">
        <v>0</v>
      </c>
      <c r="L1411" s="22">
        <v>4.3478260869565215</v>
      </c>
      <c r="M1411" s="22">
        <v>0</v>
      </c>
      <c r="N1411" s="22">
        <v>5.7971014492753623</v>
      </c>
      <c r="O1411" s="22">
        <v>4.3478260869565215</v>
      </c>
      <c r="P1411" s="22">
        <v>13.043478260869565</v>
      </c>
      <c r="Q1411" s="22">
        <v>11.594202898550725</v>
      </c>
      <c r="R1411" s="22">
        <v>10.144927536231885</v>
      </c>
      <c r="S1411" s="22">
        <v>0</v>
      </c>
      <c r="T1411" s="22">
        <v>7.2463768115942031</v>
      </c>
      <c r="U1411" s="22">
        <v>0</v>
      </c>
      <c r="V1411" s="23">
        <v>0</v>
      </c>
      <c r="W1411" s="23">
        <v>0</v>
      </c>
      <c r="X1411" s="23">
        <v>100</v>
      </c>
      <c r="Y1411" s="23">
        <v>0</v>
      </c>
      <c r="Z1411" s="23">
        <v>0</v>
      </c>
      <c r="AA1411" s="23">
        <v>0</v>
      </c>
      <c r="AB1411" s="23">
        <v>0</v>
      </c>
      <c r="AC1411" s="23">
        <v>0</v>
      </c>
      <c r="AD1411" s="23">
        <v>0</v>
      </c>
      <c r="AE1411" s="23">
        <v>0</v>
      </c>
      <c r="AF1411" s="23">
        <v>0</v>
      </c>
      <c r="AG1411" s="23">
        <v>0</v>
      </c>
      <c r="AH1411" s="23">
        <v>0</v>
      </c>
      <c r="AI1411" s="23">
        <v>0</v>
      </c>
      <c r="AJ1411" s="23">
        <v>0</v>
      </c>
      <c r="AK1411" s="23">
        <v>0</v>
      </c>
      <c r="AL1411" s="23">
        <v>0</v>
      </c>
      <c r="AM1411" s="23">
        <v>0</v>
      </c>
      <c r="AN1411" s="23">
        <v>0</v>
      </c>
      <c r="AO1411" s="23">
        <v>0</v>
      </c>
      <c r="AP1411" s="23">
        <v>0</v>
      </c>
      <c r="AQ1411" s="23">
        <v>0</v>
      </c>
      <c r="AR1411" s="23">
        <v>0</v>
      </c>
      <c r="AS1411" s="23">
        <v>0</v>
      </c>
      <c r="AT1411" s="23">
        <v>0</v>
      </c>
      <c r="AU1411" s="23">
        <v>0</v>
      </c>
      <c r="AV1411" s="23">
        <v>0</v>
      </c>
      <c r="AW1411" s="23">
        <v>0</v>
      </c>
      <c r="AX1411" s="23">
        <v>0</v>
      </c>
      <c r="AY1411" s="23">
        <v>0</v>
      </c>
      <c r="AZ1411" s="23">
        <v>0</v>
      </c>
      <c r="BA1411" s="23">
        <v>0</v>
      </c>
      <c r="BB1411" s="23">
        <v>0</v>
      </c>
      <c r="BC1411" s="23">
        <v>0</v>
      </c>
      <c r="BD1411" s="23">
        <v>0</v>
      </c>
      <c r="BE1411" s="23">
        <v>0</v>
      </c>
      <c r="BF1411" s="23">
        <v>0</v>
      </c>
      <c r="BG1411" s="23">
        <v>0</v>
      </c>
      <c r="BH1411" s="23">
        <v>0</v>
      </c>
      <c r="BI1411" s="23">
        <v>0</v>
      </c>
      <c r="BJ1411" s="23">
        <v>0</v>
      </c>
      <c r="BK1411" s="23">
        <v>0</v>
      </c>
      <c r="BL1411" s="23">
        <v>0</v>
      </c>
      <c r="BM1411" s="23">
        <v>0</v>
      </c>
      <c r="BN1411" s="23">
        <v>0</v>
      </c>
      <c r="BO1411" s="23">
        <v>0</v>
      </c>
      <c r="BP1411" s="23">
        <v>0</v>
      </c>
      <c r="BQ1411" s="23">
        <v>0</v>
      </c>
      <c r="BR1411" s="23">
        <v>0</v>
      </c>
      <c r="BS1411" s="23">
        <v>0</v>
      </c>
      <c r="BT1411" s="23">
        <v>0</v>
      </c>
      <c r="BU1411" s="23">
        <v>0</v>
      </c>
      <c r="BV1411" s="23">
        <v>0</v>
      </c>
      <c r="BW1411" s="23">
        <v>0</v>
      </c>
      <c r="BX1411" s="23">
        <v>0</v>
      </c>
      <c r="BY1411" s="23">
        <v>0</v>
      </c>
      <c r="BZ1411" s="23">
        <v>0</v>
      </c>
      <c r="CA1411" s="23">
        <v>0</v>
      </c>
      <c r="CB1411" s="23">
        <v>0</v>
      </c>
      <c r="CC1411" s="23">
        <v>0</v>
      </c>
      <c r="CD1411" s="23">
        <v>0</v>
      </c>
      <c r="CE1411" s="23">
        <v>0</v>
      </c>
      <c r="CF1411" s="23">
        <v>0</v>
      </c>
      <c r="CG1411" s="23">
        <v>0</v>
      </c>
      <c r="CH1411" s="23">
        <v>0</v>
      </c>
      <c r="CI1411" s="23">
        <v>0</v>
      </c>
      <c r="CJ1411" s="23">
        <v>0</v>
      </c>
      <c r="CK1411" s="23">
        <v>0</v>
      </c>
      <c r="CL1411" s="23">
        <v>0</v>
      </c>
      <c r="CM1411" s="23">
        <v>0</v>
      </c>
      <c r="CN1411" s="23">
        <v>0</v>
      </c>
      <c r="CO1411" s="23">
        <v>0</v>
      </c>
      <c r="CP1411" s="23">
        <v>0</v>
      </c>
      <c r="CQ1411" s="23">
        <v>0</v>
      </c>
      <c r="CR1411" s="23">
        <v>0</v>
      </c>
      <c r="CS1411" s="23">
        <v>0</v>
      </c>
      <c r="CT1411" s="23">
        <v>0</v>
      </c>
      <c r="CU1411" s="23">
        <v>0</v>
      </c>
      <c r="CV1411" s="23">
        <v>0</v>
      </c>
      <c r="CW1411" s="23">
        <v>0</v>
      </c>
      <c r="CX1411" s="23">
        <v>0</v>
      </c>
      <c r="CY1411" s="27">
        <v>19.354838709677423</v>
      </c>
      <c r="CZ1411" s="14">
        <v>0</v>
      </c>
      <c r="DA1411" s="22">
        <v>0</v>
      </c>
      <c r="DB1411" s="22">
        <v>59.183673469387756</v>
      </c>
      <c r="DC1411" s="22">
        <v>0</v>
      </c>
      <c r="DD1411" s="22">
        <v>0</v>
      </c>
      <c r="DE1411" s="22">
        <v>0</v>
      </c>
      <c r="DF1411" s="22">
        <v>0</v>
      </c>
      <c r="DG1411" s="22">
        <v>40.816326530612244</v>
      </c>
      <c r="DH1411" s="14" t="e">
        <v>#DIV/0!</v>
      </c>
      <c r="DI1411" s="24">
        <v>7.4074074074074066</v>
      </c>
      <c r="DJ1411" s="14">
        <v>34</v>
      </c>
      <c r="DK1411" s="4">
        <v>28</v>
      </c>
      <c r="DL1411" s="22">
        <v>100</v>
      </c>
      <c r="DM1411" s="22">
        <v>0</v>
      </c>
      <c r="DN1411" s="22">
        <v>0</v>
      </c>
      <c r="DO1411" s="22">
        <v>0</v>
      </c>
      <c r="DP1411" s="4">
        <v>6</v>
      </c>
      <c r="DQ1411" s="22">
        <v>16.216216216216218</v>
      </c>
      <c r="DR1411" s="4">
        <v>0</v>
      </c>
      <c r="DS1411" s="22" t="e">
        <v>#DIV/0!</v>
      </c>
      <c r="DT1411" s="17">
        <v>466.66666666666663</v>
      </c>
      <c r="DU1411" s="22">
        <v>68.181818181818173</v>
      </c>
      <c r="DV1411" s="22">
        <v>31.818181818181817</v>
      </c>
      <c r="DW1411" s="26">
        <v>18.518518518518519</v>
      </c>
      <c r="DX1411" s="12">
        <v>2.5</v>
      </c>
    </row>
    <row r="1412" spans="1:128" ht="10.5" x14ac:dyDescent="0.25">
      <c r="A1412" s="11">
        <v>1408</v>
      </c>
      <c r="B1412" s="4" t="s">
        <v>875</v>
      </c>
      <c r="C1412" s="4">
        <v>3829</v>
      </c>
      <c r="D1412" s="22">
        <v>8.1616688396349417</v>
      </c>
      <c r="E1412" s="22">
        <v>9.2307692307692317</v>
      </c>
      <c r="F1412" s="22">
        <v>7.6401564537157753</v>
      </c>
      <c r="G1412" s="22">
        <v>5.8670143415906129</v>
      </c>
      <c r="H1412" s="22">
        <v>5.1629726205997395</v>
      </c>
      <c r="I1412" s="22">
        <v>7.9269882659713176</v>
      </c>
      <c r="J1412" s="22">
        <v>7.9530638852672748</v>
      </c>
      <c r="K1412" s="22">
        <v>9.0221642764015648</v>
      </c>
      <c r="L1412" s="22">
        <v>7.144719687092568</v>
      </c>
      <c r="M1412" s="22">
        <v>6.0234680573663626</v>
      </c>
      <c r="N1412" s="22">
        <v>5.6323337679269887</v>
      </c>
      <c r="O1412" s="22">
        <v>5.8670143415906129</v>
      </c>
      <c r="P1412" s="22">
        <v>4.3285528031290745</v>
      </c>
      <c r="Q1412" s="22">
        <v>4.2242503259452411</v>
      </c>
      <c r="R1412" s="22">
        <v>2.6336375488917865</v>
      </c>
      <c r="S1412" s="22">
        <v>1.7209908735332464</v>
      </c>
      <c r="T1412" s="22">
        <v>0.8083441981747066</v>
      </c>
      <c r="U1412" s="22">
        <v>0.65189048239895697</v>
      </c>
      <c r="V1412" s="23">
        <v>8.1507215392838077</v>
      </c>
      <c r="W1412" s="23">
        <v>0</v>
      </c>
      <c r="X1412" s="23">
        <v>91.849278460716192</v>
      </c>
      <c r="Y1412" s="23">
        <v>0</v>
      </c>
      <c r="Z1412" s="23">
        <v>0</v>
      </c>
      <c r="AA1412" s="23">
        <v>0</v>
      </c>
      <c r="AB1412" s="23">
        <v>0.18706574024585784</v>
      </c>
      <c r="AC1412" s="23">
        <v>0</v>
      </c>
      <c r="AD1412" s="23">
        <v>0.32068412613575631</v>
      </c>
      <c r="AE1412" s="23">
        <v>0</v>
      </c>
      <c r="AF1412" s="23">
        <v>0</v>
      </c>
      <c r="AG1412" s="23">
        <v>0</v>
      </c>
      <c r="AH1412" s="23">
        <v>2.0042757883484765</v>
      </c>
      <c r="AI1412" s="23">
        <v>0</v>
      </c>
      <c r="AJ1412" s="23">
        <v>0</v>
      </c>
      <c r="AK1412" s="23">
        <v>8.0171031533939077E-2</v>
      </c>
      <c r="AL1412" s="23">
        <v>0.347407803313736</v>
      </c>
      <c r="AM1412" s="23">
        <v>0</v>
      </c>
      <c r="AN1412" s="23">
        <v>0</v>
      </c>
      <c r="AO1412" s="23">
        <v>0.427578834847675</v>
      </c>
      <c r="AP1412" s="23">
        <v>0</v>
      </c>
      <c r="AQ1412" s="23">
        <v>0</v>
      </c>
      <c r="AR1412" s="23">
        <v>0</v>
      </c>
      <c r="AS1412" s="23">
        <v>0.16034206306787815</v>
      </c>
      <c r="AT1412" s="23">
        <v>0.13361838588989847</v>
      </c>
      <c r="AU1412" s="23">
        <v>0.10689470871191875</v>
      </c>
      <c r="AV1412" s="23">
        <v>0</v>
      </c>
      <c r="AW1412" s="23">
        <v>0</v>
      </c>
      <c r="AX1412" s="23">
        <v>0.26723677177979693</v>
      </c>
      <c r="AY1412" s="23">
        <v>0.2137894174238375</v>
      </c>
      <c r="AZ1412" s="23">
        <v>0</v>
      </c>
      <c r="BA1412" s="23">
        <v>0</v>
      </c>
      <c r="BB1412" s="23">
        <v>0</v>
      </c>
      <c r="BC1412" s="23">
        <v>0.29396044895777662</v>
      </c>
      <c r="BD1412" s="23">
        <v>0.85515766969535001</v>
      </c>
      <c r="BE1412" s="23">
        <v>0</v>
      </c>
      <c r="BF1412" s="23">
        <v>0.37413148049171568</v>
      </c>
      <c r="BG1412" s="23">
        <v>0.37413148049171568</v>
      </c>
      <c r="BH1412" s="23">
        <v>0</v>
      </c>
      <c r="BI1412" s="23">
        <v>0</v>
      </c>
      <c r="BJ1412" s="23">
        <v>0.347407803313736</v>
      </c>
      <c r="BK1412" s="23">
        <v>0</v>
      </c>
      <c r="BL1412" s="23">
        <v>0</v>
      </c>
      <c r="BM1412" s="23">
        <v>0.58792089791555324</v>
      </c>
      <c r="BN1412" s="23">
        <v>0</v>
      </c>
      <c r="BO1412" s="23">
        <v>0</v>
      </c>
      <c r="BP1412" s="23">
        <v>0.16034206306787815</v>
      </c>
      <c r="BQ1412" s="23">
        <v>0</v>
      </c>
      <c r="BR1412" s="23">
        <v>0.26723677177979693</v>
      </c>
      <c r="BS1412" s="23">
        <v>0</v>
      </c>
      <c r="BT1412" s="23">
        <v>0.3395142334813267</v>
      </c>
      <c r="BU1412" s="23">
        <v>0</v>
      </c>
      <c r="BV1412" s="23">
        <v>0.1873661670235546</v>
      </c>
      <c r="BW1412" s="23">
        <v>0.10706638115631692</v>
      </c>
      <c r="BX1412" s="23">
        <v>0</v>
      </c>
      <c r="BY1412" s="23">
        <v>0.16059957173447537</v>
      </c>
      <c r="BZ1412" s="23">
        <v>0</v>
      </c>
      <c r="CA1412" s="23">
        <v>0.50856531049250542</v>
      </c>
      <c r="CB1412" s="23">
        <v>0.13383297644539613</v>
      </c>
      <c r="CC1412" s="23">
        <v>0</v>
      </c>
      <c r="CD1412" s="23">
        <v>0.26766595289079226</v>
      </c>
      <c r="CE1412" s="23">
        <v>0</v>
      </c>
      <c r="CF1412" s="23">
        <v>0.16059957173447537</v>
      </c>
      <c r="CG1412" s="23">
        <v>0</v>
      </c>
      <c r="CH1412" s="23">
        <v>0</v>
      </c>
      <c r="CI1412" s="23">
        <v>0.10706638115631692</v>
      </c>
      <c r="CJ1412" s="23">
        <v>0</v>
      </c>
      <c r="CK1412" s="23">
        <v>8.0299785867237683E-2</v>
      </c>
      <c r="CL1412" s="23">
        <v>0.26766595289079226</v>
      </c>
      <c r="CM1412" s="23">
        <v>0</v>
      </c>
      <c r="CN1412" s="23">
        <v>0</v>
      </c>
      <c r="CO1412" s="23">
        <v>0.16059957173447537</v>
      </c>
      <c r="CP1412" s="23">
        <v>0.1873661670235546</v>
      </c>
      <c r="CQ1412" s="23">
        <v>0</v>
      </c>
      <c r="CR1412" s="23">
        <v>0</v>
      </c>
      <c r="CS1412" s="23">
        <v>0</v>
      </c>
      <c r="CT1412" s="23">
        <v>0.1873661670235546</v>
      </c>
      <c r="CU1412" s="23">
        <v>0</v>
      </c>
      <c r="CV1412" s="23">
        <v>0</v>
      </c>
      <c r="CW1412" s="23">
        <v>0.45503211991434689</v>
      </c>
      <c r="CX1412" s="23">
        <v>0.13383297644539613</v>
      </c>
      <c r="CY1412" s="27">
        <v>6.79028466962653</v>
      </c>
      <c r="CZ1412" s="14">
        <v>0.72019205121365704</v>
      </c>
      <c r="DA1412" s="22">
        <v>0.5121293800539084</v>
      </c>
      <c r="DB1412" s="22">
        <v>43.584905660377359</v>
      </c>
      <c r="DC1412" s="22">
        <v>0.37735849056603776</v>
      </c>
      <c r="DD1412" s="22">
        <v>0.75471698113207553</v>
      </c>
      <c r="DE1412" s="22">
        <v>0</v>
      </c>
      <c r="DF1412" s="22">
        <v>0.24258760107816713</v>
      </c>
      <c r="DG1412" s="22">
        <v>54.528301886792448</v>
      </c>
      <c r="DH1412" s="14">
        <v>19.387755102040817</v>
      </c>
      <c r="DI1412" s="24">
        <v>5.0951997854652724</v>
      </c>
      <c r="DJ1412" s="14">
        <v>13.867047891350964</v>
      </c>
      <c r="DK1412" s="4">
        <v>1396</v>
      </c>
      <c r="DL1412" s="22">
        <v>98.92550143266476</v>
      </c>
      <c r="DM1412" s="22">
        <v>0.64469914040114618</v>
      </c>
      <c r="DN1412" s="22">
        <v>0.42979942693409745</v>
      </c>
      <c r="DO1412" s="22">
        <v>0</v>
      </c>
      <c r="DP1412" s="4">
        <v>49</v>
      </c>
      <c r="DQ1412" s="22">
        <v>2.258064516129032</v>
      </c>
      <c r="DR1412" s="4">
        <v>3</v>
      </c>
      <c r="DS1412" s="22">
        <v>1.7241379310344827</v>
      </c>
      <c r="DT1412" s="17">
        <v>931.10367892976592</v>
      </c>
      <c r="DU1412" s="22">
        <v>28.114558472553696</v>
      </c>
      <c r="DV1412" s="22">
        <v>28.21002386634845</v>
      </c>
      <c r="DW1412" s="26">
        <v>2.8037383177570092</v>
      </c>
      <c r="DX1412" s="12">
        <v>2.1832699619771865</v>
      </c>
    </row>
    <row r="1413" spans="1:128" ht="10.5" x14ac:dyDescent="0.25">
      <c r="A1413" s="11">
        <v>1409</v>
      </c>
      <c r="B1413" s="4" t="s">
        <v>2112</v>
      </c>
      <c r="C1413" s="4">
        <v>44</v>
      </c>
      <c r="D1413" s="22">
        <v>18.75</v>
      </c>
      <c r="E1413" s="22">
        <v>12.5</v>
      </c>
      <c r="F1413" s="22">
        <v>0</v>
      </c>
      <c r="G1413" s="22">
        <v>0</v>
      </c>
      <c r="H1413" s="22">
        <v>12.5</v>
      </c>
      <c r="I1413" s="22">
        <v>15.625</v>
      </c>
      <c r="J1413" s="22">
        <v>0</v>
      </c>
      <c r="K1413" s="22">
        <v>0</v>
      </c>
      <c r="L1413" s="22">
        <v>0</v>
      </c>
      <c r="M1413" s="22">
        <v>0</v>
      </c>
      <c r="N1413" s="22">
        <v>0</v>
      </c>
      <c r="O1413" s="22">
        <v>18.75</v>
      </c>
      <c r="P1413" s="22">
        <v>12.5</v>
      </c>
      <c r="Q1413" s="22">
        <v>0</v>
      </c>
      <c r="R1413" s="22">
        <v>0</v>
      </c>
      <c r="S1413" s="22">
        <v>9.375</v>
      </c>
      <c r="T1413" s="22">
        <v>0</v>
      </c>
      <c r="U1413" s="22">
        <v>0</v>
      </c>
      <c r="V1413" s="23">
        <v>0</v>
      </c>
      <c r="W1413" s="23">
        <v>0</v>
      </c>
      <c r="X1413" s="23">
        <v>100</v>
      </c>
      <c r="Y1413" s="23">
        <v>0</v>
      </c>
      <c r="Z1413" s="23">
        <v>0</v>
      </c>
      <c r="AA1413" s="23">
        <v>0</v>
      </c>
      <c r="AB1413" s="23">
        <v>0</v>
      </c>
      <c r="AC1413" s="23">
        <v>0</v>
      </c>
      <c r="AD1413" s="23">
        <v>0</v>
      </c>
      <c r="AE1413" s="23">
        <v>0</v>
      </c>
      <c r="AF1413" s="23">
        <v>0</v>
      </c>
      <c r="AG1413" s="23">
        <v>0</v>
      </c>
      <c r="AH1413" s="23">
        <v>0</v>
      </c>
      <c r="AI1413" s="23">
        <v>0</v>
      </c>
      <c r="AJ1413" s="23">
        <v>0</v>
      </c>
      <c r="AK1413" s="23">
        <v>0</v>
      </c>
      <c r="AL1413" s="23">
        <v>0</v>
      </c>
      <c r="AM1413" s="23">
        <v>0</v>
      </c>
      <c r="AN1413" s="23">
        <v>0</v>
      </c>
      <c r="AO1413" s="23">
        <v>0</v>
      </c>
      <c r="AP1413" s="23">
        <v>0</v>
      </c>
      <c r="AQ1413" s="23">
        <v>0</v>
      </c>
      <c r="AR1413" s="23">
        <v>0</v>
      </c>
      <c r="AS1413" s="23">
        <v>0</v>
      </c>
      <c r="AT1413" s="23">
        <v>0</v>
      </c>
      <c r="AU1413" s="23">
        <v>0</v>
      </c>
      <c r="AV1413" s="23">
        <v>0</v>
      </c>
      <c r="AW1413" s="23">
        <v>0</v>
      </c>
      <c r="AX1413" s="23">
        <v>0</v>
      </c>
      <c r="AY1413" s="23">
        <v>0</v>
      </c>
      <c r="AZ1413" s="23">
        <v>0</v>
      </c>
      <c r="BA1413" s="23">
        <v>0</v>
      </c>
      <c r="BB1413" s="23">
        <v>0</v>
      </c>
      <c r="BC1413" s="23">
        <v>0</v>
      </c>
      <c r="BD1413" s="23">
        <v>0</v>
      </c>
      <c r="BE1413" s="23">
        <v>0</v>
      </c>
      <c r="BF1413" s="23">
        <v>0</v>
      </c>
      <c r="BG1413" s="23">
        <v>0</v>
      </c>
      <c r="BH1413" s="23">
        <v>0</v>
      </c>
      <c r="BI1413" s="23">
        <v>0</v>
      </c>
      <c r="BJ1413" s="23">
        <v>0</v>
      </c>
      <c r="BK1413" s="23">
        <v>0</v>
      </c>
      <c r="BL1413" s="23">
        <v>0</v>
      </c>
      <c r="BM1413" s="23">
        <v>0</v>
      </c>
      <c r="BN1413" s="23">
        <v>0</v>
      </c>
      <c r="BO1413" s="23">
        <v>0</v>
      </c>
      <c r="BP1413" s="23">
        <v>0</v>
      </c>
      <c r="BQ1413" s="23">
        <v>0</v>
      </c>
      <c r="BR1413" s="23">
        <v>0</v>
      </c>
      <c r="BS1413" s="23">
        <v>0</v>
      </c>
      <c r="BT1413" s="23">
        <v>0</v>
      </c>
      <c r="BU1413" s="23">
        <v>0</v>
      </c>
      <c r="BV1413" s="23">
        <v>0</v>
      </c>
      <c r="BW1413" s="23">
        <v>0</v>
      </c>
      <c r="BX1413" s="23">
        <v>0</v>
      </c>
      <c r="BY1413" s="23">
        <v>0</v>
      </c>
      <c r="BZ1413" s="23">
        <v>0</v>
      </c>
      <c r="CA1413" s="23">
        <v>0</v>
      </c>
      <c r="CB1413" s="23">
        <v>0</v>
      </c>
      <c r="CC1413" s="23">
        <v>0</v>
      </c>
      <c r="CD1413" s="23">
        <v>0</v>
      </c>
      <c r="CE1413" s="23">
        <v>0</v>
      </c>
      <c r="CF1413" s="23">
        <v>0</v>
      </c>
      <c r="CG1413" s="23">
        <v>0</v>
      </c>
      <c r="CH1413" s="23">
        <v>0</v>
      </c>
      <c r="CI1413" s="23">
        <v>0</v>
      </c>
      <c r="CJ1413" s="23">
        <v>0</v>
      </c>
      <c r="CK1413" s="23">
        <v>0</v>
      </c>
      <c r="CL1413" s="23">
        <v>0</v>
      </c>
      <c r="CM1413" s="23">
        <v>0</v>
      </c>
      <c r="CN1413" s="23">
        <v>0</v>
      </c>
      <c r="CO1413" s="23">
        <v>0</v>
      </c>
      <c r="CP1413" s="23">
        <v>0</v>
      </c>
      <c r="CQ1413" s="23">
        <v>0</v>
      </c>
      <c r="CR1413" s="23">
        <v>0</v>
      </c>
      <c r="CS1413" s="23">
        <v>0</v>
      </c>
      <c r="CT1413" s="23">
        <v>0</v>
      </c>
      <c r="CU1413" s="23">
        <v>0</v>
      </c>
      <c r="CV1413" s="23">
        <v>0</v>
      </c>
      <c r="CW1413" s="23">
        <v>0</v>
      </c>
      <c r="CX1413" s="23">
        <v>0</v>
      </c>
      <c r="CY1413" s="27">
        <v>4.5454545454545467</v>
      </c>
      <c r="CZ1413" s="14">
        <v>0</v>
      </c>
      <c r="DA1413" s="22">
        <v>0</v>
      </c>
      <c r="DB1413" s="22">
        <v>42.5</v>
      </c>
      <c r="DC1413" s="22">
        <v>0</v>
      </c>
      <c r="DD1413" s="22">
        <v>0</v>
      </c>
      <c r="DE1413" s="22">
        <v>0</v>
      </c>
      <c r="DF1413" s="22">
        <v>0</v>
      </c>
      <c r="DG1413" s="22">
        <v>57.499999999999993</v>
      </c>
      <c r="DH1413" s="14">
        <v>0</v>
      </c>
      <c r="DI1413" s="24">
        <v>11.363636363636363</v>
      </c>
      <c r="DJ1413" s="14">
        <v>35.483870967741936</v>
      </c>
      <c r="DK1413" s="4">
        <v>20</v>
      </c>
      <c r="DL1413" s="22">
        <v>100</v>
      </c>
      <c r="DM1413" s="22">
        <v>0</v>
      </c>
      <c r="DN1413" s="22">
        <v>0</v>
      </c>
      <c r="DO1413" s="22">
        <v>0</v>
      </c>
      <c r="DP1413" s="4">
        <v>0</v>
      </c>
      <c r="DQ1413" s="22">
        <v>0</v>
      </c>
      <c r="DR1413" s="4">
        <v>0</v>
      </c>
      <c r="DS1413" s="22">
        <v>0</v>
      </c>
      <c r="DT1413" s="17">
        <v>1430.5555555555557</v>
      </c>
      <c r="DU1413" s="22">
        <v>72.727272727272734</v>
      </c>
      <c r="DV1413" s="22">
        <v>13.636363636363635</v>
      </c>
      <c r="DW1413" s="26">
        <v>20</v>
      </c>
      <c r="DX1413" s="12">
        <v>2.7142857142857144</v>
      </c>
    </row>
    <row r="1414" spans="1:128" ht="10.5" x14ac:dyDescent="0.25">
      <c r="A1414" s="11">
        <v>1410</v>
      </c>
      <c r="B1414" s="4" t="s">
        <v>2113</v>
      </c>
      <c r="C1414" s="4">
        <v>106</v>
      </c>
      <c r="D1414" s="22">
        <v>3.8095238095238098</v>
      </c>
      <c r="E1414" s="22">
        <v>6.666666666666667</v>
      </c>
      <c r="F1414" s="22">
        <v>17.142857142857142</v>
      </c>
      <c r="G1414" s="22">
        <v>7.6190476190476195</v>
      </c>
      <c r="H1414" s="22">
        <v>5.7142857142857144</v>
      </c>
      <c r="I1414" s="22">
        <v>3.8095238095238098</v>
      </c>
      <c r="J1414" s="22">
        <v>2.8571428571428572</v>
      </c>
      <c r="K1414" s="22">
        <v>5.7142857142857144</v>
      </c>
      <c r="L1414" s="22">
        <v>5.7142857142857144</v>
      </c>
      <c r="M1414" s="22">
        <v>13.333333333333334</v>
      </c>
      <c r="N1414" s="22">
        <v>8.5714285714285712</v>
      </c>
      <c r="O1414" s="22">
        <v>2.8571428571428572</v>
      </c>
      <c r="P1414" s="22">
        <v>2.8571428571428572</v>
      </c>
      <c r="Q1414" s="22">
        <v>2.8571428571428572</v>
      </c>
      <c r="R1414" s="22">
        <v>0</v>
      </c>
      <c r="S1414" s="22">
        <v>3.8095238095238098</v>
      </c>
      <c r="T1414" s="22">
        <v>2.8571428571428572</v>
      </c>
      <c r="U1414" s="22">
        <v>3.8095238095238098</v>
      </c>
      <c r="V1414" s="23">
        <v>11.458333333333343</v>
      </c>
      <c r="W1414" s="23">
        <v>0</v>
      </c>
      <c r="X1414" s="23">
        <v>88.541666666666657</v>
      </c>
      <c r="Y1414" s="23">
        <v>0</v>
      </c>
      <c r="Z1414" s="23">
        <v>0</v>
      </c>
      <c r="AA1414" s="23">
        <v>0</v>
      </c>
      <c r="AB1414" s="23">
        <v>0</v>
      </c>
      <c r="AC1414" s="23">
        <v>0</v>
      </c>
      <c r="AD1414" s="23">
        <v>0</v>
      </c>
      <c r="AE1414" s="23">
        <v>0</v>
      </c>
      <c r="AF1414" s="23">
        <v>0</v>
      </c>
      <c r="AG1414" s="23">
        <v>0</v>
      </c>
      <c r="AH1414" s="23">
        <v>0</v>
      </c>
      <c r="AI1414" s="23">
        <v>0</v>
      </c>
      <c r="AJ1414" s="23">
        <v>0</v>
      </c>
      <c r="AK1414" s="23">
        <v>0</v>
      </c>
      <c r="AL1414" s="23">
        <v>0</v>
      </c>
      <c r="AM1414" s="23">
        <v>0</v>
      </c>
      <c r="AN1414" s="23">
        <v>0</v>
      </c>
      <c r="AO1414" s="23">
        <v>0</v>
      </c>
      <c r="AP1414" s="23">
        <v>0</v>
      </c>
      <c r="AQ1414" s="23">
        <v>0</v>
      </c>
      <c r="AR1414" s="23">
        <v>0</v>
      </c>
      <c r="AS1414" s="23">
        <v>0</v>
      </c>
      <c r="AT1414" s="23">
        <v>0</v>
      </c>
      <c r="AU1414" s="23">
        <v>0</v>
      </c>
      <c r="AV1414" s="23">
        <v>0</v>
      </c>
      <c r="AW1414" s="23">
        <v>0</v>
      </c>
      <c r="AX1414" s="23">
        <v>0</v>
      </c>
      <c r="AY1414" s="23">
        <v>0</v>
      </c>
      <c r="AZ1414" s="23">
        <v>0</v>
      </c>
      <c r="BA1414" s="23">
        <v>0</v>
      </c>
      <c r="BB1414" s="23">
        <v>0</v>
      </c>
      <c r="BC1414" s="23">
        <v>0</v>
      </c>
      <c r="BD1414" s="23">
        <v>0</v>
      </c>
      <c r="BE1414" s="23">
        <v>0</v>
      </c>
      <c r="BF1414" s="23">
        <v>0</v>
      </c>
      <c r="BG1414" s="23">
        <v>11.458333333333332</v>
      </c>
      <c r="BH1414" s="23">
        <v>0</v>
      </c>
      <c r="BI1414" s="23">
        <v>0</v>
      </c>
      <c r="BJ1414" s="23">
        <v>0</v>
      </c>
      <c r="BK1414" s="23">
        <v>0</v>
      </c>
      <c r="BL1414" s="23">
        <v>0</v>
      </c>
      <c r="BM1414" s="23">
        <v>0</v>
      </c>
      <c r="BN1414" s="23">
        <v>0</v>
      </c>
      <c r="BO1414" s="23">
        <v>0</v>
      </c>
      <c r="BP1414" s="23">
        <v>0</v>
      </c>
      <c r="BQ1414" s="23">
        <v>0</v>
      </c>
      <c r="BR1414" s="23">
        <v>0</v>
      </c>
      <c r="BS1414" s="23">
        <v>0</v>
      </c>
      <c r="BT1414" s="23">
        <v>0</v>
      </c>
      <c r="BU1414" s="23">
        <v>0</v>
      </c>
      <c r="BV1414" s="23">
        <v>0</v>
      </c>
      <c r="BW1414" s="23">
        <v>0</v>
      </c>
      <c r="BX1414" s="23">
        <v>0</v>
      </c>
      <c r="BY1414" s="23">
        <v>0</v>
      </c>
      <c r="BZ1414" s="23">
        <v>0</v>
      </c>
      <c r="CA1414" s="23">
        <v>0</v>
      </c>
      <c r="CB1414" s="23">
        <v>0</v>
      </c>
      <c r="CC1414" s="23">
        <v>0</v>
      </c>
      <c r="CD1414" s="23">
        <v>0</v>
      </c>
      <c r="CE1414" s="23">
        <v>0</v>
      </c>
      <c r="CF1414" s="23">
        <v>0</v>
      </c>
      <c r="CG1414" s="23">
        <v>0</v>
      </c>
      <c r="CH1414" s="23">
        <v>0</v>
      </c>
      <c r="CI1414" s="23">
        <v>0</v>
      </c>
      <c r="CJ1414" s="23">
        <v>0</v>
      </c>
      <c r="CK1414" s="23">
        <v>0</v>
      </c>
      <c r="CL1414" s="23">
        <v>0</v>
      </c>
      <c r="CM1414" s="23">
        <v>0</v>
      </c>
      <c r="CN1414" s="23">
        <v>0</v>
      </c>
      <c r="CO1414" s="23">
        <v>0</v>
      </c>
      <c r="CP1414" s="23">
        <v>0</v>
      </c>
      <c r="CQ1414" s="23">
        <v>0</v>
      </c>
      <c r="CR1414" s="23">
        <v>0</v>
      </c>
      <c r="CS1414" s="23">
        <v>0</v>
      </c>
      <c r="CT1414" s="23">
        <v>0</v>
      </c>
      <c r="CU1414" s="23">
        <v>0</v>
      </c>
      <c r="CV1414" s="23">
        <v>0</v>
      </c>
      <c r="CW1414" s="23">
        <v>0</v>
      </c>
      <c r="CX1414" s="23">
        <v>0</v>
      </c>
      <c r="CY1414" s="27">
        <v>17.924528301886795</v>
      </c>
      <c r="CZ1414" s="14">
        <v>0</v>
      </c>
      <c r="DA1414" s="22">
        <v>0</v>
      </c>
      <c r="DB1414" s="22">
        <v>67.961165048543691</v>
      </c>
      <c r="DC1414" s="22">
        <v>0</v>
      </c>
      <c r="DD1414" s="22">
        <v>0</v>
      </c>
      <c r="DE1414" s="22">
        <v>4.8543689320388346</v>
      </c>
      <c r="DF1414" s="22">
        <v>0</v>
      </c>
      <c r="DG1414" s="22">
        <v>27.184466019417474</v>
      </c>
      <c r="DH1414" s="14">
        <v>0</v>
      </c>
      <c r="DI1414" s="24">
        <v>9.5744680851063837</v>
      </c>
      <c r="DJ1414" s="14">
        <v>25.97402597402597</v>
      </c>
      <c r="DK1414" s="4">
        <v>42</v>
      </c>
      <c r="DL1414" s="22">
        <v>100</v>
      </c>
      <c r="DM1414" s="22">
        <v>0</v>
      </c>
      <c r="DN1414" s="22">
        <v>0</v>
      </c>
      <c r="DO1414" s="22">
        <v>0</v>
      </c>
      <c r="DP1414" s="4">
        <v>0</v>
      </c>
      <c r="DQ1414" s="22">
        <v>0</v>
      </c>
      <c r="DR1414" s="4">
        <v>0</v>
      </c>
      <c r="DS1414" s="22">
        <v>0</v>
      </c>
      <c r="DT1414" s="17">
        <v>650</v>
      </c>
      <c r="DU1414" s="22">
        <v>44.26229508196721</v>
      </c>
      <c r="DV1414" s="22">
        <v>34.42622950819672</v>
      </c>
      <c r="DW1414" s="26">
        <v>9.0909090909090917</v>
      </c>
      <c r="DX1414" s="12">
        <v>2.2727272727272729</v>
      </c>
    </row>
    <row r="1415" spans="1:128" ht="10.5" x14ac:dyDescent="0.25">
      <c r="A1415" s="11">
        <v>1411</v>
      </c>
      <c r="B1415" s="4" t="s">
        <v>876</v>
      </c>
      <c r="C1415" s="4">
        <v>64</v>
      </c>
      <c r="D1415" s="22">
        <v>4.10958904109589</v>
      </c>
      <c r="E1415" s="22">
        <v>4.10958904109589</v>
      </c>
      <c r="F1415" s="22">
        <v>4.10958904109589</v>
      </c>
      <c r="G1415" s="22">
        <v>4.10958904109589</v>
      </c>
      <c r="H1415" s="22">
        <v>6.8493150684931505</v>
      </c>
      <c r="I1415" s="22">
        <v>5.4794520547945202</v>
      </c>
      <c r="J1415" s="22">
        <v>4.10958904109589</v>
      </c>
      <c r="K1415" s="22">
        <v>5.4794520547945202</v>
      </c>
      <c r="L1415" s="22">
        <v>4.10958904109589</v>
      </c>
      <c r="M1415" s="22">
        <v>9.5890410958904102</v>
      </c>
      <c r="N1415" s="22">
        <v>8.2191780821917799</v>
      </c>
      <c r="O1415" s="22">
        <v>9.5890410958904102</v>
      </c>
      <c r="P1415" s="22">
        <v>5.4794520547945202</v>
      </c>
      <c r="Q1415" s="22">
        <v>0</v>
      </c>
      <c r="R1415" s="22">
        <v>5.4794520547945202</v>
      </c>
      <c r="S1415" s="22">
        <v>5.4794520547945202</v>
      </c>
      <c r="T1415" s="22">
        <v>13.698630136986301</v>
      </c>
      <c r="U1415" s="22">
        <v>0</v>
      </c>
      <c r="V1415" s="23">
        <v>0</v>
      </c>
      <c r="W1415" s="23">
        <v>0</v>
      </c>
      <c r="X1415" s="23">
        <v>100</v>
      </c>
      <c r="Y1415" s="23">
        <v>0</v>
      </c>
      <c r="Z1415" s="23">
        <v>0</v>
      </c>
      <c r="AA1415" s="23">
        <v>0</v>
      </c>
      <c r="AB1415" s="23">
        <v>0</v>
      </c>
      <c r="AC1415" s="23">
        <v>0</v>
      </c>
      <c r="AD1415" s="23">
        <v>0</v>
      </c>
      <c r="AE1415" s="23">
        <v>0</v>
      </c>
      <c r="AF1415" s="23">
        <v>0</v>
      </c>
      <c r="AG1415" s="23">
        <v>0</v>
      </c>
      <c r="AH1415" s="23">
        <v>0</v>
      </c>
      <c r="AI1415" s="23">
        <v>0</v>
      </c>
      <c r="AJ1415" s="23">
        <v>0</v>
      </c>
      <c r="AK1415" s="23">
        <v>0</v>
      </c>
      <c r="AL1415" s="23">
        <v>0</v>
      </c>
      <c r="AM1415" s="23">
        <v>0</v>
      </c>
      <c r="AN1415" s="23">
        <v>0</v>
      </c>
      <c r="AO1415" s="23">
        <v>0</v>
      </c>
      <c r="AP1415" s="23">
        <v>0</v>
      </c>
      <c r="AQ1415" s="23">
        <v>0</v>
      </c>
      <c r="AR1415" s="23">
        <v>0</v>
      </c>
      <c r="AS1415" s="23">
        <v>0</v>
      </c>
      <c r="AT1415" s="23">
        <v>0</v>
      </c>
      <c r="AU1415" s="23">
        <v>0</v>
      </c>
      <c r="AV1415" s="23">
        <v>0</v>
      </c>
      <c r="AW1415" s="23">
        <v>0</v>
      </c>
      <c r="AX1415" s="23">
        <v>0</v>
      </c>
      <c r="AY1415" s="23">
        <v>0</v>
      </c>
      <c r="AZ1415" s="23">
        <v>0</v>
      </c>
      <c r="BA1415" s="23">
        <v>0</v>
      </c>
      <c r="BB1415" s="23">
        <v>0</v>
      </c>
      <c r="BC1415" s="23">
        <v>0</v>
      </c>
      <c r="BD1415" s="23">
        <v>0</v>
      </c>
      <c r="BE1415" s="23">
        <v>0</v>
      </c>
      <c r="BF1415" s="23">
        <v>0</v>
      </c>
      <c r="BG1415" s="23">
        <v>0</v>
      </c>
      <c r="BH1415" s="23">
        <v>0</v>
      </c>
      <c r="BI1415" s="23">
        <v>0</v>
      </c>
      <c r="BJ1415" s="23">
        <v>0</v>
      </c>
      <c r="BK1415" s="23">
        <v>0</v>
      </c>
      <c r="BL1415" s="23">
        <v>0</v>
      </c>
      <c r="BM1415" s="23">
        <v>0</v>
      </c>
      <c r="BN1415" s="23">
        <v>0</v>
      </c>
      <c r="BO1415" s="23">
        <v>0</v>
      </c>
      <c r="BP1415" s="23">
        <v>0</v>
      </c>
      <c r="BQ1415" s="23">
        <v>0</v>
      </c>
      <c r="BR1415" s="23">
        <v>0</v>
      </c>
      <c r="BS1415" s="23">
        <v>0</v>
      </c>
      <c r="BT1415" s="23">
        <v>0</v>
      </c>
      <c r="BU1415" s="23">
        <v>0</v>
      </c>
      <c r="BV1415" s="23">
        <v>0</v>
      </c>
      <c r="BW1415" s="23">
        <v>0</v>
      </c>
      <c r="BX1415" s="23">
        <v>0</v>
      </c>
      <c r="BY1415" s="23">
        <v>0</v>
      </c>
      <c r="BZ1415" s="23">
        <v>0</v>
      </c>
      <c r="CA1415" s="23">
        <v>0</v>
      </c>
      <c r="CB1415" s="23">
        <v>0</v>
      </c>
      <c r="CC1415" s="23">
        <v>0</v>
      </c>
      <c r="CD1415" s="23">
        <v>0</v>
      </c>
      <c r="CE1415" s="23">
        <v>0</v>
      </c>
      <c r="CF1415" s="23">
        <v>0</v>
      </c>
      <c r="CG1415" s="23">
        <v>0</v>
      </c>
      <c r="CH1415" s="23">
        <v>0</v>
      </c>
      <c r="CI1415" s="23">
        <v>0</v>
      </c>
      <c r="CJ1415" s="23">
        <v>0</v>
      </c>
      <c r="CK1415" s="23">
        <v>0</v>
      </c>
      <c r="CL1415" s="23">
        <v>0</v>
      </c>
      <c r="CM1415" s="23">
        <v>0</v>
      </c>
      <c r="CN1415" s="23">
        <v>0</v>
      </c>
      <c r="CO1415" s="23">
        <v>0</v>
      </c>
      <c r="CP1415" s="23">
        <v>0</v>
      </c>
      <c r="CQ1415" s="23">
        <v>0</v>
      </c>
      <c r="CR1415" s="23">
        <v>0</v>
      </c>
      <c r="CS1415" s="23">
        <v>0</v>
      </c>
      <c r="CT1415" s="23">
        <v>0</v>
      </c>
      <c r="CU1415" s="23">
        <v>0</v>
      </c>
      <c r="CV1415" s="23">
        <v>0</v>
      </c>
      <c r="CW1415" s="23">
        <v>0</v>
      </c>
      <c r="CX1415" s="23">
        <v>0</v>
      </c>
      <c r="CY1415" s="27">
        <v>-3.125</v>
      </c>
      <c r="CZ1415" s="14">
        <v>0</v>
      </c>
      <c r="DA1415" s="22">
        <v>0</v>
      </c>
      <c r="DB1415" s="22">
        <v>66.17647058823529</v>
      </c>
      <c r="DC1415" s="22">
        <v>0</v>
      </c>
      <c r="DD1415" s="22">
        <v>0</v>
      </c>
      <c r="DE1415" s="22">
        <v>0</v>
      </c>
      <c r="DF1415" s="22">
        <v>0</v>
      </c>
      <c r="DG1415" s="22">
        <v>33.82352941176471</v>
      </c>
      <c r="DH1415" s="14">
        <v>0</v>
      </c>
      <c r="DI1415" s="24">
        <v>0</v>
      </c>
      <c r="DJ1415" s="14">
        <v>46.774193548387096</v>
      </c>
      <c r="DK1415" s="4">
        <v>39</v>
      </c>
      <c r="DL1415" s="22">
        <v>100</v>
      </c>
      <c r="DM1415" s="22">
        <v>0</v>
      </c>
      <c r="DN1415" s="22">
        <v>0</v>
      </c>
      <c r="DO1415" s="22">
        <v>0</v>
      </c>
      <c r="DP1415" s="4">
        <v>0</v>
      </c>
      <c r="DQ1415" s="22">
        <v>0</v>
      </c>
      <c r="DR1415" s="4">
        <v>0</v>
      </c>
      <c r="DS1415" s="22">
        <v>0</v>
      </c>
      <c r="DT1415" s="17">
        <v>900</v>
      </c>
      <c r="DU1415" s="22">
        <v>57.777777777777771</v>
      </c>
      <c r="DV1415" s="22">
        <v>22.222222222222221</v>
      </c>
      <c r="DW1415" s="26">
        <v>14.285714285714285</v>
      </c>
      <c r="DX1415" s="12">
        <v>2.3142857142857145</v>
      </c>
    </row>
    <row r="1416" spans="1:128" ht="10.5" x14ac:dyDescent="0.25">
      <c r="A1416" s="11">
        <v>1412</v>
      </c>
      <c r="B1416" s="4" t="s">
        <v>2114</v>
      </c>
      <c r="C1416" s="4">
        <v>51</v>
      </c>
      <c r="D1416" s="22">
        <v>7.3170731707317067</v>
      </c>
      <c r="E1416" s="22">
        <v>0</v>
      </c>
      <c r="F1416" s="22">
        <v>0</v>
      </c>
      <c r="G1416" s="22">
        <v>7.3170731707317067</v>
      </c>
      <c r="H1416" s="22">
        <v>0</v>
      </c>
      <c r="I1416" s="22">
        <v>12.195121951219512</v>
      </c>
      <c r="J1416" s="22">
        <v>7.3170731707317067</v>
      </c>
      <c r="K1416" s="22">
        <v>0</v>
      </c>
      <c r="L1416" s="22">
        <v>0</v>
      </c>
      <c r="M1416" s="22">
        <v>7.3170731707317067</v>
      </c>
      <c r="N1416" s="22">
        <v>9.7560975609756095</v>
      </c>
      <c r="O1416" s="22">
        <v>7.3170731707317067</v>
      </c>
      <c r="P1416" s="22">
        <v>19.512195121951219</v>
      </c>
      <c r="Q1416" s="22">
        <v>0</v>
      </c>
      <c r="R1416" s="22">
        <v>12.195121951219512</v>
      </c>
      <c r="S1416" s="22">
        <v>9.7560975609756095</v>
      </c>
      <c r="T1416" s="22">
        <v>0</v>
      </c>
      <c r="U1416" s="22">
        <v>0</v>
      </c>
      <c r="V1416" s="23">
        <v>6.3829787234042499</v>
      </c>
      <c r="W1416" s="23">
        <v>0</v>
      </c>
      <c r="X1416" s="23">
        <v>93.61702127659575</v>
      </c>
      <c r="Y1416" s="23">
        <v>0</v>
      </c>
      <c r="Z1416" s="23">
        <v>0</v>
      </c>
      <c r="AA1416" s="23">
        <v>0</v>
      </c>
      <c r="AB1416" s="23">
        <v>0</v>
      </c>
      <c r="AC1416" s="23">
        <v>0</v>
      </c>
      <c r="AD1416" s="23">
        <v>0</v>
      </c>
      <c r="AE1416" s="23">
        <v>0</v>
      </c>
      <c r="AF1416" s="23">
        <v>0</v>
      </c>
      <c r="AG1416" s="23">
        <v>0</v>
      </c>
      <c r="AH1416" s="23">
        <v>0</v>
      </c>
      <c r="AI1416" s="23">
        <v>0</v>
      </c>
      <c r="AJ1416" s="23">
        <v>0</v>
      </c>
      <c r="AK1416" s="23">
        <v>0</v>
      </c>
      <c r="AL1416" s="23">
        <v>0</v>
      </c>
      <c r="AM1416" s="23">
        <v>0</v>
      </c>
      <c r="AN1416" s="23">
        <v>0</v>
      </c>
      <c r="AO1416" s="23">
        <v>0</v>
      </c>
      <c r="AP1416" s="23">
        <v>0</v>
      </c>
      <c r="AQ1416" s="23">
        <v>0</v>
      </c>
      <c r="AR1416" s="23">
        <v>0</v>
      </c>
      <c r="AS1416" s="23">
        <v>0</v>
      </c>
      <c r="AT1416" s="23">
        <v>0</v>
      </c>
      <c r="AU1416" s="23">
        <v>0</v>
      </c>
      <c r="AV1416" s="23">
        <v>0</v>
      </c>
      <c r="AW1416" s="23">
        <v>0</v>
      </c>
      <c r="AX1416" s="23">
        <v>0</v>
      </c>
      <c r="AY1416" s="23">
        <v>0</v>
      </c>
      <c r="AZ1416" s="23">
        <v>0</v>
      </c>
      <c r="BA1416" s="23">
        <v>0</v>
      </c>
      <c r="BB1416" s="23">
        <v>0</v>
      </c>
      <c r="BC1416" s="23">
        <v>0</v>
      </c>
      <c r="BD1416" s="23">
        <v>6.3829787234042552</v>
      </c>
      <c r="BE1416" s="23">
        <v>0</v>
      </c>
      <c r="BF1416" s="23">
        <v>0</v>
      </c>
      <c r="BG1416" s="23">
        <v>0</v>
      </c>
      <c r="BH1416" s="23">
        <v>0</v>
      </c>
      <c r="BI1416" s="23">
        <v>0</v>
      </c>
      <c r="BJ1416" s="23">
        <v>0</v>
      </c>
      <c r="BK1416" s="23">
        <v>0</v>
      </c>
      <c r="BL1416" s="23">
        <v>0</v>
      </c>
      <c r="BM1416" s="23">
        <v>0</v>
      </c>
      <c r="BN1416" s="23">
        <v>0</v>
      </c>
      <c r="BO1416" s="23">
        <v>0</v>
      </c>
      <c r="BP1416" s="23">
        <v>0</v>
      </c>
      <c r="BQ1416" s="23">
        <v>0</v>
      </c>
      <c r="BR1416" s="23">
        <v>0</v>
      </c>
      <c r="BS1416" s="23">
        <v>0</v>
      </c>
      <c r="BT1416" s="23">
        <v>0</v>
      </c>
      <c r="BU1416" s="23">
        <v>0</v>
      </c>
      <c r="BV1416" s="23">
        <v>0</v>
      </c>
      <c r="BW1416" s="23">
        <v>0</v>
      </c>
      <c r="BX1416" s="23">
        <v>0</v>
      </c>
      <c r="BY1416" s="23">
        <v>0</v>
      </c>
      <c r="BZ1416" s="23">
        <v>0</v>
      </c>
      <c r="CA1416" s="23">
        <v>0</v>
      </c>
      <c r="CB1416" s="23">
        <v>0</v>
      </c>
      <c r="CC1416" s="23">
        <v>0</v>
      </c>
      <c r="CD1416" s="23">
        <v>0</v>
      </c>
      <c r="CE1416" s="23">
        <v>0</v>
      </c>
      <c r="CF1416" s="23">
        <v>0</v>
      </c>
      <c r="CG1416" s="23">
        <v>0</v>
      </c>
      <c r="CH1416" s="23">
        <v>0</v>
      </c>
      <c r="CI1416" s="23">
        <v>0</v>
      </c>
      <c r="CJ1416" s="23">
        <v>0</v>
      </c>
      <c r="CK1416" s="23">
        <v>0</v>
      </c>
      <c r="CL1416" s="23">
        <v>0</v>
      </c>
      <c r="CM1416" s="23">
        <v>0</v>
      </c>
      <c r="CN1416" s="23">
        <v>0</v>
      </c>
      <c r="CO1416" s="23">
        <v>0</v>
      </c>
      <c r="CP1416" s="23">
        <v>0</v>
      </c>
      <c r="CQ1416" s="23">
        <v>0</v>
      </c>
      <c r="CR1416" s="23">
        <v>0</v>
      </c>
      <c r="CS1416" s="23">
        <v>0</v>
      </c>
      <c r="CT1416" s="23">
        <v>0</v>
      </c>
      <c r="CU1416" s="23">
        <v>0</v>
      </c>
      <c r="CV1416" s="23">
        <v>0</v>
      </c>
      <c r="CW1416" s="23">
        <v>0</v>
      </c>
      <c r="CX1416" s="23">
        <v>0</v>
      </c>
      <c r="CY1416" s="27">
        <v>3.9215686274509807</v>
      </c>
      <c r="CZ1416" s="14">
        <v>0</v>
      </c>
      <c r="DA1416" s="22">
        <v>0</v>
      </c>
      <c r="DB1416" s="22">
        <v>67.924528301886795</v>
      </c>
      <c r="DC1416" s="22">
        <v>0</v>
      </c>
      <c r="DD1416" s="22">
        <v>0</v>
      </c>
      <c r="DE1416" s="22">
        <v>0</v>
      </c>
      <c r="DF1416" s="22">
        <v>0</v>
      </c>
      <c r="DG1416" s="22">
        <v>32.075471698113205</v>
      </c>
      <c r="DH1416" s="14" t="e">
        <v>#DIV/0!</v>
      </c>
      <c r="DI1416" s="24">
        <v>0</v>
      </c>
      <c r="DJ1416" s="14">
        <v>44.444444444444443</v>
      </c>
      <c r="DK1416" s="4">
        <v>24</v>
      </c>
      <c r="DL1416" s="22">
        <v>100</v>
      </c>
      <c r="DM1416" s="22">
        <v>0</v>
      </c>
      <c r="DN1416" s="22">
        <v>0</v>
      </c>
      <c r="DO1416" s="22">
        <v>0</v>
      </c>
      <c r="DP1416" s="4">
        <v>0</v>
      </c>
      <c r="DQ1416" s="22">
        <v>0</v>
      </c>
      <c r="DR1416" s="4">
        <v>0</v>
      </c>
      <c r="DS1416" s="22" t="e">
        <v>#DIV/0!</v>
      </c>
      <c r="DT1416" s="17">
        <v>1125</v>
      </c>
      <c r="DU1416" s="22">
        <v>70</v>
      </c>
      <c r="DV1416" s="22">
        <v>20</v>
      </c>
      <c r="DW1416" s="26">
        <v>0</v>
      </c>
      <c r="DX1416" s="12">
        <v>2.15</v>
      </c>
    </row>
    <row r="1417" spans="1:128" ht="10.5" x14ac:dyDescent="0.25">
      <c r="A1417" s="11">
        <v>1413</v>
      </c>
      <c r="B1417" s="4" t="s">
        <v>2115</v>
      </c>
      <c r="C1417" s="4">
        <v>65</v>
      </c>
      <c r="D1417" s="22">
        <v>0</v>
      </c>
      <c r="E1417" s="22">
        <v>10</v>
      </c>
      <c r="F1417" s="22">
        <v>13.333333333333334</v>
      </c>
      <c r="G1417" s="22">
        <v>15</v>
      </c>
      <c r="H1417" s="22">
        <v>0</v>
      </c>
      <c r="I1417" s="22">
        <v>0</v>
      </c>
      <c r="J1417" s="22">
        <v>8.3333333333333321</v>
      </c>
      <c r="K1417" s="22">
        <v>6.666666666666667</v>
      </c>
      <c r="L1417" s="22">
        <v>5</v>
      </c>
      <c r="M1417" s="22">
        <v>13.333333333333334</v>
      </c>
      <c r="N1417" s="22">
        <v>8.3333333333333321</v>
      </c>
      <c r="O1417" s="22">
        <v>5</v>
      </c>
      <c r="P1417" s="22">
        <v>0</v>
      </c>
      <c r="Q1417" s="22">
        <v>0</v>
      </c>
      <c r="R1417" s="22">
        <v>15</v>
      </c>
      <c r="S1417" s="22">
        <v>0</v>
      </c>
      <c r="T1417" s="22">
        <v>0</v>
      </c>
      <c r="U1417" s="22">
        <v>0</v>
      </c>
      <c r="V1417" s="23">
        <v>5.3571428571428612</v>
      </c>
      <c r="W1417" s="23">
        <v>0</v>
      </c>
      <c r="X1417" s="23">
        <v>94.642857142857139</v>
      </c>
      <c r="Y1417" s="23">
        <v>0</v>
      </c>
      <c r="Z1417" s="23">
        <v>0</v>
      </c>
      <c r="AA1417" s="23">
        <v>0</v>
      </c>
      <c r="AB1417" s="23">
        <v>0</v>
      </c>
      <c r="AC1417" s="23">
        <v>0</v>
      </c>
      <c r="AD1417" s="23">
        <v>0</v>
      </c>
      <c r="AE1417" s="23">
        <v>0</v>
      </c>
      <c r="AF1417" s="23">
        <v>0</v>
      </c>
      <c r="AG1417" s="23">
        <v>0</v>
      </c>
      <c r="AH1417" s="23">
        <v>0</v>
      </c>
      <c r="AI1417" s="23">
        <v>0</v>
      </c>
      <c r="AJ1417" s="23">
        <v>0</v>
      </c>
      <c r="AK1417" s="23">
        <v>0</v>
      </c>
      <c r="AL1417" s="23">
        <v>0</v>
      </c>
      <c r="AM1417" s="23">
        <v>0</v>
      </c>
      <c r="AN1417" s="23">
        <v>0</v>
      </c>
      <c r="AO1417" s="23">
        <v>0</v>
      </c>
      <c r="AP1417" s="23">
        <v>0</v>
      </c>
      <c r="AQ1417" s="23">
        <v>0</v>
      </c>
      <c r="AR1417" s="23">
        <v>0</v>
      </c>
      <c r="AS1417" s="23">
        <v>0</v>
      </c>
      <c r="AT1417" s="23">
        <v>0</v>
      </c>
      <c r="AU1417" s="23">
        <v>0</v>
      </c>
      <c r="AV1417" s="23">
        <v>0</v>
      </c>
      <c r="AW1417" s="23">
        <v>0</v>
      </c>
      <c r="AX1417" s="23">
        <v>0</v>
      </c>
      <c r="AY1417" s="23">
        <v>0</v>
      </c>
      <c r="AZ1417" s="23">
        <v>0</v>
      </c>
      <c r="BA1417" s="23">
        <v>0</v>
      </c>
      <c r="BB1417" s="23">
        <v>0</v>
      </c>
      <c r="BC1417" s="23">
        <v>0</v>
      </c>
      <c r="BD1417" s="23">
        <v>0</v>
      </c>
      <c r="BE1417" s="23">
        <v>0</v>
      </c>
      <c r="BF1417" s="23">
        <v>0</v>
      </c>
      <c r="BG1417" s="23">
        <v>0</v>
      </c>
      <c r="BH1417" s="23">
        <v>0</v>
      </c>
      <c r="BI1417" s="23">
        <v>0</v>
      </c>
      <c r="BJ1417" s="23">
        <v>0</v>
      </c>
      <c r="BK1417" s="23">
        <v>0</v>
      </c>
      <c r="BL1417" s="23">
        <v>0</v>
      </c>
      <c r="BM1417" s="23">
        <v>5.3571428571428568</v>
      </c>
      <c r="BN1417" s="23">
        <v>0</v>
      </c>
      <c r="BO1417" s="23">
        <v>0</v>
      </c>
      <c r="BP1417" s="23">
        <v>0</v>
      </c>
      <c r="BQ1417" s="23">
        <v>0</v>
      </c>
      <c r="BR1417" s="23">
        <v>0</v>
      </c>
      <c r="BS1417" s="23">
        <v>0</v>
      </c>
      <c r="BT1417" s="23">
        <v>0</v>
      </c>
      <c r="BU1417" s="23">
        <v>0</v>
      </c>
      <c r="BV1417" s="23">
        <v>0</v>
      </c>
      <c r="BW1417" s="23">
        <v>0</v>
      </c>
      <c r="BX1417" s="23">
        <v>0</v>
      </c>
      <c r="BY1417" s="23">
        <v>0</v>
      </c>
      <c r="BZ1417" s="23">
        <v>0</v>
      </c>
      <c r="CA1417" s="23">
        <v>0</v>
      </c>
      <c r="CB1417" s="23">
        <v>0</v>
      </c>
      <c r="CC1417" s="23">
        <v>0</v>
      </c>
      <c r="CD1417" s="23">
        <v>0</v>
      </c>
      <c r="CE1417" s="23">
        <v>0</v>
      </c>
      <c r="CF1417" s="23">
        <v>0</v>
      </c>
      <c r="CG1417" s="23">
        <v>0</v>
      </c>
      <c r="CH1417" s="23">
        <v>0</v>
      </c>
      <c r="CI1417" s="23">
        <v>0</v>
      </c>
      <c r="CJ1417" s="23">
        <v>0</v>
      </c>
      <c r="CK1417" s="23">
        <v>0</v>
      </c>
      <c r="CL1417" s="23">
        <v>0</v>
      </c>
      <c r="CM1417" s="23">
        <v>0</v>
      </c>
      <c r="CN1417" s="23">
        <v>0</v>
      </c>
      <c r="CO1417" s="23">
        <v>0</v>
      </c>
      <c r="CP1417" s="23">
        <v>0</v>
      </c>
      <c r="CQ1417" s="23">
        <v>0</v>
      </c>
      <c r="CR1417" s="23">
        <v>0</v>
      </c>
      <c r="CS1417" s="23">
        <v>0</v>
      </c>
      <c r="CT1417" s="23">
        <v>0</v>
      </c>
      <c r="CU1417" s="23">
        <v>0</v>
      </c>
      <c r="CV1417" s="23">
        <v>0</v>
      </c>
      <c r="CW1417" s="23">
        <v>0</v>
      </c>
      <c r="CX1417" s="23">
        <v>0</v>
      </c>
      <c r="CY1417" s="27">
        <v>9.2307692307692264</v>
      </c>
      <c r="CZ1417" s="14">
        <v>0</v>
      </c>
      <c r="DA1417" s="22">
        <v>0</v>
      </c>
      <c r="DB1417" s="22">
        <v>48.387096774193552</v>
      </c>
      <c r="DC1417" s="22">
        <v>0</v>
      </c>
      <c r="DD1417" s="22">
        <v>0</v>
      </c>
      <c r="DE1417" s="22">
        <v>0</v>
      </c>
      <c r="DF1417" s="22">
        <v>0</v>
      </c>
      <c r="DG1417" s="22">
        <v>51.612903225806448</v>
      </c>
      <c r="DH1417" s="14" t="e">
        <v>#DIV/0!</v>
      </c>
      <c r="DI1417" s="24">
        <v>0</v>
      </c>
      <c r="DJ1417" s="14">
        <v>42.105263157894733</v>
      </c>
      <c r="DK1417" s="4">
        <v>30</v>
      </c>
      <c r="DL1417" s="22">
        <v>100</v>
      </c>
      <c r="DM1417" s="22">
        <v>0</v>
      </c>
      <c r="DN1417" s="22">
        <v>0</v>
      </c>
      <c r="DO1417" s="22">
        <v>0</v>
      </c>
      <c r="DP1417" s="4">
        <v>0</v>
      </c>
      <c r="DQ1417" s="22">
        <v>0</v>
      </c>
      <c r="DR1417" s="4">
        <v>0</v>
      </c>
      <c r="DS1417" s="22">
        <v>0</v>
      </c>
      <c r="DT1417" s="17">
        <v>565.625</v>
      </c>
      <c r="DU1417" s="22">
        <v>72</v>
      </c>
      <c r="DV1417" s="22">
        <v>28.000000000000004</v>
      </c>
      <c r="DW1417" s="26">
        <v>0</v>
      </c>
      <c r="DX1417" s="12">
        <v>2.4583333333333335</v>
      </c>
    </row>
    <row r="1418" spans="1:128" ht="10.5" x14ac:dyDescent="0.25">
      <c r="A1418" s="11">
        <v>1414</v>
      </c>
      <c r="B1418" s="4" t="s">
        <v>877</v>
      </c>
      <c r="C1418" s="4">
        <v>525</v>
      </c>
      <c r="D1418" s="22">
        <v>1.8691588785046727</v>
      </c>
      <c r="E1418" s="22">
        <v>3.3644859813084111</v>
      </c>
      <c r="F1418" s="22">
        <v>5.0467289719626169</v>
      </c>
      <c r="G1418" s="22">
        <v>5.7943925233644862</v>
      </c>
      <c r="H1418" s="22">
        <v>2.6168224299065423</v>
      </c>
      <c r="I1418" s="22">
        <v>2.4299065420560746</v>
      </c>
      <c r="J1418" s="22">
        <v>4.6728971962616823</v>
      </c>
      <c r="K1418" s="22">
        <v>3.7383177570093453</v>
      </c>
      <c r="L1418" s="22">
        <v>4.1121495327102808</v>
      </c>
      <c r="M1418" s="22">
        <v>5.4205607476635516</v>
      </c>
      <c r="N1418" s="22">
        <v>6.9158878504672892</v>
      </c>
      <c r="O1418" s="22">
        <v>8.9719626168224291</v>
      </c>
      <c r="P1418" s="22">
        <v>10.467289719626169</v>
      </c>
      <c r="Q1418" s="22">
        <v>8.7850467289719631</v>
      </c>
      <c r="R1418" s="22">
        <v>7.6635514018691593</v>
      </c>
      <c r="S1418" s="22">
        <v>6.3551401869158877</v>
      </c>
      <c r="T1418" s="22">
        <v>4.1121495327102808</v>
      </c>
      <c r="U1418" s="22">
        <v>7.6635514018691593</v>
      </c>
      <c r="V1418" s="23">
        <v>7.5221238938053148</v>
      </c>
      <c r="W1418" s="23">
        <v>0</v>
      </c>
      <c r="X1418" s="23">
        <v>92.477876106194685</v>
      </c>
      <c r="Y1418" s="23">
        <v>0</v>
      </c>
      <c r="Z1418" s="23">
        <v>0</v>
      </c>
      <c r="AA1418" s="23">
        <v>0</v>
      </c>
      <c r="AB1418" s="23">
        <v>0</v>
      </c>
      <c r="AC1418" s="23">
        <v>0</v>
      </c>
      <c r="AD1418" s="23">
        <v>0</v>
      </c>
      <c r="AE1418" s="23">
        <v>0</v>
      </c>
      <c r="AF1418" s="23">
        <v>0</v>
      </c>
      <c r="AG1418" s="23">
        <v>0</v>
      </c>
      <c r="AH1418" s="23">
        <v>3.5398230088495577</v>
      </c>
      <c r="AI1418" s="23">
        <v>0</v>
      </c>
      <c r="AJ1418" s="23">
        <v>0</v>
      </c>
      <c r="AK1418" s="23">
        <v>0</v>
      </c>
      <c r="AL1418" s="23">
        <v>0.66371681415929207</v>
      </c>
      <c r="AM1418" s="23">
        <v>0</v>
      </c>
      <c r="AN1418" s="23">
        <v>0</v>
      </c>
      <c r="AO1418" s="23">
        <v>0</v>
      </c>
      <c r="AP1418" s="23">
        <v>0</v>
      </c>
      <c r="AQ1418" s="23">
        <v>0</v>
      </c>
      <c r="AR1418" s="23">
        <v>0</v>
      </c>
      <c r="AS1418" s="23">
        <v>0</v>
      </c>
      <c r="AT1418" s="23">
        <v>0</v>
      </c>
      <c r="AU1418" s="23">
        <v>0</v>
      </c>
      <c r="AV1418" s="23">
        <v>0</v>
      </c>
      <c r="AW1418" s="23">
        <v>0</v>
      </c>
      <c r="AX1418" s="23">
        <v>0</v>
      </c>
      <c r="AY1418" s="23">
        <v>0</v>
      </c>
      <c r="AZ1418" s="23">
        <v>0</v>
      </c>
      <c r="BA1418" s="23">
        <v>0</v>
      </c>
      <c r="BB1418" s="23">
        <v>0.66371681415929207</v>
      </c>
      <c r="BC1418" s="23">
        <v>0.88495575221238942</v>
      </c>
      <c r="BD1418" s="23">
        <v>1.1061946902654867</v>
      </c>
      <c r="BE1418" s="23">
        <v>0</v>
      </c>
      <c r="BF1418" s="23">
        <v>0</v>
      </c>
      <c r="BG1418" s="23">
        <v>0</v>
      </c>
      <c r="BH1418" s="23">
        <v>0</v>
      </c>
      <c r="BI1418" s="23">
        <v>0</v>
      </c>
      <c r="BJ1418" s="23">
        <v>0</v>
      </c>
      <c r="BK1418" s="23">
        <v>0</v>
      </c>
      <c r="BL1418" s="23">
        <v>0</v>
      </c>
      <c r="BM1418" s="23">
        <v>0</v>
      </c>
      <c r="BN1418" s="23">
        <v>0</v>
      </c>
      <c r="BO1418" s="23">
        <v>0</v>
      </c>
      <c r="BP1418" s="23">
        <v>0.66371681415929207</v>
      </c>
      <c r="BQ1418" s="23">
        <v>0</v>
      </c>
      <c r="BR1418" s="23">
        <v>0</v>
      </c>
      <c r="BS1418" s="23">
        <v>0</v>
      </c>
      <c r="BT1418" s="23">
        <v>0</v>
      </c>
      <c r="BU1418" s="23">
        <v>0</v>
      </c>
      <c r="BV1418" s="23">
        <v>0</v>
      </c>
      <c r="BW1418" s="23">
        <v>0</v>
      </c>
      <c r="BX1418" s="23">
        <v>0</v>
      </c>
      <c r="BY1418" s="23">
        <v>0</v>
      </c>
      <c r="BZ1418" s="23">
        <v>0</v>
      </c>
      <c r="CA1418" s="23">
        <v>0</v>
      </c>
      <c r="CB1418" s="23">
        <v>0</v>
      </c>
      <c r="CC1418" s="23">
        <v>0</v>
      </c>
      <c r="CD1418" s="23">
        <v>0</v>
      </c>
      <c r="CE1418" s="23">
        <v>0</v>
      </c>
      <c r="CF1418" s="23">
        <v>0</v>
      </c>
      <c r="CG1418" s="23">
        <v>0</v>
      </c>
      <c r="CH1418" s="23">
        <v>0</v>
      </c>
      <c r="CI1418" s="23">
        <v>0</v>
      </c>
      <c r="CJ1418" s="23">
        <v>0</v>
      </c>
      <c r="CK1418" s="23">
        <v>0</v>
      </c>
      <c r="CL1418" s="23">
        <v>0</v>
      </c>
      <c r="CM1418" s="23">
        <v>0</v>
      </c>
      <c r="CN1418" s="23">
        <v>0</v>
      </c>
      <c r="CO1418" s="23">
        <v>0</v>
      </c>
      <c r="CP1418" s="23">
        <v>0</v>
      </c>
      <c r="CQ1418" s="23">
        <v>0</v>
      </c>
      <c r="CR1418" s="23">
        <v>0</v>
      </c>
      <c r="CS1418" s="23">
        <v>0</v>
      </c>
      <c r="CT1418" s="23">
        <v>0</v>
      </c>
      <c r="CU1418" s="23">
        <v>0</v>
      </c>
      <c r="CV1418" s="23">
        <v>0</v>
      </c>
      <c r="CW1418" s="23">
        <v>0</v>
      </c>
      <c r="CX1418" s="23">
        <v>0</v>
      </c>
      <c r="CY1418" s="27">
        <v>11.61904761904762</v>
      </c>
      <c r="CZ1418" s="14">
        <v>0.82304526748971196</v>
      </c>
      <c r="DA1418" s="22">
        <v>1.8789144050104383</v>
      </c>
      <c r="DB1418" s="22">
        <v>55.741127348643005</v>
      </c>
      <c r="DC1418" s="22">
        <v>0.83507306889352806</v>
      </c>
      <c r="DD1418" s="22">
        <v>1.2526096033402923</v>
      </c>
      <c r="DE1418" s="22">
        <v>0</v>
      </c>
      <c r="DF1418" s="22">
        <v>1.0438413361169103</v>
      </c>
      <c r="DG1418" s="22">
        <v>39.248434237995831</v>
      </c>
      <c r="DH1418" s="14">
        <v>0</v>
      </c>
      <c r="DI1418" s="24">
        <v>13.905930470347649</v>
      </c>
      <c r="DJ1418" s="14">
        <v>25.526932084309134</v>
      </c>
      <c r="DK1418" s="4">
        <v>289</v>
      </c>
      <c r="DL1418" s="22">
        <v>98.269896193771615</v>
      </c>
      <c r="DM1418" s="22">
        <v>0</v>
      </c>
      <c r="DN1418" s="22">
        <v>0</v>
      </c>
      <c r="DO1418" s="22">
        <v>1.7301038062283738</v>
      </c>
      <c r="DP1418" s="4">
        <v>9</v>
      </c>
      <c r="DQ1418" s="22">
        <v>4.6391752577319592</v>
      </c>
      <c r="DR1418" s="4">
        <v>0</v>
      </c>
      <c r="DS1418" s="22">
        <v>0</v>
      </c>
      <c r="DT1418" s="17">
        <v>473.46938775510205</v>
      </c>
      <c r="DU1418" s="22">
        <v>38.04347826086957</v>
      </c>
      <c r="DV1418" s="22">
        <v>35.869565217391305</v>
      </c>
      <c r="DW1418" s="26">
        <v>12.413793103448276</v>
      </c>
      <c r="DX1418" s="12">
        <v>1.9906542056074767</v>
      </c>
    </row>
    <row r="1419" spans="1:128" ht="10.5" x14ac:dyDescent="0.25">
      <c r="A1419" s="11">
        <v>1415</v>
      </c>
      <c r="B1419" s="4" t="s">
        <v>2116</v>
      </c>
      <c r="C1419" s="4">
        <v>36</v>
      </c>
      <c r="D1419" s="22">
        <v>6.3829787234042552</v>
      </c>
      <c r="E1419" s="22">
        <v>0</v>
      </c>
      <c r="F1419" s="22">
        <v>6.3829787234042552</v>
      </c>
      <c r="G1419" s="22">
        <v>6.3829787234042552</v>
      </c>
      <c r="H1419" s="22">
        <v>12.76595744680851</v>
      </c>
      <c r="I1419" s="22">
        <v>14.893617021276595</v>
      </c>
      <c r="J1419" s="22">
        <v>0</v>
      </c>
      <c r="K1419" s="22">
        <v>0</v>
      </c>
      <c r="L1419" s="22">
        <v>0</v>
      </c>
      <c r="M1419" s="22">
        <v>10.638297872340425</v>
      </c>
      <c r="N1419" s="22">
        <v>10.638297872340425</v>
      </c>
      <c r="O1419" s="22">
        <v>6.3829787234042552</v>
      </c>
      <c r="P1419" s="22">
        <v>19.148936170212767</v>
      </c>
      <c r="Q1419" s="22">
        <v>6.3829787234042552</v>
      </c>
      <c r="R1419" s="22">
        <v>0</v>
      </c>
      <c r="S1419" s="22">
        <v>0</v>
      </c>
      <c r="T1419" s="22">
        <v>0</v>
      </c>
      <c r="U1419" s="22">
        <v>0</v>
      </c>
      <c r="V1419" s="23">
        <v>0</v>
      </c>
      <c r="W1419" s="23">
        <v>0</v>
      </c>
      <c r="X1419" s="23">
        <v>100</v>
      </c>
      <c r="Y1419" s="23">
        <v>0</v>
      </c>
      <c r="Z1419" s="23">
        <v>0</v>
      </c>
      <c r="AA1419" s="23">
        <v>0</v>
      </c>
      <c r="AB1419" s="23">
        <v>0</v>
      </c>
      <c r="AC1419" s="23">
        <v>0</v>
      </c>
      <c r="AD1419" s="23">
        <v>0</v>
      </c>
      <c r="AE1419" s="23">
        <v>0</v>
      </c>
      <c r="AF1419" s="23">
        <v>0</v>
      </c>
      <c r="AG1419" s="23">
        <v>0</v>
      </c>
      <c r="AH1419" s="23">
        <v>0</v>
      </c>
      <c r="AI1419" s="23">
        <v>0</v>
      </c>
      <c r="AJ1419" s="23">
        <v>0</v>
      </c>
      <c r="AK1419" s="23">
        <v>0</v>
      </c>
      <c r="AL1419" s="23">
        <v>0</v>
      </c>
      <c r="AM1419" s="23">
        <v>0</v>
      </c>
      <c r="AN1419" s="23">
        <v>0</v>
      </c>
      <c r="AO1419" s="23">
        <v>0</v>
      </c>
      <c r="AP1419" s="23">
        <v>0</v>
      </c>
      <c r="AQ1419" s="23">
        <v>0</v>
      </c>
      <c r="AR1419" s="23">
        <v>0</v>
      </c>
      <c r="AS1419" s="23">
        <v>0</v>
      </c>
      <c r="AT1419" s="23">
        <v>0</v>
      </c>
      <c r="AU1419" s="23">
        <v>0</v>
      </c>
      <c r="AV1419" s="23">
        <v>0</v>
      </c>
      <c r="AW1419" s="23">
        <v>0</v>
      </c>
      <c r="AX1419" s="23">
        <v>0</v>
      </c>
      <c r="AY1419" s="23">
        <v>0</v>
      </c>
      <c r="AZ1419" s="23">
        <v>0</v>
      </c>
      <c r="BA1419" s="23">
        <v>0</v>
      </c>
      <c r="BB1419" s="23">
        <v>0</v>
      </c>
      <c r="BC1419" s="23">
        <v>0</v>
      </c>
      <c r="BD1419" s="23">
        <v>0</v>
      </c>
      <c r="BE1419" s="23">
        <v>0</v>
      </c>
      <c r="BF1419" s="23">
        <v>0</v>
      </c>
      <c r="BG1419" s="23">
        <v>0</v>
      </c>
      <c r="BH1419" s="23">
        <v>0</v>
      </c>
      <c r="BI1419" s="23">
        <v>0</v>
      </c>
      <c r="BJ1419" s="23">
        <v>0</v>
      </c>
      <c r="BK1419" s="23">
        <v>0</v>
      </c>
      <c r="BL1419" s="23">
        <v>0</v>
      </c>
      <c r="BM1419" s="23">
        <v>0</v>
      </c>
      <c r="BN1419" s="23">
        <v>0</v>
      </c>
      <c r="BO1419" s="23">
        <v>0</v>
      </c>
      <c r="BP1419" s="23">
        <v>0</v>
      </c>
      <c r="BQ1419" s="23">
        <v>0</v>
      </c>
      <c r="BR1419" s="23">
        <v>0</v>
      </c>
      <c r="BS1419" s="23">
        <v>0</v>
      </c>
      <c r="BT1419" s="23">
        <v>0</v>
      </c>
      <c r="BU1419" s="23">
        <v>0</v>
      </c>
      <c r="BV1419" s="23">
        <v>0</v>
      </c>
      <c r="BW1419" s="23">
        <v>0</v>
      </c>
      <c r="BX1419" s="23">
        <v>0</v>
      </c>
      <c r="BY1419" s="23">
        <v>0</v>
      </c>
      <c r="BZ1419" s="23">
        <v>0</v>
      </c>
      <c r="CA1419" s="23">
        <v>0</v>
      </c>
      <c r="CB1419" s="23">
        <v>0</v>
      </c>
      <c r="CC1419" s="23">
        <v>0</v>
      </c>
      <c r="CD1419" s="23">
        <v>0</v>
      </c>
      <c r="CE1419" s="23">
        <v>0</v>
      </c>
      <c r="CF1419" s="23">
        <v>0</v>
      </c>
      <c r="CG1419" s="23">
        <v>0</v>
      </c>
      <c r="CH1419" s="23">
        <v>0</v>
      </c>
      <c r="CI1419" s="23">
        <v>0</v>
      </c>
      <c r="CJ1419" s="23">
        <v>0</v>
      </c>
      <c r="CK1419" s="23">
        <v>0</v>
      </c>
      <c r="CL1419" s="23">
        <v>0</v>
      </c>
      <c r="CM1419" s="23">
        <v>0</v>
      </c>
      <c r="CN1419" s="23">
        <v>0</v>
      </c>
      <c r="CO1419" s="23">
        <v>0</v>
      </c>
      <c r="CP1419" s="23">
        <v>0</v>
      </c>
      <c r="CQ1419" s="23">
        <v>0</v>
      </c>
      <c r="CR1419" s="23">
        <v>0</v>
      </c>
      <c r="CS1419" s="23">
        <v>0</v>
      </c>
      <c r="CT1419" s="23">
        <v>0</v>
      </c>
      <c r="CU1419" s="23">
        <v>0</v>
      </c>
      <c r="CV1419" s="23">
        <v>0</v>
      </c>
      <c r="CW1419" s="23">
        <v>0</v>
      </c>
      <c r="CX1419" s="23">
        <v>0</v>
      </c>
      <c r="CY1419" s="27">
        <v>0</v>
      </c>
      <c r="CZ1419" s="14">
        <v>0</v>
      </c>
      <c r="DA1419" s="22">
        <v>0</v>
      </c>
      <c r="DB1419" s="22">
        <v>73.170731707317074</v>
      </c>
      <c r="DC1419" s="22">
        <v>0</v>
      </c>
      <c r="DD1419" s="22">
        <v>0</v>
      </c>
      <c r="DE1419" s="22">
        <v>0</v>
      </c>
      <c r="DF1419" s="22">
        <v>0</v>
      </c>
      <c r="DG1419" s="22">
        <v>26.829268292682929</v>
      </c>
      <c r="DH1419" s="14">
        <v>0</v>
      </c>
      <c r="DI1419" s="24">
        <v>0</v>
      </c>
      <c r="DJ1419" s="14">
        <v>53.333333333333336</v>
      </c>
      <c r="DK1419" s="4">
        <v>20</v>
      </c>
      <c r="DL1419" s="22">
        <v>100</v>
      </c>
      <c r="DM1419" s="22">
        <v>0</v>
      </c>
      <c r="DN1419" s="22">
        <v>0</v>
      </c>
      <c r="DO1419" s="22">
        <v>0</v>
      </c>
      <c r="DP1419" s="4">
        <v>0</v>
      </c>
      <c r="DQ1419" s="22">
        <v>0</v>
      </c>
      <c r="DR1419" s="4">
        <v>0</v>
      </c>
      <c r="DS1419" s="22">
        <v>0</v>
      </c>
      <c r="DT1419" s="17">
        <v>1218.75</v>
      </c>
      <c r="DU1419" s="22">
        <v>32.142857142857146</v>
      </c>
      <c r="DV1419" s="22">
        <v>53.571428571428569</v>
      </c>
      <c r="DW1419" s="26">
        <v>20</v>
      </c>
      <c r="DX1419" s="12">
        <v>2</v>
      </c>
    </row>
    <row r="1420" spans="1:128" ht="10.5" x14ac:dyDescent="0.25">
      <c r="A1420" s="11">
        <v>1416</v>
      </c>
      <c r="B1420" s="4" t="s">
        <v>878</v>
      </c>
      <c r="C1420" s="4">
        <v>334</v>
      </c>
      <c r="D1420" s="22">
        <v>3.3639143730886847</v>
      </c>
      <c r="E1420" s="22">
        <v>5.5045871559633035</v>
      </c>
      <c r="F1420" s="22">
        <v>3.0581039755351682</v>
      </c>
      <c r="G1420" s="22">
        <v>4.281345565749235</v>
      </c>
      <c r="H1420" s="22">
        <v>1.5290519877675841</v>
      </c>
      <c r="I1420" s="22">
        <v>3.9755351681957185</v>
      </c>
      <c r="J1420" s="22">
        <v>7.3394495412844041</v>
      </c>
      <c r="K1420" s="22">
        <v>5.81039755351682</v>
      </c>
      <c r="L1420" s="22">
        <v>3.669724770642202</v>
      </c>
      <c r="M1420" s="22">
        <v>5.1987767584097861</v>
      </c>
      <c r="N1420" s="22">
        <v>5.1987767584097861</v>
      </c>
      <c r="O1420" s="22">
        <v>8.2568807339449553</v>
      </c>
      <c r="P1420" s="22">
        <v>12.232415902140673</v>
      </c>
      <c r="Q1420" s="22">
        <v>11.009174311926607</v>
      </c>
      <c r="R1420" s="22">
        <v>7.6452599388379197</v>
      </c>
      <c r="S1420" s="22">
        <v>7.6452599388379197</v>
      </c>
      <c r="T1420" s="22">
        <v>3.3639143730886847</v>
      </c>
      <c r="U1420" s="22">
        <v>0.91743119266055051</v>
      </c>
      <c r="V1420" s="23">
        <v>10.563380281690144</v>
      </c>
      <c r="W1420" s="23">
        <v>0</v>
      </c>
      <c r="X1420" s="23">
        <v>89.436619718309856</v>
      </c>
      <c r="Y1420" s="23">
        <v>0</v>
      </c>
      <c r="Z1420" s="23">
        <v>0</v>
      </c>
      <c r="AA1420" s="23">
        <v>0</v>
      </c>
      <c r="AB1420" s="23">
        <v>0</v>
      </c>
      <c r="AC1420" s="23">
        <v>0</v>
      </c>
      <c r="AD1420" s="23">
        <v>0</v>
      </c>
      <c r="AE1420" s="23">
        <v>0</v>
      </c>
      <c r="AF1420" s="23">
        <v>0</v>
      </c>
      <c r="AG1420" s="23">
        <v>0</v>
      </c>
      <c r="AH1420" s="23">
        <v>5.6338028169014089</v>
      </c>
      <c r="AI1420" s="23">
        <v>0</v>
      </c>
      <c r="AJ1420" s="23">
        <v>0</v>
      </c>
      <c r="AK1420" s="23">
        <v>0</v>
      </c>
      <c r="AL1420" s="23">
        <v>0</v>
      </c>
      <c r="AM1420" s="23">
        <v>0</v>
      </c>
      <c r="AN1420" s="23">
        <v>0</v>
      </c>
      <c r="AO1420" s="23">
        <v>0</v>
      </c>
      <c r="AP1420" s="23">
        <v>0</v>
      </c>
      <c r="AQ1420" s="23">
        <v>0</v>
      </c>
      <c r="AR1420" s="23">
        <v>0</v>
      </c>
      <c r="AS1420" s="23">
        <v>0</v>
      </c>
      <c r="AT1420" s="23">
        <v>1.056338028169014</v>
      </c>
      <c r="AU1420" s="23">
        <v>1.7605633802816902</v>
      </c>
      <c r="AV1420" s="23">
        <v>0</v>
      </c>
      <c r="AW1420" s="23">
        <v>0</v>
      </c>
      <c r="AX1420" s="23">
        <v>0</v>
      </c>
      <c r="AY1420" s="23">
        <v>0</v>
      </c>
      <c r="AZ1420" s="23">
        <v>0</v>
      </c>
      <c r="BA1420" s="23">
        <v>0</v>
      </c>
      <c r="BB1420" s="23">
        <v>0</v>
      </c>
      <c r="BC1420" s="23">
        <v>0</v>
      </c>
      <c r="BD1420" s="23">
        <v>1.056338028169014</v>
      </c>
      <c r="BE1420" s="23">
        <v>0</v>
      </c>
      <c r="BF1420" s="23">
        <v>0</v>
      </c>
      <c r="BG1420" s="23">
        <v>0</v>
      </c>
      <c r="BH1420" s="23">
        <v>0</v>
      </c>
      <c r="BI1420" s="23">
        <v>0</v>
      </c>
      <c r="BJ1420" s="23">
        <v>0</v>
      </c>
      <c r="BK1420" s="23">
        <v>0</v>
      </c>
      <c r="BL1420" s="23">
        <v>0</v>
      </c>
      <c r="BM1420" s="23">
        <v>1.056338028169014</v>
      </c>
      <c r="BN1420" s="23">
        <v>0</v>
      </c>
      <c r="BO1420" s="23">
        <v>0</v>
      </c>
      <c r="BP1420" s="23">
        <v>0</v>
      </c>
      <c r="BQ1420" s="23">
        <v>0</v>
      </c>
      <c r="BR1420" s="23">
        <v>0</v>
      </c>
      <c r="BS1420" s="23">
        <v>0</v>
      </c>
      <c r="BT1420" s="23">
        <v>0</v>
      </c>
      <c r="BU1420" s="23">
        <v>0</v>
      </c>
      <c r="BV1420" s="23">
        <v>0</v>
      </c>
      <c r="BW1420" s="23">
        <v>0</v>
      </c>
      <c r="BX1420" s="23">
        <v>0</v>
      </c>
      <c r="BY1420" s="23">
        <v>0</v>
      </c>
      <c r="BZ1420" s="23">
        <v>0</v>
      </c>
      <c r="CA1420" s="23">
        <v>0</v>
      </c>
      <c r="CB1420" s="23">
        <v>0</v>
      </c>
      <c r="CC1420" s="23">
        <v>0</v>
      </c>
      <c r="CD1420" s="23">
        <v>0</v>
      </c>
      <c r="CE1420" s="23">
        <v>0</v>
      </c>
      <c r="CF1420" s="23">
        <v>0</v>
      </c>
      <c r="CG1420" s="23">
        <v>0</v>
      </c>
      <c r="CH1420" s="23">
        <v>0</v>
      </c>
      <c r="CI1420" s="23">
        <v>0</v>
      </c>
      <c r="CJ1420" s="23">
        <v>0</v>
      </c>
      <c r="CK1420" s="23">
        <v>0</v>
      </c>
      <c r="CL1420" s="23">
        <v>0</v>
      </c>
      <c r="CM1420" s="23">
        <v>0</v>
      </c>
      <c r="CN1420" s="23">
        <v>0</v>
      </c>
      <c r="CO1420" s="23">
        <v>0</v>
      </c>
      <c r="CP1420" s="23">
        <v>0</v>
      </c>
      <c r="CQ1420" s="23">
        <v>0</v>
      </c>
      <c r="CR1420" s="23">
        <v>0</v>
      </c>
      <c r="CS1420" s="23">
        <v>0</v>
      </c>
      <c r="CT1420" s="23">
        <v>0</v>
      </c>
      <c r="CU1420" s="23">
        <v>0</v>
      </c>
      <c r="CV1420" s="23">
        <v>0</v>
      </c>
      <c r="CW1420" s="23">
        <v>0</v>
      </c>
      <c r="CX1420" s="23">
        <v>0</v>
      </c>
      <c r="CY1420" s="27">
        <v>11.976047904191617</v>
      </c>
      <c r="CZ1420" s="14">
        <v>0</v>
      </c>
      <c r="DA1420" s="22">
        <v>0</v>
      </c>
      <c r="DB1420" s="22">
        <v>35.738831615120276</v>
      </c>
      <c r="DC1420" s="22">
        <v>0</v>
      </c>
      <c r="DD1420" s="22">
        <v>0</v>
      </c>
      <c r="DE1420" s="22">
        <v>0</v>
      </c>
      <c r="DF1420" s="22">
        <v>0</v>
      </c>
      <c r="DG1420" s="22">
        <v>64.261168384879724</v>
      </c>
      <c r="DH1420" s="14">
        <v>0</v>
      </c>
      <c r="DI1420" s="24">
        <v>5.6105610561056105</v>
      </c>
      <c r="DJ1420" s="14">
        <v>20.155038759689923</v>
      </c>
      <c r="DK1420" s="4">
        <v>176</v>
      </c>
      <c r="DL1420" s="22">
        <v>100</v>
      </c>
      <c r="DM1420" s="22">
        <v>0</v>
      </c>
      <c r="DN1420" s="22">
        <v>0</v>
      </c>
      <c r="DO1420" s="22">
        <v>0</v>
      </c>
      <c r="DP1420" s="4">
        <v>6</v>
      </c>
      <c r="DQ1420" s="22">
        <v>4.5112781954887211</v>
      </c>
      <c r="DR1420" s="4">
        <v>0</v>
      </c>
      <c r="DS1420" s="22">
        <v>0</v>
      </c>
      <c r="DT1420" s="17">
        <v>580.35714285714289</v>
      </c>
      <c r="DU1420" s="22">
        <v>44.53125</v>
      </c>
      <c r="DV1420" s="22">
        <v>17.1875</v>
      </c>
      <c r="DW1420" s="26">
        <v>11.842105263157894</v>
      </c>
      <c r="DX1420" s="12">
        <v>2.3582089552238807</v>
      </c>
    </row>
    <row r="1421" spans="1:128" ht="10.5" x14ac:dyDescent="0.25">
      <c r="A1421" s="11">
        <v>1417</v>
      </c>
      <c r="B1421" s="4" t="s">
        <v>879</v>
      </c>
      <c r="C1421" s="4">
        <v>2263</v>
      </c>
      <c r="D1421" s="22">
        <v>4.3420469649977846</v>
      </c>
      <c r="E1421" s="22">
        <v>6.2915374390784224</v>
      </c>
      <c r="F1421" s="22">
        <v>7.3105892778023929</v>
      </c>
      <c r="G1421" s="22">
        <v>6.1586176340274701</v>
      </c>
      <c r="H1421" s="22">
        <v>2.9242357111209571</v>
      </c>
      <c r="I1421" s="22">
        <v>2.9685423128046078</v>
      </c>
      <c r="J1421" s="22">
        <v>4.6078865750996902</v>
      </c>
      <c r="K1421" s="22">
        <v>5.8041648205582632</v>
      </c>
      <c r="L1421" s="22">
        <v>4.6078865750996902</v>
      </c>
      <c r="M1421" s="22">
        <v>6.557377049180328</v>
      </c>
      <c r="N1421" s="22">
        <v>6.7789100575985817</v>
      </c>
      <c r="O1421" s="22">
        <v>6.7346034559149306</v>
      </c>
      <c r="P1421" s="22">
        <v>8.5954807266282671</v>
      </c>
      <c r="Q1421" s="22">
        <v>8.0194949047408066</v>
      </c>
      <c r="R1421" s="22">
        <v>7.1333628710677885</v>
      </c>
      <c r="S1421" s="22">
        <v>4.3863535666814357</v>
      </c>
      <c r="T1421" s="22">
        <v>3.5002215330084185</v>
      </c>
      <c r="U1421" s="22">
        <v>3.278688524590164</v>
      </c>
      <c r="V1421" s="23">
        <v>13.250120019203067</v>
      </c>
      <c r="W1421" s="23">
        <v>0</v>
      </c>
      <c r="X1421" s="23">
        <v>86.749879980796933</v>
      </c>
      <c r="Y1421" s="23">
        <v>0</v>
      </c>
      <c r="Z1421" s="23">
        <v>0</v>
      </c>
      <c r="AA1421" s="23">
        <v>0</v>
      </c>
      <c r="AB1421" s="23">
        <v>0</v>
      </c>
      <c r="AC1421" s="23">
        <v>0.14402304368698993</v>
      </c>
      <c r="AD1421" s="23">
        <v>0.14402304368698993</v>
      </c>
      <c r="AE1421" s="23">
        <v>0</v>
      </c>
      <c r="AF1421" s="23">
        <v>0</v>
      </c>
      <c r="AG1421" s="23">
        <v>0</v>
      </c>
      <c r="AH1421" s="23">
        <v>5.2808449351896307</v>
      </c>
      <c r="AI1421" s="23">
        <v>0</v>
      </c>
      <c r="AJ1421" s="23">
        <v>0</v>
      </c>
      <c r="AK1421" s="23">
        <v>0</v>
      </c>
      <c r="AL1421" s="23">
        <v>0.62409985597695639</v>
      </c>
      <c r="AM1421" s="23">
        <v>0</v>
      </c>
      <c r="AN1421" s="23">
        <v>0</v>
      </c>
      <c r="AO1421" s="23">
        <v>0</v>
      </c>
      <c r="AP1421" s="23">
        <v>0</v>
      </c>
      <c r="AQ1421" s="23">
        <v>0</v>
      </c>
      <c r="AR1421" s="23">
        <v>0</v>
      </c>
      <c r="AS1421" s="23">
        <v>0.4800768122899664</v>
      </c>
      <c r="AT1421" s="23">
        <v>1.1041766682669227</v>
      </c>
      <c r="AU1421" s="23">
        <v>0</v>
      </c>
      <c r="AV1421" s="23">
        <v>0</v>
      </c>
      <c r="AW1421" s="23">
        <v>0</v>
      </c>
      <c r="AX1421" s="23">
        <v>0.19203072491598655</v>
      </c>
      <c r="AY1421" s="23">
        <v>0</v>
      </c>
      <c r="AZ1421" s="23">
        <v>0</v>
      </c>
      <c r="BA1421" s="23">
        <v>0</v>
      </c>
      <c r="BB1421" s="23">
        <v>0</v>
      </c>
      <c r="BC1421" s="23">
        <v>0.86413826212193945</v>
      </c>
      <c r="BD1421" s="23">
        <v>1.2001920307249159</v>
      </c>
      <c r="BE1421" s="23">
        <v>0</v>
      </c>
      <c r="BF1421" s="23">
        <v>0</v>
      </c>
      <c r="BG1421" s="23">
        <v>0.4800768122899664</v>
      </c>
      <c r="BH1421" s="23">
        <v>0</v>
      </c>
      <c r="BI1421" s="23">
        <v>0.19203072491598655</v>
      </c>
      <c r="BJ1421" s="23">
        <v>0.81613058089294288</v>
      </c>
      <c r="BK1421" s="23">
        <v>0</v>
      </c>
      <c r="BL1421" s="23">
        <v>0</v>
      </c>
      <c r="BM1421" s="23">
        <v>0</v>
      </c>
      <c r="BN1421" s="23">
        <v>0.19203072491598655</v>
      </c>
      <c r="BO1421" s="23">
        <v>0</v>
      </c>
      <c r="BP1421" s="23">
        <v>0</v>
      </c>
      <c r="BQ1421" s="23">
        <v>0</v>
      </c>
      <c r="BR1421" s="23">
        <v>0.28804608737397985</v>
      </c>
      <c r="BS1421" s="23">
        <v>0.2400384061449832</v>
      </c>
      <c r="BT1421" s="23">
        <v>0</v>
      </c>
      <c r="BU1421" s="23">
        <v>0</v>
      </c>
      <c r="BV1421" s="23">
        <v>0</v>
      </c>
      <c r="BW1421" s="23">
        <v>0</v>
      </c>
      <c r="BX1421" s="23">
        <v>0</v>
      </c>
      <c r="BY1421" s="23">
        <v>0</v>
      </c>
      <c r="BZ1421" s="23">
        <v>0</v>
      </c>
      <c r="CA1421" s="23">
        <v>0.3363767419509851</v>
      </c>
      <c r="CB1421" s="23">
        <v>0</v>
      </c>
      <c r="CC1421" s="23">
        <v>0</v>
      </c>
      <c r="CD1421" s="23">
        <v>0</v>
      </c>
      <c r="CE1421" s="23">
        <v>0.48053820278712162</v>
      </c>
      <c r="CF1421" s="23">
        <v>0.86496876501681885</v>
      </c>
      <c r="CG1421" s="23">
        <v>0</v>
      </c>
      <c r="CH1421" s="23">
        <v>0</v>
      </c>
      <c r="CI1421" s="23">
        <v>0</v>
      </c>
      <c r="CJ1421" s="23">
        <v>0</v>
      </c>
      <c r="CK1421" s="23">
        <v>0</v>
      </c>
      <c r="CL1421" s="23">
        <v>0</v>
      </c>
      <c r="CM1421" s="23">
        <v>0</v>
      </c>
      <c r="CN1421" s="23">
        <v>0.14416146083613646</v>
      </c>
      <c r="CO1421" s="23">
        <v>0</v>
      </c>
      <c r="CP1421" s="23">
        <v>0</v>
      </c>
      <c r="CQ1421" s="23">
        <v>0</v>
      </c>
      <c r="CR1421" s="23">
        <v>0</v>
      </c>
      <c r="CS1421" s="23">
        <v>0.14416146083613646</v>
      </c>
      <c r="CT1421" s="23">
        <v>0</v>
      </c>
      <c r="CU1421" s="23">
        <v>0</v>
      </c>
      <c r="CV1421" s="23">
        <v>0</v>
      </c>
      <c r="CW1421" s="23">
        <v>0</v>
      </c>
      <c r="CX1421" s="23">
        <v>0.24026910139356081</v>
      </c>
      <c r="CY1421" s="27">
        <v>10.605391073795843</v>
      </c>
      <c r="CZ1421" s="14">
        <v>0.57088487155090395</v>
      </c>
      <c r="DA1421" s="22">
        <v>0.43186180422264875</v>
      </c>
      <c r="DB1421" s="22">
        <v>40.40307101727447</v>
      </c>
      <c r="DC1421" s="22">
        <v>0.23992322456813817</v>
      </c>
      <c r="DD1421" s="22">
        <v>0</v>
      </c>
      <c r="DE1421" s="22">
        <v>0.28790786948176583</v>
      </c>
      <c r="DF1421" s="22">
        <v>0.43186180422264875</v>
      </c>
      <c r="DG1421" s="22">
        <v>58.205374280230323</v>
      </c>
      <c r="DH1421" s="14">
        <v>18.181818181818183</v>
      </c>
      <c r="DI1421" s="24">
        <v>10.070921985815604</v>
      </c>
      <c r="DJ1421" s="14">
        <v>26.557949912638325</v>
      </c>
      <c r="DK1421" s="4">
        <v>985</v>
      </c>
      <c r="DL1421" s="22">
        <v>95.025380710659903</v>
      </c>
      <c r="DM1421" s="22">
        <v>4.9746192893401018</v>
      </c>
      <c r="DN1421" s="22">
        <v>0</v>
      </c>
      <c r="DO1421" s="22">
        <v>0</v>
      </c>
      <c r="DP1421" s="4">
        <v>46</v>
      </c>
      <c r="DQ1421" s="22">
        <v>4.5544554455445541</v>
      </c>
      <c r="DR1421" s="4">
        <v>3</v>
      </c>
      <c r="DS1421" s="22">
        <v>5.5555555555555554</v>
      </c>
      <c r="DT1421" s="17">
        <v>624.15254237288138</v>
      </c>
      <c r="DU1421" s="22">
        <v>35.238095238095241</v>
      </c>
      <c r="DV1421" s="22">
        <v>26.87830687830688</v>
      </c>
      <c r="DW1421" s="26">
        <v>5.8015267175572518</v>
      </c>
      <c r="DX1421" s="12">
        <v>2.0742924528301887</v>
      </c>
    </row>
    <row r="1422" spans="1:128" ht="10.5" x14ac:dyDescent="0.25">
      <c r="A1422" s="11">
        <v>1418</v>
      </c>
      <c r="B1422" s="4" t="s">
        <v>2117</v>
      </c>
      <c r="C1422" s="4">
        <v>31</v>
      </c>
      <c r="D1422" s="22">
        <v>0</v>
      </c>
      <c r="E1422" s="22">
        <v>16.666666666666664</v>
      </c>
      <c r="F1422" s="22">
        <v>0</v>
      </c>
      <c r="G1422" s="22">
        <v>0</v>
      </c>
      <c r="H1422" s="22">
        <v>0</v>
      </c>
      <c r="I1422" s="22">
        <v>0</v>
      </c>
      <c r="J1422" s="22">
        <v>0</v>
      </c>
      <c r="K1422" s="22">
        <v>30</v>
      </c>
      <c r="L1422" s="22">
        <v>10</v>
      </c>
      <c r="M1422" s="22">
        <v>13.333333333333334</v>
      </c>
      <c r="N1422" s="22">
        <v>0</v>
      </c>
      <c r="O1422" s="22">
        <v>0</v>
      </c>
      <c r="P1422" s="22">
        <v>0</v>
      </c>
      <c r="Q1422" s="22">
        <v>20</v>
      </c>
      <c r="R1422" s="22">
        <v>10</v>
      </c>
      <c r="S1422" s="22">
        <v>0</v>
      </c>
      <c r="T1422" s="22">
        <v>0</v>
      </c>
      <c r="U1422" s="22">
        <v>0</v>
      </c>
      <c r="V1422" s="23">
        <v>0</v>
      </c>
      <c r="W1422" s="23">
        <v>0</v>
      </c>
      <c r="X1422" s="23">
        <v>100</v>
      </c>
      <c r="Y1422" s="23">
        <v>0</v>
      </c>
      <c r="Z1422" s="23">
        <v>0</v>
      </c>
      <c r="AA1422" s="23">
        <v>0</v>
      </c>
      <c r="AB1422" s="23">
        <v>0</v>
      </c>
      <c r="AC1422" s="23">
        <v>0</v>
      </c>
      <c r="AD1422" s="23">
        <v>0</v>
      </c>
      <c r="AE1422" s="23">
        <v>0</v>
      </c>
      <c r="AF1422" s="23">
        <v>0</v>
      </c>
      <c r="AG1422" s="23">
        <v>0</v>
      </c>
      <c r="AH1422" s="23">
        <v>0</v>
      </c>
      <c r="AI1422" s="23">
        <v>0</v>
      </c>
      <c r="AJ1422" s="23">
        <v>0</v>
      </c>
      <c r="AK1422" s="23">
        <v>0</v>
      </c>
      <c r="AL1422" s="23">
        <v>0</v>
      </c>
      <c r="AM1422" s="23">
        <v>0</v>
      </c>
      <c r="AN1422" s="23">
        <v>0</v>
      </c>
      <c r="AO1422" s="23">
        <v>0</v>
      </c>
      <c r="AP1422" s="23">
        <v>0</v>
      </c>
      <c r="AQ1422" s="23">
        <v>0</v>
      </c>
      <c r="AR1422" s="23">
        <v>0</v>
      </c>
      <c r="AS1422" s="23">
        <v>0</v>
      </c>
      <c r="AT1422" s="23">
        <v>0</v>
      </c>
      <c r="AU1422" s="23">
        <v>0</v>
      </c>
      <c r="AV1422" s="23">
        <v>0</v>
      </c>
      <c r="AW1422" s="23">
        <v>0</v>
      </c>
      <c r="AX1422" s="23">
        <v>0</v>
      </c>
      <c r="AY1422" s="23">
        <v>0</v>
      </c>
      <c r="AZ1422" s="23">
        <v>0</v>
      </c>
      <c r="BA1422" s="23">
        <v>0</v>
      </c>
      <c r="BB1422" s="23">
        <v>0</v>
      </c>
      <c r="BC1422" s="23">
        <v>0</v>
      </c>
      <c r="BD1422" s="23">
        <v>0</v>
      </c>
      <c r="BE1422" s="23">
        <v>0</v>
      </c>
      <c r="BF1422" s="23">
        <v>0</v>
      </c>
      <c r="BG1422" s="23">
        <v>0</v>
      </c>
      <c r="BH1422" s="23">
        <v>0</v>
      </c>
      <c r="BI1422" s="23">
        <v>0</v>
      </c>
      <c r="BJ1422" s="23">
        <v>0</v>
      </c>
      <c r="BK1422" s="23">
        <v>0</v>
      </c>
      <c r="BL1422" s="23">
        <v>0</v>
      </c>
      <c r="BM1422" s="23">
        <v>0</v>
      </c>
      <c r="BN1422" s="23">
        <v>0</v>
      </c>
      <c r="BO1422" s="23">
        <v>0</v>
      </c>
      <c r="BP1422" s="23">
        <v>0</v>
      </c>
      <c r="BQ1422" s="23">
        <v>0</v>
      </c>
      <c r="BR1422" s="23">
        <v>0</v>
      </c>
      <c r="BS1422" s="23">
        <v>0</v>
      </c>
      <c r="BT1422" s="23">
        <v>0</v>
      </c>
      <c r="BU1422" s="23">
        <v>0</v>
      </c>
      <c r="BV1422" s="23">
        <v>0</v>
      </c>
      <c r="BW1422" s="23">
        <v>0</v>
      </c>
      <c r="BX1422" s="23">
        <v>0</v>
      </c>
      <c r="BY1422" s="23">
        <v>0</v>
      </c>
      <c r="BZ1422" s="23">
        <v>0</v>
      </c>
      <c r="CA1422" s="23">
        <v>0</v>
      </c>
      <c r="CB1422" s="23">
        <v>0</v>
      </c>
      <c r="CC1422" s="23">
        <v>0</v>
      </c>
      <c r="CD1422" s="23">
        <v>0</v>
      </c>
      <c r="CE1422" s="23">
        <v>0</v>
      </c>
      <c r="CF1422" s="23">
        <v>0</v>
      </c>
      <c r="CG1422" s="23">
        <v>0</v>
      </c>
      <c r="CH1422" s="23">
        <v>0</v>
      </c>
      <c r="CI1422" s="23">
        <v>0</v>
      </c>
      <c r="CJ1422" s="23">
        <v>0</v>
      </c>
      <c r="CK1422" s="23">
        <v>0</v>
      </c>
      <c r="CL1422" s="23">
        <v>0</v>
      </c>
      <c r="CM1422" s="23">
        <v>0</v>
      </c>
      <c r="CN1422" s="23">
        <v>0</v>
      </c>
      <c r="CO1422" s="23">
        <v>0</v>
      </c>
      <c r="CP1422" s="23">
        <v>0</v>
      </c>
      <c r="CQ1422" s="23">
        <v>0</v>
      </c>
      <c r="CR1422" s="23">
        <v>0</v>
      </c>
      <c r="CS1422" s="23">
        <v>0</v>
      </c>
      <c r="CT1422" s="23">
        <v>0</v>
      </c>
      <c r="CU1422" s="23">
        <v>0</v>
      </c>
      <c r="CV1422" s="23">
        <v>0</v>
      </c>
      <c r="CW1422" s="23">
        <v>0</v>
      </c>
      <c r="CX1422" s="23">
        <v>0</v>
      </c>
      <c r="CY1422" s="27">
        <v>6.4516129032258078</v>
      </c>
      <c r="CZ1422" s="14">
        <v>0</v>
      </c>
      <c r="DA1422" s="22">
        <v>0</v>
      </c>
      <c r="DB1422" s="22">
        <v>33.333333333333329</v>
      </c>
      <c r="DC1422" s="22">
        <v>0</v>
      </c>
      <c r="DD1422" s="22">
        <v>0</v>
      </c>
      <c r="DE1422" s="22">
        <v>0</v>
      </c>
      <c r="DF1422" s="22">
        <v>0</v>
      </c>
      <c r="DG1422" s="22">
        <v>66.666666666666657</v>
      </c>
      <c r="DH1422" s="14" t="e">
        <v>#DIV/0!</v>
      </c>
      <c r="DI1422" s="24">
        <v>0</v>
      </c>
      <c r="DJ1422" s="14">
        <v>33.333333333333329</v>
      </c>
      <c r="DK1422" s="4">
        <v>19</v>
      </c>
      <c r="DL1422" s="22">
        <v>100</v>
      </c>
      <c r="DM1422" s="22">
        <v>0</v>
      </c>
      <c r="DN1422" s="22">
        <v>0</v>
      </c>
      <c r="DO1422" s="22">
        <v>0</v>
      </c>
      <c r="DP1422" s="4">
        <v>0</v>
      </c>
      <c r="DQ1422" s="22">
        <v>0</v>
      </c>
      <c r="DR1422" s="4">
        <v>0</v>
      </c>
      <c r="DS1422" s="22" t="e">
        <v>#DIV/0!</v>
      </c>
      <c r="DT1422" s="17">
        <v>1031.25</v>
      </c>
      <c r="DU1422" s="22">
        <v>66.666666666666657</v>
      </c>
      <c r="DV1422" s="22">
        <v>33.333333333333329</v>
      </c>
      <c r="DW1422" s="26">
        <v>70</v>
      </c>
      <c r="DX1422" s="12">
        <v>2</v>
      </c>
    </row>
    <row r="1423" spans="1:128" ht="10.5" x14ac:dyDescent="0.25">
      <c r="A1423" s="11">
        <v>1419</v>
      </c>
      <c r="B1423" s="4" t="s">
        <v>880</v>
      </c>
      <c r="C1423" s="4">
        <v>16795</v>
      </c>
      <c r="D1423" s="22">
        <v>5.9366440395379305</v>
      </c>
      <c r="E1423" s="22">
        <v>6.2105513874002618</v>
      </c>
      <c r="F1423" s="22">
        <v>5.5972371084911279</v>
      </c>
      <c r="G1423" s="22">
        <v>5.2042396093843042</v>
      </c>
      <c r="H1423" s="22">
        <v>5.8711444563534592</v>
      </c>
      <c r="I1423" s="22">
        <v>6.4249136596403478</v>
      </c>
      <c r="J1423" s="22">
        <v>7.7349053233297607</v>
      </c>
      <c r="K1423" s="22">
        <v>8.651899487912349</v>
      </c>
      <c r="L1423" s="22">
        <v>7.2883172561629159</v>
      </c>
      <c r="M1423" s="22">
        <v>7.0144099083005838</v>
      </c>
      <c r="N1423" s="22">
        <v>6.7166845301893527</v>
      </c>
      <c r="O1423" s="22">
        <v>6.0200071454090747</v>
      </c>
      <c r="P1423" s="22">
        <v>5.1387400261998328</v>
      </c>
      <c r="Q1423" s="22">
        <v>4.8350601405263784</v>
      </c>
      <c r="R1423" s="22">
        <v>4.0073835893771586</v>
      </c>
      <c r="S1423" s="22">
        <v>3.0784804096701199</v>
      </c>
      <c r="T1423" s="22">
        <v>2.3282124568298199</v>
      </c>
      <c r="U1423" s="22">
        <v>1.9411694652852209</v>
      </c>
      <c r="V1423" s="23">
        <v>33.984207626859273</v>
      </c>
      <c r="W1423" s="23">
        <v>1.8363224582236642E-2</v>
      </c>
      <c r="X1423" s="23">
        <v>66.015792373140727</v>
      </c>
      <c r="Y1423" s="23">
        <v>7.3452898328946567E-2</v>
      </c>
      <c r="Z1423" s="23">
        <v>8.5695048050437664E-2</v>
      </c>
      <c r="AA1423" s="23">
        <v>0.38562771622696945</v>
      </c>
      <c r="AB1423" s="23">
        <v>0.15302687151863867</v>
      </c>
      <c r="AC1423" s="23">
        <v>0.10405827263267431</v>
      </c>
      <c r="AD1423" s="23">
        <v>8.1043031156271041</v>
      </c>
      <c r="AE1423" s="23">
        <v>0.23872191956907635</v>
      </c>
      <c r="AF1423" s="23">
        <v>7.9573973189692102E-2</v>
      </c>
      <c r="AG1423" s="23">
        <v>0.10405827263267431</v>
      </c>
      <c r="AH1423" s="23">
        <v>2.3810981208300177</v>
      </c>
      <c r="AI1423" s="23">
        <v>0</v>
      </c>
      <c r="AJ1423" s="23">
        <v>7.9573973189692102E-2</v>
      </c>
      <c r="AK1423" s="23">
        <v>3.6726449164473284E-2</v>
      </c>
      <c r="AL1423" s="23">
        <v>0.39786986594846052</v>
      </c>
      <c r="AM1423" s="23">
        <v>0.28156944359429514</v>
      </c>
      <c r="AN1423" s="23">
        <v>1.364999693946257</v>
      </c>
      <c r="AO1423" s="23">
        <v>3.6053130929791273</v>
      </c>
      <c r="AP1423" s="23">
        <v>0.52029136316337155</v>
      </c>
      <c r="AQ1423" s="23">
        <v>1.0038562771622697</v>
      </c>
      <c r="AR1423" s="23">
        <v>8.5695048050437664E-2</v>
      </c>
      <c r="AS1423" s="23">
        <v>0.22035869498683971</v>
      </c>
      <c r="AT1423" s="23">
        <v>0.85695048050437661</v>
      </c>
      <c r="AU1423" s="23">
        <v>0.26320621901205854</v>
      </c>
      <c r="AV1423" s="23">
        <v>0</v>
      </c>
      <c r="AW1423" s="23">
        <v>2.4484299442982187E-2</v>
      </c>
      <c r="AX1423" s="23">
        <v>2.3137662973618167</v>
      </c>
      <c r="AY1423" s="23">
        <v>8.5695048050437664E-2</v>
      </c>
      <c r="AZ1423" s="23">
        <v>7.9573973189692102E-2</v>
      </c>
      <c r="BA1423" s="23">
        <v>0.35502234192324172</v>
      </c>
      <c r="BB1423" s="23">
        <v>0.22647976984758525</v>
      </c>
      <c r="BC1423" s="23">
        <v>0.18363224582236642</v>
      </c>
      <c r="BD1423" s="23">
        <v>1.095672400073453</v>
      </c>
      <c r="BE1423" s="23">
        <v>5.5089673746709929E-2</v>
      </c>
      <c r="BF1423" s="23">
        <v>0.28769051845504068</v>
      </c>
      <c r="BG1423" s="23">
        <v>0.7345289832894657</v>
      </c>
      <c r="BH1423" s="23">
        <v>0.25708514415131295</v>
      </c>
      <c r="BI1423" s="23">
        <v>0.10405827263267431</v>
      </c>
      <c r="BJ1423" s="23">
        <v>0.40399094080920617</v>
      </c>
      <c r="BK1423" s="23">
        <v>0.11630042235416539</v>
      </c>
      <c r="BL1423" s="23">
        <v>0.65495501009977353</v>
      </c>
      <c r="BM1423" s="23">
        <v>0.64271286037828235</v>
      </c>
      <c r="BN1423" s="23">
        <v>0.62434963579604574</v>
      </c>
      <c r="BO1423" s="23">
        <v>0.57538103691008136</v>
      </c>
      <c r="BP1423" s="23">
        <v>0.36726449164473285</v>
      </c>
      <c r="BQ1423" s="23">
        <v>0.15302687151863867</v>
      </c>
      <c r="BR1423" s="23">
        <v>0.37338556650547838</v>
      </c>
      <c r="BS1423" s="23">
        <v>1.2731835710350736</v>
      </c>
      <c r="BT1423" s="23">
        <v>0.52396546591247395</v>
      </c>
      <c r="BU1423" s="23">
        <v>0.23274330862987688</v>
      </c>
      <c r="BV1423" s="23">
        <v>4.5936179334844125</v>
      </c>
      <c r="BW1423" s="23">
        <v>0.16537024560543884</v>
      </c>
      <c r="BX1423" s="23">
        <v>3.0624119556562749E-2</v>
      </c>
      <c r="BY1423" s="23">
        <v>0.13474612604887609</v>
      </c>
      <c r="BZ1423" s="23">
        <v>0.16537024560543884</v>
      </c>
      <c r="CA1423" s="23">
        <v>0.26949225209775218</v>
      </c>
      <c r="CB1423" s="23">
        <v>0.88809946714031962</v>
      </c>
      <c r="CC1423" s="23">
        <v>0.35523978685612789</v>
      </c>
      <c r="CD1423" s="23">
        <v>1.0779690083910087</v>
      </c>
      <c r="CE1423" s="23">
        <v>0.56960862375206711</v>
      </c>
      <c r="CF1423" s="23">
        <v>1.1269675996815092</v>
      </c>
      <c r="CG1423" s="23">
        <v>0.26336742818643966</v>
      </c>
      <c r="CH1423" s="23">
        <v>0.86360017149506951</v>
      </c>
      <c r="CI1423" s="23">
        <v>4.2873767379187848E-2</v>
      </c>
      <c r="CJ1423" s="23">
        <v>0.31849084338825262</v>
      </c>
      <c r="CK1423" s="23">
        <v>4.8998591290500396E-2</v>
      </c>
      <c r="CL1423" s="23">
        <v>10.804189379555337</v>
      </c>
      <c r="CM1423" s="23">
        <v>1.0902186562136338</v>
      </c>
      <c r="CN1423" s="23">
        <v>0.24499295645250199</v>
      </c>
      <c r="CO1423" s="23">
        <v>1.0105959453665707</v>
      </c>
      <c r="CP1423" s="23">
        <v>0.25724260427512707</v>
      </c>
      <c r="CQ1423" s="23">
        <v>0.26949225209775218</v>
      </c>
      <c r="CR1423" s="23">
        <v>0.42873767379187849</v>
      </c>
      <c r="CS1423" s="23">
        <v>0.64923133459913029</v>
      </c>
      <c r="CT1423" s="23">
        <v>0.30011637165431493</v>
      </c>
      <c r="CU1423" s="23">
        <v>0.39811355423531575</v>
      </c>
      <c r="CV1423" s="23">
        <v>0.15924542169412631</v>
      </c>
      <c r="CW1423" s="23">
        <v>0.4409873216145036</v>
      </c>
      <c r="CX1423" s="23">
        <v>1.1575917192380718</v>
      </c>
      <c r="CY1423" s="27">
        <v>34.266150640071444</v>
      </c>
      <c r="CZ1423" s="14">
        <v>5.742707189063835</v>
      </c>
      <c r="DA1423" s="22">
        <v>3.6783042394014962</v>
      </c>
      <c r="DB1423" s="22">
        <v>41.471321695760601</v>
      </c>
      <c r="DC1423" s="22">
        <v>3.2980049875311721</v>
      </c>
      <c r="DD1423" s="22">
        <v>1.596009975062344</v>
      </c>
      <c r="DE1423" s="22">
        <v>0.14962593516209477</v>
      </c>
      <c r="DF1423" s="22">
        <v>1.2967581047381544</v>
      </c>
      <c r="DG1423" s="22">
        <v>48.509975062344139</v>
      </c>
      <c r="DH1423" s="14">
        <v>5.6994818652849739</v>
      </c>
      <c r="DI1423" s="24">
        <v>4.511002444987775</v>
      </c>
      <c r="DJ1423" s="14">
        <v>18.045112781954884</v>
      </c>
      <c r="DK1423" s="4">
        <v>7017</v>
      </c>
      <c r="DL1423" s="22">
        <v>62.291577597263789</v>
      </c>
      <c r="DM1423" s="22">
        <v>32.307253812170444</v>
      </c>
      <c r="DN1423" s="22">
        <v>5.4011685905657689</v>
      </c>
      <c r="DO1423" s="22">
        <v>0</v>
      </c>
      <c r="DP1423" s="4">
        <v>408</v>
      </c>
      <c r="DQ1423" s="22">
        <v>4.3786220218931104</v>
      </c>
      <c r="DR1423" s="4">
        <v>66</v>
      </c>
      <c r="DS1423" s="22">
        <v>8.019441069258809</v>
      </c>
      <c r="DT1423" s="17">
        <v>912.22329162656399</v>
      </c>
      <c r="DU1423" s="22">
        <v>49.697661152310324</v>
      </c>
      <c r="DV1423" s="22">
        <v>16.474614945807186</v>
      </c>
      <c r="DW1423" s="26">
        <v>15.119073629014638</v>
      </c>
      <c r="DX1423" s="12">
        <v>1.6488502175264139</v>
      </c>
    </row>
    <row r="1424" spans="1:128" ht="10.5" x14ac:dyDescent="0.25">
      <c r="A1424" s="11">
        <v>1420</v>
      </c>
      <c r="B1424" s="4" t="s">
        <v>881</v>
      </c>
      <c r="C1424" s="4">
        <v>887</v>
      </c>
      <c r="D1424" s="22">
        <v>4.7830923248053399</v>
      </c>
      <c r="E1424" s="22">
        <v>6.4516129032258061</v>
      </c>
      <c r="F1424" s="22">
        <v>6.6740823136818683</v>
      </c>
      <c r="G1424" s="22">
        <v>6.3403781979977758</v>
      </c>
      <c r="H1424" s="22">
        <v>6.8965517241379306</v>
      </c>
      <c r="I1424" s="22">
        <v>10.122358175750835</v>
      </c>
      <c r="J1424" s="22">
        <v>7.0077864293659626</v>
      </c>
      <c r="K1424" s="22">
        <v>4.3381535038932144</v>
      </c>
      <c r="L1424" s="22">
        <v>6.7853170189099004</v>
      </c>
      <c r="M1424" s="22">
        <v>6.4516129032258061</v>
      </c>
      <c r="N1424" s="22">
        <v>7.5639599555061183</v>
      </c>
      <c r="O1424" s="22">
        <v>5.8954393770856504</v>
      </c>
      <c r="P1424" s="22">
        <v>4.7830923248053399</v>
      </c>
      <c r="Q1424" s="22">
        <v>6.0066740823136815</v>
      </c>
      <c r="R1424" s="22">
        <v>3.6707452725250276</v>
      </c>
      <c r="S1424" s="22">
        <v>2.3359288097886544</v>
      </c>
      <c r="T1424" s="22">
        <v>1.7797552836484982</v>
      </c>
      <c r="U1424" s="22">
        <v>2.1134593993325916</v>
      </c>
      <c r="V1424" s="23">
        <v>7.6732673267326703</v>
      </c>
      <c r="W1424" s="23">
        <v>0</v>
      </c>
      <c r="X1424" s="23">
        <v>92.32673267326733</v>
      </c>
      <c r="Y1424" s="23">
        <v>0</v>
      </c>
      <c r="Z1424" s="23">
        <v>0</v>
      </c>
      <c r="AA1424" s="23">
        <v>0</v>
      </c>
      <c r="AB1424" s="23">
        <v>0</v>
      </c>
      <c r="AC1424" s="23">
        <v>0</v>
      </c>
      <c r="AD1424" s="23">
        <v>3.0940594059405941</v>
      </c>
      <c r="AE1424" s="23">
        <v>0</v>
      </c>
      <c r="AF1424" s="23">
        <v>0</v>
      </c>
      <c r="AG1424" s="23">
        <v>0</v>
      </c>
      <c r="AH1424" s="23">
        <v>1.8564356435643563</v>
      </c>
      <c r="AI1424" s="23">
        <v>0</v>
      </c>
      <c r="AJ1424" s="23">
        <v>0</v>
      </c>
      <c r="AK1424" s="23">
        <v>0</v>
      </c>
      <c r="AL1424" s="23">
        <v>0</v>
      </c>
      <c r="AM1424" s="23">
        <v>0</v>
      </c>
      <c r="AN1424" s="23">
        <v>0</v>
      </c>
      <c r="AO1424" s="23">
        <v>0</v>
      </c>
      <c r="AP1424" s="23">
        <v>0</v>
      </c>
      <c r="AQ1424" s="23">
        <v>0</v>
      </c>
      <c r="AR1424" s="23">
        <v>0</v>
      </c>
      <c r="AS1424" s="23">
        <v>0</v>
      </c>
      <c r="AT1424" s="23">
        <v>0</v>
      </c>
      <c r="AU1424" s="23">
        <v>0</v>
      </c>
      <c r="AV1424" s="23">
        <v>0</v>
      </c>
      <c r="AW1424" s="23">
        <v>0</v>
      </c>
      <c r="AX1424" s="23">
        <v>0</v>
      </c>
      <c r="AY1424" s="23">
        <v>0</v>
      </c>
      <c r="AZ1424" s="23">
        <v>0</v>
      </c>
      <c r="BA1424" s="23">
        <v>0</v>
      </c>
      <c r="BB1424" s="23">
        <v>0</v>
      </c>
      <c r="BC1424" s="23">
        <v>0.49504950495049505</v>
      </c>
      <c r="BD1424" s="23">
        <v>1.1138613861386137</v>
      </c>
      <c r="BE1424" s="23">
        <v>0</v>
      </c>
      <c r="BF1424" s="23">
        <v>0</v>
      </c>
      <c r="BG1424" s="23">
        <v>0.74257425742574257</v>
      </c>
      <c r="BH1424" s="23">
        <v>0</v>
      </c>
      <c r="BI1424" s="23">
        <v>0</v>
      </c>
      <c r="BJ1424" s="23">
        <v>0</v>
      </c>
      <c r="BK1424" s="23">
        <v>0</v>
      </c>
      <c r="BL1424" s="23">
        <v>0</v>
      </c>
      <c r="BM1424" s="23">
        <v>0</v>
      </c>
      <c r="BN1424" s="23">
        <v>0.37128712871287128</v>
      </c>
      <c r="BO1424" s="23">
        <v>0</v>
      </c>
      <c r="BP1424" s="23">
        <v>0</v>
      </c>
      <c r="BQ1424" s="23">
        <v>0</v>
      </c>
      <c r="BR1424" s="23">
        <v>0</v>
      </c>
      <c r="BS1424" s="23">
        <v>0</v>
      </c>
      <c r="BT1424" s="23">
        <v>0</v>
      </c>
      <c r="BU1424" s="23">
        <v>0</v>
      </c>
      <c r="BV1424" s="23">
        <v>0</v>
      </c>
      <c r="BW1424" s="23">
        <v>0</v>
      </c>
      <c r="BX1424" s="23">
        <v>0</v>
      </c>
      <c r="BY1424" s="23">
        <v>0</v>
      </c>
      <c r="BZ1424" s="23">
        <v>0</v>
      </c>
      <c r="CA1424" s="23">
        <v>0</v>
      </c>
      <c r="CB1424" s="23">
        <v>0</v>
      </c>
      <c r="CC1424" s="23">
        <v>0</v>
      </c>
      <c r="CD1424" s="23">
        <v>0</v>
      </c>
      <c r="CE1424" s="23">
        <v>0</v>
      </c>
      <c r="CF1424" s="23">
        <v>0</v>
      </c>
      <c r="CG1424" s="23">
        <v>0</v>
      </c>
      <c r="CH1424" s="23">
        <v>0</v>
      </c>
      <c r="CI1424" s="23">
        <v>0</v>
      </c>
      <c r="CJ1424" s="23">
        <v>0</v>
      </c>
      <c r="CK1424" s="23">
        <v>0</v>
      </c>
      <c r="CL1424" s="23">
        <v>3.8177339901477834</v>
      </c>
      <c r="CM1424" s="23">
        <v>0</v>
      </c>
      <c r="CN1424" s="23">
        <v>0</v>
      </c>
      <c r="CO1424" s="23">
        <v>0</v>
      </c>
      <c r="CP1424" s="23">
        <v>0</v>
      </c>
      <c r="CQ1424" s="23">
        <v>0</v>
      </c>
      <c r="CR1424" s="23">
        <v>0</v>
      </c>
      <c r="CS1424" s="23">
        <v>0</v>
      </c>
      <c r="CT1424" s="23">
        <v>0</v>
      </c>
      <c r="CU1424" s="23">
        <v>0.49261083743842365</v>
      </c>
      <c r="CV1424" s="23">
        <v>0</v>
      </c>
      <c r="CW1424" s="23">
        <v>0</v>
      </c>
      <c r="CX1424" s="23">
        <v>0</v>
      </c>
      <c r="CY1424" s="27">
        <v>12.739571589627957</v>
      </c>
      <c r="CZ1424" s="14">
        <v>0.48250904704463204</v>
      </c>
      <c r="DA1424" s="22">
        <v>0.85158150851581504</v>
      </c>
      <c r="DB1424" s="22">
        <v>40.632603406326034</v>
      </c>
      <c r="DC1424" s="22">
        <v>0</v>
      </c>
      <c r="DD1424" s="22">
        <v>0.36496350364963503</v>
      </c>
      <c r="DE1424" s="22">
        <v>0</v>
      </c>
      <c r="DF1424" s="22">
        <v>0.36496350364963503</v>
      </c>
      <c r="DG1424" s="22">
        <v>57.785888077858885</v>
      </c>
      <c r="DH1424" s="14">
        <v>16.949152542372879</v>
      </c>
      <c r="DI1424" s="24">
        <v>6.5375302663438255</v>
      </c>
      <c r="DJ1424" s="14">
        <v>11.257309941520468</v>
      </c>
      <c r="DK1424" s="4">
        <v>372</v>
      </c>
      <c r="DL1424" s="22">
        <v>87.365591397849457</v>
      </c>
      <c r="DM1424" s="22">
        <v>9.9462365591397841</v>
      </c>
      <c r="DN1424" s="22">
        <v>2.6881720430107525</v>
      </c>
      <c r="DO1424" s="22">
        <v>0</v>
      </c>
      <c r="DP1424" s="4">
        <v>29</v>
      </c>
      <c r="DQ1424" s="22">
        <v>6.5909090909090899</v>
      </c>
      <c r="DR1424" s="4">
        <v>0</v>
      </c>
      <c r="DS1424" s="22">
        <v>0</v>
      </c>
      <c r="DT1424" s="17">
        <v>676.19047619047615</v>
      </c>
      <c r="DU1424" s="22">
        <v>21.359223300970871</v>
      </c>
      <c r="DV1424" s="22">
        <v>36.407766990291265</v>
      </c>
      <c r="DW1424" s="26">
        <v>2.2012578616352201</v>
      </c>
      <c r="DX1424" s="12">
        <v>1.9968152866242037</v>
      </c>
    </row>
    <row r="1425" spans="1:128" ht="10.5" x14ac:dyDescent="0.25">
      <c r="A1425" s="11">
        <v>1421</v>
      </c>
      <c r="B1425" s="4" t="s">
        <v>2118</v>
      </c>
      <c r="C1425" s="4">
        <v>71</v>
      </c>
      <c r="D1425" s="22">
        <v>0</v>
      </c>
      <c r="E1425" s="22">
        <v>9.0909090909090917</v>
      </c>
      <c r="F1425" s="22">
        <v>0</v>
      </c>
      <c r="G1425" s="22">
        <v>7.7922077922077921</v>
      </c>
      <c r="H1425" s="22">
        <v>5.1948051948051948</v>
      </c>
      <c r="I1425" s="22">
        <v>9.0909090909090917</v>
      </c>
      <c r="J1425" s="22">
        <v>0</v>
      </c>
      <c r="K1425" s="22">
        <v>7.7922077922077921</v>
      </c>
      <c r="L1425" s="22">
        <v>11.688311688311687</v>
      </c>
      <c r="M1425" s="22">
        <v>12.987012987012985</v>
      </c>
      <c r="N1425" s="22">
        <v>6.4935064935064926</v>
      </c>
      <c r="O1425" s="22">
        <v>19.480519480519483</v>
      </c>
      <c r="P1425" s="22">
        <v>5.1948051948051948</v>
      </c>
      <c r="Q1425" s="22">
        <v>0</v>
      </c>
      <c r="R1425" s="22">
        <v>5.1948051948051948</v>
      </c>
      <c r="S1425" s="22">
        <v>0</v>
      </c>
      <c r="T1425" s="22">
        <v>0</v>
      </c>
      <c r="U1425" s="22">
        <v>0</v>
      </c>
      <c r="V1425" s="23">
        <v>7.5471698113207566</v>
      </c>
      <c r="W1425" s="23">
        <v>0</v>
      </c>
      <c r="X1425" s="23">
        <v>92.452830188679243</v>
      </c>
      <c r="Y1425" s="23">
        <v>0</v>
      </c>
      <c r="Z1425" s="23">
        <v>0</v>
      </c>
      <c r="AA1425" s="23">
        <v>0</v>
      </c>
      <c r="AB1425" s="23">
        <v>0</v>
      </c>
      <c r="AC1425" s="23">
        <v>0</v>
      </c>
      <c r="AD1425" s="23">
        <v>0</v>
      </c>
      <c r="AE1425" s="23">
        <v>0</v>
      </c>
      <c r="AF1425" s="23">
        <v>0</v>
      </c>
      <c r="AG1425" s="23">
        <v>0</v>
      </c>
      <c r="AH1425" s="23">
        <v>7.5471698113207548</v>
      </c>
      <c r="AI1425" s="23">
        <v>0</v>
      </c>
      <c r="AJ1425" s="23">
        <v>0</v>
      </c>
      <c r="AK1425" s="23">
        <v>0</v>
      </c>
      <c r="AL1425" s="23">
        <v>0</v>
      </c>
      <c r="AM1425" s="23">
        <v>0</v>
      </c>
      <c r="AN1425" s="23">
        <v>0</v>
      </c>
      <c r="AO1425" s="23">
        <v>0</v>
      </c>
      <c r="AP1425" s="23">
        <v>0</v>
      </c>
      <c r="AQ1425" s="23">
        <v>0</v>
      </c>
      <c r="AR1425" s="23">
        <v>0</v>
      </c>
      <c r="AS1425" s="23">
        <v>0</v>
      </c>
      <c r="AT1425" s="23">
        <v>0</v>
      </c>
      <c r="AU1425" s="23">
        <v>0</v>
      </c>
      <c r="AV1425" s="23">
        <v>0</v>
      </c>
      <c r="AW1425" s="23">
        <v>0</v>
      </c>
      <c r="AX1425" s="23">
        <v>0</v>
      </c>
      <c r="AY1425" s="23">
        <v>0</v>
      </c>
      <c r="AZ1425" s="23">
        <v>0</v>
      </c>
      <c r="BA1425" s="23">
        <v>0</v>
      </c>
      <c r="BB1425" s="23">
        <v>0</v>
      </c>
      <c r="BC1425" s="23">
        <v>0</v>
      </c>
      <c r="BD1425" s="23">
        <v>0</v>
      </c>
      <c r="BE1425" s="23">
        <v>0</v>
      </c>
      <c r="BF1425" s="23">
        <v>0</v>
      </c>
      <c r="BG1425" s="23">
        <v>0</v>
      </c>
      <c r="BH1425" s="23">
        <v>0</v>
      </c>
      <c r="BI1425" s="23">
        <v>0</v>
      </c>
      <c r="BJ1425" s="23">
        <v>0</v>
      </c>
      <c r="BK1425" s="23">
        <v>0</v>
      </c>
      <c r="BL1425" s="23">
        <v>0</v>
      </c>
      <c r="BM1425" s="23">
        <v>0</v>
      </c>
      <c r="BN1425" s="23">
        <v>0</v>
      </c>
      <c r="BO1425" s="23">
        <v>0</v>
      </c>
      <c r="BP1425" s="23">
        <v>0</v>
      </c>
      <c r="BQ1425" s="23">
        <v>0</v>
      </c>
      <c r="BR1425" s="23">
        <v>0</v>
      </c>
      <c r="BS1425" s="23">
        <v>0</v>
      </c>
      <c r="BT1425" s="23">
        <v>0</v>
      </c>
      <c r="BU1425" s="23">
        <v>0</v>
      </c>
      <c r="BV1425" s="23">
        <v>0</v>
      </c>
      <c r="BW1425" s="23">
        <v>0</v>
      </c>
      <c r="BX1425" s="23">
        <v>0</v>
      </c>
      <c r="BY1425" s="23">
        <v>0</v>
      </c>
      <c r="BZ1425" s="23">
        <v>0</v>
      </c>
      <c r="CA1425" s="23">
        <v>0</v>
      </c>
      <c r="CB1425" s="23">
        <v>0</v>
      </c>
      <c r="CC1425" s="23">
        <v>0</v>
      </c>
      <c r="CD1425" s="23">
        <v>0</v>
      </c>
      <c r="CE1425" s="23">
        <v>0</v>
      </c>
      <c r="CF1425" s="23">
        <v>0</v>
      </c>
      <c r="CG1425" s="23">
        <v>0</v>
      </c>
      <c r="CH1425" s="23">
        <v>0</v>
      </c>
      <c r="CI1425" s="23">
        <v>0</v>
      </c>
      <c r="CJ1425" s="23">
        <v>0</v>
      </c>
      <c r="CK1425" s="23">
        <v>0</v>
      </c>
      <c r="CL1425" s="23">
        <v>0</v>
      </c>
      <c r="CM1425" s="23">
        <v>0</v>
      </c>
      <c r="CN1425" s="23">
        <v>0</v>
      </c>
      <c r="CO1425" s="23">
        <v>0</v>
      </c>
      <c r="CP1425" s="23">
        <v>0</v>
      </c>
      <c r="CQ1425" s="23">
        <v>0</v>
      </c>
      <c r="CR1425" s="23">
        <v>0</v>
      </c>
      <c r="CS1425" s="23">
        <v>0</v>
      </c>
      <c r="CT1425" s="23">
        <v>0</v>
      </c>
      <c r="CU1425" s="23">
        <v>0</v>
      </c>
      <c r="CV1425" s="23">
        <v>0</v>
      </c>
      <c r="CW1425" s="23">
        <v>0</v>
      </c>
      <c r="CX1425" s="23">
        <v>0</v>
      </c>
      <c r="CY1425" s="27">
        <v>14.08450704225352</v>
      </c>
      <c r="CZ1425" s="14">
        <v>0</v>
      </c>
      <c r="DA1425" s="22">
        <v>0</v>
      </c>
      <c r="DB1425" s="22">
        <v>41.935483870967744</v>
      </c>
      <c r="DC1425" s="22">
        <v>0</v>
      </c>
      <c r="DD1425" s="22">
        <v>0</v>
      </c>
      <c r="DE1425" s="22">
        <v>0</v>
      </c>
      <c r="DF1425" s="22">
        <v>0</v>
      </c>
      <c r="DG1425" s="22">
        <v>58.064516129032263</v>
      </c>
      <c r="DH1425" s="14">
        <v>0</v>
      </c>
      <c r="DI1425" s="24">
        <v>0</v>
      </c>
      <c r="DJ1425" s="14">
        <v>22.222222222222221</v>
      </c>
      <c r="DK1425" s="4">
        <v>45</v>
      </c>
      <c r="DL1425" s="22">
        <v>88.888888888888886</v>
      </c>
      <c r="DM1425" s="22">
        <v>0</v>
      </c>
      <c r="DN1425" s="22">
        <v>0</v>
      </c>
      <c r="DO1425" s="22">
        <v>11.111111111111111</v>
      </c>
      <c r="DP1425" s="4">
        <v>0</v>
      </c>
      <c r="DQ1425" s="22">
        <v>0</v>
      </c>
      <c r="DR1425" s="4">
        <v>0</v>
      </c>
      <c r="DS1425" s="22">
        <v>0</v>
      </c>
      <c r="DT1425" s="17">
        <v>966.66666666666674</v>
      </c>
      <c r="DU1425" s="22">
        <v>35.483870967741936</v>
      </c>
      <c r="DV1425" s="22">
        <v>25.806451612903224</v>
      </c>
      <c r="DW1425" s="26">
        <v>26.923076923076923</v>
      </c>
      <c r="DX1425" s="12">
        <v>2.3529411764705883</v>
      </c>
    </row>
    <row r="1426" spans="1:128" ht="10.5" x14ac:dyDescent="0.25">
      <c r="A1426" s="11">
        <v>1422</v>
      </c>
      <c r="B1426" s="4" t="s">
        <v>2119</v>
      </c>
      <c r="C1426" s="4">
        <v>116</v>
      </c>
      <c r="D1426" s="22">
        <v>2.9702970297029703</v>
      </c>
      <c r="E1426" s="22">
        <v>7.9207920792079207</v>
      </c>
      <c r="F1426" s="22">
        <v>5.9405940594059405</v>
      </c>
      <c r="G1426" s="22">
        <v>2.9702970297029703</v>
      </c>
      <c r="H1426" s="22">
        <v>8.9108910891089099</v>
      </c>
      <c r="I1426" s="22">
        <v>3.9603960396039604</v>
      </c>
      <c r="J1426" s="22">
        <v>4.9504950495049505</v>
      </c>
      <c r="K1426" s="22">
        <v>5.9405940594059405</v>
      </c>
      <c r="L1426" s="22">
        <v>2.9702970297029703</v>
      </c>
      <c r="M1426" s="22">
        <v>3.9603960396039604</v>
      </c>
      <c r="N1426" s="22">
        <v>2.9702970297029703</v>
      </c>
      <c r="O1426" s="22">
        <v>11.881188118811881</v>
      </c>
      <c r="P1426" s="22">
        <v>11.881188118811881</v>
      </c>
      <c r="Q1426" s="22">
        <v>7.9207920792079207</v>
      </c>
      <c r="R1426" s="22">
        <v>10.891089108910892</v>
      </c>
      <c r="S1426" s="22">
        <v>3.9603960396039604</v>
      </c>
      <c r="T1426" s="22">
        <v>0</v>
      </c>
      <c r="U1426" s="22">
        <v>0</v>
      </c>
      <c r="V1426" s="23">
        <v>7.9207920792079136</v>
      </c>
      <c r="W1426" s="23">
        <v>0</v>
      </c>
      <c r="X1426" s="23">
        <v>92.079207920792086</v>
      </c>
      <c r="Y1426" s="23">
        <v>0</v>
      </c>
      <c r="Z1426" s="23">
        <v>0</v>
      </c>
      <c r="AA1426" s="23">
        <v>0</v>
      </c>
      <c r="AB1426" s="23">
        <v>0</v>
      </c>
      <c r="AC1426" s="23">
        <v>0</v>
      </c>
      <c r="AD1426" s="23">
        <v>0</v>
      </c>
      <c r="AE1426" s="23">
        <v>0</v>
      </c>
      <c r="AF1426" s="23">
        <v>0</v>
      </c>
      <c r="AG1426" s="23">
        <v>0</v>
      </c>
      <c r="AH1426" s="23">
        <v>0</v>
      </c>
      <c r="AI1426" s="23">
        <v>0</v>
      </c>
      <c r="AJ1426" s="23">
        <v>0</v>
      </c>
      <c r="AK1426" s="23">
        <v>0</v>
      </c>
      <c r="AL1426" s="23">
        <v>0</v>
      </c>
      <c r="AM1426" s="23">
        <v>0</v>
      </c>
      <c r="AN1426" s="23">
        <v>0</v>
      </c>
      <c r="AO1426" s="23">
        <v>0</v>
      </c>
      <c r="AP1426" s="23">
        <v>0</v>
      </c>
      <c r="AQ1426" s="23">
        <v>0</v>
      </c>
      <c r="AR1426" s="23">
        <v>0</v>
      </c>
      <c r="AS1426" s="23">
        <v>0</v>
      </c>
      <c r="AT1426" s="23">
        <v>0</v>
      </c>
      <c r="AU1426" s="23">
        <v>0</v>
      </c>
      <c r="AV1426" s="23">
        <v>0</v>
      </c>
      <c r="AW1426" s="23">
        <v>0</v>
      </c>
      <c r="AX1426" s="23">
        <v>0</v>
      </c>
      <c r="AY1426" s="23">
        <v>0</v>
      </c>
      <c r="AZ1426" s="23">
        <v>0</v>
      </c>
      <c r="BA1426" s="23">
        <v>0</v>
      </c>
      <c r="BB1426" s="23">
        <v>0</v>
      </c>
      <c r="BC1426" s="23">
        <v>0</v>
      </c>
      <c r="BD1426" s="23">
        <v>3.9603960396039604</v>
      </c>
      <c r="BE1426" s="23">
        <v>0</v>
      </c>
      <c r="BF1426" s="23">
        <v>0</v>
      </c>
      <c r="BG1426" s="23">
        <v>3.9603960396039604</v>
      </c>
      <c r="BH1426" s="23">
        <v>0</v>
      </c>
      <c r="BI1426" s="23">
        <v>0</v>
      </c>
      <c r="BJ1426" s="23">
        <v>0</v>
      </c>
      <c r="BK1426" s="23">
        <v>0</v>
      </c>
      <c r="BL1426" s="23">
        <v>0</v>
      </c>
      <c r="BM1426" s="23">
        <v>0</v>
      </c>
      <c r="BN1426" s="23">
        <v>0</v>
      </c>
      <c r="BO1426" s="23">
        <v>0</v>
      </c>
      <c r="BP1426" s="23">
        <v>0</v>
      </c>
      <c r="BQ1426" s="23">
        <v>0</v>
      </c>
      <c r="BR1426" s="23">
        <v>0</v>
      </c>
      <c r="BS1426" s="23">
        <v>0</v>
      </c>
      <c r="BT1426" s="23">
        <v>0</v>
      </c>
      <c r="BU1426" s="23">
        <v>0</v>
      </c>
      <c r="BV1426" s="23">
        <v>0</v>
      </c>
      <c r="BW1426" s="23">
        <v>0</v>
      </c>
      <c r="BX1426" s="23">
        <v>0</v>
      </c>
      <c r="BY1426" s="23">
        <v>0</v>
      </c>
      <c r="BZ1426" s="23">
        <v>0</v>
      </c>
      <c r="CA1426" s="23">
        <v>0</v>
      </c>
      <c r="CB1426" s="23">
        <v>0</v>
      </c>
      <c r="CC1426" s="23">
        <v>0</v>
      </c>
      <c r="CD1426" s="23">
        <v>0</v>
      </c>
      <c r="CE1426" s="23">
        <v>0</v>
      </c>
      <c r="CF1426" s="23">
        <v>0</v>
      </c>
      <c r="CG1426" s="23">
        <v>0</v>
      </c>
      <c r="CH1426" s="23">
        <v>0</v>
      </c>
      <c r="CI1426" s="23">
        <v>0</v>
      </c>
      <c r="CJ1426" s="23">
        <v>0</v>
      </c>
      <c r="CK1426" s="23">
        <v>0</v>
      </c>
      <c r="CL1426" s="23">
        <v>0</v>
      </c>
      <c r="CM1426" s="23">
        <v>0</v>
      </c>
      <c r="CN1426" s="23">
        <v>0</v>
      </c>
      <c r="CO1426" s="23">
        <v>0</v>
      </c>
      <c r="CP1426" s="23">
        <v>0</v>
      </c>
      <c r="CQ1426" s="23">
        <v>0</v>
      </c>
      <c r="CR1426" s="23">
        <v>0</v>
      </c>
      <c r="CS1426" s="23">
        <v>0</v>
      </c>
      <c r="CT1426" s="23">
        <v>0</v>
      </c>
      <c r="CU1426" s="23">
        <v>0</v>
      </c>
      <c r="CV1426" s="23">
        <v>0</v>
      </c>
      <c r="CW1426" s="23">
        <v>0</v>
      </c>
      <c r="CX1426" s="23">
        <v>0</v>
      </c>
      <c r="CY1426" s="27">
        <v>17.241379310344826</v>
      </c>
      <c r="CZ1426" s="14">
        <v>0</v>
      </c>
      <c r="DA1426" s="22">
        <v>0</v>
      </c>
      <c r="DB1426" s="22">
        <v>68.686868686868678</v>
      </c>
      <c r="DC1426" s="22">
        <v>0</v>
      </c>
      <c r="DD1426" s="22">
        <v>0</v>
      </c>
      <c r="DE1426" s="22">
        <v>0</v>
      </c>
      <c r="DF1426" s="22">
        <v>0</v>
      </c>
      <c r="DG1426" s="22">
        <v>31.313131313131315</v>
      </c>
      <c r="DH1426" s="14">
        <v>0</v>
      </c>
      <c r="DI1426" s="24">
        <v>8.8235294117647065</v>
      </c>
      <c r="DJ1426" s="14">
        <v>28.735632183908045</v>
      </c>
      <c r="DK1426" s="4">
        <v>63</v>
      </c>
      <c r="DL1426" s="22">
        <v>100</v>
      </c>
      <c r="DM1426" s="22">
        <v>0</v>
      </c>
      <c r="DN1426" s="22">
        <v>0</v>
      </c>
      <c r="DO1426" s="22">
        <v>0</v>
      </c>
      <c r="DP1426" s="4">
        <v>0</v>
      </c>
      <c r="DQ1426" s="22">
        <v>0</v>
      </c>
      <c r="DR1426" s="4">
        <v>0</v>
      </c>
      <c r="DS1426" s="22">
        <v>0</v>
      </c>
      <c r="DT1426" s="17">
        <v>507.5</v>
      </c>
      <c r="DU1426" s="22">
        <v>40</v>
      </c>
      <c r="DV1426" s="22">
        <v>42</v>
      </c>
      <c r="DW1426" s="26">
        <v>9.3023255813953494</v>
      </c>
      <c r="DX1426" s="12">
        <v>2.2888888888888888</v>
      </c>
    </row>
    <row r="1427" spans="1:128" ht="10.5" x14ac:dyDescent="0.25">
      <c r="A1427" s="11">
        <v>1423</v>
      </c>
      <c r="B1427" s="4" t="s">
        <v>2120</v>
      </c>
      <c r="C1427" s="4">
        <v>66</v>
      </c>
      <c r="D1427" s="22">
        <v>9.0909090909090917</v>
      </c>
      <c r="E1427" s="22">
        <v>0</v>
      </c>
      <c r="F1427" s="22">
        <v>0</v>
      </c>
      <c r="G1427" s="22">
        <v>13.636363636363635</v>
      </c>
      <c r="H1427" s="22">
        <v>0</v>
      </c>
      <c r="I1427" s="22">
        <v>13.636363636363635</v>
      </c>
      <c r="J1427" s="22">
        <v>9.0909090909090917</v>
      </c>
      <c r="K1427" s="22">
        <v>0</v>
      </c>
      <c r="L1427" s="22">
        <v>4.5454545454545459</v>
      </c>
      <c r="M1427" s="22">
        <v>4.5454545454545459</v>
      </c>
      <c r="N1427" s="22">
        <v>4.5454545454545459</v>
      </c>
      <c r="O1427" s="22">
        <v>9.0909090909090917</v>
      </c>
      <c r="P1427" s="22">
        <v>9.0909090909090917</v>
      </c>
      <c r="Q1427" s="22">
        <v>0</v>
      </c>
      <c r="R1427" s="22">
        <v>18.181818181818183</v>
      </c>
      <c r="S1427" s="22">
        <v>4.5454545454545459</v>
      </c>
      <c r="T1427" s="22">
        <v>0</v>
      </c>
      <c r="U1427" s="22">
        <v>0</v>
      </c>
      <c r="V1427" s="23">
        <v>0</v>
      </c>
      <c r="W1427" s="23">
        <v>0</v>
      </c>
      <c r="X1427" s="23">
        <v>100</v>
      </c>
      <c r="Y1427" s="23">
        <v>0</v>
      </c>
      <c r="Z1427" s="23">
        <v>0</v>
      </c>
      <c r="AA1427" s="23">
        <v>0</v>
      </c>
      <c r="AB1427" s="23">
        <v>0</v>
      </c>
      <c r="AC1427" s="23">
        <v>0</v>
      </c>
      <c r="AD1427" s="23">
        <v>0</v>
      </c>
      <c r="AE1427" s="23">
        <v>0</v>
      </c>
      <c r="AF1427" s="23">
        <v>0</v>
      </c>
      <c r="AG1427" s="23">
        <v>0</v>
      </c>
      <c r="AH1427" s="23">
        <v>0</v>
      </c>
      <c r="AI1427" s="23">
        <v>0</v>
      </c>
      <c r="AJ1427" s="23">
        <v>0</v>
      </c>
      <c r="AK1427" s="23">
        <v>0</v>
      </c>
      <c r="AL1427" s="23">
        <v>0</v>
      </c>
      <c r="AM1427" s="23">
        <v>0</v>
      </c>
      <c r="AN1427" s="23">
        <v>0</v>
      </c>
      <c r="AO1427" s="23">
        <v>0</v>
      </c>
      <c r="AP1427" s="23">
        <v>0</v>
      </c>
      <c r="AQ1427" s="23">
        <v>0</v>
      </c>
      <c r="AR1427" s="23">
        <v>0</v>
      </c>
      <c r="AS1427" s="23">
        <v>0</v>
      </c>
      <c r="AT1427" s="23">
        <v>0</v>
      </c>
      <c r="AU1427" s="23">
        <v>0</v>
      </c>
      <c r="AV1427" s="23">
        <v>0</v>
      </c>
      <c r="AW1427" s="23">
        <v>0</v>
      </c>
      <c r="AX1427" s="23">
        <v>0</v>
      </c>
      <c r="AY1427" s="23">
        <v>0</v>
      </c>
      <c r="AZ1427" s="23">
        <v>0</v>
      </c>
      <c r="BA1427" s="23">
        <v>0</v>
      </c>
      <c r="BB1427" s="23">
        <v>0</v>
      </c>
      <c r="BC1427" s="23">
        <v>0</v>
      </c>
      <c r="BD1427" s="23">
        <v>0</v>
      </c>
      <c r="BE1427" s="23">
        <v>0</v>
      </c>
      <c r="BF1427" s="23">
        <v>0</v>
      </c>
      <c r="BG1427" s="23">
        <v>0</v>
      </c>
      <c r="BH1427" s="23">
        <v>0</v>
      </c>
      <c r="BI1427" s="23">
        <v>0</v>
      </c>
      <c r="BJ1427" s="23">
        <v>0</v>
      </c>
      <c r="BK1427" s="23">
        <v>0</v>
      </c>
      <c r="BL1427" s="23">
        <v>0</v>
      </c>
      <c r="BM1427" s="23">
        <v>0</v>
      </c>
      <c r="BN1427" s="23">
        <v>0</v>
      </c>
      <c r="BO1427" s="23">
        <v>0</v>
      </c>
      <c r="BP1427" s="23">
        <v>0</v>
      </c>
      <c r="BQ1427" s="23">
        <v>0</v>
      </c>
      <c r="BR1427" s="23">
        <v>0</v>
      </c>
      <c r="BS1427" s="23">
        <v>0</v>
      </c>
      <c r="BT1427" s="23">
        <v>0</v>
      </c>
      <c r="BU1427" s="23">
        <v>0</v>
      </c>
      <c r="BV1427" s="23">
        <v>0</v>
      </c>
      <c r="BW1427" s="23">
        <v>0</v>
      </c>
      <c r="BX1427" s="23">
        <v>0</v>
      </c>
      <c r="BY1427" s="23">
        <v>0</v>
      </c>
      <c r="BZ1427" s="23">
        <v>0</v>
      </c>
      <c r="CA1427" s="23">
        <v>0</v>
      </c>
      <c r="CB1427" s="23">
        <v>0</v>
      </c>
      <c r="CC1427" s="23">
        <v>0</v>
      </c>
      <c r="CD1427" s="23">
        <v>0</v>
      </c>
      <c r="CE1427" s="23">
        <v>0</v>
      </c>
      <c r="CF1427" s="23">
        <v>0</v>
      </c>
      <c r="CG1427" s="23">
        <v>0</v>
      </c>
      <c r="CH1427" s="23">
        <v>0</v>
      </c>
      <c r="CI1427" s="23">
        <v>0</v>
      </c>
      <c r="CJ1427" s="23">
        <v>0</v>
      </c>
      <c r="CK1427" s="23">
        <v>0</v>
      </c>
      <c r="CL1427" s="23">
        <v>0</v>
      </c>
      <c r="CM1427" s="23">
        <v>0</v>
      </c>
      <c r="CN1427" s="23">
        <v>0</v>
      </c>
      <c r="CO1427" s="23">
        <v>0</v>
      </c>
      <c r="CP1427" s="23">
        <v>0</v>
      </c>
      <c r="CQ1427" s="23">
        <v>0</v>
      </c>
      <c r="CR1427" s="23">
        <v>0</v>
      </c>
      <c r="CS1427" s="23">
        <v>0</v>
      </c>
      <c r="CT1427" s="23">
        <v>0</v>
      </c>
      <c r="CU1427" s="23">
        <v>0</v>
      </c>
      <c r="CV1427" s="23">
        <v>0</v>
      </c>
      <c r="CW1427" s="23">
        <v>0</v>
      </c>
      <c r="CX1427" s="23">
        <v>0</v>
      </c>
      <c r="CY1427" s="27">
        <v>-6.0606060606060623</v>
      </c>
      <c r="CZ1427" s="14">
        <v>0</v>
      </c>
      <c r="DA1427" s="22">
        <v>0</v>
      </c>
      <c r="DB1427" s="22">
        <v>43.661971830985912</v>
      </c>
      <c r="DC1427" s="22">
        <v>0</v>
      </c>
      <c r="DD1427" s="22">
        <v>0</v>
      </c>
      <c r="DE1427" s="22">
        <v>0</v>
      </c>
      <c r="DF1427" s="22">
        <v>0</v>
      </c>
      <c r="DG1427" s="22">
        <v>56.338028169014088</v>
      </c>
      <c r="DH1427" s="14" t="e">
        <v>#DIV/0!</v>
      </c>
      <c r="DI1427" s="24">
        <v>0</v>
      </c>
      <c r="DJ1427" s="14">
        <v>33.928571428571431</v>
      </c>
      <c r="DK1427" s="4">
        <v>43</v>
      </c>
      <c r="DL1427" s="22">
        <v>93.023255813953483</v>
      </c>
      <c r="DM1427" s="22">
        <v>0</v>
      </c>
      <c r="DN1427" s="22">
        <v>0</v>
      </c>
      <c r="DO1427" s="22">
        <v>6.9767441860465116</v>
      </c>
      <c r="DP1427" s="4">
        <v>0</v>
      </c>
      <c r="DQ1427" s="22">
        <v>0</v>
      </c>
      <c r="DR1427" s="4">
        <v>0</v>
      </c>
      <c r="DS1427" s="22" t="e">
        <v>#DIV/0!</v>
      </c>
      <c r="DT1427" s="17">
        <v>725</v>
      </c>
      <c r="DU1427" s="22">
        <v>64.285714285714292</v>
      </c>
      <c r="DV1427" s="22">
        <v>7.1428571428571423</v>
      </c>
      <c r="DW1427" s="26">
        <v>0</v>
      </c>
      <c r="DX1427" s="12">
        <v>3.3235294117647061</v>
      </c>
    </row>
    <row r="1428" spans="1:128" ht="10.5" x14ac:dyDescent="0.25">
      <c r="A1428" s="11">
        <v>1424</v>
      </c>
      <c r="B1428" s="4" t="s">
        <v>882</v>
      </c>
      <c r="C1428" s="4">
        <v>171</v>
      </c>
      <c r="D1428" s="22">
        <v>1.6042780748663104</v>
      </c>
      <c r="E1428" s="22">
        <v>9.0909090909090917</v>
      </c>
      <c r="F1428" s="22">
        <v>5.8823529411764701</v>
      </c>
      <c r="G1428" s="22">
        <v>2.1390374331550799</v>
      </c>
      <c r="H1428" s="22">
        <v>1.6042780748663104</v>
      </c>
      <c r="I1428" s="22">
        <v>0</v>
      </c>
      <c r="J1428" s="22">
        <v>3.2085561497326207</v>
      </c>
      <c r="K1428" s="22">
        <v>5.8823529411764701</v>
      </c>
      <c r="L1428" s="22">
        <v>6.4171122994652414</v>
      </c>
      <c r="M1428" s="22">
        <v>7.4866310160427805</v>
      </c>
      <c r="N1428" s="22">
        <v>3.7433155080213902</v>
      </c>
      <c r="O1428" s="22">
        <v>6.4171122994652414</v>
      </c>
      <c r="P1428" s="22">
        <v>9.6256684491978604</v>
      </c>
      <c r="Q1428" s="22">
        <v>9.6256684491978604</v>
      </c>
      <c r="R1428" s="22">
        <v>10.160427807486631</v>
      </c>
      <c r="S1428" s="22">
        <v>12.299465240641712</v>
      </c>
      <c r="T1428" s="22">
        <v>2.1390374331550799</v>
      </c>
      <c r="U1428" s="22">
        <v>2.6737967914438503</v>
      </c>
      <c r="V1428" s="23">
        <v>2.1276595744680833</v>
      </c>
      <c r="W1428" s="23">
        <v>0</v>
      </c>
      <c r="X1428" s="23">
        <v>97.872340425531917</v>
      </c>
      <c r="Y1428" s="23">
        <v>0</v>
      </c>
      <c r="Z1428" s="23">
        <v>0</v>
      </c>
      <c r="AA1428" s="23">
        <v>0</v>
      </c>
      <c r="AB1428" s="23">
        <v>0</v>
      </c>
      <c r="AC1428" s="23">
        <v>0</v>
      </c>
      <c r="AD1428" s="23">
        <v>0</v>
      </c>
      <c r="AE1428" s="23">
        <v>0</v>
      </c>
      <c r="AF1428" s="23">
        <v>0</v>
      </c>
      <c r="AG1428" s="23">
        <v>0</v>
      </c>
      <c r="AH1428" s="23">
        <v>0</v>
      </c>
      <c r="AI1428" s="23">
        <v>0</v>
      </c>
      <c r="AJ1428" s="23">
        <v>0</v>
      </c>
      <c r="AK1428" s="23">
        <v>0</v>
      </c>
      <c r="AL1428" s="23">
        <v>2.1276595744680851</v>
      </c>
      <c r="AM1428" s="23">
        <v>0</v>
      </c>
      <c r="AN1428" s="23">
        <v>0</v>
      </c>
      <c r="AO1428" s="23">
        <v>0</v>
      </c>
      <c r="AP1428" s="23">
        <v>0</v>
      </c>
      <c r="AQ1428" s="23">
        <v>0</v>
      </c>
      <c r="AR1428" s="23">
        <v>0</v>
      </c>
      <c r="AS1428" s="23">
        <v>0</v>
      </c>
      <c r="AT1428" s="23">
        <v>0</v>
      </c>
      <c r="AU1428" s="23">
        <v>0</v>
      </c>
      <c r="AV1428" s="23">
        <v>0</v>
      </c>
      <c r="AW1428" s="23">
        <v>0</v>
      </c>
      <c r="AX1428" s="23">
        <v>0</v>
      </c>
      <c r="AY1428" s="23">
        <v>0</v>
      </c>
      <c r="AZ1428" s="23">
        <v>0</v>
      </c>
      <c r="BA1428" s="23">
        <v>0</v>
      </c>
      <c r="BB1428" s="23">
        <v>0</v>
      </c>
      <c r="BC1428" s="23">
        <v>0</v>
      </c>
      <c r="BD1428" s="23">
        <v>0</v>
      </c>
      <c r="BE1428" s="23">
        <v>0</v>
      </c>
      <c r="BF1428" s="23">
        <v>0</v>
      </c>
      <c r="BG1428" s="23">
        <v>0</v>
      </c>
      <c r="BH1428" s="23">
        <v>0</v>
      </c>
      <c r="BI1428" s="23">
        <v>0</v>
      </c>
      <c r="BJ1428" s="23">
        <v>0</v>
      </c>
      <c r="BK1428" s="23">
        <v>0</v>
      </c>
      <c r="BL1428" s="23">
        <v>0</v>
      </c>
      <c r="BM1428" s="23">
        <v>0</v>
      </c>
      <c r="BN1428" s="23">
        <v>0</v>
      </c>
      <c r="BO1428" s="23">
        <v>0</v>
      </c>
      <c r="BP1428" s="23">
        <v>0</v>
      </c>
      <c r="BQ1428" s="23">
        <v>0</v>
      </c>
      <c r="BR1428" s="23">
        <v>0</v>
      </c>
      <c r="BS1428" s="23">
        <v>0</v>
      </c>
      <c r="BT1428" s="23">
        <v>0</v>
      </c>
      <c r="BU1428" s="23">
        <v>0</v>
      </c>
      <c r="BV1428" s="23">
        <v>0</v>
      </c>
      <c r="BW1428" s="23">
        <v>0</v>
      </c>
      <c r="BX1428" s="23">
        <v>0</v>
      </c>
      <c r="BY1428" s="23">
        <v>0</v>
      </c>
      <c r="BZ1428" s="23">
        <v>0</v>
      </c>
      <c r="CA1428" s="23">
        <v>0</v>
      </c>
      <c r="CB1428" s="23">
        <v>0</v>
      </c>
      <c r="CC1428" s="23">
        <v>0</v>
      </c>
      <c r="CD1428" s="23">
        <v>0</v>
      </c>
      <c r="CE1428" s="23">
        <v>0</v>
      </c>
      <c r="CF1428" s="23">
        <v>0</v>
      </c>
      <c r="CG1428" s="23">
        <v>0</v>
      </c>
      <c r="CH1428" s="23">
        <v>0</v>
      </c>
      <c r="CI1428" s="23">
        <v>0</v>
      </c>
      <c r="CJ1428" s="23">
        <v>0</v>
      </c>
      <c r="CK1428" s="23">
        <v>0</v>
      </c>
      <c r="CL1428" s="23">
        <v>0</v>
      </c>
      <c r="CM1428" s="23">
        <v>0</v>
      </c>
      <c r="CN1428" s="23">
        <v>0</v>
      </c>
      <c r="CO1428" s="23">
        <v>0</v>
      </c>
      <c r="CP1428" s="23">
        <v>0</v>
      </c>
      <c r="CQ1428" s="23">
        <v>0</v>
      </c>
      <c r="CR1428" s="23">
        <v>0</v>
      </c>
      <c r="CS1428" s="23">
        <v>0</v>
      </c>
      <c r="CT1428" s="23">
        <v>0</v>
      </c>
      <c r="CU1428" s="23">
        <v>0</v>
      </c>
      <c r="CV1428" s="23">
        <v>0</v>
      </c>
      <c r="CW1428" s="23">
        <v>0</v>
      </c>
      <c r="CX1428" s="23">
        <v>0</v>
      </c>
      <c r="CY1428" s="27">
        <v>11.695906432748544</v>
      </c>
      <c r="CZ1428" s="14">
        <v>0</v>
      </c>
      <c r="DA1428" s="22">
        <v>0</v>
      </c>
      <c r="DB1428" s="22">
        <v>40.54054054054054</v>
      </c>
      <c r="DC1428" s="22">
        <v>0</v>
      </c>
      <c r="DD1428" s="22">
        <v>0</v>
      </c>
      <c r="DE1428" s="22">
        <v>0</v>
      </c>
      <c r="DF1428" s="22">
        <v>0</v>
      </c>
      <c r="DG1428" s="22">
        <v>59.45945945945946</v>
      </c>
      <c r="DH1428" s="14">
        <v>0</v>
      </c>
      <c r="DI1428" s="24">
        <v>3.9473684210526314</v>
      </c>
      <c r="DJ1428" s="14">
        <v>39.200000000000003</v>
      </c>
      <c r="DK1428" s="4">
        <v>108</v>
      </c>
      <c r="DL1428" s="22">
        <v>100</v>
      </c>
      <c r="DM1428" s="22">
        <v>0</v>
      </c>
      <c r="DN1428" s="22">
        <v>0</v>
      </c>
      <c r="DO1428" s="22">
        <v>0</v>
      </c>
      <c r="DP1428" s="4">
        <v>3</v>
      </c>
      <c r="DQ1428" s="22">
        <v>3.75</v>
      </c>
      <c r="DR1428" s="4">
        <v>0</v>
      </c>
      <c r="DS1428" s="22">
        <v>0</v>
      </c>
      <c r="DT1428" s="17">
        <v>841.17647058823525</v>
      </c>
      <c r="DU1428" s="22">
        <v>48.051948051948052</v>
      </c>
      <c r="DV1428" s="22">
        <v>24.675324675324674</v>
      </c>
      <c r="DW1428" s="26">
        <v>20.833333333333336</v>
      </c>
      <c r="DX1428" s="12">
        <v>2.15625</v>
      </c>
    </row>
    <row r="1429" spans="1:128" ht="10.5" x14ac:dyDescent="0.25">
      <c r="A1429" s="11">
        <v>1425</v>
      </c>
      <c r="B1429" s="4" t="s">
        <v>2562</v>
      </c>
      <c r="C1429" s="4">
        <v>30</v>
      </c>
      <c r="D1429" s="22">
        <v>0</v>
      </c>
      <c r="E1429" s="22">
        <v>0</v>
      </c>
      <c r="F1429" s="22">
        <v>53.333333333333336</v>
      </c>
      <c r="G1429" s="22">
        <v>0</v>
      </c>
      <c r="H1429" s="22">
        <v>0</v>
      </c>
      <c r="I1429" s="22">
        <v>0</v>
      </c>
      <c r="J1429" s="22">
        <v>0</v>
      </c>
      <c r="K1429" s="22">
        <v>0</v>
      </c>
      <c r="L1429" s="22">
        <v>0</v>
      </c>
      <c r="M1429" s="22">
        <v>20</v>
      </c>
      <c r="N1429" s="22">
        <v>26.666666666666668</v>
      </c>
      <c r="O1429" s="22">
        <v>0</v>
      </c>
      <c r="P1429" s="22">
        <v>0</v>
      </c>
      <c r="Q1429" s="22">
        <v>0</v>
      </c>
      <c r="R1429" s="22">
        <v>0</v>
      </c>
      <c r="S1429" s="22">
        <v>0</v>
      </c>
      <c r="T1429" s="22">
        <v>0</v>
      </c>
      <c r="U1429" s="22">
        <v>0</v>
      </c>
      <c r="V1429" s="23">
        <v>0</v>
      </c>
      <c r="W1429" s="23">
        <v>0</v>
      </c>
      <c r="X1429" s="23">
        <v>100</v>
      </c>
      <c r="Y1429" s="23">
        <v>0</v>
      </c>
      <c r="Z1429" s="23">
        <v>0</v>
      </c>
      <c r="AA1429" s="23">
        <v>0</v>
      </c>
      <c r="AB1429" s="23">
        <v>0</v>
      </c>
      <c r="AC1429" s="23">
        <v>0</v>
      </c>
      <c r="AD1429" s="23">
        <v>0</v>
      </c>
      <c r="AE1429" s="23">
        <v>0</v>
      </c>
      <c r="AF1429" s="23">
        <v>0</v>
      </c>
      <c r="AG1429" s="23">
        <v>0</v>
      </c>
      <c r="AH1429" s="23">
        <v>0</v>
      </c>
      <c r="AI1429" s="23">
        <v>0</v>
      </c>
      <c r="AJ1429" s="23">
        <v>0</v>
      </c>
      <c r="AK1429" s="23">
        <v>0</v>
      </c>
      <c r="AL1429" s="23">
        <v>0</v>
      </c>
      <c r="AM1429" s="23">
        <v>0</v>
      </c>
      <c r="AN1429" s="23">
        <v>0</v>
      </c>
      <c r="AO1429" s="23">
        <v>0</v>
      </c>
      <c r="AP1429" s="23">
        <v>0</v>
      </c>
      <c r="AQ1429" s="23">
        <v>0</v>
      </c>
      <c r="AR1429" s="23">
        <v>0</v>
      </c>
      <c r="AS1429" s="23">
        <v>0</v>
      </c>
      <c r="AT1429" s="23">
        <v>0</v>
      </c>
      <c r="AU1429" s="23">
        <v>0</v>
      </c>
      <c r="AV1429" s="23">
        <v>0</v>
      </c>
      <c r="AW1429" s="23">
        <v>0</v>
      </c>
      <c r="AX1429" s="23">
        <v>0</v>
      </c>
      <c r="AY1429" s="23">
        <v>0</v>
      </c>
      <c r="AZ1429" s="23">
        <v>0</v>
      </c>
      <c r="BA1429" s="23">
        <v>0</v>
      </c>
      <c r="BB1429" s="23">
        <v>0</v>
      </c>
      <c r="BC1429" s="23">
        <v>0</v>
      </c>
      <c r="BD1429" s="23">
        <v>0</v>
      </c>
      <c r="BE1429" s="23">
        <v>0</v>
      </c>
      <c r="BF1429" s="23">
        <v>0</v>
      </c>
      <c r="BG1429" s="23">
        <v>0</v>
      </c>
      <c r="BH1429" s="23">
        <v>0</v>
      </c>
      <c r="BI1429" s="23">
        <v>0</v>
      </c>
      <c r="BJ1429" s="23">
        <v>0</v>
      </c>
      <c r="BK1429" s="23">
        <v>0</v>
      </c>
      <c r="BL1429" s="23">
        <v>0</v>
      </c>
      <c r="BM1429" s="23">
        <v>0</v>
      </c>
      <c r="BN1429" s="23">
        <v>0</v>
      </c>
      <c r="BO1429" s="23">
        <v>0</v>
      </c>
      <c r="BP1429" s="23">
        <v>0</v>
      </c>
      <c r="BQ1429" s="23">
        <v>0</v>
      </c>
      <c r="BR1429" s="23">
        <v>0</v>
      </c>
      <c r="BS1429" s="23">
        <v>0</v>
      </c>
      <c r="BT1429" s="23">
        <v>0</v>
      </c>
      <c r="BU1429" s="23">
        <v>0</v>
      </c>
      <c r="BV1429" s="23">
        <v>0</v>
      </c>
      <c r="BW1429" s="23">
        <v>0</v>
      </c>
      <c r="BX1429" s="23">
        <v>0</v>
      </c>
      <c r="BY1429" s="23">
        <v>0</v>
      </c>
      <c r="BZ1429" s="23">
        <v>0</v>
      </c>
      <c r="CA1429" s="23">
        <v>0</v>
      </c>
      <c r="CB1429" s="23">
        <v>0</v>
      </c>
      <c r="CC1429" s="23">
        <v>0</v>
      </c>
      <c r="CD1429" s="23">
        <v>0</v>
      </c>
      <c r="CE1429" s="23">
        <v>0</v>
      </c>
      <c r="CF1429" s="23">
        <v>0</v>
      </c>
      <c r="CG1429" s="23">
        <v>0</v>
      </c>
      <c r="CH1429" s="23">
        <v>0</v>
      </c>
      <c r="CI1429" s="23">
        <v>0</v>
      </c>
      <c r="CJ1429" s="23">
        <v>0</v>
      </c>
      <c r="CK1429" s="23">
        <v>0</v>
      </c>
      <c r="CL1429" s="23">
        <v>0</v>
      </c>
      <c r="CM1429" s="23">
        <v>0</v>
      </c>
      <c r="CN1429" s="23">
        <v>0</v>
      </c>
      <c r="CO1429" s="23">
        <v>0</v>
      </c>
      <c r="CP1429" s="23">
        <v>0</v>
      </c>
      <c r="CQ1429" s="23">
        <v>0</v>
      </c>
      <c r="CR1429" s="23">
        <v>0</v>
      </c>
      <c r="CS1429" s="23">
        <v>0</v>
      </c>
      <c r="CT1429" s="23">
        <v>0</v>
      </c>
      <c r="CU1429" s="23">
        <v>0</v>
      </c>
      <c r="CV1429" s="23">
        <v>0</v>
      </c>
      <c r="CW1429" s="23">
        <v>0</v>
      </c>
      <c r="CX1429" s="23">
        <v>0</v>
      </c>
      <c r="CY1429" s="27">
        <v>0</v>
      </c>
      <c r="CZ1429" s="14">
        <v>0</v>
      </c>
      <c r="DA1429" s="22">
        <v>0</v>
      </c>
      <c r="DB1429" s="22">
        <v>85.18518518518519</v>
      </c>
      <c r="DC1429" s="22">
        <v>0</v>
      </c>
      <c r="DD1429" s="22">
        <v>0</v>
      </c>
      <c r="DE1429" s="22">
        <v>0</v>
      </c>
      <c r="DF1429" s="22">
        <v>0</v>
      </c>
      <c r="DG1429" s="22">
        <v>14.814814814814813</v>
      </c>
      <c r="DH1429" s="14" t="e">
        <v>#DIV/0!</v>
      </c>
      <c r="DI1429" s="24">
        <v>0</v>
      </c>
      <c r="DJ1429" s="14">
        <v>38.095238095238095</v>
      </c>
      <c r="DK1429" s="4">
        <v>11</v>
      </c>
      <c r="DL1429" s="22">
        <v>100</v>
      </c>
      <c r="DM1429" s="22">
        <v>0</v>
      </c>
      <c r="DN1429" s="22">
        <v>0</v>
      </c>
      <c r="DO1429" s="22">
        <v>0</v>
      </c>
      <c r="DP1429" s="4">
        <v>0</v>
      </c>
      <c r="DQ1429" s="22">
        <v>0</v>
      </c>
      <c r="DR1429" s="4">
        <v>0</v>
      </c>
      <c r="DS1429" s="22" t="e">
        <v>#DIV/0!</v>
      </c>
      <c r="DT1429" s="17">
        <v>2000</v>
      </c>
      <c r="DU1429" s="22">
        <v>70</v>
      </c>
      <c r="DV1429" s="22">
        <v>30</v>
      </c>
      <c r="DW1429" s="26">
        <v>0</v>
      </c>
      <c r="DX1429" s="12" t="e">
        <v>#DIV/0!</v>
      </c>
    </row>
    <row r="1430" spans="1:128" ht="10.5" x14ac:dyDescent="0.25">
      <c r="A1430" s="11">
        <v>1426</v>
      </c>
      <c r="B1430" s="4" t="s">
        <v>2121</v>
      </c>
      <c r="C1430" s="4">
        <v>169</v>
      </c>
      <c r="D1430" s="22">
        <v>3.5714285714285712</v>
      </c>
      <c r="E1430" s="22">
        <v>7.7380952380952381</v>
      </c>
      <c r="F1430" s="22">
        <v>7.7380952380952381</v>
      </c>
      <c r="G1430" s="22">
        <v>5.9523809523809517</v>
      </c>
      <c r="H1430" s="22">
        <v>5.9523809523809517</v>
      </c>
      <c r="I1430" s="22">
        <v>2.9761904761904758</v>
      </c>
      <c r="J1430" s="22">
        <v>5.9523809523809517</v>
      </c>
      <c r="K1430" s="22">
        <v>3.5714285714285712</v>
      </c>
      <c r="L1430" s="22">
        <v>6.5476190476190483</v>
      </c>
      <c r="M1430" s="22">
        <v>9.5238095238095237</v>
      </c>
      <c r="N1430" s="22">
        <v>8.3333333333333321</v>
      </c>
      <c r="O1430" s="22">
        <v>12.5</v>
      </c>
      <c r="P1430" s="22">
        <v>6.5476190476190483</v>
      </c>
      <c r="Q1430" s="22">
        <v>3.5714285714285712</v>
      </c>
      <c r="R1430" s="22">
        <v>4.7619047619047619</v>
      </c>
      <c r="S1430" s="22">
        <v>1.7857142857142856</v>
      </c>
      <c r="T1430" s="22">
        <v>2.9761904761904758</v>
      </c>
      <c r="U1430" s="22">
        <v>0</v>
      </c>
      <c r="V1430" s="23">
        <v>0</v>
      </c>
      <c r="W1430" s="23">
        <v>0</v>
      </c>
      <c r="X1430" s="23">
        <v>100</v>
      </c>
      <c r="Y1430" s="23">
        <v>0</v>
      </c>
      <c r="Z1430" s="23">
        <v>0</v>
      </c>
      <c r="AA1430" s="23">
        <v>0</v>
      </c>
      <c r="AB1430" s="23">
        <v>0</v>
      </c>
      <c r="AC1430" s="23">
        <v>0</v>
      </c>
      <c r="AD1430" s="23">
        <v>0</v>
      </c>
      <c r="AE1430" s="23">
        <v>0</v>
      </c>
      <c r="AF1430" s="23">
        <v>0</v>
      </c>
      <c r="AG1430" s="23">
        <v>0</v>
      </c>
      <c r="AH1430" s="23">
        <v>0</v>
      </c>
      <c r="AI1430" s="23">
        <v>0</v>
      </c>
      <c r="AJ1430" s="23">
        <v>0</v>
      </c>
      <c r="AK1430" s="23">
        <v>0</v>
      </c>
      <c r="AL1430" s="23">
        <v>0</v>
      </c>
      <c r="AM1430" s="23">
        <v>0</v>
      </c>
      <c r="AN1430" s="23">
        <v>0</v>
      </c>
      <c r="AO1430" s="23">
        <v>0</v>
      </c>
      <c r="AP1430" s="23">
        <v>0</v>
      </c>
      <c r="AQ1430" s="23">
        <v>0</v>
      </c>
      <c r="AR1430" s="23">
        <v>0</v>
      </c>
      <c r="AS1430" s="23">
        <v>0</v>
      </c>
      <c r="AT1430" s="23">
        <v>0</v>
      </c>
      <c r="AU1430" s="23">
        <v>0</v>
      </c>
      <c r="AV1430" s="23">
        <v>0</v>
      </c>
      <c r="AW1430" s="23">
        <v>0</v>
      </c>
      <c r="AX1430" s="23">
        <v>0</v>
      </c>
      <c r="AY1430" s="23">
        <v>0</v>
      </c>
      <c r="AZ1430" s="23">
        <v>0</v>
      </c>
      <c r="BA1430" s="23">
        <v>0</v>
      </c>
      <c r="BB1430" s="23">
        <v>0</v>
      </c>
      <c r="BC1430" s="23">
        <v>0</v>
      </c>
      <c r="BD1430" s="23">
        <v>0</v>
      </c>
      <c r="BE1430" s="23">
        <v>0</v>
      </c>
      <c r="BF1430" s="23">
        <v>0</v>
      </c>
      <c r="BG1430" s="23">
        <v>0</v>
      </c>
      <c r="BH1430" s="23">
        <v>0</v>
      </c>
      <c r="BI1430" s="23">
        <v>0</v>
      </c>
      <c r="BJ1430" s="23">
        <v>0</v>
      </c>
      <c r="BK1430" s="23">
        <v>0</v>
      </c>
      <c r="BL1430" s="23">
        <v>0</v>
      </c>
      <c r="BM1430" s="23">
        <v>0</v>
      </c>
      <c r="BN1430" s="23">
        <v>0</v>
      </c>
      <c r="BO1430" s="23">
        <v>0</v>
      </c>
      <c r="BP1430" s="23">
        <v>0</v>
      </c>
      <c r="BQ1430" s="23">
        <v>0</v>
      </c>
      <c r="BR1430" s="23">
        <v>0</v>
      </c>
      <c r="BS1430" s="23">
        <v>0</v>
      </c>
      <c r="BT1430" s="23">
        <v>0</v>
      </c>
      <c r="BU1430" s="23">
        <v>0</v>
      </c>
      <c r="BV1430" s="23">
        <v>0</v>
      </c>
      <c r="BW1430" s="23">
        <v>0</v>
      </c>
      <c r="BX1430" s="23">
        <v>0</v>
      </c>
      <c r="BY1430" s="23">
        <v>0</v>
      </c>
      <c r="BZ1430" s="23">
        <v>0</v>
      </c>
      <c r="CA1430" s="23">
        <v>0</v>
      </c>
      <c r="CB1430" s="23">
        <v>0</v>
      </c>
      <c r="CC1430" s="23">
        <v>0</v>
      </c>
      <c r="CD1430" s="23">
        <v>0</v>
      </c>
      <c r="CE1430" s="23">
        <v>0</v>
      </c>
      <c r="CF1430" s="23">
        <v>0</v>
      </c>
      <c r="CG1430" s="23">
        <v>0</v>
      </c>
      <c r="CH1430" s="23">
        <v>0</v>
      </c>
      <c r="CI1430" s="23">
        <v>0</v>
      </c>
      <c r="CJ1430" s="23">
        <v>0</v>
      </c>
      <c r="CK1430" s="23">
        <v>0</v>
      </c>
      <c r="CL1430" s="23">
        <v>0</v>
      </c>
      <c r="CM1430" s="23">
        <v>0</v>
      </c>
      <c r="CN1430" s="23">
        <v>0</v>
      </c>
      <c r="CO1430" s="23">
        <v>0</v>
      </c>
      <c r="CP1430" s="23">
        <v>0</v>
      </c>
      <c r="CQ1430" s="23">
        <v>0</v>
      </c>
      <c r="CR1430" s="23">
        <v>0</v>
      </c>
      <c r="CS1430" s="23">
        <v>0</v>
      </c>
      <c r="CT1430" s="23">
        <v>0</v>
      </c>
      <c r="CU1430" s="23">
        <v>0</v>
      </c>
      <c r="CV1430" s="23">
        <v>0</v>
      </c>
      <c r="CW1430" s="23">
        <v>0</v>
      </c>
      <c r="CX1430" s="23">
        <v>0</v>
      </c>
      <c r="CY1430" s="27">
        <v>9.4674556213017809</v>
      </c>
      <c r="CZ1430" s="14">
        <v>0</v>
      </c>
      <c r="DA1430" s="22">
        <v>0</v>
      </c>
      <c r="DB1430" s="22">
        <v>35.947712418300654</v>
      </c>
      <c r="DC1430" s="22">
        <v>0</v>
      </c>
      <c r="DD1430" s="22">
        <v>0</v>
      </c>
      <c r="DE1430" s="22">
        <v>0</v>
      </c>
      <c r="DF1430" s="22">
        <v>0</v>
      </c>
      <c r="DG1430" s="22">
        <v>64.052287581699346</v>
      </c>
      <c r="DH1430" s="14">
        <v>0</v>
      </c>
      <c r="DI1430" s="24">
        <v>2.6315789473684208</v>
      </c>
      <c r="DJ1430" s="14">
        <v>16.393442622950818</v>
      </c>
      <c r="DK1430" s="4">
        <v>68</v>
      </c>
      <c r="DL1430" s="22">
        <v>100</v>
      </c>
      <c r="DM1430" s="22">
        <v>0</v>
      </c>
      <c r="DN1430" s="22">
        <v>0</v>
      </c>
      <c r="DO1430" s="22">
        <v>0</v>
      </c>
      <c r="DP1430" s="4">
        <v>3</v>
      </c>
      <c r="DQ1430" s="22">
        <v>3</v>
      </c>
      <c r="DR1430" s="4">
        <v>0</v>
      </c>
      <c r="DS1430" s="22">
        <v>0</v>
      </c>
      <c r="DT1430" s="17">
        <v>925</v>
      </c>
      <c r="DU1430" s="22">
        <v>43.298969072164951</v>
      </c>
      <c r="DV1430" s="22">
        <v>26.804123711340207</v>
      </c>
      <c r="DW1430" s="26">
        <v>0</v>
      </c>
      <c r="DX1430" s="12">
        <v>2.574074074074074</v>
      </c>
    </row>
    <row r="1431" spans="1:128" ht="10.5" x14ac:dyDescent="0.25">
      <c r="A1431" s="11">
        <v>1427</v>
      </c>
      <c r="B1431" s="4" t="s">
        <v>883</v>
      </c>
      <c r="C1431" s="4">
        <v>277</v>
      </c>
      <c r="D1431" s="22">
        <v>6.8100358422939076</v>
      </c>
      <c r="E1431" s="22">
        <v>7.8853046594982077</v>
      </c>
      <c r="F1431" s="22">
        <v>6.0931899641577063</v>
      </c>
      <c r="G1431" s="22">
        <v>8.6021505376344098</v>
      </c>
      <c r="H1431" s="22">
        <v>4.6594982078853047</v>
      </c>
      <c r="I1431" s="22">
        <v>2.5089605734767026</v>
      </c>
      <c r="J1431" s="22">
        <v>6.0931899641577063</v>
      </c>
      <c r="K1431" s="22">
        <v>6.4516129032258061</v>
      </c>
      <c r="L1431" s="22">
        <v>4.6594982078853047</v>
      </c>
      <c r="M1431" s="22">
        <v>4.6594982078853047</v>
      </c>
      <c r="N1431" s="22">
        <v>9.3189964157706093</v>
      </c>
      <c r="O1431" s="22">
        <v>8.9605734767025087</v>
      </c>
      <c r="P1431" s="22">
        <v>8.6021505376344098</v>
      </c>
      <c r="Q1431" s="22">
        <v>6.0931899641577063</v>
      </c>
      <c r="R1431" s="22">
        <v>4.6594982078853047</v>
      </c>
      <c r="S1431" s="22">
        <v>2.5089605734767026</v>
      </c>
      <c r="T1431" s="22">
        <v>1.4336917562724014</v>
      </c>
      <c r="U1431" s="22">
        <v>0</v>
      </c>
      <c r="V1431" s="23">
        <v>5.5335968379446712</v>
      </c>
      <c r="W1431" s="23">
        <v>0</v>
      </c>
      <c r="X1431" s="23">
        <v>94.466403162055329</v>
      </c>
      <c r="Y1431" s="23">
        <v>0</v>
      </c>
      <c r="Z1431" s="23">
        <v>0</v>
      </c>
      <c r="AA1431" s="23">
        <v>0</v>
      </c>
      <c r="AB1431" s="23">
        <v>0</v>
      </c>
      <c r="AC1431" s="23">
        <v>0</v>
      </c>
      <c r="AD1431" s="23">
        <v>0</v>
      </c>
      <c r="AE1431" s="23">
        <v>0</v>
      </c>
      <c r="AF1431" s="23">
        <v>0</v>
      </c>
      <c r="AG1431" s="23">
        <v>0</v>
      </c>
      <c r="AH1431" s="23">
        <v>4.3478260869565215</v>
      </c>
      <c r="AI1431" s="23">
        <v>0</v>
      </c>
      <c r="AJ1431" s="23">
        <v>0</v>
      </c>
      <c r="AK1431" s="23">
        <v>0</v>
      </c>
      <c r="AL1431" s="23">
        <v>0</v>
      </c>
      <c r="AM1431" s="23">
        <v>0</v>
      </c>
      <c r="AN1431" s="23">
        <v>0</v>
      </c>
      <c r="AO1431" s="23">
        <v>0</v>
      </c>
      <c r="AP1431" s="23">
        <v>0</v>
      </c>
      <c r="AQ1431" s="23">
        <v>0</v>
      </c>
      <c r="AR1431" s="23">
        <v>0</v>
      </c>
      <c r="AS1431" s="23">
        <v>0</v>
      </c>
      <c r="AT1431" s="23">
        <v>0</v>
      </c>
      <c r="AU1431" s="23">
        <v>0</v>
      </c>
      <c r="AV1431" s="23">
        <v>0</v>
      </c>
      <c r="AW1431" s="23">
        <v>0</v>
      </c>
      <c r="AX1431" s="23">
        <v>0</v>
      </c>
      <c r="AY1431" s="23">
        <v>0</v>
      </c>
      <c r="AZ1431" s="23">
        <v>0</v>
      </c>
      <c r="BA1431" s="23">
        <v>0</v>
      </c>
      <c r="BB1431" s="23">
        <v>0</v>
      </c>
      <c r="BC1431" s="23">
        <v>0</v>
      </c>
      <c r="BD1431" s="23">
        <v>1.1857707509881421</v>
      </c>
      <c r="BE1431" s="23">
        <v>0</v>
      </c>
      <c r="BF1431" s="23">
        <v>0</v>
      </c>
      <c r="BG1431" s="23">
        <v>0</v>
      </c>
      <c r="BH1431" s="23">
        <v>0</v>
      </c>
      <c r="BI1431" s="23">
        <v>0</v>
      </c>
      <c r="BJ1431" s="23">
        <v>0</v>
      </c>
      <c r="BK1431" s="23">
        <v>0</v>
      </c>
      <c r="BL1431" s="23">
        <v>0</v>
      </c>
      <c r="BM1431" s="23">
        <v>0</v>
      </c>
      <c r="BN1431" s="23">
        <v>0</v>
      </c>
      <c r="BO1431" s="23">
        <v>0</v>
      </c>
      <c r="BP1431" s="23">
        <v>0</v>
      </c>
      <c r="BQ1431" s="23">
        <v>0</v>
      </c>
      <c r="BR1431" s="23">
        <v>0</v>
      </c>
      <c r="BS1431" s="23">
        <v>0</v>
      </c>
      <c r="BT1431" s="23">
        <v>0</v>
      </c>
      <c r="BU1431" s="23">
        <v>0</v>
      </c>
      <c r="BV1431" s="23">
        <v>0</v>
      </c>
      <c r="BW1431" s="23">
        <v>0</v>
      </c>
      <c r="BX1431" s="23">
        <v>0</v>
      </c>
      <c r="BY1431" s="23">
        <v>0</v>
      </c>
      <c r="BZ1431" s="23">
        <v>0</v>
      </c>
      <c r="CA1431" s="23">
        <v>0</v>
      </c>
      <c r="CB1431" s="23">
        <v>0</v>
      </c>
      <c r="CC1431" s="23">
        <v>0</v>
      </c>
      <c r="CD1431" s="23">
        <v>0</v>
      </c>
      <c r="CE1431" s="23">
        <v>0</v>
      </c>
      <c r="CF1431" s="23">
        <v>0</v>
      </c>
      <c r="CG1431" s="23">
        <v>0</v>
      </c>
      <c r="CH1431" s="23">
        <v>0</v>
      </c>
      <c r="CI1431" s="23">
        <v>0</v>
      </c>
      <c r="CJ1431" s="23">
        <v>0</v>
      </c>
      <c r="CK1431" s="23">
        <v>0</v>
      </c>
      <c r="CL1431" s="23">
        <v>0</v>
      </c>
      <c r="CM1431" s="23">
        <v>0</v>
      </c>
      <c r="CN1431" s="23">
        <v>0</v>
      </c>
      <c r="CO1431" s="23">
        <v>0</v>
      </c>
      <c r="CP1431" s="23">
        <v>0</v>
      </c>
      <c r="CQ1431" s="23">
        <v>0</v>
      </c>
      <c r="CR1431" s="23">
        <v>0</v>
      </c>
      <c r="CS1431" s="23">
        <v>0</v>
      </c>
      <c r="CT1431" s="23">
        <v>0</v>
      </c>
      <c r="CU1431" s="23">
        <v>0</v>
      </c>
      <c r="CV1431" s="23">
        <v>0</v>
      </c>
      <c r="CW1431" s="23">
        <v>0</v>
      </c>
      <c r="CX1431" s="23">
        <v>0</v>
      </c>
      <c r="CY1431" s="27">
        <v>3.9711191335740068</v>
      </c>
      <c r="CZ1431" s="14">
        <v>0</v>
      </c>
      <c r="DA1431" s="22">
        <v>2.2813688212927756</v>
      </c>
      <c r="DB1431" s="22">
        <v>44.866920152091254</v>
      </c>
      <c r="DC1431" s="22">
        <v>0</v>
      </c>
      <c r="DD1431" s="22">
        <v>0</v>
      </c>
      <c r="DE1431" s="22">
        <v>0</v>
      </c>
      <c r="DF1431" s="22">
        <v>0</v>
      </c>
      <c r="DG1431" s="22">
        <v>52.851711026615966</v>
      </c>
      <c r="DH1431" s="14">
        <v>0</v>
      </c>
      <c r="DI1431" s="24">
        <v>3.8610038610038608</v>
      </c>
      <c r="DJ1431" s="14">
        <v>18.867924528301888</v>
      </c>
      <c r="DK1431" s="4">
        <v>105</v>
      </c>
      <c r="DL1431" s="22">
        <v>100</v>
      </c>
      <c r="DM1431" s="22">
        <v>0</v>
      </c>
      <c r="DN1431" s="22">
        <v>0</v>
      </c>
      <c r="DO1431" s="22">
        <v>0</v>
      </c>
      <c r="DP1431" s="4">
        <v>0</v>
      </c>
      <c r="DQ1431" s="22">
        <v>0</v>
      </c>
      <c r="DR1431" s="4">
        <v>0</v>
      </c>
      <c r="DS1431" s="22">
        <v>0</v>
      </c>
      <c r="DT1431" s="17">
        <v>805.26315789473688</v>
      </c>
      <c r="DU1431" s="22">
        <v>37.671232876712331</v>
      </c>
      <c r="DV1431" s="22">
        <v>26.027397260273972</v>
      </c>
      <c r="DW1431" s="26">
        <v>2.7777777777777777</v>
      </c>
      <c r="DX1431" s="12">
        <v>3.1666666666666665</v>
      </c>
    </row>
    <row r="1432" spans="1:128" ht="10.5" x14ac:dyDescent="0.25">
      <c r="A1432" s="11">
        <v>1428</v>
      </c>
      <c r="B1432" s="4" t="s">
        <v>884</v>
      </c>
      <c r="C1432" s="4">
        <v>9375</v>
      </c>
      <c r="D1432" s="22">
        <v>4.7081380485726454</v>
      </c>
      <c r="E1432" s="22">
        <v>5.4537707711972727</v>
      </c>
      <c r="F1432" s="22">
        <v>5.5283340434597354</v>
      </c>
      <c r="G1432" s="22">
        <v>4.7400937366851297</v>
      </c>
      <c r="H1432" s="22">
        <v>5.0809544098849591</v>
      </c>
      <c r="I1432" s="22">
        <v>6.5509160630592245</v>
      </c>
      <c r="J1432" s="22">
        <v>5.8159352364720913</v>
      </c>
      <c r="K1432" s="22">
        <v>5.4644226672347678</v>
      </c>
      <c r="L1432" s="22">
        <v>4.8359608010225816</v>
      </c>
      <c r="M1432" s="22">
        <v>5.6242011077971883</v>
      </c>
      <c r="N1432" s="22">
        <v>6.2207072858968901</v>
      </c>
      <c r="O1432" s="22">
        <v>6.8598210481465705</v>
      </c>
      <c r="P1432" s="22">
        <v>7.3178525777588401</v>
      </c>
      <c r="Q1432" s="22">
        <v>7.829143587558586</v>
      </c>
      <c r="R1432" s="22">
        <v>7.0941627609714537</v>
      </c>
      <c r="S1432" s="22">
        <v>4.676182360460162</v>
      </c>
      <c r="T1432" s="22">
        <v>3.3553472518108225</v>
      </c>
      <c r="U1432" s="22">
        <v>2.844056242011078</v>
      </c>
      <c r="V1432" s="23">
        <v>15.571343990526941</v>
      </c>
      <c r="W1432" s="23">
        <v>0</v>
      </c>
      <c r="X1432" s="23">
        <v>84.428656009473059</v>
      </c>
      <c r="Y1432" s="23">
        <v>0</v>
      </c>
      <c r="Z1432" s="23">
        <v>0.22498519834221434</v>
      </c>
      <c r="AA1432" s="23">
        <v>0.11841326228537595</v>
      </c>
      <c r="AB1432" s="23">
        <v>5.9206631142687975E-2</v>
      </c>
      <c r="AC1432" s="23">
        <v>0.10657193605683836</v>
      </c>
      <c r="AD1432" s="23">
        <v>0.43812907045589106</v>
      </c>
      <c r="AE1432" s="23">
        <v>0.22498519834221434</v>
      </c>
      <c r="AF1432" s="23">
        <v>0.14209591474245115</v>
      </c>
      <c r="AG1432" s="23">
        <v>7.1047957371225573E-2</v>
      </c>
      <c r="AH1432" s="23">
        <v>3.4103019538188275</v>
      </c>
      <c r="AI1432" s="23">
        <v>0</v>
      </c>
      <c r="AJ1432" s="23">
        <v>9.4730609828300769E-2</v>
      </c>
      <c r="AK1432" s="23">
        <v>0</v>
      </c>
      <c r="AL1432" s="23">
        <v>1.0301953818827707</v>
      </c>
      <c r="AM1432" s="23">
        <v>0.18946121965660154</v>
      </c>
      <c r="AN1432" s="23">
        <v>3.5523978685612786E-2</v>
      </c>
      <c r="AO1432" s="23">
        <v>0.29603315571343991</v>
      </c>
      <c r="AP1432" s="23">
        <v>5.9206631142687975E-2</v>
      </c>
      <c r="AQ1432" s="23">
        <v>0</v>
      </c>
      <c r="AR1432" s="23">
        <v>0</v>
      </c>
      <c r="AS1432" s="23">
        <v>0.14209591474245115</v>
      </c>
      <c r="AT1432" s="23">
        <v>0.46181172291296629</v>
      </c>
      <c r="AU1432" s="23">
        <v>3.5523978685612786E-2</v>
      </c>
      <c r="AV1432" s="23">
        <v>0</v>
      </c>
      <c r="AW1432" s="23">
        <v>4.7365304914150384E-2</v>
      </c>
      <c r="AX1432" s="23">
        <v>0.22498519834221434</v>
      </c>
      <c r="AY1432" s="23">
        <v>0.68679692125518055</v>
      </c>
      <c r="AZ1432" s="23">
        <v>8.2889283599763164E-2</v>
      </c>
      <c r="BA1432" s="23">
        <v>0</v>
      </c>
      <c r="BB1432" s="23">
        <v>9.4730609828300769E-2</v>
      </c>
      <c r="BC1432" s="23">
        <v>1.1604499703966844</v>
      </c>
      <c r="BD1432" s="23">
        <v>1.1722912966252221</v>
      </c>
      <c r="BE1432" s="23">
        <v>5.9206631142687975E-2</v>
      </c>
      <c r="BF1432" s="23">
        <v>0</v>
      </c>
      <c r="BG1432" s="23">
        <v>1.2788632326820604</v>
      </c>
      <c r="BH1432" s="23">
        <v>0.10657193605683836</v>
      </c>
      <c r="BI1432" s="23">
        <v>0</v>
      </c>
      <c r="BJ1432" s="23">
        <v>0.68679692125518055</v>
      </c>
      <c r="BK1432" s="23">
        <v>0.15393724097098876</v>
      </c>
      <c r="BL1432" s="23">
        <v>0</v>
      </c>
      <c r="BM1432" s="23">
        <v>0.18946121965660154</v>
      </c>
      <c r="BN1432" s="23">
        <v>0.15393724097098876</v>
      </c>
      <c r="BO1432" s="23">
        <v>5.9206631142687975E-2</v>
      </c>
      <c r="BP1432" s="23">
        <v>0.26050917702782711</v>
      </c>
      <c r="BQ1432" s="23">
        <v>9.4730609828300769E-2</v>
      </c>
      <c r="BR1432" s="23">
        <v>0.27235050325636473</v>
      </c>
      <c r="BS1432" s="23">
        <v>0.16577856719952633</v>
      </c>
      <c r="BT1432" s="23">
        <v>0.35200000000000004</v>
      </c>
      <c r="BU1432" s="23">
        <v>0.29304888055327633</v>
      </c>
      <c r="BV1432" s="23">
        <v>0.18755128355409681</v>
      </c>
      <c r="BW1432" s="23">
        <v>0.18755128355409681</v>
      </c>
      <c r="BX1432" s="23">
        <v>0</v>
      </c>
      <c r="BY1432" s="23">
        <v>0.30477083577540737</v>
      </c>
      <c r="BZ1432" s="23">
        <v>0.14066346266557261</v>
      </c>
      <c r="CA1432" s="23">
        <v>0.28132692533114523</v>
      </c>
      <c r="CB1432" s="23">
        <v>0.44543429844097993</v>
      </c>
      <c r="CC1432" s="23">
        <v>3.5165865666393153E-2</v>
      </c>
      <c r="CD1432" s="23">
        <v>5.8609776110655265E-2</v>
      </c>
      <c r="CE1432" s="23">
        <v>0</v>
      </c>
      <c r="CF1432" s="23">
        <v>0.51576602977376629</v>
      </c>
      <c r="CG1432" s="23">
        <v>0.10549759699917946</v>
      </c>
      <c r="CH1432" s="23">
        <v>0</v>
      </c>
      <c r="CI1432" s="23">
        <v>5.8609776110655265E-2</v>
      </c>
      <c r="CJ1432" s="23">
        <v>0.10549759699917946</v>
      </c>
      <c r="CK1432" s="23">
        <v>0.44543429844097993</v>
      </c>
      <c r="CL1432" s="23">
        <v>0.44543429844097993</v>
      </c>
      <c r="CM1432" s="23">
        <v>0</v>
      </c>
      <c r="CN1432" s="23">
        <v>4.6887820888524202E-2</v>
      </c>
      <c r="CO1432" s="23">
        <v>3.5165865666393153E-2</v>
      </c>
      <c r="CP1432" s="23">
        <v>3.5165865666393153E-2</v>
      </c>
      <c r="CQ1432" s="23">
        <v>0.33993670144180049</v>
      </c>
      <c r="CR1432" s="23">
        <v>0.12894150744344157</v>
      </c>
      <c r="CS1432" s="23">
        <v>0.17582932833196577</v>
      </c>
      <c r="CT1432" s="23">
        <v>0.35165865666393153</v>
      </c>
      <c r="CU1432" s="23">
        <v>0</v>
      </c>
      <c r="CV1432" s="23">
        <v>3.5165865666393153E-2</v>
      </c>
      <c r="CW1432" s="23">
        <v>0</v>
      </c>
      <c r="CX1432" s="23">
        <v>0.19927323877622785</v>
      </c>
      <c r="CY1432" s="27">
        <v>15.13600000000001</v>
      </c>
      <c r="CZ1432" s="14">
        <v>1.2229210342417889</v>
      </c>
      <c r="DA1432" s="22">
        <v>0.63050202236497732</v>
      </c>
      <c r="DB1432" s="22">
        <v>46.157506542945512</v>
      </c>
      <c r="DC1432" s="22">
        <v>0.11896264572924102</v>
      </c>
      <c r="DD1432" s="22">
        <v>0.38068046633357128</v>
      </c>
      <c r="DE1432" s="22">
        <v>7.1377587437544618E-2</v>
      </c>
      <c r="DF1432" s="22">
        <v>0.7137758743754461</v>
      </c>
      <c r="DG1432" s="22">
        <v>51.927194860813707</v>
      </c>
      <c r="DH1432" s="14">
        <v>22.916666666666664</v>
      </c>
      <c r="DI1432" s="24">
        <v>12.415164989468758</v>
      </c>
      <c r="DJ1432" s="14">
        <v>12.548746518105849</v>
      </c>
      <c r="DK1432" s="4">
        <v>4935</v>
      </c>
      <c r="DL1432" s="22">
        <v>78.459979736575477</v>
      </c>
      <c r="DM1432" s="22">
        <v>14.305977710233028</v>
      </c>
      <c r="DN1432" s="22">
        <v>5.9574468085106389</v>
      </c>
      <c r="DO1432" s="22">
        <v>1.2765957446808509</v>
      </c>
      <c r="DP1432" s="4">
        <v>353</v>
      </c>
      <c r="DQ1432" s="22">
        <v>9.8990465507571521</v>
      </c>
      <c r="DR1432" s="4">
        <v>43</v>
      </c>
      <c r="DS1432" s="22">
        <v>12.647058823529411</v>
      </c>
      <c r="DT1432" s="17">
        <v>542.35849056603774</v>
      </c>
      <c r="DU1432" s="22">
        <v>19.718309859154928</v>
      </c>
      <c r="DV1432" s="22">
        <v>33.642765685019207</v>
      </c>
      <c r="DW1432" s="26">
        <v>5.3564236810310115</v>
      </c>
      <c r="DX1432" s="12">
        <v>1.5263157894736843</v>
      </c>
    </row>
    <row r="1433" spans="1:128" ht="10.5" x14ac:dyDescent="0.25">
      <c r="A1433" s="11">
        <v>1429</v>
      </c>
      <c r="B1433" s="4" t="s">
        <v>885</v>
      </c>
      <c r="C1433" s="4">
        <v>529</v>
      </c>
      <c r="D1433" s="22">
        <v>3.6538461538461542</v>
      </c>
      <c r="E1433" s="22">
        <v>4.4230769230769234</v>
      </c>
      <c r="F1433" s="22">
        <v>7.8846153846153841</v>
      </c>
      <c r="G1433" s="22">
        <v>10.192307692307692</v>
      </c>
      <c r="H1433" s="22">
        <v>4.0384615384615383</v>
      </c>
      <c r="I1433" s="22">
        <v>3.8461538461538463</v>
      </c>
      <c r="J1433" s="22">
        <v>2.8846153846153846</v>
      </c>
      <c r="K1433" s="22">
        <v>4.2307692307692308</v>
      </c>
      <c r="L1433" s="22">
        <v>5</v>
      </c>
      <c r="M1433" s="22">
        <v>6.7307692307692308</v>
      </c>
      <c r="N1433" s="22">
        <v>9.0384615384615383</v>
      </c>
      <c r="O1433" s="22">
        <v>10.961538461538462</v>
      </c>
      <c r="P1433" s="22">
        <v>7.6923076923076925</v>
      </c>
      <c r="Q1433" s="22">
        <v>6.3461538461538458</v>
      </c>
      <c r="R1433" s="22">
        <v>6.5384615384615392</v>
      </c>
      <c r="S1433" s="22">
        <v>3.8461538461538463</v>
      </c>
      <c r="T1433" s="22">
        <v>2.1153846153846154</v>
      </c>
      <c r="U1433" s="22">
        <v>0.57692307692307698</v>
      </c>
      <c r="V1433" s="23">
        <v>5.8064516129032313</v>
      </c>
      <c r="W1433" s="23">
        <v>0</v>
      </c>
      <c r="X1433" s="23">
        <v>94.193548387096769</v>
      </c>
      <c r="Y1433" s="23">
        <v>0</v>
      </c>
      <c r="Z1433" s="23">
        <v>0</v>
      </c>
      <c r="AA1433" s="23">
        <v>0</v>
      </c>
      <c r="AB1433" s="23">
        <v>0</v>
      </c>
      <c r="AC1433" s="23">
        <v>0</v>
      </c>
      <c r="AD1433" s="23">
        <v>0</v>
      </c>
      <c r="AE1433" s="23">
        <v>0</v>
      </c>
      <c r="AF1433" s="23">
        <v>0</v>
      </c>
      <c r="AG1433" s="23">
        <v>0</v>
      </c>
      <c r="AH1433" s="23">
        <v>2.5806451612903225</v>
      </c>
      <c r="AI1433" s="23">
        <v>0</v>
      </c>
      <c r="AJ1433" s="23">
        <v>0</v>
      </c>
      <c r="AK1433" s="23">
        <v>0</v>
      </c>
      <c r="AL1433" s="23">
        <v>1.0752688172043012</v>
      </c>
      <c r="AM1433" s="23">
        <v>0</v>
      </c>
      <c r="AN1433" s="23">
        <v>0</v>
      </c>
      <c r="AO1433" s="23">
        <v>0</v>
      </c>
      <c r="AP1433" s="23">
        <v>0</v>
      </c>
      <c r="AQ1433" s="23">
        <v>0</v>
      </c>
      <c r="AR1433" s="23">
        <v>0</v>
      </c>
      <c r="AS1433" s="23">
        <v>0</v>
      </c>
      <c r="AT1433" s="23">
        <v>0</v>
      </c>
      <c r="AU1433" s="23">
        <v>0</v>
      </c>
      <c r="AV1433" s="23">
        <v>0</v>
      </c>
      <c r="AW1433" s="23">
        <v>0</v>
      </c>
      <c r="AX1433" s="23">
        <v>0</v>
      </c>
      <c r="AY1433" s="23">
        <v>0</v>
      </c>
      <c r="AZ1433" s="23">
        <v>0</v>
      </c>
      <c r="BA1433" s="23">
        <v>0</v>
      </c>
      <c r="BB1433" s="23">
        <v>0</v>
      </c>
      <c r="BC1433" s="23">
        <v>1.5053763440860215</v>
      </c>
      <c r="BD1433" s="23">
        <v>0</v>
      </c>
      <c r="BE1433" s="23">
        <v>0</v>
      </c>
      <c r="BF1433" s="23">
        <v>0</v>
      </c>
      <c r="BG1433" s="23">
        <v>0</v>
      </c>
      <c r="BH1433" s="23">
        <v>0</v>
      </c>
      <c r="BI1433" s="23">
        <v>0</v>
      </c>
      <c r="BJ1433" s="23">
        <v>0</v>
      </c>
      <c r="BK1433" s="23">
        <v>0</v>
      </c>
      <c r="BL1433" s="23">
        <v>0</v>
      </c>
      <c r="BM1433" s="23">
        <v>0</v>
      </c>
      <c r="BN1433" s="23">
        <v>0</v>
      </c>
      <c r="BO1433" s="23">
        <v>0</v>
      </c>
      <c r="BP1433" s="23">
        <v>0</v>
      </c>
      <c r="BQ1433" s="23">
        <v>0</v>
      </c>
      <c r="BR1433" s="23">
        <v>0</v>
      </c>
      <c r="BS1433" s="23">
        <v>0</v>
      </c>
      <c r="BT1433" s="23">
        <v>0</v>
      </c>
      <c r="BU1433" s="23">
        <v>0</v>
      </c>
      <c r="BV1433" s="23">
        <v>0</v>
      </c>
      <c r="BW1433" s="23">
        <v>0</v>
      </c>
      <c r="BX1433" s="23">
        <v>0</v>
      </c>
      <c r="BY1433" s="23">
        <v>0</v>
      </c>
      <c r="BZ1433" s="23">
        <v>0</v>
      </c>
      <c r="CA1433" s="23">
        <v>0.62240663900414939</v>
      </c>
      <c r="CB1433" s="23">
        <v>0.82987551867219922</v>
      </c>
      <c r="CC1433" s="23">
        <v>0</v>
      </c>
      <c r="CD1433" s="23">
        <v>0</v>
      </c>
      <c r="CE1433" s="23">
        <v>0</v>
      </c>
      <c r="CF1433" s="23">
        <v>0</v>
      </c>
      <c r="CG1433" s="23">
        <v>0</v>
      </c>
      <c r="CH1433" s="23">
        <v>0</v>
      </c>
      <c r="CI1433" s="23">
        <v>0</v>
      </c>
      <c r="CJ1433" s="23">
        <v>0</v>
      </c>
      <c r="CK1433" s="23">
        <v>0</v>
      </c>
      <c r="CL1433" s="23">
        <v>0</v>
      </c>
      <c r="CM1433" s="23">
        <v>0</v>
      </c>
      <c r="CN1433" s="23">
        <v>0</v>
      </c>
      <c r="CO1433" s="23">
        <v>0</v>
      </c>
      <c r="CP1433" s="23">
        <v>0</v>
      </c>
      <c r="CQ1433" s="23">
        <v>0</v>
      </c>
      <c r="CR1433" s="23">
        <v>0</v>
      </c>
      <c r="CS1433" s="23">
        <v>0</v>
      </c>
      <c r="CT1433" s="23">
        <v>0</v>
      </c>
      <c r="CU1433" s="23">
        <v>0</v>
      </c>
      <c r="CV1433" s="23">
        <v>0</v>
      </c>
      <c r="CW1433" s="23">
        <v>0</v>
      </c>
      <c r="CX1433" s="23">
        <v>0</v>
      </c>
      <c r="CY1433" s="27">
        <v>11.153119092627591</v>
      </c>
      <c r="CZ1433" s="14">
        <v>0</v>
      </c>
      <c r="DA1433" s="22">
        <v>0</v>
      </c>
      <c r="DB1433" s="22">
        <v>56.57620041753654</v>
      </c>
      <c r="DC1433" s="22">
        <v>0</v>
      </c>
      <c r="DD1433" s="22">
        <v>1.0438413361169103</v>
      </c>
      <c r="DE1433" s="22">
        <v>0</v>
      </c>
      <c r="DF1433" s="22">
        <v>0</v>
      </c>
      <c r="DG1433" s="22">
        <v>42.379958246346554</v>
      </c>
      <c r="DH1433" s="14">
        <v>0</v>
      </c>
      <c r="DI1433" s="24">
        <v>5.3061224489795915</v>
      </c>
      <c r="DJ1433" s="14">
        <v>32.186732186732186</v>
      </c>
      <c r="DK1433" s="4">
        <v>206</v>
      </c>
      <c r="DL1433" s="22">
        <v>100</v>
      </c>
      <c r="DM1433" s="22">
        <v>0</v>
      </c>
      <c r="DN1433" s="22">
        <v>0</v>
      </c>
      <c r="DO1433" s="22">
        <v>0</v>
      </c>
      <c r="DP1433" s="4">
        <v>15</v>
      </c>
      <c r="DQ1433" s="22">
        <v>5.6603773584905666</v>
      </c>
      <c r="DR1433" s="4">
        <v>0</v>
      </c>
      <c r="DS1433" s="22">
        <v>0</v>
      </c>
      <c r="DT1433" s="17">
        <v>825</v>
      </c>
      <c r="DU1433" s="22">
        <v>30.081300813008134</v>
      </c>
      <c r="DV1433" s="22">
        <v>26.422764227642276</v>
      </c>
      <c r="DW1433" s="26">
        <v>0</v>
      </c>
      <c r="DX1433" s="12">
        <v>2.7278106508875739</v>
      </c>
    </row>
    <row r="1434" spans="1:128" ht="10.5" x14ac:dyDescent="0.25">
      <c r="A1434" s="11">
        <v>1430</v>
      </c>
      <c r="B1434" s="4" t="s">
        <v>2122</v>
      </c>
      <c r="C1434" s="4">
        <v>120</v>
      </c>
      <c r="D1434" s="22">
        <v>7.0796460176991154</v>
      </c>
      <c r="E1434" s="22">
        <v>2.6548672566371683</v>
      </c>
      <c r="F1434" s="22">
        <v>0</v>
      </c>
      <c r="G1434" s="22">
        <v>8.8495575221238933</v>
      </c>
      <c r="H1434" s="22">
        <v>7.0796460176991154</v>
      </c>
      <c r="I1434" s="22">
        <v>7.0796460176991154</v>
      </c>
      <c r="J1434" s="22">
        <v>0</v>
      </c>
      <c r="K1434" s="22">
        <v>3.5398230088495577</v>
      </c>
      <c r="L1434" s="22">
        <v>0</v>
      </c>
      <c r="M1434" s="22">
        <v>3.5398230088495577</v>
      </c>
      <c r="N1434" s="22">
        <v>9.7345132743362832</v>
      </c>
      <c r="O1434" s="22">
        <v>15.044247787610621</v>
      </c>
      <c r="P1434" s="22">
        <v>13.274336283185843</v>
      </c>
      <c r="Q1434" s="22">
        <v>7.0796460176991154</v>
      </c>
      <c r="R1434" s="22">
        <v>8.8495575221238933</v>
      </c>
      <c r="S1434" s="22">
        <v>3.5398230088495577</v>
      </c>
      <c r="T1434" s="22">
        <v>2.6548672566371683</v>
      </c>
      <c r="U1434" s="22">
        <v>0</v>
      </c>
      <c r="V1434" s="23">
        <v>11.206896551724128</v>
      </c>
      <c r="W1434" s="23">
        <v>0</v>
      </c>
      <c r="X1434" s="23">
        <v>88.793103448275872</v>
      </c>
      <c r="Y1434" s="23">
        <v>0</v>
      </c>
      <c r="Z1434" s="23">
        <v>0</v>
      </c>
      <c r="AA1434" s="23">
        <v>0</v>
      </c>
      <c r="AB1434" s="23">
        <v>0</v>
      </c>
      <c r="AC1434" s="23">
        <v>0</v>
      </c>
      <c r="AD1434" s="23">
        <v>0</v>
      </c>
      <c r="AE1434" s="23">
        <v>0</v>
      </c>
      <c r="AF1434" s="23">
        <v>0</v>
      </c>
      <c r="AG1434" s="23">
        <v>0</v>
      </c>
      <c r="AH1434" s="23">
        <v>2.5862068965517242</v>
      </c>
      <c r="AI1434" s="23">
        <v>0</v>
      </c>
      <c r="AJ1434" s="23">
        <v>0</v>
      </c>
      <c r="AK1434" s="23">
        <v>0</v>
      </c>
      <c r="AL1434" s="23">
        <v>3.4482758620689653</v>
      </c>
      <c r="AM1434" s="23">
        <v>0</v>
      </c>
      <c r="AN1434" s="23">
        <v>0</v>
      </c>
      <c r="AO1434" s="23">
        <v>0</v>
      </c>
      <c r="AP1434" s="23">
        <v>0</v>
      </c>
      <c r="AQ1434" s="23">
        <v>0</v>
      </c>
      <c r="AR1434" s="23">
        <v>0</v>
      </c>
      <c r="AS1434" s="23">
        <v>0</v>
      </c>
      <c r="AT1434" s="23">
        <v>0</v>
      </c>
      <c r="AU1434" s="23">
        <v>0</v>
      </c>
      <c r="AV1434" s="23">
        <v>0</v>
      </c>
      <c r="AW1434" s="23">
        <v>0</v>
      </c>
      <c r="AX1434" s="23">
        <v>0</v>
      </c>
      <c r="AY1434" s="23">
        <v>0</v>
      </c>
      <c r="AZ1434" s="23">
        <v>0</v>
      </c>
      <c r="BA1434" s="23">
        <v>0</v>
      </c>
      <c r="BB1434" s="23">
        <v>0</v>
      </c>
      <c r="BC1434" s="23">
        <v>0</v>
      </c>
      <c r="BD1434" s="23">
        <v>5.1724137931034484</v>
      </c>
      <c r="BE1434" s="23">
        <v>0</v>
      </c>
      <c r="BF1434" s="23">
        <v>0</v>
      </c>
      <c r="BG1434" s="23">
        <v>0</v>
      </c>
      <c r="BH1434" s="23">
        <v>0</v>
      </c>
      <c r="BI1434" s="23">
        <v>0</v>
      </c>
      <c r="BJ1434" s="23">
        <v>0</v>
      </c>
      <c r="BK1434" s="23">
        <v>0</v>
      </c>
      <c r="BL1434" s="23">
        <v>0</v>
      </c>
      <c r="BM1434" s="23">
        <v>0</v>
      </c>
      <c r="BN1434" s="23">
        <v>0</v>
      </c>
      <c r="BO1434" s="23">
        <v>0</v>
      </c>
      <c r="BP1434" s="23">
        <v>0</v>
      </c>
      <c r="BQ1434" s="23">
        <v>0</v>
      </c>
      <c r="BR1434" s="23">
        <v>0</v>
      </c>
      <c r="BS1434" s="23">
        <v>0</v>
      </c>
      <c r="BT1434" s="23">
        <v>0</v>
      </c>
      <c r="BU1434" s="23">
        <v>0</v>
      </c>
      <c r="BV1434" s="23">
        <v>0</v>
      </c>
      <c r="BW1434" s="23">
        <v>0</v>
      </c>
      <c r="BX1434" s="23">
        <v>0</v>
      </c>
      <c r="BY1434" s="23">
        <v>0</v>
      </c>
      <c r="BZ1434" s="23">
        <v>0</v>
      </c>
      <c r="CA1434" s="23">
        <v>0</v>
      </c>
      <c r="CB1434" s="23">
        <v>0</v>
      </c>
      <c r="CC1434" s="23">
        <v>0</v>
      </c>
      <c r="CD1434" s="23">
        <v>0</v>
      </c>
      <c r="CE1434" s="23">
        <v>0</v>
      </c>
      <c r="CF1434" s="23">
        <v>0</v>
      </c>
      <c r="CG1434" s="23">
        <v>0</v>
      </c>
      <c r="CH1434" s="23">
        <v>0</v>
      </c>
      <c r="CI1434" s="23">
        <v>0</v>
      </c>
      <c r="CJ1434" s="23">
        <v>0</v>
      </c>
      <c r="CK1434" s="23">
        <v>0</v>
      </c>
      <c r="CL1434" s="23">
        <v>0</v>
      </c>
      <c r="CM1434" s="23">
        <v>0</v>
      </c>
      <c r="CN1434" s="23">
        <v>0</v>
      </c>
      <c r="CO1434" s="23">
        <v>0</v>
      </c>
      <c r="CP1434" s="23">
        <v>0</v>
      </c>
      <c r="CQ1434" s="23">
        <v>0</v>
      </c>
      <c r="CR1434" s="23">
        <v>0</v>
      </c>
      <c r="CS1434" s="23">
        <v>0</v>
      </c>
      <c r="CT1434" s="23">
        <v>0</v>
      </c>
      <c r="CU1434" s="23">
        <v>0</v>
      </c>
      <c r="CV1434" s="23">
        <v>0</v>
      </c>
      <c r="CW1434" s="23">
        <v>0</v>
      </c>
      <c r="CX1434" s="23">
        <v>0</v>
      </c>
      <c r="CY1434" s="27">
        <v>10.833333333333329</v>
      </c>
      <c r="CZ1434" s="14">
        <v>0</v>
      </c>
      <c r="DA1434" s="22">
        <v>0</v>
      </c>
      <c r="DB1434" s="22">
        <v>41.228070175438596</v>
      </c>
      <c r="DC1434" s="22">
        <v>0</v>
      </c>
      <c r="DD1434" s="22">
        <v>0</v>
      </c>
      <c r="DE1434" s="22">
        <v>3.5087719298245612</v>
      </c>
      <c r="DF1434" s="22">
        <v>0</v>
      </c>
      <c r="DG1434" s="22">
        <v>55.26315789473685</v>
      </c>
      <c r="DH1434" s="14">
        <v>0</v>
      </c>
      <c r="DI1434" s="24">
        <v>2.6548672566371683</v>
      </c>
      <c r="DJ1434" s="14">
        <v>28.431372549019606</v>
      </c>
      <c r="DK1434" s="4">
        <v>182</v>
      </c>
      <c r="DL1434" s="22">
        <v>100</v>
      </c>
      <c r="DM1434" s="22">
        <v>0</v>
      </c>
      <c r="DN1434" s="22">
        <v>0</v>
      </c>
      <c r="DO1434" s="22">
        <v>0</v>
      </c>
      <c r="DP1434" s="4">
        <v>0</v>
      </c>
      <c r="DQ1434" s="22">
        <v>0</v>
      </c>
      <c r="DR1434" s="4">
        <v>0</v>
      </c>
      <c r="DS1434" s="22">
        <v>0</v>
      </c>
      <c r="DT1434" s="17">
        <v>787.5</v>
      </c>
      <c r="DU1434" s="22">
        <v>64.406779661016941</v>
      </c>
      <c r="DV1434" s="22">
        <v>6.7796610169491522</v>
      </c>
      <c r="DW1434" s="26">
        <v>0</v>
      </c>
      <c r="DX1434" s="12">
        <v>1.7407407407407407</v>
      </c>
    </row>
    <row r="1435" spans="1:128" ht="10.5" x14ac:dyDescent="0.25">
      <c r="A1435" s="11">
        <v>1431</v>
      </c>
      <c r="B1435" s="4" t="s">
        <v>2123</v>
      </c>
      <c r="C1435" s="4">
        <v>28</v>
      </c>
      <c r="D1435" s="22">
        <v>21.212121212121211</v>
      </c>
      <c r="E1435" s="22">
        <v>0</v>
      </c>
      <c r="F1435" s="22">
        <v>0</v>
      </c>
      <c r="G1435" s="22">
        <v>12.121212121212121</v>
      </c>
      <c r="H1435" s="22">
        <v>0</v>
      </c>
      <c r="I1435" s="22">
        <v>0</v>
      </c>
      <c r="J1435" s="22">
        <v>18.181818181818183</v>
      </c>
      <c r="K1435" s="22">
        <v>0</v>
      </c>
      <c r="L1435" s="22">
        <v>0</v>
      </c>
      <c r="M1435" s="22">
        <v>0</v>
      </c>
      <c r="N1435" s="22">
        <v>9.0909090909090917</v>
      </c>
      <c r="O1435" s="22">
        <v>15.151515151515152</v>
      </c>
      <c r="P1435" s="22">
        <v>15.151515151515152</v>
      </c>
      <c r="Q1435" s="22">
        <v>9.0909090909090917</v>
      </c>
      <c r="R1435" s="22">
        <v>0</v>
      </c>
      <c r="S1435" s="22">
        <v>0</v>
      </c>
      <c r="T1435" s="22">
        <v>0</v>
      </c>
      <c r="U1435" s="22">
        <v>0</v>
      </c>
      <c r="V1435" s="23">
        <v>0</v>
      </c>
      <c r="W1435" s="23">
        <v>0</v>
      </c>
      <c r="X1435" s="23">
        <v>100</v>
      </c>
      <c r="Y1435" s="23">
        <v>0</v>
      </c>
      <c r="Z1435" s="23">
        <v>0</v>
      </c>
      <c r="AA1435" s="23">
        <v>0</v>
      </c>
      <c r="AB1435" s="23">
        <v>0</v>
      </c>
      <c r="AC1435" s="23">
        <v>0</v>
      </c>
      <c r="AD1435" s="23">
        <v>0</v>
      </c>
      <c r="AE1435" s="23">
        <v>0</v>
      </c>
      <c r="AF1435" s="23">
        <v>0</v>
      </c>
      <c r="AG1435" s="23">
        <v>0</v>
      </c>
      <c r="AH1435" s="23">
        <v>0</v>
      </c>
      <c r="AI1435" s="23">
        <v>0</v>
      </c>
      <c r="AJ1435" s="23">
        <v>0</v>
      </c>
      <c r="AK1435" s="23">
        <v>0</v>
      </c>
      <c r="AL1435" s="23">
        <v>0</v>
      </c>
      <c r="AM1435" s="23">
        <v>0</v>
      </c>
      <c r="AN1435" s="23">
        <v>0</v>
      </c>
      <c r="AO1435" s="23">
        <v>0</v>
      </c>
      <c r="AP1435" s="23">
        <v>0</v>
      </c>
      <c r="AQ1435" s="23">
        <v>0</v>
      </c>
      <c r="AR1435" s="23">
        <v>0</v>
      </c>
      <c r="AS1435" s="23">
        <v>0</v>
      </c>
      <c r="AT1435" s="23">
        <v>0</v>
      </c>
      <c r="AU1435" s="23">
        <v>0</v>
      </c>
      <c r="AV1435" s="23">
        <v>0</v>
      </c>
      <c r="AW1435" s="23">
        <v>0</v>
      </c>
      <c r="AX1435" s="23">
        <v>0</v>
      </c>
      <c r="AY1435" s="23">
        <v>0</v>
      </c>
      <c r="AZ1435" s="23">
        <v>0</v>
      </c>
      <c r="BA1435" s="23">
        <v>0</v>
      </c>
      <c r="BB1435" s="23">
        <v>0</v>
      </c>
      <c r="BC1435" s="23">
        <v>0</v>
      </c>
      <c r="BD1435" s="23">
        <v>0</v>
      </c>
      <c r="BE1435" s="23">
        <v>0</v>
      </c>
      <c r="BF1435" s="23">
        <v>0</v>
      </c>
      <c r="BG1435" s="23">
        <v>0</v>
      </c>
      <c r="BH1435" s="23">
        <v>0</v>
      </c>
      <c r="BI1435" s="23">
        <v>0</v>
      </c>
      <c r="BJ1435" s="23">
        <v>0</v>
      </c>
      <c r="BK1435" s="23">
        <v>0</v>
      </c>
      <c r="BL1435" s="23">
        <v>0</v>
      </c>
      <c r="BM1435" s="23">
        <v>0</v>
      </c>
      <c r="BN1435" s="23">
        <v>0</v>
      </c>
      <c r="BO1435" s="23">
        <v>0</v>
      </c>
      <c r="BP1435" s="23">
        <v>0</v>
      </c>
      <c r="BQ1435" s="23">
        <v>0</v>
      </c>
      <c r="BR1435" s="23">
        <v>0</v>
      </c>
      <c r="BS1435" s="23">
        <v>0</v>
      </c>
      <c r="BT1435" s="23">
        <v>0</v>
      </c>
      <c r="BU1435" s="23">
        <v>0</v>
      </c>
      <c r="BV1435" s="23">
        <v>0</v>
      </c>
      <c r="BW1435" s="23">
        <v>0</v>
      </c>
      <c r="BX1435" s="23">
        <v>0</v>
      </c>
      <c r="BY1435" s="23">
        <v>0</v>
      </c>
      <c r="BZ1435" s="23">
        <v>0</v>
      </c>
      <c r="CA1435" s="23">
        <v>0</v>
      </c>
      <c r="CB1435" s="23">
        <v>0</v>
      </c>
      <c r="CC1435" s="23">
        <v>0</v>
      </c>
      <c r="CD1435" s="23">
        <v>0</v>
      </c>
      <c r="CE1435" s="23">
        <v>0</v>
      </c>
      <c r="CF1435" s="23">
        <v>0</v>
      </c>
      <c r="CG1435" s="23">
        <v>0</v>
      </c>
      <c r="CH1435" s="23">
        <v>0</v>
      </c>
      <c r="CI1435" s="23">
        <v>0</v>
      </c>
      <c r="CJ1435" s="23">
        <v>0</v>
      </c>
      <c r="CK1435" s="23">
        <v>0</v>
      </c>
      <c r="CL1435" s="23">
        <v>0</v>
      </c>
      <c r="CM1435" s="23">
        <v>0</v>
      </c>
      <c r="CN1435" s="23">
        <v>0</v>
      </c>
      <c r="CO1435" s="23">
        <v>0</v>
      </c>
      <c r="CP1435" s="23">
        <v>0</v>
      </c>
      <c r="CQ1435" s="23">
        <v>0</v>
      </c>
      <c r="CR1435" s="23">
        <v>0</v>
      </c>
      <c r="CS1435" s="23">
        <v>0</v>
      </c>
      <c r="CT1435" s="23">
        <v>0</v>
      </c>
      <c r="CU1435" s="23">
        <v>0</v>
      </c>
      <c r="CV1435" s="23">
        <v>0</v>
      </c>
      <c r="CW1435" s="23">
        <v>0</v>
      </c>
      <c r="CX1435" s="23">
        <v>0</v>
      </c>
      <c r="CY1435" s="27">
        <v>17.857142857142861</v>
      </c>
      <c r="CZ1435" s="14">
        <v>0</v>
      </c>
      <c r="DA1435" s="22">
        <v>0</v>
      </c>
      <c r="DB1435" s="22">
        <v>33.333333333333329</v>
      </c>
      <c r="DC1435" s="22">
        <v>0</v>
      </c>
      <c r="DD1435" s="22">
        <v>0</v>
      </c>
      <c r="DE1435" s="22">
        <v>0</v>
      </c>
      <c r="DF1435" s="22">
        <v>0</v>
      </c>
      <c r="DG1435" s="22">
        <v>66.666666666666657</v>
      </c>
      <c r="DH1435" s="14" t="e">
        <v>#DIV/0!</v>
      </c>
      <c r="DI1435" s="24">
        <v>0</v>
      </c>
      <c r="DJ1435" s="14">
        <v>64.705882352941174</v>
      </c>
      <c r="DK1435" s="4">
        <v>14</v>
      </c>
      <c r="DL1435" s="22">
        <v>100</v>
      </c>
      <c r="DM1435" s="22">
        <v>0</v>
      </c>
      <c r="DN1435" s="22">
        <v>0</v>
      </c>
      <c r="DO1435" s="22">
        <v>0</v>
      </c>
      <c r="DP1435" s="4">
        <v>0</v>
      </c>
      <c r="DQ1435" s="22">
        <v>0</v>
      </c>
      <c r="DR1435" s="4">
        <v>0</v>
      </c>
      <c r="DS1435" s="22" t="e">
        <v>#DIV/0!</v>
      </c>
      <c r="DT1435" s="17">
        <v>612.5</v>
      </c>
      <c r="DU1435" s="22">
        <v>61.111111111111114</v>
      </c>
      <c r="DV1435" s="22">
        <v>16.666666666666664</v>
      </c>
      <c r="DW1435" s="26">
        <v>0</v>
      </c>
      <c r="DX1435" s="12">
        <v>2</v>
      </c>
    </row>
    <row r="1436" spans="1:128" ht="10.5" x14ac:dyDescent="0.25">
      <c r="A1436" s="11">
        <v>1432</v>
      </c>
      <c r="B1436" s="4" t="s">
        <v>2124</v>
      </c>
      <c r="C1436" s="4">
        <v>91</v>
      </c>
      <c r="D1436" s="22">
        <v>0</v>
      </c>
      <c r="E1436" s="22">
        <v>0</v>
      </c>
      <c r="F1436" s="22">
        <v>0</v>
      </c>
      <c r="G1436" s="22">
        <v>7.3170731707317067</v>
      </c>
      <c r="H1436" s="22">
        <v>0</v>
      </c>
      <c r="I1436" s="22">
        <v>7.3170731707317067</v>
      </c>
      <c r="J1436" s="22">
        <v>0</v>
      </c>
      <c r="K1436" s="22">
        <v>0</v>
      </c>
      <c r="L1436" s="22">
        <v>8.536585365853659</v>
      </c>
      <c r="M1436" s="22">
        <v>4.8780487804878048</v>
      </c>
      <c r="N1436" s="22">
        <v>14.634146341463413</v>
      </c>
      <c r="O1436" s="22">
        <v>6.0975609756097562</v>
      </c>
      <c r="P1436" s="22">
        <v>10.975609756097562</v>
      </c>
      <c r="Q1436" s="22">
        <v>9.7560975609756095</v>
      </c>
      <c r="R1436" s="22">
        <v>10.975609756097562</v>
      </c>
      <c r="S1436" s="22">
        <v>10.975609756097562</v>
      </c>
      <c r="T1436" s="22">
        <v>0</v>
      </c>
      <c r="U1436" s="22">
        <v>8.536585365853659</v>
      </c>
      <c r="V1436" s="23">
        <v>11.627906976744185</v>
      </c>
      <c r="W1436" s="23">
        <v>0</v>
      </c>
      <c r="X1436" s="23">
        <v>88.372093023255815</v>
      </c>
      <c r="Y1436" s="23">
        <v>0</v>
      </c>
      <c r="Z1436" s="23">
        <v>0</v>
      </c>
      <c r="AA1436" s="23">
        <v>0</v>
      </c>
      <c r="AB1436" s="23">
        <v>0</v>
      </c>
      <c r="AC1436" s="23">
        <v>0</v>
      </c>
      <c r="AD1436" s="23">
        <v>0</v>
      </c>
      <c r="AE1436" s="23">
        <v>0</v>
      </c>
      <c r="AF1436" s="23">
        <v>0</v>
      </c>
      <c r="AG1436" s="23">
        <v>0</v>
      </c>
      <c r="AH1436" s="23">
        <v>6.9767441860465116</v>
      </c>
      <c r="AI1436" s="23">
        <v>0</v>
      </c>
      <c r="AJ1436" s="23">
        <v>0</v>
      </c>
      <c r="AK1436" s="23">
        <v>0</v>
      </c>
      <c r="AL1436" s="23">
        <v>0</v>
      </c>
      <c r="AM1436" s="23">
        <v>0</v>
      </c>
      <c r="AN1436" s="23">
        <v>0</v>
      </c>
      <c r="AO1436" s="23">
        <v>0</v>
      </c>
      <c r="AP1436" s="23">
        <v>0</v>
      </c>
      <c r="AQ1436" s="23">
        <v>0</v>
      </c>
      <c r="AR1436" s="23">
        <v>0</v>
      </c>
      <c r="AS1436" s="23">
        <v>0</v>
      </c>
      <c r="AT1436" s="23">
        <v>0</v>
      </c>
      <c r="AU1436" s="23">
        <v>0</v>
      </c>
      <c r="AV1436" s="23">
        <v>0</v>
      </c>
      <c r="AW1436" s="23">
        <v>0</v>
      </c>
      <c r="AX1436" s="23">
        <v>0</v>
      </c>
      <c r="AY1436" s="23">
        <v>0</v>
      </c>
      <c r="AZ1436" s="23">
        <v>0</v>
      </c>
      <c r="BA1436" s="23">
        <v>0</v>
      </c>
      <c r="BB1436" s="23">
        <v>0</v>
      </c>
      <c r="BC1436" s="23">
        <v>0</v>
      </c>
      <c r="BD1436" s="23">
        <v>4.6511627906976747</v>
      </c>
      <c r="BE1436" s="23">
        <v>0</v>
      </c>
      <c r="BF1436" s="23">
        <v>0</v>
      </c>
      <c r="BG1436" s="23">
        <v>0</v>
      </c>
      <c r="BH1436" s="23">
        <v>0</v>
      </c>
      <c r="BI1436" s="23">
        <v>0</v>
      </c>
      <c r="BJ1436" s="23">
        <v>0</v>
      </c>
      <c r="BK1436" s="23">
        <v>0</v>
      </c>
      <c r="BL1436" s="23">
        <v>0</v>
      </c>
      <c r="BM1436" s="23">
        <v>0</v>
      </c>
      <c r="BN1436" s="23">
        <v>0</v>
      </c>
      <c r="BO1436" s="23">
        <v>0</v>
      </c>
      <c r="BP1436" s="23">
        <v>0</v>
      </c>
      <c r="BQ1436" s="23">
        <v>0</v>
      </c>
      <c r="BR1436" s="23">
        <v>0</v>
      </c>
      <c r="BS1436" s="23">
        <v>0</v>
      </c>
      <c r="BT1436" s="23">
        <v>0</v>
      </c>
      <c r="BU1436" s="23">
        <v>0</v>
      </c>
      <c r="BV1436" s="23">
        <v>0</v>
      </c>
      <c r="BW1436" s="23">
        <v>0</v>
      </c>
      <c r="BX1436" s="23">
        <v>0</v>
      </c>
      <c r="BY1436" s="23">
        <v>0</v>
      </c>
      <c r="BZ1436" s="23">
        <v>0</v>
      </c>
      <c r="CA1436" s="23">
        <v>0</v>
      </c>
      <c r="CB1436" s="23">
        <v>0</v>
      </c>
      <c r="CC1436" s="23">
        <v>0</v>
      </c>
      <c r="CD1436" s="23">
        <v>0</v>
      </c>
      <c r="CE1436" s="23">
        <v>0</v>
      </c>
      <c r="CF1436" s="23">
        <v>0</v>
      </c>
      <c r="CG1436" s="23">
        <v>0</v>
      </c>
      <c r="CH1436" s="23">
        <v>0</v>
      </c>
      <c r="CI1436" s="23">
        <v>0</v>
      </c>
      <c r="CJ1436" s="23">
        <v>0</v>
      </c>
      <c r="CK1436" s="23">
        <v>0</v>
      </c>
      <c r="CL1436" s="23">
        <v>0</v>
      </c>
      <c r="CM1436" s="23">
        <v>0</v>
      </c>
      <c r="CN1436" s="23">
        <v>0</v>
      </c>
      <c r="CO1436" s="23">
        <v>0</v>
      </c>
      <c r="CP1436" s="23">
        <v>0</v>
      </c>
      <c r="CQ1436" s="23">
        <v>0</v>
      </c>
      <c r="CR1436" s="23">
        <v>0</v>
      </c>
      <c r="CS1436" s="23">
        <v>0</v>
      </c>
      <c r="CT1436" s="23">
        <v>0</v>
      </c>
      <c r="CU1436" s="23">
        <v>0</v>
      </c>
      <c r="CV1436" s="23">
        <v>0</v>
      </c>
      <c r="CW1436" s="23">
        <v>0</v>
      </c>
      <c r="CX1436" s="23">
        <v>0</v>
      </c>
      <c r="CY1436" s="27">
        <v>9.8901098901098834</v>
      </c>
      <c r="CZ1436" s="14">
        <v>0</v>
      </c>
      <c r="DA1436" s="22">
        <v>0</v>
      </c>
      <c r="DB1436" s="22">
        <v>44.444444444444443</v>
      </c>
      <c r="DC1436" s="22">
        <v>0</v>
      </c>
      <c r="DD1436" s="22">
        <v>0</v>
      </c>
      <c r="DE1436" s="22">
        <v>0</v>
      </c>
      <c r="DF1436" s="22">
        <v>0</v>
      </c>
      <c r="DG1436" s="22">
        <v>55.555555555555557</v>
      </c>
      <c r="DH1436" s="14" t="e">
        <v>#DIV/0!</v>
      </c>
      <c r="DI1436" s="24">
        <v>12.195121951219512</v>
      </c>
      <c r="DJ1436" s="14">
        <v>29.11392405063291</v>
      </c>
      <c r="DK1436" s="4">
        <v>53</v>
      </c>
      <c r="DL1436" s="22">
        <v>92.452830188679243</v>
      </c>
      <c r="DM1436" s="22">
        <v>0</v>
      </c>
      <c r="DN1436" s="22">
        <v>0</v>
      </c>
      <c r="DO1436" s="22">
        <v>7.5471698113207548</v>
      </c>
      <c r="DP1436" s="4">
        <v>0</v>
      </c>
      <c r="DQ1436" s="22">
        <v>0</v>
      </c>
      <c r="DR1436" s="4">
        <v>0</v>
      </c>
      <c r="DS1436" s="22" t="e">
        <v>#DIV/0!</v>
      </c>
      <c r="DT1436" s="17">
        <v>583.33333333333337</v>
      </c>
      <c r="DU1436" s="22">
        <v>57.999999999999993</v>
      </c>
      <c r="DV1436" s="22">
        <v>36</v>
      </c>
      <c r="DW1436" s="26">
        <v>14.285714285714285</v>
      </c>
      <c r="DX1436" s="12">
        <v>1.7352941176470589</v>
      </c>
    </row>
    <row r="1437" spans="1:128" ht="10.5" x14ac:dyDescent="0.25">
      <c r="A1437" s="11">
        <v>1433</v>
      </c>
      <c r="B1437" s="4" t="s">
        <v>2125</v>
      </c>
      <c r="C1437" s="4">
        <v>80</v>
      </c>
      <c r="D1437" s="22">
        <v>6.1728395061728394</v>
      </c>
      <c r="E1437" s="22">
        <v>4.9382716049382713</v>
      </c>
      <c r="F1437" s="22">
        <v>3.7037037037037033</v>
      </c>
      <c r="G1437" s="22">
        <v>3.7037037037037033</v>
      </c>
      <c r="H1437" s="22">
        <v>3.7037037037037033</v>
      </c>
      <c r="I1437" s="22">
        <v>4.9382716049382713</v>
      </c>
      <c r="J1437" s="22">
        <v>3.7037037037037033</v>
      </c>
      <c r="K1437" s="22">
        <v>0</v>
      </c>
      <c r="L1437" s="22">
        <v>4.9382716049382713</v>
      </c>
      <c r="M1437" s="22">
        <v>4.9382716049382713</v>
      </c>
      <c r="N1437" s="22">
        <v>9.8765432098765427</v>
      </c>
      <c r="O1437" s="22">
        <v>7.4074074074074066</v>
      </c>
      <c r="P1437" s="22">
        <v>7.4074074074074066</v>
      </c>
      <c r="Q1437" s="22">
        <v>7.4074074074074066</v>
      </c>
      <c r="R1437" s="22">
        <v>7.4074074074074066</v>
      </c>
      <c r="S1437" s="22">
        <v>13.580246913580247</v>
      </c>
      <c r="T1437" s="22">
        <v>0</v>
      </c>
      <c r="U1437" s="22">
        <v>6.1728395061728394</v>
      </c>
      <c r="V1437" s="23">
        <v>8.9552238805970177</v>
      </c>
      <c r="W1437" s="23">
        <v>0</v>
      </c>
      <c r="X1437" s="23">
        <v>91.044776119402982</v>
      </c>
      <c r="Y1437" s="23">
        <v>0</v>
      </c>
      <c r="Z1437" s="23">
        <v>0</v>
      </c>
      <c r="AA1437" s="23">
        <v>0</v>
      </c>
      <c r="AB1437" s="23">
        <v>0</v>
      </c>
      <c r="AC1437" s="23">
        <v>0</v>
      </c>
      <c r="AD1437" s="23">
        <v>0</v>
      </c>
      <c r="AE1437" s="23">
        <v>0</v>
      </c>
      <c r="AF1437" s="23">
        <v>0</v>
      </c>
      <c r="AG1437" s="23">
        <v>0</v>
      </c>
      <c r="AH1437" s="23">
        <v>8.9552238805970141</v>
      </c>
      <c r="AI1437" s="23">
        <v>0</v>
      </c>
      <c r="AJ1437" s="23">
        <v>0</v>
      </c>
      <c r="AK1437" s="23">
        <v>0</v>
      </c>
      <c r="AL1437" s="23">
        <v>0</v>
      </c>
      <c r="AM1437" s="23">
        <v>0</v>
      </c>
      <c r="AN1437" s="23">
        <v>0</v>
      </c>
      <c r="AO1437" s="23">
        <v>0</v>
      </c>
      <c r="AP1437" s="23">
        <v>0</v>
      </c>
      <c r="AQ1437" s="23">
        <v>0</v>
      </c>
      <c r="AR1437" s="23">
        <v>0</v>
      </c>
      <c r="AS1437" s="23">
        <v>0</v>
      </c>
      <c r="AT1437" s="23">
        <v>0</v>
      </c>
      <c r="AU1437" s="23">
        <v>0</v>
      </c>
      <c r="AV1437" s="23">
        <v>0</v>
      </c>
      <c r="AW1437" s="23">
        <v>0</v>
      </c>
      <c r="AX1437" s="23">
        <v>0</v>
      </c>
      <c r="AY1437" s="23">
        <v>0</v>
      </c>
      <c r="AZ1437" s="23">
        <v>0</v>
      </c>
      <c r="BA1437" s="23">
        <v>0</v>
      </c>
      <c r="BB1437" s="23">
        <v>0</v>
      </c>
      <c r="BC1437" s="23">
        <v>0</v>
      </c>
      <c r="BD1437" s="23">
        <v>0</v>
      </c>
      <c r="BE1437" s="23">
        <v>0</v>
      </c>
      <c r="BF1437" s="23">
        <v>0</v>
      </c>
      <c r="BG1437" s="23">
        <v>0</v>
      </c>
      <c r="BH1437" s="23">
        <v>0</v>
      </c>
      <c r="BI1437" s="23">
        <v>0</v>
      </c>
      <c r="BJ1437" s="23">
        <v>0</v>
      </c>
      <c r="BK1437" s="23">
        <v>0</v>
      </c>
      <c r="BL1437" s="23">
        <v>0</v>
      </c>
      <c r="BM1437" s="23">
        <v>0</v>
      </c>
      <c r="BN1437" s="23">
        <v>0</v>
      </c>
      <c r="BO1437" s="23">
        <v>0</v>
      </c>
      <c r="BP1437" s="23">
        <v>0</v>
      </c>
      <c r="BQ1437" s="23">
        <v>0</v>
      </c>
      <c r="BR1437" s="23">
        <v>0</v>
      </c>
      <c r="BS1437" s="23">
        <v>0</v>
      </c>
      <c r="BT1437" s="23">
        <v>0</v>
      </c>
      <c r="BU1437" s="23">
        <v>0</v>
      </c>
      <c r="BV1437" s="23">
        <v>0</v>
      </c>
      <c r="BW1437" s="23">
        <v>0</v>
      </c>
      <c r="BX1437" s="23">
        <v>0</v>
      </c>
      <c r="BY1437" s="23">
        <v>0</v>
      </c>
      <c r="BZ1437" s="23">
        <v>0</v>
      </c>
      <c r="CA1437" s="23">
        <v>0</v>
      </c>
      <c r="CB1437" s="23">
        <v>0</v>
      </c>
      <c r="CC1437" s="23">
        <v>0</v>
      </c>
      <c r="CD1437" s="23">
        <v>0</v>
      </c>
      <c r="CE1437" s="23">
        <v>0</v>
      </c>
      <c r="CF1437" s="23">
        <v>0</v>
      </c>
      <c r="CG1437" s="23">
        <v>0</v>
      </c>
      <c r="CH1437" s="23">
        <v>0</v>
      </c>
      <c r="CI1437" s="23">
        <v>0</v>
      </c>
      <c r="CJ1437" s="23">
        <v>0</v>
      </c>
      <c r="CK1437" s="23">
        <v>0</v>
      </c>
      <c r="CL1437" s="23">
        <v>0</v>
      </c>
      <c r="CM1437" s="23">
        <v>0</v>
      </c>
      <c r="CN1437" s="23">
        <v>0</v>
      </c>
      <c r="CO1437" s="23">
        <v>0</v>
      </c>
      <c r="CP1437" s="23">
        <v>0</v>
      </c>
      <c r="CQ1437" s="23">
        <v>0</v>
      </c>
      <c r="CR1437" s="23">
        <v>0</v>
      </c>
      <c r="CS1437" s="23">
        <v>0</v>
      </c>
      <c r="CT1437" s="23">
        <v>0</v>
      </c>
      <c r="CU1437" s="23">
        <v>0</v>
      </c>
      <c r="CV1437" s="23">
        <v>0</v>
      </c>
      <c r="CW1437" s="23">
        <v>0</v>
      </c>
      <c r="CX1437" s="23">
        <v>0</v>
      </c>
      <c r="CY1437" s="27">
        <v>5</v>
      </c>
      <c r="CZ1437" s="14">
        <v>0</v>
      </c>
      <c r="DA1437" s="22">
        <v>0</v>
      </c>
      <c r="DB1437" s="22">
        <v>44.776119402985074</v>
      </c>
      <c r="DC1437" s="22">
        <v>0</v>
      </c>
      <c r="DD1437" s="22">
        <v>0</v>
      </c>
      <c r="DE1437" s="22">
        <v>0</v>
      </c>
      <c r="DF1437" s="22">
        <v>0</v>
      </c>
      <c r="DG1437" s="22">
        <v>55.223880597014926</v>
      </c>
      <c r="DH1437" s="14">
        <v>0</v>
      </c>
      <c r="DI1437" s="24">
        <v>15.068493150684931</v>
      </c>
      <c r="DJ1437" s="14">
        <v>30.76923076923077</v>
      </c>
      <c r="DK1437" s="4">
        <v>57</v>
      </c>
      <c r="DL1437" s="22">
        <v>100</v>
      </c>
      <c r="DM1437" s="22">
        <v>0</v>
      </c>
      <c r="DN1437" s="22">
        <v>0</v>
      </c>
      <c r="DO1437" s="22">
        <v>0</v>
      </c>
      <c r="DP1437" s="4">
        <v>4</v>
      </c>
      <c r="DQ1437" s="22">
        <v>14.814814814814813</v>
      </c>
      <c r="DR1437" s="4">
        <v>0</v>
      </c>
      <c r="DS1437" s="22">
        <v>0</v>
      </c>
      <c r="DT1437" s="17">
        <v>476.47058823529414</v>
      </c>
      <c r="DU1437" s="22">
        <v>38.095238095238095</v>
      </c>
      <c r="DV1437" s="22">
        <v>47.619047619047613</v>
      </c>
      <c r="DW1437" s="26">
        <v>0</v>
      </c>
      <c r="DX1437" s="12">
        <v>2.024390243902439</v>
      </c>
    </row>
    <row r="1438" spans="1:128" ht="10.5" x14ac:dyDescent="0.25">
      <c r="A1438" s="11">
        <v>1434</v>
      </c>
      <c r="B1438" s="4" t="s">
        <v>2563</v>
      </c>
      <c r="C1438" s="4">
        <v>34</v>
      </c>
      <c r="D1438" s="22">
        <v>0</v>
      </c>
      <c r="E1438" s="22">
        <v>0</v>
      </c>
      <c r="F1438" s="22">
        <v>0</v>
      </c>
      <c r="G1438" s="22">
        <v>0</v>
      </c>
      <c r="H1438" s="22">
        <v>0</v>
      </c>
      <c r="I1438" s="22">
        <v>0</v>
      </c>
      <c r="J1438" s="22">
        <v>15</v>
      </c>
      <c r="K1438" s="22">
        <v>0</v>
      </c>
      <c r="L1438" s="22">
        <v>0</v>
      </c>
      <c r="M1438" s="22">
        <v>0</v>
      </c>
      <c r="N1438" s="22">
        <v>0</v>
      </c>
      <c r="O1438" s="22">
        <v>25</v>
      </c>
      <c r="P1438" s="22">
        <v>20</v>
      </c>
      <c r="Q1438" s="22">
        <v>15</v>
      </c>
      <c r="R1438" s="22">
        <v>25</v>
      </c>
      <c r="S1438" s="22">
        <v>0</v>
      </c>
      <c r="T1438" s="22">
        <v>0</v>
      </c>
      <c r="U1438" s="22">
        <v>0</v>
      </c>
      <c r="V1438" s="23">
        <v>16</v>
      </c>
      <c r="W1438" s="23">
        <v>0</v>
      </c>
      <c r="X1438" s="23">
        <v>84</v>
      </c>
      <c r="Y1438" s="23">
        <v>0</v>
      </c>
      <c r="Z1438" s="23">
        <v>0</v>
      </c>
      <c r="AA1438" s="23">
        <v>0</v>
      </c>
      <c r="AB1438" s="23">
        <v>0</v>
      </c>
      <c r="AC1438" s="23">
        <v>0</v>
      </c>
      <c r="AD1438" s="23">
        <v>16</v>
      </c>
      <c r="AE1438" s="23">
        <v>0</v>
      </c>
      <c r="AF1438" s="23">
        <v>0</v>
      </c>
      <c r="AG1438" s="23">
        <v>0</v>
      </c>
      <c r="AH1438" s="23">
        <v>0</v>
      </c>
      <c r="AI1438" s="23">
        <v>0</v>
      </c>
      <c r="AJ1438" s="23">
        <v>0</v>
      </c>
      <c r="AK1438" s="23">
        <v>0</v>
      </c>
      <c r="AL1438" s="23">
        <v>0</v>
      </c>
      <c r="AM1438" s="23">
        <v>0</v>
      </c>
      <c r="AN1438" s="23">
        <v>0</v>
      </c>
      <c r="AO1438" s="23">
        <v>0</v>
      </c>
      <c r="AP1438" s="23">
        <v>0</v>
      </c>
      <c r="AQ1438" s="23">
        <v>0</v>
      </c>
      <c r="AR1438" s="23">
        <v>0</v>
      </c>
      <c r="AS1438" s="23">
        <v>0</v>
      </c>
      <c r="AT1438" s="23">
        <v>0</v>
      </c>
      <c r="AU1438" s="23">
        <v>0</v>
      </c>
      <c r="AV1438" s="23">
        <v>0</v>
      </c>
      <c r="AW1438" s="23">
        <v>0</v>
      </c>
      <c r="AX1438" s="23">
        <v>0</v>
      </c>
      <c r="AY1438" s="23">
        <v>0</v>
      </c>
      <c r="AZ1438" s="23">
        <v>0</v>
      </c>
      <c r="BA1438" s="23">
        <v>0</v>
      </c>
      <c r="BB1438" s="23">
        <v>0</v>
      </c>
      <c r="BC1438" s="23">
        <v>0</v>
      </c>
      <c r="BD1438" s="23">
        <v>0</v>
      </c>
      <c r="BE1438" s="23">
        <v>0</v>
      </c>
      <c r="BF1438" s="23">
        <v>0</v>
      </c>
      <c r="BG1438" s="23">
        <v>0</v>
      </c>
      <c r="BH1438" s="23">
        <v>0</v>
      </c>
      <c r="BI1438" s="23">
        <v>0</v>
      </c>
      <c r="BJ1438" s="23">
        <v>0</v>
      </c>
      <c r="BK1438" s="23">
        <v>0</v>
      </c>
      <c r="BL1438" s="23">
        <v>0</v>
      </c>
      <c r="BM1438" s="23">
        <v>0</v>
      </c>
      <c r="BN1438" s="23">
        <v>0</v>
      </c>
      <c r="BO1438" s="23">
        <v>0</v>
      </c>
      <c r="BP1438" s="23">
        <v>0</v>
      </c>
      <c r="BQ1438" s="23">
        <v>0</v>
      </c>
      <c r="BR1438" s="23">
        <v>0</v>
      </c>
      <c r="BS1438" s="23">
        <v>0</v>
      </c>
      <c r="BT1438" s="23">
        <v>0</v>
      </c>
      <c r="BU1438" s="23">
        <v>0</v>
      </c>
      <c r="BV1438" s="23">
        <v>0</v>
      </c>
      <c r="BW1438" s="23">
        <v>0</v>
      </c>
      <c r="BX1438" s="23">
        <v>0</v>
      </c>
      <c r="BY1438" s="23">
        <v>0</v>
      </c>
      <c r="BZ1438" s="23">
        <v>0</v>
      </c>
      <c r="CA1438" s="23">
        <v>0</v>
      </c>
      <c r="CB1438" s="23">
        <v>0</v>
      </c>
      <c r="CC1438" s="23">
        <v>0</v>
      </c>
      <c r="CD1438" s="23">
        <v>0</v>
      </c>
      <c r="CE1438" s="23">
        <v>0</v>
      </c>
      <c r="CF1438" s="23">
        <v>0</v>
      </c>
      <c r="CG1438" s="23">
        <v>0</v>
      </c>
      <c r="CH1438" s="23">
        <v>0</v>
      </c>
      <c r="CI1438" s="23">
        <v>0</v>
      </c>
      <c r="CJ1438" s="23">
        <v>0</v>
      </c>
      <c r="CK1438" s="23">
        <v>0</v>
      </c>
      <c r="CL1438" s="23">
        <v>13.793103448275861</v>
      </c>
      <c r="CM1438" s="23">
        <v>0</v>
      </c>
      <c r="CN1438" s="23">
        <v>0</v>
      </c>
      <c r="CO1438" s="23">
        <v>0</v>
      </c>
      <c r="CP1438" s="23">
        <v>0</v>
      </c>
      <c r="CQ1438" s="23">
        <v>0</v>
      </c>
      <c r="CR1438" s="23">
        <v>0</v>
      </c>
      <c r="CS1438" s="23">
        <v>0</v>
      </c>
      <c r="CT1438" s="23">
        <v>0</v>
      </c>
      <c r="CU1438" s="23">
        <v>0</v>
      </c>
      <c r="CV1438" s="23">
        <v>0</v>
      </c>
      <c r="CW1438" s="23">
        <v>0</v>
      </c>
      <c r="CX1438" s="23">
        <v>0</v>
      </c>
      <c r="CY1438" s="27">
        <v>26.470588235294116</v>
      </c>
      <c r="CZ1438" s="14">
        <v>0</v>
      </c>
      <c r="DA1438" s="22">
        <v>0</v>
      </c>
      <c r="DB1438" s="22">
        <v>59.090909090909093</v>
      </c>
      <c r="DC1438" s="22">
        <v>0</v>
      </c>
      <c r="DD1438" s="22">
        <v>0</v>
      </c>
      <c r="DE1438" s="22">
        <v>0</v>
      </c>
      <c r="DF1438" s="22">
        <v>0</v>
      </c>
      <c r="DG1438" s="22">
        <v>40.909090909090914</v>
      </c>
      <c r="DH1438" s="14" t="e">
        <v>#DIV/0!</v>
      </c>
      <c r="DI1438" s="24">
        <v>0</v>
      </c>
      <c r="DJ1438" s="14">
        <v>23.076923076923077</v>
      </c>
      <c r="DK1438" s="4">
        <v>19</v>
      </c>
      <c r="DL1438" s="22">
        <v>100</v>
      </c>
      <c r="DM1438" s="22">
        <v>0</v>
      </c>
      <c r="DN1438" s="22">
        <v>0</v>
      </c>
      <c r="DO1438" s="22">
        <v>0</v>
      </c>
      <c r="DP1438" s="4">
        <v>0</v>
      </c>
      <c r="DQ1438" s="22">
        <v>0</v>
      </c>
      <c r="DR1438" s="4">
        <v>0</v>
      </c>
      <c r="DS1438" s="22" t="e">
        <v>#DIV/0!</v>
      </c>
      <c r="DT1438" s="17">
        <v>1187.5</v>
      </c>
      <c r="DU1438" s="22">
        <v>100</v>
      </c>
      <c r="DV1438" s="22">
        <v>0</v>
      </c>
      <c r="DW1438" s="26">
        <v>0</v>
      </c>
      <c r="DX1438" s="12">
        <v>3.1818181818181817</v>
      </c>
    </row>
    <row r="1439" spans="1:128" ht="10.5" x14ac:dyDescent="0.25">
      <c r="A1439" s="11">
        <v>1435</v>
      </c>
      <c r="B1439" s="4" t="s">
        <v>2126</v>
      </c>
      <c r="C1439" s="4">
        <v>105</v>
      </c>
      <c r="D1439" s="22">
        <v>3.8834951456310676</v>
      </c>
      <c r="E1439" s="22">
        <v>7.7669902912621351</v>
      </c>
      <c r="F1439" s="22">
        <v>8.7378640776699026</v>
      </c>
      <c r="G1439" s="22">
        <v>6.7961165048543686</v>
      </c>
      <c r="H1439" s="22">
        <v>3.8834951456310676</v>
      </c>
      <c r="I1439" s="22">
        <v>3.8834951456310676</v>
      </c>
      <c r="J1439" s="22">
        <v>2.912621359223301</v>
      </c>
      <c r="K1439" s="22">
        <v>4.8543689320388346</v>
      </c>
      <c r="L1439" s="22">
        <v>8.7378640776699026</v>
      </c>
      <c r="M1439" s="22">
        <v>7.7669902912621351</v>
      </c>
      <c r="N1439" s="22">
        <v>7.7669902912621351</v>
      </c>
      <c r="O1439" s="22">
        <v>10.679611650485436</v>
      </c>
      <c r="P1439" s="22">
        <v>5.825242718446602</v>
      </c>
      <c r="Q1439" s="22">
        <v>11.650485436893204</v>
      </c>
      <c r="R1439" s="22">
        <v>0</v>
      </c>
      <c r="S1439" s="22">
        <v>4.8543689320388346</v>
      </c>
      <c r="T1439" s="22">
        <v>0</v>
      </c>
      <c r="U1439" s="22">
        <v>0</v>
      </c>
      <c r="V1439" s="23">
        <v>5.8139534883720927</v>
      </c>
      <c r="W1439" s="23">
        <v>0</v>
      </c>
      <c r="X1439" s="23">
        <v>94.186046511627907</v>
      </c>
      <c r="Y1439" s="23">
        <v>0</v>
      </c>
      <c r="Z1439" s="23">
        <v>0</v>
      </c>
      <c r="AA1439" s="23">
        <v>0</v>
      </c>
      <c r="AB1439" s="23">
        <v>0</v>
      </c>
      <c r="AC1439" s="23">
        <v>0</v>
      </c>
      <c r="AD1439" s="23">
        <v>0</v>
      </c>
      <c r="AE1439" s="23">
        <v>0</v>
      </c>
      <c r="AF1439" s="23">
        <v>0</v>
      </c>
      <c r="AG1439" s="23">
        <v>0</v>
      </c>
      <c r="AH1439" s="23">
        <v>5.8139534883720927</v>
      </c>
      <c r="AI1439" s="23">
        <v>0</v>
      </c>
      <c r="AJ1439" s="23">
        <v>0</v>
      </c>
      <c r="AK1439" s="23">
        <v>0</v>
      </c>
      <c r="AL1439" s="23">
        <v>0</v>
      </c>
      <c r="AM1439" s="23">
        <v>0</v>
      </c>
      <c r="AN1439" s="23">
        <v>0</v>
      </c>
      <c r="AO1439" s="23">
        <v>0</v>
      </c>
      <c r="AP1439" s="23">
        <v>0</v>
      </c>
      <c r="AQ1439" s="23">
        <v>0</v>
      </c>
      <c r="AR1439" s="23">
        <v>0</v>
      </c>
      <c r="AS1439" s="23">
        <v>0</v>
      </c>
      <c r="AT1439" s="23">
        <v>0</v>
      </c>
      <c r="AU1439" s="23">
        <v>0</v>
      </c>
      <c r="AV1439" s="23">
        <v>0</v>
      </c>
      <c r="AW1439" s="23">
        <v>0</v>
      </c>
      <c r="AX1439" s="23">
        <v>0</v>
      </c>
      <c r="AY1439" s="23">
        <v>0</v>
      </c>
      <c r="AZ1439" s="23">
        <v>0</v>
      </c>
      <c r="BA1439" s="23">
        <v>0</v>
      </c>
      <c r="BB1439" s="23">
        <v>0</v>
      </c>
      <c r="BC1439" s="23">
        <v>0</v>
      </c>
      <c r="BD1439" s="23">
        <v>0</v>
      </c>
      <c r="BE1439" s="23">
        <v>0</v>
      </c>
      <c r="BF1439" s="23">
        <v>0</v>
      </c>
      <c r="BG1439" s="23">
        <v>0</v>
      </c>
      <c r="BH1439" s="23">
        <v>0</v>
      </c>
      <c r="BI1439" s="23">
        <v>0</v>
      </c>
      <c r="BJ1439" s="23">
        <v>0</v>
      </c>
      <c r="BK1439" s="23">
        <v>0</v>
      </c>
      <c r="BL1439" s="23">
        <v>0</v>
      </c>
      <c r="BM1439" s="23">
        <v>0</v>
      </c>
      <c r="BN1439" s="23">
        <v>0</v>
      </c>
      <c r="BO1439" s="23">
        <v>0</v>
      </c>
      <c r="BP1439" s="23">
        <v>0</v>
      </c>
      <c r="BQ1439" s="23">
        <v>0</v>
      </c>
      <c r="BR1439" s="23">
        <v>0</v>
      </c>
      <c r="BS1439" s="23">
        <v>0</v>
      </c>
      <c r="BT1439" s="23">
        <v>0</v>
      </c>
      <c r="BU1439" s="23">
        <v>0</v>
      </c>
      <c r="BV1439" s="23">
        <v>0</v>
      </c>
      <c r="BW1439" s="23">
        <v>0</v>
      </c>
      <c r="BX1439" s="23">
        <v>0</v>
      </c>
      <c r="BY1439" s="23">
        <v>0</v>
      </c>
      <c r="BZ1439" s="23">
        <v>0</v>
      </c>
      <c r="CA1439" s="23">
        <v>0</v>
      </c>
      <c r="CB1439" s="23">
        <v>0</v>
      </c>
      <c r="CC1439" s="23">
        <v>0</v>
      </c>
      <c r="CD1439" s="23">
        <v>0</v>
      </c>
      <c r="CE1439" s="23">
        <v>0</v>
      </c>
      <c r="CF1439" s="23">
        <v>0</v>
      </c>
      <c r="CG1439" s="23">
        <v>0</v>
      </c>
      <c r="CH1439" s="23">
        <v>0</v>
      </c>
      <c r="CI1439" s="23">
        <v>0</v>
      </c>
      <c r="CJ1439" s="23">
        <v>0</v>
      </c>
      <c r="CK1439" s="23">
        <v>0</v>
      </c>
      <c r="CL1439" s="23">
        <v>0</v>
      </c>
      <c r="CM1439" s="23">
        <v>0</v>
      </c>
      <c r="CN1439" s="23">
        <v>0</v>
      </c>
      <c r="CO1439" s="23">
        <v>0</v>
      </c>
      <c r="CP1439" s="23">
        <v>0</v>
      </c>
      <c r="CQ1439" s="23">
        <v>0</v>
      </c>
      <c r="CR1439" s="23">
        <v>0</v>
      </c>
      <c r="CS1439" s="23">
        <v>0</v>
      </c>
      <c r="CT1439" s="23">
        <v>0</v>
      </c>
      <c r="CU1439" s="23">
        <v>0</v>
      </c>
      <c r="CV1439" s="23">
        <v>0</v>
      </c>
      <c r="CW1439" s="23">
        <v>0</v>
      </c>
      <c r="CX1439" s="23">
        <v>0</v>
      </c>
      <c r="CY1439" s="27">
        <v>7.6190476190476204</v>
      </c>
      <c r="CZ1439" s="14">
        <v>0</v>
      </c>
      <c r="DA1439" s="22">
        <v>0</v>
      </c>
      <c r="DB1439" s="22">
        <v>44.827586206896555</v>
      </c>
      <c r="DC1439" s="22">
        <v>0</v>
      </c>
      <c r="DD1439" s="22">
        <v>0</v>
      </c>
      <c r="DE1439" s="22">
        <v>0</v>
      </c>
      <c r="DF1439" s="22">
        <v>0</v>
      </c>
      <c r="DG1439" s="22">
        <v>55.172413793103445</v>
      </c>
      <c r="DH1439" s="14">
        <v>0</v>
      </c>
      <c r="DI1439" s="24">
        <v>5.9405940594059405</v>
      </c>
      <c r="DJ1439" s="14">
        <v>29.166666666666668</v>
      </c>
      <c r="DK1439" s="4">
        <v>48</v>
      </c>
      <c r="DL1439" s="22">
        <v>100</v>
      </c>
      <c r="DM1439" s="22">
        <v>0</v>
      </c>
      <c r="DN1439" s="22">
        <v>0</v>
      </c>
      <c r="DO1439" s="22">
        <v>0</v>
      </c>
      <c r="DP1439" s="4">
        <v>0</v>
      </c>
      <c r="DQ1439" s="22">
        <v>0</v>
      </c>
      <c r="DR1439" s="4">
        <v>0</v>
      </c>
      <c r="DS1439" s="22">
        <v>0</v>
      </c>
      <c r="DT1439" s="17">
        <v>970</v>
      </c>
      <c r="DU1439" s="22">
        <v>74.418604651162795</v>
      </c>
      <c r="DV1439" s="22">
        <v>9.3023255813953494</v>
      </c>
      <c r="DW1439" s="26">
        <v>0</v>
      </c>
      <c r="DX1439" s="12">
        <v>1.896551724137931</v>
      </c>
    </row>
    <row r="1440" spans="1:128" ht="10.5" x14ac:dyDescent="0.25">
      <c r="A1440" s="11">
        <v>1436</v>
      </c>
      <c r="B1440" s="4" t="s">
        <v>2127</v>
      </c>
      <c r="C1440" s="4">
        <v>160</v>
      </c>
      <c r="D1440" s="22">
        <v>3.6363636363636362</v>
      </c>
      <c r="E1440" s="22">
        <v>7.878787878787878</v>
      </c>
      <c r="F1440" s="22">
        <v>8.4848484848484862</v>
      </c>
      <c r="G1440" s="22">
        <v>6.0606060606060606</v>
      </c>
      <c r="H1440" s="22">
        <v>1.8181818181818181</v>
      </c>
      <c r="I1440" s="22">
        <v>1.8181818181818181</v>
      </c>
      <c r="J1440" s="22">
        <v>7.2727272727272725</v>
      </c>
      <c r="K1440" s="22">
        <v>6.666666666666667</v>
      </c>
      <c r="L1440" s="22">
        <v>7.2727272727272725</v>
      </c>
      <c r="M1440" s="22">
        <v>1.8181818181818181</v>
      </c>
      <c r="N1440" s="22">
        <v>10.303030303030303</v>
      </c>
      <c r="O1440" s="22">
        <v>11.515151515151516</v>
      </c>
      <c r="P1440" s="22">
        <v>3.0303030303030303</v>
      </c>
      <c r="Q1440" s="22">
        <v>9.6969696969696972</v>
      </c>
      <c r="R1440" s="22">
        <v>6.0606060606060606</v>
      </c>
      <c r="S1440" s="22">
        <v>4.8484848484848486</v>
      </c>
      <c r="T1440" s="22">
        <v>1.8181818181818181</v>
      </c>
      <c r="U1440" s="22">
        <v>0</v>
      </c>
      <c r="V1440" s="23">
        <v>2.3255813953488484</v>
      </c>
      <c r="W1440" s="23">
        <v>0</v>
      </c>
      <c r="X1440" s="23">
        <v>97.674418604651152</v>
      </c>
      <c r="Y1440" s="23">
        <v>0</v>
      </c>
      <c r="Z1440" s="23">
        <v>0</v>
      </c>
      <c r="AA1440" s="23">
        <v>0</v>
      </c>
      <c r="AB1440" s="23">
        <v>0</v>
      </c>
      <c r="AC1440" s="23">
        <v>0</v>
      </c>
      <c r="AD1440" s="23">
        <v>0</v>
      </c>
      <c r="AE1440" s="23">
        <v>0</v>
      </c>
      <c r="AF1440" s="23">
        <v>0</v>
      </c>
      <c r="AG1440" s="23">
        <v>0</v>
      </c>
      <c r="AH1440" s="23">
        <v>2.3255813953488373</v>
      </c>
      <c r="AI1440" s="23">
        <v>0</v>
      </c>
      <c r="AJ1440" s="23">
        <v>0</v>
      </c>
      <c r="AK1440" s="23">
        <v>0</v>
      </c>
      <c r="AL1440" s="23">
        <v>0</v>
      </c>
      <c r="AM1440" s="23">
        <v>0</v>
      </c>
      <c r="AN1440" s="23">
        <v>0</v>
      </c>
      <c r="AO1440" s="23">
        <v>0</v>
      </c>
      <c r="AP1440" s="23">
        <v>0</v>
      </c>
      <c r="AQ1440" s="23">
        <v>0</v>
      </c>
      <c r="AR1440" s="23">
        <v>0</v>
      </c>
      <c r="AS1440" s="23">
        <v>0</v>
      </c>
      <c r="AT1440" s="23">
        <v>0</v>
      </c>
      <c r="AU1440" s="23">
        <v>0</v>
      </c>
      <c r="AV1440" s="23">
        <v>0</v>
      </c>
      <c r="AW1440" s="23">
        <v>0</v>
      </c>
      <c r="AX1440" s="23">
        <v>0</v>
      </c>
      <c r="AY1440" s="23">
        <v>0</v>
      </c>
      <c r="AZ1440" s="23">
        <v>0</v>
      </c>
      <c r="BA1440" s="23">
        <v>0</v>
      </c>
      <c r="BB1440" s="23">
        <v>0</v>
      </c>
      <c r="BC1440" s="23">
        <v>0</v>
      </c>
      <c r="BD1440" s="23">
        <v>0</v>
      </c>
      <c r="BE1440" s="23">
        <v>0</v>
      </c>
      <c r="BF1440" s="23">
        <v>0</v>
      </c>
      <c r="BG1440" s="23">
        <v>0</v>
      </c>
      <c r="BH1440" s="23">
        <v>0</v>
      </c>
      <c r="BI1440" s="23">
        <v>0</v>
      </c>
      <c r="BJ1440" s="23">
        <v>0</v>
      </c>
      <c r="BK1440" s="23">
        <v>0</v>
      </c>
      <c r="BL1440" s="23">
        <v>0</v>
      </c>
      <c r="BM1440" s="23">
        <v>0</v>
      </c>
      <c r="BN1440" s="23">
        <v>0</v>
      </c>
      <c r="BO1440" s="23">
        <v>0</v>
      </c>
      <c r="BP1440" s="23">
        <v>0</v>
      </c>
      <c r="BQ1440" s="23">
        <v>0</v>
      </c>
      <c r="BR1440" s="23">
        <v>0</v>
      </c>
      <c r="BS1440" s="23">
        <v>0</v>
      </c>
      <c r="BT1440" s="23">
        <v>1.875</v>
      </c>
      <c r="BU1440" s="23">
        <v>0</v>
      </c>
      <c r="BV1440" s="23">
        <v>0</v>
      </c>
      <c r="BW1440" s="23">
        <v>0</v>
      </c>
      <c r="BX1440" s="23">
        <v>0</v>
      </c>
      <c r="BY1440" s="23">
        <v>0</v>
      </c>
      <c r="BZ1440" s="23">
        <v>0</v>
      </c>
      <c r="CA1440" s="23">
        <v>0</v>
      </c>
      <c r="CB1440" s="23">
        <v>0</v>
      </c>
      <c r="CC1440" s="23">
        <v>0</v>
      </c>
      <c r="CD1440" s="23">
        <v>0</v>
      </c>
      <c r="CE1440" s="23">
        <v>0</v>
      </c>
      <c r="CF1440" s="23">
        <v>0</v>
      </c>
      <c r="CG1440" s="23">
        <v>0</v>
      </c>
      <c r="CH1440" s="23">
        <v>0</v>
      </c>
      <c r="CI1440" s="23">
        <v>0</v>
      </c>
      <c r="CJ1440" s="23">
        <v>0</v>
      </c>
      <c r="CK1440" s="23">
        <v>0</v>
      </c>
      <c r="CL1440" s="23">
        <v>0</v>
      </c>
      <c r="CM1440" s="23">
        <v>0</v>
      </c>
      <c r="CN1440" s="23">
        <v>0</v>
      </c>
      <c r="CO1440" s="23">
        <v>0</v>
      </c>
      <c r="CP1440" s="23">
        <v>0</v>
      </c>
      <c r="CQ1440" s="23">
        <v>0</v>
      </c>
      <c r="CR1440" s="23">
        <v>0</v>
      </c>
      <c r="CS1440" s="23">
        <v>0</v>
      </c>
      <c r="CT1440" s="23">
        <v>0</v>
      </c>
      <c r="CU1440" s="23">
        <v>0</v>
      </c>
      <c r="CV1440" s="23">
        <v>0</v>
      </c>
      <c r="CW1440" s="23">
        <v>0</v>
      </c>
      <c r="CX1440" s="23">
        <v>0</v>
      </c>
      <c r="CY1440" s="27">
        <v>15.625</v>
      </c>
      <c r="CZ1440" s="14">
        <v>0</v>
      </c>
      <c r="DA1440" s="22">
        <v>0</v>
      </c>
      <c r="DB1440" s="22">
        <v>59.375</v>
      </c>
      <c r="DC1440" s="22">
        <v>0</v>
      </c>
      <c r="DD1440" s="22">
        <v>0</v>
      </c>
      <c r="DE1440" s="22">
        <v>0</v>
      </c>
      <c r="DF1440" s="22">
        <v>0</v>
      </c>
      <c r="DG1440" s="22">
        <v>40.625</v>
      </c>
      <c r="DH1440" s="14">
        <v>0</v>
      </c>
      <c r="DI1440" s="24">
        <v>8.9552238805970141</v>
      </c>
      <c r="DJ1440" s="14">
        <v>30.76923076923077</v>
      </c>
      <c r="DK1440" s="4">
        <v>77</v>
      </c>
      <c r="DL1440" s="22">
        <v>100</v>
      </c>
      <c r="DM1440" s="22">
        <v>0</v>
      </c>
      <c r="DN1440" s="22">
        <v>0</v>
      </c>
      <c r="DO1440" s="22">
        <v>0</v>
      </c>
      <c r="DP1440" s="4">
        <v>0</v>
      </c>
      <c r="DQ1440" s="22">
        <v>0</v>
      </c>
      <c r="DR1440" s="4">
        <v>0</v>
      </c>
      <c r="DS1440" s="22">
        <v>0</v>
      </c>
      <c r="DT1440" s="17">
        <v>636.36363636363637</v>
      </c>
      <c r="DU1440" s="22">
        <v>57.971014492753625</v>
      </c>
      <c r="DV1440" s="22">
        <v>20.289855072463769</v>
      </c>
      <c r="DW1440" s="26">
        <v>9.0909090909090917</v>
      </c>
      <c r="DX1440" s="12">
        <v>2.14</v>
      </c>
    </row>
    <row r="1441" spans="1:128" ht="10.5" x14ac:dyDescent="0.25">
      <c r="A1441" s="11">
        <v>1437</v>
      </c>
      <c r="B1441" s="4" t="s">
        <v>886</v>
      </c>
      <c r="C1441" s="4">
        <v>3651</v>
      </c>
      <c r="D1441" s="22">
        <v>5.0657174151150057</v>
      </c>
      <c r="E1441" s="22">
        <v>7.0646221248630887</v>
      </c>
      <c r="F1441" s="22">
        <v>7.2562979189485217</v>
      </c>
      <c r="G1441" s="22">
        <v>7.1467688937568452</v>
      </c>
      <c r="H1441" s="22">
        <v>4.9014238773274919</v>
      </c>
      <c r="I1441" s="22">
        <v>4.189485213581599</v>
      </c>
      <c r="J1441" s="22">
        <v>5.640744797371303</v>
      </c>
      <c r="K1441" s="22">
        <v>5.9145673603504934</v>
      </c>
      <c r="L1441" s="22">
        <v>6.7086527929901427</v>
      </c>
      <c r="M1441" s="22">
        <v>7.9956188389923328</v>
      </c>
      <c r="N1441" s="22">
        <v>7.9956188389923328</v>
      </c>
      <c r="O1441" s="22">
        <v>6.024096385542169</v>
      </c>
      <c r="P1441" s="22">
        <v>6.024096385542169</v>
      </c>
      <c r="Q1441" s="22">
        <v>5.5859802847754656</v>
      </c>
      <c r="R1441" s="22">
        <v>5.7228915662650603</v>
      </c>
      <c r="S1441" s="22">
        <v>3.0941949616648414</v>
      </c>
      <c r="T1441" s="22">
        <v>1.9441401971522454</v>
      </c>
      <c r="U1441" s="22">
        <v>1.7250821467688939</v>
      </c>
      <c r="V1441" s="23">
        <v>15.935798222986534</v>
      </c>
      <c r="W1441" s="23">
        <v>0</v>
      </c>
      <c r="X1441" s="23">
        <v>84.064201777013466</v>
      </c>
      <c r="Y1441" s="23">
        <v>0</v>
      </c>
      <c r="Z1441" s="23">
        <v>0</v>
      </c>
      <c r="AA1441" s="23">
        <v>0</v>
      </c>
      <c r="AB1441" s="23">
        <v>0.22929206076239611</v>
      </c>
      <c r="AC1441" s="23">
        <v>0</v>
      </c>
      <c r="AD1441" s="23">
        <v>0.40126110633419315</v>
      </c>
      <c r="AE1441" s="23">
        <v>0.22929206076239611</v>
      </c>
      <c r="AF1441" s="23">
        <v>0</v>
      </c>
      <c r="AG1441" s="23">
        <v>0</v>
      </c>
      <c r="AH1441" s="23">
        <v>6.0762396102034968</v>
      </c>
      <c r="AI1441" s="23">
        <v>0</v>
      </c>
      <c r="AJ1441" s="23">
        <v>0</v>
      </c>
      <c r="AK1441" s="23">
        <v>0.25795356835769562</v>
      </c>
      <c r="AL1441" s="23">
        <v>0.68787618228718828</v>
      </c>
      <c r="AM1441" s="23">
        <v>0</v>
      </c>
      <c r="AN1441" s="23">
        <v>0</v>
      </c>
      <c r="AO1441" s="23">
        <v>0.17196904557179707</v>
      </c>
      <c r="AP1441" s="23">
        <v>0.14330753797649756</v>
      </c>
      <c r="AQ1441" s="23">
        <v>0.11464603038119806</v>
      </c>
      <c r="AR1441" s="23">
        <v>0</v>
      </c>
      <c r="AS1441" s="23">
        <v>0</v>
      </c>
      <c r="AT1441" s="23">
        <v>0.48724562912009173</v>
      </c>
      <c r="AU1441" s="23">
        <v>0.20063055316709658</v>
      </c>
      <c r="AV1441" s="23">
        <v>0</v>
      </c>
      <c r="AW1441" s="23">
        <v>0</v>
      </c>
      <c r="AX1441" s="23">
        <v>0.25795356835769562</v>
      </c>
      <c r="AY1441" s="23">
        <v>0</v>
      </c>
      <c r="AZ1441" s="23">
        <v>0</v>
      </c>
      <c r="BA1441" s="23">
        <v>0</v>
      </c>
      <c r="BB1441" s="23">
        <v>0</v>
      </c>
      <c r="BC1441" s="23">
        <v>2.3789051304098594</v>
      </c>
      <c r="BD1441" s="23">
        <v>1.2324448265978791</v>
      </c>
      <c r="BE1441" s="23">
        <v>0.11464603038119806</v>
      </c>
      <c r="BF1441" s="23">
        <v>0</v>
      </c>
      <c r="BG1441" s="23">
        <v>0.31527658354829463</v>
      </c>
      <c r="BH1441" s="23">
        <v>0.17196904557179707</v>
      </c>
      <c r="BI1441" s="23">
        <v>0</v>
      </c>
      <c r="BJ1441" s="23">
        <v>0.48724562912009173</v>
      </c>
      <c r="BK1441" s="23">
        <v>8.5984522785898534E-2</v>
      </c>
      <c r="BL1441" s="23">
        <v>0</v>
      </c>
      <c r="BM1441" s="23">
        <v>0.34393809114359414</v>
      </c>
      <c r="BN1441" s="23">
        <v>0.11464603038119806</v>
      </c>
      <c r="BO1441" s="23">
        <v>0</v>
      </c>
      <c r="BP1441" s="23">
        <v>0.28661507595299512</v>
      </c>
      <c r="BQ1441" s="23">
        <v>0.11464603038119806</v>
      </c>
      <c r="BR1441" s="23">
        <v>0.11464603038119806</v>
      </c>
      <c r="BS1441" s="23">
        <v>8.5984522785898534E-2</v>
      </c>
      <c r="BT1441" s="23">
        <v>8.2169268693508629E-2</v>
      </c>
      <c r="BU1441" s="23">
        <v>0.20017157563625965</v>
      </c>
      <c r="BV1441" s="23">
        <v>8.5787818129825569E-2</v>
      </c>
      <c r="BW1441" s="23">
        <v>0.14297969688304263</v>
      </c>
      <c r="BX1441" s="23">
        <v>0</v>
      </c>
      <c r="BY1441" s="23">
        <v>0</v>
      </c>
      <c r="BZ1441" s="23">
        <v>0.37174721189591076</v>
      </c>
      <c r="CA1441" s="23">
        <v>0.57191878753217051</v>
      </c>
      <c r="CB1441" s="23">
        <v>0.14297969688304263</v>
      </c>
      <c r="CC1441" s="23">
        <v>0</v>
      </c>
      <c r="CD1441" s="23">
        <v>0</v>
      </c>
      <c r="CE1441" s="23">
        <v>0</v>
      </c>
      <c r="CF1441" s="23">
        <v>0.57191878753217051</v>
      </c>
      <c r="CG1441" s="23">
        <v>0</v>
      </c>
      <c r="CH1441" s="23">
        <v>0</v>
      </c>
      <c r="CI1441" s="23">
        <v>0</v>
      </c>
      <c r="CJ1441" s="23">
        <v>0.17157563625965114</v>
      </c>
      <c r="CK1441" s="23">
        <v>0</v>
      </c>
      <c r="CL1441" s="23">
        <v>0.37174721189591076</v>
      </c>
      <c r="CM1441" s="23">
        <v>0.11438375750643409</v>
      </c>
      <c r="CN1441" s="23">
        <v>0.20017157563625965</v>
      </c>
      <c r="CO1441" s="23">
        <v>0</v>
      </c>
      <c r="CP1441" s="23">
        <v>0</v>
      </c>
      <c r="CQ1441" s="23">
        <v>0</v>
      </c>
      <c r="CR1441" s="23">
        <v>0</v>
      </c>
      <c r="CS1441" s="23">
        <v>0.11438375750643409</v>
      </c>
      <c r="CT1441" s="23">
        <v>0.11438375750643409</v>
      </c>
      <c r="CU1441" s="23">
        <v>0</v>
      </c>
      <c r="CV1441" s="23">
        <v>0</v>
      </c>
      <c r="CW1441" s="23">
        <v>0</v>
      </c>
      <c r="CX1441" s="23">
        <v>8.5787818129825569E-2</v>
      </c>
      <c r="CY1441" s="27">
        <v>9.4768556559846644</v>
      </c>
      <c r="CZ1441" s="14">
        <v>0.42686397268070575</v>
      </c>
      <c r="DA1441" s="22">
        <v>1.0449927431059507</v>
      </c>
      <c r="DB1441" s="22">
        <v>35.55878084179971</v>
      </c>
      <c r="DC1441" s="22">
        <v>8.7082728592162553E-2</v>
      </c>
      <c r="DD1441" s="22">
        <v>0.49346879535558785</v>
      </c>
      <c r="DE1441" s="22">
        <v>8.7082728592162553E-2</v>
      </c>
      <c r="DF1441" s="22">
        <v>0.98693759071117571</v>
      </c>
      <c r="DG1441" s="22">
        <v>61.741654571843249</v>
      </c>
      <c r="DH1441" s="14">
        <v>8.6206896551724146</v>
      </c>
      <c r="DI1441" s="24">
        <v>4.6812176909821943</v>
      </c>
      <c r="DJ1441" s="14">
        <v>18.888096935138986</v>
      </c>
      <c r="DK1441" s="4">
        <v>1413</v>
      </c>
      <c r="DL1441" s="22">
        <v>96.178343949044589</v>
      </c>
      <c r="DM1441" s="22">
        <v>3.397027600849257</v>
      </c>
      <c r="DN1441" s="22">
        <v>0</v>
      </c>
      <c r="DO1441" s="22">
        <v>0.42462845010615713</v>
      </c>
      <c r="DP1441" s="4">
        <v>60</v>
      </c>
      <c r="DQ1441" s="22">
        <v>3.2912781130005486</v>
      </c>
      <c r="DR1441" s="4">
        <v>12</v>
      </c>
      <c r="DS1441" s="22">
        <v>8.2758620689655178</v>
      </c>
      <c r="DT1441" s="17">
        <v>757.23404255319156</v>
      </c>
      <c r="DU1441" s="22">
        <v>33.658816771970137</v>
      </c>
      <c r="DV1441" s="22">
        <v>21.596783457782884</v>
      </c>
      <c r="DW1441" s="26">
        <v>6.7183462532299743</v>
      </c>
      <c r="DX1441" s="12">
        <v>2.1469673405909799</v>
      </c>
    </row>
    <row r="1442" spans="1:128" ht="10.5" x14ac:dyDescent="0.25">
      <c r="A1442" s="11">
        <v>1438</v>
      </c>
      <c r="B1442" s="4" t="s">
        <v>887</v>
      </c>
      <c r="C1442" s="4">
        <v>207</v>
      </c>
      <c r="D1442" s="22">
        <v>6.4516129032258061</v>
      </c>
      <c r="E1442" s="22">
        <v>8.064516129032258</v>
      </c>
      <c r="F1442" s="22">
        <v>3.763440860215054</v>
      </c>
      <c r="G1442" s="22">
        <v>8.064516129032258</v>
      </c>
      <c r="H1442" s="22">
        <v>6.9892473118279561</v>
      </c>
      <c r="I1442" s="22">
        <v>2.1505376344086025</v>
      </c>
      <c r="J1442" s="22">
        <v>5.376344086021505</v>
      </c>
      <c r="K1442" s="22">
        <v>5.376344086021505</v>
      </c>
      <c r="L1442" s="22">
        <v>8.6021505376344098</v>
      </c>
      <c r="M1442" s="22">
        <v>7.5268817204301079</v>
      </c>
      <c r="N1442" s="22">
        <v>12.903225806451612</v>
      </c>
      <c r="O1442" s="22">
        <v>4.838709677419355</v>
      </c>
      <c r="P1442" s="22">
        <v>5.913978494623656</v>
      </c>
      <c r="Q1442" s="22">
        <v>3.225806451612903</v>
      </c>
      <c r="R1442" s="22">
        <v>5.913978494623656</v>
      </c>
      <c r="S1442" s="22">
        <v>4.838709677419355</v>
      </c>
      <c r="T1442" s="22">
        <v>0</v>
      </c>
      <c r="U1442" s="22">
        <v>0</v>
      </c>
      <c r="V1442" s="23">
        <v>4.0462427745664797</v>
      </c>
      <c r="W1442" s="23">
        <v>0</v>
      </c>
      <c r="X1442" s="23">
        <v>95.95375722543352</v>
      </c>
      <c r="Y1442" s="23">
        <v>0</v>
      </c>
      <c r="Z1442" s="23">
        <v>0</v>
      </c>
      <c r="AA1442" s="23">
        <v>0</v>
      </c>
      <c r="AB1442" s="23">
        <v>0</v>
      </c>
      <c r="AC1442" s="23">
        <v>0</v>
      </c>
      <c r="AD1442" s="23">
        <v>1.7341040462427744</v>
      </c>
      <c r="AE1442" s="23">
        <v>0</v>
      </c>
      <c r="AF1442" s="23">
        <v>0</v>
      </c>
      <c r="AG1442" s="23">
        <v>0</v>
      </c>
      <c r="AH1442" s="23">
        <v>2.3121387283236992</v>
      </c>
      <c r="AI1442" s="23">
        <v>0</v>
      </c>
      <c r="AJ1442" s="23">
        <v>0</v>
      </c>
      <c r="AK1442" s="23">
        <v>0</v>
      </c>
      <c r="AL1442" s="23">
        <v>0</v>
      </c>
      <c r="AM1442" s="23">
        <v>0</v>
      </c>
      <c r="AN1442" s="23">
        <v>0</v>
      </c>
      <c r="AO1442" s="23">
        <v>0</v>
      </c>
      <c r="AP1442" s="23">
        <v>0</v>
      </c>
      <c r="AQ1442" s="23">
        <v>0</v>
      </c>
      <c r="AR1442" s="23">
        <v>0</v>
      </c>
      <c r="AS1442" s="23">
        <v>0</v>
      </c>
      <c r="AT1442" s="23">
        <v>0</v>
      </c>
      <c r="AU1442" s="23">
        <v>0</v>
      </c>
      <c r="AV1442" s="23">
        <v>0</v>
      </c>
      <c r="AW1442" s="23">
        <v>0</v>
      </c>
      <c r="AX1442" s="23">
        <v>0</v>
      </c>
      <c r="AY1442" s="23">
        <v>0</v>
      </c>
      <c r="AZ1442" s="23">
        <v>0</v>
      </c>
      <c r="BA1442" s="23">
        <v>0</v>
      </c>
      <c r="BB1442" s="23">
        <v>0</v>
      </c>
      <c r="BC1442" s="23">
        <v>0</v>
      </c>
      <c r="BD1442" s="23">
        <v>0</v>
      </c>
      <c r="BE1442" s="23">
        <v>0</v>
      </c>
      <c r="BF1442" s="23">
        <v>0</v>
      </c>
      <c r="BG1442" s="23">
        <v>0</v>
      </c>
      <c r="BH1442" s="23">
        <v>0</v>
      </c>
      <c r="BI1442" s="23">
        <v>0</v>
      </c>
      <c r="BJ1442" s="23">
        <v>0</v>
      </c>
      <c r="BK1442" s="23">
        <v>0</v>
      </c>
      <c r="BL1442" s="23">
        <v>0</v>
      </c>
      <c r="BM1442" s="23">
        <v>0</v>
      </c>
      <c r="BN1442" s="23">
        <v>0</v>
      </c>
      <c r="BO1442" s="23">
        <v>0</v>
      </c>
      <c r="BP1442" s="23">
        <v>0</v>
      </c>
      <c r="BQ1442" s="23">
        <v>0</v>
      </c>
      <c r="BR1442" s="23">
        <v>0</v>
      </c>
      <c r="BS1442" s="23">
        <v>0</v>
      </c>
      <c r="BT1442" s="23">
        <v>0</v>
      </c>
      <c r="BU1442" s="23">
        <v>0</v>
      </c>
      <c r="BV1442" s="23">
        <v>0</v>
      </c>
      <c r="BW1442" s="23">
        <v>0</v>
      </c>
      <c r="BX1442" s="23">
        <v>0</v>
      </c>
      <c r="BY1442" s="23">
        <v>0</v>
      </c>
      <c r="BZ1442" s="23">
        <v>0</v>
      </c>
      <c r="CA1442" s="23">
        <v>0</v>
      </c>
      <c r="CB1442" s="23">
        <v>0</v>
      </c>
      <c r="CC1442" s="23">
        <v>0</v>
      </c>
      <c r="CD1442" s="23">
        <v>0</v>
      </c>
      <c r="CE1442" s="23">
        <v>0</v>
      </c>
      <c r="CF1442" s="23">
        <v>0</v>
      </c>
      <c r="CG1442" s="23">
        <v>0</v>
      </c>
      <c r="CH1442" s="23">
        <v>0</v>
      </c>
      <c r="CI1442" s="23">
        <v>0</v>
      </c>
      <c r="CJ1442" s="23">
        <v>0</v>
      </c>
      <c r="CK1442" s="23">
        <v>0</v>
      </c>
      <c r="CL1442" s="23">
        <v>0</v>
      </c>
      <c r="CM1442" s="23">
        <v>0</v>
      </c>
      <c r="CN1442" s="23">
        <v>0</v>
      </c>
      <c r="CO1442" s="23">
        <v>0</v>
      </c>
      <c r="CP1442" s="23">
        <v>0</v>
      </c>
      <c r="CQ1442" s="23">
        <v>0</v>
      </c>
      <c r="CR1442" s="23">
        <v>0</v>
      </c>
      <c r="CS1442" s="23">
        <v>0</v>
      </c>
      <c r="CT1442" s="23">
        <v>0</v>
      </c>
      <c r="CU1442" s="23">
        <v>0</v>
      </c>
      <c r="CV1442" s="23">
        <v>0</v>
      </c>
      <c r="CW1442" s="23">
        <v>0</v>
      </c>
      <c r="CX1442" s="23">
        <v>0</v>
      </c>
      <c r="CY1442" s="27">
        <v>5.7971014492753596</v>
      </c>
      <c r="CZ1442" s="14">
        <v>0</v>
      </c>
      <c r="DA1442" s="22">
        <v>0</v>
      </c>
      <c r="DB1442" s="22">
        <v>49.214659685863879</v>
      </c>
      <c r="DC1442" s="22">
        <v>0</v>
      </c>
      <c r="DD1442" s="22">
        <v>0</v>
      </c>
      <c r="DE1442" s="22">
        <v>1.5706806282722512</v>
      </c>
      <c r="DF1442" s="22">
        <v>0</v>
      </c>
      <c r="DG1442" s="22">
        <v>49.214659685863879</v>
      </c>
      <c r="DH1442" s="14">
        <v>0</v>
      </c>
      <c r="DI1442" s="24">
        <v>4.9751243781094532</v>
      </c>
      <c r="DJ1442" s="14">
        <v>13.636363636363635</v>
      </c>
      <c r="DK1442" s="4">
        <v>77</v>
      </c>
      <c r="DL1442" s="22">
        <v>100</v>
      </c>
      <c r="DM1442" s="22">
        <v>0</v>
      </c>
      <c r="DN1442" s="22">
        <v>0</v>
      </c>
      <c r="DO1442" s="22">
        <v>0</v>
      </c>
      <c r="DP1442" s="4">
        <v>7</v>
      </c>
      <c r="DQ1442" s="22">
        <v>6.0344827586206895</v>
      </c>
      <c r="DR1442" s="4">
        <v>0</v>
      </c>
      <c r="DS1442" s="22">
        <v>0</v>
      </c>
      <c r="DT1442" s="17">
        <v>762.5</v>
      </c>
      <c r="DU1442" s="22">
        <v>38.461538461538467</v>
      </c>
      <c r="DV1442" s="22">
        <v>28.846153846153843</v>
      </c>
      <c r="DW1442" s="26">
        <v>12.857142857142856</v>
      </c>
      <c r="DX1442" s="12">
        <v>2.4603174603174605</v>
      </c>
    </row>
    <row r="1443" spans="1:128" ht="10.5" x14ac:dyDescent="0.25">
      <c r="A1443" s="11">
        <v>1439</v>
      </c>
      <c r="B1443" s="4" t="s">
        <v>2128</v>
      </c>
      <c r="C1443" s="4">
        <v>49</v>
      </c>
      <c r="D1443" s="22">
        <v>6.8181818181818175</v>
      </c>
      <c r="E1443" s="22">
        <v>15.909090909090908</v>
      </c>
      <c r="F1443" s="22">
        <v>6.8181818181818175</v>
      </c>
      <c r="G1443" s="22">
        <v>0</v>
      </c>
      <c r="H1443" s="22">
        <v>0</v>
      </c>
      <c r="I1443" s="22">
        <v>0</v>
      </c>
      <c r="J1443" s="22">
        <v>22.727272727272727</v>
      </c>
      <c r="K1443" s="22">
        <v>0</v>
      </c>
      <c r="L1443" s="22">
        <v>6.8181818181818175</v>
      </c>
      <c r="M1443" s="22">
        <v>0</v>
      </c>
      <c r="N1443" s="22">
        <v>0</v>
      </c>
      <c r="O1443" s="22">
        <v>0</v>
      </c>
      <c r="P1443" s="22">
        <v>22.727272727272727</v>
      </c>
      <c r="Q1443" s="22">
        <v>11.363636363636363</v>
      </c>
      <c r="R1443" s="22">
        <v>6.8181818181818175</v>
      </c>
      <c r="S1443" s="22">
        <v>0</v>
      </c>
      <c r="T1443" s="22">
        <v>0</v>
      </c>
      <c r="U1443" s="22">
        <v>0</v>
      </c>
      <c r="V1443" s="23">
        <v>0</v>
      </c>
      <c r="W1443" s="23">
        <v>0</v>
      </c>
      <c r="X1443" s="23">
        <v>100</v>
      </c>
      <c r="Y1443" s="23">
        <v>0</v>
      </c>
      <c r="Z1443" s="23">
        <v>0</v>
      </c>
      <c r="AA1443" s="23">
        <v>0</v>
      </c>
      <c r="AB1443" s="23">
        <v>0</v>
      </c>
      <c r="AC1443" s="23">
        <v>0</v>
      </c>
      <c r="AD1443" s="23">
        <v>0</v>
      </c>
      <c r="AE1443" s="23">
        <v>0</v>
      </c>
      <c r="AF1443" s="23">
        <v>0</v>
      </c>
      <c r="AG1443" s="23">
        <v>0</v>
      </c>
      <c r="AH1443" s="23">
        <v>0</v>
      </c>
      <c r="AI1443" s="23">
        <v>0</v>
      </c>
      <c r="AJ1443" s="23">
        <v>0</v>
      </c>
      <c r="AK1443" s="23">
        <v>0</v>
      </c>
      <c r="AL1443" s="23">
        <v>0</v>
      </c>
      <c r="AM1443" s="23">
        <v>0</v>
      </c>
      <c r="AN1443" s="23">
        <v>0</v>
      </c>
      <c r="AO1443" s="23">
        <v>0</v>
      </c>
      <c r="AP1443" s="23">
        <v>0</v>
      </c>
      <c r="AQ1443" s="23">
        <v>0</v>
      </c>
      <c r="AR1443" s="23">
        <v>0</v>
      </c>
      <c r="AS1443" s="23">
        <v>0</v>
      </c>
      <c r="AT1443" s="23">
        <v>0</v>
      </c>
      <c r="AU1443" s="23">
        <v>0</v>
      </c>
      <c r="AV1443" s="23">
        <v>0</v>
      </c>
      <c r="AW1443" s="23">
        <v>0</v>
      </c>
      <c r="AX1443" s="23">
        <v>0</v>
      </c>
      <c r="AY1443" s="23">
        <v>0</v>
      </c>
      <c r="AZ1443" s="23">
        <v>0</v>
      </c>
      <c r="BA1443" s="23">
        <v>0</v>
      </c>
      <c r="BB1443" s="23">
        <v>0</v>
      </c>
      <c r="BC1443" s="23">
        <v>0</v>
      </c>
      <c r="BD1443" s="23">
        <v>0</v>
      </c>
      <c r="BE1443" s="23">
        <v>0</v>
      </c>
      <c r="BF1443" s="23">
        <v>0</v>
      </c>
      <c r="BG1443" s="23">
        <v>0</v>
      </c>
      <c r="BH1443" s="23">
        <v>0</v>
      </c>
      <c r="BI1443" s="23">
        <v>0</v>
      </c>
      <c r="BJ1443" s="23">
        <v>0</v>
      </c>
      <c r="BK1443" s="23">
        <v>0</v>
      </c>
      <c r="BL1443" s="23">
        <v>0</v>
      </c>
      <c r="BM1443" s="23">
        <v>0</v>
      </c>
      <c r="BN1443" s="23">
        <v>0</v>
      </c>
      <c r="BO1443" s="23">
        <v>0</v>
      </c>
      <c r="BP1443" s="23">
        <v>0</v>
      </c>
      <c r="BQ1443" s="23">
        <v>0</v>
      </c>
      <c r="BR1443" s="23">
        <v>0</v>
      </c>
      <c r="BS1443" s="23">
        <v>0</v>
      </c>
      <c r="BT1443" s="23">
        <v>0</v>
      </c>
      <c r="BU1443" s="23">
        <v>0</v>
      </c>
      <c r="BV1443" s="23">
        <v>0</v>
      </c>
      <c r="BW1443" s="23">
        <v>0</v>
      </c>
      <c r="BX1443" s="23">
        <v>0</v>
      </c>
      <c r="BY1443" s="23">
        <v>0</v>
      </c>
      <c r="BZ1443" s="23">
        <v>0</v>
      </c>
      <c r="CA1443" s="23">
        <v>0</v>
      </c>
      <c r="CB1443" s="23">
        <v>0</v>
      </c>
      <c r="CC1443" s="23">
        <v>0</v>
      </c>
      <c r="CD1443" s="23">
        <v>0</v>
      </c>
      <c r="CE1443" s="23">
        <v>0</v>
      </c>
      <c r="CF1443" s="23">
        <v>0</v>
      </c>
      <c r="CG1443" s="23">
        <v>0</v>
      </c>
      <c r="CH1443" s="23">
        <v>0</v>
      </c>
      <c r="CI1443" s="23">
        <v>0</v>
      </c>
      <c r="CJ1443" s="23">
        <v>0</v>
      </c>
      <c r="CK1443" s="23">
        <v>0</v>
      </c>
      <c r="CL1443" s="23">
        <v>0</v>
      </c>
      <c r="CM1443" s="23">
        <v>0</v>
      </c>
      <c r="CN1443" s="23">
        <v>0</v>
      </c>
      <c r="CO1443" s="23">
        <v>0</v>
      </c>
      <c r="CP1443" s="23">
        <v>0</v>
      </c>
      <c r="CQ1443" s="23">
        <v>0</v>
      </c>
      <c r="CR1443" s="23">
        <v>0</v>
      </c>
      <c r="CS1443" s="23">
        <v>0</v>
      </c>
      <c r="CT1443" s="23">
        <v>0</v>
      </c>
      <c r="CU1443" s="23">
        <v>0</v>
      </c>
      <c r="CV1443" s="23">
        <v>0</v>
      </c>
      <c r="CW1443" s="23">
        <v>0</v>
      </c>
      <c r="CX1443" s="23">
        <v>0</v>
      </c>
      <c r="CY1443" s="27">
        <v>8.1632653061224403</v>
      </c>
      <c r="CZ1443" s="14">
        <v>0</v>
      </c>
      <c r="DA1443" s="22">
        <v>0</v>
      </c>
      <c r="DB1443" s="22">
        <v>27.500000000000004</v>
      </c>
      <c r="DC1443" s="22">
        <v>0</v>
      </c>
      <c r="DD1443" s="22">
        <v>0</v>
      </c>
      <c r="DE1443" s="22">
        <v>0</v>
      </c>
      <c r="DF1443" s="22">
        <v>0</v>
      </c>
      <c r="DG1443" s="22">
        <v>72.5</v>
      </c>
      <c r="DH1443" s="14" t="e">
        <v>#DIV/0!</v>
      </c>
      <c r="DI1443" s="24">
        <v>8.1632653061224492</v>
      </c>
      <c r="DJ1443" s="14">
        <v>35</v>
      </c>
      <c r="DK1443" s="4">
        <v>24</v>
      </c>
      <c r="DL1443" s="22">
        <v>100</v>
      </c>
      <c r="DM1443" s="22">
        <v>0</v>
      </c>
      <c r="DN1443" s="22">
        <v>0</v>
      </c>
      <c r="DO1443" s="22">
        <v>0</v>
      </c>
      <c r="DP1443" s="4">
        <v>0</v>
      </c>
      <c r="DQ1443" s="22">
        <v>0</v>
      </c>
      <c r="DR1443" s="4">
        <v>0</v>
      </c>
      <c r="DS1443" s="22" t="e">
        <v>#DIV/0!</v>
      </c>
      <c r="DT1443" s="17">
        <v>920</v>
      </c>
      <c r="DU1443" s="22">
        <v>59.259259259259252</v>
      </c>
      <c r="DV1443" s="22">
        <v>14.814814814814813</v>
      </c>
      <c r="DW1443" s="26">
        <v>27.777777777777779</v>
      </c>
      <c r="DX1443" s="12">
        <v>2.4166666666666665</v>
      </c>
    </row>
    <row r="1444" spans="1:128" ht="10.5" x14ac:dyDescent="0.25">
      <c r="A1444" s="11">
        <v>1440</v>
      </c>
      <c r="B1444" s="4" t="s">
        <v>2129</v>
      </c>
      <c r="C1444" s="4">
        <v>69</v>
      </c>
      <c r="D1444" s="22">
        <v>0</v>
      </c>
      <c r="E1444" s="22">
        <v>0</v>
      </c>
      <c r="F1444" s="22">
        <v>5.7142857142857144</v>
      </c>
      <c r="G1444" s="22">
        <v>11.428571428571429</v>
      </c>
      <c r="H1444" s="22">
        <v>5.7142857142857144</v>
      </c>
      <c r="I1444" s="22">
        <v>0</v>
      </c>
      <c r="J1444" s="22">
        <v>0</v>
      </c>
      <c r="K1444" s="22">
        <v>0</v>
      </c>
      <c r="L1444" s="22">
        <v>8.5714285714285712</v>
      </c>
      <c r="M1444" s="22">
        <v>14.285714285714285</v>
      </c>
      <c r="N1444" s="22">
        <v>15.714285714285714</v>
      </c>
      <c r="O1444" s="22">
        <v>11.428571428571429</v>
      </c>
      <c r="P1444" s="22">
        <v>7.1428571428571423</v>
      </c>
      <c r="Q1444" s="22">
        <v>7.1428571428571423</v>
      </c>
      <c r="R1444" s="22">
        <v>5.7142857142857144</v>
      </c>
      <c r="S1444" s="22">
        <v>7.1428571428571423</v>
      </c>
      <c r="T1444" s="22">
        <v>0</v>
      </c>
      <c r="U1444" s="22">
        <v>0</v>
      </c>
      <c r="V1444" s="23">
        <v>0</v>
      </c>
      <c r="W1444" s="23">
        <v>0</v>
      </c>
      <c r="X1444" s="23">
        <v>100</v>
      </c>
      <c r="Y1444" s="23">
        <v>0</v>
      </c>
      <c r="Z1444" s="23">
        <v>0</v>
      </c>
      <c r="AA1444" s="23">
        <v>0</v>
      </c>
      <c r="AB1444" s="23">
        <v>0</v>
      </c>
      <c r="AC1444" s="23">
        <v>0</v>
      </c>
      <c r="AD1444" s="23">
        <v>0</v>
      </c>
      <c r="AE1444" s="23">
        <v>0</v>
      </c>
      <c r="AF1444" s="23">
        <v>0</v>
      </c>
      <c r="AG1444" s="23">
        <v>0</v>
      </c>
      <c r="AH1444" s="23">
        <v>0</v>
      </c>
      <c r="AI1444" s="23">
        <v>0</v>
      </c>
      <c r="AJ1444" s="23">
        <v>0</v>
      </c>
      <c r="AK1444" s="23">
        <v>0</v>
      </c>
      <c r="AL1444" s="23">
        <v>0</v>
      </c>
      <c r="AM1444" s="23">
        <v>0</v>
      </c>
      <c r="AN1444" s="23">
        <v>0</v>
      </c>
      <c r="AO1444" s="23">
        <v>0</v>
      </c>
      <c r="AP1444" s="23">
        <v>0</v>
      </c>
      <c r="AQ1444" s="23">
        <v>0</v>
      </c>
      <c r="AR1444" s="23">
        <v>0</v>
      </c>
      <c r="AS1444" s="23">
        <v>0</v>
      </c>
      <c r="AT1444" s="23">
        <v>0</v>
      </c>
      <c r="AU1444" s="23">
        <v>0</v>
      </c>
      <c r="AV1444" s="23">
        <v>0</v>
      </c>
      <c r="AW1444" s="23">
        <v>0</v>
      </c>
      <c r="AX1444" s="23">
        <v>0</v>
      </c>
      <c r="AY1444" s="23">
        <v>0</v>
      </c>
      <c r="AZ1444" s="23">
        <v>0</v>
      </c>
      <c r="BA1444" s="23">
        <v>0</v>
      </c>
      <c r="BB1444" s="23">
        <v>0</v>
      </c>
      <c r="BC1444" s="23">
        <v>0</v>
      </c>
      <c r="BD1444" s="23">
        <v>0</v>
      </c>
      <c r="BE1444" s="23">
        <v>0</v>
      </c>
      <c r="BF1444" s="23">
        <v>0</v>
      </c>
      <c r="BG1444" s="23">
        <v>0</v>
      </c>
      <c r="BH1444" s="23">
        <v>0</v>
      </c>
      <c r="BI1444" s="23">
        <v>0</v>
      </c>
      <c r="BJ1444" s="23">
        <v>0</v>
      </c>
      <c r="BK1444" s="23">
        <v>0</v>
      </c>
      <c r="BL1444" s="23">
        <v>0</v>
      </c>
      <c r="BM1444" s="23">
        <v>0</v>
      </c>
      <c r="BN1444" s="23">
        <v>0</v>
      </c>
      <c r="BO1444" s="23">
        <v>0</v>
      </c>
      <c r="BP1444" s="23">
        <v>0</v>
      </c>
      <c r="BQ1444" s="23">
        <v>0</v>
      </c>
      <c r="BR1444" s="23">
        <v>0</v>
      </c>
      <c r="BS1444" s="23">
        <v>0</v>
      </c>
      <c r="BT1444" s="23">
        <v>0</v>
      </c>
      <c r="BU1444" s="23">
        <v>0</v>
      </c>
      <c r="BV1444" s="23">
        <v>0</v>
      </c>
      <c r="BW1444" s="23">
        <v>0</v>
      </c>
      <c r="BX1444" s="23">
        <v>0</v>
      </c>
      <c r="BY1444" s="23">
        <v>0</v>
      </c>
      <c r="BZ1444" s="23">
        <v>0</v>
      </c>
      <c r="CA1444" s="23">
        <v>0</v>
      </c>
      <c r="CB1444" s="23">
        <v>0</v>
      </c>
      <c r="CC1444" s="23">
        <v>0</v>
      </c>
      <c r="CD1444" s="23">
        <v>0</v>
      </c>
      <c r="CE1444" s="23">
        <v>0</v>
      </c>
      <c r="CF1444" s="23">
        <v>0</v>
      </c>
      <c r="CG1444" s="23">
        <v>0</v>
      </c>
      <c r="CH1444" s="23">
        <v>0</v>
      </c>
      <c r="CI1444" s="23">
        <v>0</v>
      </c>
      <c r="CJ1444" s="23">
        <v>0</v>
      </c>
      <c r="CK1444" s="23">
        <v>0</v>
      </c>
      <c r="CL1444" s="23">
        <v>0</v>
      </c>
      <c r="CM1444" s="23">
        <v>0</v>
      </c>
      <c r="CN1444" s="23">
        <v>0</v>
      </c>
      <c r="CO1444" s="23">
        <v>0</v>
      </c>
      <c r="CP1444" s="23">
        <v>0</v>
      </c>
      <c r="CQ1444" s="23">
        <v>0</v>
      </c>
      <c r="CR1444" s="23">
        <v>0</v>
      </c>
      <c r="CS1444" s="23">
        <v>0</v>
      </c>
      <c r="CT1444" s="23">
        <v>0</v>
      </c>
      <c r="CU1444" s="23">
        <v>0</v>
      </c>
      <c r="CV1444" s="23">
        <v>0</v>
      </c>
      <c r="CW1444" s="23">
        <v>0</v>
      </c>
      <c r="CX1444" s="23">
        <v>0</v>
      </c>
      <c r="CY1444" s="27">
        <v>-2.8985507246376727</v>
      </c>
      <c r="CZ1444" s="14">
        <v>0</v>
      </c>
      <c r="DA1444" s="22">
        <v>0</v>
      </c>
      <c r="DB1444" s="22">
        <v>33.333333333333329</v>
      </c>
      <c r="DC1444" s="22">
        <v>0</v>
      </c>
      <c r="DD1444" s="22">
        <v>0</v>
      </c>
      <c r="DE1444" s="22">
        <v>0</v>
      </c>
      <c r="DF1444" s="22">
        <v>0</v>
      </c>
      <c r="DG1444" s="22">
        <v>66.666666666666657</v>
      </c>
      <c r="DH1444" s="14">
        <v>0</v>
      </c>
      <c r="DI1444" s="24">
        <v>0</v>
      </c>
      <c r="DJ1444" s="14">
        <v>0</v>
      </c>
      <c r="DK1444" s="4">
        <v>31</v>
      </c>
      <c r="DL1444" s="22">
        <v>100</v>
      </c>
      <c r="DM1444" s="22">
        <v>0</v>
      </c>
      <c r="DN1444" s="22">
        <v>0</v>
      </c>
      <c r="DO1444" s="22">
        <v>0</v>
      </c>
      <c r="DP1444" s="4">
        <v>0</v>
      </c>
      <c r="DQ1444" s="22">
        <v>0</v>
      </c>
      <c r="DR1444" s="4">
        <v>0</v>
      </c>
      <c r="DS1444" s="22">
        <v>0</v>
      </c>
      <c r="DT1444" s="17">
        <v>725</v>
      </c>
      <c r="DU1444" s="22">
        <v>42.857142857142854</v>
      </c>
      <c r="DV1444" s="22">
        <v>25.714285714285712</v>
      </c>
      <c r="DW1444" s="26">
        <v>0</v>
      </c>
      <c r="DX1444" s="12">
        <v>2.1538461538461537</v>
      </c>
    </row>
    <row r="1445" spans="1:128" ht="10.5" x14ac:dyDescent="0.25">
      <c r="A1445" s="11">
        <v>1441</v>
      </c>
      <c r="B1445" s="4" t="s">
        <v>888</v>
      </c>
      <c r="C1445" s="4">
        <v>4948</v>
      </c>
      <c r="D1445" s="22">
        <v>3.8764385221078133</v>
      </c>
      <c r="E1445" s="22">
        <v>4.9263072885120129</v>
      </c>
      <c r="F1445" s="22">
        <v>5.6329497274379161</v>
      </c>
      <c r="G1445" s="22">
        <v>6.4809206541490001</v>
      </c>
      <c r="H1445" s="22">
        <v>7.0866141732283463</v>
      </c>
      <c r="I1445" s="22">
        <v>6.1376943266707045</v>
      </c>
      <c r="J1445" s="22">
        <v>6.0367454068241466</v>
      </c>
      <c r="K1445" s="22">
        <v>6.0367454068241466</v>
      </c>
      <c r="L1445" s="22">
        <v>6.5818695739955579</v>
      </c>
      <c r="M1445" s="22">
        <v>6.0569351907934585</v>
      </c>
      <c r="N1445" s="22">
        <v>7.6519281243690687</v>
      </c>
      <c r="O1445" s="22">
        <v>6.7837674136886736</v>
      </c>
      <c r="P1445" s="22">
        <v>6.6626287098728048</v>
      </c>
      <c r="Q1445" s="22">
        <v>6.2588330304865742</v>
      </c>
      <c r="R1445" s="22">
        <v>5.67332929537654</v>
      </c>
      <c r="S1445" s="22">
        <v>3.2505552190591565</v>
      </c>
      <c r="T1445" s="22">
        <v>2.2814455885322027</v>
      </c>
      <c r="U1445" s="22">
        <v>2.5842923480718758</v>
      </c>
      <c r="V1445" s="23">
        <v>32.426734134514021</v>
      </c>
      <c r="W1445" s="23">
        <v>0</v>
      </c>
      <c r="X1445" s="23">
        <v>67.573265865485979</v>
      </c>
      <c r="Y1445" s="23">
        <v>8.4334809192494198E-2</v>
      </c>
      <c r="Z1445" s="23">
        <v>0</v>
      </c>
      <c r="AA1445" s="23">
        <v>0</v>
      </c>
      <c r="AB1445" s="23">
        <v>0.18975332068311196</v>
      </c>
      <c r="AC1445" s="23">
        <v>0</v>
      </c>
      <c r="AD1445" s="23">
        <v>10.62618595825427</v>
      </c>
      <c r="AE1445" s="23">
        <v>6.3251106894370648E-2</v>
      </c>
      <c r="AF1445" s="23">
        <v>0.10541851149061775</v>
      </c>
      <c r="AG1445" s="23">
        <v>6.3251106894370648E-2</v>
      </c>
      <c r="AH1445" s="23">
        <v>2.9306346194391737</v>
      </c>
      <c r="AI1445" s="23">
        <v>0</v>
      </c>
      <c r="AJ1445" s="23">
        <v>0.18975332068311196</v>
      </c>
      <c r="AK1445" s="23">
        <v>0.21083702298123549</v>
      </c>
      <c r="AL1445" s="23">
        <v>0.29517183217372972</v>
      </c>
      <c r="AM1445" s="23">
        <v>0.37950664136622392</v>
      </c>
      <c r="AN1445" s="23">
        <v>1.3493569470799072</v>
      </c>
      <c r="AO1445" s="23">
        <v>2.0451191229179844</v>
      </c>
      <c r="AP1445" s="23">
        <v>0.31625553447185323</v>
      </c>
      <c r="AQ1445" s="23">
        <v>0.37950664136622392</v>
      </c>
      <c r="AR1445" s="23">
        <v>0.10541851149061775</v>
      </c>
      <c r="AS1445" s="23">
        <v>0.14758591608686486</v>
      </c>
      <c r="AT1445" s="23">
        <v>0.42167404596247099</v>
      </c>
      <c r="AU1445" s="23">
        <v>0.31625553447185323</v>
      </c>
      <c r="AV1445" s="23">
        <v>0</v>
      </c>
      <c r="AW1445" s="23">
        <v>0</v>
      </c>
      <c r="AX1445" s="23">
        <v>2.0451191229179844</v>
      </c>
      <c r="AY1445" s="23">
        <v>0</v>
      </c>
      <c r="AZ1445" s="23">
        <v>0.1686696183849884</v>
      </c>
      <c r="BA1445" s="23">
        <v>8.4334809192494198E-2</v>
      </c>
      <c r="BB1445" s="23">
        <v>0.10541851149061775</v>
      </c>
      <c r="BC1445" s="23">
        <v>0.10541851149061775</v>
      </c>
      <c r="BD1445" s="23">
        <v>1.6445287792536369</v>
      </c>
      <c r="BE1445" s="23">
        <v>0</v>
      </c>
      <c r="BF1445" s="23">
        <v>0.25300442757748259</v>
      </c>
      <c r="BG1445" s="23">
        <v>0.88551549652118922</v>
      </c>
      <c r="BH1445" s="23">
        <v>6.3251106894370648E-2</v>
      </c>
      <c r="BI1445" s="23">
        <v>0</v>
      </c>
      <c r="BJ1445" s="23">
        <v>0.35842293906810035</v>
      </c>
      <c r="BK1445" s="23">
        <v>0.18975332068311196</v>
      </c>
      <c r="BL1445" s="23">
        <v>0.56925996204933582</v>
      </c>
      <c r="BM1445" s="23">
        <v>0.65359477124183007</v>
      </c>
      <c r="BN1445" s="23">
        <v>0.90659919881931272</v>
      </c>
      <c r="BO1445" s="23">
        <v>0.40059034366434748</v>
      </c>
      <c r="BP1445" s="23">
        <v>0.40059034366434748</v>
      </c>
      <c r="BQ1445" s="23">
        <v>6.3251106894370648E-2</v>
      </c>
      <c r="BR1445" s="23">
        <v>0.52709255745308869</v>
      </c>
      <c r="BS1445" s="23">
        <v>0.52709255745308869</v>
      </c>
      <c r="BT1445" s="23">
        <v>0.70735650767987068</v>
      </c>
      <c r="BU1445" s="23">
        <v>0.37990713381173491</v>
      </c>
      <c r="BV1445" s="23">
        <v>3.5457999155761928</v>
      </c>
      <c r="BW1445" s="23">
        <v>6.3317855635289147E-2</v>
      </c>
      <c r="BX1445" s="23">
        <v>0</v>
      </c>
      <c r="BY1445" s="23">
        <v>0.29548332629801605</v>
      </c>
      <c r="BZ1445" s="23">
        <v>0.61207260447446177</v>
      </c>
      <c r="CA1445" s="23">
        <v>0.12663571127057829</v>
      </c>
      <c r="CB1445" s="23">
        <v>1.1608273533136344</v>
      </c>
      <c r="CC1445" s="23">
        <v>0.21105951878429718</v>
      </c>
      <c r="CD1445" s="23">
        <v>0.75981426762346982</v>
      </c>
      <c r="CE1445" s="23">
        <v>0.33769523005487545</v>
      </c>
      <c r="CF1445" s="23">
        <v>0.97087378640776689</v>
      </c>
      <c r="CG1445" s="23">
        <v>0</v>
      </c>
      <c r="CH1445" s="23">
        <v>0.4432249894470241</v>
      </c>
      <c r="CI1445" s="23">
        <v>6.3317855635289147E-2</v>
      </c>
      <c r="CJ1445" s="23">
        <v>0.25327142254115659</v>
      </c>
      <c r="CK1445" s="23">
        <v>0</v>
      </c>
      <c r="CL1445" s="23">
        <v>12.304769945124525</v>
      </c>
      <c r="CM1445" s="23">
        <v>0.42211903756859437</v>
      </c>
      <c r="CN1445" s="23">
        <v>0.14774166314900802</v>
      </c>
      <c r="CO1445" s="23">
        <v>0.21105951878429718</v>
      </c>
      <c r="CP1445" s="23">
        <v>6.3317855635289147E-2</v>
      </c>
      <c r="CQ1445" s="23">
        <v>0.23216547066272691</v>
      </c>
      <c r="CR1445" s="23">
        <v>0.46433094132545383</v>
      </c>
      <c r="CS1445" s="23">
        <v>0.59096665259603209</v>
      </c>
      <c r="CT1445" s="23">
        <v>0.52764879696074285</v>
      </c>
      <c r="CU1445" s="23">
        <v>0.27437737441958632</v>
      </c>
      <c r="CV1445" s="23">
        <v>6.3317855635289147E-2</v>
      </c>
      <c r="CW1445" s="23">
        <v>0.21105951878429718</v>
      </c>
      <c r="CX1445" s="23">
        <v>0.37990713381173491</v>
      </c>
      <c r="CY1445" s="27">
        <v>30.557801131770418</v>
      </c>
      <c r="CZ1445" s="14">
        <v>4.9087476400251733</v>
      </c>
      <c r="DA1445" s="22">
        <v>2.9161345253299276</v>
      </c>
      <c r="DB1445" s="22">
        <v>42.699020859940404</v>
      </c>
      <c r="DC1445" s="22">
        <v>1.9795657726692211</v>
      </c>
      <c r="DD1445" s="22">
        <v>1.0855683269476373</v>
      </c>
      <c r="DE1445" s="22">
        <v>0.14899957428693061</v>
      </c>
      <c r="DF1445" s="22">
        <v>0.4682843763303533</v>
      </c>
      <c r="DG1445" s="22">
        <v>50.702426564495525</v>
      </c>
      <c r="DH1445" s="14">
        <v>1.7595307917888565</v>
      </c>
      <c r="DI1445" s="24">
        <v>3.9806234203875315</v>
      </c>
      <c r="DJ1445" s="14">
        <v>21.330049261083744</v>
      </c>
      <c r="DK1445" s="4">
        <v>2190</v>
      </c>
      <c r="DL1445" s="22">
        <v>51.87214611872146</v>
      </c>
      <c r="DM1445" s="22">
        <v>36.027397260273972</v>
      </c>
      <c r="DN1445" s="22">
        <v>11.87214611872146</v>
      </c>
      <c r="DO1445" s="22">
        <v>0.22831050228310501</v>
      </c>
      <c r="DP1445" s="4">
        <v>124</v>
      </c>
      <c r="DQ1445" s="22">
        <v>4.5689019896831242</v>
      </c>
      <c r="DR1445" s="4">
        <v>29</v>
      </c>
      <c r="DS1445" s="22">
        <v>10.069444444444445</v>
      </c>
      <c r="DT1445" s="17">
        <v>1065.6906906906906</v>
      </c>
      <c r="DU1445" s="22">
        <v>59.772816294555419</v>
      </c>
      <c r="DV1445" s="22">
        <v>12.808460634547592</v>
      </c>
      <c r="DW1445" s="26">
        <v>16.915422885572141</v>
      </c>
      <c r="DX1445" s="12">
        <v>1.6731784582893348</v>
      </c>
    </row>
    <row r="1446" spans="1:128" ht="10.5" x14ac:dyDescent="0.25">
      <c r="A1446" s="11">
        <v>1442</v>
      </c>
      <c r="B1446" s="4" t="s">
        <v>889</v>
      </c>
      <c r="C1446" s="4">
        <v>5609</v>
      </c>
      <c r="D1446" s="22">
        <v>4.4967880085653107</v>
      </c>
      <c r="E1446" s="22">
        <v>6.1920057102069954</v>
      </c>
      <c r="F1446" s="22">
        <v>7.3875802997858671</v>
      </c>
      <c r="G1446" s="22">
        <v>6.9950035688793726</v>
      </c>
      <c r="H1446" s="22">
        <v>6.1206281227694506</v>
      </c>
      <c r="I1446" s="22">
        <v>3.729478943611706</v>
      </c>
      <c r="J1446" s="22">
        <v>4.9428979300499645</v>
      </c>
      <c r="K1446" s="22">
        <v>5.6923625981441832</v>
      </c>
      <c r="L1446" s="22">
        <v>7.2448251249107782</v>
      </c>
      <c r="M1446" s="22">
        <v>7.6195574589578872</v>
      </c>
      <c r="N1446" s="22">
        <v>7.2269807280513927</v>
      </c>
      <c r="O1446" s="22">
        <v>6.9950035688793726</v>
      </c>
      <c r="P1446" s="22">
        <v>5.9243397573162024</v>
      </c>
      <c r="Q1446" s="22">
        <v>5.2819414703783014</v>
      </c>
      <c r="R1446" s="22">
        <v>5.3533190578158463</v>
      </c>
      <c r="S1446" s="22">
        <v>3.7473233404710919</v>
      </c>
      <c r="T1446" s="22">
        <v>2.2483940042826553</v>
      </c>
      <c r="U1446" s="22">
        <v>2.801570306923626</v>
      </c>
      <c r="V1446" s="23">
        <v>34.35311463324733</v>
      </c>
      <c r="W1446" s="23">
        <v>0</v>
      </c>
      <c r="X1446" s="23">
        <v>65.64688536675267</v>
      </c>
      <c r="Y1446" s="23">
        <v>5.5289347585698492E-2</v>
      </c>
      <c r="Z1446" s="23">
        <v>0</v>
      </c>
      <c r="AA1446" s="23">
        <v>7.3719130114264647E-2</v>
      </c>
      <c r="AB1446" s="23">
        <v>0.18429782528566163</v>
      </c>
      <c r="AC1446" s="23">
        <v>0.16586804275709546</v>
      </c>
      <c r="AD1446" s="23">
        <v>11.33431625506819</v>
      </c>
      <c r="AE1446" s="23">
        <v>0.16586804275709546</v>
      </c>
      <c r="AF1446" s="23">
        <v>7.3719130114264647E-2</v>
      </c>
      <c r="AG1446" s="23">
        <v>0.14743826022852929</v>
      </c>
      <c r="AH1446" s="23">
        <v>2.2668632510136382</v>
      </c>
      <c r="AI1446" s="23">
        <v>0</v>
      </c>
      <c r="AJ1446" s="23">
        <v>0.22115739034279397</v>
      </c>
      <c r="AK1446" s="23">
        <v>0.16586804275709546</v>
      </c>
      <c r="AL1446" s="23">
        <v>0.3870254330998894</v>
      </c>
      <c r="AM1446" s="23">
        <v>0.75562108367121261</v>
      </c>
      <c r="AN1446" s="23">
        <v>1.6955399926280872</v>
      </c>
      <c r="AO1446" s="23">
        <v>1.7139697751566529</v>
      </c>
      <c r="AP1446" s="23">
        <v>0.36859565057132326</v>
      </c>
      <c r="AQ1446" s="23">
        <v>0.88462956137117588</v>
      </c>
      <c r="AR1446" s="23">
        <v>5.5289347585698492E-2</v>
      </c>
      <c r="AS1446" s="23">
        <v>0.12900847769996315</v>
      </c>
      <c r="AT1446" s="23">
        <v>0.66347217102838185</v>
      </c>
      <c r="AU1446" s="23">
        <v>0.22115739034279397</v>
      </c>
      <c r="AV1446" s="23">
        <v>0</v>
      </c>
      <c r="AW1446" s="23">
        <v>5.5289347585698492E-2</v>
      </c>
      <c r="AX1446" s="23">
        <v>3.5200884629561369</v>
      </c>
      <c r="AY1446" s="23">
        <v>9.2148912642830816E-2</v>
      </c>
      <c r="AZ1446" s="23">
        <v>0.14743826022852929</v>
      </c>
      <c r="BA1446" s="23">
        <v>0</v>
      </c>
      <c r="BB1446" s="23">
        <v>0</v>
      </c>
      <c r="BC1446" s="23">
        <v>5.5289347585698492E-2</v>
      </c>
      <c r="BD1446" s="23">
        <v>1.566531514928124</v>
      </c>
      <c r="BE1446" s="23">
        <v>5.5289347585698492E-2</v>
      </c>
      <c r="BF1446" s="23">
        <v>0.12900847769996315</v>
      </c>
      <c r="BG1446" s="23">
        <v>0.4238849981570218</v>
      </c>
      <c r="BH1446" s="23">
        <v>0.2027276078142278</v>
      </c>
      <c r="BI1446" s="23">
        <v>0</v>
      </c>
      <c r="BJ1446" s="23">
        <v>0.29487652045705859</v>
      </c>
      <c r="BK1446" s="23">
        <v>0.14743826022852929</v>
      </c>
      <c r="BL1446" s="23">
        <v>0.62661260597124957</v>
      </c>
      <c r="BM1446" s="23">
        <v>0.3870254330998894</v>
      </c>
      <c r="BN1446" s="23">
        <v>1.0504976041282712</v>
      </c>
      <c r="BO1446" s="23">
        <v>0.5528934758569849</v>
      </c>
      <c r="BP1446" s="23">
        <v>0.23958717287136011</v>
      </c>
      <c r="BQ1446" s="23">
        <v>0.14743826022852929</v>
      </c>
      <c r="BR1446" s="23">
        <v>0.29487652045705859</v>
      </c>
      <c r="BS1446" s="23">
        <v>0.86619977884260968</v>
      </c>
      <c r="BT1446" s="23">
        <v>0.46354073809948299</v>
      </c>
      <c r="BU1446" s="23">
        <v>0.2574002574002574</v>
      </c>
      <c r="BV1446" s="23">
        <v>6.1776061776061777</v>
      </c>
      <c r="BW1446" s="23">
        <v>0.22062879205736349</v>
      </c>
      <c r="BX1446" s="23">
        <v>0</v>
      </c>
      <c r="BY1446" s="23">
        <v>0.14708586137157567</v>
      </c>
      <c r="BZ1446" s="23">
        <v>0.31255745541459828</v>
      </c>
      <c r="CA1446" s="23">
        <v>5.5157198014340873E-2</v>
      </c>
      <c r="CB1446" s="23">
        <v>1.9856591285162712</v>
      </c>
      <c r="CC1446" s="23">
        <v>0.2574002574002574</v>
      </c>
      <c r="CD1446" s="23">
        <v>0.66188637617209045</v>
      </c>
      <c r="CE1446" s="23">
        <v>0.45964331678617387</v>
      </c>
      <c r="CF1446" s="23">
        <v>0.82735797021511304</v>
      </c>
      <c r="CG1446" s="23">
        <v>7.3542930685787836E-2</v>
      </c>
      <c r="CH1446" s="23">
        <v>0.47802904945762087</v>
      </c>
      <c r="CI1446" s="23">
        <v>0.18385732671446958</v>
      </c>
      <c r="CJ1446" s="23">
        <v>7.3542930685787836E-2</v>
      </c>
      <c r="CK1446" s="23">
        <v>0</v>
      </c>
      <c r="CL1446" s="23">
        <v>14.653428939143225</v>
      </c>
      <c r="CM1446" s="23">
        <v>0.73542930685787833</v>
      </c>
      <c r="CN1446" s="23">
        <v>0.20224305938591652</v>
      </c>
      <c r="CO1446" s="23">
        <v>0.38610038610038611</v>
      </c>
      <c r="CP1446" s="23">
        <v>0</v>
      </c>
      <c r="CQ1446" s="23">
        <v>0.34932892075749217</v>
      </c>
      <c r="CR1446" s="23">
        <v>0.68027210884353739</v>
      </c>
      <c r="CS1446" s="23">
        <v>0.18385732671446958</v>
      </c>
      <c r="CT1446" s="23">
        <v>5.5157198014340873E-2</v>
      </c>
      <c r="CU1446" s="23">
        <v>0.1287001287001287</v>
      </c>
      <c r="CV1446" s="23">
        <v>0.29417172274315134</v>
      </c>
      <c r="CW1446" s="23">
        <v>0</v>
      </c>
      <c r="CX1446" s="23">
        <v>0.58834344548630269</v>
      </c>
      <c r="CY1446" s="27">
        <v>35.193439115706909</v>
      </c>
      <c r="CZ1446" s="14">
        <v>5.7695818878948328</v>
      </c>
      <c r="DA1446" s="22">
        <v>4.7592489310280719</v>
      </c>
      <c r="DB1446" s="22">
        <v>42.963376092210446</v>
      </c>
      <c r="DC1446" s="22">
        <v>1.8218999814091839</v>
      </c>
      <c r="DD1446" s="22">
        <v>1.5058561070831009</v>
      </c>
      <c r="DE1446" s="22">
        <v>0.31604387432608289</v>
      </c>
      <c r="DF1446" s="22">
        <v>0.74363264547313623</v>
      </c>
      <c r="DG1446" s="22">
        <v>47.889942368469974</v>
      </c>
      <c r="DH1446" s="14">
        <v>1.8072289156626504</v>
      </c>
      <c r="DI1446" s="24">
        <v>4.4090742773508964</v>
      </c>
      <c r="DJ1446" s="14">
        <v>18.958193606080933</v>
      </c>
      <c r="DK1446" s="4">
        <v>2293</v>
      </c>
      <c r="DL1446" s="22">
        <v>62.843436546009592</v>
      </c>
      <c r="DM1446" s="22">
        <v>36.851286524204099</v>
      </c>
      <c r="DN1446" s="22">
        <v>0.30527692978630616</v>
      </c>
      <c r="DO1446" s="22">
        <v>0</v>
      </c>
      <c r="DP1446" s="4">
        <v>122</v>
      </c>
      <c r="DQ1446" s="22">
        <v>4.2434782608695656</v>
      </c>
      <c r="DR1446" s="4">
        <v>19</v>
      </c>
      <c r="DS1446" s="22">
        <v>7.08955223880597</v>
      </c>
      <c r="DT1446" s="17">
        <v>901.02389078498288</v>
      </c>
      <c r="DU1446" s="22">
        <v>57.832657574640621</v>
      </c>
      <c r="DV1446" s="22">
        <v>13.638039071138961</v>
      </c>
      <c r="DW1446" s="26">
        <v>11.785972523499638</v>
      </c>
      <c r="DX1446" s="12">
        <v>1.7622549019607843</v>
      </c>
    </row>
    <row r="1447" spans="1:128" ht="10.5" x14ac:dyDescent="0.25">
      <c r="A1447" s="11">
        <v>1443</v>
      </c>
      <c r="B1447" s="4" t="s">
        <v>2130</v>
      </c>
      <c r="C1447" s="4">
        <v>65</v>
      </c>
      <c r="D1447" s="22">
        <v>10.16949152542373</v>
      </c>
      <c r="E1447" s="22">
        <v>0</v>
      </c>
      <c r="F1447" s="22">
        <v>13.559322033898304</v>
      </c>
      <c r="G1447" s="22">
        <v>20.33898305084746</v>
      </c>
      <c r="H1447" s="22">
        <v>0</v>
      </c>
      <c r="I1447" s="22">
        <v>5.0847457627118651</v>
      </c>
      <c r="J1447" s="22">
        <v>5.0847457627118651</v>
      </c>
      <c r="K1447" s="22">
        <v>6.7796610169491522</v>
      </c>
      <c r="L1447" s="22">
        <v>5.0847457627118651</v>
      </c>
      <c r="M1447" s="22">
        <v>5.0847457627118651</v>
      </c>
      <c r="N1447" s="22">
        <v>0</v>
      </c>
      <c r="O1447" s="22">
        <v>15.254237288135593</v>
      </c>
      <c r="P1447" s="22">
        <v>0</v>
      </c>
      <c r="Q1447" s="22">
        <v>5.0847457627118651</v>
      </c>
      <c r="R1447" s="22">
        <v>8.4745762711864394</v>
      </c>
      <c r="S1447" s="22">
        <v>0</v>
      </c>
      <c r="T1447" s="22">
        <v>0</v>
      </c>
      <c r="U1447" s="22">
        <v>0</v>
      </c>
      <c r="V1447" s="23">
        <v>10.169491525423723</v>
      </c>
      <c r="W1447" s="23">
        <v>0</v>
      </c>
      <c r="X1447" s="23">
        <v>89.830508474576277</v>
      </c>
      <c r="Y1447" s="23">
        <v>0</v>
      </c>
      <c r="Z1447" s="23">
        <v>0</v>
      </c>
      <c r="AA1447" s="23">
        <v>0</v>
      </c>
      <c r="AB1447" s="23">
        <v>0</v>
      </c>
      <c r="AC1447" s="23">
        <v>0</v>
      </c>
      <c r="AD1447" s="23">
        <v>0</v>
      </c>
      <c r="AE1447" s="23">
        <v>0</v>
      </c>
      <c r="AF1447" s="23">
        <v>0</v>
      </c>
      <c r="AG1447" s="23">
        <v>0</v>
      </c>
      <c r="AH1447" s="23">
        <v>0</v>
      </c>
      <c r="AI1447" s="23">
        <v>0</v>
      </c>
      <c r="AJ1447" s="23">
        <v>0</v>
      </c>
      <c r="AK1447" s="23">
        <v>0</v>
      </c>
      <c r="AL1447" s="23">
        <v>5.0847457627118651</v>
      </c>
      <c r="AM1447" s="23">
        <v>0</v>
      </c>
      <c r="AN1447" s="23">
        <v>0</v>
      </c>
      <c r="AO1447" s="23">
        <v>0</v>
      </c>
      <c r="AP1447" s="23">
        <v>0</v>
      </c>
      <c r="AQ1447" s="23">
        <v>0</v>
      </c>
      <c r="AR1447" s="23">
        <v>0</v>
      </c>
      <c r="AS1447" s="23">
        <v>0</v>
      </c>
      <c r="AT1447" s="23">
        <v>0</v>
      </c>
      <c r="AU1447" s="23">
        <v>0</v>
      </c>
      <c r="AV1447" s="23">
        <v>0</v>
      </c>
      <c r="AW1447" s="23">
        <v>0</v>
      </c>
      <c r="AX1447" s="23">
        <v>0</v>
      </c>
      <c r="AY1447" s="23">
        <v>0</v>
      </c>
      <c r="AZ1447" s="23">
        <v>0</v>
      </c>
      <c r="BA1447" s="23">
        <v>0</v>
      </c>
      <c r="BB1447" s="23">
        <v>0</v>
      </c>
      <c r="BC1447" s="23">
        <v>0</v>
      </c>
      <c r="BD1447" s="23">
        <v>0</v>
      </c>
      <c r="BE1447" s="23">
        <v>0</v>
      </c>
      <c r="BF1447" s="23">
        <v>0</v>
      </c>
      <c r="BG1447" s="23">
        <v>0</v>
      </c>
      <c r="BH1447" s="23">
        <v>0</v>
      </c>
      <c r="BI1447" s="23">
        <v>0</v>
      </c>
      <c r="BJ1447" s="23">
        <v>0</v>
      </c>
      <c r="BK1447" s="23">
        <v>0</v>
      </c>
      <c r="BL1447" s="23">
        <v>0</v>
      </c>
      <c r="BM1447" s="23">
        <v>0</v>
      </c>
      <c r="BN1447" s="23">
        <v>0</v>
      </c>
      <c r="BO1447" s="23">
        <v>0</v>
      </c>
      <c r="BP1447" s="23">
        <v>0</v>
      </c>
      <c r="BQ1447" s="23">
        <v>0</v>
      </c>
      <c r="BR1447" s="23">
        <v>0</v>
      </c>
      <c r="BS1447" s="23">
        <v>5.0847457627118651</v>
      </c>
      <c r="BT1447" s="23">
        <v>0</v>
      </c>
      <c r="BU1447" s="23">
        <v>0</v>
      </c>
      <c r="BV1447" s="23">
        <v>0</v>
      </c>
      <c r="BW1447" s="23">
        <v>0</v>
      </c>
      <c r="BX1447" s="23">
        <v>0</v>
      </c>
      <c r="BY1447" s="23">
        <v>0</v>
      </c>
      <c r="BZ1447" s="23">
        <v>0</v>
      </c>
      <c r="CA1447" s="23">
        <v>5.2631578947368416</v>
      </c>
      <c r="CB1447" s="23">
        <v>0</v>
      </c>
      <c r="CC1447" s="23">
        <v>0</v>
      </c>
      <c r="CD1447" s="23">
        <v>0</v>
      </c>
      <c r="CE1447" s="23">
        <v>0</v>
      </c>
      <c r="CF1447" s="23">
        <v>0</v>
      </c>
      <c r="CG1447" s="23">
        <v>0</v>
      </c>
      <c r="CH1447" s="23">
        <v>0</v>
      </c>
      <c r="CI1447" s="23">
        <v>0</v>
      </c>
      <c r="CJ1447" s="23">
        <v>0</v>
      </c>
      <c r="CK1447" s="23">
        <v>0</v>
      </c>
      <c r="CL1447" s="23">
        <v>0</v>
      </c>
      <c r="CM1447" s="23">
        <v>0</v>
      </c>
      <c r="CN1447" s="23">
        <v>0</v>
      </c>
      <c r="CO1447" s="23">
        <v>0</v>
      </c>
      <c r="CP1447" s="23">
        <v>0</v>
      </c>
      <c r="CQ1447" s="23">
        <v>0</v>
      </c>
      <c r="CR1447" s="23">
        <v>0</v>
      </c>
      <c r="CS1447" s="23">
        <v>0</v>
      </c>
      <c r="CT1447" s="23">
        <v>0</v>
      </c>
      <c r="CU1447" s="23">
        <v>0</v>
      </c>
      <c r="CV1447" s="23">
        <v>0</v>
      </c>
      <c r="CW1447" s="23">
        <v>0</v>
      </c>
      <c r="CX1447" s="23">
        <v>5.2631578947368416</v>
      </c>
      <c r="CY1447" s="27">
        <v>21.538461538461533</v>
      </c>
      <c r="CZ1447" s="14">
        <v>8.1967213114754092</v>
      </c>
      <c r="DA1447" s="22">
        <v>0</v>
      </c>
      <c r="DB1447" s="22">
        <v>62.068965517241381</v>
      </c>
      <c r="DC1447" s="22">
        <v>0</v>
      </c>
      <c r="DD1447" s="22">
        <v>0</v>
      </c>
      <c r="DE1447" s="22">
        <v>0</v>
      </c>
      <c r="DF1447" s="22">
        <v>0</v>
      </c>
      <c r="DG1447" s="22">
        <v>37.931034482758619</v>
      </c>
      <c r="DH1447" s="14" t="e">
        <v>#DIV/0!</v>
      </c>
      <c r="DI1447" s="24">
        <v>5.9701492537313428</v>
      </c>
      <c r="DJ1447" s="14">
        <v>14.285714285714285</v>
      </c>
      <c r="DK1447" s="4">
        <v>25</v>
      </c>
      <c r="DL1447" s="22">
        <v>100</v>
      </c>
      <c r="DM1447" s="22">
        <v>0</v>
      </c>
      <c r="DN1447" s="22">
        <v>0</v>
      </c>
      <c r="DO1447" s="22">
        <v>0</v>
      </c>
      <c r="DP1447" s="4">
        <v>0</v>
      </c>
      <c r="DQ1447" s="22">
        <v>0</v>
      </c>
      <c r="DR1447" s="4">
        <v>0</v>
      </c>
      <c r="DS1447" s="22" t="e">
        <v>#DIV/0!</v>
      </c>
      <c r="DT1447" s="17">
        <v>314.28571428571428</v>
      </c>
      <c r="DU1447" s="22">
        <v>84</v>
      </c>
      <c r="DV1447" s="22">
        <v>16</v>
      </c>
      <c r="DW1447" s="26">
        <v>17.647058823529413</v>
      </c>
      <c r="DX1447" s="12">
        <v>2.15</v>
      </c>
    </row>
    <row r="1448" spans="1:128" ht="10.5" x14ac:dyDescent="0.25">
      <c r="A1448" s="11">
        <v>1444</v>
      </c>
      <c r="B1448" s="4" t="s">
        <v>890</v>
      </c>
      <c r="C1448" s="4">
        <v>9250</v>
      </c>
      <c r="D1448" s="22">
        <v>6.2628447809626824</v>
      </c>
      <c r="E1448" s="22">
        <v>7.0849107625743644</v>
      </c>
      <c r="F1448" s="22">
        <v>6.7712276906435918</v>
      </c>
      <c r="G1448" s="22">
        <v>5.0838290968090858</v>
      </c>
      <c r="H1448" s="22">
        <v>4.2401297998918333</v>
      </c>
      <c r="I1448" s="22">
        <v>4.4131963223363986</v>
      </c>
      <c r="J1448" s="22">
        <v>5.5273120605732826</v>
      </c>
      <c r="K1448" s="22">
        <v>7.2687939426717136</v>
      </c>
      <c r="L1448" s="22">
        <v>7.8853434288804758</v>
      </c>
      <c r="M1448" s="22">
        <v>7.3120605732828556</v>
      </c>
      <c r="N1448" s="22">
        <v>6.7063277447268792</v>
      </c>
      <c r="O1448" s="22">
        <v>5.4515954570037852</v>
      </c>
      <c r="P1448" s="22">
        <v>6.5981611681990264</v>
      </c>
      <c r="Q1448" s="22">
        <v>6.4034613304488914</v>
      </c>
      <c r="R1448" s="22">
        <v>5.2785289345592217</v>
      </c>
      <c r="S1448" s="22">
        <v>4.0670632774472688</v>
      </c>
      <c r="T1448" s="22">
        <v>2.0443482963764197</v>
      </c>
      <c r="U1448" s="22">
        <v>1.6008653326122229</v>
      </c>
      <c r="V1448" s="23">
        <v>16.421404682274243</v>
      </c>
      <c r="W1448" s="23">
        <v>4.4593088071348944E-2</v>
      </c>
      <c r="X1448" s="23">
        <v>83.578595317725757</v>
      </c>
      <c r="Y1448" s="23">
        <v>3.3444816053511704E-2</v>
      </c>
      <c r="Z1448" s="23">
        <v>4.4593088071348944E-2</v>
      </c>
      <c r="AA1448" s="23">
        <v>0</v>
      </c>
      <c r="AB1448" s="23">
        <v>0.30100334448160532</v>
      </c>
      <c r="AC1448" s="23">
        <v>0.10033444816053511</v>
      </c>
      <c r="AD1448" s="23">
        <v>0.90301003344481612</v>
      </c>
      <c r="AE1448" s="23">
        <v>5.5741360089186176E-2</v>
      </c>
      <c r="AF1448" s="23">
        <v>0</v>
      </c>
      <c r="AG1448" s="23">
        <v>8.9186176142697887E-2</v>
      </c>
      <c r="AH1448" s="23">
        <v>3.7569676700111487</v>
      </c>
      <c r="AI1448" s="23">
        <v>0</v>
      </c>
      <c r="AJ1448" s="23">
        <v>3.3444816053511704E-2</v>
      </c>
      <c r="AK1448" s="23">
        <v>0.17837235228539577</v>
      </c>
      <c r="AL1448" s="23">
        <v>0.60200668896321063</v>
      </c>
      <c r="AM1448" s="23">
        <v>0.2452619843924192</v>
      </c>
      <c r="AN1448" s="23">
        <v>0.23411371237458192</v>
      </c>
      <c r="AO1448" s="23">
        <v>0.6800445930880713</v>
      </c>
      <c r="AP1448" s="23">
        <v>0.18952062430323299</v>
      </c>
      <c r="AQ1448" s="23">
        <v>0.34559643255295425</v>
      </c>
      <c r="AR1448" s="23">
        <v>6.6889632107023408E-2</v>
      </c>
      <c r="AS1448" s="23">
        <v>0.2452619843924192</v>
      </c>
      <c r="AT1448" s="23">
        <v>0.86956521739130432</v>
      </c>
      <c r="AU1448" s="23">
        <v>0.20066889632107021</v>
      </c>
      <c r="AV1448" s="23">
        <v>0</v>
      </c>
      <c r="AW1448" s="23">
        <v>0.1226309921962096</v>
      </c>
      <c r="AX1448" s="23">
        <v>0.63545150501672243</v>
      </c>
      <c r="AY1448" s="23">
        <v>0.17837235228539577</v>
      </c>
      <c r="AZ1448" s="23">
        <v>5.5741360089186176E-2</v>
      </c>
      <c r="BA1448" s="23">
        <v>0</v>
      </c>
      <c r="BB1448" s="23">
        <v>0</v>
      </c>
      <c r="BC1448" s="23">
        <v>0.23411371237458192</v>
      </c>
      <c r="BD1448" s="23">
        <v>1.1928651059085842</v>
      </c>
      <c r="BE1448" s="23">
        <v>8.9186176142697887E-2</v>
      </c>
      <c r="BF1448" s="23">
        <v>0</v>
      </c>
      <c r="BG1448" s="23">
        <v>0.16722408026755853</v>
      </c>
      <c r="BH1448" s="23">
        <v>0.15607580824972131</v>
      </c>
      <c r="BI1448" s="23">
        <v>0</v>
      </c>
      <c r="BJ1448" s="23">
        <v>0.6800445930880713</v>
      </c>
      <c r="BK1448" s="23">
        <v>5.5741360089186176E-2</v>
      </c>
      <c r="BL1448" s="23">
        <v>0.27870680044593088</v>
      </c>
      <c r="BM1448" s="23">
        <v>0.41248606465997772</v>
      </c>
      <c r="BN1448" s="23">
        <v>0.31215161649944262</v>
      </c>
      <c r="BO1448" s="23">
        <v>0.13377926421404682</v>
      </c>
      <c r="BP1448" s="23">
        <v>0.17837235228539577</v>
      </c>
      <c r="BQ1448" s="23">
        <v>6.6889632107023408E-2</v>
      </c>
      <c r="BR1448" s="23">
        <v>0.51282051282051277</v>
      </c>
      <c r="BS1448" s="23">
        <v>0.26755852842809363</v>
      </c>
      <c r="BT1448" s="23">
        <v>0.24864864864864866</v>
      </c>
      <c r="BU1448" s="23">
        <v>0.22299029992195341</v>
      </c>
      <c r="BV1448" s="23">
        <v>0.35678447987512546</v>
      </c>
      <c r="BW1448" s="23">
        <v>0.20069126992975803</v>
      </c>
      <c r="BX1448" s="23">
        <v>3.3448544988293007E-2</v>
      </c>
      <c r="BY1448" s="23">
        <v>0</v>
      </c>
      <c r="BZ1448" s="23">
        <v>0.42368156985171146</v>
      </c>
      <c r="CA1448" s="23">
        <v>0.50172817482439513</v>
      </c>
      <c r="CB1448" s="23">
        <v>0.8027650797190321</v>
      </c>
      <c r="CC1448" s="23">
        <v>0</v>
      </c>
      <c r="CD1448" s="23">
        <v>0.31218641989073476</v>
      </c>
      <c r="CE1448" s="23">
        <v>0.1114951499609767</v>
      </c>
      <c r="CF1448" s="23">
        <v>1.2041476195785483</v>
      </c>
      <c r="CG1448" s="23">
        <v>0</v>
      </c>
      <c r="CH1448" s="23">
        <v>8.9196119968781365E-2</v>
      </c>
      <c r="CI1448" s="23">
        <v>0.17839223993756273</v>
      </c>
      <c r="CJ1448" s="23">
        <v>6.6897089976586013E-2</v>
      </c>
      <c r="CK1448" s="23">
        <v>7.8046604972683689E-2</v>
      </c>
      <c r="CL1448" s="23">
        <v>1.6278291894302597</v>
      </c>
      <c r="CM1448" s="23">
        <v>0.33448544988293005</v>
      </c>
      <c r="CN1448" s="23">
        <v>0.10034563496487901</v>
      </c>
      <c r="CO1448" s="23">
        <v>3.3448544988293007E-2</v>
      </c>
      <c r="CP1448" s="23">
        <v>0.13379417995317203</v>
      </c>
      <c r="CQ1448" s="23">
        <v>5.5747574980488351E-2</v>
      </c>
      <c r="CR1448" s="23">
        <v>0.1114951499609767</v>
      </c>
      <c r="CS1448" s="23">
        <v>0.47942914483219978</v>
      </c>
      <c r="CT1448" s="23">
        <v>6.6897089976586013E-2</v>
      </c>
      <c r="CU1448" s="23">
        <v>6.6897089976586013E-2</v>
      </c>
      <c r="CV1448" s="23">
        <v>4.4598059984390682E-2</v>
      </c>
      <c r="CW1448" s="23">
        <v>3.3448544988293007E-2</v>
      </c>
      <c r="CX1448" s="23">
        <v>0.25643884491024638</v>
      </c>
      <c r="CY1448" s="27">
        <v>12.172972972972971</v>
      </c>
      <c r="CZ1448" s="14">
        <v>0.87515232081533179</v>
      </c>
      <c r="DA1448" s="22">
        <v>0.83474337281443878</v>
      </c>
      <c r="DB1448" s="22">
        <v>42.47038917089678</v>
      </c>
      <c r="DC1448" s="22">
        <v>0.55273547659334454</v>
      </c>
      <c r="DD1448" s="22">
        <v>0.83474337281443878</v>
      </c>
      <c r="DE1448" s="22">
        <v>6.7681895093062605E-2</v>
      </c>
      <c r="DF1448" s="22">
        <v>0.38353073886068811</v>
      </c>
      <c r="DG1448" s="22">
        <v>54.856175972927247</v>
      </c>
      <c r="DH1448" s="14">
        <v>6.4267352185089974</v>
      </c>
      <c r="DI1448" s="24">
        <v>4.5125348189415044</v>
      </c>
      <c r="DJ1448" s="14">
        <v>16.587743732590528</v>
      </c>
      <c r="DK1448" s="4">
        <v>3794</v>
      </c>
      <c r="DL1448" s="22">
        <v>86.794939377965207</v>
      </c>
      <c r="DM1448" s="22">
        <v>12.229836584080127</v>
      </c>
      <c r="DN1448" s="22">
        <v>0.97522403795466528</v>
      </c>
      <c r="DO1448" s="22">
        <v>0</v>
      </c>
      <c r="DP1448" s="4">
        <v>172</v>
      </c>
      <c r="DQ1448" s="22">
        <v>3.5044824775876124</v>
      </c>
      <c r="DR1448" s="4">
        <v>12</v>
      </c>
      <c r="DS1448" s="22">
        <v>3.519061583577713</v>
      </c>
      <c r="DT1448" s="17">
        <v>962.42661448140893</v>
      </c>
      <c r="DU1448" s="22">
        <v>47.321045863694813</v>
      </c>
      <c r="DV1448" s="22">
        <v>14.78782683240463</v>
      </c>
      <c r="DW1448" s="26">
        <v>10.445962233828848</v>
      </c>
      <c r="DX1448" s="12">
        <v>1.8225760591413136</v>
      </c>
    </row>
    <row r="1449" spans="1:128" ht="10.5" x14ac:dyDescent="0.25">
      <c r="A1449" s="11">
        <v>1445</v>
      </c>
      <c r="B1449" s="4" t="s">
        <v>891</v>
      </c>
      <c r="C1449" s="4">
        <v>6900</v>
      </c>
      <c r="D1449" s="22">
        <v>6.4647050297144517</v>
      </c>
      <c r="E1449" s="22">
        <v>6.7111175532685889</v>
      </c>
      <c r="F1449" s="22">
        <v>6.4357153210610241</v>
      </c>
      <c r="G1449" s="22">
        <v>5.8559211479924631</v>
      </c>
      <c r="H1449" s="22">
        <v>5.2326424119437602</v>
      </c>
      <c r="I1449" s="22">
        <v>5.1601681403101898</v>
      </c>
      <c r="J1449" s="22">
        <v>6.1023336715466012</v>
      </c>
      <c r="K1449" s="22">
        <v>6.8270763878823013</v>
      </c>
      <c r="L1449" s="22">
        <v>6.4357153210610241</v>
      </c>
      <c r="M1449" s="22">
        <v>6.8705609508624432</v>
      </c>
      <c r="N1449" s="22">
        <v>6.8415712422090156</v>
      </c>
      <c r="O1449" s="22">
        <v>5.8849108566458908</v>
      </c>
      <c r="P1449" s="22">
        <v>5.6674880417451803</v>
      </c>
      <c r="Q1449" s="22">
        <v>5.2471372662704745</v>
      </c>
      <c r="R1449" s="22">
        <v>4.9282504710827659</v>
      </c>
      <c r="S1449" s="22">
        <v>3.5367444557182202</v>
      </c>
      <c r="T1449" s="22">
        <v>2.7105377590955211</v>
      </c>
      <c r="U1449" s="22">
        <v>3.0874039715900854</v>
      </c>
      <c r="V1449" s="23">
        <v>14.377618192698975</v>
      </c>
      <c r="W1449" s="23">
        <v>0</v>
      </c>
      <c r="X1449" s="23">
        <v>85.622381807301025</v>
      </c>
      <c r="Y1449" s="23">
        <v>0</v>
      </c>
      <c r="Z1449" s="23">
        <v>0</v>
      </c>
      <c r="AA1449" s="23">
        <v>0</v>
      </c>
      <c r="AB1449" s="23">
        <v>0.13464991023339318</v>
      </c>
      <c r="AC1449" s="23">
        <v>0.10472770795930579</v>
      </c>
      <c r="AD1449" s="23">
        <v>0.44883303411131059</v>
      </c>
      <c r="AE1449" s="23">
        <v>5.9844404548174746E-2</v>
      </c>
      <c r="AF1449" s="23">
        <v>5.9844404548174746E-2</v>
      </c>
      <c r="AG1449" s="23">
        <v>0</v>
      </c>
      <c r="AH1449" s="23">
        <v>5.3859964093357267</v>
      </c>
      <c r="AI1449" s="23">
        <v>0</v>
      </c>
      <c r="AJ1449" s="23">
        <v>4.4883303411131059E-2</v>
      </c>
      <c r="AK1449" s="23">
        <v>0.10472770795930579</v>
      </c>
      <c r="AL1449" s="23">
        <v>0.64332734889287857</v>
      </c>
      <c r="AM1449" s="23">
        <v>0.11968880909634949</v>
      </c>
      <c r="AN1449" s="23">
        <v>8.9766606822262118E-2</v>
      </c>
      <c r="AO1449" s="23">
        <v>0.43387193297426696</v>
      </c>
      <c r="AP1449" s="23">
        <v>0.10472770795930579</v>
      </c>
      <c r="AQ1449" s="23">
        <v>7.4805505685218432E-2</v>
      </c>
      <c r="AR1449" s="23">
        <v>0</v>
      </c>
      <c r="AS1449" s="23">
        <v>0.19449431478156792</v>
      </c>
      <c r="AT1449" s="23">
        <v>0.17953321364452424</v>
      </c>
      <c r="AU1449" s="23">
        <v>4.4883303411131059E-2</v>
      </c>
      <c r="AV1449" s="23">
        <v>0</v>
      </c>
      <c r="AW1449" s="23">
        <v>4.4883303411131059E-2</v>
      </c>
      <c r="AX1449" s="23">
        <v>0.20945541591861158</v>
      </c>
      <c r="AY1449" s="23">
        <v>4.4883303411131059E-2</v>
      </c>
      <c r="AZ1449" s="23">
        <v>0</v>
      </c>
      <c r="BA1449" s="23">
        <v>0</v>
      </c>
      <c r="BB1449" s="23">
        <v>0</v>
      </c>
      <c r="BC1449" s="23">
        <v>1.4362657091561939</v>
      </c>
      <c r="BD1449" s="23">
        <v>1.0173548773189707</v>
      </c>
      <c r="BE1449" s="23">
        <v>0</v>
      </c>
      <c r="BF1449" s="23">
        <v>0</v>
      </c>
      <c r="BG1449" s="23">
        <v>0.26929982046678635</v>
      </c>
      <c r="BH1449" s="23">
        <v>0.11968880909634949</v>
      </c>
      <c r="BI1449" s="23">
        <v>0</v>
      </c>
      <c r="BJ1449" s="23">
        <v>0.40394973070017948</v>
      </c>
      <c r="BK1449" s="23">
        <v>0</v>
      </c>
      <c r="BL1449" s="23">
        <v>4.4883303411131059E-2</v>
      </c>
      <c r="BM1449" s="23">
        <v>0.46379413524835428</v>
      </c>
      <c r="BN1449" s="23">
        <v>0.23937761819269898</v>
      </c>
      <c r="BO1449" s="23">
        <v>0</v>
      </c>
      <c r="BP1449" s="23">
        <v>0.16457211250748055</v>
      </c>
      <c r="BQ1449" s="23">
        <v>0</v>
      </c>
      <c r="BR1449" s="23">
        <v>0.47875523638539796</v>
      </c>
      <c r="BS1449" s="23">
        <v>0.20945541591861158</v>
      </c>
      <c r="BT1449" s="23">
        <v>7.2463768115942032E-2</v>
      </c>
      <c r="BU1449" s="23">
        <v>5.9871276754976804E-2</v>
      </c>
      <c r="BV1449" s="23">
        <v>0.29935638377488399</v>
      </c>
      <c r="BW1449" s="23">
        <v>4.4903457566232596E-2</v>
      </c>
      <c r="BX1449" s="23">
        <v>0</v>
      </c>
      <c r="BY1449" s="23">
        <v>4.4903457566232596E-2</v>
      </c>
      <c r="BZ1449" s="23">
        <v>0.149678191887442</v>
      </c>
      <c r="CA1449" s="23">
        <v>0.55380930998353539</v>
      </c>
      <c r="CB1449" s="23">
        <v>0.32929202215237235</v>
      </c>
      <c r="CC1449" s="23">
        <v>0</v>
      </c>
      <c r="CD1449" s="23">
        <v>8.9806915132465193E-2</v>
      </c>
      <c r="CE1449" s="23">
        <v>0.13471037269869782</v>
      </c>
      <c r="CF1449" s="23">
        <v>0.31432420296362817</v>
      </c>
      <c r="CG1449" s="23">
        <v>0</v>
      </c>
      <c r="CH1449" s="23">
        <v>4.4903457566232596E-2</v>
      </c>
      <c r="CI1449" s="23">
        <v>4.4903457566232596E-2</v>
      </c>
      <c r="CJ1449" s="23">
        <v>0</v>
      </c>
      <c r="CK1449" s="23">
        <v>4.4903457566232596E-2</v>
      </c>
      <c r="CL1449" s="23">
        <v>0.29935638377488399</v>
      </c>
      <c r="CM1449" s="23">
        <v>7.4839095943720998E-2</v>
      </c>
      <c r="CN1449" s="23">
        <v>0</v>
      </c>
      <c r="CO1449" s="23">
        <v>4.4903457566232596E-2</v>
      </c>
      <c r="CP1449" s="23">
        <v>0</v>
      </c>
      <c r="CQ1449" s="23">
        <v>4.4903457566232596E-2</v>
      </c>
      <c r="CR1449" s="23">
        <v>0.149678191887442</v>
      </c>
      <c r="CS1449" s="23">
        <v>0.149678191887442</v>
      </c>
      <c r="CT1449" s="23">
        <v>5.9871276754976804E-2</v>
      </c>
      <c r="CU1449" s="23">
        <v>0</v>
      </c>
      <c r="CV1449" s="23">
        <v>0</v>
      </c>
      <c r="CW1449" s="23">
        <v>0</v>
      </c>
      <c r="CX1449" s="23">
        <v>7.4839095943720998E-2</v>
      </c>
      <c r="CY1449" s="27">
        <v>7.7246376811594217</v>
      </c>
      <c r="CZ1449" s="14">
        <v>0.47611962505579525</v>
      </c>
      <c r="DA1449" s="22">
        <v>0.90702947845804993</v>
      </c>
      <c r="DB1449" s="22">
        <v>42.358276643990926</v>
      </c>
      <c r="DC1449" s="22">
        <v>0.19652305366591077</v>
      </c>
      <c r="DD1449" s="22">
        <v>0.18140589569160998</v>
      </c>
      <c r="DE1449" s="22">
        <v>0.18140589569160998</v>
      </c>
      <c r="DF1449" s="22">
        <v>0.39304610733182155</v>
      </c>
      <c r="DG1449" s="22">
        <v>55.782312925170061</v>
      </c>
      <c r="DH1449" s="14">
        <v>9.2436974789915975</v>
      </c>
      <c r="DI1449" s="24">
        <v>7.2035794183445194</v>
      </c>
      <c r="DJ1449" s="14">
        <v>14.986935423665546</v>
      </c>
      <c r="DK1449" s="4">
        <v>2498</v>
      </c>
      <c r="DL1449" s="22">
        <v>90.592473979183353</v>
      </c>
      <c r="DM1449" s="22">
        <v>4.88390712570056</v>
      </c>
      <c r="DN1449" s="22">
        <v>4.5236188951160932</v>
      </c>
      <c r="DO1449" s="22">
        <v>0</v>
      </c>
      <c r="DP1449" s="4">
        <v>110</v>
      </c>
      <c r="DQ1449" s="22">
        <v>3.0700530281886689</v>
      </c>
      <c r="DR1449" s="4">
        <v>21</v>
      </c>
      <c r="DS1449" s="22">
        <v>6.7092651757188495</v>
      </c>
      <c r="DT1449" s="17">
        <v>856.80190930787592</v>
      </c>
      <c r="DU1449" s="22">
        <v>33.23538054657655</v>
      </c>
      <c r="DV1449" s="22">
        <v>21.686746987951807</v>
      </c>
      <c r="DW1449" s="26">
        <v>3.6970243462578898</v>
      </c>
      <c r="DX1449" s="12">
        <v>2.2354474370112944</v>
      </c>
    </row>
    <row r="1450" spans="1:128" ht="10.5" x14ac:dyDescent="0.25">
      <c r="A1450" s="11">
        <v>1446</v>
      </c>
      <c r="B1450" s="4" t="s">
        <v>892</v>
      </c>
      <c r="C1450" s="4">
        <v>1825</v>
      </c>
      <c r="D1450" s="22">
        <v>3.4407427635172039</v>
      </c>
      <c r="E1450" s="22">
        <v>3.8230475150191152</v>
      </c>
      <c r="F1450" s="22">
        <v>4.7515019115237571</v>
      </c>
      <c r="G1450" s="22">
        <v>4.2599672310212995</v>
      </c>
      <c r="H1450" s="22">
        <v>2.8945931185144729</v>
      </c>
      <c r="I1450" s="22">
        <v>3.659202621518296</v>
      </c>
      <c r="J1450" s="22">
        <v>4.0415073730202078</v>
      </c>
      <c r="K1450" s="22">
        <v>3.3315128345166576</v>
      </c>
      <c r="L1450" s="22">
        <v>4.3145821955215728</v>
      </c>
      <c r="M1450" s="22">
        <v>4.4784270890223921</v>
      </c>
      <c r="N1450" s="22">
        <v>5.3522665210267615</v>
      </c>
      <c r="O1450" s="22">
        <v>5.7345712725286724</v>
      </c>
      <c r="P1450" s="22">
        <v>5.5161114145275807</v>
      </c>
      <c r="Q1450" s="22">
        <v>9.2845439650464225</v>
      </c>
      <c r="R1450" s="22">
        <v>11.414527580557072</v>
      </c>
      <c r="S1450" s="22">
        <v>9.1753140360458776</v>
      </c>
      <c r="T1450" s="22">
        <v>8.1376297105406881</v>
      </c>
      <c r="U1450" s="22">
        <v>6.3899508465319501</v>
      </c>
      <c r="V1450" s="23">
        <v>14.328358208955223</v>
      </c>
      <c r="W1450" s="23">
        <v>0</v>
      </c>
      <c r="X1450" s="23">
        <v>85.671641791044777</v>
      </c>
      <c r="Y1450" s="23">
        <v>0</v>
      </c>
      <c r="Z1450" s="23">
        <v>0</v>
      </c>
      <c r="AA1450" s="23">
        <v>0.23880597014925373</v>
      </c>
      <c r="AB1450" s="23">
        <v>0</v>
      </c>
      <c r="AC1450" s="23">
        <v>0</v>
      </c>
      <c r="AD1450" s="23">
        <v>0</v>
      </c>
      <c r="AE1450" s="23">
        <v>0.29850746268656719</v>
      </c>
      <c r="AF1450" s="23">
        <v>0.17910447761194029</v>
      </c>
      <c r="AG1450" s="23">
        <v>0</v>
      </c>
      <c r="AH1450" s="23">
        <v>4.3582089552238807</v>
      </c>
      <c r="AI1450" s="23">
        <v>0</v>
      </c>
      <c r="AJ1450" s="23">
        <v>0.23880597014925373</v>
      </c>
      <c r="AK1450" s="23">
        <v>0</v>
      </c>
      <c r="AL1450" s="23">
        <v>0.95522388059701491</v>
      </c>
      <c r="AM1450" s="23">
        <v>0.17910447761194029</v>
      </c>
      <c r="AN1450" s="23">
        <v>0</v>
      </c>
      <c r="AO1450" s="23">
        <v>0.41791044776119401</v>
      </c>
      <c r="AP1450" s="23">
        <v>0</v>
      </c>
      <c r="AQ1450" s="23">
        <v>0</v>
      </c>
      <c r="AR1450" s="23">
        <v>0</v>
      </c>
      <c r="AS1450" s="23">
        <v>0.29850746268656719</v>
      </c>
      <c r="AT1450" s="23">
        <v>1.1940298507462688</v>
      </c>
      <c r="AU1450" s="23">
        <v>0</v>
      </c>
      <c r="AV1450" s="23">
        <v>0</v>
      </c>
      <c r="AW1450" s="23">
        <v>0</v>
      </c>
      <c r="AX1450" s="23">
        <v>0</v>
      </c>
      <c r="AY1450" s="23">
        <v>0.53731343283582089</v>
      </c>
      <c r="AZ1450" s="23">
        <v>0</v>
      </c>
      <c r="BA1450" s="23">
        <v>0</v>
      </c>
      <c r="BB1450" s="23">
        <v>0</v>
      </c>
      <c r="BC1450" s="23">
        <v>0.89552238805970152</v>
      </c>
      <c r="BD1450" s="23">
        <v>1.5522388059701493</v>
      </c>
      <c r="BE1450" s="23">
        <v>0</v>
      </c>
      <c r="BF1450" s="23">
        <v>0</v>
      </c>
      <c r="BG1450" s="23">
        <v>0.29850746268656719</v>
      </c>
      <c r="BH1450" s="23">
        <v>0</v>
      </c>
      <c r="BI1450" s="23">
        <v>0</v>
      </c>
      <c r="BJ1450" s="23">
        <v>1.0149253731343284</v>
      </c>
      <c r="BK1450" s="23">
        <v>0</v>
      </c>
      <c r="BL1450" s="23">
        <v>0</v>
      </c>
      <c r="BM1450" s="23">
        <v>0.17910447761194029</v>
      </c>
      <c r="BN1450" s="23">
        <v>0</v>
      </c>
      <c r="BO1450" s="23">
        <v>0</v>
      </c>
      <c r="BP1450" s="23">
        <v>0.23880597014925373</v>
      </c>
      <c r="BQ1450" s="23">
        <v>0</v>
      </c>
      <c r="BR1450" s="23">
        <v>0.17910447761194029</v>
      </c>
      <c r="BS1450" s="23">
        <v>0.59701492537313439</v>
      </c>
      <c r="BT1450" s="23">
        <v>0</v>
      </c>
      <c r="BU1450" s="23">
        <v>0.30845157310302285</v>
      </c>
      <c r="BV1450" s="23">
        <v>0</v>
      </c>
      <c r="BW1450" s="23">
        <v>0.18507094386181369</v>
      </c>
      <c r="BX1450" s="23">
        <v>0</v>
      </c>
      <c r="BY1450" s="23">
        <v>0.18507094386181369</v>
      </c>
      <c r="BZ1450" s="23">
        <v>0</v>
      </c>
      <c r="CA1450" s="23">
        <v>0.43183220234423197</v>
      </c>
      <c r="CB1450" s="23">
        <v>0.24676125848241826</v>
      </c>
      <c r="CC1450" s="23">
        <v>0</v>
      </c>
      <c r="CD1450" s="23">
        <v>0</v>
      </c>
      <c r="CE1450" s="23">
        <v>0</v>
      </c>
      <c r="CF1450" s="23">
        <v>1.0487353485502777</v>
      </c>
      <c r="CG1450" s="23">
        <v>0.24676125848241826</v>
      </c>
      <c r="CH1450" s="23">
        <v>0</v>
      </c>
      <c r="CI1450" s="23">
        <v>0</v>
      </c>
      <c r="CJ1450" s="23">
        <v>0</v>
      </c>
      <c r="CK1450" s="23">
        <v>0</v>
      </c>
      <c r="CL1450" s="23">
        <v>0.37014188772362738</v>
      </c>
      <c r="CM1450" s="23">
        <v>0</v>
      </c>
      <c r="CN1450" s="23">
        <v>0</v>
      </c>
      <c r="CO1450" s="23">
        <v>0</v>
      </c>
      <c r="CP1450" s="23">
        <v>0.18507094386181369</v>
      </c>
      <c r="CQ1450" s="23">
        <v>0.30845157310302285</v>
      </c>
      <c r="CR1450" s="23">
        <v>0</v>
      </c>
      <c r="CS1450" s="23">
        <v>0</v>
      </c>
      <c r="CT1450" s="23">
        <v>0</v>
      </c>
      <c r="CU1450" s="23">
        <v>0</v>
      </c>
      <c r="CV1450" s="23">
        <v>0.5552128315854411</v>
      </c>
      <c r="CW1450" s="23">
        <v>0.30845157310302285</v>
      </c>
      <c r="CX1450" s="23">
        <v>1.1721159777914869</v>
      </c>
      <c r="CY1450" s="27">
        <v>16.657534246575352</v>
      </c>
      <c r="CZ1450" s="14">
        <v>1.2330456226880395</v>
      </c>
      <c r="DA1450" s="22">
        <v>0.87829360100376408</v>
      </c>
      <c r="DB1450" s="22">
        <v>58.469259723964875</v>
      </c>
      <c r="DC1450" s="22">
        <v>0</v>
      </c>
      <c r="DD1450" s="22">
        <v>1.5056461731493098</v>
      </c>
      <c r="DE1450" s="22">
        <v>0</v>
      </c>
      <c r="DF1450" s="22">
        <v>0.25094102885821828</v>
      </c>
      <c r="DG1450" s="22">
        <v>38.89585947302384</v>
      </c>
      <c r="DH1450" s="14">
        <v>6</v>
      </c>
      <c r="DI1450" s="24">
        <v>8.2251082251082259</v>
      </c>
      <c r="DJ1450" s="14">
        <v>15.708274894810659</v>
      </c>
      <c r="DK1450" s="4">
        <v>761</v>
      </c>
      <c r="DL1450" s="22">
        <v>90.538764783180028</v>
      </c>
      <c r="DM1450" s="22">
        <v>3.8107752956636007</v>
      </c>
      <c r="DN1450" s="22">
        <v>0</v>
      </c>
      <c r="DO1450" s="22">
        <v>5.6504599211563731</v>
      </c>
      <c r="DP1450" s="4">
        <v>26</v>
      </c>
      <c r="DQ1450" s="22">
        <v>3.9573820395738202</v>
      </c>
      <c r="DR1450" s="4">
        <v>7</v>
      </c>
      <c r="DS1450" s="22">
        <v>15.217391304347828</v>
      </c>
      <c r="DT1450" s="17">
        <v>629.8780487804878</v>
      </c>
      <c r="DU1450" s="22">
        <v>27.914614121510674</v>
      </c>
      <c r="DV1450" s="22">
        <v>29.55665024630542</v>
      </c>
      <c r="DW1450" s="26">
        <v>5.3571428571428568</v>
      </c>
      <c r="DX1450" s="12">
        <v>2.0662650602409638</v>
      </c>
    </row>
    <row r="1451" spans="1:128" ht="10.5" x14ac:dyDescent="0.25">
      <c r="A1451" s="11">
        <v>1447</v>
      </c>
      <c r="B1451" s="4" t="s">
        <v>2131</v>
      </c>
      <c r="C1451" s="4">
        <v>44</v>
      </c>
      <c r="D1451" s="22">
        <v>0</v>
      </c>
      <c r="E1451" s="22">
        <v>15.384615384615385</v>
      </c>
      <c r="F1451" s="22">
        <v>0</v>
      </c>
      <c r="G1451" s="22">
        <v>0</v>
      </c>
      <c r="H1451" s="22">
        <v>0</v>
      </c>
      <c r="I1451" s="22">
        <v>0</v>
      </c>
      <c r="J1451" s="22">
        <v>12.820512820512819</v>
      </c>
      <c r="K1451" s="22">
        <v>0</v>
      </c>
      <c r="L1451" s="22">
        <v>15.384615384615385</v>
      </c>
      <c r="M1451" s="22">
        <v>0</v>
      </c>
      <c r="N1451" s="22">
        <v>7.6923076923076925</v>
      </c>
      <c r="O1451" s="22">
        <v>0</v>
      </c>
      <c r="P1451" s="22">
        <v>17.948717948717949</v>
      </c>
      <c r="Q1451" s="22">
        <v>0</v>
      </c>
      <c r="R1451" s="22">
        <v>0</v>
      </c>
      <c r="S1451" s="22">
        <v>12.820512820512819</v>
      </c>
      <c r="T1451" s="22">
        <v>0</v>
      </c>
      <c r="U1451" s="22">
        <v>17.948717948717949</v>
      </c>
      <c r="V1451" s="23">
        <v>0</v>
      </c>
      <c r="W1451" s="23">
        <v>0</v>
      </c>
      <c r="X1451" s="23">
        <v>100</v>
      </c>
      <c r="Y1451" s="23">
        <v>0</v>
      </c>
      <c r="Z1451" s="23">
        <v>0</v>
      </c>
      <c r="AA1451" s="23">
        <v>0</v>
      </c>
      <c r="AB1451" s="23">
        <v>0</v>
      </c>
      <c r="AC1451" s="23">
        <v>0</v>
      </c>
      <c r="AD1451" s="23">
        <v>0</v>
      </c>
      <c r="AE1451" s="23">
        <v>0</v>
      </c>
      <c r="AF1451" s="23">
        <v>0</v>
      </c>
      <c r="AG1451" s="23">
        <v>0</v>
      </c>
      <c r="AH1451" s="23">
        <v>0</v>
      </c>
      <c r="AI1451" s="23">
        <v>0</v>
      </c>
      <c r="AJ1451" s="23">
        <v>0</v>
      </c>
      <c r="AK1451" s="23">
        <v>0</v>
      </c>
      <c r="AL1451" s="23">
        <v>0</v>
      </c>
      <c r="AM1451" s="23">
        <v>0</v>
      </c>
      <c r="AN1451" s="23">
        <v>0</v>
      </c>
      <c r="AO1451" s="23">
        <v>0</v>
      </c>
      <c r="AP1451" s="23">
        <v>0</v>
      </c>
      <c r="AQ1451" s="23">
        <v>0</v>
      </c>
      <c r="AR1451" s="23">
        <v>0</v>
      </c>
      <c r="AS1451" s="23">
        <v>0</v>
      </c>
      <c r="AT1451" s="23">
        <v>0</v>
      </c>
      <c r="AU1451" s="23">
        <v>0</v>
      </c>
      <c r="AV1451" s="23">
        <v>0</v>
      </c>
      <c r="AW1451" s="23">
        <v>0</v>
      </c>
      <c r="AX1451" s="23">
        <v>0</v>
      </c>
      <c r="AY1451" s="23">
        <v>0</v>
      </c>
      <c r="AZ1451" s="23">
        <v>0</v>
      </c>
      <c r="BA1451" s="23">
        <v>0</v>
      </c>
      <c r="BB1451" s="23">
        <v>0</v>
      </c>
      <c r="BC1451" s="23">
        <v>0</v>
      </c>
      <c r="BD1451" s="23">
        <v>0</v>
      </c>
      <c r="BE1451" s="23">
        <v>0</v>
      </c>
      <c r="BF1451" s="23">
        <v>0</v>
      </c>
      <c r="BG1451" s="23">
        <v>0</v>
      </c>
      <c r="BH1451" s="23">
        <v>0</v>
      </c>
      <c r="BI1451" s="23">
        <v>0</v>
      </c>
      <c r="BJ1451" s="23">
        <v>0</v>
      </c>
      <c r="BK1451" s="23">
        <v>0</v>
      </c>
      <c r="BL1451" s="23">
        <v>0</v>
      </c>
      <c r="BM1451" s="23">
        <v>0</v>
      </c>
      <c r="BN1451" s="23">
        <v>0</v>
      </c>
      <c r="BO1451" s="23">
        <v>0</v>
      </c>
      <c r="BP1451" s="23">
        <v>0</v>
      </c>
      <c r="BQ1451" s="23">
        <v>0</v>
      </c>
      <c r="BR1451" s="23">
        <v>0</v>
      </c>
      <c r="BS1451" s="23">
        <v>0</v>
      </c>
      <c r="BT1451" s="23">
        <v>0</v>
      </c>
      <c r="BU1451" s="23">
        <v>0</v>
      </c>
      <c r="BV1451" s="23">
        <v>0</v>
      </c>
      <c r="BW1451" s="23">
        <v>0</v>
      </c>
      <c r="BX1451" s="23">
        <v>0</v>
      </c>
      <c r="BY1451" s="23">
        <v>0</v>
      </c>
      <c r="BZ1451" s="23">
        <v>0</v>
      </c>
      <c r="CA1451" s="23">
        <v>0</v>
      </c>
      <c r="CB1451" s="23">
        <v>0</v>
      </c>
      <c r="CC1451" s="23">
        <v>0</v>
      </c>
      <c r="CD1451" s="23">
        <v>0</v>
      </c>
      <c r="CE1451" s="23">
        <v>0</v>
      </c>
      <c r="CF1451" s="23">
        <v>0</v>
      </c>
      <c r="CG1451" s="23">
        <v>0</v>
      </c>
      <c r="CH1451" s="23">
        <v>0</v>
      </c>
      <c r="CI1451" s="23">
        <v>0</v>
      </c>
      <c r="CJ1451" s="23">
        <v>0</v>
      </c>
      <c r="CK1451" s="23">
        <v>0</v>
      </c>
      <c r="CL1451" s="23">
        <v>0</v>
      </c>
      <c r="CM1451" s="23">
        <v>0</v>
      </c>
      <c r="CN1451" s="23">
        <v>0</v>
      </c>
      <c r="CO1451" s="23">
        <v>0</v>
      </c>
      <c r="CP1451" s="23">
        <v>0</v>
      </c>
      <c r="CQ1451" s="23">
        <v>0</v>
      </c>
      <c r="CR1451" s="23">
        <v>0</v>
      </c>
      <c r="CS1451" s="23">
        <v>0</v>
      </c>
      <c r="CT1451" s="23">
        <v>0</v>
      </c>
      <c r="CU1451" s="23">
        <v>0</v>
      </c>
      <c r="CV1451" s="23">
        <v>0</v>
      </c>
      <c r="CW1451" s="23">
        <v>0</v>
      </c>
      <c r="CX1451" s="23">
        <v>0</v>
      </c>
      <c r="CY1451" s="27">
        <v>13.63636363636364</v>
      </c>
      <c r="CZ1451" s="14">
        <v>0</v>
      </c>
      <c r="DA1451" s="22">
        <v>0</v>
      </c>
      <c r="DB1451" s="22">
        <v>50</v>
      </c>
      <c r="DC1451" s="22">
        <v>0</v>
      </c>
      <c r="DD1451" s="22">
        <v>0</v>
      </c>
      <c r="DE1451" s="22">
        <v>0</v>
      </c>
      <c r="DF1451" s="22">
        <v>0</v>
      </c>
      <c r="DG1451" s="22">
        <v>50</v>
      </c>
      <c r="DH1451" s="14" t="e">
        <v>#DIV/0!</v>
      </c>
      <c r="DI1451" s="24">
        <v>17.948717948717949</v>
      </c>
      <c r="DJ1451" s="14">
        <v>22.58064516129032</v>
      </c>
      <c r="DK1451" s="4">
        <v>20</v>
      </c>
      <c r="DL1451" s="22">
        <v>100</v>
      </c>
      <c r="DM1451" s="22">
        <v>0</v>
      </c>
      <c r="DN1451" s="22">
        <v>0</v>
      </c>
      <c r="DO1451" s="22">
        <v>0</v>
      </c>
      <c r="DP1451" s="4">
        <v>0</v>
      </c>
      <c r="DQ1451" s="22">
        <v>0</v>
      </c>
      <c r="DR1451" s="4">
        <v>0</v>
      </c>
      <c r="DS1451" s="22" t="e">
        <v>#DIV/0!</v>
      </c>
      <c r="DT1451" s="17">
        <v>687.5</v>
      </c>
      <c r="DU1451" s="22">
        <v>76.923076923076934</v>
      </c>
      <c r="DV1451" s="22">
        <v>0</v>
      </c>
      <c r="DW1451" s="26">
        <v>0</v>
      </c>
      <c r="DX1451" s="12">
        <v>2.5</v>
      </c>
    </row>
    <row r="1452" spans="1:128" ht="10.5" x14ac:dyDescent="0.25">
      <c r="A1452" s="11">
        <v>1448</v>
      </c>
      <c r="B1452" s="4" t="s">
        <v>893</v>
      </c>
      <c r="C1452" s="4">
        <v>185</v>
      </c>
      <c r="D1452" s="22">
        <v>0</v>
      </c>
      <c r="E1452" s="22">
        <v>2.1164021164021163</v>
      </c>
      <c r="F1452" s="22">
        <v>4.7619047619047619</v>
      </c>
      <c r="G1452" s="22">
        <v>2.6455026455026456</v>
      </c>
      <c r="H1452" s="22">
        <v>0</v>
      </c>
      <c r="I1452" s="22">
        <v>0</v>
      </c>
      <c r="J1452" s="22">
        <v>3.1746031746031744</v>
      </c>
      <c r="K1452" s="22">
        <v>0</v>
      </c>
      <c r="L1452" s="22">
        <v>4.7619047619047619</v>
      </c>
      <c r="M1452" s="22">
        <v>10.052910052910052</v>
      </c>
      <c r="N1452" s="22">
        <v>8.4656084656084651</v>
      </c>
      <c r="O1452" s="22">
        <v>7.9365079365079358</v>
      </c>
      <c r="P1452" s="22">
        <v>8.9947089947089935</v>
      </c>
      <c r="Q1452" s="22">
        <v>15.343915343915343</v>
      </c>
      <c r="R1452" s="22">
        <v>13.227513227513226</v>
      </c>
      <c r="S1452" s="22">
        <v>10.052910052910052</v>
      </c>
      <c r="T1452" s="22">
        <v>4.2328042328042326</v>
      </c>
      <c r="U1452" s="22">
        <v>4.2328042328042326</v>
      </c>
      <c r="V1452" s="23">
        <v>12.048192771084345</v>
      </c>
      <c r="W1452" s="23">
        <v>0</v>
      </c>
      <c r="X1452" s="23">
        <v>87.951807228915655</v>
      </c>
      <c r="Y1452" s="23">
        <v>0</v>
      </c>
      <c r="Z1452" s="23">
        <v>0</v>
      </c>
      <c r="AA1452" s="23">
        <v>0</v>
      </c>
      <c r="AB1452" s="23">
        <v>0</v>
      </c>
      <c r="AC1452" s="23">
        <v>0</v>
      </c>
      <c r="AD1452" s="23">
        <v>0</v>
      </c>
      <c r="AE1452" s="23">
        <v>0</v>
      </c>
      <c r="AF1452" s="23">
        <v>0</v>
      </c>
      <c r="AG1452" s="23">
        <v>0</v>
      </c>
      <c r="AH1452" s="23">
        <v>6.6265060240963862</v>
      </c>
      <c r="AI1452" s="23">
        <v>0</v>
      </c>
      <c r="AJ1452" s="23">
        <v>0</v>
      </c>
      <c r="AK1452" s="23">
        <v>0</v>
      </c>
      <c r="AL1452" s="23">
        <v>0</v>
      </c>
      <c r="AM1452" s="23">
        <v>0</v>
      </c>
      <c r="AN1452" s="23">
        <v>0</v>
      </c>
      <c r="AO1452" s="23">
        <v>0</v>
      </c>
      <c r="AP1452" s="23">
        <v>0</v>
      </c>
      <c r="AQ1452" s="23">
        <v>0</v>
      </c>
      <c r="AR1452" s="23">
        <v>0</v>
      </c>
      <c r="AS1452" s="23">
        <v>0</v>
      </c>
      <c r="AT1452" s="23">
        <v>0</v>
      </c>
      <c r="AU1452" s="23">
        <v>0</v>
      </c>
      <c r="AV1452" s="23">
        <v>0</v>
      </c>
      <c r="AW1452" s="23">
        <v>0</v>
      </c>
      <c r="AX1452" s="23">
        <v>0</v>
      </c>
      <c r="AY1452" s="23">
        <v>0</v>
      </c>
      <c r="AZ1452" s="23">
        <v>0</v>
      </c>
      <c r="BA1452" s="23">
        <v>0</v>
      </c>
      <c r="BB1452" s="23">
        <v>0</v>
      </c>
      <c r="BC1452" s="23">
        <v>0</v>
      </c>
      <c r="BD1452" s="23">
        <v>0</v>
      </c>
      <c r="BE1452" s="23">
        <v>0</v>
      </c>
      <c r="BF1452" s="23">
        <v>0</v>
      </c>
      <c r="BG1452" s="23">
        <v>3.0120481927710845</v>
      </c>
      <c r="BH1452" s="23">
        <v>0</v>
      </c>
      <c r="BI1452" s="23">
        <v>0</v>
      </c>
      <c r="BJ1452" s="23">
        <v>2.4096385542168677</v>
      </c>
      <c r="BK1452" s="23">
        <v>0</v>
      </c>
      <c r="BL1452" s="23">
        <v>0</v>
      </c>
      <c r="BM1452" s="23">
        <v>0</v>
      </c>
      <c r="BN1452" s="23">
        <v>0</v>
      </c>
      <c r="BO1452" s="23">
        <v>0</v>
      </c>
      <c r="BP1452" s="23">
        <v>0</v>
      </c>
      <c r="BQ1452" s="23">
        <v>0</v>
      </c>
      <c r="BR1452" s="23">
        <v>0</v>
      </c>
      <c r="BS1452" s="23">
        <v>0</v>
      </c>
      <c r="BT1452" s="23">
        <v>0</v>
      </c>
      <c r="BU1452" s="23">
        <v>0</v>
      </c>
      <c r="BV1452" s="23">
        <v>0</v>
      </c>
      <c r="BW1452" s="23">
        <v>0</v>
      </c>
      <c r="BX1452" s="23">
        <v>0</v>
      </c>
      <c r="BY1452" s="23">
        <v>0</v>
      </c>
      <c r="BZ1452" s="23">
        <v>0</v>
      </c>
      <c r="CA1452" s="23">
        <v>0</v>
      </c>
      <c r="CB1452" s="23">
        <v>0</v>
      </c>
      <c r="CC1452" s="23">
        <v>0</v>
      </c>
      <c r="CD1452" s="23">
        <v>0</v>
      </c>
      <c r="CE1452" s="23">
        <v>0</v>
      </c>
      <c r="CF1452" s="23">
        <v>0</v>
      </c>
      <c r="CG1452" s="23">
        <v>0</v>
      </c>
      <c r="CH1452" s="23">
        <v>0</v>
      </c>
      <c r="CI1452" s="23">
        <v>0</v>
      </c>
      <c r="CJ1452" s="23">
        <v>0</v>
      </c>
      <c r="CK1452" s="23">
        <v>0</v>
      </c>
      <c r="CL1452" s="23">
        <v>0</v>
      </c>
      <c r="CM1452" s="23">
        <v>0</v>
      </c>
      <c r="CN1452" s="23">
        <v>0</v>
      </c>
      <c r="CO1452" s="23">
        <v>0</v>
      </c>
      <c r="CP1452" s="23">
        <v>0</v>
      </c>
      <c r="CQ1452" s="23">
        <v>0</v>
      </c>
      <c r="CR1452" s="23">
        <v>0</v>
      </c>
      <c r="CS1452" s="23">
        <v>0</v>
      </c>
      <c r="CT1452" s="23">
        <v>2.9239766081871341</v>
      </c>
      <c r="CU1452" s="23">
        <v>0</v>
      </c>
      <c r="CV1452" s="23">
        <v>0</v>
      </c>
      <c r="CW1452" s="23">
        <v>0</v>
      </c>
      <c r="CX1452" s="23">
        <v>0</v>
      </c>
      <c r="CY1452" s="27">
        <v>10.27027027027026</v>
      </c>
      <c r="CZ1452" s="14">
        <v>0</v>
      </c>
      <c r="DA1452" s="22">
        <v>0</v>
      </c>
      <c r="DB1452" s="22">
        <v>52.662721893491124</v>
      </c>
      <c r="DC1452" s="22">
        <v>0</v>
      </c>
      <c r="DD1452" s="22">
        <v>0</v>
      </c>
      <c r="DE1452" s="22">
        <v>0</v>
      </c>
      <c r="DF1452" s="22">
        <v>0</v>
      </c>
      <c r="DG1452" s="22">
        <v>47.337278106508876</v>
      </c>
      <c r="DH1452" s="14" t="e">
        <v>#DIV/0!</v>
      </c>
      <c r="DI1452" s="24">
        <v>9.4674556213017755</v>
      </c>
      <c r="DJ1452" s="14">
        <v>24.096385542168676</v>
      </c>
      <c r="DK1452" s="4">
        <v>134</v>
      </c>
      <c r="DL1452" s="22">
        <v>92.537313432835816</v>
      </c>
      <c r="DM1452" s="22">
        <v>0</v>
      </c>
      <c r="DN1452" s="22">
        <v>0</v>
      </c>
      <c r="DO1452" s="22">
        <v>7.4626865671641784</v>
      </c>
      <c r="DP1452" s="4">
        <v>3</v>
      </c>
      <c r="DQ1452" s="22">
        <v>4.2857142857142856</v>
      </c>
      <c r="DR1452" s="4">
        <v>0</v>
      </c>
      <c r="DS1452" s="22" t="e">
        <v>#DIV/0!</v>
      </c>
      <c r="DT1452" s="17">
        <v>457.8125</v>
      </c>
      <c r="DU1452" s="22">
        <v>42.105263157894733</v>
      </c>
      <c r="DV1452" s="22">
        <v>29.82456140350877</v>
      </c>
      <c r="DW1452" s="26">
        <v>0</v>
      </c>
      <c r="DX1452" s="12">
        <v>2.0684931506849313</v>
      </c>
    </row>
    <row r="1453" spans="1:128" ht="10.5" x14ac:dyDescent="0.25">
      <c r="A1453" s="11">
        <v>1449</v>
      </c>
      <c r="B1453" s="4" t="s">
        <v>2132</v>
      </c>
      <c r="C1453" s="4">
        <v>49</v>
      </c>
      <c r="D1453" s="22">
        <v>11.666666666666666</v>
      </c>
      <c r="E1453" s="22">
        <v>5</v>
      </c>
      <c r="F1453" s="22">
        <v>5</v>
      </c>
      <c r="G1453" s="22">
        <v>8.3333333333333321</v>
      </c>
      <c r="H1453" s="22">
        <v>0</v>
      </c>
      <c r="I1453" s="22">
        <v>0</v>
      </c>
      <c r="J1453" s="22">
        <v>0</v>
      </c>
      <c r="K1453" s="22">
        <v>8.3333333333333321</v>
      </c>
      <c r="L1453" s="22">
        <v>10</v>
      </c>
      <c r="M1453" s="22">
        <v>5</v>
      </c>
      <c r="N1453" s="22">
        <v>13.333333333333334</v>
      </c>
      <c r="O1453" s="22">
        <v>11.666666666666666</v>
      </c>
      <c r="P1453" s="22">
        <v>0</v>
      </c>
      <c r="Q1453" s="22">
        <v>5</v>
      </c>
      <c r="R1453" s="22">
        <v>10</v>
      </c>
      <c r="S1453" s="22">
        <v>0</v>
      </c>
      <c r="T1453" s="22">
        <v>0</v>
      </c>
      <c r="U1453" s="22">
        <v>6.666666666666667</v>
      </c>
      <c r="V1453" s="23">
        <v>0</v>
      </c>
      <c r="W1453" s="23">
        <v>0</v>
      </c>
      <c r="X1453" s="23">
        <v>100</v>
      </c>
      <c r="Y1453" s="23">
        <v>0</v>
      </c>
      <c r="Z1453" s="23">
        <v>0</v>
      </c>
      <c r="AA1453" s="23">
        <v>0</v>
      </c>
      <c r="AB1453" s="23">
        <v>0</v>
      </c>
      <c r="AC1453" s="23">
        <v>0</v>
      </c>
      <c r="AD1453" s="23">
        <v>0</v>
      </c>
      <c r="AE1453" s="23">
        <v>0</v>
      </c>
      <c r="AF1453" s="23">
        <v>0</v>
      </c>
      <c r="AG1453" s="23">
        <v>0</v>
      </c>
      <c r="AH1453" s="23">
        <v>0</v>
      </c>
      <c r="AI1453" s="23">
        <v>0</v>
      </c>
      <c r="AJ1453" s="23">
        <v>0</v>
      </c>
      <c r="AK1453" s="23">
        <v>0</v>
      </c>
      <c r="AL1453" s="23">
        <v>0</v>
      </c>
      <c r="AM1453" s="23">
        <v>0</v>
      </c>
      <c r="AN1453" s="23">
        <v>0</v>
      </c>
      <c r="AO1453" s="23">
        <v>0</v>
      </c>
      <c r="AP1453" s="23">
        <v>0</v>
      </c>
      <c r="AQ1453" s="23">
        <v>0</v>
      </c>
      <c r="AR1453" s="23">
        <v>0</v>
      </c>
      <c r="AS1453" s="23">
        <v>0</v>
      </c>
      <c r="AT1453" s="23">
        <v>0</v>
      </c>
      <c r="AU1453" s="23">
        <v>0</v>
      </c>
      <c r="AV1453" s="23">
        <v>0</v>
      </c>
      <c r="AW1453" s="23">
        <v>0</v>
      </c>
      <c r="AX1453" s="23">
        <v>0</v>
      </c>
      <c r="AY1453" s="23">
        <v>0</v>
      </c>
      <c r="AZ1453" s="23">
        <v>0</v>
      </c>
      <c r="BA1453" s="23">
        <v>0</v>
      </c>
      <c r="BB1453" s="23">
        <v>0</v>
      </c>
      <c r="BC1453" s="23">
        <v>0</v>
      </c>
      <c r="BD1453" s="23">
        <v>0</v>
      </c>
      <c r="BE1453" s="23">
        <v>0</v>
      </c>
      <c r="BF1453" s="23">
        <v>0</v>
      </c>
      <c r="BG1453" s="23">
        <v>0</v>
      </c>
      <c r="BH1453" s="23">
        <v>0</v>
      </c>
      <c r="BI1453" s="23">
        <v>0</v>
      </c>
      <c r="BJ1453" s="23">
        <v>0</v>
      </c>
      <c r="BK1453" s="23">
        <v>0</v>
      </c>
      <c r="BL1453" s="23">
        <v>0</v>
      </c>
      <c r="BM1453" s="23">
        <v>0</v>
      </c>
      <c r="BN1453" s="23">
        <v>0</v>
      </c>
      <c r="BO1453" s="23">
        <v>0</v>
      </c>
      <c r="BP1453" s="23">
        <v>0</v>
      </c>
      <c r="BQ1453" s="23">
        <v>0</v>
      </c>
      <c r="BR1453" s="23">
        <v>0</v>
      </c>
      <c r="BS1453" s="23">
        <v>0</v>
      </c>
      <c r="BT1453" s="23">
        <v>0</v>
      </c>
      <c r="BU1453" s="23">
        <v>0</v>
      </c>
      <c r="BV1453" s="23">
        <v>0</v>
      </c>
      <c r="BW1453" s="23">
        <v>0</v>
      </c>
      <c r="BX1453" s="23">
        <v>0</v>
      </c>
      <c r="BY1453" s="23">
        <v>0</v>
      </c>
      <c r="BZ1453" s="23">
        <v>0</v>
      </c>
      <c r="CA1453" s="23">
        <v>0</v>
      </c>
      <c r="CB1453" s="23">
        <v>0</v>
      </c>
      <c r="CC1453" s="23">
        <v>0</v>
      </c>
      <c r="CD1453" s="23">
        <v>0</v>
      </c>
      <c r="CE1453" s="23">
        <v>0</v>
      </c>
      <c r="CF1453" s="23">
        <v>9.433962264150944</v>
      </c>
      <c r="CG1453" s="23">
        <v>0</v>
      </c>
      <c r="CH1453" s="23">
        <v>0</v>
      </c>
      <c r="CI1453" s="23">
        <v>0</v>
      </c>
      <c r="CJ1453" s="23">
        <v>0</v>
      </c>
      <c r="CK1453" s="23">
        <v>0</v>
      </c>
      <c r="CL1453" s="23">
        <v>0</v>
      </c>
      <c r="CM1453" s="23">
        <v>0</v>
      </c>
      <c r="CN1453" s="23">
        <v>9.433962264150944</v>
      </c>
      <c r="CO1453" s="23">
        <v>0</v>
      </c>
      <c r="CP1453" s="23">
        <v>0</v>
      </c>
      <c r="CQ1453" s="23">
        <v>0</v>
      </c>
      <c r="CR1453" s="23">
        <v>0</v>
      </c>
      <c r="CS1453" s="23">
        <v>0</v>
      </c>
      <c r="CT1453" s="23">
        <v>0</v>
      </c>
      <c r="CU1453" s="23">
        <v>0</v>
      </c>
      <c r="CV1453" s="23">
        <v>0</v>
      </c>
      <c r="CW1453" s="23">
        <v>0</v>
      </c>
      <c r="CX1453" s="23">
        <v>0</v>
      </c>
      <c r="CY1453" s="27">
        <v>12.244897959183675</v>
      </c>
      <c r="CZ1453" s="14">
        <v>0</v>
      </c>
      <c r="DA1453" s="22">
        <v>0</v>
      </c>
      <c r="DB1453" s="22">
        <v>34.615384615384613</v>
      </c>
      <c r="DC1453" s="22">
        <v>0</v>
      </c>
      <c r="DD1453" s="22">
        <v>0</v>
      </c>
      <c r="DE1453" s="22">
        <v>0</v>
      </c>
      <c r="DF1453" s="22">
        <v>0</v>
      </c>
      <c r="DG1453" s="22">
        <v>65.384615384615387</v>
      </c>
      <c r="DH1453" s="14" t="e">
        <v>#DIV/0!</v>
      </c>
      <c r="DI1453" s="24">
        <v>15.555555555555555</v>
      </c>
      <c r="DJ1453" s="14">
        <v>8.5714285714285712</v>
      </c>
      <c r="DK1453" s="4">
        <v>23</v>
      </c>
      <c r="DL1453" s="22">
        <v>100</v>
      </c>
      <c r="DM1453" s="22">
        <v>0</v>
      </c>
      <c r="DN1453" s="22">
        <v>0</v>
      </c>
      <c r="DO1453" s="22">
        <v>0</v>
      </c>
      <c r="DP1453" s="4">
        <v>0</v>
      </c>
      <c r="DQ1453" s="22">
        <v>0</v>
      </c>
      <c r="DR1453" s="4">
        <v>0</v>
      </c>
      <c r="DS1453" s="22" t="e">
        <v>#DIV/0!</v>
      </c>
      <c r="DT1453" s="17">
        <v>1166.6666666666667</v>
      </c>
      <c r="DU1453" s="22">
        <v>33.333333333333329</v>
      </c>
      <c r="DV1453" s="22">
        <v>28.571428571428569</v>
      </c>
      <c r="DW1453" s="26">
        <v>0</v>
      </c>
      <c r="DX1453" s="12">
        <v>3.0555555555555554</v>
      </c>
    </row>
    <row r="1454" spans="1:128" ht="10.5" x14ac:dyDescent="0.25">
      <c r="A1454" s="11">
        <v>1450</v>
      </c>
      <c r="B1454" s="4" t="s">
        <v>894</v>
      </c>
      <c r="C1454" s="4">
        <v>16224</v>
      </c>
      <c r="D1454" s="22">
        <v>4.6157638503728355</v>
      </c>
      <c r="E1454" s="22">
        <v>4.7575029272200657</v>
      </c>
      <c r="F1454" s="22">
        <v>4.4925124792013316</v>
      </c>
      <c r="G1454" s="22">
        <v>4.4493744992913049</v>
      </c>
      <c r="H1454" s="22">
        <v>6.8096382572256111</v>
      </c>
      <c r="I1454" s="22">
        <v>9.8477845566031927</v>
      </c>
      <c r="J1454" s="22">
        <v>9.4595427374129546</v>
      </c>
      <c r="K1454" s="22">
        <v>8.1345904973192837</v>
      </c>
      <c r="L1454" s="22">
        <v>6.8158008257841862</v>
      </c>
      <c r="M1454" s="22">
        <v>6.6802243174955329</v>
      </c>
      <c r="N1454" s="22">
        <v>6.4460467122696734</v>
      </c>
      <c r="O1454" s="22">
        <v>6.2057065384852406</v>
      </c>
      <c r="P1454" s="22">
        <v>5.7496764651506753</v>
      </c>
      <c r="Q1454" s="22">
        <v>4.6157638503728355</v>
      </c>
      <c r="R1454" s="22">
        <v>3.7530042521723055</v>
      </c>
      <c r="S1454" s="22">
        <v>2.5944413631601653</v>
      </c>
      <c r="T1454" s="22">
        <v>2.0151599186540947</v>
      </c>
      <c r="U1454" s="22">
        <v>2.5574659518087137</v>
      </c>
      <c r="V1454" s="23">
        <v>28.9263588171425</v>
      </c>
      <c r="W1454" s="23">
        <v>0</v>
      </c>
      <c r="X1454" s="23">
        <v>71.0736411828575</v>
      </c>
      <c r="Y1454" s="23">
        <v>2.554767835472951E-2</v>
      </c>
      <c r="Z1454" s="23">
        <v>0.10857763300760044</v>
      </c>
      <c r="AA1454" s="23">
        <v>5.1095356709459021E-2</v>
      </c>
      <c r="AB1454" s="23">
        <v>0.26825062272465988</v>
      </c>
      <c r="AC1454" s="23">
        <v>0.18522066807178897</v>
      </c>
      <c r="AD1454" s="23">
        <v>1.4242830682761705</v>
      </c>
      <c r="AE1454" s="23">
        <v>0.26825062272465988</v>
      </c>
      <c r="AF1454" s="23">
        <v>0.15328607012837708</v>
      </c>
      <c r="AG1454" s="23">
        <v>0.22354218560388323</v>
      </c>
      <c r="AH1454" s="23">
        <v>2.4334163632879862</v>
      </c>
      <c r="AI1454" s="23">
        <v>0.14689915053969468</v>
      </c>
      <c r="AJ1454" s="23">
        <v>8.9416874241553299E-2</v>
      </c>
      <c r="AK1454" s="23">
        <v>0.20438142683783608</v>
      </c>
      <c r="AL1454" s="23">
        <v>0.33211981861148365</v>
      </c>
      <c r="AM1454" s="23">
        <v>1.0921632496646867</v>
      </c>
      <c r="AN1454" s="23">
        <v>0.39598901449830748</v>
      </c>
      <c r="AO1454" s="23">
        <v>2.6122501117710928</v>
      </c>
      <c r="AP1454" s="23">
        <v>0.20438142683783608</v>
      </c>
      <c r="AQ1454" s="23">
        <v>0.31934597943411891</v>
      </c>
      <c r="AR1454" s="23">
        <v>0.12135147218496518</v>
      </c>
      <c r="AS1454" s="23">
        <v>0.40237593408698985</v>
      </c>
      <c r="AT1454" s="23">
        <v>3.7171872006131443</v>
      </c>
      <c r="AU1454" s="23">
        <v>0.26186370313597751</v>
      </c>
      <c r="AV1454" s="23">
        <v>0</v>
      </c>
      <c r="AW1454" s="23">
        <v>0.19160758766047134</v>
      </c>
      <c r="AX1454" s="23">
        <v>0.86862106406080353</v>
      </c>
      <c r="AY1454" s="23">
        <v>0.40237593408698985</v>
      </c>
      <c r="AZ1454" s="23">
        <v>0.14689915053969468</v>
      </c>
      <c r="BA1454" s="23">
        <v>4.4708437120776649E-2</v>
      </c>
      <c r="BB1454" s="23">
        <v>1.0027463754231334</v>
      </c>
      <c r="BC1454" s="23">
        <v>0.18522066807178897</v>
      </c>
      <c r="BD1454" s="23">
        <v>1.9096889570160309</v>
      </c>
      <c r="BE1454" s="23">
        <v>0.21076834642651848</v>
      </c>
      <c r="BF1454" s="23">
        <v>0.11496455259628281</v>
      </c>
      <c r="BG1454" s="23">
        <v>0.83029954652870919</v>
      </c>
      <c r="BH1454" s="23">
        <v>0.25547678354729514</v>
      </c>
      <c r="BI1454" s="23">
        <v>9.580379383023567E-2</v>
      </c>
      <c r="BJ1454" s="23">
        <v>0.36405441655489562</v>
      </c>
      <c r="BK1454" s="23">
        <v>8.9416874241553299E-2</v>
      </c>
      <c r="BL1454" s="23">
        <v>0.33211981861148365</v>
      </c>
      <c r="BM1454" s="23">
        <v>0.25547678354729514</v>
      </c>
      <c r="BN1454" s="23">
        <v>0.38321517532094268</v>
      </c>
      <c r="BO1454" s="23">
        <v>0.17244682889442423</v>
      </c>
      <c r="BP1454" s="23">
        <v>0.28102446190202462</v>
      </c>
      <c r="BQ1454" s="23">
        <v>0.38960209490962511</v>
      </c>
      <c r="BR1454" s="23">
        <v>0.7217219135211087</v>
      </c>
      <c r="BS1454" s="23">
        <v>1.0666155713099572</v>
      </c>
      <c r="BT1454" s="23">
        <v>0.73348126232741617</v>
      </c>
      <c r="BU1454" s="23">
        <v>0.72287615148413509</v>
      </c>
      <c r="BV1454" s="23">
        <v>1.2218526100307061</v>
      </c>
      <c r="BW1454" s="23">
        <v>0.44140225179119758</v>
      </c>
      <c r="BX1454" s="23">
        <v>0</v>
      </c>
      <c r="BY1454" s="23">
        <v>0.14073694984646878</v>
      </c>
      <c r="BZ1454" s="23">
        <v>0.30066530194472879</v>
      </c>
      <c r="CA1454" s="23">
        <v>0.28147389969293757</v>
      </c>
      <c r="CB1454" s="23">
        <v>2.7059877175025586</v>
      </c>
      <c r="CC1454" s="23">
        <v>0.12794268167860801</v>
      </c>
      <c r="CD1454" s="23">
        <v>0.92118730808597749</v>
      </c>
      <c r="CE1454" s="23">
        <v>0.19191402251791195</v>
      </c>
      <c r="CF1454" s="23">
        <v>5.4183725690890476</v>
      </c>
      <c r="CG1454" s="23">
        <v>1.9191402251791195E-2</v>
      </c>
      <c r="CH1454" s="23">
        <v>0.33904810644831113</v>
      </c>
      <c r="CI1454" s="23">
        <v>0.40941658137154557</v>
      </c>
      <c r="CJ1454" s="23">
        <v>0.19191402251791195</v>
      </c>
      <c r="CK1454" s="23">
        <v>0.26867963152507679</v>
      </c>
      <c r="CL1454" s="23">
        <v>1.8679631525076765</v>
      </c>
      <c r="CM1454" s="23">
        <v>0.26867963152507679</v>
      </c>
      <c r="CN1454" s="23">
        <v>0.24948822927328557</v>
      </c>
      <c r="CO1454" s="23">
        <v>0.21750255885363357</v>
      </c>
      <c r="CP1454" s="23">
        <v>0.13433981576253839</v>
      </c>
      <c r="CQ1454" s="23">
        <v>0.17272262026612079</v>
      </c>
      <c r="CR1454" s="23">
        <v>0.15992835209825998</v>
      </c>
      <c r="CS1454" s="23">
        <v>1.5225179119754351</v>
      </c>
      <c r="CT1454" s="23">
        <v>0.35823950870010235</v>
      </c>
      <c r="CU1454" s="23">
        <v>0.18551688843398156</v>
      </c>
      <c r="CV1454" s="23">
        <v>0.60133060388945758</v>
      </c>
      <c r="CW1454" s="23">
        <v>0.20470829068577279</v>
      </c>
      <c r="CX1454" s="23">
        <v>1.1194984646878199</v>
      </c>
      <c r="CY1454" s="27">
        <v>27.631903353057197</v>
      </c>
      <c r="CZ1454" s="14">
        <v>3.2805645622735073</v>
      </c>
      <c r="DA1454" s="22">
        <v>1.9551987569597307</v>
      </c>
      <c r="DB1454" s="22">
        <v>51.61206784928136</v>
      </c>
      <c r="DC1454" s="22">
        <v>3.0817040010358667</v>
      </c>
      <c r="DD1454" s="22">
        <v>1.8969312443351027</v>
      </c>
      <c r="DE1454" s="22">
        <v>0.22659588242910789</v>
      </c>
      <c r="DF1454" s="22">
        <v>0.55030428589926195</v>
      </c>
      <c r="DG1454" s="22">
        <v>40.677197980059567</v>
      </c>
      <c r="DH1454" s="14">
        <v>2.9767441860465116</v>
      </c>
      <c r="DI1454" s="24">
        <v>5.7077188278107638</v>
      </c>
      <c r="DJ1454" s="14">
        <v>13.690078037904124</v>
      </c>
      <c r="DK1454" s="4">
        <v>8075</v>
      </c>
      <c r="DL1454" s="22">
        <v>41.275541795665632</v>
      </c>
      <c r="DM1454" s="22">
        <v>15.653250773993808</v>
      </c>
      <c r="DN1454" s="22">
        <v>42.662538699690401</v>
      </c>
      <c r="DO1454" s="22">
        <v>0.40866873065015485</v>
      </c>
      <c r="DP1454" s="4">
        <v>377</v>
      </c>
      <c r="DQ1454" s="22">
        <v>3.8426256242992562</v>
      </c>
      <c r="DR1454" s="4">
        <v>62</v>
      </c>
      <c r="DS1454" s="22">
        <v>6.8357221609702314</v>
      </c>
      <c r="DT1454" s="17">
        <v>1113.213399503722</v>
      </c>
      <c r="DU1454" s="22">
        <v>54.964462631919019</v>
      </c>
      <c r="DV1454" s="22">
        <v>14.365711824251562</v>
      </c>
      <c r="DW1454" s="26">
        <v>26.988575123949126</v>
      </c>
      <c r="DX1454" s="12">
        <v>1.3600527549824151</v>
      </c>
    </row>
    <row r="1455" spans="1:128" ht="10.5" x14ac:dyDescent="0.25">
      <c r="A1455" s="11">
        <v>1451</v>
      </c>
      <c r="B1455" s="4" t="s">
        <v>2133</v>
      </c>
      <c r="C1455" s="4">
        <v>85</v>
      </c>
      <c r="D1455" s="22">
        <v>7.3170731707317067</v>
      </c>
      <c r="E1455" s="22">
        <v>4.8780487804878048</v>
      </c>
      <c r="F1455" s="22">
        <v>4.8780487804878048</v>
      </c>
      <c r="G1455" s="22">
        <v>0</v>
      </c>
      <c r="H1455" s="22">
        <v>0</v>
      </c>
      <c r="I1455" s="22">
        <v>4.8780487804878048</v>
      </c>
      <c r="J1455" s="22">
        <v>13.414634146341465</v>
      </c>
      <c r="K1455" s="22">
        <v>0</v>
      </c>
      <c r="L1455" s="22">
        <v>0</v>
      </c>
      <c r="M1455" s="22">
        <v>0</v>
      </c>
      <c r="N1455" s="22">
        <v>10.975609756097562</v>
      </c>
      <c r="O1455" s="22">
        <v>8.536585365853659</v>
      </c>
      <c r="P1455" s="22">
        <v>7.3170731707317067</v>
      </c>
      <c r="Q1455" s="22">
        <v>17.073170731707318</v>
      </c>
      <c r="R1455" s="22">
        <v>12.195121951219512</v>
      </c>
      <c r="S1455" s="22">
        <v>8.536585365853659</v>
      </c>
      <c r="T1455" s="22">
        <v>0</v>
      </c>
      <c r="U1455" s="22">
        <v>0</v>
      </c>
      <c r="V1455" s="23">
        <v>5.5555555555555571</v>
      </c>
      <c r="W1455" s="23">
        <v>0</v>
      </c>
      <c r="X1455" s="23">
        <v>94.444444444444443</v>
      </c>
      <c r="Y1455" s="23">
        <v>0</v>
      </c>
      <c r="Z1455" s="23">
        <v>0</v>
      </c>
      <c r="AA1455" s="23">
        <v>0</v>
      </c>
      <c r="AB1455" s="23">
        <v>0</v>
      </c>
      <c r="AC1455" s="23">
        <v>0</v>
      </c>
      <c r="AD1455" s="23">
        <v>0</v>
      </c>
      <c r="AE1455" s="23">
        <v>0</v>
      </c>
      <c r="AF1455" s="23">
        <v>0</v>
      </c>
      <c r="AG1455" s="23">
        <v>0</v>
      </c>
      <c r="AH1455" s="23">
        <v>5.5555555555555554</v>
      </c>
      <c r="AI1455" s="23">
        <v>0</v>
      </c>
      <c r="AJ1455" s="23">
        <v>0</v>
      </c>
      <c r="AK1455" s="23">
        <v>0</v>
      </c>
      <c r="AL1455" s="23">
        <v>0</v>
      </c>
      <c r="AM1455" s="23">
        <v>0</v>
      </c>
      <c r="AN1455" s="23">
        <v>0</v>
      </c>
      <c r="AO1455" s="23">
        <v>0</v>
      </c>
      <c r="AP1455" s="23">
        <v>0</v>
      </c>
      <c r="AQ1455" s="23">
        <v>0</v>
      </c>
      <c r="AR1455" s="23">
        <v>0</v>
      </c>
      <c r="AS1455" s="23">
        <v>0</v>
      </c>
      <c r="AT1455" s="23">
        <v>0</v>
      </c>
      <c r="AU1455" s="23">
        <v>0</v>
      </c>
      <c r="AV1455" s="23">
        <v>0</v>
      </c>
      <c r="AW1455" s="23">
        <v>0</v>
      </c>
      <c r="AX1455" s="23">
        <v>0</v>
      </c>
      <c r="AY1455" s="23">
        <v>0</v>
      </c>
      <c r="AZ1455" s="23">
        <v>0</v>
      </c>
      <c r="BA1455" s="23">
        <v>0</v>
      </c>
      <c r="BB1455" s="23">
        <v>0</v>
      </c>
      <c r="BC1455" s="23">
        <v>0</v>
      </c>
      <c r="BD1455" s="23">
        <v>0</v>
      </c>
      <c r="BE1455" s="23">
        <v>0</v>
      </c>
      <c r="BF1455" s="23">
        <v>0</v>
      </c>
      <c r="BG1455" s="23">
        <v>0</v>
      </c>
      <c r="BH1455" s="23">
        <v>0</v>
      </c>
      <c r="BI1455" s="23">
        <v>0</v>
      </c>
      <c r="BJ1455" s="23">
        <v>0</v>
      </c>
      <c r="BK1455" s="23">
        <v>0</v>
      </c>
      <c r="BL1455" s="23">
        <v>0</v>
      </c>
      <c r="BM1455" s="23">
        <v>0</v>
      </c>
      <c r="BN1455" s="23">
        <v>0</v>
      </c>
      <c r="BO1455" s="23">
        <v>0</v>
      </c>
      <c r="BP1455" s="23">
        <v>0</v>
      </c>
      <c r="BQ1455" s="23">
        <v>0</v>
      </c>
      <c r="BR1455" s="23">
        <v>0</v>
      </c>
      <c r="BS1455" s="23">
        <v>0</v>
      </c>
      <c r="BT1455" s="23">
        <v>0</v>
      </c>
      <c r="BU1455" s="23">
        <v>0</v>
      </c>
      <c r="BV1455" s="23">
        <v>0</v>
      </c>
      <c r="BW1455" s="23">
        <v>0</v>
      </c>
      <c r="BX1455" s="23">
        <v>0</v>
      </c>
      <c r="BY1455" s="23">
        <v>0</v>
      </c>
      <c r="BZ1455" s="23">
        <v>0</v>
      </c>
      <c r="CA1455" s="23">
        <v>0</v>
      </c>
      <c r="CB1455" s="23">
        <v>0</v>
      </c>
      <c r="CC1455" s="23">
        <v>0</v>
      </c>
      <c r="CD1455" s="23">
        <v>0</v>
      </c>
      <c r="CE1455" s="23">
        <v>0</v>
      </c>
      <c r="CF1455" s="23">
        <v>0</v>
      </c>
      <c r="CG1455" s="23">
        <v>0</v>
      </c>
      <c r="CH1455" s="23">
        <v>0</v>
      </c>
      <c r="CI1455" s="23">
        <v>0</v>
      </c>
      <c r="CJ1455" s="23">
        <v>0</v>
      </c>
      <c r="CK1455" s="23">
        <v>0</v>
      </c>
      <c r="CL1455" s="23">
        <v>0</v>
      </c>
      <c r="CM1455" s="23">
        <v>0</v>
      </c>
      <c r="CN1455" s="23">
        <v>0</v>
      </c>
      <c r="CO1455" s="23">
        <v>0</v>
      </c>
      <c r="CP1455" s="23">
        <v>0</v>
      </c>
      <c r="CQ1455" s="23">
        <v>0</v>
      </c>
      <c r="CR1455" s="23">
        <v>0</v>
      </c>
      <c r="CS1455" s="23">
        <v>0</v>
      </c>
      <c r="CT1455" s="23">
        <v>0</v>
      </c>
      <c r="CU1455" s="23">
        <v>0</v>
      </c>
      <c r="CV1455" s="23">
        <v>0</v>
      </c>
      <c r="CW1455" s="23">
        <v>0</v>
      </c>
      <c r="CX1455" s="23">
        <v>0</v>
      </c>
      <c r="CY1455" s="27">
        <v>9.4117647058823479</v>
      </c>
      <c r="CZ1455" s="14">
        <v>0</v>
      </c>
      <c r="DA1455" s="22">
        <v>0</v>
      </c>
      <c r="DB1455" s="22">
        <v>46.575342465753423</v>
      </c>
      <c r="DC1455" s="22">
        <v>0</v>
      </c>
      <c r="DD1455" s="22">
        <v>0</v>
      </c>
      <c r="DE1455" s="22">
        <v>0</v>
      </c>
      <c r="DF1455" s="22">
        <v>0</v>
      </c>
      <c r="DG1455" s="22">
        <v>53.424657534246577</v>
      </c>
      <c r="DH1455" s="14" t="e">
        <v>#DIV/0!</v>
      </c>
      <c r="DI1455" s="24">
        <v>0</v>
      </c>
      <c r="DJ1455" s="14">
        <v>33.333333333333329</v>
      </c>
      <c r="DK1455" s="4">
        <v>45</v>
      </c>
      <c r="DL1455" s="22">
        <v>100</v>
      </c>
      <c r="DM1455" s="22">
        <v>0</v>
      </c>
      <c r="DN1455" s="22">
        <v>0</v>
      </c>
      <c r="DO1455" s="22">
        <v>0</v>
      </c>
      <c r="DP1455" s="4">
        <v>0</v>
      </c>
      <c r="DQ1455" s="22">
        <v>0</v>
      </c>
      <c r="DR1455" s="4">
        <v>0</v>
      </c>
      <c r="DS1455" s="22" t="e">
        <v>#DIV/0!</v>
      </c>
      <c r="DT1455" s="17">
        <v>467.85714285714289</v>
      </c>
      <c r="DU1455" s="22">
        <v>41.17647058823529</v>
      </c>
      <c r="DV1455" s="22">
        <v>8.8235294117647065</v>
      </c>
      <c r="DW1455" s="26">
        <v>0</v>
      </c>
      <c r="DX1455" s="12">
        <v>1.9615384615384615</v>
      </c>
    </row>
    <row r="1456" spans="1:128" ht="10.5" x14ac:dyDescent="0.25">
      <c r="A1456" s="11">
        <v>1452</v>
      </c>
      <c r="B1456" s="4" t="s">
        <v>2134</v>
      </c>
      <c r="C1456" s="4">
        <v>81</v>
      </c>
      <c r="D1456" s="22">
        <v>7.3529411764705888</v>
      </c>
      <c r="E1456" s="22">
        <v>5.8823529411764701</v>
      </c>
      <c r="F1456" s="22">
        <v>0</v>
      </c>
      <c r="G1456" s="22">
        <v>4.4117647058823533</v>
      </c>
      <c r="H1456" s="22">
        <v>4.4117647058823533</v>
      </c>
      <c r="I1456" s="22">
        <v>0</v>
      </c>
      <c r="J1456" s="22">
        <v>4.4117647058823533</v>
      </c>
      <c r="K1456" s="22">
        <v>5.8823529411764701</v>
      </c>
      <c r="L1456" s="22">
        <v>8.8235294117647065</v>
      </c>
      <c r="M1456" s="22">
        <v>7.3529411764705888</v>
      </c>
      <c r="N1456" s="22">
        <v>7.3529411764705888</v>
      </c>
      <c r="O1456" s="22">
        <v>8.8235294117647065</v>
      </c>
      <c r="P1456" s="22">
        <v>5.8823529411764701</v>
      </c>
      <c r="Q1456" s="22">
        <v>10.294117647058822</v>
      </c>
      <c r="R1456" s="22">
        <v>13.23529411764706</v>
      </c>
      <c r="S1456" s="22">
        <v>5.8823529411764701</v>
      </c>
      <c r="T1456" s="22">
        <v>0</v>
      </c>
      <c r="U1456" s="22">
        <v>0</v>
      </c>
      <c r="V1456" s="23">
        <v>10.958904109589042</v>
      </c>
      <c r="W1456" s="23">
        <v>0</v>
      </c>
      <c r="X1456" s="23">
        <v>89.041095890410958</v>
      </c>
      <c r="Y1456" s="23">
        <v>0</v>
      </c>
      <c r="Z1456" s="23">
        <v>0</v>
      </c>
      <c r="AA1456" s="23">
        <v>0</v>
      </c>
      <c r="AB1456" s="23">
        <v>0</v>
      </c>
      <c r="AC1456" s="23">
        <v>0</v>
      </c>
      <c r="AD1456" s="23">
        <v>0</v>
      </c>
      <c r="AE1456" s="23">
        <v>0</v>
      </c>
      <c r="AF1456" s="23">
        <v>0</v>
      </c>
      <c r="AG1456" s="23">
        <v>0</v>
      </c>
      <c r="AH1456" s="23">
        <v>6.8493150684931505</v>
      </c>
      <c r="AI1456" s="23">
        <v>0</v>
      </c>
      <c r="AJ1456" s="23">
        <v>0</v>
      </c>
      <c r="AK1456" s="23">
        <v>0</v>
      </c>
      <c r="AL1456" s="23">
        <v>0</v>
      </c>
      <c r="AM1456" s="23">
        <v>0</v>
      </c>
      <c r="AN1456" s="23">
        <v>0</v>
      </c>
      <c r="AO1456" s="23">
        <v>0</v>
      </c>
      <c r="AP1456" s="23">
        <v>0</v>
      </c>
      <c r="AQ1456" s="23">
        <v>0</v>
      </c>
      <c r="AR1456" s="23">
        <v>0</v>
      </c>
      <c r="AS1456" s="23">
        <v>0</v>
      </c>
      <c r="AT1456" s="23">
        <v>0</v>
      </c>
      <c r="AU1456" s="23">
        <v>0</v>
      </c>
      <c r="AV1456" s="23">
        <v>0</v>
      </c>
      <c r="AW1456" s="23">
        <v>0</v>
      </c>
      <c r="AX1456" s="23">
        <v>0</v>
      </c>
      <c r="AY1456" s="23">
        <v>0</v>
      </c>
      <c r="AZ1456" s="23">
        <v>0</v>
      </c>
      <c r="BA1456" s="23">
        <v>0</v>
      </c>
      <c r="BB1456" s="23">
        <v>0</v>
      </c>
      <c r="BC1456" s="23">
        <v>0</v>
      </c>
      <c r="BD1456" s="23">
        <v>0</v>
      </c>
      <c r="BE1456" s="23">
        <v>0</v>
      </c>
      <c r="BF1456" s="23">
        <v>0</v>
      </c>
      <c r="BG1456" s="23">
        <v>0</v>
      </c>
      <c r="BH1456" s="23">
        <v>0</v>
      </c>
      <c r="BI1456" s="23">
        <v>0</v>
      </c>
      <c r="BJ1456" s="23">
        <v>0</v>
      </c>
      <c r="BK1456" s="23">
        <v>0</v>
      </c>
      <c r="BL1456" s="23">
        <v>0</v>
      </c>
      <c r="BM1456" s="23">
        <v>4.10958904109589</v>
      </c>
      <c r="BN1456" s="23">
        <v>0</v>
      </c>
      <c r="BO1456" s="23">
        <v>0</v>
      </c>
      <c r="BP1456" s="23">
        <v>0</v>
      </c>
      <c r="BQ1456" s="23">
        <v>0</v>
      </c>
      <c r="BR1456" s="23">
        <v>0</v>
      </c>
      <c r="BS1456" s="23">
        <v>0</v>
      </c>
      <c r="BT1456" s="23">
        <v>0</v>
      </c>
      <c r="BU1456" s="23">
        <v>0</v>
      </c>
      <c r="BV1456" s="23">
        <v>0</v>
      </c>
      <c r="BW1456" s="23">
        <v>0</v>
      </c>
      <c r="BX1456" s="23">
        <v>0</v>
      </c>
      <c r="BY1456" s="23">
        <v>0</v>
      </c>
      <c r="BZ1456" s="23">
        <v>0</v>
      </c>
      <c r="CA1456" s="23">
        <v>0</v>
      </c>
      <c r="CB1456" s="23">
        <v>0</v>
      </c>
      <c r="CC1456" s="23">
        <v>0</v>
      </c>
      <c r="CD1456" s="23">
        <v>0</v>
      </c>
      <c r="CE1456" s="23">
        <v>0</v>
      </c>
      <c r="CF1456" s="23">
        <v>0</v>
      </c>
      <c r="CG1456" s="23">
        <v>0</v>
      </c>
      <c r="CH1456" s="23">
        <v>0</v>
      </c>
      <c r="CI1456" s="23">
        <v>0</v>
      </c>
      <c r="CJ1456" s="23">
        <v>0</v>
      </c>
      <c r="CK1456" s="23">
        <v>0</v>
      </c>
      <c r="CL1456" s="23">
        <v>0</v>
      </c>
      <c r="CM1456" s="23">
        <v>0</v>
      </c>
      <c r="CN1456" s="23">
        <v>0</v>
      </c>
      <c r="CO1456" s="23">
        <v>0</v>
      </c>
      <c r="CP1456" s="23">
        <v>0</v>
      </c>
      <c r="CQ1456" s="23">
        <v>0</v>
      </c>
      <c r="CR1456" s="23">
        <v>0</v>
      </c>
      <c r="CS1456" s="23">
        <v>0</v>
      </c>
      <c r="CT1456" s="23">
        <v>0</v>
      </c>
      <c r="CU1456" s="23">
        <v>0</v>
      </c>
      <c r="CV1456" s="23">
        <v>0</v>
      </c>
      <c r="CW1456" s="23">
        <v>0</v>
      </c>
      <c r="CX1456" s="23">
        <v>0</v>
      </c>
      <c r="CY1456" s="27">
        <v>11.111111111111114</v>
      </c>
      <c r="CZ1456" s="14">
        <v>0</v>
      </c>
      <c r="DA1456" s="22">
        <v>0</v>
      </c>
      <c r="DB1456" s="22">
        <v>32.894736842105267</v>
      </c>
      <c r="DC1456" s="22">
        <v>0</v>
      </c>
      <c r="DD1456" s="22">
        <v>0</v>
      </c>
      <c r="DE1456" s="22">
        <v>0</v>
      </c>
      <c r="DF1456" s="22">
        <v>0</v>
      </c>
      <c r="DG1456" s="22">
        <v>67.10526315789474</v>
      </c>
      <c r="DH1456" s="14">
        <v>0</v>
      </c>
      <c r="DI1456" s="24">
        <v>0</v>
      </c>
      <c r="DJ1456" s="14">
        <v>30</v>
      </c>
      <c r="DK1456" s="4">
        <v>35</v>
      </c>
      <c r="DL1456" s="22">
        <v>100</v>
      </c>
      <c r="DM1456" s="22">
        <v>0</v>
      </c>
      <c r="DN1456" s="22">
        <v>0</v>
      </c>
      <c r="DO1456" s="22">
        <v>0</v>
      </c>
      <c r="DP1456" s="4">
        <v>0</v>
      </c>
      <c r="DQ1456" s="22">
        <v>0</v>
      </c>
      <c r="DR1456" s="4">
        <v>0</v>
      </c>
      <c r="DS1456" s="22" t="e">
        <v>#DIV/0!</v>
      </c>
      <c r="DT1456" s="17">
        <v>900</v>
      </c>
      <c r="DU1456" s="22">
        <v>54</v>
      </c>
      <c r="DV1456" s="22">
        <v>22</v>
      </c>
      <c r="DW1456" s="26">
        <v>0</v>
      </c>
      <c r="DX1456" s="12">
        <v>2.7073170731707319</v>
      </c>
    </row>
    <row r="1457" spans="1:128" ht="10.5" x14ac:dyDescent="0.25">
      <c r="A1457" s="11">
        <v>1453</v>
      </c>
      <c r="B1457" s="4" t="s">
        <v>2135</v>
      </c>
      <c r="C1457" s="4">
        <v>32</v>
      </c>
      <c r="D1457" s="22">
        <v>10.810810810810811</v>
      </c>
      <c r="E1457" s="22">
        <v>0</v>
      </c>
      <c r="F1457" s="22">
        <v>16.216216216216218</v>
      </c>
      <c r="G1457" s="22">
        <v>0</v>
      </c>
      <c r="H1457" s="22">
        <v>0</v>
      </c>
      <c r="I1457" s="22">
        <v>16.216216216216218</v>
      </c>
      <c r="J1457" s="22">
        <v>0</v>
      </c>
      <c r="K1457" s="22">
        <v>0</v>
      </c>
      <c r="L1457" s="22">
        <v>16.216216216216218</v>
      </c>
      <c r="M1457" s="22">
        <v>8.1081081081081088</v>
      </c>
      <c r="N1457" s="22">
        <v>8.1081081081081088</v>
      </c>
      <c r="O1457" s="22">
        <v>8.1081081081081088</v>
      </c>
      <c r="P1457" s="22">
        <v>0</v>
      </c>
      <c r="Q1457" s="22">
        <v>16.216216216216218</v>
      </c>
      <c r="R1457" s="22">
        <v>0</v>
      </c>
      <c r="S1457" s="22">
        <v>0</v>
      </c>
      <c r="T1457" s="22">
        <v>0</v>
      </c>
      <c r="U1457" s="22">
        <v>0</v>
      </c>
      <c r="V1457" s="23">
        <v>0</v>
      </c>
      <c r="W1457" s="23">
        <v>0</v>
      </c>
      <c r="X1457" s="23">
        <v>100</v>
      </c>
      <c r="Y1457" s="23">
        <v>0</v>
      </c>
      <c r="Z1457" s="23">
        <v>0</v>
      </c>
      <c r="AA1457" s="23">
        <v>0</v>
      </c>
      <c r="AB1457" s="23">
        <v>0</v>
      </c>
      <c r="AC1457" s="23">
        <v>0</v>
      </c>
      <c r="AD1457" s="23">
        <v>0</v>
      </c>
      <c r="AE1457" s="23">
        <v>0</v>
      </c>
      <c r="AF1457" s="23">
        <v>0</v>
      </c>
      <c r="AG1457" s="23">
        <v>0</v>
      </c>
      <c r="AH1457" s="23">
        <v>0</v>
      </c>
      <c r="AI1457" s="23">
        <v>0</v>
      </c>
      <c r="AJ1457" s="23">
        <v>0</v>
      </c>
      <c r="AK1457" s="23">
        <v>0</v>
      </c>
      <c r="AL1457" s="23">
        <v>0</v>
      </c>
      <c r="AM1457" s="23">
        <v>0</v>
      </c>
      <c r="AN1457" s="23">
        <v>0</v>
      </c>
      <c r="AO1457" s="23">
        <v>0</v>
      </c>
      <c r="AP1457" s="23">
        <v>0</v>
      </c>
      <c r="AQ1457" s="23">
        <v>0</v>
      </c>
      <c r="AR1457" s="23">
        <v>0</v>
      </c>
      <c r="AS1457" s="23">
        <v>0</v>
      </c>
      <c r="AT1457" s="23">
        <v>0</v>
      </c>
      <c r="AU1457" s="23">
        <v>0</v>
      </c>
      <c r="AV1457" s="23">
        <v>0</v>
      </c>
      <c r="AW1457" s="23">
        <v>0</v>
      </c>
      <c r="AX1457" s="23">
        <v>0</v>
      </c>
      <c r="AY1457" s="23">
        <v>0</v>
      </c>
      <c r="AZ1457" s="23">
        <v>0</v>
      </c>
      <c r="BA1457" s="23">
        <v>0</v>
      </c>
      <c r="BB1457" s="23">
        <v>0</v>
      </c>
      <c r="BC1457" s="23">
        <v>0</v>
      </c>
      <c r="BD1457" s="23">
        <v>0</v>
      </c>
      <c r="BE1457" s="23">
        <v>0</v>
      </c>
      <c r="BF1457" s="23">
        <v>0</v>
      </c>
      <c r="BG1457" s="23">
        <v>0</v>
      </c>
      <c r="BH1457" s="23">
        <v>0</v>
      </c>
      <c r="BI1457" s="23">
        <v>0</v>
      </c>
      <c r="BJ1457" s="23">
        <v>0</v>
      </c>
      <c r="BK1457" s="23">
        <v>0</v>
      </c>
      <c r="BL1457" s="23">
        <v>0</v>
      </c>
      <c r="BM1457" s="23">
        <v>0</v>
      </c>
      <c r="BN1457" s="23">
        <v>0</v>
      </c>
      <c r="BO1457" s="23">
        <v>0</v>
      </c>
      <c r="BP1457" s="23">
        <v>0</v>
      </c>
      <c r="BQ1457" s="23">
        <v>0</v>
      </c>
      <c r="BR1457" s="23">
        <v>0</v>
      </c>
      <c r="BS1457" s="23">
        <v>0</v>
      </c>
      <c r="BT1457" s="23">
        <v>0</v>
      </c>
      <c r="BU1457" s="23">
        <v>0</v>
      </c>
      <c r="BV1457" s="23">
        <v>0</v>
      </c>
      <c r="BW1457" s="23">
        <v>0</v>
      </c>
      <c r="BX1457" s="23">
        <v>0</v>
      </c>
      <c r="BY1457" s="23">
        <v>0</v>
      </c>
      <c r="BZ1457" s="23">
        <v>0</v>
      </c>
      <c r="CA1457" s="23">
        <v>0</v>
      </c>
      <c r="CB1457" s="23">
        <v>0</v>
      </c>
      <c r="CC1457" s="23">
        <v>0</v>
      </c>
      <c r="CD1457" s="23">
        <v>0</v>
      </c>
      <c r="CE1457" s="23">
        <v>0</v>
      </c>
      <c r="CF1457" s="23">
        <v>0</v>
      </c>
      <c r="CG1457" s="23">
        <v>0</v>
      </c>
      <c r="CH1457" s="23">
        <v>0</v>
      </c>
      <c r="CI1457" s="23">
        <v>0</v>
      </c>
      <c r="CJ1457" s="23">
        <v>0</v>
      </c>
      <c r="CK1457" s="23">
        <v>0</v>
      </c>
      <c r="CL1457" s="23">
        <v>0</v>
      </c>
      <c r="CM1457" s="23">
        <v>0</v>
      </c>
      <c r="CN1457" s="23">
        <v>0</v>
      </c>
      <c r="CO1457" s="23">
        <v>0</v>
      </c>
      <c r="CP1457" s="23">
        <v>0</v>
      </c>
      <c r="CQ1457" s="23">
        <v>0</v>
      </c>
      <c r="CR1457" s="23">
        <v>0</v>
      </c>
      <c r="CS1457" s="23">
        <v>0</v>
      </c>
      <c r="CT1457" s="23">
        <v>0</v>
      </c>
      <c r="CU1457" s="23">
        <v>0</v>
      </c>
      <c r="CV1457" s="23">
        <v>0</v>
      </c>
      <c r="CW1457" s="23">
        <v>0</v>
      </c>
      <c r="CX1457" s="23">
        <v>0</v>
      </c>
      <c r="CY1457" s="27">
        <v>18.75</v>
      </c>
      <c r="CZ1457" s="14">
        <v>0</v>
      </c>
      <c r="DA1457" s="22">
        <v>0</v>
      </c>
      <c r="DB1457" s="22">
        <v>29.166666666666668</v>
      </c>
      <c r="DC1457" s="22">
        <v>0</v>
      </c>
      <c r="DD1457" s="22">
        <v>0</v>
      </c>
      <c r="DE1457" s="22">
        <v>0</v>
      </c>
      <c r="DF1457" s="22">
        <v>0</v>
      </c>
      <c r="DG1457" s="22">
        <v>70.833333333333343</v>
      </c>
      <c r="DH1457" s="14" t="e">
        <v>#DIV/0!</v>
      </c>
      <c r="DI1457" s="24">
        <v>0</v>
      </c>
      <c r="DJ1457" s="14">
        <v>0</v>
      </c>
      <c r="DK1457" s="4">
        <v>12</v>
      </c>
      <c r="DL1457" s="22">
        <v>100</v>
      </c>
      <c r="DM1457" s="22">
        <v>0</v>
      </c>
      <c r="DN1457" s="22">
        <v>0</v>
      </c>
      <c r="DO1457" s="22">
        <v>0</v>
      </c>
      <c r="DP1457" s="4">
        <v>0</v>
      </c>
      <c r="DQ1457" s="22">
        <v>0</v>
      </c>
      <c r="DR1457" s="4">
        <v>0</v>
      </c>
      <c r="DS1457" s="22" t="e">
        <v>#DIV/0!</v>
      </c>
      <c r="DT1457" s="17">
        <v>412.5</v>
      </c>
      <c r="DU1457" s="22">
        <v>23.076923076923077</v>
      </c>
      <c r="DV1457" s="22">
        <v>0</v>
      </c>
      <c r="DW1457" s="26">
        <v>0</v>
      </c>
      <c r="DX1457" s="12">
        <v>4.3636363636363633</v>
      </c>
    </row>
    <row r="1458" spans="1:128" ht="10.5" x14ac:dyDescent="0.25">
      <c r="A1458" s="11">
        <v>1454</v>
      </c>
      <c r="B1458" s="4" t="s">
        <v>895</v>
      </c>
      <c r="C1458" s="4">
        <v>6287</v>
      </c>
      <c r="D1458" s="22">
        <v>6.6592498410680223</v>
      </c>
      <c r="E1458" s="22">
        <v>6.0394151303242207</v>
      </c>
      <c r="F1458" s="22">
        <v>5.8804831532104256</v>
      </c>
      <c r="G1458" s="22">
        <v>4.9427844882390337</v>
      </c>
      <c r="H1458" s="22">
        <v>4.7838525111252386</v>
      </c>
      <c r="I1458" s="22">
        <v>5.7533375715193893</v>
      </c>
      <c r="J1458" s="22">
        <v>7.5015893197711376</v>
      </c>
      <c r="K1458" s="22">
        <v>8.8207247298156393</v>
      </c>
      <c r="L1458" s="22">
        <v>7.9942784488239038</v>
      </c>
      <c r="M1458" s="22">
        <v>7.2155117609663062</v>
      </c>
      <c r="N1458" s="22">
        <v>6.6115702479338845</v>
      </c>
      <c r="O1458" s="22">
        <v>5.975842339478703</v>
      </c>
      <c r="P1458" s="22">
        <v>5.0858232676414499</v>
      </c>
      <c r="Q1458" s="22">
        <v>4.4977749523204071</v>
      </c>
      <c r="R1458" s="22">
        <v>3.9574062301335027</v>
      </c>
      <c r="S1458" s="22">
        <v>3.353464717101081</v>
      </c>
      <c r="T1458" s="22">
        <v>2.3680864589955499</v>
      </c>
      <c r="U1458" s="22">
        <v>2.5588048315321044</v>
      </c>
      <c r="V1458" s="23">
        <v>34.569558650780323</v>
      </c>
      <c r="W1458" s="23">
        <v>0</v>
      </c>
      <c r="X1458" s="23">
        <v>65.430441349219677</v>
      </c>
      <c r="Y1458" s="23">
        <v>0.16781339150864238</v>
      </c>
      <c r="Z1458" s="23">
        <v>0.18459473065950663</v>
      </c>
      <c r="AA1458" s="23">
        <v>0</v>
      </c>
      <c r="AB1458" s="23">
        <v>0.26850142641382785</v>
      </c>
      <c r="AC1458" s="23">
        <v>0.15103205235777814</v>
      </c>
      <c r="AD1458" s="23">
        <v>3.6247692565866756</v>
      </c>
      <c r="AE1458" s="23">
        <v>0.25172008726296358</v>
      </c>
      <c r="AF1458" s="23">
        <v>0.38597080046987753</v>
      </c>
      <c r="AG1458" s="23">
        <v>0.31884544386642055</v>
      </c>
      <c r="AH1458" s="23">
        <v>3.3394864910219835</v>
      </c>
      <c r="AI1458" s="23">
        <v>0</v>
      </c>
      <c r="AJ1458" s="23">
        <v>0.10068803490518544</v>
      </c>
      <c r="AK1458" s="23">
        <v>0.11746937405604967</v>
      </c>
      <c r="AL1458" s="23">
        <v>0.58734687028024835</v>
      </c>
      <c r="AM1458" s="23">
        <v>1.8962913240476591</v>
      </c>
      <c r="AN1458" s="23">
        <v>0.31884544386642055</v>
      </c>
      <c r="AO1458" s="23">
        <v>4.3463668400738378</v>
      </c>
      <c r="AP1458" s="23">
        <v>0.15103205235777814</v>
      </c>
      <c r="AQ1458" s="23">
        <v>0.28528276556469206</v>
      </c>
      <c r="AR1458" s="23">
        <v>0</v>
      </c>
      <c r="AS1458" s="23">
        <v>0.85584829669407614</v>
      </c>
      <c r="AT1458" s="23">
        <v>1.0068803490518543</v>
      </c>
      <c r="AU1458" s="23">
        <v>0.50344017452592715</v>
      </c>
      <c r="AV1458" s="23">
        <v>0</v>
      </c>
      <c r="AW1458" s="23">
        <v>0.41953347877160602</v>
      </c>
      <c r="AX1458" s="23">
        <v>0.73837892263802651</v>
      </c>
      <c r="AY1458" s="23">
        <v>5.0344017452592718E-2</v>
      </c>
      <c r="AZ1458" s="23">
        <v>0.18459473065950663</v>
      </c>
      <c r="BA1458" s="23">
        <v>0.23493874811209933</v>
      </c>
      <c r="BB1458" s="23">
        <v>5.0344017452592718E-2</v>
      </c>
      <c r="BC1458" s="23">
        <v>0.10068803490518544</v>
      </c>
      <c r="BD1458" s="23">
        <v>1.5606645410303743</v>
      </c>
      <c r="BE1458" s="23">
        <v>0</v>
      </c>
      <c r="BF1458" s="23">
        <v>5.0344017452592718E-2</v>
      </c>
      <c r="BG1458" s="23">
        <v>1.124349723107904</v>
      </c>
      <c r="BH1458" s="23">
        <v>0.7215975834871623</v>
      </c>
      <c r="BI1458" s="23">
        <v>0.85584829669407614</v>
      </c>
      <c r="BJ1458" s="23">
        <v>0.75516026178889073</v>
      </c>
      <c r="BK1458" s="23">
        <v>0.26850142641382785</v>
      </c>
      <c r="BL1458" s="23">
        <v>0.26850142641382785</v>
      </c>
      <c r="BM1458" s="23">
        <v>1.0068803490518543</v>
      </c>
      <c r="BN1458" s="23">
        <v>0.93975499244839733</v>
      </c>
      <c r="BO1458" s="23">
        <v>6.7125356603456962E-2</v>
      </c>
      <c r="BP1458" s="23">
        <v>0.41953347877160602</v>
      </c>
      <c r="BQ1458" s="23">
        <v>0.28528276556469206</v>
      </c>
      <c r="BR1458" s="23">
        <v>0.45309615707333445</v>
      </c>
      <c r="BS1458" s="23">
        <v>0.21815740896123509</v>
      </c>
      <c r="BT1458" s="23">
        <v>0.46126928582789883</v>
      </c>
      <c r="BU1458" s="23">
        <v>0.76833138466677797</v>
      </c>
      <c r="BV1458" s="23">
        <v>0.80173709704359442</v>
      </c>
      <c r="BW1458" s="23">
        <v>0.30065141139134793</v>
      </c>
      <c r="BX1458" s="23">
        <v>0</v>
      </c>
      <c r="BY1458" s="23">
        <v>0.43427426089861371</v>
      </c>
      <c r="BZ1458" s="23">
        <v>0.26724569901453149</v>
      </c>
      <c r="CA1458" s="23">
        <v>0.25054284282612327</v>
      </c>
      <c r="CB1458" s="23">
        <v>4.0086854852179723</v>
      </c>
      <c r="CC1458" s="23">
        <v>1.2861199265074328</v>
      </c>
      <c r="CD1458" s="23">
        <v>1.386337063637882</v>
      </c>
      <c r="CE1458" s="23">
        <v>0.11691999331885754</v>
      </c>
      <c r="CF1458" s="23">
        <v>1.4364456322031067</v>
      </c>
      <c r="CG1458" s="23">
        <v>0.1002171371304493</v>
      </c>
      <c r="CH1458" s="23">
        <v>0.45097711708702193</v>
      </c>
      <c r="CI1458" s="23">
        <v>5.0108568565224651E-2</v>
      </c>
      <c r="CJ1458" s="23">
        <v>5.0108568565224651E-2</v>
      </c>
      <c r="CK1458" s="23">
        <v>0</v>
      </c>
      <c r="CL1458" s="23">
        <v>4.3093368966093202</v>
      </c>
      <c r="CM1458" s="23">
        <v>0.3173542675797561</v>
      </c>
      <c r="CN1458" s="23">
        <v>0.81843995323200269</v>
      </c>
      <c r="CO1458" s="23">
        <v>0.53449139802906298</v>
      </c>
      <c r="CP1458" s="23">
        <v>2.9564055453482547</v>
      </c>
      <c r="CQ1458" s="23">
        <v>0.71822281610155336</v>
      </c>
      <c r="CR1458" s="23">
        <v>0.45097711708702193</v>
      </c>
      <c r="CS1458" s="23">
        <v>0.9353599465508603</v>
      </c>
      <c r="CT1458" s="23">
        <v>0.30065141139134793</v>
      </c>
      <c r="CU1458" s="23">
        <v>0.28394855520293971</v>
      </c>
      <c r="CV1458" s="23">
        <v>0.40086854852179721</v>
      </c>
      <c r="CW1458" s="23">
        <v>0.1002171371304493</v>
      </c>
      <c r="CX1458" s="23">
        <v>0.21713713044930685</v>
      </c>
      <c r="CY1458" s="27">
        <v>32.495625894703366</v>
      </c>
      <c r="CZ1458" s="14">
        <v>4.2094796155120981</v>
      </c>
      <c r="DA1458" s="22">
        <v>2.0480704129993232</v>
      </c>
      <c r="DB1458" s="22">
        <v>44.56668923493568</v>
      </c>
      <c r="DC1458" s="22">
        <v>3.4360189573459716</v>
      </c>
      <c r="DD1458" s="22">
        <v>0.7109004739336493</v>
      </c>
      <c r="DE1458" s="22">
        <v>4.2823290453622214</v>
      </c>
      <c r="DF1458" s="22">
        <v>1.5402843601895735</v>
      </c>
      <c r="DG1458" s="22">
        <v>43.415707515233578</v>
      </c>
      <c r="DH1458" s="14">
        <v>4.0955631399317403</v>
      </c>
      <c r="DI1458" s="24">
        <v>6.0736807168934623</v>
      </c>
      <c r="DJ1458" s="14">
        <v>14.041589458513487</v>
      </c>
      <c r="DK1458" s="4">
        <v>2793</v>
      </c>
      <c r="DL1458" s="22">
        <v>72.824919441460807</v>
      </c>
      <c r="DM1458" s="22">
        <v>8.127461510920158</v>
      </c>
      <c r="DN1458" s="22">
        <v>18.796992481203006</v>
      </c>
      <c r="DO1458" s="22">
        <v>0.25062656641604009</v>
      </c>
      <c r="DP1458" s="4">
        <v>129</v>
      </c>
      <c r="DQ1458" s="22">
        <v>3.8473009245451837</v>
      </c>
      <c r="DR1458" s="4">
        <v>22</v>
      </c>
      <c r="DS1458" s="22">
        <v>9.4420600858369106</v>
      </c>
      <c r="DT1458" s="17">
        <v>941.60206718346251</v>
      </c>
      <c r="DU1458" s="22">
        <v>46.881855217800059</v>
      </c>
      <c r="DV1458" s="22">
        <v>17.518019429645879</v>
      </c>
      <c r="DW1458" s="26">
        <v>12.679288582903039</v>
      </c>
      <c r="DX1458" s="12">
        <v>1.6268343815513626</v>
      </c>
    </row>
    <row r="1459" spans="1:128" ht="10.5" x14ac:dyDescent="0.25">
      <c r="A1459" s="11">
        <v>1455</v>
      </c>
      <c r="B1459" s="4" t="s">
        <v>896</v>
      </c>
      <c r="C1459" s="4">
        <v>26</v>
      </c>
      <c r="D1459" s="22">
        <v>0</v>
      </c>
      <c r="E1459" s="22">
        <v>0</v>
      </c>
      <c r="F1459" s="22">
        <v>0</v>
      </c>
      <c r="G1459" s="22">
        <v>0</v>
      </c>
      <c r="H1459" s="22">
        <v>86.956521739130437</v>
      </c>
      <c r="I1459" s="22">
        <v>13.043478260869565</v>
      </c>
      <c r="J1459" s="22">
        <v>0</v>
      </c>
      <c r="K1459" s="22">
        <v>0</v>
      </c>
      <c r="L1459" s="22">
        <v>0</v>
      </c>
      <c r="M1459" s="22">
        <v>0</v>
      </c>
      <c r="N1459" s="22">
        <v>0</v>
      </c>
      <c r="O1459" s="22">
        <v>0</v>
      </c>
      <c r="P1459" s="22">
        <v>0</v>
      </c>
      <c r="Q1459" s="22">
        <v>0</v>
      </c>
      <c r="R1459" s="22">
        <v>0</v>
      </c>
      <c r="S1459" s="22">
        <v>0</v>
      </c>
      <c r="T1459" s="22">
        <v>0</v>
      </c>
      <c r="U1459" s="22">
        <v>0</v>
      </c>
      <c r="V1459" s="23">
        <v>86.956521739130437</v>
      </c>
      <c r="W1459" s="23">
        <v>0</v>
      </c>
      <c r="X1459" s="23">
        <v>13.043478260869565</v>
      </c>
      <c r="Y1459" s="23">
        <v>0</v>
      </c>
      <c r="Z1459" s="23">
        <v>0</v>
      </c>
      <c r="AA1459" s="23">
        <v>0</v>
      </c>
      <c r="AB1459" s="23">
        <v>0</v>
      </c>
      <c r="AC1459" s="23">
        <v>0</v>
      </c>
      <c r="AD1459" s="23">
        <v>86.956521739130437</v>
      </c>
      <c r="AE1459" s="23">
        <v>0</v>
      </c>
      <c r="AF1459" s="23">
        <v>0</v>
      </c>
      <c r="AG1459" s="23">
        <v>0</v>
      </c>
      <c r="AH1459" s="23">
        <v>0</v>
      </c>
      <c r="AI1459" s="23">
        <v>0</v>
      </c>
      <c r="AJ1459" s="23">
        <v>0</v>
      </c>
      <c r="AK1459" s="23">
        <v>0</v>
      </c>
      <c r="AL1459" s="23">
        <v>0</v>
      </c>
      <c r="AM1459" s="23">
        <v>0</v>
      </c>
      <c r="AN1459" s="23">
        <v>0</v>
      </c>
      <c r="AO1459" s="23">
        <v>0</v>
      </c>
      <c r="AP1459" s="23">
        <v>0</v>
      </c>
      <c r="AQ1459" s="23">
        <v>0</v>
      </c>
      <c r="AR1459" s="23">
        <v>0</v>
      </c>
      <c r="AS1459" s="23">
        <v>0</v>
      </c>
      <c r="AT1459" s="23">
        <v>0</v>
      </c>
      <c r="AU1459" s="23">
        <v>0</v>
      </c>
      <c r="AV1459" s="23">
        <v>0</v>
      </c>
      <c r="AW1459" s="23">
        <v>0</v>
      </c>
      <c r="AX1459" s="23">
        <v>0</v>
      </c>
      <c r="AY1459" s="23">
        <v>0</v>
      </c>
      <c r="AZ1459" s="23">
        <v>0</v>
      </c>
      <c r="BA1459" s="23">
        <v>0</v>
      </c>
      <c r="BB1459" s="23">
        <v>0</v>
      </c>
      <c r="BC1459" s="23">
        <v>0</v>
      </c>
      <c r="BD1459" s="23">
        <v>0</v>
      </c>
      <c r="BE1459" s="23">
        <v>0</v>
      </c>
      <c r="BF1459" s="23">
        <v>0</v>
      </c>
      <c r="BG1459" s="23">
        <v>0</v>
      </c>
      <c r="BH1459" s="23">
        <v>0</v>
      </c>
      <c r="BI1459" s="23">
        <v>0</v>
      </c>
      <c r="BJ1459" s="23">
        <v>0</v>
      </c>
      <c r="BK1459" s="23">
        <v>0</v>
      </c>
      <c r="BL1459" s="23">
        <v>0</v>
      </c>
      <c r="BM1459" s="23">
        <v>0</v>
      </c>
      <c r="BN1459" s="23">
        <v>0</v>
      </c>
      <c r="BO1459" s="23">
        <v>0</v>
      </c>
      <c r="BP1459" s="23">
        <v>0</v>
      </c>
      <c r="BQ1459" s="23">
        <v>0</v>
      </c>
      <c r="BR1459" s="23">
        <v>0</v>
      </c>
      <c r="BS1459" s="23">
        <v>0</v>
      </c>
      <c r="BT1459" s="23">
        <v>0</v>
      </c>
      <c r="BU1459" s="23">
        <v>0</v>
      </c>
      <c r="BV1459" s="23">
        <v>0</v>
      </c>
      <c r="BW1459" s="23">
        <v>0</v>
      </c>
      <c r="BX1459" s="23">
        <v>0</v>
      </c>
      <c r="BY1459" s="23">
        <v>0</v>
      </c>
      <c r="BZ1459" s="23">
        <v>0</v>
      </c>
      <c r="CA1459" s="23">
        <v>0</v>
      </c>
      <c r="CB1459" s="23">
        <v>0</v>
      </c>
      <c r="CC1459" s="23">
        <v>0</v>
      </c>
      <c r="CD1459" s="23">
        <v>0</v>
      </c>
      <c r="CE1459" s="23">
        <v>0</v>
      </c>
      <c r="CF1459" s="23">
        <v>0</v>
      </c>
      <c r="CG1459" s="23">
        <v>0</v>
      </c>
      <c r="CH1459" s="23">
        <v>0</v>
      </c>
      <c r="CI1459" s="23">
        <v>0</v>
      </c>
      <c r="CJ1459" s="23">
        <v>0</v>
      </c>
      <c r="CK1459" s="23">
        <v>0</v>
      </c>
      <c r="CL1459" s="23">
        <v>83.333333333333343</v>
      </c>
      <c r="CM1459" s="23">
        <v>0</v>
      </c>
      <c r="CN1459" s="23">
        <v>0</v>
      </c>
      <c r="CO1459" s="23">
        <v>0</v>
      </c>
      <c r="CP1459" s="23">
        <v>0</v>
      </c>
      <c r="CQ1459" s="23">
        <v>0</v>
      </c>
      <c r="CR1459" s="23">
        <v>0</v>
      </c>
      <c r="CS1459" s="23">
        <v>0</v>
      </c>
      <c r="CT1459" s="23">
        <v>0</v>
      </c>
      <c r="CU1459" s="23">
        <v>0</v>
      </c>
      <c r="CV1459" s="23">
        <v>0</v>
      </c>
      <c r="CW1459" s="23">
        <v>0</v>
      </c>
      <c r="CX1459" s="23">
        <v>0</v>
      </c>
      <c r="CY1459" s="27">
        <v>88.461538461538467</v>
      </c>
      <c r="CZ1459" s="14">
        <v>0</v>
      </c>
      <c r="DA1459" s="22">
        <v>0</v>
      </c>
      <c r="DB1459" s="22">
        <v>12</v>
      </c>
      <c r="DC1459" s="22">
        <v>0</v>
      </c>
      <c r="DD1459" s="22">
        <v>0</v>
      </c>
      <c r="DE1459" s="22">
        <v>0</v>
      </c>
      <c r="DF1459" s="22">
        <v>0</v>
      </c>
      <c r="DG1459" s="22">
        <v>88</v>
      </c>
      <c r="DH1459" s="14">
        <v>0</v>
      </c>
      <c r="DI1459" s="24">
        <v>0</v>
      </c>
      <c r="DJ1459" s="14">
        <v>0</v>
      </c>
      <c r="DK1459" s="4">
        <v>0</v>
      </c>
      <c r="DL1459" s="22" t="e">
        <v>#DIV/0!</v>
      </c>
      <c r="DM1459" s="22" t="e">
        <v>#DIV/0!</v>
      </c>
      <c r="DN1459" s="22" t="e">
        <v>#DIV/0!</v>
      </c>
      <c r="DO1459" s="22" t="e">
        <v>#DIV/0!</v>
      </c>
      <c r="DP1459" s="4">
        <v>0</v>
      </c>
      <c r="DQ1459" s="22">
        <v>0</v>
      </c>
      <c r="DR1459" s="4">
        <v>0</v>
      </c>
      <c r="DS1459" s="22" t="e">
        <v>#DIV/0!</v>
      </c>
      <c r="DT1459" s="17" t="e">
        <v>#VALUE!</v>
      </c>
      <c r="DU1459" s="22">
        <v>0</v>
      </c>
      <c r="DV1459" s="22">
        <v>0</v>
      </c>
      <c r="DW1459" s="26">
        <v>0</v>
      </c>
      <c r="DX1459" s="12" t="e">
        <v>#DIV/0!</v>
      </c>
    </row>
    <row r="1460" spans="1:128" ht="10.5" x14ac:dyDescent="0.25">
      <c r="A1460" s="11">
        <v>1456</v>
      </c>
      <c r="B1460" s="4" t="s">
        <v>897</v>
      </c>
      <c r="C1460" s="4">
        <v>94</v>
      </c>
      <c r="D1460" s="22">
        <v>3.4482758620689653</v>
      </c>
      <c r="E1460" s="22">
        <v>3.4482758620689653</v>
      </c>
      <c r="F1460" s="22">
        <v>4.5977011494252871</v>
      </c>
      <c r="G1460" s="22">
        <v>8.0459770114942533</v>
      </c>
      <c r="H1460" s="22">
        <v>5.7471264367816088</v>
      </c>
      <c r="I1460" s="22">
        <v>4.5977011494252871</v>
      </c>
      <c r="J1460" s="22">
        <v>10.344827586206897</v>
      </c>
      <c r="K1460" s="22">
        <v>8.0459770114942533</v>
      </c>
      <c r="L1460" s="22">
        <v>3.4482758620689653</v>
      </c>
      <c r="M1460" s="22">
        <v>5.7471264367816088</v>
      </c>
      <c r="N1460" s="22">
        <v>10.344827586206897</v>
      </c>
      <c r="O1460" s="22">
        <v>9.1954022988505741</v>
      </c>
      <c r="P1460" s="22">
        <v>13.793103448275861</v>
      </c>
      <c r="Q1460" s="22">
        <v>0</v>
      </c>
      <c r="R1460" s="22">
        <v>0</v>
      </c>
      <c r="S1460" s="22">
        <v>3.4482758620689653</v>
      </c>
      <c r="T1460" s="22">
        <v>5.7471264367816088</v>
      </c>
      <c r="U1460" s="22">
        <v>0</v>
      </c>
      <c r="V1460" s="23">
        <v>20.238095238095227</v>
      </c>
      <c r="W1460" s="23">
        <v>0</v>
      </c>
      <c r="X1460" s="23">
        <v>79.761904761904773</v>
      </c>
      <c r="Y1460" s="23">
        <v>0</v>
      </c>
      <c r="Z1460" s="23">
        <v>0</v>
      </c>
      <c r="AA1460" s="23">
        <v>0</v>
      </c>
      <c r="AB1460" s="23">
        <v>0</v>
      </c>
      <c r="AC1460" s="23">
        <v>0</v>
      </c>
      <c r="AD1460" s="23">
        <v>0</v>
      </c>
      <c r="AE1460" s="23">
        <v>0</v>
      </c>
      <c r="AF1460" s="23">
        <v>0</v>
      </c>
      <c r="AG1460" s="23">
        <v>0</v>
      </c>
      <c r="AH1460" s="23">
        <v>5.9523809523809517</v>
      </c>
      <c r="AI1460" s="23">
        <v>0</v>
      </c>
      <c r="AJ1460" s="23">
        <v>0</v>
      </c>
      <c r="AK1460" s="23">
        <v>0</v>
      </c>
      <c r="AL1460" s="23">
        <v>0</v>
      </c>
      <c r="AM1460" s="23">
        <v>0</v>
      </c>
      <c r="AN1460" s="23">
        <v>0</v>
      </c>
      <c r="AO1460" s="23">
        <v>0</v>
      </c>
      <c r="AP1460" s="23">
        <v>0</v>
      </c>
      <c r="AQ1460" s="23">
        <v>0</v>
      </c>
      <c r="AR1460" s="23">
        <v>0</v>
      </c>
      <c r="AS1460" s="23">
        <v>0</v>
      </c>
      <c r="AT1460" s="23">
        <v>0</v>
      </c>
      <c r="AU1460" s="23">
        <v>0</v>
      </c>
      <c r="AV1460" s="23">
        <v>0</v>
      </c>
      <c r="AW1460" s="23">
        <v>0</v>
      </c>
      <c r="AX1460" s="23">
        <v>0</v>
      </c>
      <c r="AY1460" s="23">
        <v>0</v>
      </c>
      <c r="AZ1460" s="23">
        <v>0</v>
      </c>
      <c r="BA1460" s="23">
        <v>0</v>
      </c>
      <c r="BB1460" s="23">
        <v>0</v>
      </c>
      <c r="BC1460" s="23">
        <v>0</v>
      </c>
      <c r="BD1460" s="23">
        <v>3.5714285714285712</v>
      </c>
      <c r="BE1460" s="23">
        <v>3.5714285714285712</v>
      </c>
      <c r="BF1460" s="23">
        <v>0</v>
      </c>
      <c r="BG1460" s="23">
        <v>0</v>
      </c>
      <c r="BH1460" s="23">
        <v>0</v>
      </c>
      <c r="BI1460" s="23">
        <v>0</v>
      </c>
      <c r="BJ1460" s="23">
        <v>0</v>
      </c>
      <c r="BK1460" s="23">
        <v>0</v>
      </c>
      <c r="BL1460" s="23">
        <v>0</v>
      </c>
      <c r="BM1460" s="23">
        <v>3.5714285714285712</v>
      </c>
      <c r="BN1460" s="23">
        <v>0</v>
      </c>
      <c r="BO1460" s="23">
        <v>0</v>
      </c>
      <c r="BP1460" s="23">
        <v>0</v>
      </c>
      <c r="BQ1460" s="23">
        <v>0</v>
      </c>
      <c r="BR1460" s="23">
        <v>0</v>
      </c>
      <c r="BS1460" s="23">
        <v>0</v>
      </c>
      <c r="BT1460" s="23">
        <v>0</v>
      </c>
      <c r="BU1460" s="23">
        <v>0</v>
      </c>
      <c r="BV1460" s="23">
        <v>0</v>
      </c>
      <c r="BW1460" s="23">
        <v>0</v>
      </c>
      <c r="BX1460" s="23">
        <v>0</v>
      </c>
      <c r="BY1460" s="23">
        <v>0</v>
      </c>
      <c r="BZ1460" s="23">
        <v>0</v>
      </c>
      <c r="CA1460" s="23">
        <v>0</v>
      </c>
      <c r="CB1460" s="23">
        <v>0</v>
      </c>
      <c r="CC1460" s="23">
        <v>0</v>
      </c>
      <c r="CD1460" s="23">
        <v>0</v>
      </c>
      <c r="CE1460" s="23">
        <v>0</v>
      </c>
      <c r="CF1460" s="23">
        <v>0</v>
      </c>
      <c r="CG1460" s="23">
        <v>0</v>
      </c>
      <c r="CH1460" s="23">
        <v>0</v>
      </c>
      <c r="CI1460" s="23">
        <v>3.79746835443038</v>
      </c>
      <c r="CJ1460" s="23">
        <v>0</v>
      </c>
      <c r="CK1460" s="23">
        <v>0</v>
      </c>
      <c r="CL1460" s="23">
        <v>0</v>
      </c>
      <c r="CM1460" s="23">
        <v>0</v>
      </c>
      <c r="CN1460" s="23">
        <v>0</v>
      </c>
      <c r="CO1460" s="23">
        <v>0</v>
      </c>
      <c r="CP1460" s="23">
        <v>0</v>
      </c>
      <c r="CQ1460" s="23">
        <v>0</v>
      </c>
      <c r="CR1460" s="23">
        <v>0</v>
      </c>
      <c r="CS1460" s="23">
        <v>3.79746835443038</v>
      </c>
      <c r="CT1460" s="23">
        <v>0</v>
      </c>
      <c r="CU1460" s="23">
        <v>0</v>
      </c>
      <c r="CV1460" s="23">
        <v>0</v>
      </c>
      <c r="CW1460" s="23">
        <v>0</v>
      </c>
      <c r="CX1460" s="23">
        <v>5.0632911392405067</v>
      </c>
      <c r="CY1460" s="27">
        <v>29.787234042553195</v>
      </c>
      <c r="CZ1460" s="14">
        <v>0</v>
      </c>
      <c r="DA1460" s="22">
        <v>3.6585365853658534</v>
      </c>
      <c r="DB1460" s="22">
        <v>60.975609756097562</v>
      </c>
      <c r="DC1460" s="22">
        <v>0</v>
      </c>
      <c r="DD1460" s="22">
        <v>0</v>
      </c>
      <c r="DE1460" s="22">
        <v>0</v>
      </c>
      <c r="DF1460" s="22">
        <v>0</v>
      </c>
      <c r="DG1460" s="22">
        <v>35.365853658536587</v>
      </c>
      <c r="DH1460" s="14">
        <v>0</v>
      </c>
      <c r="DI1460" s="24">
        <v>4.6511627906976747</v>
      </c>
      <c r="DJ1460" s="14">
        <v>12.162162162162163</v>
      </c>
      <c r="DK1460" s="4">
        <v>36</v>
      </c>
      <c r="DL1460" s="22">
        <v>100</v>
      </c>
      <c r="DM1460" s="22">
        <v>0</v>
      </c>
      <c r="DN1460" s="22">
        <v>0</v>
      </c>
      <c r="DO1460" s="22">
        <v>0</v>
      </c>
      <c r="DP1460" s="4">
        <v>0</v>
      </c>
      <c r="DQ1460" s="22">
        <v>0</v>
      </c>
      <c r="DR1460" s="4">
        <v>0</v>
      </c>
      <c r="DS1460" s="22">
        <v>0</v>
      </c>
      <c r="DT1460" s="17">
        <v>623.21428571428567</v>
      </c>
      <c r="DU1460" s="22">
        <v>35</v>
      </c>
      <c r="DV1460" s="22">
        <v>35</v>
      </c>
      <c r="DW1460" s="26">
        <v>0</v>
      </c>
      <c r="DX1460" s="12">
        <v>2.4047619047619047</v>
      </c>
    </row>
    <row r="1461" spans="1:128" ht="10.5" x14ac:dyDescent="0.25">
      <c r="A1461" s="11">
        <v>1457</v>
      </c>
      <c r="B1461" s="4" t="s">
        <v>2136</v>
      </c>
      <c r="C1461" s="4">
        <v>79</v>
      </c>
      <c r="D1461" s="22">
        <v>0</v>
      </c>
      <c r="E1461" s="22">
        <v>9.6385542168674707</v>
      </c>
      <c r="F1461" s="22">
        <v>8.4337349397590362</v>
      </c>
      <c r="G1461" s="22">
        <v>3.6144578313253009</v>
      </c>
      <c r="H1461" s="22">
        <v>4.8192771084337354</v>
      </c>
      <c r="I1461" s="22">
        <v>4.8192771084337354</v>
      </c>
      <c r="J1461" s="22">
        <v>7.2289156626506017</v>
      </c>
      <c r="K1461" s="22">
        <v>0</v>
      </c>
      <c r="L1461" s="22">
        <v>8.4337349397590362</v>
      </c>
      <c r="M1461" s="22">
        <v>8.4337349397590362</v>
      </c>
      <c r="N1461" s="22">
        <v>8.4337349397590362</v>
      </c>
      <c r="O1461" s="22">
        <v>10.843373493975903</v>
      </c>
      <c r="P1461" s="22">
        <v>6.024096385542169</v>
      </c>
      <c r="Q1461" s="22">
        <v>9.6385542168674707</v>
      </c>
      <c r="R1461" s="22">
        <v>9.6385542168674707</v>
      </c>
      <c r="S1461" s="22">
        <v>0</v>
      </c>
      <c r="T1461" s="22">
        <v>0</v>
      </c>
      <c r="U1461" s="22">
        <v>0</v>
      </c>
      <c r="V1461" s="23">
        <v>0</v>
      </c>
      <c r="W1461" s="23">
        <v>0</v>
      </c>
      <c r="X1461" s="23">
        <v>100</v>
      </c>
      <c r="Y1461" s="23">
        <v>0</v>
      </c>
      <c r="Z1461" s="23">
        <v>0</v>
      </c>
      <c r="AA1461" s="23">
        <v>0</v>
      </c>
      <c r="AB1461" s="23">
        <v>0</v>
      </c>
      <c r="AC1461" s="23">
        <v>0</v>
      </c>
      <c r="AD1461" s="23">
        <v>0</v>
      </c>
      <c r="AE1461" s="23">
        <v>0</v>
      </c>
      <c r="AF1461" s="23">
        <v>0</v>
      </c>
      <c r="AG1461" s="23">
        <v>0</v>
      </c>
      <c r="AH1461" s="23">
        <v>0</v>
      </c>
      <c r="AI1461" s="23">
        <v>0</v>
      </c>
      <c r="AJ1461" s="23">
        <v>0</v>
      </c>
      <c r="AK1461" s="23">
        <v>0</v>
      </c>
      <c r="AL1461" s="23">
        <v>0</v>
      </c>
      <c r="AM1461" s="23">
        <v>0</v>
      </c>
      <c r="AN1461" s="23">
        <v>0</v>
      </c>
      <c r="AO1461" s="23">
        <v>0</v>
      </c>
      <c r="AP1461" s="23">
        <v>0</v>
      </c>
      <c r="AQ1461" s="23">
        <v>0</v>
      </c>
      <c r="AR1461" s="23">
        <v>0</v>
      </c>
      <c r="AS1461" s="23">
        <v>0</v>
      </c>
      <c r="AT1461" s="23">
        <v>0</v>
      </c>
      <c r="AU1461" s="23">
        <v>0</v>
      </c>
      <c r="AV1461" s="23">
        <v>0</v>
      </c>
      <c r="AW1461" s="23">
        <v>0</v>
      </c>
      <c r="AX1461" s="23">
        <v>0</v>
      </c>
      <c r="AY1461" s="23">
        <v>0</v>
      </c>
      <c r="AZ1461" s="23">
        <v>0</v>
      </c>
      <c r="BA1461" s="23">
        <v>0</v>
      </c>
      <c r="BB1461" s="23">
        <v>0</v>
      </c>
      <c r="BC1461" s="23">
        <v>0</v>
      </c>
      <c r="BD1461" s="23">
        <v>0</v>
      </c>
      <c r="BE1461" s="23">
        <v>0</v>
      </c>
      <c r="BF1461" s="23">
        <v>0</v>
      </c>
      <c r="BG1461" s="23">
        <v>0</v>
      </c>
      <c r="BH1461" s="23">
        <v>0</v>
      </c>
      <c r="BI1461" s="23">
        <v>0</v>
      </c>
      <c r="BJ1461" s="23">
        <v>0</v>
      </c>
      <c r="BK1461" s="23">
        <v>0</v>
      </c>
      <c r="BL1461" s="23">
        <v>0</v>
      </c>
      <c r="BM1461" s="23">
        <v>0</v>
      </c>
      <c r="BN1461" s="23">
        <v>0</v>
      </c>
      <c r="BO1461" s="23">
        <v>0</v>
      </c>
      <c r="BP1461" s="23">
        <v>0</v>
      </c>
      <c r="BQ1461" s="23">
        <v>0</v>
      </c>
      <c r="BR1461" s="23">
        <v>0</v>
      </c>
      <c r="BS1461" s="23">
        <v>0</v>
      </c>
      <c r="BT1461" s="23">
        <v>0</v>
      </c>
      <c r="BU1461" s="23">
        <v>0</v>
      </c>
      <c r="BV1461" s="23">
        <v>0</v>
      </c>
      <c r="BW1461" s="23">
        <v>0</v>
      </c>
      <c r="BX1461" s="23">
        <v>0</v>
      </c>
      <c r="BY1461" s="23">
        <v>0</v>
      </c>
      <c r="BZ1461" s="23">
        <v>0</v>
      </c>
      <c r="CA1461" s="23">
        <v>0</v>
      </c>
      <c r="CB1461" s="23">
        <v>0</v>
      </c>
      <c r="CC1461" s="23">
        <v>0</v>
      </c>
      <c r="CD1461" s="23">
        <v>0</v>
      </c>
      <c r="CE1461" s="23">
        <v>0</v>
      </c>
      <c r="CF1461" s="23">
        <v>0</v>
      </c>
      <c r="CG1461" s="23">
        <v>0</v>
      </c>
      <c r="CH1461" s="23">
        <v>0</v>
      </c>
      <c r="CI1461" s="23">
        <v>0</v>
      </c>
      <c r="CJ1461" s="23">
        <v>0</v>
      </c>
      <c r="CK1461" s="23">
        <v>0</v>
      </c>
      <c r="CL1461" s="23">
        <v>0</v>
      </c>
      <c r="CM1461" s="23">
        <v>0</v>
      </c>
      <c r="CN1461" s="23">
        <v>0</v>
      </c>
      <c r="CO1461" s="23">
        <v>0</v>
      </c>
      <c r="CP1461" s="23">
        <v>0</v>
      </c>
      <c r="CQ1461" s="23">
        <v>0</v>
      </c>
      <c r="CR1461" s="23">
        <v>0</v>
      </c>
      <c r="CS1461" s="23">
        <v>0</v>
      </c>
      <c r="CT1461" s="23">
        <v>0</v>
      </c>
      <c r="CU1461" s="23">
        <v>0</v>
      </c>
      <c r="CV1461" s="23">
        <v>0</v>
      </c>
      <c r="CW1461" s="23">
        <v>0</v>
      </c>
      <c r="CX1461" s="23">
        <v>0</v>
      </c>
      <c r="CY1461" s="27">
        <v>0</v>
      </c>
      <c r="CZ1461" s="14">
        <v>0</v>
      </c>
      <c r="DA1461" s="22">
        <v>0</v>
      </c>
      <c r="DB1461" s="22">
        <v>44.303797468354425</v>
      </c>
      <c r="DC1461" s="22">
        <v>0</v>
      </c>
      <c r="DD1461" s="22">
        <v>0</v>
      </c>
      <c r="DE1461" s="22">
        <v>0</v>
      </c>
      <c r="DF1461" s="22">
        <v>0</v>
      </c>
      <c r="DG1461" s="22">
        <v>55.696202531645568</v>
      </c>
      <c r="DH1461" s="14">
        <v>0</v>
      </c>
      <c r="DI1461" s="24">
        <v>0</v>
      </c>
      <c r="DJ1461" s="14">
        <v>54.098360655737707</v>
      </c>
      <c r="DK1461" s="4">
        <v>41</v>
      </c>
      <c r="DL1461" s="22">
        <v>100</v>
      </c>
      <c r="DM1461" s="22">
        <v>0</v>
      </c>
      <c r="DN1461" s="22">
        <v>0</v>
      </c>
      <c r="DO1461" s="22">
        <v>0</v>
      </c>
      <c r="DP1461" s="4">
        <v>0</v>
      </c>
      <c r="DQ1461" s="22">
        <v>0</v>
      </c>
      <c r="DR1461" s="4">
        <v>0</v>
      </c>
      <c r="DS1461" s="22">
        <v>0</v>
      </c>
      <c r="DT1461" s="17">
        <v>825</v>
      </c>
      <c r="DU1461" s="22">
        <v>59.259259259259252</v>
      </c>
      <c r="DV1461" s="22">
        <v>24.074074074074073</v>
      </c>
      <c r="DW1461" s="26">
        <v>16</v>
      </c>
      <c r="DX1461" s="12">
        <v>3.5161290322580645</v>
      </c>
    </row>
    <row r="1462" spans="1:128" ht="10.5" x14ac:dyDescent="0.25">
      <c r="A1462" s="11">
        <v>1458</v>
      </c>
      <c r="B1462" s="4" t="s">
        <v>2137</v>
      </c>
      <c r="C1462" s="4">
        <v>43</v>
      </c>
      <c r="D1462" s="22">
        <v>8.5714285714285712</v>
      </c>
      <c r="E1462" s="22">
        <v>0</v>
      </c>
      <c r="F1462" s="22">
        <v>0</v>
      </c>
      <c r="G1462" s="22">
        <v>0</v>
      </c>
      <c r="H1462" s="22">
        <v>0</v>
      </c>
      <c r="I1462" s="22">
        <v>11.428571428571429</v>
      </c>
      <c r="J1462" s="22">
        <v>0</v>
      </c>
      <c r="K1462" s="22">
        <v>0</v>
      </c>
      <c r="L1462" s="22">
        <v>8.5714285714285712</v>
      </c>
      <c r="M1462" s="22">
        <v>14.285714285714285</v>
      </c>
      <c r="N1462" s="22">
        <v>28.571428571428569</v>
      </c>
      <c r="O1462" s="22">
        <v>11.428571428571429</v>
      </c>
      <c r="P1462" s="22">
        <v>0</v>
      </c>
      <c r="Q1462" s="22">
        <v>0</v>
      </c>
      <c r="R1462" s="22">
        <v>0</v>
      </c>
      <c r="S1462" s="22">
        <v>8.5714285714285712</v>
      </c>
      <c r="T1462" s="22">
        <v>8.5714285714285712</v>
      </c>
      <c r="U1462" s="22">
        <v>0</v>
      </c>
      <c r="V1462" s="23">
        <v>10.34482758620689</v>
      </c>
      <c r="W1462" s="23">
        <v>0</v>
      </c>
      <c r="X1462" s="23">
        <v>89.65517241379311</v>
      </c>
      <c r="Y1462" s="23">
        <v>0</v>
      </c>
      <c r="Z1462" s="23">
        <v>0</v>
      </c>
      <c r="AA1462" s="23">
        <v>0</v>
      </c>
      <c r="AB1462" s="23">
        <v>0</v>
      </c>
      <c r="AC1462" s="23">
        <v>0</v>
      </c>
      <c r="AD1462" s="23">
        <v>0</v>
      </c>
      <c r="AE1462" s="23">
        <v>0</v>
      </c>
      <c r="AF1462" s="23">
        <v>0</v>
      </c>
      <c r="AG1462" s="23">
        <v>0</v>
      </c>
      <c r="AH1462" s="23">
        <v>10.344827586206897</v>
      </c>
      <c r="AI1462" s="23">
        <v>0</v>
      </c>
      <c r="AJ1462" s="23">
        <v>0</v>
      </c>
      <c r="AK1462" s="23">
        <v>0</v>
      </c>
      <c r="AL1462" s="23">
        <v>0</v>
      </c>
      <c r="AM1462" s="23">
        <v>0</v>
      </c>
      <c r="AN1462" s="23">
        <v>0</v>
      </c>
      <c r="AO1462" s="23">
        <v>0</v>
      </c>
      <c r="AP1462" s="23">
        <v>0</v>
      </c>
      <c r="AQ1462" s="23">
        <v>0</v>
      </c>
      <c r="AR1462" s="23">
        <v>0</v>
      </c>
      <c r="AS1462" s="23">
        <v>0</v>
      </c>
      <c r="AT1462" s="23">
        <v>0</v>
      </c>
      <c r="AU1462" s="23">
        <v>0</v>
      </c>
      <c r="AV1462" s="23">
        <v>0</v>
      </c>
      <c r="AW1462" s="23">
        <v>0</v>
      </c>
      <c r="AX1462" s="23">
        <v>0</v>
      </c>
      <c r="AY1462" s="23">
        <v>0</v>
      </c>
      <c r="AZ1462" s="23">
        <v>0</v>
      </c>
      <c r="BA1462" s="23">
        <v>0</v>
      </c>
      <c r="BB1462" s="23">
        <v>0</v>
      </c>
      <c r="BC1462" s="23">
        <v>0</v>
      </c>
      <c r="BD1462" s="23">
        <v>0</v>
      </c>
      <c r="BE1462" s="23">
        <v>0</v>
      </c>
      <c r="BF1462" s="23">
        <v>0</v>
      </c>
      <c r="BG1462" s="23">
        <v>0</v>
      </c>
      <c r="BH1462" s="23">
        <v>0</v>
      </c>
      <c r="BI1462" s="23">
        <v>0</v>
      </c>
      <c r="BJ1462" s="23">
        <v>0</v>
      </c>
      <c r="BK1462" s="23">
        <v>0</v>
      </c>
      <c r="BL1462" s="23">
        <v>0</v>
      </c>
      <c r="BM1462" s="23">
        <v>0</v>
      </c>
      <c r="BN1462" s="23">
        <v>0</v>
      </c>
      <c r="BO1462" s="23">
        <v>0</v>
      </c>
      <c r="BP1462" s="23">
        <v>0</v>
      </c>
      <c r="BQ1462" s="23">
        <v>0</v>
      </c>
      <c r="BR1462" s="23">
        <v>0</v>
      </c>
      <c r="BS1462" s="23">
        <v>0</v>
      </c>
      <c r="BT1462" s="23">
        <v>0</v>
      </c>
      <c r="BU1462" s="23">
        <v>0</v>
      </c>
      <c r="BV1462" s="23">
        <v>0</v>
      </c>
      <c r="BW1462" s="23">
        <v>0</v>
      </c>
      <c r="BX1462" s="23">
        <v>0</v>
      </c>
      <c r="BY1462" s="23">
        <v>0</v>
      </c>
      <c r="BZ1462" s="23">
        <v>0</v>
      </c>
      <c r="CA1462" s="23">
        <v>0</v>
      </c>
      <c r="CB1462" s="23">
        <v>0</v>
      </c>
      <c r="CC1462" s="23">
        <v>0</v>
      </c>
      <c r="CD1462" s="23">
        <v>0</v>
      </c>
      <c r="CE1462" s="23">
        <v>0</v>
      </c>
      <c r="CF1462" s="23">
        <v>0</v>
      </c>
      <c r="CG1462" s="23">
        <v>0</v>
      </c>
      <c r="CH1462" s="23">
        <v>0</v>
      </c>
      <c r="CI1462" s="23">
        <v>0</v>
      </c>
      <c r="CJ1462" s="23">
        <v>10</v>
      </c>
      <c r="CK1462" s="23">
        <v>0</v>
      </c>
      <c r="CL1462" s="23">
        <v>0</v>
      </c>
      <c r="CM1462" s="23">
        <v>0</v>
      </c>
      <c r="CN1462" s="23">
        <v>0</v>
      </c>
      <c r="CO1462" s="23">
        <v>0</v>
      </c>
      <c r="CP1462" s="23">
        <v>0</v>
      </c>
      <c r="CQ1462" s="23">
        <v>0</v>
      </c>
      <c r="CR1462" s="23">
        <v>0</v>
      </c>
      <c r="CS1462" s="23">
        <v>0</v>
      </c>
      <c r="CT1462" s="23">
        <v>0</v>
      </c>
      <c r="CU1462" s="23">
        <v>0</v>
      </c>
      <c r="CV1462" s="23">
        <v>0</v>
      </c>
      <c r="CW1462" s="23">
        <v>0</v>
      </c>
      <c r="CX1462" s="23">
        <v>0</v>
      </c>
      <c r="CY1462" s="27">
        <v>16.279069767441854</v>
      </c>
      <c r="CZ1462" s="14">
        <v>0</v>
      </c>
      <c r="DA1462" s="22">
        <v>0</v>
      </c>
      <c r="DB1462" s="22">
        <v>36.111111111111107</v>
      </c>
      <c r="DC1462" s="22">
        <v>11.111111111111111</v>
      </c>
      <c r="DD1462" s="22">
        <v>0</v>
      </c>
      <c r="DE1462" s="22">
        <v>0</v>
      </c>
      <c r="DF1462" s="22">
        <v>8.3333333333333321</v>
      </c>
      <c r="DG1462" s="22">
        <v>44.444444444444443</v>
      </c>
      <c r="DH1462" s="14" t="e">
        <v>#DIV/0!</v>
      </c>
      <c r="DI1462" s="24">
        <v>0</v>
      </c>
      <c r="DJ1462" s="14">
        <v>9.375</v>
      </c>
      <c r="DK1462" s="4">
        <v>43</v>
      </c>
      <c r="DL1462" s="22">
        <v>69.767441860465112</v>
      </c>
      <c r="DM1462" s="22">
        <v>0</v>
      </c>
      <c r="DN1462" s="22">
        <v>0</v>
      </c>
      <c r="DO1462" s="22">
        <v>30.232558139534881</v>
      </c>
      <c r="DP1462" s="4">
        <v>6</v>
      </c>
      <c r="DQ1462" s="22">
        <v>30</v>
      </c>
      <c r="DR1462" s="4">
        <v>0</v>
      </c>
      <c r="DS1462" s="22" t="e">
        <v>#DIV/0!</v>
      </c>
      <c r="DT1462" s="17">
        <v>316.66666666666669</v>
      </c>
      <c r="DU1462" s="22">
        <v>100</v>
      </c>
      <c r="DV1462" s="22">
        <v>0</v>
      </c>
      <c r="DW1462" s="26">
        <v>0</v>
      </c>
      <c r="DX1462" s="12">
        <v>1.3125</v>
      </c>
    </row>
    <row r="1463" spans="1:128" ht="10.5" x14ac:dyDescent="0.25">
      <c r="A1463" s="11">
        <v>1459</v>
      </c>
      <c r="B1463" s="4" t="s">
        <v>2138</v>
      </c>
      <c r="C1463" s="4">
        <v>75</v>
      </c>
      <c r="D1463" s="22">
        <v>0</v>
      </c>
      <c r="E1463" s="22">
        <v>0</v>
      </c>
      <c r="F1463" s="22">
        <v>4.0540540540540544</v>
      </c>
      <c r="G1463" s="22">
        <v>9.4594594594594597</v>
      </c>
      <c r="H1463" s="22">
        <v>5.4054054054054053</v>
      </c>
      <c r="I1463" s="22">
        <v>0</v>
      </c>
      <c r="J1463" s="22">
        <v>0</v>
      </c>
      <c r="K1463" s="22">
        <v>5.4054054054054053</v>
      </c>
      <c r="L1463" s="22">
        <v>0</v>
      </c>
      <c r="M1463" s="22">
        <v>12.162162162162163</v>
      </c>
      <c r="N1463" s="22">
        <v>17.567567567567568</v>
      </c>
      <c r="O1463" s="22">
        <v>8.1081081081081088</v>
      </c>
      <c r="P1463" s="22">
        <v>9.4594594594594597</v>
      </c>
      <c r="Q1463" s="22">
        <v>8.1081081081081088</v>
      </c>
      <c r="R1463" s="22">
        <v>16.216216216216218</v>
      </c>
      <c r="S1463" s="22">
        <v>4.0540540540540544</v>
      </c>
      <c r="T1463" s="22">
        <v>0</v>
      </c>
      <c r="U1463" s="22">
        <v>0</v>
      </c>
      <c r="V1463" s="23">
        <v>4.3478260869565162</v>
      </c>
      <c r="W1463" s="23">
        <v>0</v>
      </c>
      <c r="X1463" s="23">
        <v>95.652173913043484</v>
      </c>
      <c r="Y1463" s="23">
        <v>0</v>
      </c>
      <c r="Z1463" s="23">
        <v>0</v>
      </c>
      <c r="AA1463" s="23">
        <v>0</v>
      </c>
      <c r="AB1463" s="23">
        <v>0</v>
      </c>
      <c r="AC1463" s="23">
        <v>0</v>
      </c>
      <c r="AD1463" s="23">
        <v>0</v>
      </c>
      <c r="AE1463" s="23">
        <v>0</v>
      </c>
      <c r="AF1463" s="23">
        <v>0</v>
      </c>
      <c r="AG1463" s="23">
        <v>0</v>
      </c>
      <c r="AH1463" s="23">
        <v>0</v>
      </c>
      <c r="AI1463" s="23">
        <v>0</v>
      </c>
      <c r="AJ1463" s="23">
        <v>0</v>
      </c>
      <c r="AK1463" s="23">
        <v>0</v>
      </c>
      <c r="AL1463" s="23">
        <v>0</v>
      </c>
      <c r="AM1463" s="23">
        <v>0</v>
      </c>
      <c r="AN1463" s="23">
        <v>0</v>
      </c>
      <c r="AO1463" s="23">
        <v>0</v>
      </c>
      <c r="AP1463" s="23">
        <v>0</v>
      </c>
      <c r="AQ1463" s="23">
        <v>0</v>
      </c>
      <c r="AR1463" s="23">
        <v>0</v>
      </c>
      <c r="AS1463" s="23">
        <v>0</v>
      </c>
      <c r="AT1463" s="23">
        <v>0</v>
      </c>
      <c r="AU1463" s="23">
        <v>0</v>
      </c>
      <c r="AV1463" s="23">
        <v>0</v>
      </c>
      <c r="AW1463" s="23">
        <v>0</v>
      </c>
      <c r="AX1463" s="23">
        <v>0</v>
      </c>
      <c r="AY1463" s="23">
        <v>0</v>
      </c>
      <c r="AZ1463" s="23">
        <v>0</v>
      </c>
      <c r="BA1463" s="23">
        <v>0</v>
      </c>
      <c r="BB1463" s="23">
        <v>0</v>
      </c>
      <c r="BC1463" s="23">
        <v>0</v>
      </c>
      <c r="BD1463" s="23">
        <v>4.3478260869565215</v>
      </c>
      <c r="BE1463" s="23">
        <v>0</v>
      </c>
      <c r="BF1463" s="23">
        <v>0</v>
      </c>
      <c r="BG1463" s="23">
        <v>0</v>
      </c>
      <c r="BH1463" s="23">
        <v>0</v>
      </c>
      <c r="BI1463" s="23">
        <v>0</v>
      </c>
      <c r="BJ1463" s="23">
        <v>0</v>
      </c>
      <c r="BK1463" s="23">
        <v>0</v>
      </c>
      <c r="BL1463" s="23">
        <v>0</v>
      </c>
      <c r="BM1463" s="23">
        <v>0</v>
      </c>
      <c r="BN1463" s="23">
        <v>0</v>
      </c>
      <c r="BO1463" s="23">
        <v>0</v>
      </c>
      <c r="BP1463" s="23">
        <v>0</v>
      </c>
      <c r="BQ1463" s="23">
        <v>0</v>
      </c>
      <c r="BR1463" s="23">
        <v>0</v>
      </c>
      <c r="BS1463" s="23">
        <v>0</v>
      </c>
      <c r="BT1463" s="23">
        <v>0</v>
      </c>
      <c r="BU1463" s="23">
        <v>0</v>
      </c>
      <c r="BV1463" s="23">
        <v>0</v>
      </c>
      <c r="BW1463" s="23">
        <v>0</v>
      </c>
      <c r="BX1463" s="23">
        <v>0</v>
      </c>
      <c r="BY1463" s="23">
        <v>0</v>
      </c>
      <c r="BZ1463" s="23">
        <v>0</v>
      </c>
      <c r="CA1463" s="23">
        <v>0</v>
      </c>
      <c r="CB1463" s="23">
        <v>0</v>
      </c>
      <c r="CC1463" s="23">
        <v>0</v>
      </c>
      <c r="CD1463" s="23">
        <v>0</v>
      </c>
      <c r="CE1463" s="23">
        <v>0</v>
      </c>
      <c r="CF1463" s="23">
        <v>0</v>
      </c>
      <c r="CG1463" s="23">
        <v>0</v>
      </c>
      <c r="CH1463" s="23">
        <v>0</v>
      </c>
      <c r="CI1463" s="23">
        <v>0</v>
      </c>
      <c r="CJ1463" s="23">
        <v>0</v>
      </c>
      <c r="CK1463" s="23">
        <v>0</v>
      </c>
      <c r="CL1463" s="23">
        <v>0</v>
      </c>
      <c r="CM1463" s="23">
        <v>0</v>
      </c>
      <c r="CN1463" s="23">
        <v>0</v>
      </c>
      <c r="CO1463" s="23">
        <v>0</v>
      </c>
      <c r="CP1463" s="23">
        <v>0</v>
      </c>
      <c r="CQ1463" s="23">
        <v>0</v>
      </c>
      <c r="CR1463" s="23">
        <v>0</v>
      </c>
      <c r="CS1463" s="23">
        <v>0</v>
      </c>
      <c r="CT1463" s="23">
        <v>0</v>
      </c>
      <c r="CU1463" s="23">
        <v>0</v>
      </c>
      <c r="CV1463" s="23">
        <v>0</v>
      </c>
      <c r="CW1463" s="23">
        <v>0</v>
      </c>
      <c r="CX1463" s="23">
        <v>0</v>
      </c>
      <c r="CY1463" s="27">
        <v>-2.6666666666666572</v>
      </c>
      <c r="CZ1463" s="14">
        <v>0</v>
      </c>
      <c r="DA1463" s="22">
        <v>0</v>
      </c>
      <c r="DB1463" s="22">
        <v>57.142857142857139</v>
      </c>
      <c r="DC1463" s="22">
        <v>0</v>
      </c>
      <c r="DD1463" s="22">
        <v>0</v>
      </c>
      <c r="DE1463" s="22">
        <v>0</v>
      </c>
      <c r="DF1463" s="22">
        <v>0</v>
      </c>
      <c r="DG1463" s="22">
        <v>42.857142857142854</v>
      </c>
      <c r="DH1463" s="14">
        <v>0</v>
      </c>
      <c r="DI1463" s="24">
        <v>5.1282051282051277</v>
      </c>
      <c r="DJ1463" s="14">
        <v>33.333333333333329</v>
      </c>
      <c r="DK1463" s="4">
        <v>40</v>
      </c>
      <c r="DL1463" s="22">
        <v>100</v>
      </c>
      <c r="DM1463" s="22">
        <v>0</v>
      </c>
      <c r="DN1463" s="22">
        <v>0</v>
      </c>
      <c r="DO1463" s="22">
        <v>0</v>
      </c>
      <c r="DP1463" s="4">
        <v>0</v>
      </c>
      <c r="DQ1463" s="22">
        <v>0</v>
      </c>
      <c r="DR1463" s="4">
        <v>0</v>
      </c>
      <c r="DS1463" s="22">
        <v>0</v>
      </c>
      <c r="DT1463" s="17">
        <v>762.5</v>
      </c>
      <c r="DU1463" s="22">
        <v>40.476190476190474</v>
      </c>
      <c r="DV1463" s="22">
        <v>21.428571428571427</v>
      </c>
      <c r="DW1463" s="26">
        <v>0</v>
      </c>
      <c r="DX1463" s="12">
        <v>2.870967741935484</v>
      </c>
    </row>
    <row r="1464" spans="1:128" ht="10.5" x14ac:dyDescent="0.25">
      <c r="A1464" s="11">
        <v>1460</v>
      </c>
      <c r="B1464" s="4" t="s">
        <v>898</v>
      </c>
      <c r="C1464" s="4">
        <v>1004</v>
      </c>
      <c r="D1464" s="22">
        <v>3.383084577114428</v>
      </c>
      <c r="E1464" s="22">
        <v>3.9800995024875623</v>
      </c>
      <c r="F1464" s="22">
        <v>5.7711442786069647</v>
      </c>
      <c r="G1464" s="22">
        <v>9.4527363184079594</v>
      </c>
      <c r="H1464" s="22">
        <v>5.1741293532338304</v>
      </c>
      <c r="I1464" s="22">
        <v>3.6815920398009951</v>
      </c>
      <c r="J1464" s="22">
        <v>3.7810945273631837</v>
      </c>
      <c r="K1464" s="22">
        <v>4.5771144278606961</v>
      </c>
      <c r="L1464" s="22">
        <v>5.5721393034825875</v>
      </c>
      <c r="M1464" s="22">
        <v>7.0646766169154231</v>
      </c>
      <c r="N1464" s="22">
        <v>8.3582089552238816</v>
      </c>
      <c r="O1464" s="22">
        <v>8.3582089552238816</v>
      </c>
      <c r="P1464" s="22">
        <v>8.0597014925373127</v>
      </c>
      <c r="Q1464" s="22">
        <v>7.4626865671641784</v>
      </c>
      <c r="R1464" s="22">
        <v>6.0696517412935327</v>
      </c>
      <c r="S1464" s="22">
        <v>3.8805970149253728</v>
      </c>
      <c r="T1464" s="22">
        <v>2.8855721393034823</v>
      </c>
      <c r="U1464" s="22">
        <v>2.4875621890547266</v>
      </c>
      <c r="V1464" s="23">
        <v>13.417190775681348</v>
      </c>
      <c r="W1464" s="23">
        <v>0</v>
      </c>
      <c r="X1464" s="23">
        <v>86.582809224318652</v>
      </c>
      <c r="Y1464" s="23">
        <v>0</v>
      </c>
      <c r="Z1464" s="23">
        <v>0</v>
      </c>
      <c r="AA1464" s="23">
        <v>0</v>
      </c>
      <c r="AB1464" s="23">
        <v>0</v>
      </c>
      <c r="AC1464" s="23">
        <v>0</v>
      </c>
      <c r="AD1464" s="23">
        <v>0</v>
      </c>
      <c r="AE1464" s="23">
        <v>0</v>
      </c>
      <c r="AF1464" s="23">
        <v>0</v>
      </c>
      <c r="AG1464" s="23">
        <v>0</v>
      </c>
      <c r="AH1464" s="23">
        <v>4.6121593291404608</v>
      </c>
      <c r="AI1464" s="23">
        <v>0</v>
      </c>
      <c r="AJ1464" s="23">
        <v>0</v>
      </c>
      <c r="AK1464" s="23">
        <v>0</v>
      </c>
      <c r="AL1464" s="23">
        <v>0</v>
      </c>
      <c r="AM1464" s="23">
        <v>0</v>
      </c>
      <c r="AN1464" s="23">
        <v>0</v>
      </c>
      <c r="AO1464" s="23">
        <v>0.41928721174004197</v>
      </c>
      <c r="AP1464" s="23">
        <v>0.7337526205450734</v>
      </c>
      <c r="AQ1464" s="23">
        <v>0</v>
      </c>
      <c r="AR1464" s="23">
        <v>0</v>
      </c>
      <c r="AS1464" s="23">
        <v>0.83857442348008393</v>
      </c>
      <c r="AT1464" s="23">
        <v>0.94339622641509435</v>
      </c>
      <c r="AU1464" s="23">
        <v>0</v>
      </c>
      <c r="AV1464" s="23">
        <v>0</v>
      </c>
      <c r="AW1464" s="23">
        <v>0</v>
      </c>
      <c r="AX1464" s="23">
        <v>0</v>
      </c>
      <c r="AY1464" s="23">
        <v>0.31446540880503149</v>
      </c>
      <c r="AZ1464" s="23">
        <v>0</v>
      </c>
      <c r="BA1464" s="23">
        <v>0</v>
      </c>
      <c r="BB1464" s="23">
        <v>0</v>
      </c>
      <c r="BC1464" s="23">
        <v>0.31446540880503149</v>
      </c>
      <c r="BD1464" s="23">
        <v>1.8867924528301887</v>
      </c>
      <c r="BE1464" s="23">
        <v>0</v>
      </c>
      <c r="BF1464" s="23">
        <v>0</v>
      </c>
      <c r="BG1464" s="23">
        <v>0.52410901467505244</v>
      </c>
      <c r="BH1464" s="23">
        <v>0.31446540880503149</v>
      </c>
      <c r="BI1464" s="23">
        <v>0</v>
      </c>
      <c r="BJ1464" s="23">
        <v>0.31446540880503149</v>
      </c>
      <c r="BK1464" s="23">
        <v>0</v>
      </c>
      <c r="BL1464" s="23">
        <v>0.41928721174004197</v>
      </c>
      <c r="BM1464" s="23">
        <v>0.62893081761006298</v>
      </c>
      <c r="BN1464" s="23">
        <v>0</v>
      </c>
      <c r="BO1464" s="23">
        <v>0</v>
      </c>
      <c r="BP1464" s="23">
        <v>0.52410901467505244</v>
      </c>
      <c r="BQ1464" s="23">
        <v>0</v>
      </c>
      <c r="BR1464" s="23">
        <v>0.62893081761006298</v>
      </c>
      <c r="BS1464" s="23">
        <v>0</v>
      </c>
      <c r="BT1464" s="23">
        <v>0</v>
      </c>
      <c r="BU1464" s="23">
        <v>0</v>
      </c>
      <c r="BV1464" s="23">
        <v>0</v>
      </c>
      <c r="BW1464" s="23">
        <v>0.62695924764890276</v>
      </c>
      <c r="BX1464" s="23">
        <v>0</v>
      </c>
      <c r="BY1464" s="23">
        <v>0</v>
      </c>
      <c r="BZ1464" s="23">
        <v>0</v>
      </c>
      <c r="CA1464" s="23">
        <v>0</v>
      </c>
      <c r="CB1464" s="23">
        <v>0</v>
      </c>
      <c r="CC1464" s="23">
        <v>0</v>
      </c>
      <c r="CD1464" s="23">
        <v>0</v>
      </c>
      <c r="CE1464" s="23">
        <v>0</v>
      </c>
      <c r="CF1464" s="23">
        <v>0.94043887147335425</v>
      </c>
      <c r="CG1464" s="23">
        <v>0</v>
      </c>
      <c r="CH1464" s="23">
        <v>0</v>
      </c>
      <c r="CI1464" s="23">
        <v>0</v>
      </c>
      <c r="CJ1464" s="23">
        <v>0</v>
      </c>
      <c r="CK1464" s="23">
        <v>0</v>
      </c>
      <c r="CL1464" s="23">
        <v>0.73145245559038663</v>
      </c>
      <c r="CM1464" s="23">
        <v>0</v>
      </c>
      <c r="CN1464" s="23">
        <v>0</v>
      </c>
      <c r="CO1464" s="23">
        <v>0</v>
      </c>
      <c r="CP1464" s="23">
        <v>0</v>
      </c>
      <c r="CQ1464" s="23">
        <v>0</v>
      </c>
      <c r="CR1464" s="23">
        <v>0</v>
      </c>
      <c r="CS1464" s="23">
        <v>0</v>
      </c>
      <c r="CT1464" s="23">
        <v>0</v>
      </c>
      <c r="CU1464" s="23">
        <v>0</v>
      </c>
      <c r="CV1464" s="23">
        <v>0</v>
      </c>
      <c r="CW1464" s="23">
        <v>0</v>
      </c>
      <c r="CX1464" s="23">
        <v>0</v>
      </c>
      <c r="CY1464" s="27">
        <v>7.3705179282868585</v>
      </c>
      <c r="CZ1464" s="14">
        <v>0.41365046535677358</v>
      </c>
      <c r="DA1464" s="22">
        <v>0.63357972544878571</v>
      </c>
      <c r="DB1464" s="22">
        <v>43.294614572333685</v>
      </c>
      <c r="DC1464" s="22">
        <v>0.31678986272439286</v>
      </c>
      <c r="DD1464" s="22">
        <v>0</v>
      </c>
      <c r="DE1464" s="22">
        <v>0</v>
      </c>
      <c r="DF1464" s="22">
        <v>0.42238648363252373</v>
      </c>
      <c r="DG1464" s="22">
        <v>55.332629355860604</v>
      </c>
      <c r="DH1464" s="14">
        <v>6.25</v>
      </c>
      <c r="DI1464" s="24">
        <v>4.8755186721991706</v>
      </c>
      <c r="DJ1464" s="14">
        <v>18.115942028985508</v>
      </c>
      <c r="DK1464" s="4">
        <v>383</v>
      </c>
      <c r="DL1464" s="22">
        <v>98.955613577023499</v>
      </c>
      <c r="DM1464" s="22">
        <v>0</v>
      </c>
      <c r="DN1464" s="22">
        <v>1.0443864229765014</v>
      </c>
      <c r="DO1464" s="22">
        <v>0</v>
      </c>
      <c r="DP1464" s="4">
        <v>21</v>
      </c>
      <c r="DQ1464" s="22">
        <v>3.5413153456998319</v>
      </c>
      <c r="DR1464" s="4">
        <v>0</v>
      </c>
      <c r="DS1464" s="22">
        <v>0</v>
      </c>
      <c r="DT1464" s="17">
        <v>837.14285714285711</v>
      </c>
      <c r="DU1464" s="22">
        <v>42.730496453900706</v>
      </c>
      <c r="DV1464" s="22">
        <v>18.971631205673759</v>
      </c>
      <c r="DW1464" s="26">
        <v>7.7562326869806091</v>
      </c>
      <c r="DX1464" s="12">
        <v>2.7848837209302326</v>
      </c>
    </row>
    <row r="1465" spans="1:128" ht="10.5" x14ac:dyDescent="0.25">
      <c r="A1465" s="11">
        <v>1461</v>
      </c>
      <c r="B1465" s="4" t="s">
        <v>899</v>
      </c>
      <c r="C1465" s="4">
        <v>23059</v>
      </c>
      <c r="D1465" s="22">
        <v>6.7259323503902859</v>
      </c>
      <c r="E1465" s="22">
        <v>6.6955767562879451</v>
      </c>
      <c r="F1465" s="22">
        <v>6.4137033824804863</v>
      </c>
      <c r="G1465" s="22">
        <v>5.862966175195143</v>
      </c>
      <c r="H1465" s="22">
        <v>6.2749349522983531</v>
      </c>
      <c r="I1465" s="22">
        <v>6.6565481352992197</v>
      </c>
      <c r="J1465" s="22">
        <v>7.8967909800520371</v>
      </c>
      <c r="K1465" s="22">
        <v>8.0398959236773635</v>
      </c>
      <c r="L1465" s="22">
        <v>6.4744145706851688</v>
      </c>
      <c r="M1465" s="22">
        <v>6.4657415437987869</v>
      </c>
      <c r="N1465" s="22">
        <v>6.0971379011274935</v>
      </c>
      <c r="O1465" s="22">
        <v>5.5377276669557673</v>
      </c>
      <c r="P1465" s="22">
        <v>5.4032957502168255</v>
      </c>
      <c r="Q1465" s="22">
        <v>4.6834345186470072</v>
      </c>
      <c r="R1465" s="22">
        <v>4.306157849089332</v>
      </c>
      <c r="S1465" s="22">
        <v>3.2307025151777968</v>
      </c>
      <c r="T1465" s="22">
        <v>1.7346053772766694</v>
      </c>
      <c r="U1465" s="22">
        <v>1.5004336513443193</v>
      </c>
      <c r="V1465" s="23">
        <v>21.96573166912718</v>
      </c>
      <c r="W1465" s="23">
        <v>1.7894689750816446E-2</v>
      </c>
      <c r="X1465" s="23">
        <v>78.03426833087282</v>
      </c>
      <c r="Y1465" s="23">
        <v>1.7894689750816446E-2</v>
      </c>
      <c r="Z1465" s="23">
        <v>2.2368362188520556E-2</v>
      </c>
      <c r="AA1465" s="23">
        <v>1.7894689750816446E-2</v>
      </c>
      <c r="AB1465" s="23">
        <v>0.13421017313112335</v>
      </c>
      <c r="AC1465" s="23">
        <v>3.5789379501632891E-2</v>
      </c>
      <c r="AD1465" s="23">
        <v>1.5836800429472553</v>
      </c>
      <c r="AE1465" s="23">
        <v>0.11184181094260279</v>
      </c>
      <c r="AF1465" s="23">
        <v>3.1315707063928777E-2</v>
      </c>
      <c r="AG1465" s="23">
        <v>7.1578759003265782E-2</v>
      </c>
      <c r="AH1465" s="23">
        <v>3.945779090055026</v>
      </c>
      <c r="AI1465" s="23">
        <v>0</v>
      </c>
      <c r="AJ1465" s="23">
        <v>5.8157741690153447E-2</v>
      </c>
      <c r="AK1465" s="23">
        <v>7.6052431440969889E-2</v>
      </c>
      <c r="AL1465" s="23">
        <v>0.46078826108352344</v>
      </c>
      <c r="AM1465" s="23">
        <v>0.13868384556882746</v>
      </c>
      <c r="AN1465" s="23">
        <v>0.27289401869995078</v>
      </c>
      <c r="AO1465" s="23">
        <v>1.6060484051357757</v>
      </c>
      <c r="AP1465" s="23">
        <v>0.18789424238357266</v>
      </c>
      <c r="AQ1465" s="23">
        <v>0.56815639958842212</v>
      </c>
      <c r="AR1465" s="23">
        <v>4.4736724377041112E-2</v>
      </c>
      <c r="AS1465" s="23">
        <v>0.2371046391983179</v>
      </c>
      <c r="AT1465" s="23">
        <v>0.54578803739990156</v>
      </c>
      <c r="AU1465" s="23">
        <v>7.1578759003265782E-2</v>
      </c>
      <c r="AV1465" s="23">
        <v>0</v>
      </c>
      <c r="AW1465" s="23">
        <v>0.11631548338030689</v>
      </c>
      <c r="AX1465" s="23">
        <v>0.73815595222117836</v>
      </c>
      <c r="AY1465" s="23">
        <v>0.11184181094260279</v>
      </c>
      <c r="AZ1465" s="23">
        <v>8.9473448754082224E-2</v>
      </c>
      <c r="BA1465" s="23">
        <v>3.4134120699682371</v>
      </c>
      <c r="BB1465" s="23">
        <v>0.16999955263275621</v>
      </c>
      <c r="BC1465" s="23">
        <v>0.50552498546056457</v>
      </c>
      <c r="BD1465" s="23">
        <v>1.1094707645506197</v>
      </c>
      <c r="BE1465" s="23">
        <v>6.7105086565561675E-2</v>
      </c>
      <c r="BF1465" s="23">
        <v>4.9210396814745219E-2</v>
      </c>
      <c r="BG1465" s="23">
        <v>0.64420883102939197</v>
      </c>
      <c r="BH1465" s="23">
        <v>0.13421017313112335</v>
      </c>
      <c r="BI1465" s="23">
        <v>0.10736813850489868</v>
      </c>
      <c r="BJ1465" s="23">
        <v>0.65762984834250438</v>
      </c>
      <c r="BK1465" s="23">
        <v>4.0263051939336998E-2</v>
      </c>
      <c r="BL1465" s="23">
        <v>0.19236791482127677</v>
      </c>
      <c r="BM1465" s="23">
        <v>0.73815595222117836</v>
      </c>
      <c r="BN1465" s="23">
        <v>0.42947255401959472</v>
      </c>
      <c r="BO1465" s="23">
        <v>7.1578759003265782E-2</v>
      </c>
      <c r="BP1465" s="23">
        <v>0.17447322507046034</v>
      </c>
      <c r="BQ1465" s="23">
        <v>2.2368362188520556E-2</v>
      </c>
      <c r="BR1465" s="23">
        <v>0.23263096676061379</v>
      </c>
      <c r="BS1465" s="23">
        <v>0.11631548338030689</v>
      </c>
      <c r="BT1465" s="23">
        <v>0.22117177674660654</v>
      </c>
      <c r="BU1465" s="23">
        <v>0.3316898251904975</v>
      </c>
      <c r="BV1465" s="23">
        <v>0.61407440609592112</v>
      </c>
      <c r="BW1465" s="23">
        <v>0.14343343792021515</v>
      </c>
      <c r="BX1465" s="23">
        <v>0</v>
      </c>
      <c r="BY1465" s="23">
        <v>0.21963245181532945</v>
      </c>
      <c r="BZ1465" s="23">
        <v>0.17032720753025549</v>
      </c>
      <c r="CA1465" s="23">
        <v>0.37651277454056481</v>
      </c>
      <c r="CB1465" s="23">
        <v>0.32272523532048408</v>
      </c>
      <c r="CC1465" s="23">
        <v>0.13446884805020171</v>
      </c>
      <c r="CD1465" s="23">
        <v>0.57821604661586734</v>
      </c>
      <c r="CE1465" s="23">
        <v>0.12998655311519497</v>
      </c>
      <c r="CF1465" s="23">
        <v>0.77543702375616319</v>
      </c>
      <c r="CG1465" s="23">
        <v>3.5858359480053788E-2</v>
      </c>
      <c r="CH1465" s="23">
        <v>0.13446884805020171</v>
      </c>
      <c r="CI1465" s="23">
        <v>0.10309278350515465</v>
      </c>
      <c r="CJ1465" s="23">
        <v>0.19722097714029585</v>
      </c>
      <c r="CK1465" s="23">
        <v>1.3446884805020171E-2</v>
      </c>
      <c r="CL1465" s="23">
        <v>2.0170327207530256</v>
      </c>
      <c r="CM1465" s="23">
        <v>0.69923800986104889</v>
      </c>
      <c r="CN1465" s="23">
        <v>0.13446884805020171</v>
      </c>
      <c r="CO1465" s="23">
        <v>0.35858359480053792</v>
      </c>
      <c r="CP1465" s="23">
        <v>0.12998655311519497</v>
      </c>
      <c r="CQ1465" s="23">
        <v>4.482294935006724E-2</v>
      </c>
      <c r="CR1465" s="23">
        <v>0.3316898251904975</v>
      </c>
      <c r="CS1465" s="23">
        <v>0.2868668758404303</v>
      </c>
      <c r="CT1465" s="23">
        <v>0.21963245181532945</v>
      </c>
      <c r="CU1465" s="23">
        <v>0.12998655311519497</v>
      </c>
      <c r="CV1465" s="23">
        <v>3.5858359480053788E-2</v>
      </c>
      <c r="CW1465" s="23">
        <v>5.8269834155087408E-2</v>
      </c>
      <c r="CX1465" s="23">
        <v>0.14343343792021515</v>
      </c>
      <c r="CY1465" s="27">
        <v>18.352920768463505</v>
      </c>
      <c r="CZ1465" s="14">
        <v>3.2726948457285534</v>
      </c>
      <c r="DA1465" s="22">
        <v>1.1396271140082965</v>
      </c>
      <c r="DB1465" s="22">
        <v>46.250626794912705</v>
      </c>
      <c r="DC1465" s="22">
        <v>1.2535898254091262</v>
      </c>
      <c r="DD1465" s="22">
        <v>0.56525504854811504</v>
      </c>
      <c r="DE1465" s="22">
        <v>0.11396271140082966</v>
      </c>
      <c r="DF1465" s="22">
        <v>0.84788257282217261</v>
      </c>
      <c r="DG1465" s="22">
        <v>49.829055932898761</v>
      </c>
      <c r="DH1465" s="14">
        <v>13.242662848962061</v>
      </c>
      <c r="DI1465" s="24">
        <v>5.578975692887254</v>
      </c>
      <c r="DJ1465" s="14">
        <v>13.498514490722574</v>
      </c>
      <c r="DK1465" s="4">
        <v>8624</v>
      </c>
      <c r="DL1465" s="22">
        <v>95.234230055658628</v>
      </c>
      <c r="DM1465" s="22">
        <v>4.5222634508348794</v>
      </c>
      <c r="DN1465" s="22">
        <v>0.2435064935064935</v>
      </c>
      <c r="DO1465" s="22">
        <v>0</v>
      </c>
      <c r="DP1465" s="4">
        <v>496</v>
      </c>
      <c r="DQ1465" s="22">
        <v>3.9836157738334275</v>
      </c>
      <c r="DR1465" s="4">
        <v>78</v>
      </c>
      <c r="DS1465" s="22">
        <v>6.435643564356436</v>
      </c>
      <c r="DT1465" s="17">
        <v>838.11188811188811</v>
      </c>
      <c r="DU1465" s="22">
        <v>32.551194539249146</v>
      </c>
      <c r="DV1465" s="22">
        <v>23.302047781569964</v>
      </c>
      <c r="DW1465" s="26">
        <v>5.0869452374772903</v>
      </c>
      <c r="DX1465" s="12">
        <v>2.028357276702061</v>
      </c>
    </row>
    <row r="1466" spans="1:128" ht="10.5" x14ac:dyDescent="0.25">
      <c r="A1466" s="11">
        <v>1462</v>
      </c>
      <c r="B1466" s="4" t="s">
        <v>900</v>
      </c>
      <c r="C1466" s="4">
        <v>8312</v>
      </c>
      <c r="D1466" s="22">
        <v>5.244122965641953</v>
      </c>
      <c r="E1466" s="22">
        <v>5.7625075346594334</v>
      </c>
      <c r="F1466" s="22">
        <v>5.8468957203134417</v>
      </c>
      <c r="G1466" s="22">
        <v>5.5816757082579871</v>
      </c>
      <c r="H1466" s="22">
        <v>6.1121157323688964</v>
      </c>
      <c r="I1466" s="22">
        <v>6.7148884870403851</v>
      </c>
      <c r="J1466" s="22">
        <v>6.1000602772754675</v>
      </c>
      <c r="K1466" s="22">
        <v>4.9668474984930686</v>
      </c>
      <c r="L1466" s="22">
        <v>5.6660638939119954</v>
      </c>
      <c r="M1466" s="22">
        <v>6.2206148282097651</v>
      </c>
      <c r="N1466" s="22">
        <v>6.1603375527426163</v>
      </c>
      <c r="O1466" s="22">
        <v>6.0397830018083178</v>
      </c>
      <c r="P1466" s="22">
        <v>6.7028330319469562</v>
      </c>
      <c r="Q1466" s="22">
        <v>6.2085593731163353</v>
      </c>
      <c r="R1466" s="22">
        <v>6.3050030138637734</v>
      </c>
      <c r="S1466" s="22">
        <v>4.3399638336347195</v>
      </c>
      <c r="T1466" s="22">
        <v>3.1585292344786011</v>
      </c>
      <c r="U1466" s="22">
        <v>2.869198312236287</v>
      </c>
      <c r="V1466" s="23">
        <v>12.557323981656324</v>
      </c>
      <c r="W1466" s="23">
        <v>8.0927974103048278E-2</v>
      </c>
      <c r="X1466" s="23">
        <v>87.442676018343676</v>
      </c>
      <c r="Y1466" s="23">
        <v>0</v>
      </c>
      <c r="Z1466" s="23">
        <v>0</v>
      </c>
      <c r="AA1466" s="23">
        <v>5.3951982735365521E-2</v>
      </c>
      <c r="AB1466" s="23">
        <v>9.4415969786889667E-2</v>
      </c>
      <c r="AC1466" s="23">
        <v>0</v>
      </c>
      <c r="AD1466" s="23">
        <v>0.36417588346371726</v>
      </c>
      <c r="AE1466" s="23">
        <v>0</v>
      </c>
      <c r="AF1466" s="23">
        <v>0</v>
      </c>
      <c r="AG1466" s="23">
        <v>0</v>
      </c>
      <c r="AH1466" s="23">
        <v>2.0366873482600485</v>
      </c>
      <c r="AI1466" s="23">
        <v>0</v>
      </c>
      <c r="AJ1466" s="23">
        <v>0.33719989209603457</v>
      </c>
      <c r="AK1466" s="23">
        <v>8.0927974103048278E-2</v>
      </c>
      <c r="AL1466" s="23">
        <v>0.29673590504451042</v>
      </c>
      <c r="AM1466" s="23">
        <v>0.14836795252225521</v>
      </c>
      <c r="AN1466" s="23">
        <v>4.0463987051524139E-2</v>
      </c>
      <c r="AO1466" s="23">
        <v>1.2813595899649313</v>
      </c>
      <c r="AP1466" s="23">
        <v>9.4415969786889667E-2</v>
      </c>
      <c r="AQ1466" s="23">
        <v>0</v>
      </c>
      <c r="AR1466" s="23">
        <v>5.3951982735365521E-2</v>
      </c>
      <c r="AS1466" s="23">
        <v>0.12139196115457243</v>
      </c>
      <c r="AT1466" s="23">
        <v>0.90369571081737254</v>
      </c>
      <c r="AU1466" s="23">
        <v>5.3951982735365521E-2</v>
      </c>
      <c r="AV1466" s="23">
        <v>0</v>
      </c>
      <c r="AW1466" s="23">
        <v>0</v>
      </c>
      <c r="AX1466" s="23">
        <v>0.79579174534664154</v>
      </c>
      <c r="AY1466" s="23">
        <v>5.3951982735365521E-2</v>
      </c>
      <c r="AZ1466" s="23">
        <v>0</v>
      </c>
      <c r="BA1466" s="23">
        <v>0</v>
      </c>
      <c r="BB1466" s="23">
        <v>0.36417588346371726</v>
      </c>
      <c r="BC1466" s="23">
        <v>0.40463987051524142</v>
      </c>
      <c r="BD1466" s="23">
        <v>0.90369571081737254</v>
      </c>
      <c r="BE1466" s="23">
        <v>0</v>
      </c>
      <c r="BF1466" s="23">
        <v>8.0927974103048278E-2</v>
      </c>
      <c r="BG1466" s="23">
        <v>1.0385756676557862</v>
      </c>
      <c r="BH1466" s="23">
        <v>0</v>
      </c>
      <c r="BI1466" s="23">
        <v>0</v>
      </c>
      <c r="BJ1466" s="23">
        <v>0.24278392230914486</v>
      </c>
      <c r="BK1466" s="23">
        <v>0</v>
      </c>
      <c r="BL1466" s="23">
        <v>0</v>
      </c>
      <c r="BM1466" s="23">
        <v>0.10790396547073104</v>
      </c>
      <c r="BN1466" s="23">
        <v>0.16185594820609656</v>
      </c>
      <c r="BO1466" s="23">
        <v>0.22929592662530346</v>
      </c>
      <c r="BP1466" s="23">
        <v>0.37766387914755867</v>
      </c>
      <c r="BQ1466" s="23">
        <v>0.48556784461828972</v>
      </c>
      <c r="BR1466" s="23">
        <v>9.4415969786889667E-2</v>
      </c>
      <c r="BS1466" s="23">
        <v>0.10790396547073104</v>
      </c>
      <c r="BT1466" s="23">
        <v>0.30076997112608278</v>
      </c>
      <c r="BU1466" s="23">
        <v>6.7312870220786206E-2</v>
      </c>
      <c r="BV1466" s="23">
        <v>0.17501346257404415</v>
      </c>
      <c r="BW1466" s="23">
        <v>0</v>
      </c>
      <c r="BX1466" s="23">
        <v>0</v>
      </c>
      <c r="BY1466" s="23">
        <v>0.24232633279483037</v>
      </c>
      <c r="BZ1466" s="23">
        <v>5.3850296176628974E-2</v>
      </c>
      <c r="CA1466" s="23">
        <v>4.0387722132471729E-2</v>
      </c>
      <c r="CB1466" s="23">
        <v>0.28271405492730206</v>
      </c>
      <c r="CC1466" s="23">
        <v>0.20193861066235863</v>
      </c>
      <c r="CD1466" s="23">
        <v>9.4238018309100696E-2</v>
      </c>
      <c r="CE1466" s="23">
        <v>8.0775444264943458E-2</v>
      </c>
      <c r="CF1466" s="23">
        <v>1.0096930533117932</v>
      </c>
      <c r="CG1466" s="23">
        <v>5.3850296176628974E-2</v>
      </c>
      <c r="CH1466" s="23">
        <v>8.0775444264943458E-2</v>
      </c>
      <c r="CI1466" s="23">
        <v>0</v>
      </c>
      <c r="CJ1466" s="23">
        <v>0</v>
      </c>
      <c r="CK1466" s="23">
        <v>0</v>
      </c>
      <c r="CL1466" s="23">
        <v>0.78082929456112005</v>
      </c>
      <c r="CM1466" s="23">
        <v>5.3850296176628974E-2</v>
      </c>
      <c r="CN1466" s="23">
        <v>5.3850296176628974E-2</v>
      </c>
      <c r="CO1466" s="23">
        <v>1.0231556273559503</v>
      </c>
      <c r="CP1466" s="23">
        <v>0</v>
      </c>
      <c r="CQ1466" s="23">
        <v>0</v>
      </c>
      <c r="CR1466" s="23">
        <v>8.0775444264943458E-2</v>
      </c>
      <c r="CS1466" s="23">
        <v>0.13462574044157241</v>
      </c>
      <c r="CT1466" s="23">
        <v>0.53850296176628965</v>
      </c>
      <c r="CU1466" s="23">
        <v>0.13462574044157241</v>
      </c>
      <c r="CV1466" s="23">
        <v>0.7135164243403338</v>
      </c>
      <c r="CW1466" s="23">
        <v>0.17501346257404415</v>
      </c>
      <c r="CX1466" s="23">
        <v>9.4238018309100696E-2</v>
      </c>
      <c r="CY1466" s="27">
        <v>18.443214629451404</v>
      </c>
      <c r="CZ1466" s="14">
        <v>1.9626168224299065</v>
      </c>
      <c r="DA1466" s="22">
        <v>1.0278604273735461</v>
      </c>
      <c r="DB1466" s="22">
        <v>49.715985934541521</v>
      </c>
      <c r="DC1466" s="22">
        <v>1.0413849066810927</v>
      </c>
      <c r="DD1466" s="22">
        <v>1.6229375169055993</v>
      </c>
      <c r="DE1466" s="22">
        <v>0</v>
      </c>
      <c r="DF1466" s="22">
        <v>1.2983500135244792</v>
      </c>
      <c r="DG1466" s="22">
        <v>45.293481200973758</v>
      </c>
      <c r="DH1466" s="14">
        <v>18.872017353579178</v>
      </c>
      <c r="DI1466" s="24">
        <v>9.9099099099099099</v>
      </c>
      <c r="DJ1466" s="14">
        <v>14.297332465842549</v>
      </c>
      <c r="DK1466" s="4">
        <v>3888</v>
      </c>
      <c r="DL1466" s="22">
        <v>76.388888888888886</v>
      </c>
      <c r="DM1466" s="22">
        <v>13.503086419753085</v>
      </c>
      <c r="DN1466" s="22">
        <v>0.72016460905349799</v>
      </c>
      <c r="DO1466" s="22">
        <v>9.3878600823045257</v>
      </c>
      <c r="DP1466" s="4">
        <v>201</v>
      </c>
      <c r="DQ1466" s="22">
        <v>5.7576625608708101</v>
      </c>
      <c r="DR1466" s="4">
        <v>32</v>
      </c>
      <c r="DS1466" s="22">
        <v>8.8888888888888893</v>
      </c>
      <c r="DT1466" s="17">
        <v>635.23809523809518</v>
      </c>
      <c r="DU1466" s="22">
        <v>24.555936428794016</v>
      </c>
      <c r="DV1466" s="22">
        <v>37.550638828295419</v>
      </c>
      <c r="DW1466" s="26">
        <v>3.1033223804308143</v>
      </c>
      <c r="DX1466" s="12">
        <v>1.7404438964241677</v>
      </c>
    </row>
    <row r="1467" spans="1:128" ht="10.5" x14ac:dyDescent="0.25">
      <c r="A1467" s="11">
        <v>1463</v>
      </c>
      <c r="B1467" s="4" t="s">
        <v>901</v>
      </c>
      <c r="C1467" s="4">
        <v>144</v>
      </c>
      <c r="D1467" s="22">
        <v>4.1958041958041958</v>
      </c>
      <c r="E1467" s="22">
        <v>8.3916083916083917</v>
      </c>
      <c r="F1467" s="22">
        <v>9.79020979020979</v>
      </c>
      <c r="G1467" s="22">
        <v>6.2937062937062942</v>
      </c>
      <c r="H1467" s="22">
        <v>4.1958041958041958</v>
      </c>
      <c r="I1467" s="22">
        <v>4.1958041958041958</v>
      </c>
      <c r="J1467" s="22">
        <v>6.2937062937062942</v>
      </c>
      <c r="K1467" s="22">
        <v>8.3916083916083917</v>
      </c>
      <c r="L1467" s="22">
        <v>11.188811188811188</v>
      </c>
      <c r="M1467" s="22">
        <v>11.888111888111888</v>
      </c>
      <c r="N1467" s="22">
        <v>6.2937062937062942</v>
      </c>
      <c r="O1467" s="22">
        <v>4.895104895104895</v>
      </c>
      <c r="P1467" s="22">
        <v>2.7972027972027971</v>
      </c>
      <c r="Q1467" s="22">
        <v>4.1958041958041958</v>
      </c>
      <c r="R1467" s="22">
        <v>2.0979020979020979</v>
      </c>
      <c r="S1467" s="22">
        <v>2.7972027972027971</v>
      </c>
      <c r="T1467" s="22">
        <v>2.0979020979020979</v>
      </c>
      <c r="U1467" s="22">
        <v>0</v>
      </c>
      <c r="V1467" s="23">
        <v>12.5</v>
      </c>
      <c r="W1467" s="23">
        <v>0</v>
      </c>
      <c r="X1467" s="23">
        <v>87.5</v>
      </c>
      <c r="Y1467" s="23">
        <v>0</v>
      </c>
      <c r="Z1467" s="23">
        <v>0</v>
      </c>
      <c r="AA1467" s="23">
        <v>0</v>
      </c>
      <c r="AB1467" s="23">
        <v>0</v>
      </c>
      <c r="AC1467" s="23">
        <v>0</v>
      </c>
      <c r="AD1467" s="23">
        <v>0</v>
      </c>
      <c r="AE1467" s="23">
        <v>0</v>
      </c>
      <c r="AF1467" s="23">
        <v>0</v>
      </c>
      <c r="AG1467" s="23">
        <v>0</v>
      </c>
      <c r="AH1467" s="23">
        <v>0</v>
      </c>
      <c r="AI1467" s="23">
        <v>0</v>
      </c>
      <c r="AJ1467" s="23">
        <v>0</v>
      </c>
      <c r="AK1467" s="23">
        <v>0</v>
      </c>
      <c r="AL1467" s="23">
        <v>0</v>
      </c>
      <c r="AM1467" s="23">
        <v>0</v>
      </c>
      <c r="AN1467" s="23">
        <v>0</v>
      </c>
      <c r="AO1467" s="23">
        <v>0</v>
      </c>
      <c r="AP1467" s="23">
        <v>0</v>
      </c>
      <c r="AQ1467" s="23">
        <v>0</v>
      </c>
      <c r="AR1467" s="23">
        <v>0</v>
      </c>
      <c r="AS1467" s="23">
        <v>0</v>
      </c>
      <c r="AT1467" s="23">
        <v>0</v>
      </c>
      <c r="AU1467" s="23">
        <v>0</v>
      </c>
      <c r="AV1467" s="23">
        <v>0</v>
      </c>
      <c r="AW1467" s="23">
        <v>0</v>
      </c>
      <c r="AX1467" s="23">
        <v>0</v>
      </c>
      <c r="AY1467" s="23">
        <v>0</v>
      </c>
      <c r="AZ1467" s="23">
        <v>0</v>
      </c>
      <c r="BA1467" s="23">
        <v>0</v>
      </c>
      <c r="BB1467" s="23">
        <v>0</v>
      </c>
      <c r="BC1467" s="23">
        <v>0</v>
      </c>
      <c r="BD1467" s="23">
        <v>10</v>
      </c>
      <c r="BE1467" s="23">
        <v>0</v>
      </c>
      <c r="BF1467" s="23">
        <v>0</v>
      </c>
      <c r="BG1467" s="23">
        <v>0</v>
      </c>
      <c r="BH1467" s="23">
        <v>0</v>
      </c>
      <c r="BI1467" s="23">
        <v>0</v>
      </c>
      <c r="BJ1467" s="23">
        <v>0</v>
      </c>
      <c r="BK1467" s="23">
        <v>0</v>
      </c>
      <c r="BL1467" s="23">
        <v>0</v>
      </c>
      <c r="BM1467" s="23">
        <v>0</v>
      </c>
      <c r="BN1467" s="23">
        <v>0</v>
      </c>
      <c r="BO1467" s="23">
        <v>0</v>
      </c>
      <c r="BP1467" s="23">
        <v>0</v>
      </c>
      <c r="BQ1467" s="23">
        <v>0</v>
      </c>
      <c r="BR1467" s="23">
        <v>0</v>
      </c>
      <c r="BS1467" s="23">
        <v>0</v>
      </c>
      <c r="BT1467" s="23">
        <v>0</v>
      </c>
      <c r="BU1467" s="23">
        <v>0</v>
      </c>
      <c r="BV1467" s="23">
        <v>0</v>
      </c>
      <c r="BW1467" s="23">
        <v>0</v>
      </c>
      <c r="BX1467" s="23">
        <v>0</v>
      </c>
      <c r="BY1467" s="23">
        <v>0</v>
      </c>
      <c r="BZ1467" s="23">
        <v>0</v>
      </c>
      <c r="CA1467" s="23">
        <v>0</v>
      </c>
      <c r="CB1467" s="23">
        <v>0</v>
      </c>
      <c r="CC1467" s="23">
        <v>0</v>
      </c>
      <c r="CD1467" s="23">
        <v>0</v>
      </c>
      <c r="CE1467" s="23">
        <v>0</v>
      </c>
      <c r="CF1467" s="23">
        <v>0</v>
      </c>
      <c r="CG1467" s="23">
        <v>0</v>
      </c>
      <c r="CH1467" s="23">
        <v>0</v>
      </c>
      <c r="CI1467" s="23">
        <v>0</v>
      </c>
      <c r="CJ1467" s="23">
        <v>0</v>
      </c>
      <c r="CK1467" s="23">
        <v>0</v>
      </c>
      <c r="CL1467" s="23">
        <v>0</v>
      </c>
      <c r="CM1467" s="23">
        <v>0</v>
      </c>
      <c r="CN1467" s="23">
        <v>0</v>
      </c>
      <c r="CO1467" s="23">
        <v>0</v>
      </c>
      <c r="CP1467" s="23">
        <v>0</v>
      </c>
      <c r="CQ1467" s="23">
        <v>0</v>
      </c>
      <c r="CR1467" s="23">
        <v>0</v>
      </c>
      <c r="CS1467" s="23">
        <v>0</v>
      </c>
      <c r="CT1467" s="23">
        <v>0</v>
      </c>
      <c r="CU1467" s="23">
        <v>0</v>
      </c>
      <c r="CV1467" s="23">
        <v>0</v>
      </c>
      <c r="CW1467" s="23">
        <v>0</v>
      </c>
      <c r="CX1467" s="23">
        <v>0</v>
      </c>
      <c r="CY1467" s="27">
        <v>13.888888888888886</v>
      </c>
      <c r="CZ1467" s="14">
        <v>0</v>
      </c>
      <c r="DA1467" s="22">
        <v>0</v>
      </c>
      <c r="DB1467" s="22">
        <v>38.235294117647058</v>
      </c>
      <c r="DC1467" s="22">
        <v>0</v>
      </c>
      <c r="DD1467" s="22">
        <v>0</v>
      </c>
      <c r="DE1467" s="22">
        <v>0</v>
      </c>
      <c r="DF1467" s="22">
        <v>2.9411764705882351</v>
      </c>
      <c r="DG1467" s="22">
        <v>58.82352941176471</v>
      </c>
      <c r="DH1467" s="14">
        <v>0</v>
      </c>
      <c r="DI1467" s="24">
        <v>5.6910569105691051</v>
      </c>
      <c r="DJ1467" s="14">
        <v>16.853932584269664</v>
      </c>
      <c r="DK1467" s="4">
        <v>54</v>
      </c>
      <c r="DL1467" s="22">
        <v>100</v>
      </c>
      <c r="DM1467" s="22">
        <v>0</v>
      </c>
      <c r="DN1467" s="22">
        <v>0</v>
      </c>
      <c r="DO1467" s="22">
        <v>0</v>
      </c>
      <c r="DP1467" s="4">
        <v>0</v>
      </c>
      <c r="DQ1467" s="22">
        <v>0</v>
      </c>
      <c r="DR1467" s="4">
        <v>0</v>
      </c>
      <c r="DS1467" s="22">
        <v>0</v>
      </c>
      <c r="DT1467" s="17">
        <v>750</v>
      </c>
      <c r="DU1467" s="22">
        <v>34.285714285714285</v>
      </c>
      <c r="DV1467" s="22">
        <v>35.714285714285715</v>
      </c>
      <c r="DW1467" s="26">
        <v>0</v>
      </c>
      <c r="DX1467" s="12">
        <v>2.3333333333333335</v>
      </c>
    </row>
    <row r="1468" spans="1:128" ht="10.5" x14ac:dyDescent="0.25">
      <c r="A1468" s="11">
        <v>1464</v>
      </c>
      <c r="B1468" s="4" t="s">
        <v>2139</v>
      </c>
      <c r="C1468" s="4">
        <v>67</v>
      </c>
      <c r="D1468" s="22">
        <v>0</v>
      </c>
      <c r="E1468" s="22">
        <v>6.9444444444444446</v>
      </c>
      <c r="F1468" s="22">
        <v>15.277777777777779</v>
      </c>
      <c r="G1468" s="22">
        <v>0</v>
      </c>
      <c r="H1468" s="22">
        <v>5.5555555555555554</v>
      </c>
      <c r="I1468" s="22">
        <v>4.1666666666666661</v>
      </c>
      <c r="J1468" s="22">
        <v>0</v>
      </c>
      <c r="K1468" s="22">
        <v>0</v>
      </c>
      <c r="L1468" s="22">
        <v>0</v>
      </c>
      <c r="M1468" s="22">
        <v>9.7222222222222232</v>
      </c>
      <c r="N1468" s="22">
        <v>12.5</v>
      </c>
      <c r="O1468" s="22">
        <v>11.111111111111111</v>
      </c>
      <c r="P1468" s="22">
        <v>12.5</v>
      </c>
      <c r="Q1468" s="22">
        <v>5.5555555555555554</v>
      </c>
      <c r="R1468" s="22">
        <v>4.1666666666666661</v>
      </c>
      <c r="S1468" s="22">
        <v>4.1666666666666661</v>
      </c>
      <c r="T1468" s="22">
        <v>8.3333333333333321</v>
      </c>
      <c r="U1468" s="22">
        <v>0</v>
      </c>
      <c r="V1468" s="23">
        <v>5.1724137931034448</v>
      </c>
      <c r="W1468" s="23">
        <v>0</v>
      </c>
      <c r="X1468" s="23">
        <v>94.827586206896555</v>
      </c>
      <c r="Y1468" s="23">
        <v>0</v>
      </c>
      <c r="Z1468" s="23">
        <v>0</v>
      </c>
      <c r="AA1468" s="23">
        <v>0</v>
      </c>
      <c r="AB1468" s="23">
        <v>0</v>
      </c>
      <c r="AC1468" s="23">
        <v>0</v>
      </c>
      <c r="AD1468" s="23">
        <v>0</v>
      </c>
      <c r="AE1468" s="23">
        <v>0</v>
      </c>
      <c r="AF1468" s="23">
        <v>0</v>
      </c>
      <c r="AG1468" s="23">
        <v>0</v>
      </c>
      <c r="AH1468" s="23">
        <v>5.1724137931034484</v>
      </c>
      <c r="AI1468" s="23">
        <v>0</v>
      </c>
      <c r="AJ1468" s="23">
        <v>0</v>
      </c>
      <c r="AK1468" s="23">
        <v>0</v>
      </c>
      <c r="AL1468" s="23">
        <v>0</v>
      </c>
      <c r="AM1468" s="23">
        <v>0</v>
      </c>
      <c r="AN1468" s="23">
        <v>0</v>
      </c>
      <c r="AO1468" s="23">
        <v>0</v>
      </c>
      <c r="AP1468" s="23">
        <v>0</v>
      </c>
      <c r="AQ1468" s="23">
        <v>0</v>
      </c>
      <c r="AR1468" s="23">
        <v>0</v>
      </c>
      <c r="AS1468" s="23">
        <v>0</v>
      </c>
      <c r="AT1468" s="23">
        <v>0</v>
      </c>
      <c r="AU1468" s="23">
        <v>0</v>
      </c>
      <c r="AV1468" s="23">
        <v>0</v>
      </c>
      <c r="AW1468" s="23">
        <v>0</v>
      </c>
      <c r="AX1468" s="23">
        <v>0</v>
      </c>
      <c r="AY1468" s="23">
        <v>0</v>
      </c>
      <c r="AZ1468" s="23">
        <v>0</v>
      </c>
      <c r="BA1468" s="23">
        <v>0</v>
      </c>
      <c r="BB1468" s="23">
        <v>0</v>
      </c>
      <c r="BC1468" s="23">
        <v>0</v>
      </c>
      <c r="BD1468" s="23">
        <v>0</v>
      </c>
      <c r="BE1468" s="23">
        <v>0</v>
      </c>
      <c r="BF1468" s="23">
        <v>0</v>
      </c>
      <c r="BG1468" s="23">
        <v>0</v>
      </c>
      <c r="BH1468" s="23">
        <v>0</v>
      </c>
      <c r="BI1468" s="23">
        <v>0</v>
      </c>
      <c r="BJ1468" s="23">
        <v>0</v>
      </c>
      <c r="BK1468" s="23">
        <v>0</v>
      </c>
      <c r="BL1468" s="23">
        <v>0</v>
      </c>
      <c r="BM1468" s="23">
        <v>0</v>
      </c>
      <c r="BN1468" s="23">
        <v>0</v>
      </c>
      <c r="BO1468" s="23">
        <v>0</v>
      </c>
      <c r="BP1468" s="23">
        <v>0</v>
      </c>
      <c r="BQ1468" s="23">
        <v>0</v>
      </c>
      <c r="BR1468" s="23">
        <v>0</v>
      </c>
      <c r="BS1468" s="23">
        <v>0</v>
      </c>
      <c r="BT1468" s="23">
        <v>0</v>
      </c>
      <c r="BU1468" s="23">
        <v>0</v>
      </c>
      <c r="BV1468" s="23">
        <v>0</v>
      </c>
      <c r="BW1468" s="23">
        <v>0</v>
      </c>
      <c r="BX1468" s="23">
        <v>0</v>
      </c>
      <c r="BY1468" s="23">
        <v>0</v>
      </c>
      <c r="BZ1468" s="23">
        <v>0</v>
      </c>
      <c r="CA1468" s="23">
        <v>0</v>
      </c>
      <c r="CB1468" s="23">
        <v>0</v>
      </c>
      <c r="CC1468" s="23">
        <v>0</v>
      </c>
      <c r="CD1468" s="23">
        <v>0</v>
      </c>
      <c r="CE1468" s="23">
        <v>0</v>
      </c>
      <c r="CF1468" s="23">
        <v>10.344827586206897</v>
      </c>
      <c r="CG1468" s="23">
        <v>0</v>
      </c>
      <c r="CH1468" s="23">
        <v>0</v>
      </c>
      <c r="CI1468" s="23">
        <v>0</v>
      </c>
      <c r="CJ1468" s="23">
        <v>0</v>
      </c>
      <c r="CK1468" s="23">
        <v>0</v>
      </c>
      <c r="CL1468" s="23">
        <v>0</v>
      </c>
      <c r="CM1468" s="23">
        <v>0</v>
      </c>
      <c r="CN1468" s="23">
        <v>0</v>
      </c>
      <c r="CO1468" s="23">
        <v>0</v>
      </c>
      <c r="CP1468" s="23">
        <v>0</v>
      </c>
      <c r="CQ1468" s="23">
        <v>0</v>
      </c>
      <c r="CR1468" s="23">
        <v>0</v>
      </c>
      <c r="CS1468" s="23">
        <v>0</v>
      </c>
      <c r="CT1468" s="23">
        <v>0</v>
      </c>
      <c r="CU1468" s="23">
        <v>0</v>
      </c>
      <c r="CV1468" s="23">
        <v>0</v>
      </c>
      <c r="CW1468" s="23">
        <v>0</v>
      </c>
      <c r="CX1468" s="23">
        <v>0</v>
      </c>
      <c r="CY1468" s="27">
        <v>22.388059701492537</v>
      </c>
      <c r="CZ1468" s="14">
        <v>0</v>
      </c>
      <c r="DA1468" s="22">
        <v>0</v>
      </c>
      <c r="DB1468" s="22">
        <v>61.403508771929829</v>
      </c>
      <c r="DC1468" s="22">
        <v>0</v>
      </c>
      <c r="DD1468" s="22">
        <v>0</v>
      </c>
      <c r="DE1468" s="22">
        <v>0</v>
      </c>
      <c r="DF1468" s="22">
        <v>0</v>
      </c>
      <c r="DG1468" s="22">
        <v>38.596491228070171</v>
      </c>
      <c r="DH1468" s="14" t="e">
        <v>#DIV/0!</v>
      </c>
      <c r="DI1468" s="24">
        <v>4.6875</v>
      </c>
      <c r="DJ1468" s="14">
        <v>26.530612244897959</v>
      </c>
      <c r="DK1468" s="4">
        <v>34</v>
      </c>
      <c r="DL1468" s="22">
        <v>91.17647058823529</v>
      </c>
      <c r="DM1468" s="22">
        <v>8.8235294117647065</v>
      </c>
      <c r="DN1468" s="22">
        <v>0</v>
      </c>
      <c r="DO1468" s="22">
        <v>0</v>
      </c>
      <c r="DP1468" s="4">
        <v>0</v>
      </c>
      <c r="DQ1468" s="22">
        <v>0</v>
      </c>
      <c r="DR1468" s="4">
        <v>0</v>
      </c>
      <c r="DS1468" s="22" t="e">
        <v>#DIV/0!</v>
      </c>
      <c r="DT1468" s="17">
        <v>920</v>
      </c>
      <c r="DU1468" s="22">
        <v>43.478260869565219</v>
      </c>
      <c r="DV1468" s="22">
        <v>13.043478260869565</v>
      </c>
      <c r="DW1468" s="26">
        <v>0</v>
      </c>
      <c r="DX1468" s="12">
        <v>2.0909090909090908</v>
      </c>
    </row>
    <row r="1469" spans="1:128" ht="10.5" x14ac:dyDescent="0.25">
      <c r="A1469" s="11">
        <v>1465</v>
      </c>
      <c r="B1469" s="4" t="s">
        <v>2140</v>
      </c>
      <c r="C1469" s="4">
        <v>193</v>
      </c>
      <c r="D1469" s="22">
        <v>3.225806451612903</v>
      </c>
      <c r="E1469" s="22">
        <v>9.216589861751153</v>
      </c>
      <c r="F1469" s="22">
        <v>5.9907834101382482</v>
      </c>
      <c r="G1469" s="22">
        <v>8.7557603686635943</v>
      </c>
      <c r="H1469" s="22">
        <v>6.9124423963133648</v>
      </c>
      <c r="I1469" s="22">
        <v>4.1474654377880187</v>
      </c>
      <c r="J1469" s="22">
        <v>3.6866359447004609</v>
      </c>
      <c r="K1469" s="22">
        <v>5.9907834101382482</v>
      </c>
      <c r="L1469" s="22">
        <v>5.5299539170506913</v>
      </c>
      <c r="M1469" s="22">
        <v>4.6082949308755765</v>
      </c>
      <c r="N1469" s="22">
        <v>7.3732718894009217</v>
      </c>
      <c r="O1469" s="22">
        <v>9.67741935483871</v>
      </c>
      <c r="P1469" s="22">
        <v>8.7557603686635943</v>
      </c>
      <c r="Q1469" s="22">
        <v>2.7649769585253456</v>
      </c>
      <c r="R1469" s="22">
        <v>6.9124423963133648</v>
      </c>
      <c r="S1469" s="22">
        <v>1.8433179723502304</v>
      </c>
      <c r="T1469" s="22">
        <v>1.8433179723502304</v>
      </c>
      <c r="U1469" s="22">
        <v>2.7649769585253456</v>
      </c>
      <c r="V1469" s="23">
        <v>12.5</v>
      </c>
      <c r="W1469" s="23">
        <v>0</v>
      </c>
      <c r="X1469" s="23">
        <v>87.5</v>
      </c>
      <c r="Y1469" s="23">
        <v>0</v>
      </c>
      <c r="Z1469" s="23">
        <v>0</v>
      </c>
      <c r="AA1469" s="23">
        <v>0</v>
      </c>
      <c r="AB1469" s="23">
        <v>0</v>
      </c>
      <c r="AC1469" s="23">
        <v>0</v>
      </c>
      <c r="AD1469" s="23">
        <v>0</v>
      </c>
      <c r="AE1469" s="23">
        <v>0</v>
      </c>
      <c r="AF1469" s="23">
        <v>0</v>
      </c>
      <c r="AG1469" s="23">
        <v>0</v>
      </c>
      <c r="AH1469" s="23">
        <v>1.875</v>
      </c>
      <c r="AI1469" s="23">
        <v>0</v>
      </c>
      <c r="AJ1469" s="23">
        <v>0</v>
      </c>
      <c r="AK1469" s="23">
        <v>2.5</v>
      </c>
      <c r="AL1469" s="23">
        <v>0</v>
      </c>
      <c r="AM1469" s="23">
        <v>0</v>
      </c>
      <c r="AN1469" s="23">
        <v>0</v>
      </c>
      <c r="AO1469" s="23">
        <v>3.125</v>
      </c>
      <c r="AP1469" s="23">
        <v>0</v>
      </c>
      <c r="AQ1469" s="23">
        <v>0</v>
      </c>
      <c r="AR1469" s="23">
        <v>0</v>
      </c>
      <c r="AS1469" s="23">
        <v>0</v>
      </c>
      <c r="AT1469" s="23">
        <v>3.125</v>
      </c>
      <c r="AU1469" s="23">
        <v>0</v>
      </c>
      <c r="AV1469" s="23">
        <v>0</v>
      </c>
      <c r="AW1469" s="23">
        <v>0</v>
      </c>
      <c r="AX1469" s="23">
        <v>0</v>
      </c>
      <c r="AY1469" s="23">
        <v>0</v>
      </c>
      <c r="AZ1469" s="23">
        <v>0</v>
      </c>
      <c r="BA1469" s="23">
        <v>0</v>
      </c>
      <c r="BB1469" s="23">
        <v>0</v>
      </c>
      <c r="BC1469" s="23">
        <v>0</v>
      </c>
      <c r="BD1469" s="23">
        <v>1.875</v>
      </c>
      <c r="BE1469" s="23">
        <v>0</v>
      </c>
      <c r="BF1469" s="23">
        <v>0</v>
      </c>
      <c r="BG1469" s="23">
        <v>0</v>
      </c>
      <c r="BH1469" s="23">
        <v>0</v>
      </c>
      <c r="BI1469" s="23">
        <v>0</v>
      </c>
      <c r="BJ1469" s="23">
        <v>0</v>
      </c>
      <c r="BK1469" s="23">
        <v>0</v>
      </c>
      <c r="BL1469" s="23">
        <v>0</v>
      </c>
      <c r="BM1469" s="23">
        <v>0</v>
      </c>
      <c r="BN1469" s="23">
        <v>0</v>
      </c>
      <c r="BO1469" s="23">
        <v>0</v>
      </c>
      <c r="BP1469" s="23">
        <v>0</v>
      </c>
      <c r="BQ1469" s="23">
        <v>0</v>
      </c>
      <c r="BR1469" s="23">
        <v>0</v>
      </c>
      <c r="BS1469" s="23">
        <v>0</v>
      </c>
      <c r="BT1469" s="23">
        <v>0</v>
      </c>
      <c r="BU1469" s="23">
        <v>2.8571428571428572</v>
      </c>
      <c r="BV1469" s="23">
        <v>0</v>
      </c>
      <c r="BW1469" s="23">
        <v>0</v>
      </c>
      <c r="BX1469" s="23">
        <v>0</v>
      </c>
      <c r="BY1469" s="23">
        <v>0</v>
      </c>
      <c r="BZ1469" s="23">
        <v>0</v>
      </c>
      <c r="CA1469" s="23">
        <v>0</v>
      </c>
      <c r="CB1469" s="23">
        <v>0</v>
      </c>
      <c r="CC1469" s="23">
        <v>0</v>
      </c>
      <c r="CD1469" s="23">
        <v>0</v>
      </c>
      <c r="CE1469" s="23">
        <v>0</v>
      </c>
      <c r="CF1469" s="23">
        <v>2.8571428571428572</v>
      </c>
      <c r="CG1469" s="23">
        <v>0</v>
      </c>
      <c r="CH1469" s="23">
        <v>0</v>
      </c>
      <c r="CI1469" s="23">
        <v>0</v>
      </c>
      <c r="CJ1469" s="23">
        <v>3.4285714285714288</v>
      </c>
      <c r="CK1469" s="23">
        <v>0</v>
      </c>
      <c r="CL1469" s="23">
        <v>0</v>
      </c>
      <c r="CM1469" s="23">
        <v>0</v>
      </c>
      <c r="CN1469" s="23">
        <v>1.7142857142857144</v>
      </c>
      <c r="CO1469" s="23">
        <v>0</v>
      </c>
      <c r="CP1469" s="23">
        <v>0</v>
      </c>
      <c r="CQ1469" s="23">
        <v>0</v>
      </c>
      <c r="CR1469" s="23">
        <v>0</v>
      </c>
      <c r="CS1469" s="23">
        <v>0</v>
      </c>
      <c r="CT1469" s="23">
        <v>0</v>
      </c>
      <c r="CU1469" s="23">
        <v>0</v>
      </c>
      <c r="CV1469" s="23">
        <v>0</v>
      </c>
      <c r="CW1469" s="23">
        <v>0</v>
      </c>
      <c r="CX1469" s="23">
        <v>0</v>
      </c>
      <c r="CY1469" s="27">
        <v>19.170984455958546</v>
      </c>
      <c r="CZ1469" s="14">
        <v>0</v>
      </c>
      <c r="DA1469" s="22">
        <v>0</v>
      </c>
      <c r="DB1469" s="22">
        <v>55.621301775147927</v>
      </c>
      <c r="DC1469" s="22">
        <v>0</v>
      </c>
      <c r="DD1469" s="22">
        <v>2.9585798816568047</v>
      </c>
      <c r="DE1469" s="22">
        <v>0</v>
      </c>
      <c r="DF1469" s="22">
        <v>1.7751479289940828</v>
      </c>
      <c r="DG1469" s="22">
        <v>39.644970414201183</v>
      </c>
      <c r="DH1469" s="14">
        <v>0</v>
      </c>
      <c r="DI1469" s="24">
        <v>3.4883720930232558</v>
      </c>
      <c r="DJ1469" s="14">
        <v>14.705882352941178</v>
      </c>
      <c r="DK1469" s="4">
        <v>73</v>
      </c>
      <c r="DL1469" s="22">
        <v>100</v>
      </c>
      <c r="DM1469" s="22">
        <v>0</v>
      </c>
      <c r="DN1469" s="22">
        <v>0</v>
      </c>
      <c r="DO1469" s="22">
        <v>0</v>
      </c>
      <c r="DP1469" s="4">
        <v>3</v>
      </c>
      <c r="DQ1469" s="22">
        <v>3.0303030303030303</v>
      </c>
      <c r="DR1469" s="4">
        <v>0</v>
      </c>
      <c r="DS1469" s="22">
        <v>0</v>
      </c>
      <c r="DT1469" s="17">
        <v>833.33333333333337</v>
      </c>
      <c r="DU1469" s="22">
        <v>42.391304347826086</v>
      </c>
      <c r="DV1469" s="22">
        <v>25</v>
      </c>
      <c r="DW1469" s="26">
        <v>5.6338028169014089</v>
      </c>
      <c r="DX1469" s="12">
        <v>2.5384615384615383</v>
      </c>
    </row>
    <row r="1470" spans="1:128" ht="10.5" x14ac:dyDescent="0.25">
      <c r="A1470" s="11">
        <v>1466</v>
      </c>
      <c r="B1470" s="4" t="s">
        <v>902</v>
      </c>
      <c r="C1470" s="4">
        <v>8886</v>
      </c>
      <c r="D1470" s="22">
        <v>5.30933633295838</v>
      </c>
      <c r="E1470" s="22">
        <v>6.0179977502812152</v>
      </c>
      <c r="F1470" s="22">
        <v>7.1541057367829026</v>
      </c>
      <c r="G1470" s="22">
        <v>6.1079865016872885</v>
      </c>
      <c r="H1470" s="22">
        <v>4.8256467941507317</v>
      </c>
      <c r="I1470" s="22">
        <v>5.3318335208098988</v>
      </c>
      <c r="J1470" s="22">
        <v>6.490438695163105</v>
      </c>
      <c r="K1470" s="22">
        <v>7.4578177727784025</v>
      </c>
      <c r="L1470" s="22">
        <v>7.67154105736783</v>
      </c>
      <c r="M1470" s="22">
        <v>8.4476940382452188</v>
      </c>
      <c r="N1470" s="22">
        <v>7.7052868391451064</v>
      </c>
      <c r="O1470" s="22">
        <v>6.3892013498312705</v>
      </c>
      <c r="P1470" s="22">
        <v>5.5793025871766027</v>
      </c>
      <c r="Q1470" s="22">
        <v>4.5444319460067497</v>
      </c>
      <c r="R1470" s="22">
        <v>3.4758155230596173</v>
      </c>
      <c r="S1470" s="22">
        <v>2.8008998875140607</v>
      </c>
      <c r="T1470" s="22">
        <v>1.9347581552305961</v>
      </c>
      <c r="U1470" s="22">
        <v>2.7559055118110236</v>
      </c>
      <c r="V1470" s="23">
        <v>28.774962046011908</v>
      </c>
      <c r="W1470" s="23">
        <v>3.5034450543033981E-2</v>
      </c>
      <c r="X1470" s="23">
        <v>71.225037953988092</v>
      </c>
      <c r="Y1470" s="23">
        <v>0</v>
      </c>
      <c r="Z1470" s="23">
        <v>0.15181595235314727</v>
      </c>
      <c r="AA1470" s="23">
        <v>9.3425201448090633E-2</v>
      </c>
      <c r="AB1470" s="23">
        <v>0.2102067032582039</v>
      </c>
      <c r="AC1470" s="23">
        <v>0.14013780217213592</v>
      </c>
      <c r="AD1470" s="23">
        <v>2.1487796333060842</v>
      </c>
      <c r="AE1470" s="23">
        <v>0.23356300362022656</v>
      </c>
      <c r="AF1470" s="23">
        <v>0.11678150181011328</v>
      </c>
      <c r="AG1470" s="23">
        <v>0.16349410253415858</v>
      </c>
      <c r="AH1470" s="23">
        <v>6.0959943944879127</v>
      </c>
      <c r="AI1470" s="23">
        <v>4.6712600724045317E-2</v>
      </c>
      <c r="AJ1470" s="23">
        <v>0.18685040289618127</v>
      </c>
      <c r="AK1470" s="23">
        <v>0.31531005488730585</v>
      </c>
      <c r="AL1470" s="23">
        <v>0.66565456031764569</v>
      </c>
      <c r="AM1470" s="23">
        <v>1.0393553661100083</v>
      </c>
      <c r="AN1470" s="23">
        <v>0.29195375452528316</v>
      </c>
      <c r="AO1470" s="23">
        <v>1.4013780217213592</v>
      </c>
      <c r="AP1470" s="23">
        <v>7.0068901086067961E-2</v>
      </c>
      <c r="AQ1470" s="23">
        <v>0.1751722527151699</v>
      </c>
      <c r="AR1470" s="23">
        <v>3.5034450543033981E-2</v>
      </c>
      <c r="AS1470" s="23">
        <v>1.0276772159289969</v>
      </c>
      <c r="AT1470" s="23">
        <v>1.0043209155669741</v>
      </c>
      <c r="AU1470" s="23">
        <v>9.3425201448090633E-2</v>
      </c>
      <c r="AV1470" s="23">
        <v>0</v>
      </c>
      <c r="AW1470" s="23">
        <v>4.6712600724045317E-2</v>
      </c>
      <c r="AX1470" s="23">
        <v>0.44376970687843048</v>
      </c>
      <c r="AY1470" s="23">
        <v>7.0068901086067961E-2</v>
      </c>
      <c r="AZ1470" s="23">
        <v>0.19852855307719258</v>
      </c>
      <c r="BA1470" s="23">
        <v>8.174705126707929E-2</v>
      </c>
      <c r="BB1470" s="23">
        <v>0.15181595235314727</v>
      </c>
      <c r="BC1470" s="23">
        <v>0.33866635524932848</v>
      </c>
      <c r="BD1470" s="23">
        <v>2.0203199813149597</v>
      </c>
      <c r="BE1470" s="23">
        <v>5.8390750905056639E-2</v>
      </c>
      <c r="BF1470" s="23">
        <v>7.0068901086067961E-2</v>
      </c>
      <c r="BG1470" s="23">
        <v>0.85250496321382685</v>
      </c>
      <c r="BH1470" s="23">
        <v>0.4554478570594418</v>
      </c>
      <c r="BI1470" s="23">
        <v>0.29195375452528316</v>
      </c>
      <c r="BJ1470" s="23">
        <v>1.2612402195492234</v>
      </c>
      <c r="BK1470" s="23">
        <v>0.28027560434427184</v>
      </c>
      <c r="BL1470" s="23">
        <v>0.2102067032582039</v>
      </c>
      <c r="BM1470" s="23">
        <v>1.1678150181011326</v>
      </c>
      <c r="BN1470" s="23">
        <v>0.35034450543033979</v>
      </c>
      <c r="BO1470" s="23">
        <v>7.0068901086067961E-2</v>
      </c>
      <c r="BP1470" s="23">
        <v>0.11678150181011328</v>
      </c>
      <c r="BQ1470" s="23">
        <v>0.37370080579236253</v>
      </c>
      <c r="BR1470" s="23">
        <v>0.51383860796449843</v>
      </c>
      <c r="BS1470" s="23">
        <v>0.28027560434427184</v>
      </c>
      <c r="BT1470" s="23">
        <v>0.22507314877335136</v>
      </c>
      <c r="BU1470" s="23">
        <v>0.31497900139990664</v>
      </c>
      <c r="BV1470" s="23">
        <v>0.66495566962202513</v>
      </c>
      <c r="BW1470" s="23">
        <v>0.22165188987400838</v>
      </c>
      <c r="BX1470" s="23">
        <v>3.4997666822211851E-2</v>
      </c>
      <c r="BY1470" s="23">
        <v>0.26831544563695753</v>
      </c>
      <c r="BZ1470" s="23">
        <v>0.61829211385907601</v>
      </c>
      <c r="CA1470" s="23">
        <v>0.76994867008866075</v>
      </c>
      <c r="CB1470" s="23">
        <v>2.9631357909472702</v>
      </c>
      <c r="CC1470" s="23">
        <v>0.18665422305179655</v>
      </c>
      <c r="CD1470" s="23">
        <v>0.34997666822211854</v>
      </c>
      <c r="CE1470" s="23">
        <v>0</v>
      </c>
      <c r="CF1470" s="23">
        <v>1.5632291180587961</v>
      </c>
      <c r="CG1470" s="23">
        <v>0.10499300046663555</v>
      </c>
      <c r="CH1470" s="23">
        <v>6.9995333644423702E-2</v>
      </c>
      <c r="CI1470" s="23">
        <v>6.9995333644423702E-2</v>
      </c>
      <c r="CJ1470" s="23">
        <v>0.1399906672888474</v>
      </c>
      <c r="CK1470" s="23">
        <v>0</v>
      </c>
      <c r="CL1470" s="23">
        <v>2.3331777881474567</v>
      </c>
      <c r="CM1470" s="23">
        <v>0.18665422305179655</v>
      </c>
      <c r="CN1470" s="23">
        <v>0.47830144657022861</v>
      </c>
      <c r="CO1470" s="23">
        <v>6.9995333644423702E-2</v>
      </c>
      <c r="CP1470" s="23">
        <v>1.2715818945403639</v>
      </c>
      <c r="CQ1470" s="23">
        <v>0.52496500233317778</v>
      </c>
      <c r="CR1470" s="23">
        <v>0.17498833411105927</v>
      </c>
      <c r="CS1470" s="23">
        <v>0.73495100326644891</v>
      </c>
      <c r="CT1470" s="23">
        <v>0.36164255716285582</v>
      </c>
      <c r="CU1470" s="23">
        <v>0.39664022398506765</v>
      </c>
      <c r="CV1470" s="23">
        <v>0.489967335510966</v>
      </c>
      <c r="CW1470" s="23">
        <v>3.4997666822211851E-2</v>
      </c>
      <c r="CX1470" s="23">
        <v>0.25664955669622025</v>
      </c>
      <c r="CY1470" s="27">
        <v>21.820841773576419</v>
      </c>
      <c r="CZ1470" s="14">
        <v>2.347472399767577</v>
      </c>
      <c r="DA1470" s="22">
        <v>1.1458948611931483</v>
      </c>
      <c r="DB1470" s="22">
        <v>48.765505020673359</v>
      </c>
      <c r="DC1470" s="22">
        <v>1.4766686355581808</v>
      </c>
      <c r="DD1470" s="22">
        <v>0.94506792675723572</v>
      </c>
      <c r="DE1470" s="22">
        <v>0.7206142941523922</v>
      </c>
      <c r="DF1470" s="22">
        <v>0.28352037802717073</v>
      </c>
      <c r="DG1470" s="22">
        <v>46.662728883638508</v>
      </c>
      <c r="DH1470" s="14">
        <v>3.1400966183574881</v>
      </c>
      <c r="DI1470" s="24">
        <v>5.8247903075489287</v>
      </c>
      <c r="DJ1470" s="14">
        <v>14.242857142857144</v>
      </c>
      <c r="DK1470" s="4">
        <v>3885</v>
      </c>
      <c r="DL1470" s="22">
        <v>38.120978120978123</v>
      </c>
      <c r="DM1470" s="22">
        <v>45.096525096525099</v>
      </c>
      <c r="DN1470" s="22">
        <v>16.293436293436294</v>
      </c>
      <c r="DO1470" s="22">
        <v>0.4890604890604891</v>
      </c>
      <c r="DP1470" s="4">
        <v>203</v>
      </c>
      <c r="DQ1470" s="22">
        <v>4.084507042253521</v>
      </c>
      <c r="DR1470" s="4">
        <v>16</v>
      </c>
      <c r="DS1470" s="22">
        <v>4.4692737430167595</v>
      </c>
      <c r="DT1470" s="17">
        <v>980.36072144288573</v>
      </c>
      <c r="DU1470" s="22">
        <v>46.810764992583174</v>
      </c>
      <c r="DV1470" s="22">
        <v>17.652044924772198</v>
      </c>
      <c r="DW1470" s="26">
        <v>10.99437148217636</v>
      </c>
      <c r="DX1470" s="12">
        <v>1.6422811059907834</v>
      </c>
    </row>
    <row r="1471" spans="1:128" ht="10.5" x14ac:dyDescent="0.25">
      <c r="A1471" s="11">
        <v>1467</v>
      </c>
      <c r="B1471" s="4" t="s">
        <v>2141</v>
      </c>
      <c r="C1471" s="4">
        <v>29</v>
      </c>
      <c r="D1471" s="22">
        <v>19.047619047619047</v>
      </c>
      <c r="E1471" s="22">
        <v>0</v>
      </c>
      <c r="F1471" s="22">
        <v>0</v>
      </c>
      <c r="G1471" s="22">
        <v>0</v>
      </c>
      <c r="H1471" s="22">
        <v>0</v>
      </c>
      <c r="I1471" s="22">
        <v>0</v>
      </c>
      <c r="J1471" s="22">
        <v>23.809523809523807</v>
      </c>
      <c r="K1471" s="22">
        <v>28.571428571428569</v>
      </c>
      <c r="L1471" s="22">
        <v>0</v>
      </c>
      <c r="M1471" s="22">
        <v>0</v>
      </c>
      <c r="N1471" s="22">
        <v>0</v>
      </c>
      <c r="O1471" s="22">
        <v>14.285714285714285</v>
      </c>
      <c r="P1471" s="22">
        <v>0</v>
      </c>
      <c r="Q1471" s="22">
        <v>0</v>
      </c>
      <c r="R1471" s="22">
        <v>14.285714285714285</v>
      </c>
      <c r="S1471" s="22">
        <v>0</v>
      </c>
      <c r="T1471" s="22">
        <v>0</v>
      </c>
      <c r="U1471" s="22">
        <v>0</v>
      </c>
      <c r="V1471" s="23">
        <v>0</v>
      </c>
      <c r="W1471" s="23">
        <v>0</v>
      </c>
      <c r="X1471" s="23">
        <v>100</v>
      </c>
      <c r="Y1471" s="23">
        <v>0</v>
      </c>
      <c r="Z1471" s="23">
        <v>0</v>
      </c>
      <c r="AA1471" s="23">
        <v>0</v>
      </c>
      <c r="AB1471" s="23">
        <v>0</v>
      </c>
      <c r="AC1471" s="23">
        <v>0</v>
      </c>
      <c r="AD1471" s="23">
        <v>0</v>
      </c>
      <c r="AE1471" s="23">
        <v>0</v>
      </c>
      <c r="AF1471" s="23">
        <v>0</v>
      </c>
      <c r="AG1471" s="23">
        <v>0</v>
      </c>
      <c r="AH1471" s="23">
        <v>0</v>
      </c>
      <c r="AI1471" s="23">
        <v>0</v>
      </c>
      <c r="AJ1471" s="23">
        <v>0</v>
      </c>
      <c r="AK1471" s="23">
        <v>0</v>
      </c>
      <c r="AL1471" s="23">
        <v>0</v>
      </c>
      <c r="AM1471" s="23">
        <v>0</v>
      </c>
      <c r="AN1471" s="23">
        <v>0</v>
      </c>
      <c r="AO1471" s="23">
        <v>0</v>
      </c>
      <c r="AP1471" s="23">
        <v>0</v>
      </c>
      <c r="AQ1471" s="23">
        <v>0</v>
      </c>
      <c r="AR1471" s="23">
        <v>0</v>
      </c>
      <c r="AS1471" s="23">
        <v>0</v>
      </c>
      <c r="AT1471" s="23">
        <v>0</v>
      </c>
      <c r="AU1471" s="23">
        <v>0</v>
      </c>
      <c r="AV1471" s="23">
        <v>0</v>
      </c>
      <c r="AW1471" s="23">
        <v>0</v>
      </c>
      <c r="AX1471" s="23">
        <v>0</v>
      </c>
      <c r="AY1471" s="23">
        <v>0</v>
      </c>
      <c r="AZ1471" s="23">
        <v>0</v>
      </c>
      <c r="BA1471" s="23">
        <v>0</v>
      </c>
      <c r="BB1471" s="23">
        <v>0</v>
      </c>
      <c r="BC1471" s="23">
        <v>0</v>
      </c>
      <c r="BD1471" s="23">
        <v>0</v>
      </c>
      <c r="BE1471" s="23">
        <v>0</v>
      </c>
      <c r="BF1471" s="23">
        <v>0</v>
      </c>
      <c r="BG1471" s="23">
        <v>0</v>
      </c>
      <c r="BH1471" s="23">
        <v>0</v>
      </c>
      <c r="BI1471" s="23">
        <v>0</v>
      </c>
      <c r="BJ1471" s="23">
        <v>0</v>
      </c>
      <c r="BK1471" s="23">
        <v>0</v>
      </c>
      <c r="BL1471" s="23">
        <v>0</v>
      </c>
      <c r="BM1471" s="23">
        <v>0</v>
      </c>
      <c r="BN1471" s="23">
        <v>0</v>
      </c>
      <c r="BO1471" s="23">
        <v>0</v>
      </c>
      <c r="BP1471" s="23">
        <v>0</v>
      </c>
      <c r="BQ1471" s="23">
        <v>0</v>
      </c>
      <c r="BR1471" s="23">
        <v>0</v>
      </c>
      <c r="BS1471" s="23">
        <v>0</v>
      </c>
      <c r="BT1471" s="23">
        <v>0</v>
      </c>
      <c r="BU1471" s="23">
        <v>0</v>
      </c>
      <c r="BV1471" s="23">
        <v>0</v>
      </c>
      <c r="BW1471" s="23">
        <v>0</v>
      </c>
      <c r="BX1471" s="23">
        <v>0</v>
      </c>
      <c r="BY1471" s="23">
        <v>0</v>
      </c>
      <c r="BZ1471" s="23">
        <v>0</v>
      </c>
      <c r="CA1471" s="23">
        <v>0</v>
      </c>
      <c r="CB1471" s="23">
        <v>0</v>
      </c>
      <c r="CC1471" s="23">
        <v>0</v>
      </c>
      <c r="CD1471" s="23">
        <v>0</v>
      </c>
      <c r="CE1471" s="23">
        <v>0</v>
      </c>
      <c r="CF1471" s="23">
        <v>0</v>
      </c>
      <c r="CG1471" s="23">
        <v>0</v>
      </c>
      <c r="CH1471" s="23">
        <v>0</v>
      </c>
      <c r="CI1471" s="23">
        <v>0</v>
      </c>
      <c r="CJ1471" s="23">
        <v>0</v>
      </c>
      <c r="CK1471" s="23">
        <v>0</v>
      </c>
      <c r="CL1471" s="23">
        <v>0</v>
      </c>
      <c r="CM1471" s="23">
        <v>0</v>
      </c>
      <c r="CN1471" s="23">
        <v>0</v>
      </c>
      <c r="CO1471" s="23">
        <v>0</v>
      </c>
      <c r="CP1471" s="23">
        <v>0</v>
      </c>
      <c r="CQ1471" s="23">
        <v>0</v>
      </c>
      <c r="CR1471" s="23">
        <v>0</v>
      </c>
      <c r="CS1471" s="23">
        <v>0</v>
      </c>
      <c r="CT1471" s="23">
        <v>0</v>
      </c>
      <c r="CU1471" s="23">
        <v>0</v>
      </c>
      <c r="CV1471" s="23">
        <v>0</v>
      </c>
      <c r="CW1471" s="23">
        <v>0</v>
      </c>
      <c r="CX1471" s="23">
        <v>0</v>
      </c>
      <c r="CY1471" s="27">
        <v>-6.8965517241379217</v>
      </c>
      <c r="CZ1471" s="14">
        <v>0</v>
      </c>
      <c r="DA1471" s="22">
        <v>0</v>
      </c>
      <c r="DB1471" s="22">
        <v>60</v>
      </c>
      <c r="DC1471" s="22">
        <v>0</v>
      </c>
      <c r="DD1471" s="22">
        <v>0</v>
      </c>
      <c r="DE1471" s="22">
        <v>0</v>
      </c>
      <c r="DF1471" s="22">
        <v>0</v>
      </c>
      <c r="DG1471" s="22">
        <v>40</v>
      </c>
      <c r="DH1471" s="14" t="e">
        <v>#DIV/0!</v>
      </c>
      <c r="DI1471" s="24">
        <v>0</v>
      </c>
      <c r="DJ1471" s="14">
        <v>18.181818181818183</v>
      </c>
      <c r="DK1471" s="4">
        <v>16</v>
      </c>
      <c r="DL1471" s="22">
        <v>100</v>
      </c>
      <c r="DM1471" s="22">
        <v>0</v>
      </c>
      <c r="DN1471" s="22">
        <v>0</v>
      </c>
      <c r="DO1471" s="22">
        <v>0</v>
      </c>
      <c r="DP1471" s="4">
        <v>0</v>
      </c>
      <c r="DQ1471" s="22">
        <v>0</v>
      </c>
      <c r="DR1471" s="4">
        <v>0</v>
      </c>
      <c r="DS1471" s="22" t="e">
        <v>#DIV/0!</v>
      </c>
      <c r="DT1471" s="17">
        <v>1125</v>
      </c>
      <c r="DU1471" s="22">
        <v>63.157894736842103</v>
      </c>
      <c r="DV1471" s="22">
        <v>15.789473684210526</v>
      </c>
      <c r="DW1471" s="26">
        <v>50</v>
      </c>
      <c r="DX1471" s="12">
        <v>1.3333333333333333</v>
      </c>
    </row>
    <row r="1472" spans="1:128" ht="10.5" x14ac:dyDescent="0.25">
      <c r="A1472" s="11">
        <v>1468</v>
      </c>
      <c r="B1472" s="4" t="s">
        <v>903</v>
      </c>
      <c r="C1472" s="4">
        <v>852</v>
      </c>
      <c r="D1472" s="22">
        <v>6.9930069930069934</v>
      </c>
      <c r="E1472" s="22">
        <v>10.13986013986014</v>
      </c>
      <c r="F1472" s="22">
        <v>8.3916083916083917</v>
      </c>
      <c r="G1472" s="22">
        <v>5.7109557109557114</v>
      </c>
      <c r="H1472" s="22">
        <v>4.3123543123543122</v>
      </c>
      <c r="I1472" s="22">
        <v>2.6806526806526807</v>
      </c>
      <c r="J1472" s="22">
        <v>5.4778554778554778</v>
      </c>
      <c r="K1472" s="22">
        <v>8.5081585081585089</v>
      </c>
      <c r="L1472" s="22">
        <v>8.7412587412587417</v>
      </c>
      <c r="M1472" s="22">
        <v>7.4592074592074589</v>
      </c>
      <c r="N1472" s="22">
        <v>7.1095571095571088</v>
      </c>
      <c r="O1472" s="22">
        <v>5.5944055944055942</v>
      </c>
      <c r="P1472" s="22">
        <v>5.8275058275058269</v>
      </c>
      <c r="Q1472" s="22">
        <v>5.0116550116550123</v>
      </c>
      <c r="R1472" s="22">
        <v>4.0792540792540795</v>
      </c>
      <c r="S1472" s="22">
        <v>1.6317016317016315</v>
      </c>
      <c r="T1472" s="22">
        <v>1.5151515151515151</v>
      </c>
      <c r="U1472" s="22">
        <v>0.81585081585081576</v>
      </c>
      <c r="V1472" s="23">
        <v>5.3921568627450966</v>
      </c>
      <c r="W1472" s="23">
        <v>0</v>
      </c>
      <c r="X1472" s="23">
        <v>94.607843137254903</v>
      </c>
      <c r="Y1472" s="23">
        <v>0</v>
      </c>
      <c r="Z1472" s="23">
        <v>0</v>
      </c>
      <c r="AA1472" s="23">
        <v>0</v>
      </c>
      <c r="AB1472" s="23">
        <v>0</v>
      </c>
      <c r="AC1472" s="23">
        <v>0</v>
      </c>
      <c r="AD1472" s="23">
        <v>0</v>
      </c>
      <c r="AE1472" s="23">
        <v>0</v>
      </c>
      <c r="AF1472" s="23">
        <v>0</v>
      </c>
      <c r="AG1472" s="23">
        <v>0</v>
      </c>
      <c r="AH1472" s="23">
        <v>3.5539215686274508</v>
      </c>
      <c r="AI1472" s="23">
        <v>0</v>
      </c>
      <c r="AJ1472" s="23">
        <v>0</v>
      </c>
      <c r="AK1472" s="23">
        <v>0</v>
      </c>
      <c r="AL1472" s="23">
        <v>0</v>
      </c>
      <c r="AM1472" s="23">
        <v>0</v>
      </c>
      <c r="AN1472" s="23">
        <v>0</v>
      </c>
      <c r="AO1472" s="23">
        <v>0</v>
      </c>
      <c r="AP1472" s="23">
        <v>0</v>
      </c>
      <c r="AQ1472" s="23">
        <v>0</v>
      </c>
      <c r="AR1472" s="23">
        <v>0</v>
      </c>
      <c r="AS1472" s="23">
        <v>0</v>
      </c>
      <c r="AT1472" s="23">
        <v>0.36764705882352938</v>
      </c>
      <c r="AU1472" s="23">
        <v>0</v>
      </c>
      <c r="AV1472" s="23">
        <v>0</v>
      </c>
      <c r="AW1472" s="23">
        <v>0</v>
      </c>
      <c r="AX1472" s="23">
        <v>0</v>
      </c>
      <c r="AY1472" s="23">
        <v>0</v>
      </c>
      <c r="AZ1472" s="23">
        <v>0</v>
      </c>
      <c r="BA1472" s="23">
        <v>0</v>
      </c>
      <c r="BB1472" s="23">
        <v>0</v>
      </c>
      <c r="BC1472" s="23">
        <v>0.73529411764705876</v>
      </c>
      <c r="BD1472" s="23">
        <v>0</v>
      </c>
      <c r="BE1472" s="23">
        <v>0</v>
      </c>
      <c r="BF1472" s="23">
        <v>0</v>
      </c>
      <c r="BG1472" s="23">
        <v>0</v>
      </c>
      <c r="BH1472" s="23">
        <v>0</v>
      </c>
      <c r="BI1472" s="23">
        <v>0</v>
      </c>
      <c r="BJ1472" s="23">
        <v>0</v>
      </c>
      <c r="BK1472" s="23">
        <v>0</v>
      </c>
      <c r="BL1472" s="23">
        <v>0</v>
      </c>
      <c r="BM1472" s="23">
        <v>0</v>
      </c>
      <c r="BN1472" s="23">
        <v>0</v>
      </c>
      <c r="BO1472" s="23">
        <v>0</v>
      </c>
      <c r="BP1472" s="23">
        <v>0</v>
      </c>
      <c r="BQ1472" s="23">
        <v>0</v>
      </c>
      <c r="BR1472" s="23">
        <v>0.36764705882352938</v>
      </c>
      <c r="BS1472" s="23">
        <v>0</v>
      </c>
      <c r="BT1472" s="23">
        <v>0</v>
      </c>
      <c r="BU1472" s="23">
        <v>0</v>
      </c>
      <c r="BV1472" s="23">
        <v>0</v>
      </c>
      <c r="BW1472" s="23">
        <v>0</v>
      </c>
      <c r="BX1472" s="23">
        <v>0</v>
      </c>
      <c r="BY1472" s="23">
        <v>0</v>
      </c>
      <c r="BZ1472" s="23">
        <v>0</v>
      </c>
      <c r="CA1472" s="23">
        <v>1.3173652694610778</v>
      </c>
      <c r="CB1472" s="23">
        <v>0</v>
      </c>
      <c r="CC1472" s="23">
        <v>0</v>
      </c>
      <c r="CD1472" s="23">
        <v>0</v>
      </c>
      <c r="CE1472" s="23">
        <v>0</v>
      </c>
      <c r="CF1472" s="23">
        <v>0</v>
      </c>
      <c r="CG1472" s="23">
        <v>0</v>
      </c>
      <c r="CH1472" s="23">
        <v>0</v>
      </c>
      <c r="CI1472" s="23">
        <v>0</v>
      </c>
      <c r="CJ1472" s="23">
        <v>0</v>
      </c>
      <c r="CK1472" s="23">
        <v>0</v>
      </c>
      <c r="CL1472" s="23">
        <v>0</v>
      </c>
      <c r="CM1472" s="23">
        <v>0</v>
      </c>
      <c r="CN1472" s="23">
        <v>0</v>
      </c>
      <c r="CO1472" s="23">
        <v>0</v>
      </c>
      <c r="CP1472" s="23">
        <v>0</v>
      </c>
      <c r="CQ1472" s="23">
        <v>0</v>
      </c>
      <c r="CR1472" s="23">
        <v>0</v>
      </c>
      <c r="CS1472" s="23">
        <v>0.3592814371257485</v>
      </c>
      <c r="CT1472" s="23">
        <v>0</v>
      </c>
      <c r="CU1472" s="23">
        <v>0</v>
      </c>
      <c r="CV1472" s="23">
        <v>0</v>
      </c>
      <c r="CW1472" s="23">
        <v>0</v>
      </c>
      <c r="CX1472" s="23">
        <v>0</v>
      </c>
      <c r="CY1472" s="27">
        <v>3.63849765258216</v>
      </c>
      <c r="CZ1472" s="14">
        <v>0</v>
      </c>
      <c r="DA1472" s="22">
        <v>0</v>
      </c>
      <c r="DB1472" s="22">
        <v>42.401960784313722</v>
      </c>
      <c r="DC1472" s="22">
        <v>0.49019607843137253</v>
      </c>
      <c r="DD1472" s="22">
        <v>0</v>
      </c>
      <c r="DE1472" s="22">
        <v>0</v>
      </c>
      <c r="DF1472" s="22">
        <v>0</v>
      </c>
      <c r="DG1472" s="22">
        <v>57.107843137254896</v>
      </c>
      <c r="DH1472" s="14">
        <v>0</v>
      </c>
      <c r="DI1472" s="24">
        <v>3.6275695284159615</v>
      </c>
      <c r="DJ1472" s="14">
        <v>20.578778135048232</v>
      </c>
      <c r="DK1472" s="4">
        <v>294</v>
      </c>
      <c r="DL1472" s="22">
        <v>100</v>
      </c>
      <c r="DM1472" s="22">
        <v>0</v>
      </c>
      <c r="DN1472" s="22">
        <v>0</v>
      </c>
      <c r="DO1472" s="22">
        <v>0</v>
      </c>
      <c r="DP1472" s="4">
        <v>8</v>
      </c>
      <c r="DQ1472" s="22">
        <v>1.6528925619834711</v>
      </c>
      <c r="DR1472" s="4">
        <v>0</v>
      </c>
      <c r="DS1472" s="22">
        <v>0</v>
      </c>
      <c r="DT1472" s="17">
        <v>991.66666666666674</v>
      </c>
      <c r="DU1472" s="22">
        <v>41.276595744680847</v>
      </c>
      <c r="DV1472" s="22">
        <v>17.872340425531917</v>
      </c>
      <c r="DW1472" s="26">
        <v>3.225806451612903</v>
      </c>
      <c r="DX1472" s="12">
        <v>2.6171875</v>
      </c>
    </row>
    <row r="1473" spans="1:128" ht="10.5" x14ac:dyDescent="0.25">
      <c r="A1473" s="11">
        <v>1469</v>
      </c>
      <c r="B1473" s="4" t="s">
        <v>904</v>
      </c>
      <c r="C1473" s="4">
        <v>25759</v>
      </c>
      <c r="D1473" s="22">
        <v>4.5440422557091811</v>
      </c>
      <c r="E1473" s="22">
        <v>4.765418673295013</v>
      </c>
      <c r="F1473" s="22">
        <v>5.6858785148361042</v>
      </c>
      <c r="G1473" s="22">
        <v>5.2586608668634458</v>
      </c>
      <c r="H1473" s="22">
        <v>4.3653876029206149</v>
      </c>
      <c r="I1473" s="22">
        <v>3.5536740717725648</v>
      </c>
      <c r="J1473" s="22">
        <v>4.6178343949044587</v>
      </c>
      <c r="K1473" s="22">
        <v>5.0217492620786075</v>
      </c>
      <c r="L1473" s="22">
        <v>5.4528507068510175</v>
      </c>
      <c r="M1473" s="22">
        <v>6.6296411371757031</v>
      </c>
      <c r="N1473" s="22">
        <v>6.6102221531769461</v>
      </c>
      <c r="O1473" s="22">
        <v>6.1286313500077672</v>
      </c>
      <c r="P1473" s="22">
        <v>6.1053285692092594</v>
      </c>
      <c r="Q1473" s="22">
        <v>6.6102221531769461</v>
      </c>
      <c r="R1473" s="22">
        <v>7.7753611931023769</v>
      </c>
      <c r="S1473" s="22">
        <v>6.8082957899642693</v>
      </c>
      <c r="T1473" s="22">
        <v>4.8586297964890477</v>
      </c>
      <c r="U1473" s="22">
        <v>5.2081715084666769</v>
      </c>
      <c r="V1473" s="23">
        <v>22.023005444348925</v>
      </c>
      <c r="W1473" s="23">
        <v>2.4560972614515533E-2</v>
      </c>
      <c r="X1473" s="23">
        <v>77.976994555651075</v>
      </c>
      <c r="Y1473" s="23">
        <v>0</v>
      </c>
      <c r="Z1473" s="23">
        <v>4.9121945229031065E-2</v>
      </c>
      <c r="AA1473" s="23">
        <v>0</v>
      </c>
      <c r="AB1473" s="23">
        <v>0.24151623070940276</v>
      </c>
      <c r="AC1473" s="23">
        <v>0.13917884481558804</v>
      </c>
      <c r="AD1473" s="23">
        <v>0.29473167137418643</v>
      </c>
      <c r="AE1473" s="23">
        <v>0.20467477178762947</v>
      </c>
      <c r="AF1473" s="23">
        <v>2.8654468050268125E-2</v>
      </c>
      <c r="AG1473" s="23">
        <v>0.12689835850833026</v>
      </c>
      <c r="AH1473" s="23">
        <v>9.4150395022309556</v>
      </c>
      <c r="AI1473" s="23">
        <v>0</v>
      </c>
      <c r="AJ1473" s="23">
        <v>6.140243153628884E-2</v>
      </c>
      <c r="AK1473" s="23">
        <v>0.13917884481558804</v>
      </c>
      <c r="AL1473" s="23">
        <v>0.61811781079864092</v>
      </c>
      <c r="AM1473" s="23">
        <v>0.27835768963117608</v>
      </c>
      <c r="AN1473" s="23">
        <v>0.12280486307257768</v>
      </c>
      <c r="AO1473" s="23">
        <v>0.41344303901101148</v>
      </c>
      <c r="AP1473" s="23">
        <v>0.1146178722010725</v>
      </c>
      <c r="AQ1473" s="23">
        <v>6.9589422407794019E-2</v>
      </c>
      <c r="AR1473" s="23">
        <v>0</v>
      </c>
      <c r="AS1473" s="23">
        <v>0.74501616930697123</v>
      </c>
      <c r="AT1473" s="23">
        <v>0.63039829710589868</v>
      </c>
      <c r="AU1473" s="23">
        <v>8.1869908715051787E-2</v>
      </c>
      <c r="AV1473" s="23">
        <v>0</v>
      </c>
      <c r="AW1473" s="23">
        <v>2.8654468050268125E-2</v>
      </c>
      <c r="AX1473" s="23">
        <v>0.14736583568709322</v>
      </c>
      <c r="AY1473" s="23">
        <v>0.15555282655859837</v>
      </c>
      <c r="AZ1473" s="23">
        <v>9.4150395022309555E-2</v>
      </c>
      <c r="BA1473" s="23">
        <v>0</v>
      </c>
      <c r="BB1473" s="23">
        <v>1.2280486307257766E-2</v>
      </c>
      <c r="BC1473" s="23">
        <v>0.65086577428466164</v>
      </c>
      <c r="BD1473" s="23">
        <v>1.5596217610217364</v>
      </c>
      <c r="BE1473" s="23">
        <v>1.2280486307257766E-2</v>
      </c>
      <c r="BF1473" s="23">
        <v>1.6373981743010357E-2</v>
      </c>
      <c r="BG1473" s="23">
        <v>0.35204060747472271</v>
      </c>
      <c r="BH1473" s="23">
        <v>0.19648778091612426</v>
      </c>
      <c r="BI1473" s="23">
        <v>5.7308936100536251E-2</v>
      </c>
      <c r="BJ1473" s="23">
        <v>1.3917884481558804</v>
      </c>
      <c r="BK1473" s="23">
        <v>5.7308936100536251E-2</v>
      </c>
      <c r="BL1473" s="23">
        <v>4.9121945229031065E-2</v>
      </c>
      <c r="BM1473" s="23">
        <v>0.66314626059191939</v>
      </c>
      <c r="BN1473" s="23">
        <v>0.19648778091612426</v>
      </c>
      <c r="BO1473" s="23">
        <v>1.2280486307257766E-2</v>
      </c>
      <c r="BP1473" s="23">
        <v>0.2251422489663924</v>
      </c>
      <c r="BQ1473" s="23">
        <v>3.2747963486020715E-2</v>
      </c>
      <c r="BR1473" s="23">
        <v>0.32747963486020715</v>
      </c>
      <c r="BS1473" s="23">
        <v>8.1869908715051787E-2</v>
      </c>
      <c r="BT1473" s="23">
        <v>0.20575332893357662</v>
      </c>
      <c r="BU1473" s="23">
        <v>7.7465650099889913E-2</v>
      </c>
      <c r="BV1473" s="23">
        <v>0.2242426713417866</v>
      </c>
      <c r="BW1473" s="23">
        <v>0.15900843967872141</v>
      </c>
      <c r="BX1473" s="23">
        <v>2.4462836873649446E-2</v>
      </c>
      <c r="BY1473" s="23">
        <v>0.13862274228401353</v>
      </c>
      <c r="BZ1473" s="23">
        <v>0.20793411342602031</v>
      </c>
      <c r="CA1473" s="23">
        <v>0.35878827414685854</v>
      </c>
      <c r="CB1473" s="23">
        <v>0.61157092184123618</v>
      </c>
      <c r="CC1473" s="23">
        <v>0</v>
      </c>
      <c r="CD1473" s="23">
        <v>8.1542789578831487E-2</v>
      </c>
      <c r="CE1473" s="23">
        <v>0.10192848697353936</v>
      </c>
      <c r="CF1473" s="23">
        <v>0.7216536877726587</v>
      </c>
      <c r="CG1473" s="23">
        <v>0</v>
      </c>
      <c r="CH1473" s="23">
        <v>2.8539976352591024E-2</v>
      </c>
      <c r="CI1473" s="23">
        <v>2.4462836873649446E-2</v>
      </c>
      <c r="CJ1473" s="23">
        <v>6.9311371142006764E-2</v>
      </c>
      <c r="CK1473" s="23">
        <v>8.9697068536714636E-2</v>
      </c>
      <c r="CL1473" s="23">
        <v>0.31393973987850121</v>
      </c>
      <c r="CM1473" s="23">
        <v>6.9311371142006764E-2</v>
      </c>
      <c r="CN1473" s="23">
        <v>0.13862274228401353</v>
      </c>
      <c r="CO1473" s="23">
        <v>0.12639132384718879</v>
      </c>
      <c r="CP1473" s="23">
        <v>9.377420801565621E-2</v>
      </c>
      <c r="CQ1473" s="23">
        <v>9.7851347494597785E-2</v>
      </c>
      <c r="CR1473" s="23">
        <v>2.8539976352591024E-2</v>
      </c>
      <c r="CS1473" s="23">
        <v>0.411791087373099</v>
      </c>
      <c r="CT1473" s="23">
        <v>0.10192848697353936</v>
      </c>
      <c r="CU1473" s="23">
        <v>3.6694255310474176E-2</v>
      </c>
      <c r="CV1473" s="23">
        <v>1.2231418436824723E-2</v>
      </c>
      <c r="CW1473" s="23">
        <v>0</v>
      </c>
      <c r="CX1473" s="23">
        <v>7.7465650099889913E-2</v>
      </c>
      <c r="CY1473" s="27">
        <v>10.229434372452346</v>
      </c>
      <c r="CZ1473" s="14">
        <v>0.58443930354316331</v>
      </c>
      <c r="DA1473" s="22">
        <v>0.66040870576507726</v>
      </c>
      <c r="DB1473" s="22">
        <v>49.052998837016112</v>
      </c>
      <c r="DC1473" s="22">
        <v>0.26997840172786175</v>
      </c>
      <c r="DD1473" s="22">
        <v>0.1910616381458714</v>
      </c>
      <c r="DE1473" s="22">
        <v>0.21598272138228944</v>
      </c>
      <c r="DF1473" s="22">
        <v>0.37796976241900648</v>
      </c>
      <c r="DG1473" s="22">
        <v>49.231599933543777</v>
      </c>
      <c r="DH1473" s="14">
        <v>9.8982423681776144</v>
      </c>
      <c r="DI1473" s="24">
        <v>7.5476316755742321</v>
      </c>
      <c r="DJ1473" s="14">
        <v>14.653580798756193</v>
      </c>
      <c r="DK1473" s="4">
        <v>11920</v>
      </c>
      <c r="DL1473" s="22">
        <v>75.822147651006716</v>
      </c>
      <c r="DM1473" s="22">
        <v>11.812080536912752</v>
      </c>
      <c r="DN1473" s="22">
        <v>11.266778523489933</v>
      </c>
      <c r="DO1473" s="22">
        <v>1.098993288590604</v>
      </c>
      <c r="DP1473" s="4">
        <v>439</v>
      </c>
      <c r="DQ1473" s="22">
        <v>3.7786193837149247</v>
      </c>
      <c r="DR1473" s="4">
        <v>52</v>
      </c>
      <c r="DS1473" s="22">
        <v>5.4450261780104707</v>
      </c>
      <c r="DT1473" s="17">
        <v>740.58963668850504</v>
      </c>
      <c r="DU1473" s="22">
        <v>37.374931780971437</v>
      </c>
      <c r="DV1473" s="22">
        <v>21.63907585955976</v>
      </c>
      <c r="DW1473" s="26">
        <v>5.4046406338426705</v>
      </c>
      <c r="DX1473" s="12">
        <v>1.7300689919509391</v>
      </c>
    </row>
    <row r="1474" spans="1:128" ht="10.5" x14ac:dyDescent="0.25">
      <c r="A1474" s="11">
        <v>1470</v>
      </c>
      <c r="B1474" s="4" t="s">
        <v>905</v>
      </c>
      <c r="C1474" s="4">
        <v>118</v>
      </c>
      <c r="D1474" s="22">
        <v>4.0983606557377046</v>
      </c>
      <c r="E1474" s="22">
        <v>4.918032786885246</v>
      </c>
      <c r="F1474" s="22">
        <v>8.1967213114754092</v>
      </c>
      <c r="G1474" s="22">
        <v>12.295081967213115</v>
      </c>
      <c r="H1474" s="22">
        <v>5.7377049180327866</v>
      </c>
      <c r="I1474" s="22">
        <v>0</v>
      </c>
      <c r="J1474" s="22">
        <v>3.278688524590164</v>
      </c>
      <c r="K1474" s="22">
        <v>2.459016393442623</v>
      </c>
      <c r="L1474" s="22">
        <v>3.278688524590164</v>
      </c>
      <c r="M1474" s="22">
        <v>10.655737704918032</v>
      </c>
      <c r="N1474" s="22">
        <v>10.655737704918032</v>
      </c>
      <c r="O1474" s="22">
        <v>8.1967213114754092</v>
      </c>
      <c r="P1474" s="22">
        <v>4.918032786885246</v>
      </c>
      <c r="Q1474" s="22">
        <v>13.934426229508196</v>
      </c>
      <c r="R1474" s="22">
        <v>4.0983606557377046</v>
      </c>
      <c r="S1474" s="22">
        <v>3.278688524590164</v>
      </c>
      <c r="T1474" s="22">
        <v>0</v>
      </c>
      <c r="U1474" s="22">
        <v>0</v>
      </c>
      <c r="V1474" s="23">
        <v>4.1666666666666572</v>
      </c>
      <c r="W1474" s="23">
        <v>0</v>
      </c>
      <c r="X1474" s="23">
        <v>95.833333333333343</v>
      </c>
      <c r="Y1474" s="23">
        <v>0</v>
      </c>
      <c r="Z1474" s="23">
        <v>0</v>
      </c>
      <c r="AA1474" s="23">
        <v>0</v>
      </c>
      <c r="AB1474" s="23">
        <v>0</v>
      </c>
      <c r="AC1474" s="23">
        <v>0</v>
      </c>
      <c r="AD1474" s="23">
        <v>0</v>
      </c>
      <c r="AE1474" s="23">
        <v>0</v>
      </c>
      <c r="AF1474" s="23">
        <v>0</v>
      </c>
      <c r="AG1474" s="23">
        <v>0</v>
      </c>
      <c r="AH1474" s="23">
        <v>0</v>
      </c>
      <c r="AI1474" s="23">
        <v>0</v>
      </c>
      <c r="AJ1474" s="23">
        <v>0</v>
      </c>
      <c r="AK1474" s="23">
        <v>0</v>
      </c>
      <c r="AL1474" s="23">
        <v>0</v>
      </c>
      <c r="AM1474" s="23">
        <v>0</v>
      </c>
      <c r="AN1474" s="23">
        <v>0</v>
      </c>
      <c r="AO1474" s="23">
        <v>0</v>
      </c>
      <c r="AP1474" s="23">
        <v>0</v>
      </c>
      <c r="AQ1474" s="23">
        <v>0</v>
      </c>
      <c r="AR1474" s="23">
        <v>0</v>
      </c>
      <c r="AS1474" s="23">
        <v>0</v>
      </c>
      <c r="AT1474" s="23">
        <v>0</v>
      </c>
      <c r="AU1474" s="23">
        <v>0</v>
      </c>
      <c r="AV1474" s="23">
        <v>0</v>
      </c>
      <c r="AW1474" s="23">
        <v>0</v>
      </c>
      <c r="AX1474" s="23">
        <v>0</v>
      </c>
      <c r="AY1474" s="23">
        <v>0</v>
      </c>
      <c r="AZ1474" s="23">
        <v>0</v>
      </c>
      <c r="BA1474" s="23">
        <v>0</v>
      </c>
      <c r="BB1474" s="23">
        <v>0</v>
      </c>
      <c r="BC1474" s="23">
        <v>0</v>
      </c>
      <c r="BD1474" s="23">
        <v>0</v>
      </c>
      <c r="BE1474" s="23">
        <v>0</v>
      </c>
      <c r="BF1474" s="23">
        <v>0</v>
      </c>
      <c r="BG1474" s="23">
        <v>0</v>
      </c>
      <c r="BH1474" s="23">
        <v>0</v>
      </c>
      <c r="BI1474" s="23">
        <v>0</v>
      </c>
      <c r="BJ1474" s="23">
        <v>0</v>
      </c>
      <c r="BK1474" s="23">
        <v>0</v>
      </c>
      <c r="BL1474" s="23">
        <v>0</v>
      </c>
      <c r="BM1474" s="23">
        <v>0</v>
      </c>
      <c r="BN1474" s="23">
        <v>0</v>
      </c>
      <c r="BO1474" s="23">
        <v>0</v>
      </c>
      <c r="BP1474" s="23">
        <v>0</v>
      </c>
      <c r="BQ1474" s="23">
        <v>0</v>
      </c>
      <c r="BR1474" s="23">
        <v>0</v>
      </c>
      <c r="BS1474" s="23">
        <v>0</v>
      </c>
      <c r="BT1474" s="23">
        <v>0</v>
      </c>
      <c r="BU1474" s="23">
        <v>0</v>
      </c>
      <c r="BV1474" s="23">
        <v>0</v>
      </c>
      <c r="BW1474" s="23">
        <v>0</v>
      </c>
      <c r="BX1474" s="23">
        <v>0</v>
      </c>
      <c r="BY1474" s="23">
        <v>0</v>
      </c>
      <c r="BZ1474" s="23">
        <v>0</v>
      </c>
      <c r="CA1474" s="23">
        <v>0</v>
      </c>
      <c r="CB1474" s="23">
        <v>0</v>
      </c>
      <c r="CC1474" s="23">
        <v>0</v>
      </c>
      <c r="CD1474" s="23">
        <v>0</v>
      </c>
      <c r="CE1474" s="23">
        <v>0</v>
      </c>
      <c r="CF1474" s="23">
        <v>0</v>
      </c>
      <c r="CG1474" s="23">
        <v>0</v>
      </c>
      <c r="CH1474" s="23">
        <v>0</v>
      </c>
      <c r="CI1474" s="23">
        <v>0</v>
      </c>
      <c r="CJ1474" s="23">
        <v>0</v>
      </c>
      <c r="CK1474" s="23">
        <v>0</v>
      </c>
      <c r="CL1474" s="23">
        <v>0</v>
      </c>
      <c r="CM1474" s="23">
        <v>0</v>
      </c>
      <c r="CN1474" s="23">
        <v>0</v>
      </c>
      <c r="CO1474" s="23">
        <v>0</v>
      </c>
      <c r="CP1474" s="23">
        <v>0</v>
      </c>
      <c r="CQ1474" s="23">
        <v>0</v>
      </c>
      <c r="CR1474" s="23">
        <v>0</v>
      </c>
      <c r="CS1474" s="23">
        <v>0</v>
      </c>
      <c r="CT1474" s="23">
        <v>0</v>
      </c>
      <c r="CU1474" s="23">
        <v>0</v>
      </c>
      <c r="CV1474" s="23">
        <v>0</v>
      </c>
      <c r="CW1474" s="23">
        <v>0</v>
      </c>
      <c r="CX1474" s="23">
        <v>0</v>
      </c>
      <c r="CY1474" s="27">
        <v>12.711864406779654</v>
      </c>
      <c r="CZ1474" s="14">
        <v>0</v>
      </c>
      <c r="DA1474" s="22">
        <v>0</v>
      </c>
      <c r="DB1474" s="22">
        <v>48.07692307692308</v>
      </c>
      <c r="DC1474" s="22">
        <v>0</v>
      </c>
      <c r="DD1474" s="22">
        <v>0</v>
      </c>
      <c r="DE1474" s="22">
        <v>0</v>
      </c>
      <c r="DF1474" s="22">
        <v>0</v>
      </c>
      <c r="DG1474" s="22">
        <v>51.923076923076927</v>
      </c>
      <c r="DH1474" s="14">
        <v>0</v>
      </c>
      <c r="DI1474" s="24">
        <v>4.0404040404040407</v>
      </c>
      <c r="DJ1474" s="14">
        <v>37.209302325581397</v>
      </c>
      <c r="DK1474" s="4">
        <v>63</v>
      </c>
      <c r="DL1474" s="22">
        <v>100</v>
      </c>
      <c r="DM1474" s="22">
        <v>0</v>
      </c>
      <c r="DN1474" s="22">
        <v>0</v>
      </c>
      <c r="DO1474" s="22">
        <v>0</v>
      </c>
      <c r="DP1474" s="4">
        <v>3</v>
      </c>
      <c r="DQ1474" s="22">
        <v>4.838709677419355</v>
      </c>
      <c r="DR1474" s="4">
        <v>0</v>
      </c>
      <c r="DS1474" s="22">
        <v>0</v>
      </c>
      <c r="DT1474" s="17">
        <v>628.57142857142856</v>
      </c>
      <c r="DU1474" s="22">
        <v>26.984126984126984</v>
      </c>
      <c r="DV1474" s="22">
        <v>46.031746031746032</v>
      </c>
      <c r="DW1474" s="26">
        <v>16.666666666666664</v>
      </c>
      <c r="DX1474" s="12">
        <v>2.6341463414634148</v>
      </c>
    </row>
    <row r="1475" spans="1:128" ht="10.5" x14ac:dyDescent="0.25">
      <c r="A1475" s="11">
        <v>1471</v>
      </c>
      <c r="B1475" s="4" t="s">
        <v>906</v>
      </c>
      <c r="C1475" s="4">
        <v>1477</v>
      </c>
      <c r="D1475" s="22">
        <v>4.8714479025710418</v>
      </c>
      <c r="E1475" s="22">
        <v>5.9539918809201628</v>
      </c>
      <c r="F1475" s="22">
        <v>6.4276048714479019</v>
      </c>
      <c r="G1475" s="22">
        <v>5.1420838971583223</v>
      </c>
      <c r="H1475" s="22">
        <v>4.2625169147496615</v>
      </c>
      <c r="I1475" s="22">
        <v>4.9391069012178619</v>
      </c>
      <c r="J1475" s="22">
        <v>4.9391069012178619</v>
      </c>
      <c r="K1475" s="22">
        <v>4.1271989174560213</v>
      </c>
      <c r="L1475" s="22">
        <v>4.8714479025710418</v>
      </c>
      <c r="M1475" s="22">
        <v>4.8714479025710418</v>
      </c>
      <c r="N1475" s="22">
        <v>6.6305818673883632</v>
      </c>
      <c r="O1475" s="22">
        <v>7.1718538565629224</v>
      </c>
      <c r="P1475" s="22">
        <v>7.3748308525033837</v>
      </c>
      <c r="Q1475" s="22">
        <v>8.3220568335588627</v>
      </c>
      <c r="R1475" s="22">
        <v>7.3748308525033837</v>
      </c>
      <c r="S1475" s="22">
        <v>5.006765899864682</v>
      </c>
      <c r="T1475" s="22">
        <v>3.5859269282814612</v>
      </c>
      <c r="U1475" s="22">
        <v>4.1271989174560213</v>
      </c>
      <c r="V1475" s="23">
        <v>8.643815201192254</v>
      </c>
      <c r="W1475" s="23">
        <v>0</v>
      </c>
      <c r="X1475" s="23">
        <v>91.356184798807746</v>
      </c>
      <c r="Y1475" s="23">
        <v>0</v>
      </c>
      <c r="Z1475" s="23">
        <v>0</v>
      </c>
      <c r="AA1475" s="23">
        <v>0</v>
      </c>
      <c r="AB1475" s="23">
        <v>0</v>
      </c>
      <c r="AC1475" s="23">
        <v>0</v>
      </c>
      <c r="AD1475" s="23">
        <v>0</v>
      </c>
      <c r="AE1475" s="23">
        <v>0</v>
      </c>
      <c r="AF1475" s="23">
        <v>0</v>
      </c>
      <c r="AG1475" s="23">
        <v>0</v>
      </c>
      <c r="AH1475" s="23">
        <v>2.5335320417287628</v>
      </c>
      <c r="AI1475" s="23">
        <v>0</v>
      </c>
      <c r="AJ1475" s="23">
        <v>0</v>
      </c>
      <c r="AK1475" s="23">
        <v>0</v>
      </c>
      <c r="AL1475" s="23">
        <v>0.44709388971684055</v>
      </c>
      <c r="AM1475" s="23">
        <v>0</v>
      </c>
      <c r="AN1475" s="23">
        <v>0</v>
      </c>
      <c r="AO1475" s="23">
        <v>0</v>
      </c>
      <c r="AP1475" s="23">
        <v>0</v>
      </c>
      <c r="AQ1475" s="23">
        <v>0</v>
      </c>
      <c r="AR1475" s="23">
        <v>0</v>
      </c>
      <c r="AS1475" s="23">
        <v>0.44709388971684055</v>
      </c>
      <c r="AT1475" s="23">
        <v>0</v>
      </c>
      <c r="AU1475" s="23">
        <v>0</v>
      </c>
      <c r="AV1475" s="23">
        <v>0</v>
      </c>
      <c r="AW1475" s="23">
        <v>0</v>
      </c>
      <c r="AX1475" s="23">
        <v>0.22354694485842028</v>
      </c>
      <c r="AY1475" s="23">
        <v>0</v>
      </c>
      <c r="AZ1475" s="23">
        <v>0</v>
      </c>
      <c r="BA1475" s="23">
        <v>0</v>
      </c>
      <c r="BB1475" s="23">
        <v>0</v>
      </c>
      <c r="BC1475" s="23">
        <v>0.5961251862891207</v>
      </c>
      <c r="BD1475" s="23">
        <v>3.129657228017884</v>
      </c>
      <c r="BE1475" s="23">
        <v>0</v>
      </c>
      <c r="BF1475" s="23">
        <v>0</v>
      </c>
      <c r="BG1475" s="23">
        <v>0.6706408345752608</v>
      </c>
      <c r="BH1475" s="23">
        <v>0</v>
      </c>
      <c r="BI1475" s="23">
        <v>0</v>
      </c>
      <c r="BJ1475" s="23">
        <v>0.29806259314456035</v>
      </c>
      <c r="BK1475" s="23">
        <v>0</v>
      </c>
      <c r="BL1475" s="23">
        <v>0</v>
      </c>
      <c r="BM1475" s="23">
        <v>0</v>
      </c>
      <c r="BN1475" s="23">
        <v>0</v>
      </c>
      <c r="BO1475" s="23">
        <v>0</v>
      </c>
      <c r="BP1475" s="23">
        <v>0</v>
      </c>
      <c r="BQ1475" s="23">
        <v>0</v>
      </c>
      <c r="BR1475" s="23">
        <v>0.29806259314456035</v>
      </c>
      <c r="BS1475" s="23">
        <v>0</v>
      </c>
      <c r="BT1475" s="23">
        <v>0</v>
      </c>
      <c r="BU1475" s="23">
        <v>0</v>
      </c>
      <c r="BV1475" s="23">
        <v>0</v>
      </c>
      <c r="BW1475" s="23">
        <v>0</v>
      </c>
      <c r="BX1475" s="23">
        <v>0</v>
      </c>
      <c r="BY1475" s="23">
        <v>0.65645514223194745</v>
      </c>
      <c r="BZ1475" s="23">
        <v>0</v>
      </c>
      <c r="CA1475" s="23">
        <v>0.51057622173595918</v>
      </c>
      <c r="CB1475" s="23">
        <v>0</v>
      </c>
      <c r="CC1475" s="23">
        <v>0</v>
      </c>
      <c r="CD1475" s="23">
        <v>0</v>
      </c>
      <c r="CE1475" s="23">
        <v>0</v>
      </c>
      <c r="CF1475" s="23">
        <v>0</v>
      </c>
      <c r="CG1475" s="23">
        <v>0</v>
      </c>
      <c r="CH1475" s="23">
        <v>0</v>
      </c>
      <c r="CI1475" s="23">
        <v>0</v>
      </c>
      <c r="CJ1475" s="23">
        <v>0</v>
      </c>
      <c r="CK1475" s="23">
        <v>0</v>
      </c>
      <c r="CL1475" s="23">
        <v>0.29175784099197666</v>
      </c>
      <c r="CM1475" s="23">
        <v>0</v>
      </c>
      <c r="CN1475" s="23">
        <v>0</v>
      </c>
      <c r="CO1475" s="23">
        <v>0</v>
      </c>
      <c r="CP1475" s="23">
        <v>0</v>
      </c>
      <c r="CQ1475" s="23">
        <v>0</v>
      </c>
      <c r="CR1475" s="23">
        <v>0</v>
      </c>
      <c r="CS1475" s="23">
        <v>0.7293946024799417</v>
      </c>
      <c r="CT1475" s="23">
        <v>0</v>
      </c>
      <c r="CU1475" s="23">
        <v>0</v>
      </c>
      <c r="CV1475" s="23">
        <v>0</v>
      </c>
      <c r="CW1475" s="23">
        <v>0</v>
      </c>
      <c r="CX1475" s="23">
        <v>0</v>
      </c>
      <c r="CY1475" s="27">
        <v>9.4109681787406885</v>
      </c>
      <c r="CZ1475" s="14">
        <v>0</v>
      </c>
      <c r="DA1475" s="22">
        <v>0.36954915003695493</v>
      </c>
      <c r="DB1475" s="22">
        <v>54.397634885439757</v>
      </c>
      <c r="DC1475" s="22">
        <v>0</v>
      </c>
      <c r="DD1475" s="22">
        <v>0</v>
      </c>
      <c r="DE1475" s="22">
        <v>0.36954915003695493</v>
      </c>
      <c r="DF1475" s="22">
        <v>0.29563932002956395</v>
      </c>
      <c r="DG1475" s="22">
        <v>44.567627494456765</v>
      </c>
      <c r="DH1475" s="14">
        <v>8.1632653061224492</v>
      </c>
      <c r="DI1475" s="24">
        <v>8.8791848617176115</v>
      </c>
      <c r="DJ1475" s="14">
        <v>24.9554367201426</v>
      </c>
      <c r="DK1475" s="4">
        <v>732</v>
      </c>
      <c r="DL1475" s="22">
        <v>97.677595628415304</v>
      </c>
      <c r="DM1475" s="22">
        <v>1.9125683060109291</v>
      </c>
      <c r="DN1475" s="22">
        <v>0</v>
      </c>
      <c r="DO1475" s="22">
        <v>0.4098360655737705</v>
      </c>
      <c r="DP1475" s="4">
        <v>28</v>
      </c>
      <c r="DQ1475" s="22">
        <v>4.5380875202593192</v>
      </c>
      <c r="DR1475" s="4">
        <v>5</v>
      </c>
      <c r="DS1475" s="22">
        <v>9.8039215686274517</v>
      </c>
      <c r="DT1475" s="17">
        <v>568.69158878504675</v>
      </c>
      <c r="DU1475" s="22">
        <v>31.260794473229709</v>
      </c>
      <c r="DV1475" s="22">
        <v>34.715025906735754</v>
      </c>
      <c r="DW1475" s="26">
        <v>8.0357142857142865</v>
      </c>
      <c r="DX1475" s="12">
        <v>1.9039735099337749</v>
      </c>
    </row>
    <row r="1476" spans="1:128" ht="10.5" x14ac:dyDescent="0.25">
      <c r="A1476" s="11">
        <v>1472</v>
      </c>
      <c r="B1476" s="4" t="s">
        <v>907</v>
      </c>
      <c r="C1476" s="4">
        <v>14389</v>
      </c>
      <c r="D1476" s="22">
        <v>5.7005971392862103</v>
      </c>
      <c r="E1476" s="22">
        <v>5.7978058602971814</v>
      </c>
      <c r="F1476" s="22">
        <v>5.8394667407304546</v>
      </c>
      <c r="G1476" s="22">
        <v>5.3048187751701148</v>
      </c>
      <c r="H1476" s="22">
        <v>6.0408276628246078</v>
      </c>
      <c r="I1476" s="22">
        <v>6.0338841827523959</v>
      </c>
      <c r="J1476" s="22">
        <v>6.2977364254964581</v>
      </c>
      <c r="K1476" s="22">
        <v>5.5825579780586025</v>
      </c>
      <c r="L1476" s="22">
        <v>4.8465490904041104</v>
      </c>
      <c r="M1476" s="22">
        <v>5.5686710179141787</v>
      </c>
      <c r="N1476" s="22">
        <v>6.6518539091792812</v>
      </c>
      <c r="O1476" s="22">
        <v>6.5546451881683092</v>
      </c>
      <c r="P1476" s="22">
        <v>7.0476322732953758</v>
      </c>
      <c r="Q1476" s="22">
        <v>6.2352451048465491</v>
      </c>
      <c r="R1476" s="22">
        <v>5.9366754617414248</v>
      </c>
      <c r="S1476" s="22">
        <v>4.2285793639772251</v>
      </c>
      <c r="T1476" s="22">
        <v>3.0343007915567282</v>
      </c>
      <c r="U1476" s="22">
        <v>3.2981530343007917</v>
      </c>
      <c r="V1476" s="23">
        <v>17.829395909307124</v>
      </c>
      <c r="W1476" s="23">
        <v>3.1710797526557796E-2</v>
      </c>
      <c r="X1476" s="23">
        <v>82.170604090692876</v>
      </c>
      <c r="Y1476" s="23">
        <v>7.1349294434755045E-2</v>
      </c>
      <c r="Z1476" s="23">
        <v>7.9276993816394484E-2</v>
      </c>
      <c r="AA1476" s="23">
        <v>0</v>
      </c>
      <c r="AB1476" s="23">
        <v>0.11891549072459173</v>
      </c>
      <c r="AC1476" s="23">
        <v>0.14269858886951009</v>
      </c>
      <c r="AD1476" s="23">
        <v>0.33296337402885678</v>
      </c>
      <c r="AE1476" s="23">
        <v>0.1823370857777073</v>
      </c>
      <c r="AF1476" s="23">
        <v>0.1823370857777073</v>
      </c>
      <c r="AG1476" s="23">
        <v>4.7566196289836687E-2</v>
      </c>
      <c r="AH1476" s="23">
        <v>2.7509116854288886</v>
      </c>
      <c r="AI1476" s="23">
        <v>0</v>
      </c>
      <c r="AJ1476" s="23">
        <v>0.12684319010623119</v>
      </c>
      <c r="AK1476" s="23">
        <v>7.9276993816394484E-2</v>
      </c>
      <c r="AL1476" s="23">
        <v>0.57079435547804036</v>
      </c>
      <c r="AM1476" s="23">
        <v>0.19819248454098623</v>
      </c>
      <c r="AN1476" s="23">
        <v>4.7566196289836687E-2</v>
      </c>
      <c r="AO1476" s="23">
        <v>1.2050103060091961</v>
      </c>
      <c r="AP1476" s="23">
        <v>0.14269858886951009</v>
      </c>
      <c r="AQ1476" s="23">
        <v>0</v>
      </c>
      <c r="AR1476" s="23">
        <v>0</v>
      </c>
      <c r="AS1476" s="23">
        <v>0.12684319010623119</v>
      </c>
      <c r="AT1476" s="23">
        <v>2.2197558268590454</v>
      </c>
      <c r="AU1476" s="23">
        <v>0</v>
      </c>
      <c r="AV1476" s="23">
        <v>0</v>
      </c>
      <c r="AW1476" s="23">
        <v>2.3783098144918344E-2</v>
      </c>
      <c r="AX1476" s="23">
        <v>0.30125257650229903</v>
      </c>
      <c r="AY1476" s="23">
        <v>0.78484223878230541</v>
      </c>
      <c r="AZ1476" s="23">
        <v>7.1349294434755045E-2</v>
      </c>
      <c r="BA1476" s="23">
        <v>0.68970984620263198</v>
      </c>
      <c r="BB1476" s="23">
        <v>5.549389567147614E-2</v>
      </c>
      <c r="BC1476" s="23">
        <v>0.84826383383542103</v>
      </c>
      <c r="BD1476" s="23">
        <v>1.0226732202314888</v>
      </c>
      <c r="BE1476" s="23">
        <v>2.3783098144918344E-2</v>
      </c>
      <c r="BF1476" s="23">
        <v>0.11891549072459173</v>
      </c>
      <c r="BG1476" s="23">
        <v>1.4428412874583796</v>
      </c>
      <c r="BH1476" s="23">
        <v>0.20612018392262565</v>
      </c>
      <c r="BI1476" s="23">
        <v>0</v>
      </c>
      <c r="BJ1476" s="23">
        <v>0.67385444743935319</v>
      </c>
      <c r="BK1476" s="23">
        <v>7.9276993816394484E-2</v>
      </c>
      <c r="BL1476" s="23">
        <v>0</v>
      </c>
      <c r="BM1476" s="23">
        <v>0.20612018392262565</v>
      </c>
      <c r="BN1476" s="23">
        <v>0.34089107341049629</v>
      </c>
      <c r="BO1476" s="23">
        <v>0</v>
      </c>
      <c r="BP1476" s="23">
        <v>0.41224036784525131</v>
      </c>
      <c r="BQ1476" s="23">
        <v>2.3783098144918344E-2</v>
      </c>
      <c r="BR1476" s="23">
        <v>0.12684319010623119</v>
      </c>
      <c r="BS1476" s="23">
        <v>0.25368638021246237</v>
      </c>
      <c r="BT1476" s="23">
        <v>0.27799013135033707</v>
      </c>
      <c r="BU1476" s="23">
        <v>0.54206929059627618</v>
      </c>
      <c r="BV1476" s="23">
        <v>0.12569722680493361</v>
      </c>
      <c r="BW1476" s="23">
        <v>0.14926545683085868</v>
      </c>
      <c r="BX1476" s="23">
        <v>0</v>
      </c>
      <c r="BY1476" s="23">
        <v>0.39280383376541755</v>
      </c>
      <c r="BZ1476" s="23">
        <v>9.4272920103700211E-2</v>
      </c>
      <c r="CA1476" s="23">
        <v>0.14926545683085868</v>
      </c>
      <c r="CB1476" s="23">
        <v>0.63634221069997643</v>
      </c>
      <c r="CC1476" s="23">
        <v>0</v>
      </c>
      <c r="CD1476" s="23">
        <v>0.22782622358394219</v>
      </c>
      <c r="CE1476" s="23">
        <v>2.3568230025925053E-2</v>
      </c>
      <c r="CF1476" s="23">
        <v>2.4746641527221303</v>
      </c>
      <c r="CG1476" s="23">
        <v>0</v>
      </c>
      <c r="CH1476" s="23">
        <v>0</v>
      </c>
      <c r="CI1476" s="23">
        <v>0</v>
      </c>
      <c r="CJ1476" s="23">
        <v>0.53421321392096788</v>
      </c>
      <c r="CK1476" s="23">
        <v>0.47922067719380945</v>
      </c>
      <c r="CL1476" s="23">
        <v>0.43994029381726768</v>
      </c>
      <c r="CM1476" s="23">
        <v>0</v>
      </c>
      <c r="CN1476" s="23">
        <v>0.28281876031110065</v>
      </c>
      <c r="CO1476" s="23">
        <v>0.25925053028517558</v>
      </c>
      <c r="CP1476" s="23">
        <v>7.0704690077775162E-2</v>
      </c>
      <c r="CQ1476" s="23">
        <v>0.11784115012962526</v>
      </c>
      <c r="CR1476" s="23">
        <v>0.18854584020740042</v>
      </c>
      <c r="CS1476" s="23">
        <v>0.29067483698640895</v>
      </c>
      <c r="CT1476" s="23">
        <v>0.51850106057035117</v>
      </c>
      <c r="CU1476" s="23">
        <v>5.499253672715846E-2</v>
      </c>
      <c r="CV1476" s="23">
        <v>2.3568230025925053E-2</v>
      </c>
      <c r="CW1476" s="23">
        <v>0.17283368685678371</v>
      </c>
      <c r="CX1476" s="23">
        <v>0.29853091366171736</v>
      </c>
      <c r="CY1476" s="27">
        <v>21.711029258461323</v>
      </c>
      <c r="CZ1476" s="14">
        <v>2.3959548813691169</v>
      </c>
      <c r="DA1476" s="22">
        <v>1.0517159576150561</v>
      </c>
      <c r="DB1476" s="22">
        <v>44.187885497390475</v>
      </c>
      <c r="DC1476" s="22">
        <v>0.60888818598766414</v>
      </c>
      <c r="DD1476" s="22">
        <v>2.403922188834414</v>
      </c>
      <c r="DE1476" s="22">
        <v>0.10279930412778744</v>
      </c>
      <c r="DF1476" s="22">
        <v>0.75913332278981493</v>
      </c>
      <c r="DG1476" s="22">
        <v>50.885655543254785</v>
      </c>
      <c r="DH1476" s="14">
        <v>25.396825396825395</v>
      </c>
      <c r="DI1476" s="24">
        <v>12.423958820776789</v>
      </c>
      <c r="DJ1476" s="14">
        <v>11.862003780718336</v>
      </c>
      <c r="DK1476" s="4">
        <v>7032</v>
      </c>
      <c r="DL1476" s="22">
        <v>83.973265073947672</v>
      </c>
      <c r="DM1476" s="22">
        <v>7.0534698521046639</v>
      </c>
      <c r="DN1476" s="22">
        <v>8.2906712172923775</v>
      </c>
      <c r="DO1476" s="22">
        <v>0.68259385665529015</v>
      </c>
      <c r="DP1476" s="4">
        <v>580</v>
      </c>
      <c r="DQ1476" s="22">
        <v>10.997345468335229</v>
      </c>
      <c r="DR1476" s="4">
        <v>85</v>
      </c>
      <c r="DS1476" s="22">
        <v>14.86013986013986</v>
      </c>
      <c r="DT1476" s="17">
        <v>521.96478220574602</v>
      </c>
      <c r="DU1476" s="22">
        <v>19.274475524475523</v>
      </c>
      <c r="DV1476" s="22">
        <v>36.276223776223773</v>
      </c>
      <c r="DW1476" s="26">
        <v>5.7552012969467716</v>
      </c>
      <c r="DX1476" s="12">
        <v>1.5423876944590107</v>
      </c>
    </row>
    <row r="1477" spans="1:128" ht="10.5" x14ac:dyDescent="0.25">
      <c r="A1477" s="11">
        <v>1473</v>
      </c>
      <c r="B1477" s="4" t="s">
        <v>908</v>
      </c>
      <c r="C1477" s="4">
        <v>138</v>
      </c>
      <c r="D1477" s="22">
        <v>2.8571428571428572</v>
      </c>
      <c r="E1477" s="22">
        <v>2.8571428571428572</v>
      </c>
      <c r="F1477" s="22">
        <v>5</v>
      </c>
      <c r="G1477" s="22">
        <v>7.1428571428571423</v>
      </c>
      <c r="H1477" s="22">
        <v>2.1428571428571428</v>
      </c>
      <c r="I1477" s="22">
        <v>3.5714285714285712</v>
      </c>
      <c r="J1477" s="22">
        <v>5</v>
      </c>
      <c r="K1477" s="22">
        <v>2.8571428571428572</v>
      </c>
      <c r="L1477" s="22">
        <v>5.7142857142857144</v>
      </c>
      <c r="M1477" s="22">
        <v>12.142857142857142</v>
      </c>
      <c r="N1477" s="22">
        <v>7.1428571428571423</v>
      </c>
      <c r="O1477" s="22">
        <v>7.8571428571428568</v>
      </c>
      <c r="P1477" s="22">
        <v>11.428571428571429</v>
      </c>
      <c r="Q1477" s="22">
        <v>11.428571428571429</v>
      </c>
      <c r="R1477" s="22">
        <v>6.4285714285714279</v>
      </c>
      <c r="S1477" s="22">
        <v>2.8571428571428572</v>
      </c>
      <c r="T1477" s="22">
        <v>0</v>
      </c>
      <c r="U1477" s="22">
        <v>3.5714285714285712</v>
      </c>
      <c r="V1477" s="23">
        <v>0</v>
      </c>
      <c r="W1477" s="23">
        <v>0</v>
      </c>
      <c r="X1477" s="23">
        <v>100</v>
      </c>
      <c r="Y1477" s="23">
        <v>0</v>
      </c>
      <c r="Z1477" s="23">
        <v>0</v>
      </c>
      <c r="AA1477" s="23">
        <v>0</v>
      </c>
      <c r="AB1477" s="23">
        <v>0</v>
      </c>
      <c r="AC1477" s="23">
        <v>0</v>
      </c>
      <c r="AD1477" s="23">
        <v>0</v>
      </c>
      <c r="AE1477" s="23">
        <v>0</v>
      </c>
      <c r="AF1477" s="23">
        <v>0</v>
      </c>
      <c r="AG1477" s="23">
        <v>0</v>
      </c>
      <c r="AH1477" s="23">
        <v>0</v>
      </c>
      <c r="AI1477" s="23">
        <v>0</v>
      </c>
      <c r="AJ1477" s="23">
        <v>0</v>
      </c>
      <c r="AK1477" s="23">
        <v>0</v>
      </c>
      <c r="AL1477" s="23">
        <v>0</v>
      </c>
      <c r="AM1477" s="23">
        <v>0</v>
      </c>
      <c r="AN1477" s="23">
        <v>0</v>
      </c>
      <c r="AO1477" s="23">
        <v>0</v>
      </c>
      <c r="AP1477" s="23">
        <v>0</v>
      </c>
      <c r="AQ1477" s="23">
        <v>0</v>
      </c>
      <c r="AR1477" s="23">
        <v>0</v>
      </c>
      <c r="AS1477" s="23">
        <v>0</v>
      </c>
      <c r="AT1477" s="23">
        <v>0</v>
      </c>
      <c r="AU1477" s="23">
        <v>0</v>
      </c>
      <c r="AV1477" s="23">
        <v>0</v>
      </c>
      <c r="AW1477" s="23">
        <v>0</v>
      </c>
      <c r="AX1477" s="23">
        <v>0</v>
      </c>
      <c r="AY1477" s="23">
        <v>0</v>
      </c>
      <c r="AZ1477" s="23">
        <v>0</v>
      </c>
      <c r="BA1477" s="23">
        <v>0</v>
      </c>
      <c r="BB1477" s="23">
        <v>0</v>
      </c>
      <c r="BC1477" s="23">
        <v>0</v>
      </c>
      <c r="BD1477" s="23">
        <v>0</v>
      </c>
      <c r="BE1477" s="23">
        <v>0</v>
      </c>
      <c r="BF1477" s="23">
        <v>0</v>
      </c>
      <c r="BG1477" s="23">
        <v>0</v>
      </c>
      <c r="BH1477" s="23">
        <v>0</v>
      </c>
      <c r="BI1477" s="23">
        <v>0</v>
      </c>
      <c r="BJ1477" s="23">
        <v>0</v>
      </c>
      <c r="BK1477" s="23">
        <v>0</v>
      </c>
      <c r="BL1477" s="23">
        <v>0</v>
      </c>
      <c r="BM1477" s="23">
        <v>0</v>
      </c>
      <c r="BN1477" s="23">
        <v>0</v>
      </c>
      <c r="BO1477" s="23">
        <v>0</v>
      </c>
      <c r="BP1477" s="23">
        <v>0</v>
      </c>
      <c r="BQ1477" s="23">
        <v>0</v>
      </c>
      <c r="BR1477" s="23">
        <v>0</v>
      </c>
      <c r="BS1477" s="23">
        <v>0</v>
      </c>
      <c r="BT1477" s="23">
        <v>0</v>
      </c>
      <c r="BU1477" s="23">
        <v>0</v>
      </c>
      <c r="BV1477" s="23">
        <v>0</v>
      </c>
      <c r="BW1477" s="23">
        <v>0</v>
      </c>
      <c r="BX1477" s="23">
        <v>0</v>
      </c>
      <c r="BY1477" s="23">
        <v>0</v>
      </c>
      <c r="BZ1477" s="23">
        <v>0</v>
      </c>
      <c r="CA1477" s="23">
        <v>0</v>
      </c>
      <c r="CB1477" s="23">
        <v>0</v>
      </c>
      <c r="CC1477" s="23">
        <v>0</v>
      </c>
      <c r="CD1477" s="23">
        <v>0</v>
      </c>
      <c r="CE1477" s="23">
        <v>0</v>
      </c>
      <c r="CF1477" s="23">
        <v>0</v>
      </c>
      <c r="CG1477" s="23">
        <v>0</v>
      </c>
      <c r="CH1477" s="23">
        <v>0</v>
      </c>
      <c r="CI1477" s="23">
        <v>0</v>
      </c>
      <c r="CJ1477" s="23">
        <v>0</v>
      </c>
      <c r="CK1477" s="23">
        <v>0</v>
      </c>
      <c r="CL1477" s="23">
        <v>0</v>
      </c>
      <c r="CM1477" s="23">
        <v>0</v>
      </c>
      <c r="CN1477" s="23">
        <v>0</v>
      </c>
      <c r="CO1477" s="23">
        <v>0</v>
      </c>
      <c r="CP1477" s="23">
        <v>0</v>
      </c>
      <c r="CQ1477" s="23">
        <v>0</v>
      </c>
      <c r="CR1477" s="23">
        <v>0</v>
      </c>
      <c r="CS1477" s="23">
        <v>0</v>
      </c>
      <c r="CT1477" s="23">
        <v>0</v>
      </c>
      <c r="CU1477" s="23">
        <v>0</v>
      </c>
      <c r="CV1477" s="23">
        <v>0</v>
      </c>
      <c r="CW1477" s="23">
        <v>0</v>
      </c>
      <c r="CX1477" s="23">
        <v>0</v>
      </c>
      <c r="CY1477" s="27">
        <v>15.217391304347828</v>
      </c>
      <c r="CZ1477" s="14">
        <v>0</v>
      </c>
      <c r="DA1477" s="22">
        <v>0</v>
      </c>
      <c r="DB1477" s="22">
        <v>41.666666666666671</v>
      </c>
      <c r="DC1477" s="22">
        <v>0</v>
      </c>
      <c r="DD1477" s="22">
        <v>0</v>
      </c>
      <c r="DE1477" s="22">
        <v>0</v>
      </c>
      <c r="DF1477" s="22">
        <v>0</v>
      </c>
      <c r="DG1477" s="22">
        <v>58.333333333333336</v>
      </c>
      <c r="DH1477" s="14">
        <v>0</v>
      </c>
      <c r="DI1477" s="24">
        <v>7.0866141732283463</v>
      </c>
      <c r="DJ1477" s="14">
        <v>24.528301886792452</v>
      </c>
      <c r="DK1477" s="4">
        <v>56</v>
      </c>
      <c r="DL1477" s="22">
        <v>100</v>
      </c>
      <c r="DM1477" s="22">
        <v>0</v>
      </c>
      <c r="DN1477" s="22">
        <v>0</v>
      </c>
      <c r="DO1477" s="22">
        <v>0</v>
      </c>
      <c r="DP1477" s="4">
        <v>4</v>
      </c>
      <c r="DQ1477" s="22">
        <v>5.8823529411764701</v>
      </c>
      <c r="DR1477" s="4">
        <v>0</v>
      </c>
      <c r="DS1477" s="22">
        <v>0</v>
      </c>
      <c r="DT1477" s="17">
        <v>687.5</v>
      </c>
      <c r="DU1477" s="22">
        <v>29.850746268656714</v>
      </c>
      <c r="DV1477" s="22">
        <v>20.8955223880597</v>
      </c>
      <c r="DW1477" s="26">
        <v>0</v>
      </c>
      <c r="DX1477" s="12">
        <v>2.9074074074074074</v>
      </c>
    </row>
    <row r="1478" spans="1:128" ht="10.5" x14ac:dyDescent="0.25">
      <c r="A1478" s="11">
        <v>1474</v>
      </c>
      <c r="B1478" s="4" t="s">
        <v>2142</v>
      </c>
      <c r="C1478" s="4">
        <v>39</v>
      </c>
      <c r="D1478" s="22">
        <v>10.810810810810811</v>
      </c>
      <c r="E1478" s="22">
        <v>16.216216216216218</v>
      </c>
      <c r="F1478" s="22">
        <v>0</v>
      </c>
      <c r="G1478" s="22">
        <v>8.1081081081081088</v>
      </c>
      <c r="H1478" s="22">
        <v>0</v>
      </c>
      <c r="I1478" s="22">
        <v>0</v>
      </c>
      <c r="J1478" s="22">
        <v>10.810810810810811</v>
      </c>
      <c r="K1478" s="22">
        <v>10.810810810810811</v>
      </c>
      <c r="L1478" s="22">
        <v>0</v>
      </c>
      <c r="M1478" s="22">
        <v>10.810810810810811</v>
      </c>
      <c r="N1478" s="22">
        <v>0</v>
      </c>
      <c r="O1478" s="22">
        <v>0</v>
      </c>
      <c r="P1478" s="22">
        <v>13.513513513513514</v>
      </c>
      <c r="Q1478" s="22">
        <v>18.918918918918919</v>
      </c>
      <c r="R1478" s="22">
        <v>0</v>
      </c>
      <c r="S1478" s="22">
        <v>0</v>
      </c>
      <c r="T1478" s="22">
        <v>0</v>
      </c>
      <c r="U1478" s="22">
        <v>0</v>
      </c>
      <c r="V1478" s="23">
        <v>0</v>
      </c>
      <c r="W1478" s="23">
        <v>0</v>
      </c>
      <c r="X1478" s="23">
        <v>100</v>
      </c>
      <c r="Y1478" s="23">
        <v>0</v>
      </c>
      <c r="Z1478" s="23">
        <v>0</v>
      </c>
      <c r="AA1478" s="23">
        <v>0</v>
      </c>
      <c r="AB1478" s="23">
        <v>0</v>
      </c>
      <c r="AC1478" s="23">
        <v>0</v>
      </c>
      <c r="AD1478" s="23">
        <v>0</v>
      </c>
      <c r="AE1478" s="23">
        <v>0</v>
      </c>
      <c r="AF1478" s="23">
        <v>0</v>
      </c>
      <c r="AG1478" s="23">
        <v>0</v>
      </c>
      <c r="AH1478" s="23">
        <v>0</v>
      </c>
      <c r="AI1478" s="23">
        <v>0</v>
      </c>
      <c r="AJ1478" s="23">
        <v>0</v>
      </c>
      <c r="AK1478" s="23">
        <v>0</v>
      </c>
      <c r="AL1478" s="23">
        <v>0</v>
      </c>
      <c r="AM1478" s="23">
        <v>0</v>
      </c>
      <c r="AN1478" s="23">
        <v>0</v>
      </c>
      <c r="AO1478" s="23">
        <v>0</v>
      </c>
      <c r="AP1478" s="23">
        <v>0</v>
      </c>
      <c r="AQ1478" s="23">
        <v>0</v>
      </c>
      <c r="AR1478" s="23">
        <v>0</v>
      </c>
      <c r="AS1478" s="23">
        <v>0</v>
      </c>
      <c r="AT1478" s="23">
        <v>0</v>
      </c>
      <c r="AU1478" s="23">
        <v>0</v>
      </c>
      <c r="AV1478" s="23">
        <v>0</v>
      </c>
      <c r="AW1478" s="23">
        <v>0</v>
      </c>
      <c r="AX1478" s="23">
        <v>0</v>
      </c>
      <c r="AY1478" s="23">
        <v>0</v>
      </c>
      <c r="AZ1478" s="23">
        <v>0</v>
      </c>
      <c r="BA1478" s="23">
        <v>0</v>
      </c>
      <c r="BB1478" s="23">
        <v>0</v>
      </c>
      <c r="BC1478" s="23">
        <v>0</v>
      </c>
      <c r="BD1478" s="23">
        <v>0</v>
      </c>
      <c r="BE1478" s="23">
        <v>0</v>
      </c>
      <c r="BF1478" s="23">
        <v>0</v>
      </c>
      <c r="BG1478" s="23">
        <v>0</v>
      </c>
      <c r="BH1478" s="23">
        <v>0</v>
      </c>
      <c r="BI1478" s="23">
        <v>0</v>
      </c>
      <c r="BJ1478" s="23">
        <v>0</v>
      </c>
      <c r="BK1478" s="23">
        <v>0</v>
      </c>
      <c r="BL1478" s="23">
        <v>0</v>
      </c>
      <c r="BM1478" s="23">
        <v>0</v>
      </c>
      <c r="BN1478" s="23">
        <v>0</v>
      </c>
      <c r="BO1478" s="23">
        <v>0</v>
      </c>
      <c r="BP1478" s="23">
        <v>0</v>
      </c>
      <c r="BQ1478" s="23">
        <v>0</v>
      </c>
      <c r="BR1478" s="23">
        <v>0</v>
      </c>
      <c r="BS1478" s="23">
        <v>0</v>
      </c>
      <c r="BT1478" s="23">
        <v>0</v>
      </c>
      <c r="BU1478" s="23">
        <v>0</v>
      </c>
      <c r="BV1478" s="23">
        <v>0</v>
      </c>
      <c r="BW1478" s="23">
        <v>0</v>
      </c>
      <c r="BX1478" s="23">
        <v>0</v>
      </c>
      <c r="BY1478" s="23">
        <v>0</v>
      </c>
      <c r="BZ1478" s="23">
        <v>0</v>
      </c>
      <c r="CA1478" s="23">
        <v>0</v>
      </c>
      <c r="CB1478" s="23">
        <v>0</v>
      </c>
      <c r="CC1478" s="23">
        <v>0</v>
      </c>
      <c r="CD1478" s="23">
        <v>0</v>
      </c>
      <c r="CE1478" s="23">
        <v>0</v>
      </c>
      <c r="CF1478" s="23">
        <v>0</v>
      </c>
      <c r="CG1478" s="23">
        <v>0</v>
      </c>
      <c r="CH1478" s="23">
        <v>0</v>
      </c>
      <c r="CI1478" s="23">
        <v>0</v>
      </c>
      <c r="CJ1478" s="23">
        <v>0</v>
      </c>
      <c r="CK1478" s="23">
        <v>0</v>
      </c>
      <c r="CL1478" s="23">
        <v>0</v>
      </c>
      <c r="CM1478" s="23">
        <v>0</v>
      </c>
      <c r="CN1478" s="23">
        <v>0</v>
      </c>
      <c r="CO1478" s="23">
        <v>0</v>
      </c>
      <c r="CP1478" s="23">
        <v>0</v>
      </c>
      <c r="CQ1478" s="23">
        <v>0</v>
      </c>
      <c r="CR1478" s="23">
        <v>0</v>
      </c>
      <c r="CS1478" s="23">
        <v>0</v>
      </c>
      <c r="CT1478" s="23">
        <v>0</v>
      </c>
      <c r="CU1478" s="23">
        <v>0</v>
      </c>
      <c r="CV1478" s="23">
        <v>0</v>
      </c>
      <c r="CW1478" s="23">
        <v>0</v>
      </c>
      <c r="CX1478" s="23">
        <v>0</v>
      </c>
      <c r="CY1478" s="27">
        <v>30.769230769230774</v>
      </c>
      <c r="CZ1478" s="14">
        <v>0</v>
      </c>
      <c r="DA1478" s="22">
        <v>0</v>
      </c>
      <c r="DB1478" s="22">
        <v>32</v>
      </c>
      <c r="DC1478" s="22">
        <v>0</v>
      </c>
      <c r="DD1478" s="22">
        <v>0</v>
      </c>
      <c r="DE1478" s="22">
        <v>0</v>
      </c>
      <c r="DF1478" s="22">
        <v>0</v>
      </c>
      <c r="DG1478" s="22">
        <v>68</v>
      </c>
      <c r="DH1478" s="14" t="e">
        <v>#DIV/0!</v>
      </c>
      <c r="DI1478" s="24">
        <v>11.111111111111111</v>
      </c>
      <c r="DJ1478" s="14">
        <v>38.095238095238095</v>
      </c>
      <c r="DK1478" s="4">
        <v>21</v>
      </c>
      <c r="DL1478" s="22">
        <v>100</v>
      </c>
      <c r="DM1478" s="22">
        <v>0</v>
      </c>
      <c r="DN1478" s="22">
        <v>0</v>
      </c>
      <c r="DO1478" s="22">
        <v>0</v>
      </c>
      <c r="DP1478" s="4">
        <v>0</v>
      </c>
      <c r="DQ1478" s="22">
        <v>0</v>
      </c>
      <c r="DR1478" s="4">
        <v>0</v>
      </c>
      <c r="DS1478" s="22" t="e">
        <v>#DIV/0!</v>
      </c>
      <c r="DT1478" s="17">
        <v>770</v>
      </c>
      <c r="DU1478" s="22">
        <v>40</v>
      </c>
      <c r="DV1478" s="22">
        <v>60</v>
      </c>
      <c r="DW1478" s="26">
        <v>0</v>
      </c>
      <c r="DX1478" s="12">
        <v>2.4285714285714284</v>
      </c>
    </row>
    <row r="1479" spans="1:128" ht="10.5" x14ac:dyDescent="0.25">
      <c r="A1479" s="11">
        <v>1475</v>
      </c>
      <c r="B1479" s="4" t="s">
        <v>909</v>
      </c>
      <c r="C1479" s="4">
        <v>910</v>
      </c>
      <c r="D1479" s="22">
        <v>4.2081949058693242</v>
      </c>
      <c r="E1479" s="22">
        <v>5.6478405315614619</v>
      </c>
      <c r="F1479" s="22">
        <v>5.5370985603543739</v>
      </c>
      <c r="G1479" s="22">
        <v>4.6511627906976747</v>
      </c>
      <c r="H1479" s="22">
        <v>3.8759689922480618</v>
      </c>
      <c r="I1479" s="22">
        <v>4.4296788482834994</v>
      </c>
      <c r="J1479" s="22">
        <v>5.7585825027685491</v>
      </c>
      <c r="K1479" s="22">
        <v>5.7585825027685491</v>
      </c>
      <c r="L1479" s="22">
        <v>5.9800664451827243</v>
      </c>
      <c r="M1479" s="22">
        <v>6.5337763012181611</v>
      </c>
      <c r="N1479" s="22">
        <v>4.2081949058693242</v>
      </c>
      <c r="O1479" s="22">
        <v>7.1982281284606859</v>
      </c>
      <c r="P1479" s="22">
        <v>7.0874861572535988</v>
      </c>
      <c r="Q1479" s="22">
        <v>9.6345514950166127</v>
      </c>
      <c r="R1479" s="22">
        <v>7.3089700996677749</v>
      </c>
      <c r="S1479" s="22">
        <v>5.2048726467331123</v>
      </c>
      <c r="T1479" s="22">
        <v>3.322259136212625</v>
      </c>
      <c r="U1479" s="22">
        <v>3.6544850498338874</v>
      </c>
      <c r="V1479" s="23">
        <v>17.282479141835523</v>
      </c>
      <c r="W1479" s="23">
        <v>0</v>
      </c>
      <c r="X1479" s="23">
        <v>82.717520858164477</v>
      </c>
      <c r="Y1479" s="23">
        <v>0</v>
      </c>
      <c r="Z1479" s="23">
        <v>0</v>
      </c>
      <c r="AA1479" s="23">
        <v>0</v>
      </c>
      <c r="AB1479" s="23">
        <v>1.0727056019070322</v>
      </c>
      <c r="AC1479" s="23">
        <v>0</v>
      </c>
      <c r="AD1479" s="23">
        <v>0</v>
      </c>
      <c r="AE1479" s="23">
        <v>0</v>
      </c>
      <c r="AF1479" s="23">
        <v>0</v>
      </c>
      <c r="AG1479" s="23">
        <v>0</v>
      </c>
      <c r="AH1479" s="23">
        <v>2.9797377830750893</v>
      </c>
      <c r="AI1479" s="23">
        <v>0</v>
      </c>
      <c r="AJ1479" s="23">
        <v>0</v>
      </c>
      <c r="AK1479" s="23">
        <v>0</v>
      </c>
      <c r="AL1479" s="23">
        <v>1.0727056019070322</v>
      </c>
      <c r="AM1479" s="23">
        <v>0</v>
      </c>
      <c r="AN1479" s="23">
        <v>0</v>
      </c>
      <c r="AO1479" s="23">
        <v>0.47675804529201427</v>
      </c>
      <c r="AP1479" s="23">
        <v>0.83432657926102505</v>
      </c>
      <c r="AQ1479" s="23">
        <v>0</v>
      </c>
      <c r="AR1479" s="23">
        <v>0</v>
      </c>
      <c r="AS1479" s="23">
        <v>0</v>
      </c>
      <c r="AT1479" s="23">
        <v>0.35756853396901073</v>
      </c>
      <c r="AU1479" s="23">
        <v>0.71513706793802145</v>
      </c>
      <c r="AV1479" s="23">
        <v>0</v>
      </c>
      <c r="AW1479" s="23">
        <v>0</v>
      </c>
      <c r="AX1479" s="23">
        <v>0.35756853396901073</v>
      </c>
      <c r="AY1479" s="23">
        <v>0</v>
      </c>
      <c r="AZ1479" s="23">
        <v>0</v>
      </c>
      <c r="BA1479" s="23">
        <v>0</v>
      </c>
      <c r="BB1479" s="23">
        <v>0</v>
      </c>
      <c r="BC1479" s="23">
        <v>1.0727056019070322</v>
      </c>
      <c r="BD1479" s="23">
        <v>2.8605482717520858</v>
      </c>
      <c r="BE1479" s="23">
        <v>0</v>
      </c>
      <c r="BF1479" s="23">
        <v>0</v>
      </c>
      <c r="BG1479" s="23">
        <v>0.47675804529201427</v>
      </c>
      <c r="BH1479" s="23">
        <v>0</v>
      </c>
      <c r="BI1479" s="23">
        <v>0.35756853396901073</v>
      </c>
      <c r="BJ1479" s="23">
        <v>1.1918951132300357</v>
      </c>
      <c r="BK1479" s="23">
        <v>0</v>
      </c>
      <c r="BL1479" s="23">
        <v>0</v>
      </c>
      <c r="BM1479" s="23">
        <v>0</v>
      </c>
      <c r="BN1479" s="23">
        <v>0</v>
      </c>
      <c r="BO1479" s="23">
        <v>0</v>
      </c>
      <c r="BP1479" s="23">
        <v>0.59594755661501786</v>
      </c>
      <c r="BQ1479" s="23">
        <v>0</v>
      </c>
      <c r="BR1479" s="23">
        <v>1.4302741358760429</v>
      </c>
      <c r="BS1479" s="23">
        <v>0</v>
      </c>
      <c r="BT1479" s="23">
        <v>0</v>
      </c>
      <c r="BU1479" s="23">
        <v>0</v>
      </c>
      <c r="BV1479" s="23">
        <v>0</v>
      </c>
      <c r="BW1479" s="23">
        <v>0</v>
      </c>
      <c r="BX1479" s="23">
        <v>0</v>
      </c>
      <c r="BY1479" s="23">
        <v>0</v>
      </c>
      <c r="BZ1479" s="23">
        <v>0</v>
      </c>
      <c r="CA1479" s="23">
        <v>0.95579450418160095</v>
      </c>
      <c r="CB1479" s="23">
        <v>0</v>
      </c>
      <c r="CC1479" s="23">
        <v>0</v>
      </c>
      <c r="CD1479" s="23">
        <v>0</v>
      </c>
      <c r="CE1479" s="23">
        <v>0.95579450418160095</v>
      </c>
      <c r="CF1479" s="23">
        <v>0.71684587813620071</v>
      </c>
      <c r="CG1479" s="23">
        <v>0</v>
      </c>
      <c r="CH1479" s="23">
        <v>0</v>
      </c>
      <c r="CI1479" s="23">
        <v>0</v>
      </c>
      <c r="CJ1479" s="23">
        <v>0</v>
      </c>
      <c r="CK1479" s="23">
        <v>0</v>
      </c>
      <c r="CL1479" s="23">
        <v>0.71684587813620071</v>
      </c>
      <c r="CM1479" s="23">
        <v>0</v>
      </c>
      <c r="CN1479" s="23">
        <v>0</v>
      </c>
      <c r="CO1479" s="23">
        <v>0.59737156511350065</v>
      </c>
      <c r="CP1479" s="23">
        <v>0.59737156511350065</v>
      </c>
      <c r="CQ1479" s="23">
        <v>0</v>
      </c>
      <c r="CR1479" s="23">
        <v>0</v>
      </c>
      <c r="CS1479" s="23">
        <v>0</v>
      </c>
      <c r="CT1479" s="23">
        <v>0</v>
      </c>
      <c r="CU1479" s="23">
        <v>0</v>
      </c>
      <c r="CV1479" s="23">
        <v>0</v>
      </c>
      <c r="CW1479" s="23">
        <v>0</v>
      </c>
      <c r="CX1479" s="23">
        <v>0</v>
      </c>
      <c r="CY1479" s="27">
        <v>13.07692307692308</v>
      </c>
      <c r="CZ1479" s="14">
        <v>0.46783625730994155</v>
      </c>
      <c r="DA1479" s="22">
        <v>1.3253012048192772</v>
      </c>
      <c r="DB1479" s="22">
        <v>34.096385542168676</v>
      </c>
      <c r="DC1479" s="22">
        <v>0.48192771084337355</v>
      </c>
      <c r="DD1479" s="22">
        <v>0.96385542168674709</v>
      </c>
      <c r="DE1479" s="22">
        <v>0</v>
      </c>
      <c r="DF1479" s="22">
        <v>1.566265060240964</v>
      </c>
      <c r="DG1479" s="22">
        <v>61.566265060240966</v>
      </c>
      <c r="DH1479" s="14">
        <v>11.76470588235294</v>
      </c>
      <c r="DI1479" s="24">
        <v>7.7922077922077921</v>
      </c>
      <c r="DJ1479" s="14">
        <v>27.513966480446928</v>
      </c>
      <c r="DK1479" s="4">
        <v>591</v>
      </c>
      <c r="DL1479" s="22">
        <v>97.800338409475458</v>
      </c>
      <c r="DM1479" s="22">
        <v>1.6920473773265652</v>
      </c>
      <c r="DN1479" s="22">
        <v>0.50761421319796951</v>
      </c>
      <c r="DO1479" s="22">
        <v>0</v>
      </c>
      <c r="DP1479" s="4">
        <v>4</v>
      </c>
      <c r="DQ1479" s="22">
        <v>1.0443864229765014</v>
      </c>
      <c r="DR1479" s="4">
        <v>0</v>
      </c>
      <c r="DS1479" s="22">
        <v>0</v>
      </c>
      <c r="DT1479" s="17">
        <v>636.4457831325301</v>
      </c>
      <c r="DU1479" s="22">
        <v>31.2</v>
      </c>
      <c r="DV1479" s="22">
        <v>25.333333333333336</v>
      </c>
      <c r="DW1479" s="26">
        <v>18.315018315018314</v>
      </c>
      <c r="DX1479" s="12">
        <v>1.5700483091787441</v>
      </c>
    </row>
    <row r="1480" spans="1:128" ht="10.5" x14ac:dyDescent="0.25">
      <c r="A1480" s="11">
        <v>1476</v>
      </c>
      <c r="B1480" s="4" t="s">
        <v>2143</v>
      </c>
      <c r="C1480" s="4">
        <v>46</v>
      </c>
      <c r="D1480" s="22">
        <v>0</v>
      </c>
      <c r="E1480" s="22">
        <v>13.888888888888889</v>
      </c>
      <c r="F1480" s="22">
        <v>11.111111111111111</v>
      </c>
      <c r="G1480" s="22">
        <v>0</v>
      </c>
      <c r="H1480" s="22">
        <v>0</v>
      </c>
      <c r="I1480" s="22">
        <v>0</v>
      </c>
      <c r="J1480" s="22">
        <v>0</v>
      </c>
      <c r="K1480" s="22">
        <v>0</v>
      </c>
      <c r="L1480" s="22">
        <v>0</v>
      </c>
      <c r="M1480" s="22">
        <v>0</v>
      </c>
      <c r="N1480" s="22">
        <v>8.3333333333333321</v>
      </c>
      <c r="O1480" s="22">
        <v>11.111111111111111</v>
      </c>
      <c r="P1480" s="22">
        <v>11.111111111111111</v>
      </c>
      <c r="Q1480" s="22">
        <v>19.444444444444446</v>
      </c>
      <c r="R1480" s="22">
        <v>25</v>
      </c>
      <c r="S1480" s="22">
        <v>0</v>
      </c>
      <c r="T1480" s="22">
        <v>0</v>
      </c>
      <c r="U1480" s="22">
        <v>0</v>
      </c>
      <c r="V1480" s="23">
        <v>10.256410256410248</v>
      </c>
      <c r="W1480" s="23">
        <v>0</v>
      </c>
      <c r="X1480" s="23">
        <v>89.743589743589752</v>
      </c>
      <c r="Y1480" s="23">
        <v>0</v>
      </c>
      <c r="Z1480" s="23">
        <v>0</v>
      </c>
      <c r="AA1480" s="23">
        <v>0</v>
      </c>
      <c r="AB1480" s="23">
        <v>0</v>
      </c>
      <c r="AC1480" s="23">
        <v>0</v>
      </c>
      <c r="AD1480" s="23">
        <v>0</v>
      </c>
      <c r="AE1480" s="23">
        <v>0</v>
      </c>
      <c r="AF1480" s="23">
        <v>0</v>
      </c>
      <c r="AG1480" s="23">
        <v>0</v>
      </c>
      <c r="AH1480" s="23">
        <v>10.256410256410255</v>
      </c>
      <c r="AI1480" s="23">
        <v>0</v>
      </c>
      <c r="AJ1480" s="23">
        <v>0</v>
      </c>
      <c r="AK1480" s="23">
        <v>0</v>
      </c>
      <c r="AL1480" s="23">
        <v>0</v>
      </c>
      <c r="AM1480" s="23">
        <v>0</v>
      </c>
      <c r="AN1480" s="23">
        <v>0</v>
      </c>
      <c r="AO1480" s="23">
        <v>0</v>
      </c>
      <c r="AP1480" s="23">
        <v>0</v>
      </c>
      <c r="AQ1480" s="23">
        <v>0</v>
      </c>
      <c r="AR1480" s="23">
        <v>0</v>
      </c>
      <c r="AS1480" s="23">
        <v>0</v>
      </c>
      <c r="AT1480" s="23">
        <v>0</v>
      </c>
      <c r="AU1480" s="23">
        <v>0</v>
      </c>
      <c r="AV1480" s="23">
        <v>0</v>
      </c>
      <c r="AW1480" s="23">
        <v>0</v>
      </c>
      <c r="AX1480" s="23">
        <v>0</v>
      </c>
      <c r="AY1480" s="23">
        <v>0</v>
      </c>
      <c r="AZ1480" s="23">
        <v>0</v>
      </c>
      <c r="BA1480" s="23">
        <v>0</v>
      </c>
      <c r="BB1480" s="23">
        <v>0</v>
      </c>
      <c r="BC1480" s="23">
        <v>0</v>
      </c>
      <c r="BD1480" s="23">
        <v>0</v>
      </c>
      <c r="BE1480" s="23">
        <v>0</v>
      </c>
      <c r="BF1480" s="23">
        <v>0</v>
      </c>
      <c r="BG1480" s="23">
        <v>0</v>
      </c>
      <c r="BH1480" s="23">
        <v>0</v>
      </c>
      <c r="BI1480" s="23">
        <v>0</v>
      </c>
      <c r="BJ1480" s="23">
        <v>0</v>
      </c>
      <c r="BK1480" s="23">
        <v>0</v>
      </c>
      <c r="BL1480" s="23">
        <v>0</v>
      </c>
      <c r="BM1480" s="23">
        <v>0</v>
      </c>
      <c r="BN1480" s="23">
        <v>0</v>
      </c>
      <c r="BO1480" s="23">
        <v>0</v>
      </c>
      <c r="BP1480" s="23">
        <v>0</v>
      </c>
      <c r="BQ1480" s="23">
        <v>0</v>
      </c>
      <c r="BR1480" s="23">
        <v>0</v>
      </c>
      <c r="BS1480" s="23">
        <v>0</v>
      </c>
      <c r="BT1480" s="23">
        <v>0</v>
      </c>
      <c r="BU1480" s="23">
        <v>0</v>
      </c>
      <c r="BV1480" s="23">
        <v>0</v>
      </c>
      <c r="BW1480" s="23">
        <v>0</v>
      </c>
      <c r="BX1480" s="23">
        <v>0</v>
      </c>
      <c r="BY1480" s="23">
        <v>0</v>
      </c>
      <c r="BZ1480" s="23">
        <v>0</v>
      </c>
      <c r="CA1480" s="23">
        <v>0</v>
      </c>
      <c r="CB1480" s="23">
        <v>0</v>
      </c>
      <c r="CC1480" s="23">
        <v>0</v>
      </c>
      <c r="CD1480" s="23">
        <v>0</v>
      </c>
      <c r="CE1480" s="23">
        <v>0</v>
      </c>
      <c r="CF1480" s="23">
        <v>0</v>
      </c>
      <c r="CG1480" s="23">
        <v>0</v>
      </c>
      <c r="CH1480" s="23">
        <v>0</v>
      </c>
      <c r="CI1480" s="23">
        <v>0</v>
      </c>
      <c r="CJ1480" s="23">
        <v>0</v>
      </c>
      <c r="CK1480" s="23">
        <v>0</v>
      </c>
      <c r="CL1480" s="23">
        <v>0</v>
      </c>
      <c r="CM1480" s="23">
        <v>0</v>
      </c>
      <c r="CN1480" s="23">
        <v>0</v>
      </c>
      <c r="CO1480" s="23">
        <v>0</v>
      </c>
      <c r="CP1480" s="23">
        <v>0</v>
      </c>
      <c r="CQ1480" s="23">
        <v>0</v>
      </c>
      <c r="CR1480" s="23">
        <v>0</v>
      </c>
      <c r="CS1480" s="23">
        <v>0</v>
      </c>
      <c r="CT1480" s="23">
        <v>0</v>
      </c>
      <c r="CU1480" s="23">
        <v>0</v>
      </c>
      <c r="CV1480" s="23">
        <v>0</v>
      </c>
      <c r="CW1480" s="23">
        <v>0</v>
      </c>
      <c r="CX1480" s="23">
        <v>0</v>
      </c>
      <c r="CY1480" s="27">
        <v>4.3478260869565162</v>
      </c>
      <c r="CZ1480" s="14">
        <v>0</v>
      </c>
      <c r="DA1480" s="22">
        <v>0</v>
      </c>
      <c r="DB1480" s="22">
        <v>30.76923076923077</v>
      </c>
      <c r="DC1480" s="22">
        <v>0</v>
      </c>
      <c r="DD1480" s="22">
        <v>0</v>
      </c>
      <c r="DE1480" s="22">
        <v>0</v>
      </c>
      <c r="DF1480" s="22">
        <v>0</v>
      </c>
      <c r="DG1480" s="22">
        <v>69.230769230769226</v>
      </c>
      <c r="DH1480" s="14" t="e">
        <v>#DIV/0!</v>
      </c>
      <c r="DI1480" s="24">
        <v>0</v>
      </c>
      <c r="DJ1480" s="14">
        <v>20.588235294117645</v>
      </c>
      <c r="DK1480" s="4">
        <v>33</v>
      </c>
      <c r="DL1480" s="22">
        <v>100</v>
      </c>
      <c r="DM1480" s="22">
        <v>0</v>
      </c>
      <c r="DN1480" s="22">
        <v>0</v>
      </c>
      <c r="DO1480" s="22">
        <v>0</v>
      </c>
      <c r="DP1480" s="4">
        <v>3</v>
      </c>
      <c r="DQ1480" s="22">
        <v>18.75</v>
      </c>
      <c r="DR1480" s="4">
        <v>0</v>
      </c>
      <c r="DS1480" s="22" t="e">
        <v>#DIV/0!</v>
      </c>
      <c r="DT1480" s="17">
        <v>575</v>
      </c>
      <c r="DU1480" s="22">
        <v>66.666666666666657</v>
      </c>
      <c r="DV1480" s="22">
        <v>0</v>
      </c>
      <c r="DW1480" s="26">
        <v>0</v>
      </c>
      <c r="DX1480" s="12">
        <v>1.7727272727272727</v>
      </c>
    </row>
    <row r="1481" spans="1:128" ht="10.5" x14ac:dyDescent="0.25">
      <c r="A1481" s="11">
        <v>1477</v>
      </c>
      <c r="B1481" s="4" t="s">
        <v>2144</v>
      </c>
      <c r="C1481" s="4">
        <v>29</v>
      </c>
      <c r="D1481" s="22">
        <v>0</v>
      </c>
      <c r="E1481" s="22">
        <v>0</v>
      </c>
      <c r="F1481" s="22">
        <v>12</v>
      </c>
      <c r="G1481" s="22">
        <v>0</v>
      </c>
      <c r="H1481" s="22">
        <v>0</v>
      </c>
      <c r="I1481" s="22">
        <v>0</v>
      </c>
      <c r="J1481" s="22">
        <v>0</v>
      </c>
      <c r="K1481" s="22">
        <v>0</v>
      </c>
      <c r="L1481" s="22">
        <v>0</v>
      </c>
      <c r="M1481" s="22">
        <v>12</v>
      </c>
      <c r="N1481" s="22">
        <v>0</v>
      </c>
      <c r="O1481" s="22">
        <v>24</v>
      </c>
      <c r="P1481" s="22">
        <v>24</v>
      </c>
      <c r="Q1481" s="22">
        <v>12</v>
      </c>
      <c r="R1481" s="22">
        <v>16</v>
      </c>
      <c r="S1481" s="22">
        <v>0</v>
      </c>
      <c r="T1481" s="22">
        <v>0</v>
      </c>
      <c r="U1481" s="22">
        <v>0</v>
      </c>
      <c r="V1481" s="23">
        <v>15.384615384615387</v>
      </c>
      <c r="W1481" s="23">
        <v>0</v>
      </c>
      <c r="X1481" s="23">
        <v>84.615384615384613</v>
      </c>
      <c r="Y1481" s="23">
        <v>0</v>
      </c>
      <c r="Z1481" s="23">
        <v>0</v>
      </c>
      <c r="AA1481" s="23">
        <v>0</v>
      </c>
      <c r="AB1481" s="23">
        <v>0</v>
      </c>
      <c r="AC1481" s="23">
        <v>0</v>
      </c>
      <c r="AD1481" s="23">
        <v>0</v>
      </c>
      <c r="AE1481" s="23">
        <v>0</v>
      </c>
      <c r="AF1481" s="23">
        <v>0</v>
      </c>
      <c r="AG1481" s="23">
        <v>0</v>
      </c>
      <c r="AH1481" s="23">
        <v>15.384615384615385</v>
      </c>
      <c r="AI1481" s="23">
        <v>0</v>
      </c>
      <c r="AJ1481" s="23">
        <v>0</v>
      </c>
      <c r="AK1481" s="23">
        <v>0</v>
      </c>
      <c r="AL1481" s="23">
        <v>0</v>
      </c>
      <c r="AM1481" s="23">
        <v>0</v>
      </c>
      <c r="AN1481" s="23">
        <v>0</v>
      </c>
      <c r="AO1481" s="23">
        <v>0</v>
      </c>
      <c r="AP1481" s="23">
        <v>0</v>
      </c>
      <c r="AQ1481" s="23">
        <v>0</v>
      </c>
      <c r="AR1481" s="23">
        <v>0</v>
      </c>
      <c r="AS1481" s="23">
        <v>0</v>
      </c>
      <c r="AT1481" s="23">
        <v>0</v>
      </c>
      <c r="AU1481" s="23">
        <v>0</v>
      </c>
      <c r="AV1481" s="23">
        <v>0</v>
      </c>
      <c r="AW1481" s="23">
        <v>0</v>
      </c>
      <c r="AX1481" s="23">
        <v>0</v>
      </c>
      <c r="AY1481" s="23">
        <v>0</v>
      </c>
      <c r="AZ1481" s="23">
        <v>0</v>
      </c>
      <c r="BA1481" s="23">
        <v>0</v>
      </c>
      <c r="BB1481" s="23">
        <v>0</v>
      </c>
      <c r="BC1481" s="23">
        <v>0</v>
      </c>
      <c r="BD1481" s="23">
        <v>0</v>
      </c>
      <c r="BE1481" s="23">
        <v>0</v>
      </c>
      <c r="BF1481" s="23">
        <v>0</v>
      </c>
      <c r="BG1481" s="23">
        <v>0</v>
      </c>
      <c r="BH1481" s="23">
        <v>0</v>
      </c>
      <c r="BI1481" s="23">
        <v>0</v>
      </c>
      <c r="BJ1481" s="23">
        <v>0</v>
      </c>
      <c r="BK1481" s="23">
        <v>0</v>
      </c>
      <c r="BL1481" s="23">
        <v>0</v>
      </c>
      <c r="BM1481" s="23">
        <v>0</v>
      </c>
      <c r="BN1481" s="23">
        <v>0</v>
      </c>
      <c r="BO1481" s="23">
        <v>0</v>
      </c>
      <c r="BP1481" s="23">
        <v>0</v>
      </c>
      <c r="BQ1481" s="23">
        <v>0</v>
      </c>
      <c r="BR1481" s="23">
        <v>0</v>
      </c>
      <c r="BS1481" s="23">
        <v>0</v>
      </c>
      <c r="BT1481" s="23">
        <v>0</v>
      </c>
      <c r="BU1481" s="23">
        <v>0</v>
      </c>
      <c r="BV1481" s="23">
        <v>0</v>
      </c>
      <c r="BW1481" s="23">
        <v>0</v>
      </c>
      <c r="BX1481" s="23">
        <v>0</v>
      </c>
      <c r="BY1481" s="23">
        <v>0</v>
      </c>
      <c r="BZ1481" s="23">
        <v>0</v>
      </c>
      <c r="CA1481" s="23">
        <v>0</v>
      </c>
      <c r="CB1481" s="23">
        <v>0</v>
      </c>
      <c r="CC1481" s="23">
        <v>0</v>
      </c>
      <c r="CD1481" s="23">
        <v>0</v>
      </c>
      <c r="CE1481" s="23">
        <v>0</v>
      </c>
      <c r="CF1481" s="23">
        <v>0</v>
      </c>
      <c r="CG1481" s="23">
        <v>0</v>
      </c>
      <c r="CH1481" s="23">
        <v>0</v>
      </c>
      <c r="CI1481" s="23">
        <v>0</v>
      </c>
      <c r="CJ1481" s="23">
        <v>0</v>
      </c>
      <c r="CK1481" s="23">
        <v>0</v>
      </c>
      <c r="CL1481" s="23">
        <v>0</v>
      </c>
      <c r="CM1481" s="23">
        <v>0</v>
      </c>
      <c r="CN1481" s="23">
        <v>0</v>
      </c>
      <c r="CO1481" s="23">
        <v>0</v>
      </c>
      <c r="CP1481" s="23">
        <v>0</v>
      </c>
      <c r="CQ1481" s="23">
        <v>0</v>
      </c>
      <c r="CR1481" s="23">
        <v>0</v>
      </c>
      <c r="CS1481" s="23">
        <v>0</v>
      </c>
      <c r="CT1481" s="23">
        <v>0</v>
      </c>
      <c r="CU1481" s="23">
        <v>0</v>
      </c>
      <c r="CV1481" s="23">
        <v>0</v>
      </c>
      <c r="CW1481" s="23">
        <v>0</v>
      </c>
      <c r="CX1481" s="23">
        <v>0</v>
      </c>
      <c r="CY1481" s="27">
        <v>3.448275862068968</v>
      </c>
      <c r="CZ1481" s="14">
        <v>0</v>
      </c>
      <c r="DA1481" s="22">
        <v>0</v>
      </c>
      <c r="DB1481" s="22">
        <v>50</v>
      </c>
      <c r="DC1481" s="22">
        <v>0</v>
      </c>
      <c r="DD1481" s="22">
        <v>0</v>
      </c>
      <c r="DE1481" s="22">
        <v>0</v>
      </c>
      <c r="DF1481" s="22">
        <v>0</v>
      </c>
      <c r="DG1481" s="22">
        <v>50</v>
      </c>
      <c r="DH1481" s="14" t="e">
        <v>#DIV/0!</v>
      </c>
      <c r="DI1481" s="24">
        <v>0</v>
      </c>
      <c r="DJ1481" s="14">
        <v>32.142857142857146</v>
      </c>
      <c r="DK1481" s="4">
        <v>16</v>
      </c>
      <c r="DL1481" s="22">
        <v>100</v>
      </c>
      <c r="DM1481" s="22">
        <v>0</v>
      </c>
      <c r="DN1481" s="22">
        <v>0</v>
      </c>
      <c r="DO1481" s="22">
        <v>0</v>
      </c>
      <c r="DP1481" s="4">
        <v>0</v>
      </c>
      <c r="DQ1481" s="22">
        <v>0</v>
      </c>
      <c r="DR1481" s="4">
        <v>0</v>
      </c>
      <c r="DS1481" s="22" t="e">
        <v>#DIV/0!</v>
      </c>
      <c r="DT1481" s="17">
        <v>725</v>
      </c>
      <c r="DU1481" s="22">
        <v>24</v>
      </c>
      <c r="DV1481" s="22">
        <v>32</v>
      </c>
      <c r="DW1481" s="26">
        <v>0</v>
      </c>
      <c r="DX1481" s="12">
        <v>1.8461538461538463</v>
      </c>
    </row>
    <row r="1482" spans="1:128" ht="10.5" x14ac:dyDescent="0.25">
      <c r="A1482" s="11">
        <v>1478</v>
      </c>
      <c r="B1482" s="4" t="s">
        <v>2145</v>
      </c>
      <c r="C1482" s="4">
        <v>47</v>
      </c>
      <c r="D1482" s="22">
        <v>0</v>
      </c>
      <c r="E1482" s="22">
        <v>0</v>
      </c>
      <c r="F1482" s="22">
        <v>5.4545454545454541</v>
      </c>
      <c r="G1482" s="22">
        <v>5.4545454545454541</v>
      </c>
      <c r="H1482" s="22">
        <v>9.0909090909090917</v>
      </c>
      <c r="I1482" s="22">
        <v>0</v>
      </c>
      <c r="J1482" s="22">
        <v>0</v>
      </c>
      <c r="K1482" s="22">
        <v>5.4545454545454541</v>
      </c>
      <c r="L1482" s="22">
        <v>9.0909090909090917</v>
      </c>
      <c r="M1482" s="22">
        <v>5.4545454545454541</v>
      </c>
      <c r="N1482" s="22">
        <v>7.2727272727272725</v>
      </c>
      <c r="O1482" s="22">
        <v>10.909090909090908</v>
      </c>
      <c r="P1482" s="22">
        <v>16.363636363636363</v>
      </c>
      <c r="Q1482" s="22">
        <v>16.363636363636363</v>
      </c>
      <c r="R1482" s="22">
        <v>9.0909090909090917</v>
      </c>
      <c r="S1482" s="22">
        <v>0</v>
      </c>
      <c r="T1482" s="22">
        <v>0</v>
      </c>
      <c r="U1482" s="22">
        <v>0</v>
      </c>
      <c r="V1482" s="23">
        <v>0</v>
      </c>
      <c r="W1482" s="23">
        <v>0</v>
      </c>
      <c r="X1482" s="23">
        <v>100</v>
      </c>
      <c r="Y1482" s="23">
        <v>0</v>
      </c>
      <c r="Z1482" s="23">
        <v>0</v>
      </c>
      <c r="AA1482" s="23">
        <v>0</v>
      </c>
      <c r="AB1482" s="23">
        <v>0</v>
      </c>
      <c r="AC1482" s="23">
        <v>0</v>
      </c>
      <c r="AD1482" s="23">
        <v>0</v>
      </c>
      <c r="AE1482" s="23">
        <v>0</v>
      </c>
      <c r="AF1482" s="23">
        <v>0</v>
      </c>
      <c r="AG1482" s="23">
        <v>0</v>
      </c>
      <c r="AH1482" s="23">
        <v>0</v>
      </c>
      <c r="AI1482" s="23">
        <v>0</v>
      </c>
      <c r="AJ1482" s="23">
        <v>0</v>
      </c>
      <c r="AK1482" s="23">
        <v>0</v>
      </c>
      <c r="AL1482" s="23">
        <v>0</v>
      </c>
      <c r="AM1482" s="23">
        <v>0</v>
      </c>
      <c r="AN1482" s="23">
        <v>0</v>
      </c>
      <c r="AO1482" s="23">
        <v>0</v>
      </c>
      <c r="AP1482" s="23">
        <v>0</v>
      </c>
      <c r="AQ1482" s="23">
        <v>0</v>
      </c>
      <c r="AR1482" s="23">
        <v>0</v>
      </c>
      <c r="AS1482" s="23">
        <v>0</v>
      </c>
      <c r="AT1482" s="23">
        <v>0</v>
      </c>
      <c r="AU1482" s="23">
        <v>0</v>
      </c>
      <c r="AV1482" s="23">
        <v>0</v>
      </c>
      <c r="AW1482" s="23">
        <v>0</v>
      </c>
      <c r="AX1482" s="23">
        <v>0</v>
      </c>
      <c r="AY1482" s="23">
        <v>0</v>
      </c>
      <c r="AZ1482" s="23">
        <v>0</v>
      </c>
      <c r="BA1482" s="23">
        <v>0</v>
      </c>
      <c r="BB1482" s="23">
        <v>0</v>
      </c>
      <c r="BC1482" s="23">
        <v>0</v>
      </c>
      <c r="BD1482" s="23">
        <v>0</v>
      </c>
      <c r="BE1482" s="23">
        <v>0</v>
      </c>
      <c r="BF1482" s="23">
        <v>0</v>
      </c>
      <c r="BG1482" s="23">
        <v>0</v>
      </c>
      <c r="BH1482" s="23">
        <v>0</v>
      </c>
      <c r="BI1482" s="23">
        <v>0</v>
      </c>
      <c r="BJ1482" s="23">
        <v>0</v>
      </c>
      <c r="BK1482" s="23">
        <v>0</v>
      </c>
      <c r="BL1482" s="23">
        <v>0</v>
      </c>
      <c r="BM1482" s="23">
        <v>0</v>
      </c>
      <c r="BN1482" s="23">
        <v>0</v>
      </c>
      <c r="BO1482" s="23">
        <v>0</v>
      </c>
      <c r="BP1482" s="23">
        <v>0</v>
      </c>
      <c r="BQ1482" s="23">
        <v>0</v>
      </c>
      <c r="BR1482" s="23">
        <v>0</v>
      </c>
      <c r="BS1482" s="23">
        <v>0</v>
      </c>
      <c r="BT1482" s="23">
        <v>0</v>
      </c>
      <c r="BU1482" s="23">
        <v>0</v>
      </c>
      <c r="BV1482" s="23">
        <v>0</v>
      </c>
      <c r="BW1482" s="23">
        <v>0</v>
      </c>
      <c r="BX1482" s="23">
        <v>0</v>
      </c>
      <c r="BY1482" s="23">
        <v>0</v>
      </c>
      <c r="BZ1482" s="23">
        <v>0</v>
      </c>
      <c r="CA1482" s="23">
        <v>0</v>
      </c>
      <c r="CB1482" s="23">
        <v>0</v>
      </c>
      <c r="CC1482" s="23">
        <v>0</v>
      </c>
      <c r="CD1482" s="23">
        <v>0</v>
      </c>
      <c r="CE1482" s="23">
        <v>0</v>
      </c>
      <c r="CF1482" s="23">
        <v>0</v>
      </c>
      <c r="CG1482" s="23">
        <v>0</v>
      </c>
      <c r="CH1482" s="23">
        <v>0</v>
      </c>
      <c r="CI1482" s="23">
        <v>0</v>
      </c>
      <c r="CJ1482" s="23">
        <v>0</v>
      </c>
      <c r="CK1482" s="23">
        <v>0</v>
      </c>
      <c r="CL1482" s="23">
        <v>0</v>
      </c>
      <c r="CM1482" s="23">
        <v>0</v>
      </c>
      <c r="CN1482" s="23">
        <v>0</v>
      </c>
      <c r="CO1482" s="23">
        <v>0</v>
      </c>
      <c r="CP1482" s="23">
        <v>0</v>
      </c>
      <c r="CQ1482" s="23">
        <v>0</v>
      </c>
      <c r="CR1482" s="23">
        <v>0</v>
      </c>
      <c r="CS1482" s="23">
        <v>0</v>
      </c>
      <c r="CT1482" s="23">
        <v>0</v>
      </c>
      <c r="CU1482" s="23">
        <v>0</v>
      </c>
      <c r="CV1482" s="23">
        <v>0</v>
      </c>
      <c r="CW1482" s="23">
        <v>0</v>
      </c>
      <c r="CX1482" s="23">
        <v>0</v>
      </c>
      <c r="CY1482" s="27">
        <v>19.148936170212778</v>
      </c>
      <c r="CZ1482" s="14">
        <v>0</v>
      </c>
      <c r="DA1482" s="22">
        <v>0</v>
      </c>
      <c r="DB1482" s="22">
        <v>24.324324324324326</v>
      </c>
      <c r="DC1482" s="22">
        <v>0</v>
      </c>
      <c r="DD1482" s="22">
        <v>0</v>
      </c>
      <c r="DE1482" s="22">
        <v>0</v>
      </c>
      <c r="DF1482" s="22">
        <v>0</v>
      </c>
      <c r="DG1482" s="22">
        <v>75.675675675675677</v>
      </c>
      <c r="DH1482" s="14">
        <v>0</v>
      </c>
      <c r="DI1482" s="24">
        <v>9.0909090909090917</v>
      </c>
      <c r="DJ1482" s="14">
        <v>19.444444444444446</v>
      </c>
      <c r="DK1482" s="4">
        <v>27</v>
      </c>
      <c r="DL1482" s="22">
        <v>100</v>
      </c>
      <c r="DM1482" s="22">
        <v>0</v>
      </c>
      <c r="DN1482" s="22">
        <v>0</v>
      </c>
      <c r="DO1482" s="22">
        <v>0</v>
      </c>
      <c r="DP1482" s="4">
        <v>0</v>
      </c>
      <c r="DQ1482" s="22">
        <v>0</v>
      </c>
      <c r="DR1482" s="4">
        <v>0</v>
      </c>
      <c r="DS1482" s="22" t="e">
        <v>#DIV/0!</v>
      </c>
      <c r="DT1482" s="17">
        <v>955.55555555555554</v>
      </c>
      <c r="DU1482" s="22">
        <v>24</v>
      </c>
      <c r="DV1482" s="22">
        <v>20</v>
      </c>
      <c r="DW1482" s="26">
        <v>0</v>
      </c>
      <c r="DX1482" s="12">
        <v>2.9375</v>
      </c>
    </row>
    <row r="1483" spans="1:128" ht="10.5" x14ac:dyDescent="0.25">
      <c r="A1483" s="11">
        <v>1479</v>
      </c>
      <c r="B1483" s="4" t="s">
        <v>910</v>
      </c>
      <c r="C1483" s="4">
        <v>333</v>
      </c>
      <c r="D1483" s="22">
        <v>0.90090090090090091</v>
      </c>
      <c r="E1483" s="22">
        <v>3.0030030030030028</v>
      </c>
      <c r="F1483" s="22">
        <v>2.4024024024024024</v>
      </c>
      <c r="G1483" s="22">
        <v>7.8078078078078077</v>
      </c>
      <c r="H1483" s="22">
        <v>20.42042042042042</v>
      </c>
      <c r="I1483" s="22">
        <v>22.222222222222221</v>
      </c>
      <c r="J1483" s="22">
        <v>14.414414414414415</v>
      </c>
      <c r="K1483" s="22">
        <v>4.5045045045045047</v>
      </c>
      <c r="L1483" s="22">
        <v>4.2042042042042045</v>
      </c>
      <c r="M1483" s="22">
        <v>1.8018018018018018</v>
      </c>
      <c r="N1483" s="22">
        <v>4.8048048048048049</v>
      </c>
      <c r="O1483" s="22">
        <v>5.7057057057057055</v>
      </c>
      <c r="P1483" s="22">
        <v>2.4024024024024024</v>
      </c>
      <c r="Q1483" s="22">
        <v>1.8018018018018018</v>
      </c>
      <c r="R1483" s="22">
        <v>1.2012012012012012</v>
      </c>
      <c r="S1483" s="22">
        <v>2.4024024024024024</v>
      </c>
      <c r="T1483" s="22">
        <v>0</v>
      </c>
      <c r="U1483" s="22">
        <v>0</v>
      </c>
      <c r="V1483" s="23">
        <v>17.435897435897445</v>
      </c>
      <c r="W1483" s="23">
        <v>0</v>
      </c>
      <c r="X1483" s="23">
        <v>82.564102564102555</v>
      </c>
      <c r="Y1483" s="23">
        <v>0</v>
      </c>
      <c r="Z1483" s="23">
        <v>0</v>
      </c>
      <c r="AA1483" s="23">
        <v>0</v>
      </c>
      <c r="AB1483" s="23">
        <v>0</v>
      </c>
      <c r="AC1483" s="23">
        <v>0</v>
      </c>
      <c r="AD1483" s="23">
        <v>1.5384615384615385</v>
      </c>
      <c r="AE1483" s="23">
        <v>0</v>
      </c>
      <c r="AF1483" s="23">
        <v>0</v>
      </c>
      <c r="AG1483" s="23">
        <v>0</v>
      </c>
      <c r="AH1483" s="23">
        <v>2.5641025641025639</v>
      </c>
      <c r="AI1483" s="23">
        <v>0</v>
      </c>
      <c r="AJ1483" s="23">
        <v>0</v>
      </c>
      <c r="AK1483" s="23">
        <v>0</v>
      </c>
      <c r="AL1483" s="23">
        <v>2.0512820512820511</v>
      </c>
      <c r="AM1483" s="23">
        <v>0</v>
      </c>
      <c r="AN1483" s="23">
        <v>0</v>
      </c>
      <c r="AO1483" s="23">
        <v>0</v>
      </c>
      <c r="AP1483" s="23">
        <v>0</v>
      </c>
      <c r="AQ1483" s="23">
        <v>0</v>
      </c>
      <c r="AR1483" s="23">
        <v>0</v>
      </c>
      <c r="AS1483" s="23">
        <v>0</v>
      </c>
      <c r="AT1483" s="23">
        <v>1.5384615384615385</v>
      </c>
      <c r="AU1483" s="23">
        <v>0</v>
      </c>
      <c r="AV1483" s="23">
        <v>0</v>
      </c>
      <c r="AW1483" s="23">
        <v>0</v>
      </c>
      <c r="AX1483" s="23">
        <v>0</v>
      </c>
      <c r="AY1483" s="23">
        <v>0</v>
      </c>
      <c r="AZ1483" s="23">
        <v>0</v>
      </c>
      <c r="BA1483" s="23">
        <v>0</v>
      </c>
      <c r="BB1483" s="23">
        <v>0</v>
      </c>
      <c r="BC1483" s="23">
        <v>0</v>
      </c>
      <c r="BD1483" s="23">
        <v>0</v>
      </c>
      <c r="BE1483" s="23">
        <v>0</v>
      </c>
      <c r="BF1483" s="23">
        <v>0</v>
      </c>
      <c r="BG1483" s="23">
        <v>0</v>
      </c>
      <c r="BH1483" s="23">
        <v>0</v>
      </c>
      <c r="BI1483" s="23">
        <v>0</v>
      </c>
      <c r="BJ1483" s="23">
        <v>0</v>
      </c>
      <c r="BK1483" s="23">
        <v>0</v>
      </c>
      <c r="BL1483" s="23">
        <v>0</v>
      </c>
      <c r="BM1483" s="23">
        <v>0</v>
      </c>
      <c r="BN1483" s="23">
        <v>0</v>
      </c>
      <c r="BO1483" s="23">
        <v>3.0769230769230771</v>
      </c>
      <c r="BP1483" s="23">
        <v>0</v>
      </c>
      <c r="BQ1483" s="23">
        <v>0</v>
      </c>
      <c r="BR1483" s="23">
        <v>3.5897435897435894</v>
      </c>
      <c r="BS1483" s="23">
        <v>0</v>
      </c>
      <c r="BT1483" s="23">
        <v>1.5015015015015014</v>
      </c>
      <c r="BU1483" s="23">
        <v>0</v>
      </c>
      <c r="BV1483" s="23">
        <v>0</v>
      </c>
      <c r="BW1483" s="23">
        <v>0</v>
      </c>
      <c r="BX1483" s="23">
        <v>0</v>
      </c>
      <c r="BY1483" s="23">
        <v>0</v>
      </c>
      <c r="BZ1483" s="23">
        <v>0</v>
      </c>
      <c r="CA1483" s="23">
        <v>1.5384615384615385</v>
      </c>
      <c r="CB1483" s="23">
        <v>0</v>
      </c>
      <c r="CC1483" s="23">
        <v>0</v>
      </c>
      <c r="CD1483" s="23">
        <v>0</v>
      </c>
      <c r="CE1483" s="23">
        <v>0</v>
      </c>
      <c r="CF1483" s="23">
        <v>2.5641025641025639</v>
      </c>
      <c r="CG1483" s="23">
        <v>0</v>
      </c>
      <c r="CH1483" s="23">
        <v>0</v>
      </c>
      <c r="CI1483" s="23">
        <v>0</v>
      </c>
      <c r="CJ1483" s="23">
        <v>0</v>
      </c>
      <c r="CK1483" s="23">
        <v>0</v>
      </c>
      <c r="CL1483" s="23">
        <v>3.0769230769230771</v>
      </c>
      <c r="CM1483" s="23">
        <v>0</v>
      </c>
      <c r="CN1483" s="23">
        <v>2.0512820512820511</v>
      </c>
      <c r="CO1483" s="23">
        <v>0</v>
      </c>
      <c r="CP1483" s="23">
        <v>0</v>
      </c>
      <c r="CQ1483" s="23">
        <v>0</v>
      </c>
      <c r="CR1483" s="23">
        <v>0</v>
      </c>
      <c r="CS1483" s="23">
        <v>3.5897435897435894</v>
      </c>
      <c r="CT1483" s="23">
        <v>0</v>
      </c>
      <c r="CU1483" s="23">
        <v>0</v>
      </c>
      <c r="CV1483" s="23">
        <v>0</v>
      </c>
      <c r="CW1483" s="23">
        <v>0</v>
      </c>
      <c r="CX1483" s="23">
        <v>0</v>
      </c>
      <c r="CY1483" s="27">
        <v>48.948948948948946</v>
      </c>
      <c r="CZ1483" s="14">
        <v>4.4334975369458132</v>
      </c>
      <c r="DA1483" s="22">
        <v>0</v>
      </c>
      <c r="DB1483" s="22">
        <v>23.560209424083769</v>
      </c>
      <c r="DC1483" s="22">
        <v>0</v>
      </c>
      <c r="DD1483" s="22">
        <v>0</v>
      </c>
      <c r="DE1483" s="22">
        <v>0</v>
      </c>
      <c r="DF1483" s="22">
        <v>0</v>
      </c>
      <c r="DG1483" s="22">
        <v>76.439790575916234</v>
      </c>
      <c r="DH1483" s="14">
        <v>0</v>
      </c>
      <c r="DI1483" s="24">
        <v>0</v>
      </c>
      <c r="DJ1483" s="14">
        <v>12.429378531073446</v>
      </c>
      <c r="DK1483" s="4">
        <v>260</v>
      </c>
      <c r="DL1483" s="22">
        <v>18.076923076923077</v>
      </c>
      <c r="DM1483" s="22">
        <v>16.153846153846153</v>
      </c>
      <c r="DN1483" s="22">
        <v>65.769230769230774</v>
      </c>
      <c r="DO1483" s="22">
        <v>0</v>
      </c>
      <c r="DP1483" s="4">
        <v>0</v>
      </c>
      <c r="DQ1483" s="22">
        <v>0</v>
      </c>
      <c r="DR1483" s="4">
        <v>0</v>
      </c>
      <c r="DS1483" s="22">
        <v>0</v>
      </c>
      <c r="DT1483" s="17">
        <v>873.52941176470586</v>
      </c>
      <c r="DU1483" s="22">
        <v>24.203821656050955</v>
      </c>
      <c r="DV1483" s="22">
        <v>22.929936305732486</v>
      </c>
      <c r="DW1483" s="26">
        <v>76.5625</v>
      </c>
      <c r="DX1483" s="12">
        <v>0.95930232558139539</v>
      </c>
    </row>
    <row r="1484" spans="1:128" ht="10.5" x14ac:dyDescent="0.25">
      <c r="A1484" s="11">
        <v>1480</v>
      </c>
      <c r="B1484" s="4" t="s">
        <v>2146</v>
      </c>
      <c r="C1484" s="4">
        <v>180</v>
      </c>
      <c r="D1484" s="22">
        <v>2.6595744680851063</v>
      </c>
      <c r="E1484" s="22">
        <v>2.1276595744680851</v>
      </c>
      <c r="F1484" s="22">
        <v>4.2553191489361701</v>
      </c>
      <c r="G1484" s="22">
        <v>13.297872340425531</v>
      </c>
      <c r="H1484" s="22">
        <v>10.638297872340425</v>
      </c>
      <c r="I1484" s="22">
        <v>8.5106382978723403</v>
      </c>
      <c r="J1484" s="22">
        <v>3.1914893617021276</v>
      </c>
      <c r="K1484" s="22">
        <v>2.6595744680851063</v>
      </c>
      <c r="L1484" s="22">
        <v>5.3191489361702127</v>
      </c>
      <c r="M1484" s="22">
        <v>9.0425531914893629</v>
      </c>
      <c r="N1484" s="22">
        <v>7.9787234042553195</v>
      </c>
      <c r="O1484" s="22">
        <v>7.9787234042553195</v>
      </c>
      <c r="P1484" s="22">
        <v>5.8510638297872344</v>
      </c>
      <c r="Q1484" s="22">
        <v>5.3191489361702127</v>
      </c>
      <c r="R1484" s="22">
        <v>6.9148936170212769</v>
      </c>
      <c r="S1484" s="22">
        <v>2.6595744680851063</v>
      </c>
      <c r="T1484" s="22">
        <v>1.5957446808510638</v>
      </c>
      <c r="U1484" s="22">
        <v>0</v>
      </c>
      <c r="V1484" s="23">
        <v>4.2553191489361666</v>
      </c>
      <c r="W1484" s="23">
        <v>0</v>
      </c>
      <c r="X1484" s="23">
        <v>95.744680851063833</v>
      </c>
      <c r="Y1484" s="23">
        <v>0</v>
      </c>
      <c r="Z1484" s="23">
        <v>0</v>
      </c>
      <c r="AA1484" s="23">
        <v>0</v>
      </c>
      <c r="AB1484" s="23">
        <v>0</v>
      </c>
      <c r="AC1484" s="23">
        <v>0</v>
      </c>
      <c r="AD1484" s="23">
        <v>0</v>
      </c>
      <c r="AE1484" s="23">
        <v>0</v>
      </c>
      <c r="AF1484" s="23">
        <v>0</v>
      </c>
      <c r="AG1484" s="23">
        <v>0</v>
      </c>
      <c r="AH1484" s="23">
        <v>4.2553191489361701</v>
      </c>
      <c r="AI1484" s="23">
        <v>0</v>
      </c>
      <c r="AJ1484" s="23">
        <v>0</v>
      </c>
      <c r="AK1484" s="23">
        <v>0</v>
      </c>
      <c r="AL1484" s="23">
        <v>0</v>
      </c>
      <c r="AM1484" s="23">
        <v>0</v>
      </c>
      <c r="AN1484" s="23">
        <v>0</v>
      </c>
      <c r="AO1484" s="23">
        <v>0</v>
      </c>
      <c r="AP1484" s="23">
        <v>0</v>
      </c>
      <c r="AQ1484" s="23">
        <v>0</v>
      </c>
      <c r="AR1484" s="23">
        <v>0</v>
      </c>
      <c r="AS1484" s="23">
        <v>0</v>
      </c>
      <c r="AT1484" s="23">
        <v>0</v>
      </c>
      <c r="AU1484" s="23">
        <v>0</v>
      </c>
      <c r="AV1484" s="23">
        <v>0</v>
      </c>
      <c r="AW1484" s="23">
        <v>0</v>
      </c>
      <c r="AX1484" s="23">
        <v>0</v>
      </c>
      <c r="AY1484" s="23">
        <v>0</v>
      </c>
      <c r="AZ1484" s="23">
        <v>0</v>
      </c>
      <c r="BA1484" s="23">
        <v>0</v>
      </c>
      <c r="BB1484" s="23">
        <v>0</v>
      </c>
      <c r="BC1484" s="23">
        <v>0</v>
      </c>
      <c r="BD1484" s="23">
        <v>0</v>
      </c>
      <c r="BE1484" s="23">
        <v>0</v>
      </c>
      <c r="BF1484" s="23">
        <v>0</v>
      </c>
      <c r="BG1484" s="23">
        <v>0</v>
      </c>
      <c r="BH1484" s="23">
        <v>0</v>
      </c>
      <c r="BI1484" s="23">
        <v>0</v>
      </c>
      <c r="BJ1484" s="23">
        <v>0</v>
      </c>
      <c r="BK1484" s="23">
        <v>0</v>
      </c>
      <c r="BL1484" s="23">
        <v>0</v>
      </c>
      <c r="BM1484" s="23">
        <v>0</v>
      </c>
      <c r="BN1484" s="23">
        <v>0</v>
      </c>
      <c r="BO1484" s="23">
        <v>0</v>
      </c>
      <c r="BP1484" s="23">
        <v>0</v>
      </c>
      <c r="BQ1484" s="23">
        <v>0</v>
      </c>
      <c r="BR1484" s="23">
        <v>0</v>
      </c>
      <c r="BS1484" s="23">
        <v>0</v>
      </c>
      <c r="BT1484" s="23">
        <v>0</v>
      </c>
      <c r="BU1484" s="23">
        <v>0</v>
      </c>
      <c r="BV1484" s="23">
        <v>0</v>
      </c>
      <c r="BW1484" s="23">
        <v>0</v>
      </c>
      <c r="BX1484" s="23">
        <v>0</v>
      </c>
      <c r="BY1484" s="23">
        <v>0</v>
      </c>
      <c r="BZ1484" s="23">
        <v>0</v>
      </c>
      <c r="CA1484" s="23">
        <v>0</v>
      </c>
      <c r="CB1484" s="23">
        <v>0</v>
      </c>
      <c r="CC1484" s="23">
        <v>0</v>
      </c>
      <c r="CD1484" s="23">
        <v>0</v>
      </c>
      <c r="CE1484" s="23">
        <v>0</v>
      </c>
      <c r="CF1484" s="23">
        <v>0</v>
      </c>
      <c r="CG1484" s="23">
        <v>2.054794520547945</v>
      </c>
      <c r="CH1484" s="23">
        <v>0</v>
      </c>
      <c r="CI1484" s="23">
        <v>0</v>
      </c>
      <c r="CJ1484" s="23">
        <v>0</v>
      </c>
      <c r="CK1484" s="23">
        <v>0</v>
      </c>
      <c r="CL1484" s="23">
        <v>0</v>
      </c>
      <c r="CM1484" s="23">
        <v>0</v>
      </c>
      <c r="CN1484" s="23">
        <v>0</v>
      </c>
      <c r="CO1484" s="23">
        <v>0</v>
      </c>
      <c r="CP1484" s="23">
        <v>0</v>
      </c>
      <c r="CQ1484" s="23">
        <v>0</v>
      </c>
      <c r="CR1484" s="23">
        <v>0</v>
      </c>
      <c r="CS1484" s="23">
        <v>0</v>
      </c>
      <c r="CT1484" s="23">
        <v>0</v>
      </c>
      <c r="CU1484" s="23">
        <v>0</v>
      </c>
      <c r="CV1484" s="23">
        <v>0</v>
      </c>
      <c r="CW1484" s="23">
        <v>0</v>
      </c>
      <c r="CX1484" s="23">
        <v>0</v>
      </c>
      <c r="CY1484" s="27">
        <v>20.555555555555557</v>
      </c>
      <c r="CZ1484" s="14">
        <v>2.6315789473684208</v>
      </c>
      <c r="DA1484" s="22">
        <v>2.112676056338028</v>
      </c>
      <c r="DB1484" s="22">
        <v>38.028169014084504</v>
      </c>
      <c r="DC1484" s="22">
        <v>0</v>
      </c>
      <c r="DD1484" s="22">
        <v>0</v>
      </c>
      <c r="DE1484" s="22">
        <v>0</v>
      </c>
      <c r="DF1484" s="22">
        <v>0</v>
      </c>
      <c r="DG1484" s="22">
        <v>59.859154929577464</v>
      </c>
      <c r="DH1484" s="14">
        <v>0</v>
      </c>
      <c r="DI1484" s="24">
        <v>5.8823529411764701</v>
      </c>
      <c r="DJ1484" s="14">
        <v>14.503816793893129</v>
      </c>
      <c r="DK1484" s="4">
        <v>65</v>
      </c>
      <c r="DL1484" s="22">
        <v>100</v>
      </c>
      <c r="DM1484" s="22">
        <v>0</v>
      </c>
      <c r="DN1484" s="22">
        <v>0</v>
      </c>
      <c r="DO1484" s="22">
        <v>0</v>
      </c>
      <c r="DP1484" s="4">
        <v>0</v>
      </c>
      <c r="DQ1484" s="22">
        <v>0</v>
      </c>
      <c r="DR1484" s="4">
        <v>0</v>
      </c>
      <c r="DS1484" s="22">
        <v>0</v>
      </c>
      <c r="DT1484" s="17">
        <v>687.5</v>
      </c>
      <c r="DU1484" s="22">
        <v>32.467532467532465</v>
      </c>
      <c r="DV1484" s="22">
        <v>15.584415584415584</v>
      </c>
      <c r="DW1484" s="26">
        <v>0</v>
      </c>
      <c r="DX1484" s="12">
        <v>2.48</v>
      </c>
    </row>
    <row r="1485" spans="1:128" ht="10.5" x14ac:dyDescent="0.25">
      <c r="A1485" s="11">
        <v>1481</v>
      </c>
      <c r="B1485" s="4" t="s">
        <v>2147</v>
      </c>
      <c r="C1485" s="4">
        <v>61</v>
      </c>
      <c r="D1485" s="22">
        <v>0</v>
      </c>
      <c r="E1485" s="22">
        <v>11.627906976744185</v>
      </c>
      <c r="F1485" s="22">
        <v>6.9767441860465116</v>
      </c>
      <c r="G1485" s="22">
        <v>11.627906976744185</v>
      </c>
      <c r="H1485" s="22">
        <v>13.953488372093023</v>
      </c>
      <c r="I1485" s="22">
        <v>0</v>
      </c>
      <c r="J1485" s="22">
        <v>0</v>
      </c>
      <c r="K1485" s="22">
        <v>0</v>
      </c>
      <c r="L1485" s="22">
        <v>16.279069767441861</v>
      </c>
      <c r="M1485" s="22">
        <v>0</v>
      </c>
      <c r="N1485" s="22">
        <v>6.9767441860465116</v>
      </c>
      <c r="O1485" s="22">
        <v>9.3023255813953494</v>
      </c>
      <c r="P1485" s="22">
        <v>0</v>
      </c>
      <c r="Q1485" s="22">
        <v>16.279069767441861</v>
      </c>
      <c r="R1485" s="22">
        <v>0</v>
      </c>
      <c r="S1485" s="22">
        <v>6.9767441860465116</v>
      </c>
      <c r="T1485" s="22">
        <v>0</v>
      </c>
      <c r="U1485" s="22">
        <v>0</v>
      </c>
      <c r="V1485" s="23">
        <v>0</v>
      </c>
      <c r="W1485" s="23">
        <v>0</v>
      </c>
      <c r="X1485" s="23">
        <v>100</v>
      </c>
      <c r="Y1485" s="23">
        <v>0</v>
      </c>
      <c r="Z1485" s="23">
        <v>0</v>
      </c>
      <c r="AA1485" s="23">
        <v>0</v>
      </c>
      <c r="AB1485" s="23">
        <v>0</v>
      </c>
      <c r="AC1485" s="23">
        <v>0</v>
      </c>
      <c r="AD1485" s="23">
        <v>0</v>
      </c>
      <c r="AE1485" s="23">
        <v>0</v>
      </c>
      <c r="AF1485" s="23">
        <v>0</v>
      </c>
      <c r="AG1485" s="23">
        <v>0</v>
      </c>
      <c r="AH1485" s="23">
        <v>0</v>
      </c>
      <c r="AI1485" s="23">
        <v>0</v>
      </c>
      <c r="AJ1485" s="23">
        <v>0</v>
      </c>
      <c r="AK1485" s="23">
        <v>0</v>
      </c>
      <c r="AL1485" s="23">
        <v>0</v>
      </c>
      <c r="AM1485" s="23">
        <v>0</v>
      </c>
      <c r="AN1485" s="23">
        <v>0</v>
      </c>
      <c r="AO1485" s="23">
        <v>0</v>
      </c>
      <c r="AP1485" s="23">
        <v>0</v>
      </c>
      <c r="AQ1485" s="23">
        <v>0</v>
      </c>
      <c r="AR1485" s="23">
        <v>0</v>
      </c>
      <c r="AS1485" s="23">
        <v>0</v>
      </c>
      <c r="AT1485" s="23">
        <v>0</v>
      </c>
      <c r="AU1485" s="23">
        <v>0</v>
      </c>
      <c r="AV1485" s="23">
        <v>0</v>
      </c>
      <c r="AW1485" s="23">
        <v>0</v>
      </c>
      <c r="AX1485" s="23">
        <v>0</v>
      </c>
      <c r="AY1485" s="23">
        <v>0</v>
      </c>
      <c r="AZ1485" s="23">
        <v>0</v>
      </c>
      <c r="BA1485" s="23">
        <v>0</v>
      </c>
      <c r="BB1485" s="23">
        <v>0</v>
      </c>
      <c r="BC1485" s="23">
        <v>0</v>
      </c>
      <c r="BD1485" s="23">
        <v>0</v>
      </c>
      <c r="BE1485" s="23">
        <v>0</v>
      </c>
      <c r="BF1485" s="23">
        <v>0</v>
      </c>
      <c r="BG1485" s="23">
        <v>0</v>
      </c>
      <c r="BH1485" s="23">
        <v>0</v>
      </c>
      <c r="BI1485" s="23">
        <v>0</v>
      </c>
      <c r="BJ1485" s="23">
        <v>0</v>
      </c>
      <c r="BK1485" s="23">
        <v>0</v>
      </c>
      <c r="BL1485" s="23">
        <v>0</v>
      </c>
      <c r="BM1485" s="23">
        <v>0</v>
      </c>
      <c r="BN1485" s="23">
        <v>0</v>
      </c>
      <c r="BO1485" s="23">
        <v>0</v>
      </c>
      <c r="BP1485" s="23">
        <v>0</v>
      </c>
      <c r="BQ1485" s="23">
        <v>0</v>
      </c>
      <c r="BR1485" s="23">
        <v>0</v>
      </c>
      <c r="BS1485" s="23">
        <v>0</v>
      </c>
      <c r="BT1485" s="23">
        <v>0</v>
      </c>
      <c r="BU1485" s="23">
        <v>0</v>
      </c>
      <c r="BV1485" s="23">
        <v>0</v>
      </c>
      <c r="BW1485" s="23">
        <v>0</v>
      </c>
      <c r="BX1485" s="23">
        <v>0</v>
      </c>
      <c r="BY1485" s="23">
        <v>0</v>
      </c>
      <c r="BZ1485" s="23">
        <v>0</v>
      </c>
      <c r="CA1485" s="23">
        <v>0</v>
      </c>
      <c r="CB1485" s="23">
        <v>0</v>
      </c>
      <c r="CC1485" s="23">
        <v>0</v>
      </c>
      <c r="CD1485" s="23">
        <v>0</v>
      </c>
      <c r="CE1485" s="23">
        <v>0</v>
      </c>
      <c r="CF1485" s="23">
        <v>0</v>
      </c>
      <c r="CG1485" s="23">
        <v>0</v>
      </c>
      <c r="CH1485" s="23">
        <v>0</v>
      </c>
      <c r="CI1485" s="23">
        <v>0</v>
      </c>
      <c r="CJ1485" s="23">
        <v>0</v>
      </c>
      <c r="CK1485" s="23">
        <v>0</v>
      </c>
      <c r="CL1485" s="23">
        <v>0</v>
      </c>
      <c r="CM1485" s="23">
        <v>0</v>
      </c>
      <c r="CN1485" s="23">
        <v>0</v>
      </c>
      <c r="CO1485" s="23">
        <v>0</v>
      </c>
      <c r="CP1485" s="23">
        <v>0</v>
      </c>
      <c r="CQ1485" s="23">
        <v>0</v>
      </c>
      <c r="CR1485" s="23">
        <v>0</v>
      </c>
      <c r="CS1485" s="23">
        <v>0</v>
      </c>
      <c r="CT1485" s="23">
        <v>0</v>
      </c>
      <c r="CU1485" s="23">
        <v>0</v>
      </c>
      <c r="CV1485" s="23">
        <v>0</v>
      </c>
      <c r="CW1485" s="23">
        <v>0</v>
      </c>
      <c r="CX1485" s="23">
        <v>0</v>
      </c>
      <c r="CY1485" s="27">
        <v>-1.6393442622950829</v>
      </c>
      <c r="CZ1485" s="14">
        <v>0</v>
      </c>
      <c r="DA1485" s="22">
        <v>0</v>
      </c>
      <c r="DB1485" s="22">
        <v>44.444444444444443</v>
      </c>
      <c r="DC1485" s="22">
        <v>0</v>
      </c>
      <c r="DD1485" s="22">
        <v>0</v>
      </c>
      <c r="DE1485" s="22">
        <v>0</v>
      </c>
      <c r="DF1485" s="22">
        <v>0</v>
      </c>
      <c r="DG1485" s="22">
        <v>55.555555555555557</v>
      </c>
      <c r="DH1485" s="14">
        <v>0</v>
      </c>
      <c r="DI1485" s="24">
        <v>0</v>
      </c>
      <c r="DJ1485" s="14">
        <v>39.534883720930232</v>
      </c>
      <c r="DK1485" s="4">
        <v>28</v>
      </c>
      <c r="DL1485" s="22">
        <v>100</v>
      </c>
      <c r="DM1485" s="22">
        <v>0</v>
      </c>
      <c r="DN1485" s="22">
        <v>0</v>
      </c>
      <c r="DO1485" s="22">
        <v>0</v>
      </c>
      <c r="DP1485" s="4">
        <v>0</v>
      </c>
      <c r="DQ1485" s="22">
        <v>0</v>
      </c>
      <c r="DR1485" s="4">
        <v>0</v>
      </c>
      <c r="DS1485" s="22">
        <v>0</v>
      </c>
      <c r="DT1485" s="17">
        <v>687.5</v>
      </c>
      <c r="DU1485" s="22">
        <v>67.567567567567565</v>
      </c>
      <c r="DV1485" s="22">
        <v>32.432432432432435</v>
      </c>
      <c r="DW1485" s="26">
        <v>0</v>
      </c>
      <c r="DX1485" s="12">
        <v>2.7692307692307692</v>
      </c>
    </row>
    <row r="1486" spans="1:128" ht="10.5" x14ac:dyDescent="0.25">
      <c r="A1486" s="11">
        <v>1482</v>
      </c>
      <c r="B1486" s="4" t="s">
        <v>911</v>
      </c>
      <c r="C1486" s="4">
        <v>136</v>
      </c>
      <c r="D1486" s="22">
        <v>0</v>
      </c>
      <c r="E1486" s="22">
        <v>4.4776119402985071</v>
      </c>
      <c r="F1486" s="22">
        <v>6.7164179104477615</v>
      </c>
      <c r="G1486" s="22">
        <v>4.4776119402985071</v>
      </c>
      <c r="H1486" s="22">
        <v>2.9850746268656714</v>
      </c>
      <c r="I1486" s="22">
        <v>0</v>
      </c>
      <c r="J1486" s="22">
        <v>7.4626865671641784</v>
      </c>
      <c r="K1486" s="22">
        <v>2.2388059701492535</v>
      </c>
      <c r="L1486" s="22">
        <v>5.9701492537313428</v>
      </c>
      <c r="M1486" s="22">
        <v>6.7164179104477615</v>
      </c>
      <c r="N1486" s="22">
        <v>9.7014925373134329</v>
      </c>
      <c r="O1486" s="22">
        <v>11.940298507462686</v>
      </c>
      <c r="P1486" s="22">
        <v>13.432835820895523</v>
      </c>
      <c r="Q1486" s="22">
        <v>8.9552238805970141</v>
      </c>
      <c r="R1486" s="22">
        <v>11.940298507462686</v>
      </c>
      <c r="S1486" s="22">
        <v>2.9850746268656714</v>
      </c>
      <c r="T1486" s="22">
        <v>0</v>
      </c>
      <c r="U1486" s="22">
        <v>0</v>
      </c>
      <c r="V1486" s="23">
        <v>17.391304347826093</v>
      </c>
      <c r="W1486" s="23">
        <v>0</v>
      </c>
      <c r="X1486" s="23">
        <v>82.608695652173907</v>
      </c>
      <c r="Y1486" s="23">
        <v>0</v>
      </c>
      <c r="Z1486" s="23">
        <v>0</v>
      </c>
      <c r="AA1486" s="23">
        <v>0</v>
      </c>
      <c r="AB1486" s="23">
        <v>0</v>
      </c>
      <c r="AC1486" s="23">
        <v>0</v>
      </c>
      <c r="AD1486" s="23">
        <v>2.6086956521739131</v>
      </c>
      <c r="AE1486" s="23">
        <v>0</v>
      </c>
      <c r="AF1486" s="23">
        <v>0</v>
      </c>
      <c r="AG1486" s="23">
        <v>0</v>
      </c>
      <c r="AH1486" s="23">
        <v>7.8260869565217401</v>
      </c>
      <c r="AI1486" s="23">
        <v>0</v>
      </c>
      <c r="AJ1486" s="23">
        <v>0</v>
      </c>
      <c r="AK1486" s="23">
        <v>0</v>
      </c>
      <c r="AL1486" s="23">
        <v>0</v>
      </c>
      <c r="AM1486" s="23">
        <v>0</v>
      </c>
      <c r="AN1486" s="23">
        <v>0</v>
      </c>
      <c r="AO1486" s="23">
        <v>0</v>
      </c>
      <c r="AP1486" s="23">
        <v>0</v>
      </c>
      <c r="AQ1486" s="23">
        <v>0</v>
      </c>
      <c r="AR1486" s="23">
        <v>0</v>
      </c>
      <c r="AS1486" s="23">
        <v>0</v>
      </c>
      <c r="AT1486" s="23">
        <v>0</v>
      </c>
      <c r="AU1486" s="23">
        <v>0</v>
      </c>
      <c r="AV1486" s="23">
        <v>0</v>
      </c>
      <c r="AW1486" s="23">
        <v>0</v>
      </c>
      <c r="AX1486" s="23">
        <v>0</v>
      </c>
      <c r="AY1486" s="23">
        <v>4.3478260869565215</v>
      </c>
      <c r="AZ1486" s="23">
        <v>0</v>
      </c>
      <c r="BA1486" s="23">
        <v>0</v>
      </c>
      <c r="BB1486" s="23">
        <v>0</v>
      </c>
      <c r="BC1486" s="23">
        <v>0</v>
      </c>
      <c r="BD1486" s="23">
        <v>0</v>
      </c>
      <c r="BE1486" s="23">
        <v>0</v>
      </c>
      <c r="BF1486" s="23">
        <v>0</v>
      </c>
      <c r="BG1486" s="23">
        <v>0</v>
      </c>
      <c r="BH1486" s="23">
        <v>0</v>
      </c>
      <c r="BI1486" s="23">
        <v>0</v>
      </c>
      <c r="BJ1486" s="23">
        <v>2.6086956521739131</v>
      </c>
      <c r="BK1486" s="23">
        <v>0</v>
      </c>
      <c r="BL1486" s="23">
        <v>0</v>
      </c>
      <c r="BM1486" s="23">
        <v>0</v>
      </c>
      <c r="BN1486" s="23">
        <v>0</v>
      </c>
      <c r="BO1486" s="23">
        <v>0</v>
      </c>
      <c r="BP1486" s="23">
        <v>0</v>
      </c>
      <c r="BQ1486" s="23">
        <v>0</v>
      </c>
      <c r="BR1486" s="23">
        <v>0</v>
      </c>
      <c r="BS1486" s="23">
        <v>0</v>
      </c>
      <c r="BT1486" s="23">
        <v>0</v>
      </c>
      <c r="BU1486" s="23">
        <v>0</v>
      </c>
      <c r="BV1486" s="23">
        <v>0</v>
      </c>
      <c r="BW1486" s="23">
        <v>0</v>
      </c>
      <c r="BX1486" s="23">
        <v>0</v>
      </c>
      <c r="BY1486" s="23">
        <v>0</v>
      </c>
      <c r="BZ1486" s="23">
        <v>0</v>
      </c>
      <c r="CA1486" s="23">
        <v>0</v>
      </c>
      <c r="CB1486" s="23">
        <v>0</v>
      </c>
      <c r="CC1486" s="23">
        <v>0</v>
      </c>
      <c r="CD1486" s="23">
        <v>0</v>
      </c>
      <c r="CE1486" s="23">
        <v>0</v>
      </c>
      <c r="CF1486" s="23">
        <v>0</v>
      </c>
      <c r="CG1486" s="23">
        <v>0</v>
      </c>
      <c r="CH1486" s="23">
        <v>0</v>
      </c>
      <c r="CI1486" s="23">
        <v>0</v>
      </c>
      <c r="CJ1486" s="23">
        <v>0</v>
      </c>
      <c r="CK1486" s="23">
        <v>0</v>
      </c>
      <c r="CL1486" s="23">
        <v>0</v>
      </c>
      <c r="CM1486" s="23">
        <v>0</v>
      </c>
      <c r="CN1486" s="23">
        <v>0</v>
      </c>
      <c r="CO1486" s="23">
        <v>0</v>
      </c>
      <c r="CP1486" s="23">
        <v>0</v>
      </c>
      <c r="CQ1486" s="23">
        <v>0</v>
      </c>
      <c r="CR1486" s="23">
        <v>0</v>
      </c>
      <c r="CS1486" s="23">
        <v>0</v>
      </c>
      <c r="CT1486" s="23">
        <v>0</v>
      </c>
      <c r="CU1486" s="23">
        <v>0</v>
      </c>
      <c r="CV1486" s="23">
        <v>0</v>
      </c>
      <c r="CW1486" s="23">
        <v>0</v>
      </c>
      <c r="CX1486" s="23">
        <v>0</v>
      </c>
      <c r="CY1486" s="27">
        <v>19.85294117647058</v>
      </c>
      <c r="CZ1486" s="14">
        <v>0</v>
      </c>
      <c r="DA1486" s="22">
        <v>4.2735042735042734</v>
      </c>
      <c r="DB1486" s="22">
        <v>45.299145299145302</v>
      </c>
      <c r="DC1486" s="22">
        <v>0</v>
      </c>
      <c r="DD1486" s="22">
        <v>0</v>
      </c>
      <c r="DE1486" s="22">
        <v>0</v>
      </c>
      <c r="DF1486" s="22">
        <v>2.5641025641025639</v>
      </c>
      <c r="DG1486" s="22">
        <v>47.863247863247864</v>
      </c>
      <c r="DH1486" s="14">
        <v>0</v>
      </c>
      <c r="DI1486" s="24">
        <v>7.0175438596491224</v>
      </c>
      <c r="DJ1486" s="14">
        <v>20</v>
      </c>
      <c r="DK1486" s="4">
        <v>96</v>
      </c>
      <c r="DL1486" s="22">
        <v>100</v>
      </c>
      <c r="DM1486" s="22">
        <v>0</v>
      </c>
      <c r="DN1486" s="22">
        <v>0</v>
      </c>
      <c r="DO1486" s="22">
        <v>0</v>
      </c>
      <c r="DP1486" s="4">
        <v>12</v>
      </c>
      <c r="DQ1486" s="22">
        <v>17.647058823529413</v>
      </c>
      <c r="DR1486" s="4">
        <v>0</v>
      </c>
      <c r="DS1486" s="22">
        <v>0</v>
      </c>
      <c r="DT1486" s="17">
        <v>650</v>
      </c>
      <c r="DU1486" s="22">
        <v>35.483870967741936</v>
      </c>
      <c r="DV1486" s="22">
        <v>25.806451612903224</v>
      </c>
      <c r="DW1486" s="26">
        <v>8.3333333333333321</v>
      </c>
      <c r="DX1486" s="12">
        <v>2.3333333333333335</v>
      </c>
    </row>
    <row r="1487" spans="1:128" ht="10.5" x14ac:dyDescent="0.25">
      <c r="A1487" s="11">
        <v>1483</v>
      </c>
      <c r="B1487" s="4" t="s">
        <v>912</v>
      </c>
      <c r="C1487" s="4">
        <v>3671</v>
      </c>
      <c r="D1487" s="22">
        <v>5.8567147916099156</v>
      </c>
      <c r="E1487" s="22">
        <v>7.1097793516752921</v>
      </c>
      <c r="F1487" s="22">
        <v>7.2187414873331521</v>
      </c>
      <c r="G1487" s="22">
        <v>6.3470444020702805</v>
      </c>
      <c r="H1487" s="22">
        <v>6.5922092073004634</v>
      </c>
      <c r="I1487" s="22">
        <v>7.4639062925633342</v>
      </c>
      <c r="J1487" s="22">
        <v>6.1836011985834922</v>
      </c>
      <c r="K1487" s="22">
        <v>7.6545900299645879</v>
      </c>
      <c r="L1487" s="22">
        <v>6.319803868155816</v>
      </c>
      <c r="M1487" s="22">
        <v>5.9384363933533102</v>
      </c>
      <c r="N1487" s="22">
        <v>4.6581312993734674</v>
      </c>
      <c r="O1487" s="22">
        <v>4.4674475619722145</v>
      </c>
      <c r="P1487" s="22">
        <v>5.4208662489784798</v>
      </c>
      <c r="Q1487" s="22">
        <v>5.2301825115772269</v>
      </c>
      <c r="R1487" s="22">
        <v>4.6853718332879328</v>
      </c>
      <c r="S1487" s="22">
        <v>3.7591936801961316</v>
      </c>
      <c r="T1487" s="22">
        <v>2.5333696540452193</v>
      </c>
      <c r="U1487" s="22">
        <v>2.5606101879596839</v>
      </c>
      <c r="V1487" s="23">
        <v>12.082486203891946</v>
      </c>
      <c r="W1487" s="23">
        <v>0</v>
      </c>
      <c r="X1487" s="23">
        <v>87.917513796108054</v>
      </c>
      <c r="Y1487" s="23">
        <v>0.26139994191112403</v>
      </c>
      <c r="Z1487" s="23">
        <v>0</v>
      </c>
      <c r="AA1487" s="23">
        <v>0</v>
      </c>
      <c r="AB1487" s="23">
        <v>0.20331106593087425</v>
      </c>
      <c r="AC1487" s="23">
        <v>0</v>
      </c>
      <c r="AD1487" s="23">
        <v>1.3650885855358699</v>
      </c>
      <c r="AE1487" s="23">
        <v>0</v>
      </c>
      <c r="AF1487" s="23">
        <v>0</v>
      </c>
      <c r="AG1487" s="23">
        <v>0</v>
      </c>
      <c r="AH1487" s="23">
        <v>2.1492884112692416</v>
      </c>
      <c r="AI1487" s="23">
        <v>0</v>
      </c>
      <c r="AJ1487" s="23">
        <v>0</v>
      </c>
      <c r="AK1487" s="23">
        <v>8.7133313970374673E-2</v>
      </c>
      <c r="AL1487" s="23">
        <v>0.46471100784199826</v>
      </c>
      <c r="AM1487" s="23">
        <v>0</v>
      </c>
      <c r="AN1487" s="23">
        <v>0</v>
      </c>
      <c r="AO1487" s="23">
        <v>1.8297995933778681</v>
      </c>
      <c r="AP1487" s="23">
        <v>0</v>
      </c>
      <c r="AQ1487" s="23">
        <v>0</v>
      </c>
      <c r="AR1487" s="23">
        <v>0</v>
      </c>
      <c r="AS1487" s="23">
        <v>0</v>
      </c>
      <c r="AT1487" s="23">
        <v>0.23235550392099913</v>
      </c>
      <c r="AU1487" s="23">
        <v>0</v>
      </c>
      <c r="AV1487" s="23">
        <v>0</v>
      </c>
      <c r="AW1487" s="23">
        <v>0</v>
      </c>
      <c r="AX1487" s="23">
        <v>0.34853325588149869</v>
      </c>
      <c r="AY1487" s="23">
        <v>0</v>
      </c>
      <c r="AZ1487" s="23">
        <v>0</v>
      </c>
      <c r="BA1487" s="23">
        <v>0</v>
      </c>
      <c r="BB1487" s="23">
        <v>8.7133313970374673E-2</v>
      </c>
      <c r="BC1487" s="23">
        <v>0.4066221318617485</v>
      </c>
      <c r="BD1487" s="23">
        <v>1.1908219575951204</v>
      </c>
      <c r="BE1487" s="23">
        <v>0</v>
      </c>
      <c r="BF1487" s="23">
        <v>0.52279988382224807</v>
      </c>
      <c r="BG1487" s="23">
        <v>0.46471100784199826</v>
      </c>
      <c r="BH1487" s="23">
        <v>0</v>
      </c>
      <c r="BI1487" s="23">
        <v>0</v>
      </c>
      <c r="BJ1487" s="23">
        <v>0.4066221318617485</v>
      </c>
      <c r="BK1487" s="23">
        <v>0</v>
      </c>
      <c r="BL1487" s="23">
        <v>0.11617775196049956</v>
      </c>
      <c r="BM1487" s="23">
        <v>0.20331106593087425</v>
      </c>
      <c r="BN1487" s="23">
        <v>0.3775776938716236</v>
      </c>
      <c r="BO1487" s="23">
        <v>8.7133313970374673E-2</v>
      </c>
      <c r="BP1487" s="23">
        <v>0.23235550392099913</v>
      </c>
      <c r="BQ1487" s="23">
        <v>0</v>
      </c>
      <c r="BR1487" s="23">
        <v>0.17426662794074935</v>
      </c>
      <c r="BS1487" s="23">
        <v>0.31948881789137379</v>
      </c>
      <c r="BT1487" s="23">
        <v>0.46308907654590031</v>
      </c>
      <c r="BU1487" s="23">
        <v>0</v>
      </c>
      <c r="BV1487" s="23">
        <v>0.14392630972941853</v>
      </c>
      <c r="BW1487" s="23">
        <v>0</v>
      </c>
      <c r="BX1487" s="23">
        <v>0</v>
      </c>
      <c r="BY1487" s="23">
        <v>0.23028209556706969</v>
      </c>
      <c r="BZ1487" s="23">
        <v>0.17271157167530224</v>
      </c>
      <c r="CA1487" s="23">
        <v>0</v>
      </c>
      <c r="CB1487" s="23">
        <v>0.2590673575129534</v>
      </c>
      <c r="CC1487" s="23">
        <v>8.6355785837651119E-2</v>
      </c>
      <c r="CD1487" s="23">
        <v>0.46056419113413938</v>
      </c>
      <c r="CE1487" s="23">
        <v>0</v>
      </c>
      <c r="CF1487" s="23">
        <v>0.2590673575129534</v>
      </c>
      <c r="CG1487" s="23">
        <v>0</v>
      </c>
      <c r="CH1487" s="23">
        <v>0</v>
      </c>
      <c r="CI1487" s="23">
        <v>0</v>
      </c>
      <c r="CJ1487" s="23">
        <v>0.28785261945883706</v>
      </c>
      <c r="CK1487" s="23">
        <v>0</v>
      </c>
      <c r="CL1487" s="23">
        <v>1.871042026482441</v>
      </c>
      <c r="CM1487" s="23">
        <v>0.11514104778353484</v>
      </c>
      <c r="CN1487" s="23">
        <v>0</v>
      </c>
      <c r="CO1487" s="23">
        <v>0.80598733448474369</v>
      </c>
      <c r="CP1487" s="23">
        <v>0.23028209556706969</v>
      </c>
      <c r="CQ1487" s="23">
        <v>0</v>
      </c>
      <c r="CR1487" s="23">
        <v>0.48934945308002303</v>
      </c>
      <c r="CS1487" s="23">
        <v>0.40299366724237184</v>
      </c>
      <c r="CT1487" s="23">
        <v>0.17271157167530224</v>
      </c>
      <c r="CU1487" s="23">
        <v>0.17271157167530224</v>
      </c>
      <c r="CV1487" s="23">
        <v>0</v>
      </c>
      <c r="CW1487" s="23">
        <v>0.57570523891767411</v>
      </c>
      <c r="CX1487" s="23">
        <v>0.20149683362118592</v>
      </c>
      <c r="CY1487" s="27">
        <v>13.511304821574498</v>
      </c>
      <c r="CZ1487" s="14">
        <v>1.2048192771084338</v>
      </c>
      <c r="DA1487" s="22">
        <v>0.90882439167399598</v>
      </c>
      <c r="DB1487" s="22">
        <v>43.975373790677217</v>
      </c>
      <c r="DC1487" s="22">
        <v>1.2019935502785108</v>
      </c>
      <c r="DD1487" s="22">
        <v>1.2606273819994136</v>
      </c>
      <c r="DE1487" s="22">
        <v>0</v>
      </c>
      <c r="DF1487" s="22">
        <v>0.85019055995309289</v>
      </c>
      <c r="DG1487" s="22">
        <v>51.802990325417767</v>
      </c>
      <c r="DH1487" s="14">
        <v>11.160714285714286</v>
      </c>
      <c r="DI1487" s="24">
        <v>8.1844380403458228</v>
      </c>
      <c r="DJ1487" s="14">
        <v>17.348786671495837</v>
      </c>
      <c r="DK1487" s="4">
        <v>1512</v>
      </c>
      <c r="DL1487" s="22">
        <v>74.272486772486772</v>
      </c>
      <c r="DM1487" s="22">
        <v>13.955026455026456</v>
      </c>
      <c r="DN1487" s="22">
        <v>11.772486772486772</v>
      </c>
      <c r="DO1487" s="22">
        <v>0</v>
      </c>
      <c r="DP1487" s="4">
        <v>108</v>
      </c>
      <c r="DQ1487" s="22">
        <v>6.0368921185019557</v>
      </c>
      <c r="DR1487" s="4">
        <v>15</v>
      </c>
      <c r="DS1487" s="22">
        <v>8.1967213114754092</v>
      </c>
      <c r="DT1487" s="17">
        <v>727.5</v>
      </c>
      <c r="DU1487" s="22">
        <v>36.151079136690647</v>
      </c>
      <c r="DV1487" s="22">
        <v>24.100719424460433</v>
      </c>
      <c r="DW1487" s="26">
        <v>4.4827586206896548</v>
      </c>
      <c r="DX1487" s="12">
        <v>1.7828358208955224</v>
      </c>
    </row>
    <row r="1488" spans="1:128" ht="10.5" x14ac:dyDescent="0.25">
      <c r="A1488" s="11">
        <v>1484</v>
      </c>
      <c r="B1488" s="4" t="s">
        <v>913</v>
      </c>
      <c r="C1488" s="4">
        <v>496</v>
      </c>
      <c r="D1488" s="22">
        <v>4.6843177189409371</v>
      </c>
      <c r="E1488" s="22">
        <v>6.9246435845213856</v>
      </c>
      <c r="F1488" s="22">
        <v>6.517311608961303</v>
      </c>
      <c r="G1488" s="22">
        <v>5.4989816700610996</v>
      </c>
      <c r="H1488" s="22">
        <v>6.517311608961303</v>
      </c>
      <c r="I1488" s="22">
        <v>4.887983706720977</v>
      </c>
      <c r="J1488" s="22">
        <v>5.4989816700610996</v>
      </c>
      <c r="K1488" s="22">
        <v>7.5356415478615073</v>
      </c>
      <c r="L1488" s="22">
        <v>6.9246435845213856</v>
      </c>
      <c r="M1488" s="22">
        <v>4.2769857433808554</v>
      </c>
      <c r="N1488" s="22">
        <v>6.313645621181263</v>
      </c>
      <c r="O1488" s="22">
        <v>7.7393075356415473</v>
      </c>
      <c r="P1488" s="22">
        <v>6.9246435845213856</v>
      </c>
      <c r="Q1488" s="22">
        <v>8.5539714867617107</v>
      </c>
      <c r="R1488" s="22">
        <v>4.6843177189409371</v>
      </c>
      <c r="S1488" s="22">
        <v>3.2586558044806515</v>
      </c>
      <c r="T1488" s="22">
        <v>0.81466395112016288</v>
      </c>
      <c r="U1488" s="22">
        <v>2.4439918533604885</v>
      </c>
      <c r="V1488" s="23">
        <v>31.180400890868597</v>
      </c>
      <c r="W1488" s="23">
        <v>0</v>
      </c>
      <c r="X1488" s="23">
        <v>68.819599109131403</v>
      </c>
      <c r="Y1488" s="23">
        <v>0</v>
      </c>
      <c r="Z1488" s="23">
        <v>0</v>
      </c>
      <c r="AA1488" s="23">
        <v>0</v>
      </c>
      <c r="AB1488" s="23">
        <v>0</v>
      </c>
      <c r="AC1488" s="23">
        <v>0</v>
      </c>
      <c r="AD1488" s="23">
        <v>0.66815144766146994</v>
      </c>
      <c r="AE1488" s="23">
        <v>0.66815144766146994</v>
      </c>
      <c r="AF1488" s="23">
        <v>1.1135857461024499</v>
      </c>
      <c r="AG1488" s="23">
        <v>0</v>
      </c>
      <c r="AH1488" s="23">
        <v>2.2271714922048997</v>
      </c>
      <c r="AI1488" s="23">
        <v>0</v>
      </c>
      <c r="AJ1488" s="23">
        <v>1.3363028953229399</v>
      </c>
      <c r="AK1488" s="23">
        <v>0</v>
      </c>
      <c r="AL1488" s="23">
        <v>1.1135857461024499</v>
      </c>
      <c r="AM1488" s="23">
        <v>0</v>
      </c>
      <c r="AN1488" s="23">
        <v>0</v>
      </c>
      <c r="AO1488" s="23">
        <v>2.8953229398663698</v>
      </c>
      <c r="AP1488" s="23">
        <v>0</v>
      </c>
      <c r="AQ1488" s="23">
        <v>0</v>
      </c>
      <c r="AR1488" s="23">
        <v>0</v>
      </c>
      <c r="AS1488" s="23">
        <v>0.66815144766146994</v>
      </c>
      <c r="AT1488" s="23">
        <v>1.3363028953229399</v>
      </c>
      <c r="AU1488" s="23">
        <v>0</v>
      </c>
      <c r="AV1488" s="23">
        <v>0</v>
      </c>
      <c r="AW1488" s="23">
        <v>5.1224944320712691</v>
      </c>
      <c r="AX1488" s="23">
        <v>0</v>
      </c>
      <c r="AY1488" s="23">
        <v>10.690423162583519</v>
      </c>
      <c r="AZ1488" s="23">
        <v>0</v>
      </c>
      <c r="BA1488" s="23">
        <v>0</v>
      </c>
      <c r="BB1488" s="23">
        <v>0</v>
      </c>
      <c r="BC1488" s="23">
        <v>0</v>
      </c>
      <c r="BD1488" s="23">
        <v>0</v>
      </c>
      <c r="BE1488" s="23">
        <v>0</v>
      </c>
      <c r="BF1488" s="23">
        <v>0.89086859688195985</v>
      </c>
      <c r="BG1488" s="23">
        <v>1.7817371937639197</v>
      </c>
      <c r="BH1488" s="23">
        <v>0</v>
      </c>
      <c r="BI1488" s="23">
        <v>0</v>
      </c>
      <c r="BJ1488" s="23">
        <v>0</v>
      </c>
      <c r="BK1488" s="23">
        <v>0</v>
      </c>
      <c r="BL1488" s="23">
        <v>0</v>
      </c>
      <c r="BM1488" s="23">
        <v>0</v>
      </c>
      <c r="BN1488" s="23">
        <v>0.66815144766146994</v>
      </c>
      <c r="BO1488" s="23">
        <v>0</v>
      </c>
      <c r="BP1488" s="23">
        <v>0</v>
      </c>
      <c r="BQ1488" s="23">
        <v>0</v>
      </c>
      <c r="BR1488" s="23">
        <v>0</v>
      </c>
      <c r="BS1488" s="23">
        <v>0</v>
      </c>
      <c r="BT1488" s="23">
        <v>0</v>
      </c>
      <c r="BU1488" s="23">
        <v>15.217391304347828</v>
      </c>
      <c r="BV1488" s="23">
        <v>0</v>
      </c>
      <c r="BW1488" s="23">
        <v>0.65217391304347827</v>
      </c>
      <c r="BX1488" s="23">
        <v>0</v>
      </c>
      <c r="BY1488" s="23">
        <v>0.65217391304347827</v>
      </c>
      <c r="BZ1488" s="23">
        <v>0</v>
      </c>
      <c r="CA1488" s="23">
        <v>0</v>
      </c>
      <c r="CB1488" s="23">
        <v>2.6086956521739131</v>
      </c>
      <c r="CC1488" s="23">
        <v>0</v>
      </c>
      <c r="CD1488" s="23">
        <v>0</v>
      </c>
      <c r="CE1488" s="23">
        <v>0</v>
      </c>
      <c r="CF1488" s="23">
        <v>1.3043478260869565</v>
      </c>
      <c r="CG1488" s="23">
        <v>0</v>
      </c>
      <c r="CH1488" s="23">
        <v>0</v>
      </c>
      <c r="CI1488" s="23">
        <v>0</v>
      </c>
      <c r="CJ1488" s="23">
        <v>0</v>
      </c>
      <c r="CK1488" s="23">
        <v>9.5652173913043477</v>
      </c>
      <c r="CL1488" s="23">
        <v>1.0869565217391304</v>
      </c>
      <c r="CM1488" s="23">
        <v>0</v>
      </c>
      <c r="CN1488" s="23">
        <v>0.65217391304347827</v>
      </c>
      <c r="CO1488" s="23">
        <v>1.5217391304347827</v>
      </c>
      <c r="CP1488" s="23">
        <v>0</v>
      </c>
      <c r="CQ1488" s="23">
        <v>0</v>
      </c>
      <c r="CR1488" s="23">
        <v>0</v>
      </c>
      <c r="CS1488" s="23">
        <v>0</v>
      </c>
      <c r="CT1488" s="23">
        <v>1.956521739130435</v>
      </c>
      <c r="CU1488" s="23">
        <v>0</v>
      </c>
      <c r="CV1488" s="23">
        <v>0</v>
      </c>
      <c r="CW1488" s="23">
        <v>3.0434782608695654</v>
      </c>
      <c r="CX1488" s="23">
        <v>0</v>
      </c>
      <c r="CY1488" s="27">
        <v>45.564516129032263</v>
      </c>
      <c r="CZ1488" s="14">
        <v>5.2401746724890828</v>
      </c>
      <c r="DA1488" s="22">
        <v>0</v>
      </c>
      <c r="DB1488" s="22">
        <v>51.415094339622648</v>
      </c>
      <c r="DC1488" s="22">
        <v>1.179245283018868</v>
      </c>
      <c r="DD1488" s="22">
        <v>19.339622641509436</v>
      </c>
      <c r="DE1488" s="22">
        <v>0</v>
      </c>
      <c r="DF1488" s="22">
        <v>0.94339622641509435</v>
      </c>
      <c r="DG1488" s="22">
        <v>27.122641509433965</v>
      </c>
      <c r="DH1488" s="14">
        <v>23.333333333333332</v>
      </c>
      <c r="DI1488" s="24">
        <v>10.262008733624455</v>
      </c>
      <c r="DJ1488" s="14">
        <v>9.8630136986301373</v>
      </c>
      <c r="DK1488" s="4">
        <v>178</v>
      </c>
      <c r="DL1488" s="22">
        <v>100</v>
      </c>
      <c r="DM1488" s="22">
        <v>0</v>
      </c>
      <c r="DN1488" s="22">
        <v>0</v>
      </c>
      <c r="DO1488" s="22">
        <v>0</v>
      </c>
      <c r="DP1488" s="4">
        <v>14</v>
      </c>
      <c r="DQ1488" s="22">
        <v>7.291666666666667</v>
      </c>
      <c r="DR1488" s="4">
        <v>0</v>
      </c>
      <c r="DS1488" s="22">
        <v>0</v>
      </c>
      <c r="DT1488" s="17">
        <v>497.67441860465112</v>
      </c>
      <c r="DU1488" s="22">
        <v>30.459770114942529</v>
      </c>
      <c r="DV1488" s="22">
        <v>29.885057471264371</v>
      </c>
      <c r="DW1488" s="26">
        <v>5.384615384615385</v>
      </c>
      <c r="DX1488" s="12">
        <v>2.5036496350364965</v>
      </c>
    </row>
    <row r="1489" spans="1:128" ht="10.5" x14ac:dyDescent="0.25">
      <c r="A1489" s="11">
        <v>1485</v>
      </c>
      <c r="B1489" s="4" t="s">
        <v>914</v>
      </c>
      <c r="C1489" s="4">
        <v>1271</v>
      </c>
      <c r="D1489" s="22">
        <v>4.409448818897638</v>
      </c>
      <c r="E1489" s="22">
        <v>7.0866141732283463</v>
      </c>
      <c r="F1489" s="22">
        <v>5.9055118110236222</v>
      </c>
      <c r="G1489" s="22">
        <v>5.1181102362204722</v>
      </c>
      <c r="H1489" s="22">
        <v>5.1968503937007871</v>
      </c>
      <c r="I1489" s="22">
        <v>3.0708661417322833</v>
      </c>
      <c r="J1489" s="22">
        <v>5.3543307086614176</v>
      </c>
      <c r="K1489" s="22">
        <v>6.377952755905512</v>
      </c>
      <c r="L1489" s="22">
        <v>6.6141732283464565</v>
      </c>
      <c r="M1489" s="22">
        <v>5.984251968503937</v>
      </c>
      <c r="N1489" s="22">
        <v>7.8740157480314963</v>
      </c>
      <c r="O1489" s="22">
        <v>7.7165354330708658</v>
      </c>
      <c r="P1489" s="22">
        <v>6.8503937007874018</v>
      </c>
      <c r="Q1489" s="22">
        <v>7.0078740157480324</v>
      </c>
      <c r="R1489" s="22">
        <v>6.377952755905512</v>
      </c>
      <c r="S1489" s="22">
        <v>5.1181102362204722</v>
      </c>
      <c r="T1489" s="22">
        <v>1.9685039370078741</v>
      </c>
      <c r="U1489" s="22">
        <v>1.9685039370078741</v>
      </c>
      <c r="V1489" s="23">
        <v>18.166804293971921</v>
      </c>
      <c r="W1489" s="23">
        <v>0</v>
      </c>
      <c r="X1489" s="23">
        <v>81.833195706028079</v>
      </c>
      <c r="Y1489" s="23">
        <v>0</v>
      </c>
      <c r="Z1489" s="23">
        <v>0</v>
      </c>
      <c r="AA1489" s="23">
        <v>0</v>
      </c>
      <c r="AB1489" s="23">
        <v>0.66061106523534263</v>
      </c>
      <c r="AC1489" s="23">
        <v>0</v>
      </c>
      <c r="AD1489" s="23">
        <v>0</v>
      </c>
      <c r="AE1489" s="23">
        <v>0</v>
      </c>
      <c r="AF1489" s="23">
        <v>0</v>
      </c>
      <c r="AG1489" s="23">
        <v>0.33030553261767132</v>
      </c>
      <c r="AH1489" s="23">
        <v>7.927332782824112</v>
      </c>
      <c r="AI1489" s="23">
        <v>0</v>
      </c>
      <c r="AJ1489" s="23">
        <v>0</v>
      </c>
      <c r="AK1489" s="23">
        <v>0.495458298926507</v>
      </c>
      <c r="AL1489" s="23">
        <v>0.90834021469859627</v>
      </c>
      <c r="AM1489" s="23">
        <v>0</v>
      </c>
      <c r="AN1489" s="23">
        <v>0</v>
      </c>
      <c r="AO1489" s="23">
        <v>0.57803468208092479</v>
      </c>
      <c r="AP1489" s="23">
        <v>0</v>
      </c>
      <c r="AQ1489" s="23">
        <v>0</v>
      </c>
      <c r="AR1489" s="23">
        <v>0</v>
      </c>
      <c r="AS1489" s="23">
        <v>0.33030553261767132</v>
      </c>
      <c r="AT1489" s="23">
        <v>0</v>
      </c>
      <c r="AU1489" s="23">
        <v>0.41288191577208916</v>
      </c>
      <c r="AV1489" s="23">
        <v>0</v>
      </c>
      <c r="AW1489" s="23">
        <v>0</v>
      </c>
      <c r="AX1489" s="23">
        <v>0</v>
      </c>
      <c r="AY1489" s="23">
        <v>0</v>
      </c>
      <c r="AZ1489" s="23">
        <v>0</v>
      </c>
      <c r="BA1489" s="23">
        <v>0</v>
      </c>
      <c r="BB1489" s="23">
        <v>0</v>
      </c>
      <c r="BC1489" s="23">
        <v>1.3212221304706853</v>
      </c>
      <c r="BD1489" s="23">
        <v>0.41288191577208916</v>
      </c>
      <c r="BE1489" s="23">
        <v>0</v>
      </c>
      <c r="BF1489" s="23">
        <v>0</v>
      </c>
      <c r="BG1489" s="23">
        <v>0</v>
      </c>
      <c r="BH1489" s="23">
        <v>0.57803468208092479</v>
      </c>
      <c r="BI1489" s="23">
        <v>0</v>
      </c>
      <c r="BJ1489" s="23">
        <v>0.495458298926507</v>
      </c>
      <c r="BK1489" s="23">
        <v>0</v>
      </c>
      <c r="BL1489" s="23">
        <v>0</v>
      </c>
      <c r="BM1489" s="23">
        <v>0.82576383154417832</v>
      </c>
      <c r="BN1489" s="23">
        <v>0.33030553261767132</v>
      </c>
      <c r="BO1489" s="23">
        <v>0</v>
      </c>
      <c r="BP1489" s="23">
        <v>0</v>
      </c>
      <c r="BQ1489" s="23">
        <v>0</v>
      </c>
      <c r="BR1489" s="23">
        <v>0.66061106523534263</v>
      </c>
      <c r="BS1489" s="23">
        <v>0</v>
      </c>
      <c r="BT1489" s="23">
        <v>0</v>
      </c>
      <c r="BU1489" s="23">
        <v>0</v>
      </c>
      <c r="BV1489" s="23">
        <v>0.24429967426710095</v>
      </c>
      <c r="BW1489" s="23">
        <v>0</v>
      </c>
      <c r="BX1489" s="23">
        <v>0</v>
      </c>
      <c r="BY1489" s="23">
        <v>0</v>
      </c>
      <c r="BZ1489" s="23">
        <v>0</v>
      </c>
      <c r="CA1489" s="23">
        <v>0.97719869706840379</v>
      </c>
      <c r="CB1489" s="23">
        <v>0.40716612377850164</v>
      </c>
      <c r="CC1489" s="23">
        <v>0</v>
      </c>
      <c r="CD1489" s="23">
        <v>0</v>
      </c>
      <c r="CE1489" s="23">
        <v>0</v>
      </c>
      <c r="CF1489" s="23">
        <v>0.48859934853420189</v>
      </c>
      <c r="CG1489" s="23">
        <v>0</v>
      </c>
      <c r="CH1489" s="23">
        <v>0.24429967426710095</v>
      </c>
      <c r="CI1489" s="23">
        <v>0</v>
      </c>
      <c r="CJ1489" s="23">
        <v>0</v>
      </c>
      <c r="CK1489" s="23">
        <v>0</v>
      </c>
      <c r="CL1489" s="23">
        <v>0</v>
      </c>
      <c r="CM1489" s="23">
        <v>0</v>
      </c>
      <c r="CN1489" s="23">
        <v>0.40716612377850164</v>
      </c>
      <c r="CO1489" s="23">
        <v>0.24429967426710095</v>
      </c>
      <c r="CP1489" s="23">
        <v>0</v>
      </c>
      <c r="CQ1489" s="23">
        <v>0</v>
      </c>
      <c r="CR1489" s="23">
        <v>0</v>
      </c>
      <c r="CS1489" s="23">
        <v>0.57003257328990231</v>
      </c>
      <c r="CT1489" s="23">
        <v>0</v>
      </c>
      <c r="CU1489" s="23">
        <v>0</v>
      </c>
      <c r="CV1489" s="23">
        <v>0</v>
      </c>
      <c r="CW1489" s="23">
        <v>0</v>
      </c>
      <c r="CX1489" s="23">
        <v>0</v>
      </c>
      <c r="CY1489" s="27">
        <v>9.1266719118804076</v>
      </c>
      <c r="CZ1489" s="14">
        <v>0.56864337936636877</v>
      </c>
      <c r="DA1489" s="22">
        <v>1.098901098901099</v>
      </c>
      <c r="DB1489" s="22">
        <v>33.474218089602701</v>
      </c>
      <c r="DC1489" s="22">
        <v>0.25359256128486896</v>
      </c>
      <c r="DD1489" s="22">
        <v>0</v>
      </c>
      <c r="DE1489" s="22">
        <v>0.33812341504649196</v>
      </c>
      <c r="DF1489" s="22">
        <v>0.76077768385460698</v>
      </c>
      <c r="DG1489" s="22">
        <v>64.074387151310233</v>
      </c>
      <c r="DH1489" s="14">
        <v>10.606060606060606</v>
      </c>
      <c r="DI1489" s="24">
        <v>4.7736625514403297</v>
      </c>
      <c r="DJ1489" s="14">
        <v>22.736220472440944</v>
      </c>
      <c r="DK1489" s="4">
        <v>527</v>
      </c>
      <c r="DL1489" s="22">
        <v>98.671726755218216</v>
      </c>
      <c r="DM1489" s="22">
        <v>1.3282732447817838</v>
      </c>
      <c r="DN1489" s="22">
        <v>0</v>
      </c>
      <c r="DO1489" s="22">
        <v>0</v>
      </c>
      <c r="DP1489" s="4">
        <v>28</v>
      </c>
      <c r="DQ1489" s="22">
        <v>4.1916167664670656</v>
      </c>
      <c r="DR1489" s="4">
        <v>8</v>
      </c>
      <c r="DS1489" s="22">
        <v>13.333333333333334</v>
      </c>
      <c r="DT1489" s="17">
        <v>864.83516483516485</v>
      </c>
      <c r="DU1489" s="22">
        <v>50.159744408945684</v>
      </c>
      <c r="DV1489" s="22">
        <v>15.175718849840255</v>
      </c>
      <c r="DW1489" s="26">
        <v>5.4347826086956523</v>
      </c>
      <c r="DX1489" s="12">
        <v>2.0127931769722816</v>
      </c>
    </row>
    <row r="1490" spans="1:128" ht="10.5" x14ac:dyDescent="0.25">
      <c r="A1490" s="11">
        <v>1486</v>
      </c>
      <c r="B1490" s="4" t="s">
        <v>2148</v>
      </c>
      <c r="C1490" s="4">
        <v>118</v>
      </c>
      <c r="D1490" s="22">
        <v>2.2900763358778624</v>
      </c>
      <c r="E1490" s="22">
        <v>5.343511450381679</v>
      </c>
      <c r="F1490" s="22">
        <v>6.1068702290076331</v>
      </c>
      <c r="G1490" s="22">
        <v>7.6335877862595423</v>
      </c>
      <c r="H1490" s="22">
        <v>0</v>
      </c>
      <c r="I1490" s="22">
        <v>3.8167938931297711</v>
      </c>
      <c r="J1490" s="22">
        <v>6.1068702290076331</v>
      </c>
      <c r="K1490" s="22">
        <v>0</v>
      </c>
      <c r="L1490" s="22">
        <v>3.8167938931297711</v>
      </c>
      <c r="M1490" s="22">
        <v>9.9236641221374047</v>
      </c>
      <c r="N1490" s="22">
        <v>9.9236641221374047</v>
      </c>
      <c r="O1490" s="22">
        <v>12.213740458015266</v>
      </c>
      <c r="P1490" s="22">
        <v>13.740458015267176</v>
      </c>
      <c r="Q1490" s="22">
        <v>6.8702290076335881</v>
      </c>
      <c r="R1490" s="22">
        <v>7.6335877862595423</v>
      </c>
      <c r="S1490" s="22">
        <v>2.2900763358778624</v>
      </c>
      <c r="T1490" s="22">
        <v>2.2900763358778624</v>
      </c>
      <c r="U1490" s="22">
        <v>0</v>
      </c>
      <c r="V1490" s="23">
        <v>4.8543689320388381</v>
      </c>
      <c r="W1490" s="23">
        <v>0</v>
      </c>
      <c r="X1490" s="23">
        <v>95.145631067961162</v>
      </c>
      <c r="Y1490" s="23">
        <v>0</v>
      </c>
      <c r="Z1490" s="23">
        <v>0</v>
      </c>
      <c r="AA1490" s="23">
        <v>0</v>
      </c>
      <c r="AB1490" s="23">
        <v>0</v>
      </c>
      <c r="AC1490" s="23">
        <v>0</v>
      </c>
      <c r="AD1490" s="23">
        <v>0</v>
      </c>
      <c r="AE1490" s="23">
        <v>0</v>
      </c>
      <c r="AF1490" s="23">
        <v>0</v>
      </c>
      <c r="AG1490" s="23">
        <v>0</v>
      </c>
      <c r="AH1490" s="23">
        <v>4.8543689320388346</v>
      </c>
      <c r="AI1490" s="23">
        <v>0</v>
      </c>
      <c r="AJ1490" s="23">
        <v>0</v>
      </c>
      <c r="AK1490" s="23">
        <v>0</v>
      </c>
      <c r="AL1490" s="23">
        <v>0</v>
      </c>
      <c r="AM1490" s="23">
        <v>0</v>
      </c>
      <c r="AN1490" s="23">
        <v>0</v>
      </c>
      <c r="AO1490" s="23">
        <v>0</v>
      </c>
      <c r="AP1490" s="23">
        <v>0</v>
      </c>
      <c r="AQ1490" s="23">
        <v>0</v>
      </c>
      <c r="AR1490" s="23">
        <v>0</v>
      </c>
      <c r="AS1490" s="23">
        <v>0</v>
      </c>
      <c r="AT1490" s="23">
        <v>0</v>
      </c>
      <c r="AU1490" s="23">
        <v>0</v>
      </c>
      <c r="AV1490" s="23">
        <v>0</v>
      </c>
      <c r="AW1490" s="23">
        <v>0</v>
      </c>
      <c r="AX1490" s="23">
        <v>0</v>
      </c>
      <c r="AY1490" s="23">
        <v>0</v>
      </c>
      <c r="AZ1490" s="23">
        <v>0</v>
      </c>
      <c r="BA1490" s="23">
        <v>0</v>
      </c>
      <c r="BB1490" s="23">
        <v>0</v>
      </c>
      <c r="BC1490" s="23">
        <v>0</v>
      </c>
      <c r="BD1490" s="23">
        <v>0</v>
      </c>
      <c r="BE1490" s="23">
        <v>0</v>
      </c>
      <c r="BF1490" s="23">
        <v>0</v>
      </c>
      <c r="BG1490" s="23">
        <v>0</v>
      </c>
      <c r="BH1490" s="23">
        <v>0</v>
      </c>
      <c r="BI1490" s="23">
        <v>0</v>
      </c>
      <c r="BJ1490" s="23">
        <v>0</v>
      </c>
      <c r="BK1490" s="23">
        <v>0</v>
      </c>
      <c r="BL1490" s="23">
        <v>0</v>
      </c>
      <c r="BM1490" s="23">
        <v>0</v>
      </c>
      <c r="BN1490" s="23">
        <v>0</v>
      </c>
      <c r="BO1490" s="23">
        <v>0</v>
      </c>
      <c r="BP1490" s="23">
        <v>0</v>
      </c>
      <c r="BQ1490" s="23">
        <v>0</v>
      </c>
      <c r="BR1490" s="23">
        <v>0</v>
      </c>
      <c r="BS1490" s="23">
        <v>0</v>
      </c>
      <c r="BT1490" s="23">
        <v>0</v>
      </c>
      <c r="BU1490" s="23">
        <v>0</v>
      </c>
      <c r="BV1490" s="23">
        <v>0</v>
      </c>
      <c r="BW1490" s="23">
        <v>0</v>
      </c>
      <c r="BX1490" s="23">
        <v>0</v>
      </c>
      <c r="BY1490" s="23">
        <v>0</v>
      </c>
      <c r="BZ1490" s="23">
        <v>0</v>
      </c>
      <c r="CA1490" s="23">
        <v>4.5045045045045047</v>
      </c>
      <c r="CB1490" s="23">
        <v>0</v>
      </c>
      <c r="CC1490" s="23">
        <v>0</v>
      </c>
      <c r="CD1490" s="23">
        <v>0</v>
      </c>
      <c r="CE1490" s="23">
        <v>0</v>
      </c>
      <c r="CF1490" s="23">
        <v>0</v>
      </c>
      <c r="CG1490" s="23">
        <v>0</v>
      </c>
      <c r="CH1490" s="23">
        <v>0</v>
      </c>
      <c r="CI1490" s="23">
        <v>0</v>
      </c>
      <c r="CJ1490" s="23">
        <v>0</v>
      </c>
      <c r="CK1490" s="23">
        <v>0</v>
      </c>
      <c r="CL1490" s="23">
        <v>0</v>
      </c>
      <c r="CM1490" s="23">
        <v>0</v>
      </c>
      <c r="CN1490" s="23">
        <v>0</v>
      </c>
      <c r="CO1490" s="23">
        <v>0</v>
      </c>
      <c r="CP1490" s="23">
        <v>0</v>
      </c>
      <c r="CQ1490" s="23">
        <v>0</v>
      </c>
      <c r="CR1490" s="23">
        <v>0</v>
      </c>
      <c r="CS1490" s="23">
        <v>0</v>
      </c>
      <c r="CT1490" s="23">
        <v>0</v>
      </c>
      <c r="CU1490" s="23">
        <v>0</v>
      </c>
      <c r="CV1490" s="23">
        <v>0</v>
      </c>
      <c r="CW1490" s="23">
        <v>0</v>
      </c>
      <c r="CX1490" s="23">
        <v>0</v>
      </c>
      <c r="CY1490" s="27">
        <v>10.169491525423723</v>
      </c>
      <c r="CZ1490" s="14">
        <v>0</v>
      </c>
      <c r="DA1490" s="22">
        <v>3.5398230088495577</v>
      </c>
      <c r="DB1490" s="22">
        <v>47.787610619469028</v>
      </c>
      <c r="DC1490" s="22">
        <v>0</v>
      </c>
      <c r="DD1490" s="22">
        <v>0</v>
      </c>
      <c r="DE1490" s="22">
        <v>0</v>
      </c>
      <c r="DF1490" s="22">
        <v>0</v>
      </c>
      <c r="DG1490" s="22">
        <v>48.672566371681413</v>
      </c>
      <c r="DH1490" s="14" t="e">
        <v>#DIV/0!</v>
      </c>
      <c r="DI1490" s="24">
        <v>6.8965517241379306</v>
      </c>
      <c r="DJ1490" s="14">
        <v>16.494845360824741</v>
      </c>
      <c r="DK1490" s="4">
        <v>65</v>
      </c>
      <c r="DL1490" s="22">
        <v>100</v>
      </c>
      <c r="DM1490" s="22">
        <v>0</v>
      </c>
      <c r="DN1490" s="22">
        <v>0</v>
      </c>
      <c r="DO1490" s="22">
        <v>0</v>
      </c>
      <c r="DP1490" s="4">
        <v>0</v>
      </c>
      <c r="DQ1490" s="22">
        <v>0</v>
      </c>
      <c r="DR1490" s="4">
        <v>0</v>
      </c>
      <c r="DS1490" s="22" t="e">
        <v>#DIV/0!</v>
      </c>
      <c r="DT1490" s="17">
        <v>562.5</v>
      </c>
      <c r="DU1490" s="22">
        <v>28.30188679245283</v>
      </c>
      <c r="DV1490" s="22">
        <v>41.509433962264154</v>
      </c>
      <c r="DW1490" s="26">
        <v>0</v>
      </c>
      <c r="DX1490" s="12">
        <v>2.0555555555555554</v>
      </c>
    </row>
    <row r="1491" spans="1:128" ht="10.5" x14ac:dyDescent="0.25">
      <c r="A1491" s="11">
        <v>1487</v>
      </c>
      <c r="B1491" s="4" t="s">
        <v>915</v>
      </c>
      <c r="C1491" s="4">
        <v>6182</v>
      </c>
      <c r="D1491" s="22">
        <v>9.4706168042739201</v>
      </c>
      <c r="E1491" s="22">
        <v>8.6125951108952563</v>
      </c>
      <c r="F1491" s="22">
        <v>6.2489881819653554</v>
      </c>
      <c r="G1491" s="22">
        <v>4.7757811235227461</v>
      </c>
      <c r="H1491" s="22">
        <v>6.8803626355836176</v>
      </c>
      <c r="I1491" s="22">
        <v>9.1792132102962611</v>
      </c>
      <c r="J1491" s="22">
        <v>10.7981220657277</v>
      </c>
      <c r="K1491" s="22">
        <v>9.5191840699368626</v>
      </c>
      <c r="L1491" s="22">
        <v>7.1555771410069609</v>
      </c>
      <c r="M1491" s="22">
        <v>5.6499919054557228</v>
      </c>
      <c r="N1491" s="22">
        <v>4.5815120608709732</v>
      </c>
      <c r="O1491" s="22">
        <v>4.4519993524364576</v>
      </c>
      <c r="P1491" s="22">
        <v>3.6911121903836817</v>
      </c>
      <c r="Q1491" s="22">
        <v>3.4158976849603366</v>
      </c>
      <c r="R1491" s="22">
        <v>3.1406831795369921</v>
      </c>
      <c r="S1491" s="22">
        <v>1.6189088554314395</v>
      </c>
      <c r="T1491" s="22">
        <v>0.50186174518374616</v>
      </c>
      <c r="U1491" s="22">
        <v>0.30759268253197347</v>
      </c>
      <c r="V1491" s="23">
        <v>19.925449000338872</v>
      </c>
      <c r="W1491" s="23">
        <v>0.27109454422229756</v>
      </c>
      <c r="X1491" s="23">
        <v>80.074550999661128</v>
      </c>
      <c r="Y1491" s="23">
        <v>6.7773636055574391E-2</v>
      </c>
      <c r="Z1491" s="23">
        <v>5.0830227041680782E-2</v>
      </c>
      <c r="AA1491" s="23">
        <v>0</v>
      </c>
      <c r="AB1491" s="23">
        <v>0.16943409013893596</v>
      </c>
      <c r="AC1491" s="23">
        <v>5.0830227041680782E-2</v>
      </c>
      <c r="AD1491" s="23">
        <v>1.0166045408336157</v>
      </c>
      <c r="AE1491" s="23">
        <v>0.20332090816672313</v>
      </c>
      <c r="AF1491" s="23">
        <v>6.7773636055574391E-2</v>
      </c>
      <c r="AG1491" s="23">
        <v>0.22026431718061676</v>
      </c>
      <c r="AH1491" s="23">
        <v>2.9481531684174858</v>
      </c>
      <c r="AI1491" s="23">
        <v>0</v>
      </c>
      <c r="AJ1491" s="23">
        <v>0.20332090816672313</v>
      </c>
      <c r="AK1491" s="23">
        <v>5.0830227041680782E-2</v>
      </c>
      <c r="AL1491" s="23">
        <v>0.27109454422229756</v>
      </c>
      <c r="AM1491" s="23">
        <v>6.7773636055574391E-2</v>
      </c>
      <c r="AN1491" s="23">
        <v>0.20332090816672313</v>
      </c>
      <c r="AO1491" s="23">
        <v>4.2358522534733991</v>
      </c>
      <c r="AP1491" s="23">
        <v>8.4717045069467978E-2</v>
      </c>
      <c r="AQ1491" s="23">
        <v>0.32192477126397834</v>
      </c>
      <c r="AR1491" s="23">
        <v>0.16943409013893596</v>
      </c>
      <c r="AS1491" s="23">
        <v>0.32192477126397834</v>
      </c>
      <c r="AT1491" s="23">
        <v>0.27109454422229756</v>
      </c>
      <c r="AU1491" s="23">
        <v>0.11860386309725517</v>
      </c>
      <c r="AV1491" s="23">
        <v>0</v>
      </c>
      <c r="AW1491" s="23">
        <v>6.7773636055574391E-2</v>
      </c>
      <c r="AX1491" s="23">
        <v>0.33886818027787191</v>
      </c>
      <c r="AY1491" s="23">
        <v>0.11860386309725517</v>
      </c>
      <c r="AZ1491" s="23">
        <v>0.16943409013893596</v>
      </c>
      <c r="BA1491" s="23">
        <v>0</v>
      </c>
      <c r="BB1491" s="23">
        <v>0.10166045408336156</v>
      </c>
      <c r="BC1491" s="23">
        <v>0.35581158929176548</v>
      </c>
      <c r="BD1491" s="23">
        <v>1.6096238563198917</v>
      </c>
      <c r="BE1491" s="23">
        <v>0.11860386309725517</v>
      </c>
      <c r="BF1491" s="23">
        <v>0.45747204337512709</v>
      </c>
      <c r="BG1491" s="23">
        <v>0.79634022365299895</v>
      </c>
      <c r="BH1491" s="23">
        <v>6.7773636055574391E-2</v>
      </c>
      <c r="BI1491" s="23">
        <v>5.0830227041680782E-2</v>
      </c>
      <c r="BJ1491" s="23">
        <v>0.50830227041680787</v>
      </c>
      <c r="BK1491" s="23">
        <v>0.15249068112504235</v>
      </c>
      <c r="BL1491" s="23">
        <v>0.10166045408336156</v>
      </c>
      <c r="BM1491" s="23">
        <v>0.77939681463910537</v>
      </c>
      <c r="BN1491" s="23">
        <v>0.40664181633344626</v>
      </c>
      <c r="BO1491" s="23">
        <v>0.10166045408336156</v>
      </c>
      <c r="BP1491" s="23">
        <v>0.22026431718061676</v>
      </c>
      <c r="BQ1491" s="23">
        <v>0</v>
      </c>
      <c r="BR1491" s="23">
        <v>0.33886818027787191</v>
      </c>
      <c r="BS1491" s="23">
        <v>0.20332090816672313</v>
      </c>
      <c r="BT1491" s="23">
        <v>0.61468780329990291</v>
      </c>
      <c r="BU1491" s="23">
        <v>0.47425474254742545</v>
      </c>
      <c r="BV1491" s="23">
        <v>0.44037940379403789</v>
      </c>
      <c r="BW1491" s="23">
        <v>0.20325203252032523</v>
      </c>
      <c r="BX1491" s="23">
        <v>6.7750677506775062E-2</v>
      </c>
      <c r="BY1491" s="23">
        <v>0.28794037940379402</v>
      </c>
      <c r="BZ1491" s="23">
        <v>0.35569105691056907</v>
      </c>
      <c r="CA1491" s="23">
        <v>0.23712737127371272</v>
      </c>
      <c r="CB1491" s="23">
        <v>0.16937669376693767</v>
      </c>
      <c r="CC1491" s="23">
        <v>0.18631436314363142</v>
      </c>
      <c r="CD1491" s="23">
        <v>0.71138211382113814</v>
      </c>
      <c r="CE1491" s="23">
        <v>0.1524390243902439</v>
      </c>
      <c r="CF1491" s="23">
        <v>0.55894308943089432</v>
      </c>
      <c r="CG1491" s="23">
        <v>0</v>
      </c>
      <c r="CH1491" s="23">
        <v>0.23712737127371272</v>
      </c>
      <c r="CI1491" s="23">
        <v>6.7750677506775062E-2</v>
      </c>
      <c r="CJ1491" s="23">
        <v>1.1517615176151761</v>
      </c>
      <c r="CK1491" s="23">
        <v>0.10162601626016261</v>
      </c>
      <c r="CL1491" s="23">
        <v>1.4735772357723578</v>
      </c>
      <c r="CM1491" s="23">
        <v>0.38956639566395662</v>
      </c>
      <c r="CN1491" s="23">
        <v>5.0813008130081307E-2</v>
      </c>
      <c r="CO1491" s="23">
        <v>2.7269647696476964</v>
      </c>
      <c r="CP1491" s="23">
        <v>0</v>
      </c>
      <c r="CQ1491" s="23">
        <v>0.25406504065040647</v>
      </c>
      <c r="CR1491" s="23">
        <v>0.44037940379403789</v>
      </c>
      <c r="CS1491" s="23">
        <v>0.32181571815718157</v>
      </c>
      <c r="CT1491" s="23">
        <v>0.27100271002710025</v>
      </c>
      <c r="CU1491" s="23">
        <v>0.11856368563685636</v>
      </c>
      <c r="CV1491" s="23">
        <v>0</v>
      </c>
      <c r="CW1491" s="23">
        <v>0.35569105691056907</v>
      </c>
      <c r="CX1491" s="23">
        <v>0.32181571815718157</v>
      </c>
      <c r="CY1491" s="27">
        <v>18.570042057586548</v>
      </c>
      <c r="CZ1491" s="14">
        <v>1.2973883740522325</v>
      </c>
      <c r="DA1491" s="22">
        <v>1.322796770314379</v>
      </c>
      <c r="DB1491" s="22">
        <v>40.903624806734243</v>
      </c>
      <c r="DC1491" s="22">
        <v>2.5425184676172479</v>
      </c>
      <c r="DD1491" s="22">
        <v>1.8038137777014258</v>
      </c>
      <c r="DE1491" s="22">
        <v>6.8716715341006707E-2</v>
      </c>
      <c r="DF1491" s="22">
        <v>2.6627727194640096</v>
      </c>
      <c r="DG1491" s="22">
        <v>50.69575674282769</v>
      </c>
      <c r="DH1491" s="14">
        <v>5.6650246305418719</v>
      </c>
      <c r="DI1491" s="24">
        <v>3.3316421444275326</v>
      </c>
      <c r="DJ1491" s="14">
        <v>13.69341102644554</v>
      </c>
      <c r="DK1491" s="4">
        <v>2365</v>
      </c>
      <c r="DL1491" s="22">
        <v>96.744186046511629</v>
      </c>
      <c r="DM1491" s="22">
        <v>1.2684989429175475</v>
      </c>
      <c r="DN1491" s="22">
        <v>0</v>
      </c>
      <c r="DO1491" s="22">
        <v>1.9873150105708246</v>
      </c>
      <c r="DP1491" s="4">
        <v>113</v>
      </c>
      <c r="DQ1491" s="22">
        <v>3.1884875846501126</v>
      </c>
      <c r="DR1491" s="4">
        <v>21</v>
      </c>
      <c r="DS1491" s="22">
        <v>5.5702917771883289</v>
      </c>
      <c r="DT1491" s="17">
        <v>1031.3725490196077</v>
      </c>
      <c r="DU1491" s="22">
        <v>38.704908338261383</v>
      </c>
      <c r="DV1491" s="22">
        <v>20.993494973388525</v>
      </c>
      <c r="DW1491" s="26">
        <v>3.1937850668968495</v>
      </c>
      <c r="DX1491" s="12">
        <v>2.0152453549309195</v>
      </c>
    </row>
    <row r="1492" spans="1:128" ht="10.5" x14ac:dyDescent="0.25">
      <c r="A1492" s="11">
        <v>1488</v>
      </c>
      <c r="B1492" s="4" t="s">
        <v>2149</v>
      </c>
      <c r="C1492" s="4">
        <v>139</v>
      </c>
      <c r="D1492" s="22">
        <v>5.1851851851851851</v>
      </c>
      <c r="E1492" s="22">
        <v>2.9629629629629632</v>
      </c>
      <c r="F1492" s="22">
        <v>8.8888888888888893</v>
      </c>
      <c r="G1492" s="22">
        <v>5.9259259259259265</v>
      </c>
      <c r="H1492" s="22">
        <v>3.7037037037037033</v>
      </c>
      <c r="I1492" s="22">
        <v>4.4444444444444446</v>
      </c>
      <c r="J1492" s="22">
        <v>2.2222222222222223</v>
      </c>
      <c r="K1492" s="22">
        <v>2.2222222222222223</v>
      </c>
      <c r="L1492" s="22">
        <v>9.6296296296296298</v>
      </c>
      <c r="M1492" s="22">
        <v>6.666666666666667</v>
      </c>
      <c r="N1492" s="22">
        <v>11.851851851851853</v>
      </c>
      <c r="O1492" s="22">
        <v>5.9259259259259265</v>
      </c>
      <c r="P1492" s="22">
        <v>8.1481481481481488</v>
      </c>
      <c r="Q1492" s="22">
        <v>8.8888888888888893</v>
      </c>
      <c r="R1492" s="22">
        <v>11.111111111111111</v>
      </c>
      <c r="S1492" s="22">
        <v>2.2222222222222223</v>
      </c>
      <c r="T1492" s="22">
        <v>0</v>
      </c>
      <c r="U1492" s="22">
        <v>0</v>
      </c>
      <c r="V1492" s="23">
        <v>10.434782608695642</v>
      </c>
      <c r="W1492" s="23">
        <v>0</v>
      </c>
      <c r="X1492" s="23">
        <v>89.565217391304358</v>
      </c>
      <c r="Y1492" s="23">
        <v>0</v>
      </c>
      <c r="Z1492" s="23">
        <v>0</v>
      </c>
      <c r="AA1492" s="23">
        <v>0</v>
      </c>
      <c r="AB1492" s="23">
        <v>0</v>
      </c>
      <c r="AC1492" s="23">
        <v>0</v>
      </c>
      <c r="AD1492" s="23">
        <v>0</v>
      </c>
      <c r="AE1492" s="23">
        <v>0</v>
      </c>
      <c r="AF1492" s="23">
        <v>0</v>
      </c>
      <c r="AG1492" s="23">
        <v>0</v>
      </c>
      <c r="AH1492" s="23">
        <v>5.2173913043478262</v>
      </c>
      <c r="AI1492" s="23">
        <v>0</v>
      </c>
      <c r="AJ1492" s="23">
        <v>0</v>
      </c>
      <c r="AK1492" s="23">
        <v>0</v>
      </c>
      <c r="AL1492" s="23">
        <v>0</v>
      </c>
      <c r="AM1492" s="23">
        <v>0</v>
      </c>
      <c r="AN1492" s="23">
        <v>0</v>
      </c>
      <c r="AO1492" s="23">
        <v>0</v>
      </c>
      <c r="AP1492" s="23">
        <v>0</v>
      </c>
      <c r="AQ1492" s="23">
        <v>0</v>
      </c>
      <c r="AR1492" s="23">
        <v>0</v>
      </c>
      <c r="AS1492" s="23">
        <v>0</v>
      </c>
      <c r="AT1492" s="23">
        <v>0</v>
      </c>
      <c r="AU1492" s="23">
        <v>0</v>
      </c>
      <c r="AV1492" s="23">
        <v>0</v>
      </c>
      <c r="AW1492" s="23">
        <v>0</v>
      </c>
      <c r="AX1492" s="23">
        <v>0</v>
      </c>
      <c r="AY1492" s="23">
        <v>0</v>
      </c>
      <c r="AZ1492" s="23">
        <v>0</v>
      </c>
      <c r="BA1492" s="23">
        <v>0</v>
      </c>
      <c r="BB1492" s="23">
        <v>0</v>
      </c>
      <c r="BC1492" s="23">
        <v>2.6086956521739131</v>
      </c>
      <c r="BD1492" s="23">
        <v>0</v>
      </c>
      <c r="BE1492" s="23">
        <v>0</v>
      </c>
      <c r="BF1492" s="23">
        <v>0</v>
      </c>
      <c r="BG1492" s="23">
        <v>0</v>
      </c>
      <c r="BH1492" s="23">
        <v>0</v>
      </c>
      <c r="BI1492" s="23">
        <v>0</v>
      </c>
      <c r="BJ1492" s="23">
        <v>0</v>
      </c>
      <c r="BK1492" s="23">
        <v>0</v>
      </c>
      <c r="BL1492" s="23">
        <v>0</v>
      </c>
      <c r="BM1492" s="23">
        <v>2.6086956521739131</v>
      </c>
      <c r="BN1492" s="23">
        <v>0</v>
      </c>
      <c r="BO1492" s="23">
        <v>0</v>
      </c>
      <c r="BP1492" s="23">
        <v>0</v>
      </c>
      <c r="BQ1492" s="23">
        <v>0</v>
      </c>
      <c r="BR1492" s="23">
        <v>0</v>
      </c>
      <c r="BS1492" s="23">
        <v>0</v>
      </c>
      <c r="BT1492" s="23">
        <v>0</v>
      </c>
      <c r="BU1492" s="23">
        <v>0</v>
      </c>
      <c r="BV1492" s="23">
        <v>0</v>
      </c>
      <c r="BW1492" s="23">
        <v>0</v>
      </c>
      <c r="BX1492" s="23">
        <v>0</v>
      </c>
      <c r="BY1492" s="23">
        <v>0</v>
      </c>
      <c r="BZ1492" s="23">
        <v>0</v>
      </c>
      <c r="CA1492" s="23">
        <v>0</v>
      </c>
      <c r="CB1492" s="23">
        <v>0</v>
      </c>
      <c r="CC1492" s="23">
        <v>0</v>
      </c>
      <c r="CD1492" s="23">
        <v>0</v>
      </c>
      <c r="CE1492" s="23">
        <v>0</v>
      </c>
      <c r="CF1492" s="23">
        <v>0</v>
      </c>
      <c r="CG1492" s="23">
        <v>0</v>
      </c>
      <c r="CH1492" s="23">
        <v>0</v>
      </c>
      <c r="CI1492" s="23">
        <v>0</v>
      </c>
      <c r="CJ1492" s="23">
        <v>0</v>
      </c>
      <c r="CK1492" s="23">
        <v>0</v>
      </c>
      <c r="CL1492" s="23">
        <v>0</v>
      </c>
      <c r="CM1492" s="23">
        <v>0</v>
      </c>
      <c r="CN1492" s="23">
        <v>0</v>
      </c>
      <c r="CO1492" s="23">
        <v>0</v>
      </c>
      <c r="CP1492" s="23">
        <v>0</v>
      </c>
      <c r="CQ1492" s="23">
        <v>0</v>
      </c>
      <c r="CR1492" s="23">
        <v>0</v>
      </c>
      <c r="CS1492" s="23">
        <v>0</v>
      </c>
      <c r="CT1492" s="23">
        <v>0</v>
      </c>
      <c r="CU1492" s="23">
        <v>0</v>
      </c>
      <c r="CV1492" s="23">
        <v>0</v>
      </c>
      <c r="CW1492" s="23">
        <v>0</v>
      </c>
      <c r="CX1492" s="23">
        <v>0</v>
      </c>
      <c r="CY1492" s="27">
        <v>19.42446043165468</v>
      </c>
      <c r="CZ1492" s="14">
        <v>0</v>
      </c>
      <c r="DA1492" s="22">
        <v>0</v>
      </c>
      <c r="DB1492" s="22">
        <v>53.63636363636364</v>
      </c>
      <c r="DC1492" s="22">
        <v>0</v>
      </c>
      <c r="DD1492" s="22">
        <v>0</v>
      </c>
      <c r="DE1492" s="22">
        <v>0</v>
      </c>
      <c r="DF1492" s="22">
        <v>0</v>
      </c>
      <c r="DG1492" s="22">
        <v>46.36363636363636</v>
      </c>
      <c r="DH1492" s="14">
        <v>0</v>
      </c>
      <c r="DI1492" s="24">
        <v>7.6271186440677967</v>
      </c>
      <c r="DJ1492" s="14">
        <v>8.791208791208792</v>
      </c>
      <c r="DK1492" s="4">
        <v>55</v>
      </c>
      <c r="DL1492" s="22">
        <v>100</v>
      </c>
      <c r="DM1492" s="22">
        <v>0</v>
      </c>
      <c r="DN1492" s="22">
        <v>0</v>
      </c>
      <c r="DO1492" s="22">
        <v>0</v>
      </c>
      <c r="DP1492" s="4">
        <v>4</v>
      </c>
      <c r="DQ1492" s="22">
        <v>6.666666666666667</v>
      </c>
      <c r="DR1492" s="4">
        <v>0</v>
      </c>
      <c r="DS1492" s="22" t="e">
        <v>#DIV/0!</v>
      </c>
      <c r="DT1492" s="17">
        <v>725</v>
      </c>
      <c r="DU1492" s="22">
        <v>54.54545454545454</v>
      </c>
      <c r="DV1492" s="22">
        <v>14.545454545454545</v>
      </c>
      <c r="DW1492" s="26">
        <v>0</v>
      </c>
      <c r="DX1492" s="12">
        <v>2.4285714285714284</v>
      </c>
    </row>
    <row r="1493" spans="1:128" ht="10.5" x14ac:dyDescent="0.25">
      <c r="A1493" s="11">
        <v>1489</v>
      </c>
      <c r="B1493" s="4" t="s">
        <v>916</v>
      </c>
      <c r="C1493" s="4">
        <v>706</v>
      </c>
      <c r="D1493" s="22">
        <v>6.3025210084033612</v>
      </c>
      <c r="E1493" s="22">
        <v>7.9831932773109235</v>
      </c>
      <c r="F1493" s="22">
        <v>4.9019607843137258</v>
      </c>
      <c r="G1493" s="22">
        <v>4.4817927170868348</v>
      </c>
      <c r="H1493" s="22">
        <v>4.6218487394957988</v>
      </c>
      <c r="I1493" s="22">
        <v>4.9019607843137258</v>
      </c>
      <c r="J1493" s="22">
        <v>3.5014005602240896</v>
      </c>
      <c r="K1493" s="22">
        <v>8.4033613445378155</v>
      </c>
      <c r="L1493" s="22">
        <v>7.7030812324929974</v>
      </c>
      <c r="M1493" s="22">
        <v>8.8235294117647065</v>
      </c>
      <c r="N1493" s="22">
        <v>10.084033613445378</v>
      </c>
      <c r="O1493" s="22">
        <v>7.5630252100840334</v>
      </c>
      <c r="P1493" s="22">
        <v>6.0224089635854341</v>
      </c>
      <c r="Q1493" s="22">
        <v>6.0224089635854341</v>
      </c>
      <c r="R1493" s="22">
        <v>3.6414565826330536</v>
      </c>
      <c r="S1493" s="22">
        <v>3.081232492997199</v>
      </c>
      <c r="T1493" s="22">
        <v>1.1204481792717087</v>
      </c>
      <c r="U1493" s="22">
        <v>0.84033613445378152</v>
      </c>
      <c r="V1493" s="23">
        <v>13.725490196078425</v>
      </c>
      <c r="W1493" s="23">
        <v>0</v>
      </c>
      <c r="X1493" s="23">
        <v>86.274509803921575</v>
      </c>
      <c r="Y1493" s="23">
        <v>0</v>
      </c>
      <c r="Z1493" s="23">
        <v>0</v>
      </c>
      <c r="AA1493" s="23">
        <v>0</v>
      </c>
      <c r="AB1493" s="23">
        <v>0</v>
      </c>
      <c r="AC1493" s="23">
        <v>0</v>
      </c>
      <c r="AD1493" s="23">
        <v>0</v>
      </c>
      <c r="AE1493" s="23">
        <v>0</v>
      </c>
      <c r="AF1493" s="23">
        <v>0</v>
      </c>
      <c r="AG1493" s="23">
        <v>0</v>
      </c>
      <c r="AH1493" s="23">
        <v>5.2287581699346406</v>
      </c>
      <c r="AI1493" s="23">
        <v>0</v>
      </c>
      <c r="AJ1493" s="23">
        <v>0</v>
      </c>
      <c r="AK1493" s="23">
        <v>0</v>
      </c>
      <c r="AL1493" s="23">
        <v>0</v>
      </c>
      <c r="AM1493" s="23">
        <v>0</v>
      </c>
      <c r="AN1493" s="23">
        <v>0</v>
      </c>
      <c r="AO1493" s="23">
        <v>0</v>
      </c>
      <c r="AP1493" s="23">
        <v>0</v>
      </c>
      <c r="AQ1493" s="23">
        <v>0</v>
      </c>
      <c r="AR1493" s="23">
        <v>0</v>
      </c>
      <c r="AS1493" s="23">
        <v>2.2875816993464051</v>
      </c>
      <c r="AT1493" s="23">
        <v>0.49019607843137253</v>
      </c>
      <c r="AU1493" s="23">
        <v>0</v>
      </c>
      <c r="AV1493" s="23">
        <v>0</v>
      </c>
      <c r="AW1493" s="23">
        <v>0</v>
      </c>
      <c r="AX1493" s="23">
        <v>0</v>
      </c>
      <c r="AY1493" s="23">
        <v>0.49019607843137253</v>
      </c>
      <c r="AZ1493" s="23">
        <v>0</v>
      </c>
      <c r="BA1493" s="23">
        <v>0</v>
      </c>
      <c r="BB1493" s="23">
        <v>0</v>
      </c>
      <c r="BC1493" s="23">
        <v>1.3071895424836601</v>
      </c>
      <c r="BD1493" s="23">
        <v>2.4509803921568629</v>
      </c>
      <c r="BE1493" s="23">
        <v>0</v>
      </c>
      <c r="BF1493" s="23">
        <v>0</v>
      </c>
      <c r="BG1493" s="23">
        <v>0</v>
      </c>
      <c r="BH1493" s="23">
        <v>0</v>
      </c>
      <c r="BI1493" s="23">
        <v>0</v>
      </c>
      <c r="BJ1493" s="23">
        <v>0.49019607843137253</v>
      </c>
      <c r="BK1493" s="23">
        <v>0</v>
      </c>
      <c r="BL1493" s="23">
        <v>0</v>
      </c>
      <c r="BM1493" s="23">
        <v>0</v>
      </c>
      <c r="BN1493" s="23">
        <v>0</v>
      </c>
      <c r="BO1493" s="23">
        <v>0</v>
      </c>
      <c r="BP1493" s="23">
        <v>0</v>
      </c>
      <c r="BQ1493" s="23">
        <v>0</v>
      </c>
      <c r="BR1493" s="23">
        <v>0</v>
      </c>
      <c r="BS1493" s="23">
        <v>0</v>
      </c>
      <c r="BT1493" s="23">
        <v>0</v>
      </c>
      <c r="BU1493" s="23">
        <v>0</v>
      </c>
      <c r="BV1493" s="23">
        <v>0</v>
      </c>
      <c r="BW1493" s="23">
        <v>0</v>
      </c>
      <c r="BX1493" s="23">
        <v>0</v>
      </c>
      <c r="BY1493" s="23">
        <v>0</v>
      </c>
      <c r="BZ1493" s="23">
        <v>0</v>
      </c>
      <c r="CA1493" s="23">
        <v>0</v>
      </c>
      <c r="CB1493" s="23">
        <v>0</v>
      </c>
      <c r="CC1493" s="23">
        <v>0</v>
      </c>
      <c r="CD1493" s="23">
        <v>0</v>
      </c>
      <c r="CE1493" s="23">
        <v>0</v>
      </c>
      <c r="CF1493" s="23">
        <v>0</v>
      </c>
      <c r="CG1493" s="23">
        <v>0</v>
      </c>
      <c r="CH1493" s="23">
        <v>0</v>
      </c>
      <c r="CI1493" s="23">
        <v>0.47318611987381703</v>
      </c>
      <c r="CJ1493" s="23">
        <v>0</v>
      </c>
      <c r="CK1493" s="23">
        <v>0.94637223974763407</v>
      </c>
      <c r="CL1493" s="23">
        <v>0</v>
      </c>
      <c r="CM1493" s="23">
        <v>0</v>
      </c>
      <c r="CN1493" s="23">
        <v>0</v>
      </c>
      <c r="CO1493" s="23">
        <v>0</v>
      </c>
      <c r="CP1493" s="23">
        <v>0</v>
      </c>
      <c r="CQ1493" s="23">
        <v>0</v>
      </c>
      <c r="CR1493" s="23">
        <v>0</v>
      </c>
      <c r="CS1493" s="23">
        <v>1.5772870662460567</v>
      </c>
      <c r="CT1493" s="23">
        <v>0</v>
      </c>
      <c r="CU1493" s="23">
        <v>0</v>
      </c>
      <c r="CV1493" s="23">
        <v>0</v>
      </c>
      <c r="CW1493" s="23">
        <v>0</v>
      </c>
      <c r="CX1493" s="23">
        <v>0</v>
      </c>
      <c r="CY1493" s="27">
        <v>13.59773371104815</v>
      </c>
      <c r="CZ1493" s="14">
        <v>0</v>
      </c>
      <c r="DA1493" s="22">
        <v>0</v>
      </c>
      <c r="DB1493" s="22">
        <v>41.588785046728972</v>
      </c>
      <c r="DC1493" s="22">
        <v>0</v>
      </c>
      <c r="DD1493" s="22">
        <v>0</v>
      </c>
      <c r="DE1493" s="22">
        <v>0</v>
      </c>
      <c r="DF1493" s="22">
        <v>0.46728971962616817</v>
      </c>
      <c r="DG1493" s="22">
        <v>57.943925233644855</v>
      </c>
      <c r="DH1493" s="14">
        <v>22.222222222222221</v>
      </c>
      <c r="DI1493" s="24">
        <v>5.5469953775038521</v>
      </c>
      <c r="DJ1493" s="14">
        <v>14.951456310679612</v>
      </c>
      <c r="DK1493" s="4">
        <v>340</v>
      </c>
      <c r="DL1493" s="22">
        <v>100</v>
      </c>
      <c r="DM1493" s="22">
        <v>0</v>
      </c>
      <c r="DN1493" s="22">
        <v>0</v>
      </c>
      <c r="DO1493" s="22">
        <v>0</v>
      </c>
      <c r="DP1493" s="4">
        <v>16</v>
      </c>
      <c r="DQ1493" s="22">
        <v>4.2553191489361701</v>
      </c>
      <c r="DR1493" s="4">
        <v>0</v>
      </c>
      <c r="DS1493" s="22">
        <v>0</v>
      </c>
      <c r="DT1493" s="17">
        <v>835.71428571428567</v>
      </c>
      <c r="DU1493" s="22">
        <v>33.522727272727273</v>
      </c>
      <c r="DV1493" s="22">
        <v>25.28409090909091</v>
      </c>
      <c r="DW1493" s="26">
        <v>7.4889867841409687</v>
      </c>
      <c r="DX1493" s="12">
        <v>2.2914979757085021</v>
      </c>
    </row>
    <row r="1494" spans="1:128" ht="10.5" x14ac:dyDescent="0.25">
      <c r="A1494" s="11">
        <v>1490</v>
      </c>
      <c r="B1494" s="4" t="s">
        <v>917</v>
      </c>
      <c r="C1494" s="4">
        <v>18734</v>
      </c>
      <c r="D1494" s="22">
        <v>4.5369629036562582</v>
      </c>
      <c r="E1494" s="22">
        <v>7.488657592740859</v>
      </c>
      <c r="F1494" s="22">
        <v>8.5028022417934341</v>
      </c>
      <c r="G1494" s="22">
        <v>7.4192687483319988</v>
      </c>
      <c r="H1494" s="22">
        <v>4.3501467840939414</v>
      </c>
      <c r="I1494" s="22">
        <v>2.1777421937550039</v>
      </c>
      <c r="J1494" s="22">
        <v>2.7008273285294901</v>
      </c>
      <c r="K1494" s="22">
        <v>4.7824926607953033</v>
      </c>
      <c r="L1494" s="22">
        <v>6.6079530290899386</v>
      </c>
      <c r="M1494" s="22">
        <v>7.7448625567120359</v>
      </c>
      <c r="N1494" s="22">
        <v>8.2199092607419271</v>
      </c>
      <c r="O1494" s="22">
        <v>6.8374699759807855</v>
      </c>
      <c r="P1494" s="22">
        <v>6.3517480651187617</v>
      </c>
      <c r="Q1494" s="22">
        <v>5.9941286362423272</v>
      </c>
      <c r="R1494" s="22">
        <v>5.7325860688550838</v>
      </c>
      <c r="S1494" s="22">
        <v>4.6757405924739794</v>
      </c>
      <c r="T1494" s="22">
        <v>3.042433947157726</v>
      </c>
      <c r="U1494" s="22">
        <v>2.834267413931145</v>
      </c>
      <c r="V1494" s="23">
        <v>22.775288977379574</v>
      </c>
      <c r="W1494" s="23">
        <v>0</v>
      </c>
      <c r="X1494" s="23">
        <v>77.224711022620426</v>
      </c>
      <c r="Y1494" s="23">
        <v>0</v>
      </c>
      <c r="Z1494" s="23">
        <v>2.2122670206293899E-2</v>
      </c>
      <c r="AA1494" s="23">
        <v>2.2122670206293899E-2</v>
      </c>
      <c r="AB1494" s="23">
        <v>0.28759471268182069</v>
      </c>
      <c r="AC1494" s="23">
        <v>6.0837343067308224E-2</v>
      </c>
      <c r="AD1494" s="23">
        <v>0.69133344394668428</v>
      </c>
      <c r="AE1494" s="23">
        <v>0.12167468613461645</v>
      </c>
      <c r="AF1494" s="23">
        <v>6.0837343067308224E-2</v>
      </c>
      <c r="AG1494" s="23">
        <v>7.1898678170455171E-2</v>
      </c>
      <c r="AH1494" s="23">
        <v>9.5846468668768328</v>
      </c>
      <c r="AI1494" s="23">
        <v>0</v>
      </c>
      <c r="AJ1494" s="23">
        <v>5.5306675515734753E-2</v>
      </c>
      <c r="AK1494" s="23">
        <v>0.12167468613461645</v>
      </c>
      <c r="AL1494" s="23">
        <v>0.67474144129196401</v>
      </c>
      <c r="AM1494" s="23">
        <v>0.29865604778496768</v>
      </c>
      <c r="AN1494" s="23">
        <v>0.14379735634091034</v>
      </c>
      <c r="AO1494" s="23">
        <v>0.44798407167745147</v>
      </c>
      <c r="AP1494" s="23">
        <v>7.7429345722028642E-2</v>
      </c>
      <c r="AQ1494" s="23">
        <v>0.12167468613461645</v>
      </c>
      <c r="AR1494" s="23">
        <v>4.9776007964161276E-2</v>
      </c>
      <c r="AS1494" s="23">
        <v>0.58072009291521487</v>
      </c>
      <c r="AT1494" s="23">
        <v>0.34290138819755545</v>
      </c>
      <c r="AU1494" s="23">
        <v>0.10508268347989601</v>
      </c>
      <c r="AV1494" s="23">
        <v>0</v>
      </c>
      <c r="AW1494" s="23">
        <v>8.2960013273602126E-2</v>
      </c>
      <c r="AX1494" s="23">
        <v>0.337370720645982</v>
      </c>
      <c r="AY1494" s="23">
        <v>9.4021348376749081E-2</v>
      </c>
      <c r="AZ1494" s="23">
        <v>7.7429345722028642E-2</v>
      </c>
      <c r="BA1494" s="23">
        <v>1.6592002654720425E-2</v>
      </c>
      <c r="BB1494" s="23">
        <v>0</v>
      </c>
      <c r="BC1494" s="23">
        <v>0.45351473922902497</v>
      </c>
      <c r="BD1494" s="23">
        <v>1.4877495713732647</v>
      </c>
      <c r="BE1494" s="23">
        <v>2.7653337757867377E-2</v>
      </c>
      <c r="BF1494" s="23">
        <v>3.318400530944085E-2</v>
      </c>
      <c r="BG1494" s="23">
        <v>0.16038935899563075</v>
      </c>
      <c r="BH1494" s="23">
        <v>0.25441070737237986</v>
      </c>
      <c r="BI1494" s="23">
        <v>0.1327360212377634</v>
      </c>
      <c r="BJ1494" s="23">
        <v>1.0287041645926662</v>
      </c>
      <c r="BK1494" s="23">
        <v>6.0837343067308224E-2</v>
      </c>
      <c r="BL1494" s="23">
        <v>0.11614401858304298</v>
      </c>
      <c r="BM1494" s="23">
        <v>0.93468281621591731</v>
      </c>
      <c r="BN1494" s="23">
        <v>0.24334937226923289</v>
      </c>
      <c r="BO1494" s="23">
        <v>0</v>
      </c>
      <c r="BP1494" s="23">
        <v>0.19357336430507163</v>
      </c>
      <c r="BQ1494" s="23">
        <v>6.0837343067308224E-2</v>
      </c>
      <c r="BR1494" s="23">
        <v>0.76323212211713953</v>
      </c>
      <c r="BS1494" s="23">
        <v>0.16038935899563075</v>
      </c>
      <c r="BT1494" s="23">
        <v>0.29358385822568589</v>
      </c>
      <c r="BU1494" s="23">
        <v>8.831484241320306E-2</v>
      </c>
      <c r="BV1494" s="23">
        <v>0.14903129657228018</v>
      </c>
      <c r="BW1494" s="23">
        <v>0.1324722636198046</v>
      </c>
      <c r="BX1494" s="23">
        <v>0</v>
      </c>
      <c r="BY1494" s="23">
        <v>1.6559032952475575E-2</v>
      </c>
      <c r="BZ1494" s="23">
        <v>0.29254291549373518</v>
      </c>
      <c r="CA1494" s="23">
        <v>0.49677098857426727</v>
      </c>
      <c r="CB1494" s="23">
        <v>0.73963680521057562</v>
      </c>
      <c r="CC1494" s="23">
        <v>2.2078710603300765E-2</v>
      </c>
      <c r="CD1494" s="23">
        <v>0.1269525859689794</v>
      </c>
      <c r="CE1494" s="23">
        <v>5.5196776508251916E-2</v>
      </c>
      <c r="CF1494" s="23">
        <v>0.49677098857426727</v>
      </c>
      <c r="CG1494" s="23">
        <v>1.6559032952475575E-2</v>
      </c>
      <c r="CH1494" s="23">
        <v>5.5196776508251916E-2</v>
      </c>
      <c r="CI1494" s="23">
        <v>0</v>
      </c>
      <c r="CJ1494" s="23">
        <v>0</v>
      </c>
      <c r="CK1494" s="23">
        <v>0</v>
      </c>
      <c r="CL1494" s="23">
        <v>0.81691229232212836</v>
      </c>
      <c r="CM1494" s="23">
        <v>8.2795164762377874E-2</v>
      </c>
      <c r="CN1494" s="23">
        <v>0.31462162609703592</v>
      </c>
      <c r="CO1494" s="23">
        <v>9.9354197714853459E-2</v>
      </c>
      <c r="CP1494" s="23">
        <v>0.21526742838218249</v>
      </c>
      <c r="CQ1494" s="23">
        <v>4.967709885742673E-2</v>
      </c>
      <c r="CR1494" s="23">
        <v>6.0716454159077116E-2</v>
      </c>
      <c r="CS1494" s="23">
        <v>0.37533808025611304</v>
      </c>
      <c r="CT1494" s="23">
        <v>2.2078710603300765E-2</v>
      </c>
      <c r="CU1494" s="23">
        <v>8.2795164762377874E-2</v>
      </c>
      <c r="CV1494" s="23">
        <v>4.415742120660153E-2</v>
      </c>
      <c r="CW1494" s="23">
        <v>2.7598388254125958E-2</v>
      </c>
      <c r="CX1494" s="23">
        <v>0.14903129657228018</v>
      </c>
      <c r="CY1494" s="27">
        <v>9.4000213515533204</v>
      </c>
      <c r="CZ1494" s="14">
        <v>0.50019238168526359</v>
      </c>
      <c r="DA1494" s="22">
        <v>0.71276237512627683</v>
      </c>
      <c r="DB1494" s="22">
        <v>46.318329778875295</v>
      </c>
      <c r="DC1494" s="22">
        <v>0.49388259063868001</v>
      </c>
      <c r="DD1494" s="22">
        <v>0.14591985632506455</v>
      </c>
      <c r="DE1494" s="22">
        <v>0.31990122348187228</v>
      </c>
      <c r="DF1494" s="22">
        <v>0.2637782018183859</v>
      </c>
      <c r="DG1494" s="22">
        <v>51.745425973734427</v>
      </c>
      <c r="DH1494" s="14">
        <v>3.0226700251889169</v>
      </c>
      <c r="DI1494" s="24">
        <v>4.4276159416284342</v>
      </c>
      <c r="DJ1494" s="14">
        <v>17.181077126733086</v>
      </c>
      <c r="DK1494" s="4">
        <v>6868</v>
      </c>
      <c r="DL1494" s="22">
        <v>91.569598136284213</v>
      </c>
      <c r="DM1494" s="22">
        <v>3.7565521258008152</v>
      </c>
      <c r="DN1494" s="22">
        <v>4.6738497379149679</v>
      </c>
      <c r="DO1494" s="22">
        <v>0</v>
      </c>
      <c r="DP1494" s="4">
        <v>305</v>
      </c>
      <c r="DQ1494" s="22">
        <v>3.3001514823631251</v>
      </c>
      <c r="DR1494" s="4">
        <v>38</v>
      </c>
      <c r="DS1494" s="22">
        <v>5.4131054131054128</v>
      </c>
      <c r="DT1494" s="17">
        <v>966.77181913774973</v>
      </c>
      <c r="DU1494" s="22">
        <v>50.858052051369476</v>
      </c>
      <c r="DV1494" s="22">
        <v>16.251846800772814</v>
      </c>
      <c r="DW1494" s="26">
        <v>4.2190496484125299</v>
      </c>
      <c r="DX1494" s="12">
        <v>2.1619537275064267</v>
      </c>
    </row>
    <row r="1495" spans="1:128" ht="10.5" x14ac:dyDescent="0.25">
      <c r="A1495" s="11">
        <v>1491</v>
      </c>
      <c r="B1495" s="4" t="s">
        <v>2564</v>
      </c>
      <c r="C1495" s="4">
        <v>28</v>
      </c>
      <c r="D1495" s="22">
        <v>0</v>
      </c>
      <c r="E1495" s="22">
        <v>0</v>
      </c>
      <c r="F1495" s="22">
        <v>42.105263157894733</v>
      </c>
      <c r="G1495" s="22">
        <v>0</v>
      </c>
      <c r="H1495" s="22">
        <v>0</v>
      </c>
      <c r="I1495" s="22">
        <v>0</v>
      </c>
      <c r="J1495" s="22">
        <v>0</v>
      </c>
      <c r="K1495" s="22">
        <v>0</v>
      </c>
      <c r="L1495" s="22">
        <v>31.578947368421051</v>
      </c>
      <c r="M1495" s="22">
        <v>0</v>
      </c>
      <c r="N1495" s="22">
        <v>0</v>
      </c>
      <c r="O1495" s="22">
        <v>0</v>
      </c>
      <c r="P1495" s="22">
        <v>0</v>
      </c>
      <c r="Q1495" s="22">
        <v>0</v>
      </c>
      <c r="R1495" s="22">
        <v>26.315789473684209</v>
      </c>
      <c r="S1495" s="22">
        <v>0</v>
      </c>
      <c r="T1495" s="22">
        <v>0</v>
      </c>
      <c r="U1495" s="22">
        <v>0</v>
      </c>
      <c r="V1495" s="23">
        <v>0</v>
      </c>
      <c r="W1495" s="23">
        <v>0</v>
      </c>
      <c r="X1495" s="23">
        <v>100</v>
      </c>
      <c r="Y1495" s="23">
        <v>0</v>
      </c>
      <c r="Z1495" s="23">
        <v>0</v>
      </c>
      <c r="AA1495" s="23">
        <v>0</v>
      </c>
      <c r="AB1495" s="23">
        <v>0</v>
      </c>
      <c r="AC1495" s="23">
        <v>0</v>
      </c>
      <c r="AD1495" s="23">
        <v>0</v>
      </c>
      <c r="AE1495" s="23">
        <v>0</v>
      </c>
      <c r="AF1495" s="23">
        <v>0</v>
      </c>
      <c r="AG1495" s="23">
        <v>0</v>
      </c>
      <c r="AH1495" s="23">
        <v>0</v>
      </c>
      <c r="AI1495" s="23">
        <v>0</v>
      </c>
      <c r="AJ1495" s="23">
        <v>0</v>
      </c>
      <c r="AK1495" s="23">
        <v>0</v>
      </c>
      <c r="AL1495" s="23">
        <v>0</v>
      </c>
      <c r="AM1495" s="23">
        <v>0</v>
      </c>
      <c r="AN1495" s="23">
        <v>0</v>
      </c>
      <c r="AO1495" s="23">
        <v>0</v>
      </c>
      <c r="AP1495" s="23">
        <v>0</v>
      </c>
      <c r="AQ1495" s="23">
        <v>0</v>
      </c>
      <c r="AR1495" s="23">
        <v>0</v>
      </c>
      <c r="AS1495" s="23">
        <v>0</v>
      </c>
      <c r="AT1495" s="23">
        <v>0</v>
      </c>
      <c r="AU1495" s="23">
        <v>0</v>
      </c>
      <c r="AV1495" s="23">
        <v>0</v>
      </c>
      <c r="AW1495" s="23">
        <v>0</v>
      </c>
      <c r="AX1495" s="23">
        <v>0</v>
      </c>
      <c r="AY1495" s="23">
        <v>0</v>
      </c>
      <c r="AZ1495" s="23">
        <v>0</v>
      </c>
      <c r="BA1495" s="23">
        <v>0</v>
      </c>
      <c r="BB1495" s="23">
        <v>0</v>
      </c>
      <c r="BC1495" s="23">
        <v>0</v>
      </c>
      <c r="BD1495" s="23">
        <v>0</v>
      </c>
      <c r="BE1495" s="23">
        <v>0</v>
      </c>
      <c r="BF1495" s="23">
        <v>0</v>
      </c>
      <c r="BG1495" s="23">
        <v>0</v>
      </c>
      <c r="BH1495" s="23">
        <v>0</v>
      </c>
      <c r="BI1495" s="23">
        <v>0</v>
      </c>
      <c r="BJ1495" s="23">
        <v>0</v>
      </c>
      <c r="BK1495" s="23">
        <v>0</v>
      </c>
      <c r="BL1495" s="23">
        <v>0</v>
      </c>
      <c r="BM1495" s="23">
        <v>0</v>
      </c>
      <c r="BN1495" s="23">
        <v>0</v>
      </c>
      <c r="BO1495" s="23">
        <v>0</v>
      </c>
      <c r="BP1495" s="23">
        <v>0</v>
      </c>
      <c r="BQ1495" s="23">
        <v>0</v>
      </c>
      <c r="BR1495" s="23">
        <v>0</v>
      </c>
      <c r="BS1495" s="23">
        <v>0</v>
      </c>
      <c r="BT1495" s="23">
        <v>0</v>
      </c>
      <c r="BU1495" s="23">
        <v>0</v>
      </c>
      <c r="BV1495" s="23">
        <v>0</v>
      </c>
      <c r="BW1495" s="23">
        <v>0</v>
      </c>
      <c r="BX1495" s="23">
        <v>0</v>
      </c>
      <c r="BY1495" s="23">
        <v>0</v>
      </c>
      <c r="BZ1495" s="23">
        <v>0</v>
      </c>
      <c r="CA1495" s="23">
        <v>0</v>
      </c>
      <c r="CB1495" s="23">
        <v>0</v>
      </c>
      <c r="CC1495" s="23">
        <v>0</v>
      </c>
      <c r="CD1495" s="23">
        <v>0</v>
      </c>
      <c r="CE1495" s="23">
        <v>0</v>
      </c>
      <c r="CF1495" s="23">
        <v>0</v>
      </c>
      <c r="CG1495" s="23">
        <v>0</v>
      </c>
      <c r="CH1495" s="23">
        <v>0</v>
      </c>
      <c r="CI1495" s="23">
        <v>0</v>
      </c>
      <c r="CJ1495" s="23">
        <v>0</v>
      </c>
      <c r="CK1495" s="23">
        <v>0</v>
      </c>
      <c r="CL1495" s="23">
        <v>0</v>
      </c>
      <c r="CM1495" s="23">
        <v>0</v>
      </c>
      <c r="CN1495" s="23">
        <v>0</v>
      </c>
      <c r="CO1495" s="23">
        <v>0</v>
      </c>
      <c r="CP1495" s="23">
        <v>0</v>
      </c>
      <c r="CQ1495" s="23">
        <v>0</v>
      </c>
      <c r="CR1495" s="23">
        <v>0</v>
      </c>
      <c r="CS1495" s="23">
        <v>0</v>
      </c>
      <c r="CT1495" s="23">
        <v>0</v>
      </c>
      <c r="CU1495" s="23">
        <v>0</v>
      </c>
      <c r="CV1495" s="23">
        <v>0</v>
      </c>
      <c r="CW1495" s="23">
        <v>0</v>
      </c>
      <c r="CX1495" s="23">
        <v>0</v>
      </c>
      <c r="CY1495" s="27">
        <v>0</v>
      </c>
      <c r="CZ1495" s="14">
        <v>0</v>
      </c>
      <c r="DA1495" s="22">
        <v>0</v>
      </c>
      <c r="DB1495" s="22">
        <v>100</v>
      </c>
      <c r="DC1495" s="22">
        <v>0</v>
      </c>
      <c r="DD1495" s="22">
        <v>0</v>
      </c>
      <c r="DE1495" s="22">
        <v>0</v>
      </c>
      <c r="DF1495" s="22">
        <v>0</v>
      </c>
      <c r="DG1495" s="22">
        <v>0</v>
      </c>
      <c r="DH1495" s="14" t="e">
        <v>#DIV/0!</v>
      </c>
      <c r="DI1495" s="24">
        <v>0</v>
      </c>
      <c r="DJ1495" s="14">
        <v>26.666666666666668</v>
      </c>
      <c r="DK1495" s="4">
        <v>15</v>
      </c>
      <c r="DL1495" s="22">
        <v>100</v>
      </c>
      <c r="DM1495" s="22">
        <v>0</v>
      </c>
      <c r="DN1495" s="22">
        <v>0</v>
      </c>
      <c r="DO1495" s="22">
        <v>0</v>
      </c>
      <c r="DP1495" s="4">
        <v>0</v>
      </c>
      <c r="DQ1495" s="22">
        <v>0</v>
      </c>
      <c r="DR1495" s="4">
        <v>0</v>
      </c>
      <c r="DS1495" s="22" t="e">
        <v>#DIV/0!</v>
      </c>
      <c r="DT1495" s="17">
        <v>725</v>
      </c>
      <c r="DU1495" s="22">
        <v>46.666666666666664</v>
      </c>
      <c r="DV1495" s="22">
        <v>33.333333333333329</v>
      </c>
      <c r="DW1495" s="26">
        <v>0</v>
      </c>
      <c r="DX1495" s="12">
        <v>2</v>
      </c>
    </row>
    <row r="1496" spans="1:128" ht="10.5" x14ac:dyDescent="0.25">
      <c r="A1496" s="11">
        <v>1492</v>
      </c>
      <c r="B1496" s="4" t="s">
        <v>918</v>
      </c>
      <c r="C1496" s="4">
        <v>9799</v>
      </c>
      <c r="D1496" s="22">
        <v>6.87295751633987</v>
      </c>
      <c r="E1496" s="22">
        <v>7.0669934640522873</v>
      </c>
      <c r="F1496" s="22">
        <v>6.0866013071895422</v>
      </c>
      <c r="G1496" s="22">
        <v>6.4338235294117645</v>
      </c>
      <c r="H1496" s="22">
        <v>5.8721405228758172</v>
      </c>
      <c r="I1496" s="22">
        <v>5.8210784313725492</v>
      </c>
      <c r="J1496" s="22">
        <v>7.4550653594771239</v>
      </c>
      <c r="K1496" s="22">
        <v>6.8627450980392162</v>
      </c>
      <c r="L1496" s="22">
        <v>6.6278594771241828</v>
      </c>
      <c r="M1496" s="22">
        <v>6.7606209150326793</v>
      </c>
      <c r="N1496" s="22">
        <v>6.5767973856209156</v>
      </c>
      <c r="O1496" s="22">
        <v>7.1078431372549016</v>
      </c>
      <c r="P1496" s="22">
        <v>5.4942810457516336</v>
      </c>
      <c r="Q1496" s="22">
        <v>5.1368464052287583</v>
      </c>
      <c r="R1496" s="22">
        <v>4.4321895424836599</v>
      </c>
      <c r="S1496" s="22">
        <v>2.7267156862745097</v>
      </c>
      <c r="T1496" s="22">
        <v>1.889297385620915</v>
      </c>
      <c r="U1496" s="22">
        <v>0.77614379084967322</v>
      </c>
      <c r="V1496" s="23">
        <v>12.546933667083863</v>
      </c>
      <c r="W1496" s="23">
        <v>0</v>
      </c>
      <c r="X1496" s="23">
        <v>87.453066332916137</v>
      </c>
      <c r="Y1496" s="23">
        <v>5.214851898206091E-2</v>
      </c>
      <c r="Z1496" s="23">
        <v>6.2578222778473094E-2</v>
      </c>
      <c r="AA1496" s="23">
        <v>0</v>
      </c>
      <c r="AB1496" s="23">
        <v>0.23988318731748018</v>
      </c>
      <c r="AC1496" s="23">
        <v>5.214851898206091E-2</v>
      </c>
      <c r="AD1496" s="23">
        <v>0.15644555694618273</v>
      </c>
      <c r="AE1496" s="23">
        <v>0</v>
      </c>
      <c r="AF1496" s="23">
        <v>0</v>
      </c>
      <c r="AG1496" s="23">
        <v>6.2578222778473094E-2</v>
      </c>
      <c r="AH1496" s="23">
        <v>4.9436795994993741</v>
      </c>
      <c r="AI1496" s="23">
        <v>0</v>
      </c>
      <c r="AJ1496" s="23">
        <v>9.3867334167709635E-2</v>
      </c>
      <c r="AK1496" s="23">
        <v>0.12515644555694619</v>
      </c>
      <c r="AL1496" s="23">
        <v>0.51105548602419693</v>
      </c>
      <c r="AM1496" s="23">
        <v>8.343763037129745E-2</v>
      </c>
      <c r="AN1496" s="23">
        <v>0</v>
      </c>
      <c r="AO1496" s="23">
        <v>0.21902377972465581</v>
      </c>
      <c r="AP1496" s="23">
        <v>6.2578222778473094E-2</v>
      </c>
      <c r="AQ1496" s="23">
        <v>7.3007926574885279E-2</v>
      </c>
      <c r="AR1496" s="23">
        <v>0</v>
      </c>
      <c r="AS1496" s="23">
        <v>9.3867334167709635E-2</v>
      </c>
      <c r="AT1496" s="23">
        <v>0.32332081768877763</v>
      </c>
      <c r="AU1496" s="23">
        <v>7.3007926574885279E-2</v>
      </c>
      <c r="AV1496" s="23">
        <v>0</v>
      </c>
      <c r="AW1496" s="23">
        <v>0</v>
      </c>
      <c r="AX1496" s="23">
        <v>0.12515644555694619</v>
      </c>
      <c r="AY1496" s="23">
        <v>0.114726741760534</v>
      </c>
      <c r="AZ1496" s="23">
        <v>0</v>
      </c>
      <c r="BA1496" s="23">
        <v>8.343763037129745E-2</v>
      </c>
      <c r="BB1496" s="23">
        <v>0</v>
      </c>
      <c r="BC1496" s="23">
        <v>1.2098456403838131</v>
      </c>
      <c r="BD1496" s="23">
        <v>1.0534000834376305</v>
      </c>
      <c r="BE1496" s="23">
        <v>0</v>
      </c>
      <c r="BF1496" s="23">
        <v>0</v>
      </c>
      <c r="BG1496" s="23">
        <v>0.18773466833541927</v>
      </c>
      <c r="BH1496" s="23">
        <v>0.114726741760534</v>
      </c>
      <c r="BI1496" s="23">
        <v>0</v>
      </c>
      <c r="BJ1496" s="23">
        <v>0.39632874426366288</v>
      </c>
      <c r="BK1496" s="23">
        <v>7.3007926574885279E-2</v>
      </c>
      <c r="BL1496" s="23">
        <v>8.343763037129745E-2</v>
      </c>
      <c r="BM1496" s="23">
        <v>0.23988318731748018</v>
      </c>
      <c r="BN1496" s="23">
        <v>0.20859407592824364</v>
      </c>
      <c r="BO1496" s="23">
        <v>0</v>
      </c>
      <c r="BP1496" s="23">
        <v>0.28160200250312889</v>
      </c>
      <c r="BQ1496" s="23">
        <v>0</v>
      </c>
      <c r="BR1496" s="23">
        <v>0.36503963287442637</v>
      </c>
      <c r="BS1496" s="23">
        <v>0</v>
      </c>
      <c r="BT1496" s="23">
        <v>6.1230737830390861E-2</v>
      </c>
      <c r="BU1496" s="23">
        <v>6.2558648733187366E-2</v>
      </c>
      <c r="BV1496" s="23">
        <v>3.1279324366593683E-2</v>
      </c>
      <c r="BW1496" s="23">
        <v>3.1279324366593683E-2</v>
      </c>
      <c r="BX1496" s="23">
        <v>0</v>
      </c>
      <c r="BY1496" s="23">
        <v>3.1279324366593683E-2</v>
      </c>
      <c r="BZ1496" s="23">
        <v>0.20852882911062454</v>
      </c>
      <c r="CA1496" s="23">
        <v>0.25023459493274947</v>
      </c>
      <c r="CB1496" s="23">
        <v>0.1876759461995621</v>
      </c>
      <c r="CC1496" s="23">
        <v>0</v>
      </c>
      <c r="CD1496" s="23">
        <v>3.1279324366593683E-2</v>
      </c>
      <c r="CE1496" s="23">
        <v>8.3411531644249817E-2</v>
      </c>
      <c r="CF1496" s="23">
        <v>0.4066312167657179</v>
      </c>
      <c r="CG1496" s="23">
        <v>0</v>
      </c>
      <c r="CH1496" s="23">
        <v>0</v>
      </c>
      <c r="CI1496" s="23">
        <v>0</v>
      </c>
      <c r="CJ1496" s="23">
        <v>0</v>
      </c>
      <c r="CK1496" s="23">
        <v>0</v>
      </c>
      <c r="CL1496" s="23">
        <v>0.16682306328849963</v>
      </c>
      <c r="CM1496" s="23">
        <v>9.383797309978105E-2</v>
      </c>
      <c r="CN1496" s="23">
        <v>0.12511729746637473</v>
      </c>
      <c r="CO1496" s="23">
        <v>6.2558648733187366E-2</v>
      </c>
      <c r="CP1496" s="23">
        <v>0.1146908560108435</v>
      </c>
      <c r="CQ1496" s="23">
        <v>0.10426441455531227</v>
      </c>
      <c r="CR1496" s="23">
        <v>6.2558648733187366E-2</v>
      </c>
      <c r="CS1496" s="23">
        <v>0.1876759461995621</v>
      </c>
      <c r="CT1496" s="23">
        <v>0.10426441455531227</v>
      </c>
      <c r="CU1496" s="23">
        <v>3.1279324366593683E-2</v>
      </c>
      <c r="CV1496" s="23">
        <v>0</v>
      </c>
      <c r="CW1496" s="23">
        <v>0</v>
      </c>
      <c r="CX1496" s="23">
        <v>6.2558648733187366E-2</v>
      </c>
      <c r="CY1496" s="27">
        <v>6.0720481681804159</v>
      </c>
      <c r="CZ1496" s="14">
        <v>0.41493775933609961</v>
      </c>
      <c r="DA1496" s="22">
        <v>0.77643054669219314</v>
      </c>
      <c r="DB1496" s="22">
        <v>39.374601148691767</v>
      </c>
      <c r="DC1496" s="22">
        <v>0.22335673261008296</v>
      </c>
      <c r="DD1496" s="22">
        <v>0.14890448840672196</v>
      </c>
      <c r="DE1496" s="22">
        <v>4.2544139544777704E-2</v>
      </c>
      <c r="DF1496" s="22">
        <v>0.47862156987874921</v>
      </c>
      <c r="DG1496" s="22">
        <v>58.955541374175709</v>
      </c>
      <c r="DH1496" s="14">
        <v>12.655971479500892</v>
      </c>
      <c r="DI1496" s="24">
        <v>5.2357113057989153</v>
      </c>
      <c r="DJ1496" s="14">
        <v>16.555599111459561</v>
      </c>
      <c r="DK1496" s="4">
        <v>3564</v>
      </c>
      <c r="DL1496" s="22">
        <v>97.867564534231207</v>
      </c>
      <c r="DM1496" s="22">
        <v>2.0482603815937148</v>
      </c>
      <c r="DN1496" s="22">
        <v>8.4175084175084167E-2</v>
      </c>
      <c r="DO1496" s="22">
        <v>0</v>
      </c>
      <c r="DP1496" s="4">
        <v>180</v>
      </c>
      <c r="DQ1496" s="22">
        <v>3.2912781130005486</v>
      </c>
      <c r="DR1496" s="4">
        <v>24</v>
      </c>
      <c r="DS1496" s="22">
        <v>4.8780487804878048</v>
      </c>
      <c r="DT1496" s="17">
        <v>828.52983988355163</v>
      </c>
      <c r="DU1496" s="22">
        <v>30.766283524904214</v>
      </c>
      <c r="DV1496" s="22">
        <v>23.735632183908045</v>
      </c>
      <c r="DW1496" s="26">
        <v>3.62381363244176</v>
      </c>
      <c r="DX1496" s="12">
        <v>2.2664876156371232</v>
      </c>
    </row>
    <row r="1497" spans="1:128" ht="10.5" x14ac:dyDescent="0.25">
      <c r="A1497" s="11">
        <v>1493</v>
      </c>
      <c r="B1497" s="4" t="s">
        <v>919</v>
      </c>
      <c r="C1497" s="4">
        <v>99</v>
      </c>
      <c r="D1497" s="22">
        <v>0</v>
      </c>
      <c r="E1497" s="22">
        <v>13.084112149532709</v>
      </c>
      <c r="F1497" s="22">
        <v>3.7383177570093453</v>
      </c>
      <c r="G1497" s="22">
        <v>4.6728971962616823</v>
      </c>
      <c r="H1497" s="22">
        <v>4.6728971962616823</v>
      </c>
      <c r="I1497" s="22">
        <v>4.6728971962616823</v>
      </c>
      <c r="J1497" s="22">
        <v>0</v>
      </c>
      <c r="K1497" s="22">
        <v>9.3457943925233646</v>
      </c>
      <c r="L1497" s="22">
        <v>7.4766355140186906</v>
      </c>
      <c r="M1497" s="22">
        <v>3.7383177570093453</v>
      </c>
      <c r="N1497" s="22">
        <v>15.887850467289718</v>
      </c>
      <c r="O1497" s="22">
        <v>11.214953271028037</v>
      </c>
      <c r="P1497" s="22">
        <v>11.214953271028037</v>
      </c>
      <c r="Q1497" s="22">
        <v>5.6074766355140184</v>
      </c>
      <c r="R1497" s="22">
        <v>0</v>
      </c>
      <c r="S1497" s="22">
        <v>4.6728971962616823</v>
      </c>
      <c r="T1497" s="22">
        <v>0</v>
      </c>
      <c r="U1497" s="22">
        <v>0</v>
      </c>
      <c r="V1497" s="23">
        <v>5.5555555555555571</v>
      </c>
      <c r="W1497" s="23">
        <v>0</v>
      </c>
      <c r="X1497" s="23">
        <v>94.444444444444443</v>
      </c>
      <c r="Y1497" s="23">
        <v>0</v>
      </c>
      <c r="Z1497" s="23">
        <v>0</v>
      </c>
      <c r="AA1497" s="23">
        <v>0</v>
      </c>
      <c r="AB1497" s="23">
        <v>0</v>
      </c>
      <c r="AC1497" s="23">
        <v>0</v>
      </c>
      <c r="AD1497" s="23">
        <v>0</v>
      </c>
      <c r="AE1497" s="23">
        <v>0</v>
      </c>
      <c r="AF1497" s="23">
        <v>0</v>
      </c>
      <c r="AG1497" s="23">
        <v>0</v>
      </c>
      <c r="AH1497" s="23">
        <v>0</v>
      </c>
      <c r="AI1497" s="23">
        <v>0</v>
      </c>
      <c r="AJ1497" s="23">
        <v>0</v>
      </c>
      <c r="AK1497" s="23">
        <v>0</v>
      </c>
      <c r="AL1497" s="23">
        <v>0</v>
      </c>
      <c r="AM1497" s="23">
        <v>0</v>
      </c>
      <c r="AN1497" s="23">
        <v>0</v>
      </c>
      <c r="AO1497" s="23">
        <v>0</v>
      </c>
      <c r="AP1497" s="23">
        <v>0</v>
      </c>
      <c r="AQ1497" s="23">
        <v>0</v>
      </c>
      <c r="AR1497" s="23">
        <v>0</v>
      </c>
      <c r="AS1497" s="23">
        <v>0</v>
      </c>
      <c r="AT1497" s="23">
        <v>0</v>
      </c>
      <c r="AU1497" s="23">
        <v>0</v>
      </c>
      <c r="AV1497" s="23">
        <v>0</v>
      </c>
      <c r="AW1497" s="23">
        <v>0</v>
      </c>
      <c r="AX1497" s="23">
        <v>0</v>
      </c>
      <c r="AY1497" s="23">
        <v>0</v>
      </c>
      <c r="AZ1497" s="23">
        <v>0</v>
      </c>
      <c r="BA1497" s="23">
        <v>0</v>
      </c>
      <c r="BB1497" s="23">
        <v>0</v>
      </c>
      <c r="BC1497" s="23">
        <v>0</v>
      </c>
      <c r="BD1497" s="23">
        <v>5.5555555555555554</v>
      </c>
      <c r="BE1497" s="23">
        <v>0</v>
      </c>
      <c r="BF1497" s="23">
        <v>0</v>
      </c>
      <c r="BG1497" s="23">
        <v>0</v>
      </c>
      <c r="BH1497" s="23">
        <v>0</v>
      </c>
      <c r="BI1497" s="23">
        <v>0</v>
      </c>
      <c r="BJ1497" s="23">
        <v>0</v>
      </c>
      <c r="BK1497" s="23">
        <v>0</v>
      </c>
      <c r="BL1497" s="23">
        <v>0</v>
      </c>
      <c r="BM1497" s="23">
        <v>0</v>
      </c>
      <c r="BN1497" s="23">
        <v>0</v>
      </c>
      <c r="BO1497" s="23">
        <v>0</v>
      </c>
      <c r="BP1497" s="23">
        <v>0</v>
      </c>
      <c r="BQ1497" s="23">
        <v>0</v>
      </c>
      <c r="BR1497" s="23">
        <v>0</v>
      </c>
      <c r="BS1497" s="23">
        <v>0</v>
      </c>
      <c r="BT1497" s="23">
        <v>0</v>
      </c>
      <c r="BU1497" s="23">
        <v>0</v>
      </c>
      <c r="BV1497" s="23">
        <v>0</v>
      </c>
      <c r="BW1497" s="23">
        <v>0</v>
      </c>
      <c r="BX1497" s="23">
        <v>0</v>
      </c>
      <c r="BY1497" s="23">
        <v>0</v>
      </c>
      <c r="BZ1497" s="23">
        <v>0</v>
      </c>
      <c r="CA1497" s="23">
        <v>0</v>
      </c>
      <c r="CB1497" s="23">
        <v>0</v>
      </c>
      <c r="CC1497" s="23">
        <v>0</v>
      </c>
      <c r="CD1497" s="23">
        <v>0</v>
      </c>
      <c r="CE1497" s="23">
        <v>0</v>
      </c>
      <c r="CF1497" s="23">
        <v>0</v>
      </c>
      <c r="CG1497" s="23">
        <v>0</v>
      </c>
      <c r="CH1497" s="23">
        <v>0</v>
      </c>
      <c r="CI1497" s="23">
        <v>0</v>
      </c>
      <c r="CJ1497" s="23">
        <v>0</v>
      </c>
      <c r="CK1497" s="23">
        <v>0</v>
      </c>
      <c r="CL1497" s="23">
        <v>0</v>
      </c>
      <c r="CM1497" s="23">
        <v>0</v>
      </c>
      <c r="CN1497" s="23">
        <v>0</v>
      </c>
      <c r="CO1497" s="23">
        <v>0</v>
      </c>
      <c r="CP1497" s="23">
        <v>0</v>
      </c>
      <c r="CQ1497" s="23">
        <v>0</v>
      </c>
      <c r="CR1497" s="23">
        <v>0</v>
      </c>
      <c r="CS1497" s="23">
        <v>0</v>
      </c>
      <c r="CT1497" s="23">
        <v>0</v>
      </c>
      <c r="CU1497" s="23">
        <v>0</v>
      </c>
      <c r="CV1497" s="23">
        <v>0</v>
      </c>
      <c r="CW1497" s="23">
        <v>0</v>
      </c>
      <c r="CX1497" s="23">
        <v>0</v>
      </c>
      <c r="CY1497" s="27">
        <v>15.151515151515156</v>
      </c>
      <c r="CZ1497" s="14">
        <v>0</v>
      </c>
      <c r="DA1497" s="22">
        <v>0</v>
      </c>
      <c r="DB1497" s="22">
        <v>22.784810126582279</v>
      </c>
      <c r="DC1497" s="22">
        <v>0</v>
      </c>
      <c r="DD1497" s="22">
        <v>0</v>
      </c>
      <c r="DE1497" s="22">
        <v>0</v>
      </c>
      <c r="DF1497" s="22">
        <v>0</v>
      </c>
      <c r="DG1497" s="22">
        <v>77.215189873417728</v>
      </c>
      <c r="DH1497" s="14">
        <v>0</v>
      </c>
      <c r="DI1497" s="24">
        <v>0</v>
      </c>
      <c r="DJ1497" s="14">
        <v>30.136986301369863</v>
      </c>
      <c r="DK1497" s="4">
        <v>51</v>
      </c>
      <c r="DL1497" s="22">
        <v>100</v>
      </c>
      <c r="DM1497" s="22">
        <v>0</v>
      </c>
      <c r="DN1497" s="22">
        <v>0</v>
      </c>
      <c r="DO1497" s="22">
        <v>0</v>
      </c>
      <c r="DP1497" s="4">
        <v>3</v>
      </c>
      <c r="DQ1497" s="22">
        <v>5.5555555555555554</v>
      </c>
      <c r="DR1497" s="4">
        <v>0</v>
      </c>
      <c r="DS1497" s="22">
        <v>0</v>
      </c>
      <c r="DT1497" s="17">
        <v>1187.5</v>
      </c>
      <c r="DU1497" s="22">
        <v>46</v>
      </c>
      <c r="DV1497" s="22">
        <v>20</v>
      </c>
      <c r="DW1497" s="26">
        <v>8.3333333333333321</v>
      </c>
      <c r="DX1497" s="12">
        <v>2.1666666666666665</v>
      </c>
    </row>
    <row r="1498" spans="1:128" ht="10.5" x14ac:dyDescent="0.25">
      <c r="A1498" s="11">
        <v>1494</v>
      </c>
      <c r="B1498" s="4" t="s">
        <v>2150</v>
      </c>
      <c r="C1498" s="4">
        <v>92</v>
      </c>
      <c r="D1498" s="22">
        <v>4.1666666666666661</v>
      </c>
      <c r="E1498" s="22">
        <v>0</v>
      </c>
      <c r="F1498" s="22">
        <v>9.375</v>
      </c>
      <c r="G1498" s="22">
        <v>12.5</v>
      </c>
      <c r="H1498" s="22">
        <v>3.125</v>
      </c>
      <c r="I1498" s="22">
        <v>0</v>
      </c>
      <c r="J1498" s="22">
        <v>0</v>
      </c>
      <c r="K1498" s="22">
        <v>3.125</v>
      </c>
      <c r="L1498" s="22">
        <v>11.458333333333332</v>
      </c>
      <c r="M1498" s="22">
        <v>10.416666666666668</v>
      </c>
      <c r="N1498" s="22">
        <v>3.125</v>
      </c>
      <c r="O1498" s="22">
        <v>12.5</v>
      </c>
      <c r="P1498" s="22">
        <v>10.416666666666668</v>
      </c>
      <c r="Q1498" s="22">
        <v>6.25</v>
      </c>
      <c r="R1498" s="22">
        <v>6.25</v>
      </c>
      <c r="S1498" s="22">
        <v>3.125</v>
      </c>
      <c r="T1498" s="22">
        <v>0</v>
      </c>
      <c r="U1498" s="22">
        <v>4.1666666666666661</v>
      </c>
      <c r="V1498" s="23">
        <v>7.1428571428571388</v>
      </c>
      <c r="W1498" s="23">
        <v>0</v>
      </c>
      <c r="X1498" s="23">
        <v>92.857142857142861</v>
      </c>
      <c r="Y1498" s="23">
        <v>0</v>
      </c>
      <c r="Z1498" s="23">
        <v>0</v>
      </c>
      <c r="AA1498" s="23">
        <v>0</v>
      </c>
      <c r="AB1498" s="23">
        <v>0</v>
      </c>
      <c r="AC1498" s="23">
        <v>0</v>
      </c>
      <c r="AD1498" s="23">
        <v>0</v>
      </c>
      <c r="AE1498" s="23">
        <v>0</v>
      </c>
      <c r="AF1498" s="23">
        <v>0</v>
      </c>
      <c r="AG1498" s="23">
        <v>0</v>
      </c>
      <c r="AH1498" s="23">
        <v>0</v>
      </c>
      <c r="AI1498" s="23">
        <v>0</v>
      </c>
      <c r="AJ1498" s="23">
        <v>0</v>
      </c>
      <c r="AK1498" s="23">
        <v>0</v>
      </c>
      <c r="AL1498" s="23">
        <v>0</v>
      </c>
      <c r="AM1498" s="23">
        <v>0</v>
      </c>
      <c r="AN1498" s="23">
        <v>0</v>
      </c>
      <c r="AO1498" s="23">
        <v>0</v>
      </c>
      <c r="AP1498" s="23">
        <v>0</v>
      </c>
      <c r="AQ1498" s="23">
        <v>0</v>
      </c>
      <c r="AR1498" s="23">
        <v>0</v>
      </c>
      <c r="AS1498" s="23">
        <v>0</v>
      </c>
      <c r="AT1498" s="23">
        <v>0</v>
      </c>
      <c r="AU1498" s="23">
        <v>0</v>
      </c>
      <c r="AV1498" s="23">
        <v>0</v>
      </c>
      <c r="AW1498" s="23">
        <v>0</v>
      </c>
      <c r="AX1498" s="23">
        <v>0</v>
      </c>
      <c r="AY1498" s="23">
        <v>0</v>
      </c>
      <c r="AZ1498" s="23">
        <v>0</v>
      </c>
      <c r="BA1498" s="23">
        <v>0</v>
      </c>
      <c r="BB1498" s="23">
        <v>0</v>
      </c>
      <c r="BC1498" s="23">
        <v>0</v>
      </c>
      <c r="BD1498" s="23">
        <v>7.1428571428571423</v>
      </c>
      <c r="BE1498" s="23">
        <v>0</v>
      </c>
      <c r="BF1498" s="23">
        <v>0</v>
      </c>
      <c r="BG1498" s="23">
        <v>0</v>
      </c>
      <c r="BH1498" s="23">
        <v>0</v>
      </c>
      <c r="BI1498" s="23">
        <v>0</v>
      </c>
      <c r="BJ1498" s="23">
        <v>0</v>
      </c>
      <c r="BK1498" s="23">
        <v>0</v>
      </c>
      <c r="BL1498" s="23">
        <v>0</v>
      </c>
      <c r="BM1498" s="23">
        <v>0</v>
      </c>
      <c r="BN1498" s="23">
        <v>0</v>
      </c>
      <c r="BO1498" s="23">
        <v>0</v>
      </c>
      <c r="BP1498" s="23">
        <v>0</v>
      </c>
      <c r="BQ1498" s="23">
        <v>0</v>
      </c>
      <c r="BR1498" s="23">
        <v>0</v>
      </c>
      <c r="BS1498" s="23">
        <v>0</v>
      </c>
      <c r="BT1498" s="23">
        <v>0</v>
      </c>
      <c r="BU1498" s="23">
        <v>0</v>
      </c>
      <c r="BV1498" s="23">
        <v>0</v>
      </c>
      <c r="BW1498" s="23">
        <v>0</v>
      </c>
      <c r="BX1498" s="23">
        <v>0</v>
      </c>
      <c r="BY1498" s="23">
        <v>0</v>
      </c>
      <c r="BZ1498" s="23">
        <v>0</v>
      </c>
      <c r="CA1498" s="23">
        <v>0</v>
      </c>
      <c r="CB1498" s="23">
        <v>0</v>
      </c>
      <c r="CC1498" s="23">
        <v>0</v>
      </c>
      <c r="CD1498" s="23">
        <v>0</v>
      </c>
      <c r="CE1498" s="23">
        <v>0</v>
      </c>
      <c r="CF1498" s="23">
        <v>0</v>
      </c>
      <c r="CG1498" s="23">
        <v>0</v>
      </c>
      <c r="CH1498" s="23">
        <v>0</v>
      </c>
      <c r="CI1498" s="23">
        <v>0</v>
      </c>
      <c r="CJ1498" s="23">
        <v>0</v>
      </c>
      <c r="CK1498" s="23">
        <v>0</v>
      </c>
      <c r="CL1498" s="23">
        <v>0</v>
      </c>
      <c r="CM1498" s="23">
        <v>0</v>
      </c>
      <c r="CN1498" s="23">
        <v>0</v>
      </c>
      <c r="CO1498" s="23">
        <v>0</v>
      </c>
      <c r="CP1498" s="23">
        <v>0</v>
      </c>
      <c r="CQ1498" s="23">
        <v>0</v>
      </c>
      <c r="CR1498" s="23">
        <v>0</v>
      </c>
      <c r="CS1498" s="23">
        <v>0</v>
      </c>
      <c r="CT1498" s="23">
        <v>0</v>
      </c>
      <c r="CU1498" s="23">
        <v>0</v>
      </c>
      <c r="CV1498" s="23">
        <v>0</v>
      </c>
      <c r="CW1498" s="23">
        <v>0</v>
      </c>
      <c r="CX1498" s="23">
        <v>0</v>
      </c>
      <c r="CY1498" s="27">
        <v>25</v>
      </c>
      <c r="CZ1498" s="14">
        <v>0</v>
      </c>
      <c r="DA1498" s="22">
        <v>0</v>
      </c>
      <c r="DB1498" s="22">
        <v>40.298507462686565</v>
      </c>
      <c r="DC1498" s="22">
        <v>0</v>
      </c>
      <c r="DD1498" s="22">
        <v>0</v>
      </c>
      <c r="DE1498" s="22">
        <v>0</v>
      </c>
      <c r="DF1498" s="22">
        <v>0</v>
      </c>
      <c r="DG1498" s="22">
        <v>59.701492537313428</v>
      </c>
      <c r="DH1498" s="14">
        <v>0</v>
      </c>
      <c r="DI1498" s="24">
        <v>14.285714285714285</v>
      </c>
      <c r="DJ1498" s="14">
        <v>25.806451612903224</v>
      </c>
      <c r="DK1498" s="4">
        <v>60</v>
      </c>
      <c r="DL1498" s="22">
        <v>100</v>
      </c>
      <c r="DM1498" s="22">
        <v>0</v>
      </c>
      <c r="DN1498" s="22">
        <v>0</v>
      </c>
      <c r="DO1498" s="22">
        <v>0</v>
      </c>
      <c r="DP1498" s="4">
        <v>3</v>
      </c>
      <c r="DQ1498" s="22">
        <v>8.5714285714285712</v>
      </c>
      <c r="DR1498" s="4">
        <v>0</v>
      </c>
      <c r="DS1498" s="22" t="e">
        <v>#DIV/0!</v>
      </c>
      <c r="DT1498" s="17">
        <v>1027.7777777777778</v>
      </c>
      <c r="DU1498" s="22">
        <v>33.333333333333329</v>
      </c>
      <c r="DV1498" s="22">
        <v>20</v>
      </c>
      <c r="DW1498" s="26">
        <v>0</v>
      </c>
      <c r="DX1498" s="12">
        <v>2.2121212121212119</v>
      </c>
    </row>
    <row r="1499" spans="1:128" ht="10.5" x14ac:dyDescent="0.25">
      <c r="A1499" s="11">
        <v>1495</v>
      </c>
      <c r="B1499" s="4" t="s">
        <v>920</v>
      </c>
      <c r="C1499" s="4">
        <v>3011</v>
      </c>
      <c r="D1499" s="22">
        <v>5.6685561853951318</v>
      </c>
      <c r="E1499" s="22">
        <v>7.0356785595198392</v>
      </c>
      <c r="F1499" s="22">
        <v>7.9693231077025679</v>
      </c>
      <c r="G1499" s="22">
        <v>8.7362454151383808</v>
      </c>
      <c r="H1499" s="22">
        <v>8.4361453817939314</v>
      </c>
      <c r="I1499" s="22">
        <v>4.6015338446148721</v>
      </c>
      <c r="J1499" s="22">
        <v>5.568522840946982</v>
      </c>
      <c r="K1499" s="22">
        <v>6.0353451150383455</v>
      </c>
      <c r="L1499" s="22">
        <v>6.5355118372790928</v>
      </c>
      <c r="M1499" s="22">
        <v>7.135711903967989</v>
      </c>
      <c r="N1499" s="22">
        <v>5.8352784261420476</v>
      </c>
      <c r="O1499" s="22">
        <v>5.568522840946982</v>
      </c>
      <c r="P1499" s="22">
        <v>6.9356452150716912</v>
      </c>
      <c r="Q1499" s="22">
        <v>5.2350783594531514</v>
      </c>
      <c r="R1499" s="22">
        <v>4.3681227075691904</v>
      </c>
      <c r="S1499" s="22">
        <v>2.367455818606202</v>
      </c>
      <c r="T1499" s="22">
        <v>1.3671223741247083</v>
      </c>
      <c r="U1499" s="22">
        <v>0.60020006668889625</v>
      </c>
      <c r="V1499" s="23">
        <v>10.543018335684067</v>
      </c>
      <c r="W1499" s="23">
        <v>0</v>
      </c>
      <c r="X1499" s="23">
        <v>89.456981664315933</v>
      </c>
      <c r="Y1499" s="23">
        <v>0</v>
      </c>
      <c r="Z1499" s="23">
        <v>0</v>
      </c>
      <c r="AA1499" s="23">
        <v>0</v>
      </c>
      <c r="AB1499" s="23">
        <v>0.10578279266572638</v>
      </c>
      <c r="AC1499" s="23">
        <v>0</v>
      </c>
      <c r="AD1499" s="23">
        <v>0.59943582510578286</v>
      </c>
      <c r="AE1499" s="23">
        <v>0</v>
      </c>
      <c r="AF1499" s="23">
        <v>0</v>
      </c>
      <c r="AG1499" s="23">
        <v>0</v>
      </c>
      <c r="AH1499" s="23">
        <v>3.3850493653032441</v>
      </c>
      <c r="AI1499" s="23">
        <v>0</v>
      </c>
      <c r="AJ1499" s="23">
        <v>0</v>
      </c>
      <c r="AK1499" s="23">
        <v>0</v>
      </c>
      <c r="AL1499" s="23">
        <v>0.1763046544428773</v>
      </c>
      <c r="AM1499" s="23">
        <v>0.10578279266572638</v>
      </c>
      <c r="AN1499" s="23">
        <v>0</v>
      </c>
      <c r="AO1499" s="23">
        <v>0.84626234132581102</v>
      </c>
      <c r="AP1499" s="23">
        <v>0.14104372355430184</v>
      </c>
      <c r="AQ1499" s="23">
        <v>0</v>
      </c>
      <c r="AR1499" s="23">
        <v>0</v>
      </c>
      <c r="AS1499" s="23">
        <v>0.10578279266572638</v>
      </c>
      <c r="AT1499" s="23">
        <v>0.38787023977433005</v>
      </c>
      <c r="AU1499" s="23">
        <v>0.14104372355430184</v>
      </c>
      <c r="AV1499" s="23">
        <v>0</v>
      </c>
      <c r="AW1499" s="23">
        <v>0</v>
      </c>
      <c r="AX1499" s="23">
        <v>0.24682651622002821</v>
      </c>
      <c r="AY1499" s="23">
        <v>0</v>
      </c>
      <c r="AZ1499" s="23">
        <v>0</v>
      </c>
      <c r="BA1499" s="23">
        <v>0</v>
      </c>
      <c r="BB1499" s="23">
        <v>0.21156558533145275</v>
      </c>
      <c r="BC1499" s="23">
        <v>0.45839210155148091</v>
      </c>
      <c r="BD1499" s="23">
        <v>0.98730606488011285</v>
      </c>
      <c r="BE1499" s="23">
        <v>0</v>
      </c>
      <c r="BF1499" s="23">
        <v>0</v>
      </c>
      <c r="BG1499" s="23">
        <v>0.31734837799717913</v>
      </c>
      <c r="BH1499" s="23">
        <v>0</v>
      </c>
      <c r="BI1499" s="23">
        <v>0</v>
      </c>
      <c r="BJ1499" s="23">
        <v>0.35260930888575459</v>
      </c>
      <c r="BK1499" s="23">
        <v>0</v>
      </c>
      <c r="BL1499" s="23">
        <v>0</v>
      </c>
      <c r="BM1499" s="23">
        <v>0.59943582510578286</v>
      </c>
      <c r="BN1499" s="23">
        <v>0.14104372355430184</v>
      </c>
      <c r="BO1499" s="23">
        <v>0</v>
      </c>
      <c r="BP1499" s="23">
        <v>0.10578279266572638</v>
      </c>
      <c r="BQ1499" s="23">
        <v>0.1763046544428773</v>
      </c>
      <c r="BR1499" s="23">
        <v>0.42313117066290551</v>
      </c>
      <c r="BS1499" s="23">
        <v>0</v>
      </c>
      <c r="BT1499" s="23">
        <v>0.5313849219528396</v>
      </c>
      <c r="BU1499" s="23">
        <v>0.27710426047800485</v>
      </c>
      <c r="BV1499" s="23">
        <v>0.17319016279875304</v>
      </c>
      <c r="BW1499" s="23">
        <v>0.27710426047800485</v>
      </c>
      <c r="BX1499" s="23">
        <v>0</v>
      </c>
      <c r="BY1499" s="23">
        <v>0.10391409767925182</v>
      </c>
      <c r="BZ1499" s="23">
        <v>0.27710426047800485</v>
      </c>
      <c r="CA1499" s="23">
        <v>0.20782819535850364</v>
      </c>
      <c r="CB1499" s="23">
        <v>0.17319016279875304</v>
      </c>
      <c r="CC1499" s="23">
        <v>0.13855213023900242</v>
      </c>
      <c r="CD1499" s="23">
        <v>0.24246622791825423</v>
      </c>
      <c r="CE1499" s="23">
        <v>0.13855213023900242</v>
      </c>
      <c r="CF1499" s="23">
        <v>0.27710426047800485</v>
      </c>
      <c r="CG1499" s="23">
        <v>0</v>
      </c>
      <c r="CH1499" s="23">
        <v>0</v>
      </c>
      <c r="CI1499" s="23">
        <v>0</v>
      </c>
      <c r="CJ1499" s="23">
        <v>0.13855213023900242</v>
      </c>
      <c r="CK1499" s="23">
        <v>0</v>
      </c>
      <c r="CL1499" s="23">
        <v>0.9352268791132663</v>
      </c>
      <c r="CM1499" s="23">
        <v>0</v>
      </c>
      <c r="CN1499" s="23">
        <v>0</v>
      </c>
      <c r="CO1499" s="23">
        <v>0.38101835815725665</v>
      </c>
      <c r="CP1499" s="23">
        <v>0.27710426047800485</v>
      </c>
      <c r="CQ1499" s="23">
        <v>0</v>
      </c>
      <c r="CR1499" s="23">
        <v>0</v>
      </c>
      <c r="CS1499" s="23">
        <v>0.34638032559750609</v>
      </c>
      <c r="CT1499" s="23">
        <v>0</v>
      </c>
      <c r="CU1499" s="23">
        <v>0.58884655351576032</v>
      </c>
      <c r="CV1499" s="23">
        <v>0.27710426047800485</v>
      </c>
      <c r="CW1499" s="23">
        <v>0</v>
      </c>
      <c r="CX1499" s="23">
        <v>0.10391409767925182</v>
      </c>
      <c r="CY1499" s="27">
        <v>10.328794420458323</v>
      </c>
      <c r="CZ1499" s="14">
        <v>0.31424581005586594</v>
      </c>
      <c r="DA1499" s="22">
        <v>0.28684116170670493</v>
      </c>
      <c r="DB1499" s="22">
        <v>39.333094299031913</v>
      </c>
      <c r="DC1499" s="22">
        <v>0.71710290426676226</v>
      </c>
      <c r="DD1499" s="22">
        <v>0.53782717820007175</v>
      </c>
      <c r="DE1499" s="22">
        <v>0.17927572606669057</v>
      </c>
      <c r="DF1499" s="22">
        <v>0.64539261384008606</v>
      </c>
      <c r="DG1499" s="22">
        <v>58.300466116887776</v>
      </c>
      <c r="DH1499" s="14">
        <v>8.5585585585585591</v>
      </c>
      <c r="DI1499" s="24">
        <v>3.7219101123595508</v>
      </c>
      <c r="DJ1499" s="14">
        <v>19.20353982300885</v>
      </c>
      <c r="DK1499" s="4">
        <v>1063</v>
      </c>
      <c r="DL1499" s="22">
        <v>94.073377234242699</v>
      </c>
      <c r="DM1499" s="22">
        <v>4.1392285983066799</v>
      </c>
      <c r="DN1499" s="22">
        <v>1.7873941674506115</v>
      </c>
      <c r="DO1499" s="22">
        <v>0</v>
      </c>
      <c r="DP1499" s="4">
        <v>73</v>
      </c>
      <c r="DQ1499" s="22">
        <v>4.6496815286624198</v>
      </c>
      <c r="DR1499" s="4">
        <v>16</v>
      </c>
      <c r="DS1499" s="22">
        <v>9.0909090909090917</v>
      </c>
      <c r="DT1499" s="17">
        <v>810.28571428571433</v>
      </c>
      <c r="DU1499" s="22">
        <v>42.25828262339418</v>
      </c>
      <c r="DV1499" s="22">
        <v>22.44759972954699</v>
      </c>
      <c r="DW1499" s="26">
        <v>3.2325338894681961</v>
      </c>
      <c r="DX1499" s="12">
        <v>2.1619999999999999</v>
      </c>
    </row>
    <row r="1500" spans="1:128" ht="10.5" x14ac:dyDescent="0.25">
      <c r="A1500" s="11">
        <v>1496</v>
      </c>
      <c r="B1500" s="4" t="s">
        <v>2151</v>
      </c>
      <c r="C1500" s="4">
        <v>44</v>
      </c>
      <c r="D1500" s="22">
        <v>0</v>
      </c>
      <c r="E1500" s="22">
        <v>10.256410256410255</v>
      </c>
      <c r="F1500" s="22">
        <v>0</v>
      </c>
      <c r="G1500" s="22">
        <v>0</v>
      </c>
      <c r="H1500" s="22">
        <v>0</v>
      </c>
      <c r="I1500" s="22">
        <v>7.6923076923076925</v>
      </c>
      <c r="J1500" s="22">
        <v>0</v>
      </c>
      <c r="K1500" s="22">
        <v>0</v>
      </c>
      <c r="L1500" s="22">
        <v>12.820512820512819</v>
      </c>
      <c r="M1500" s="22">
        <v>20.512820512820511</v>
      </c>
      <c r="N1500" s="22">
        <v>15.384615384615385</v>
      </c>
      <c r="O1500" s="22">
        <v>10.256410256410255</v>
      </c>
      <c r="P1500" s="22">
        <v>0</v>
      </c>
      <c r="Q1500" s="22">
        <v>7.6923076923076925</v>
      </c>
      <c r="R1500" s="22">
        <v>0</v>
      </c>
      <c r="S1500" s="22">
        <v>15.384615384615385</v>
      </c>
      <c r="T1500" s="22">
        <v>0</v>
      </c>
      <c r="U1500" s="22">
        <v>0</v>
      </c>
      <c r="V1500" s="23">
        <v>11.111111111111114</v>
      </c>
      <c r="W1500" s="23">
        <v>0</v>
      </c>
      <c r="X1500" s="23">
        <v>88.888888888888886</v>
      </c>
      <c r="Y1500" s="23">
        <v>0</v>
      </c>
      <c r="Z1500" s="23">
        <v>0</v>
      </c>
      <c r="AA1500" s="23">
        <v>0</v>
      </c>
      <c r="AB1500" s="23">
        <v>0</v>
      </c>
      <c r="AC1500" s="23">
        <v>0</v>
      </c>
      <c r="AD1500" s="23">
        <v>0</v>
      </c>
      <c r="AE1500" s="23">
        <v>0</v>
      </c>
      <c r="AF1500" s="23">
        <v>0</v>
      </c>
      <c r="AG1500" s="23">
        <v>0</v>
      </c>
      <c r="AH1500" s="23">
        <v>11.111111111111111</v>
      </c>
      <c r="AI1500" s="23">
        <v>0</v>
      </c>
      <c r="AJ1500" s="23">
        <v>0</v>
      </c>
      <c r="AK1500" s="23">
        <v>0</v>
      </c>
      <c r="AL1500" s="23">
        <v>0</v>
      </c>
      <c r="AM1500" s="23">
        <v>0</v>
      </c>
      <c r="AN1500" s="23">
        <v>0</v>
      </c>
      <c r="AO1500" s="23">
        <v>0</v>
      </c>
      <c r="AP1500" s="23">
        <v>0</v>
      </c>
      <c r="AQ1500" s="23">
        <v>0</v>
      </c>
      <c r="AR1500" s="23">
        <v>0</v>
      </c>
      <c r="AS1500" s="23">
        <v>0</v>
      </c>
      <c r="AT1500" s="23">
        <v>0</v>
      </c>
      <c r="AU1500" s="23">
        <v>0</v>
      </c>
      <c r="AV1500" s="23">
        <v>0</v>
      </c>
      <c r="AW1500" s="23">
        <v>0</v>
      </c>
      <c r="AX1500" s="23">
        <v>0</v>
      </c>
      <c r="AY1500" s="23">
        <v>0</v>
      </c>
      <c r="AZ1500" s="23">
        <v>0</v>
      </c>
      <c r="BA1500" s="23">
        <v>0</v>
      </c>
      <c r="BB1500" s="23">
        <v>0</v>
      </c>
      <c r="BC1500" s="23">
        <v>0</v>
      </c>
      <c r="BD1500" s="23">
        <v>0</v>
      </c>
      <c r="BE1500" s="23">
        <v>0</v>
      </c>
      <c r="BF1500" s="23">
        <v>0</v>
      </c>
      <c r="BG1500" s="23">
        <v>0</v>
      </c>
      <c r="BH1500" s="23">
        <v>0</v>
      </c>
      <c r="BI1500" s="23">
        <v>0</v>
      </c>
      <c r="BJ1500" s="23">
        <v>0</v>
      </c>
      <c r="BK1500" s="23">
        <v>0</v>
      </c>
      <c r="BL1500" s="23">
        <v>0</v>
      </c>
      <c r="BM1500" s="23">
        <v>0</v>
      </c>
      <c r="BN1500" s="23">
        <v>0</v>
      </c>
      <c r="BO1500" s="23">
        <v>0</v>
      </c>
      <c r="BP1500" s="23">
        <v>0</v>
      </c>
      <c r="BQ1500" s="23">
        <v>0</v>
      </c>
      <c r="BR1500" s="23">
        <v>0</v>
      </c>
      <c r="BS1500" s="23">
        <v>0</v>
      </c>
      <c r="BT1500" s="23">
        <v>0</v>
      </c>
      <c r="BU1500" s="23">
        <v>0</v>
      </c>
      <c r="BV1500" s="23">
        <v>0</v>
      </c>
      <c r="BW1500" s="23">
        <v>0</v>
      </c>
      <c r="BX1500" s="23">
        <v>0</v>
      </c>
      <c r="BY1500" s="23">
        <v>0</v>
      </c>
      <c r="BZ1500" s="23">
        <v>0</v>
      </c>
      <c r="CA1500" s="23">
        <v>0</v>
      </c>
      <c r="CB1500" s="23">
        <v>0</v>
      </c>
      <c r="CC1500" s="23">
        <v>0</v>
      </c>
      <c r="CD1500" s="23">
        <v>0</v>
      </c>
      <c r="CE1500" s="23">
        <v>0</v>
      </c>
      <c r="CF1500" s="23">
        <v>0</v>
      </c>
      <c r="CG1500" s="23">
        <v>0</v>
      </c>
      <c r="CH1500" s="23">
        <v>0</v>
      </c>
      <c r="CI1500" s="23">
        <v>0</v>
      </c>
      <c r="CJ1500" s="23">
        <v>0</v>
      </c>
      <c r="CK1500" s="23">
        <v>0</v>
      </c>
      <c r="CL1500" s="23">
        <v>0</v>
      </c>
      <c r="CM1500" s="23">
        <v>0</v>
      </c>
      <c r="CN1500" s="23">
        <v>0</v>
      </c>
      <c r="CO1500" s="23">
        <v>0</v>
      </c>
      <c r="CP1500" s="23">
        <v>0</v>
      </c>
      <c r="CQ1500" s="23">
        <v>0</v>
      </c>
      <c r="CR1500" s="23">
        <v>0</v>
      </c>
      <c r="CS1500" s="23">
        <v>0</v>
      </c>
      <c r="CT1500" s="23">
        <v>0</v>
      </c>
      <c r="CU1500" s="23">
        <v>0</v>
      </c>
      <c r="CV1500" s="23">
        <v>0</v>
      </c>
      <c r="CW1500" s="23">
        <v>0</v>
      </c>
      <c r="CX1500" s="23">
        <v>0</v>
      </c>
      <c r="CY1500" s="27">
        <v>13.63636363636364</v>
      </c>
      <c r="CZ1500" s="14">
        <v>0</v>
      </c>
      <c r="DA1500" s="22">
        <v>0</v>
      </c>
      <c r="DB1500" s="22">
        <v>50</v>
      </c>
      <c r="DC1500" s="22">
        <v>0</v>
      </c>
      <c r="DD1500" s="22">
        <v>0</v>
      </c>
      <c r="DE1500" s="22">
        <v>0</v>
      </c>
      <c r="DF1500" s="22">
        <v>0</v>
      </c>
      <c r="DG1500" s="22">
        <v>50</v>
      </c>
      <c r="DH1500" s="14" t="e">
        <v>#DIV/0!</v>
      </c>
      <c r="DI1500" s="24">
        <v>7.5</v>
      </c>
      <c r="DJ1500" s="14">
        <v>36.363636363636367</v>
      </c>
      <c r="DK1500" s="4">
        <v>27</v>
      </c>
      <c r="DL1500" s="22">
        <v>100</v>
      </c>
      <c r="DM1500" s="22">
        <v>0</v>
      </c>
      <c r="DN1500" s="22">
        <v>0</v>
      </c>
      <c r="DO1500" s="22">
        <v>0</v>
      </c>
      <c r="DP1500" s="4">
        <v>0</v>
      </c>
      <c r="DQ1500" s="22">
        <v>0</v>
      </c>
      <c r="DR1500" s="4">
        <v>0</v>
      </c>
      <c r="DS1500" s="22" t="e">
        <v>#DIV/0!</v>
      </c>
      <c r="DT1500" s="17">
        <v>333.33333333333331</v>
      </c>
      <c r="DU1500" s="22">
        <v>0</v>
      </c>
      <c r="DV1500" s="22">
        <v>100</v>
      </c>
      <c r="DW1500" s="26">
        <v>0</v>
      </c>
      <c r="DX1500" s="12">
        <v>2.36</v>
      </c>
    </row>
    <row r="1501" spans="1:128" ht="10.5" x14ac:dyDescent="0.25">
      <c r="A1501" s="11">
        <v>1497</v>
      </c>
      <c r="B1501" s="4" t="s">
        <v>921</v>
      </c>
      <c r="C1501" s="4">
        <v>1450</v>
      </c>
      <c r="D1501" s="22">
        <v>6.0899653979238755</v>
      </c>
      <c r="E1501" s="22">
        <v>6.29757785467128</v>
      </c>
      <c r="F1501" s="22">
        <v>6.7128027681660898</v>
      </c>
      <c r="G1501" s="22">
        <v>5.6055363321799305</v>
      </c>
      <c r="H1501" s="22">
        <v>2.0761245674740483</v>
      </c>
      <c r="I1501" s="22">
        <v>2.2837370242214532</v>
      </c>
      <c r="J1501" s="22">
        <v>4.0138408304498263</v>
      </c>
      <c r="K1501" s="22">
        <v>6.1591695501730106</v>
      </c>
      <c r="L1501" s="22">
        <v>5.8131487889273359</v>
      </c>
      <c r="M1501" s="22">
        <v>7.1972318339100356</v>
      </c>
      <c r="N1501" s="22">
        <v>7.9584775086505193</v>
      </c>
      <c r="O1501" s="22">
        <v>9.273356401384083</v>
      </c>
      <c r="P1501" s="22">
        <v>7.4740484429065734</v>
      </c>
      <c r="Q1501" s="22">
        <v>8.0968858131487895</v>
      </c>
      <c r="R1501" s="22">
        <v>7.9584775086505193</v>
      </c>
      <c r="S1501" s="22">
        <v>4.0830449826989623</v>
      </c>
      <c r="T1501" s="22">
        <v>2.1453287197231834</v>
      </c>
      <c r="U1501" s="22">
        <v>0.76124567474048443</v>
      </c>
      <c r="V1501" s="23">
        <v>18.298192771084345</v>
      </c>
      <c r="W1501" s="23">
        <v>0</v>
      </c>
      <c r="X1501" s="23">
        <v>81.701807228915655</v>
      </c>
      <c r="Y1501" s="23">
        <v>0</v>
      </c>
      <c r="Z1501" s="23">
        <v>0</v>
      </c>
      <c r="AA1501" s="23">
        <v>0</v>
      </c>
      <c r="AB1501" s="23">
        <v>0.45180722891566261</v>
      </c>
      <c r="AC1501" s="23">
        <v>0</v>
      </c>
      <c r="AD1501" s="23">
        <v>0.45180722891566261</v>
      </c>
      <c r="AE1501" s="23">
        <v>0</v>
      </c>
      <c r="AF1501" s="23">
        <v>0.2259036144578313</v>
      </c>
      <c r="AG1501" s="23">
        <v>0</v>
      </c>
      <c r="AH1501" s="23">
        <v>7.3795180722891569</v>
      </c>
      <c r="AI1501" s="23">
        <v>0</v>
      </c>
      <c r="AJ1501" s="23">
        <v>0.2259036144578313</v>
      </c>
      <c r="AK1501" s="23">
        <v>0</v>
      </c>
      <c r="AL1501" s="23">
        <v>0.45180722891566261</v>
      </c>
      <c r="AM1501" s="23">
        <v>0</v>
      </c>
      <c r="AN1501" s="23">
        <v>0</v>
      </c>
      <c r="AO1501" s="23">
        <v>0.37650602409638556</v>
      </c>
      <c r="AP1501" s="23">
        <v>0</v>
      </c>
      <c r="AQ1501" s="23">
        <v>0</v>
      </c>
      <c r="AR1501" s="23">
        <v>0</v>
      </c>
      <c r="AS1501" s="23">
        <v>0.37650602409638556</v>
      </c>
      <c r="AT1501" s="23">
        <v>0</v>
      </c>
      <c r="AU1501" s="23">
        <v>0.37650602409638556</v>
      </c>
      <c r="AV1501" s="23">
        <v>0</v>
      </c>
      <c r="AW1501" s="23">
        <v>0</v>
      </c>
      <c r="AX1501" s="23">
        <v>0</v>
      </c>
      <c r="AY1501" s="23">
        <v>0.2259036144578313</v>
      </c>
      <c r="AZ1501" s="23">
        <v>0</v>
      </c>
      <c r="BA1501" s="23">
        <v>0</v>
      </c>
      <c r="BB1501" s="23">
        <v>0</v>
      </c>
      <c r="BC1501" s="23">
        <v>0.82831325301204828</v>
      </c>
      <c r="BD1501" s="23">
        <v>1.8825301204819278</v>
      </c>
      <c r="BE1501" s="23">
        <v>0</v>
      </c>
      <c r="BF1501" s="23">
        <v>0</v>
      </c>
      <c r="BG1501" s="23">
        <v>0</v>
      </c>
      <c r="BH1501" s="23">
        <v>0.30120481927710846</v>
      </c>
      <c r="BI1501" s="23">
        <v>0</v>
      </c>
      <c r="BJ1501" s="23">
        <v>0.82831325301204828</v>
      </c>
      <c r="BK1501" s="23">
        <v>0.2259036144578313</v>
      </c>
      <c r="BL1501" s="23">
        <v>0</v>
      </c>
      <c r="BM1501" s="23">
        <v>0.30120481927710846</v>
      </c>
      <c r="BN1501" s="23">
        <v>0</v>
      </c>
      <c r="BO1501" s="23">
        <v>0.45180722891566261</v>
      </c>
      <c r="BP1501" s="23">
        <v>0.2259036144578313</v>
      </c>
      <c r="BQ1501" s="23">
        <v>0</v>
      </c>
      <c r="BR1501" s="23">
        <v>1.1295180722891567</v>
      </c>
      <c r="BS1501" s="23">
        <v>0</v>
      </c>
      <c r="BT1501" s="23">
        <v>0</v>
      </c>
      <c r="BU1501" s="23">
        <v>0</v>
      </c>
      <c r="BV1501" s="23">
        <v>0.22556390977443611</v>
      </c>
      <c r="BW1501" s="23">
        <v>0</v>
      </c>
      <c r="BX1501" s="23">
        <v>0</v>
      </c>
      <c r="BY1501" s="23">
        <v>0</v>
      </c>
      <c r="BZ1501" s="23">
        <v>0</v>
      </c>
      <c r="CA1501" s="23">
        <v>0.60150375939849632</v>
      </c>
      <c r="CB1501" s="23">
        <v>0.67669172932330823</v>
      </c>
      <c r="CC1501" s="23">
        <v>0</v>
      </c>
      <c r="CD1501" s="23">
        <v>0</v>
      </c>
      <c r="CE1501" s="23">
        <v>0</v>
      </c>
      <c r="CF1501" s="23">
        <v>0.30075187969924816</v>
      </c>
      <c r="CG1501" s="23">
        <v>0</v>
      </c>
      <c r="CH1501" s="23">
        <v>0</v>
      </c>
      <c r="CI1501" s="23">
        <v>0</v>
      </c>
      <c r="CJ1501" s="23">
        <v>0</v>
      </c>
      <c r="CK1501" s="23">
        <v>0</v>
      </c>
      <c r="CL1501" s="23">
        <v>0.30075187969924816</v>
      </c>
      <c r="CM1501" s="23">
        <v>0</v>
      </c>
      <c r="CN1501" s="23">
        <v>0</v>
      </c>
      <c r="CO1501" s="23">
        <v>0</v>
      </c>
      <c r="CP1501" s="23">
        <v>0</v>
      </c>
      <c r="CQ1501" s="23">
        <v>0</v>
      </c>
      <c r="CR1501" s="23">
        <v>0</v>
      </c>
      <c r="CS1501" s="23">
        <v>0</v>
      </c>
      <c r="CT1501" s="23">
        <v>0</v>
      </c>
      <c r="CU1501" s="23">
        <v>0</v>
      </c>
      <c r="CV1501" s="23">
        <v>0</v>
      </c>
      <c r="CW1501" s="23">
        <v>0</v>
      </c>
      <c r="CX1501" s="23">
        <v>0</v>
      </c>
      <c r="CY1501" s="27">
        <v>11.241379310344826</v>
      </c>
      <c r="CZ1501" s="14">
        <v>0.59479553903345728</v>
      </c>
      <c r="DA1501" s="22">
        <v>0.92307692307692313</v>
      </c>
      <c r="DB1501" s="22">
        <v>37.61538461538462</v>
      </c>
      <c r="DC1501" s="22">
        <v>0</v>
      </c>
      <c r="DD1501" s="22">
        <v>0</v>
      </c>
      <c r="DE1501" s="22">
        <v>0</v>
      </c>
      <c r="DF1501" s="22">
        <v>0.23076923076923078</v>
      </c>
      <c r="DG1501" s="22">
        <v>61.230769230769234</v>
      </c>
      <c r="DH1501" s="14">
        <v>13.043478260869565</v>
      </c>
      <c r="DI1501" s="24">
        <v>2.8169014084507045</v>
      </c>
      <c r="DJ1501" s="14">
        <v>25.570776255707763</v>
      </c>
      <c r="DK1501" s="4">
        <v>647</v>
      </c>
      <c r="DL1501" s="22">
        <v>98.918083462132927</v>
      </c>
      <c r="DM1501" s="22">
        <v>1.0819165378670788</v>
      </c>
      <c r="DN1501" s="22">
        <v>0</v>
      </c>
      <c r="DO1501" s="22">
        <v>0</v>
      </c>
      <c r="DP1501" s="4">
        <v>18</v>
      </c>
      <c r="DQ1501" s="22">
        <v>2.4793388429752068</v>
      </c>
      <c r="DR1501" s="4">
        <v>0</v>
      </c>
      <c r="DS1501" s="22">
        <v>0</v>
      </c>
      <c r="DT1501" s="17">
        <v>1072.1153846153845</v>
      </c>
      <c r="DU1501" s="22">
        <v>57.163742690058484</v>
      </c>
      <c r="DV1501" s="22">
        <v>12.573099415204677</v>
      </c>
      <c r="DW1501" s="26">
        <v>7.4285714285714288</v>
      </c>
      <c r="DX1501" s="12">
        <v>2.1245210727969348</v>
      </c>
    </row>
    <row r="1502" spans="1:128" ht="10.5" x14ac:dyDescent="0.25">
      <c r="A1502" s="11">
        <v>1498</v>
      </c>
      <c r="B1502" s="4" t="s">
        <v>922</v>
      </c>
      <c r="C1502" s="4">
        <v>19846</v>
      </c>
      <c r="D1502" s="22">
        <v>4.5988011887372187</v>
      </c>
      <c r="E1502" s="22">
        <v>6.6085730116355208</v>
      </c>
      <c r="F1502" s="22">
        <v>8.0088651589180486</v>
      </c>
      <c r="G1502" s="22">
        <v>7.1122752228882282</v>
      </c>
      <c r="H1502" s="22">
        <v>4.3318390167732836</v>
      </c>
      <c r="I1502" s="22">
        <v>2.5537702110512264</v>
      </c>
      <c r="J1502" s="22">
        <v>3.2236941520173272</v>
      </c>
      <c r="K1502" s="22">
        <v>4.9564297587266406</v>
      </c>
      <c r="L1502" s="22">
        <v>6.3819070165718026</v>
      </c>
      <c r="M1502" s="22">
        <v>7.6965697879413693</v>
      </c>
      <c r="N1502" s="22">
        <v>8.0894575127184822</v>
      </c>
      <c r="O1502" s="22">
        <v>6.3617589281216942</v>
      </c>
      <c r="P1502" s="22">
        <v>6.2862035964337881</v>
      </c>
      <c r="Q1502" s="22">
        <v>5.9033899158817311</v>
      </c>
      <c r="R1502" s="22">
        <v>6.4222031934720185</v>
      </c>
      <c r="S1502" s="22">
        <v>5.0319850904145467</v>
      </c>
      <c r="T1502" s="22">
        <v>3.3193975721553413</v>
      </c>
      <c r="U1502" s="22">
        <v>3.1128796655417319</v>
      </c>
      <c r="V1502" s="23">
        <v>20.530148252920526</v>
      </c>
      <c r="W1502" s="23">
        <v>0</v>
      </c>
      <c r="X1502" s="23">
        <v>79.469851747079474</v>
      </c>
      <c r="Y1502" s="23">
        <v>0</v>
      </c>
      <c r="Z1502" s="23">
        <v>0</v>
      </c>
      <c r="AA1502" s="23">
        <v>3.6670333700036667E-2</v>
      </c>
      <c r="AB1502" s="23">
        <v>0.31431714600031435</v>
      </c>
      <c r="AC1502" s="23">
        <v>5.2386191000052387E-2</v>
      </c>
      <c r="AD1502" s="23">
        <v>0.23049924040023051</v>
      </c>
      <c r="AE1502" s="23">
        <v>0.12572685840012573</v>
      </c>
      <c r="AF1502" s="23">
        <v>2.6193095500026194E-2</v>
      </c>
      <c r="AG1502" s="23">
        <v>0.17287443030017285</v>
      </c>
      <c r="AH1502" s="23">
        <v>9.1466289486091465</v>
      </c>
      <c r="AI1502" s="23">
        <v>0</v>
      </c>
      <c r="AJ1502" s="23">
        <v>5.7624810100057627E-2</v>
      </c>
      <c r="AK1502" s="23">
        <v>0.12048823930012049</v>
      </c>
      <c r="AL1502" s="23">
        <v>0.62339567290062337</v>
      </c>
      <c r="AM1502" s="23">
        <v>0.31955576510031958</v>
      </c>
      <c r="AN1502" s="23">
        <v>7.8579286500078588E-2</v>
      </c>
      <c r="AO1502" s="23">
        <v>0.15191995390015192</v>
      </c>
      <c r="AP1502" s="23">
        <v>4.7147571900047147E-2</v>
      </c>
      <c r="AQ1502" s="23">
        <v>0</v>
      </c>
      <c r="AR1502" s="23">
        <v>2.0954476400020954E-2</v>
      </c>
      <c r="AS1502" s="23">
        <v>0.68102048300068097</v>
      </c>
      <c r="AT1502" s="23">
        <v>0.69149772120069142</v>
      </c>
      <c r="AU1502" s="23">
        <v>6.8102048300068108E-2</v>
      </c>
      <c r="AV1502" s="23">
        <v>0</v>
      </c>
      <c r="AW1502" s="23">
        <v>1.5715857300015717E-2</v>
      </c>
      <c r="AX1502" s="23">
        <v>0.16763581120016763</v>
      </c>
      <c r="AY1502" s="23">
        <v>0.11001100110011</v>
      </c>
      <c r="AZ1502" s="23">
        <v>7.8579286500078588E-2</v>
      </c>
      <c r="BA1502" s="23">
        <v>0</v>
      </c>
      <c r="BB1502" s="23">
        <v>0</v>
      </c>
      <c r="BC1502" s="23">
        <v>0.56053224370056054</v>
      </c>
      <c r="BD1502" s="23">
        <v>1.3672795851013673</v>
      </c>
      <c r="BE1502" s="23">
        <v>7.3340667400073334E-2</v>
      </c>
      <c r="BF1502" s="23">
        <v>0</v>
      </c>
      <c r="BG1502" s="23">
        <v>0.15715857300015718</v>
      </c>
      <c r="BH1502" s="23">
        <v>0.12572685840012573</v>
      </c>
      <c r="BI1502" s="23">
        <v>6.2863429200062867E-2</v>
      </c>
      <c r="BJ1502" s="23">
        <v>1.2415527267012414</v>
      </c>
      <c r="BK1502" s="23">
        <v>2.0954476400020954E-2</v>
      </c>
      <c r="BL1502" s="23">
        <v>6.2863429200062867E-2</v>
      </c>
      <c r="BM1502" s="23">
        <v>0.66530462570066529</v>
      </c>
      <c r="BN1502" s="23">
        <v>0.17287443030017285</v>
      </c>
      <c r="BO1502" s="23">
        <v>3.6670333700036667E-2</v>
      </c>
      <c r="BP1502" s="23">
        <v>0.12572685840012573</v>
      </c>
      <c r="BQ1502" s="23">
        <v>6.8102048300068108E-2</v>
      </c>
      <c r="BR1502" s="23">
        <v>0.58148672010058144</v>
      </c>
      <c r="BS1502" s="23">
        <v>6.2863429200062867E-2</v>
      </c>
      <c r="BT1502" s="23">
        <v>0.15116396251133729</v>
      </c>
      <c r="BU1502" s="23">
        <v>0.1252871163082063</v>
      </c>
      <c r="BV1502" s="23">
        <v>8.8745040718312795E-2</v>
      </c>
      <c r="BW1502" s="23">
        <v>0.1618291918980998</v>
      </c>
      <c r="BX1502" s="23">
        <v>0</v>
      </c>
      <c r="BY1502" s="23">
        <v>1.5660889538525787E-2</v>
      </c>
      <c r="BZ1502" s="23">
        <v>0.17749008143662559</v>
      </c>
      <c r="CA1502" s="23">
        <v>0.62121528502818968</v>
      </c>
      <c r="CB1502" s="23">
        <v>0.57423261641261225</v>
      </c>
      <c r="CC1502" s="23">
        <v>0</v>
      </c>
      <c r="CD1502" s="23">
        <v>6.2643558154103149E-2</v>
      </c>
      <c r="CE1502" s="23">
        <v>5.7423261641261221E-2</v>
      </c>
      <c r="CF1502" s="23">
        <v>0.85090833159323453</v>
      </c>
      <c r="CG1502" s="23">
        <v>0</v>
      </c>
      <c r="CH1502" s="23">
        <v>0</v>
      </c>
      <c r="CI1502" s="23">
        <v>5.7423261641261221E-2</v>
      </c>
      <c r="CJ1502" s="23">
        <v>0</v>
      </c>
      <c r="CK1502" s="23">
        <v>4.1762372102735437E-2</v>
      </c>
      <c r="CL1502" s="23">
        <v>0.17226978492378367</v>
      </c>
      <c r="CM1502" s="23">
        <v>2.6101482564209647E-2</v>
      </c>
      <c r="CN1502" s="23">
        <v>2.6101482564209647E-2</v>
      </c>
      <c r="CO1502" s="23">
        <v>4.1762372102735437E-2</v>
      </c>
      <c r="CP1502" s="23">
        <v>0.13572770933389017</v>
      </c>
      <c r="CQ1502" s="23">
        <v>4.1762372102735437E-2</v>
      </c>
      <c r="CR1502" s="23">
        <v>1.5660889538525787E-2</v>
      </c>
      <c r="CS1502" s="23">
        <v>0.24013363959072875</v>
      </c>
      <c r="CT1502" s="23">
        <v>9.9185633743996651E-2</v>
      </c>
      <c r="CU1502" s="23">
        <v>0</v>
      </c>
      <c r="CV1502" s="23">
        <v>7.3084151179787019E-2</v>
      </c>
      <c r="CW1502" s="23">
        <v>0</v>
      </c>
      <c r="CX1502" s="23">
        <v>7.3084151179787019E-2</v>
      </c>
      <c r="CY1502" s="27">
        <v>8.3190567368739323</v>
      </c>
      <c r="CZ1502" s="14">
        <v>0.36963765097875884</v>
      </c>
      <c r="DA1502" s="22">
        <v>0.4941551540913921</v>
      </c>
      <c r="DB1502" s="22">
        <v>46.902231668437835</v>
      </c>
      <c r="DC1502" s="22">
        <v>0.1434643995749203</v>
      </c>
      <c r="DD1502" s="22">
        <v>0.15409139213602552</v>
      </c>
      <c r="DE1502" s="22">
        <v>0.32943676939426142</v>
      </c>
      <c r="DF1502" s="22">
        <v>0.17003188097768332</v>
      </c>
      <c r="DG1502" s="22">
        <v>51.806588735387884</v>
      </c>
      <c r="DH1502" s="14">
        <v>4.8751486325802613</v>
      </c>
      <c r="DI1502" s="24">
        <v>5.1148882593641805</v>
      </c>
      <c r="DJ1502" s="14">
        <v>17.213594125674184</v>
      </c>
      <c r="DK1502" s="4">
        <v>8472</v>
      </c>
      <c r="DL1502" s="22">
        <v>85.151085930122761</v>
      </c>
      <c r="DM1502" s="22">
        <v>14.565627950897072</v>
      </c>
      <c r="DN1502" s="22">
        <v>0.24787535410764872</v>
      </c>
      <c r="DO1502" s="22">
        <v>3.5410764872521247E-2</v>
      </c>
      <c r="DP1502" s="4">
        <v>271</v>
      </c>
      <c r="DQ1502" s="22">
        <v>2.796120511762278</v>
      </c>
      <c r="DR1502" s="4">
        <v>28</v>
      </c>
      <c r="DS1502" s="22">
        <v>3.7383177570093453</v>
      </c>
      <c r="DT1502" s="17">
        <v>846.86156491831468</v>
      </c>
      <c r="DU1502" s="22">
        <v>42.769263975825602</v>
      </c>
      <c r="DV1502" s="22">
        <v>19.404273688754586</v>
      </c>
      <c r="DW1502" s="26">
        <v>3.6963933249596264</v>
      </c>
      <c r="DX1502" s="12">
        <v>2.0091142124750783</v>
      </c>
    </row>
    <row r="1503" spans="1:128" ht="10.5" x14ac:dyDescent="0.25">
      <c r="A1503" s="11">
        <v>1499</v>
      </c>
      <c r="B1503" s="4" t="s">
        <v>2152</v>
      </c>
      <c r="C1503" s="4">
        <v>94</v>
      </c>
      <c r="D1503" s="22">
        <v>5.2631578947368416</v>
      </c>
      <c r="E1503" s="22">
        <v>8.4210526315789469</v>
      </c>
      <c r="F1503" s="22">
        <v>7.3684210526315779</v>
      </c>
      <c r="G1503" s="22">
        <v>3.1578947368421053</v>
      </c>
      <c r="H1503" s="22">
        <v>5.2631578947368416</v>
      </c>
      <c r="I1503" s="22">
        <v>0</v>
      </c>
      <c r="J1503" s="22">
        <v>5.2631578947368416</v>
      </c>
      <c r="K1503" s="22">
        <v>8.4210526315789469</v>
      </c>
      <c r="L1503" s="22">
        <v>3.1578947368421053</v>
      </c>
      <c r="M1503" s="22">
        <v>6.3157894736842106</v>
      </c>
      <c r="N1503" s="22">
        <v>9.4736842105263168</v>
      </c>
      <c r="O1503" s="22">
        <v>3.1578947368421053</v>
      </c>
      <c r="P1503" s="22">
        <v>8.4210526315789469</v>
      </c>
      <c r="Q1503" s="22">
        <v>5.2631578947368416</v>
      </c>
      <c r="R1503" s="22">
        <v>7.3684210526315779</v>
      </c>
      <c r="S1503" s="22">
        <v>3.1578947368421053</v>
      </c>
      <c r="T1503" s="22">
        <v>5.2631578947368416</v>
      </c>
      <c r="U1503" s="22">
        <v>5.2631578947368416</v>
      </c>
      <c r="V1503" s="23">
        <v>4.2553191489361666</v>
      </c>
      <c r="W1503" s="23">
        <v>0</v>
      </c>
      <c r="X1503" s="23">
        <v>95.744680851063833</v>
      </c>
      <c r="Y1503" s="23">
        <v>0</v>
      </c>
      <c r="Z1503" s="23">
        <v>0</v>
      </c>
      <c r="AA1503" s="23">
        <v>0</v>
      </c>
      <c r="AB1503" s="23">
        <v>0</v>
      </c>
      <c r="AC1503" s="23">
        <v>0</v>
      </c>
      <c r="AD1503" s="23">
        <v>0</v>
      </c>
      <c r="AE1503" s="23">
        <v>0</v>
      </c>
      <c r="AF1503" s="23">
        <v>0</v>
      </c>
      <c r="AG1503" s="23">
        <v>0</v>
      </c>
      <c r="AH1503" s="23">
        <v>0</v>
      </c>
      <c r="AI1503" s="23">
        <v>0</v>
      </c>
      <c r="AJ1503" s="23">
        <v>0</v>
      </c>
      <c r="AK1503" s="23">
        <v>0</v>
      </c>
      <c r="AL1503" s="23">
        <v>0</v>
      </c>
      <c r="AM1503" s="23">
        <v>0</v>
      </c>
      <c r="AN1503" s="23">
        <v>0</v>
      </c>
      <c r="AO1503" s="23">
        <v>0</v>
      </c>
      <c r="AP1503" s="23">
        <v>0</v>
      </c>
      <c r="AQ1503" s="23">
        <v>0</v>
      </c>
      <c r="AR1503" s="23">
        <v>0</v>
      </c>
      <c r="AS1503" s="23">
        <v>0</v>
      </c>
      <c r="AT1503" s="23">
        <v>0</v>
      </c>
      <c r="AU1503" s="23">
        <v>0</v>
      </c>
      <c r="AV1503" s="23">
        <v>0</v>
      </c>
      <c r="AW1503" s="23">
        <v>0</v>
      </c>
      <c r="AX1503" s="23">
        <v>0</v>
      </c>
      <c r="AY1503" s="23">
        <v>0</v>
      </c>
      <c r="AZ1503" s="23">
        <v>0</v>
      </c>
      <c r="BA1503" s="23">
        <v>0</v>
      </c>
      <c r="BB1503" s="23">
        <v>0</v>
      </c>
      <c r="BC1503" s="23">
        <v>0</v>
      </c>
      <c r="BD1503" s="23">
        <v>4.2553191489361701</v>
      </c>
      <c r="BE1503" s="23">
        <v>0</v>
      </c>
      <c r="BF1503" s="23">
        <v>0</v>
      </c>
      <c r="BG1503" s="23">
        <v>0</v>
      </c>
      <c r="BH1503" s="23">
        <v>0</v>
      </c>
      <c r="BI1503" s="23">
        <v>0</v>
      </c>
      <c r="BJ1503" s="23">
        <v>0</v>
      </c>
      <c r="BK1503" s="23">
        <v>0</v>
      </c>
      <c r="BL1503" s="23">
        <v>0</v>
      </c>
      <c r="BM1503" s="23">
        <v>0</v>
      </c>
      <c r="BN1503" s="23">
        <v>0</v>
      </c>
      <c r="BO1503" s="23">
        <v>0</v>
      </c>
      <c r="BP1503" s="23">
        <v>0</v>
      </c>
      <c r="BQ1503" s="23">
        <v>0</v>
      </c>
      <c r="BR1503" s="23">
        <v>0</v>
      </c>
      <c r="BS1503" s="23">
        <v>0</v>
      </c>
      <c r="BT1503" s="23">
        <v>0</v>
      </c>
      <c r="BU1503" s="23">
        <v>0</v>
      </c>
      <c r="BV1503" s="23">
        <v>0</v>
      </c>
      <c r="BW1503" s="23">
        <v>0</v>
      </c>
      <c r="BX1503" s="23">
        <v>0</v>
      </c>
      <c r="BY1503" s="23">
        <v>0</v>
      </c>
      <c r="BZ1503" s="23">
        <v>0</v>
      </c>
      <c r="CA1503" s="23">
        <v>0</v>
      </c>
      <c r="CB1503" s="23">
        <v>0</v>
      </c>
      <c r="CC1503" s="23">
        <v>0</v>
      </c>
      <c r="CD1503" s="23">
        <v>0</v>
      </c>
      <c r="CE1503" s="23">
        <v>0</v>
      </c>
      <c r="CF1503" s="23">
        <v>0</v>
      </c>
      <c r="CG1503" s="23">
        <v>0</v>
      </c>
      <c r="CH1503" s="23">
        <v>0</v>
      </c>
      <c r="CI1503" s="23">
        <v>0</v>
      </c>
      <c r="CJ1503" s="23">
        <v>0</v>
      </c>
      <c r="CK1503" s="23">
        <v>0</v>
      </c>
      <c r="CL1503" s="23">
        <v>0</v>
      </c>
      <c r="CM1503" s="23">
        <v>0</v>
      </c>
      <c r="CN1503" s="23">
        <v>0</v>
      </c>
      <c r="CO1503" s="23">
        <v>0</v>
      </c>
      <c r="CP1503" s="23">
        <v>0</v>
      </c>
      <c r="CQ1503" s="23">
        <v>0</v>
      </c>
      <c r="CR1503" s="23">
        <v>0</v>
      </c>
      <c r="CS1503" s="23">
        <v>0</v>
      </c>
      <c r="CT1503" s="23">
        <v>0</v>
      </c>
      <c r="CU1503" s="23">
        <v>0</v>
      </c>
      <c r="CV1503" s="23">
        <v>0</v>
      </c>
      <c r="CW1503" s="23">
        <v>0</v>
      </c>
      <c r="CX1503" s="23">
        <v>0</v>
      </c>
      <c r="CY1503" s="27">
        <v>6.3829787234042499</v>
      </c>
      <c r="CZ1503" s="14">
        <v>0</v>
      </c>
      <c r="DA1503" s="22">
        <v>0</v>
      </c>
      <c r="DB1503" s="22">
        <v>39.772727272727273</v>
      </c>
      <c r="DC1503" s="22">
        <v>0</v>
      </c>
      <c r="DD1503" s="22">
        <v>0</v>
      </c>
      <c r="DE1503" s="22">
        <v>0</v>
      </c>
      <c r="DF1503" s="22">
        <v>0</v>
      </c>
      <c r="DG1503" s="22">
        <v>60.227272727272727</v>
      </c>
      <c r="DH1503" s="14" t="e">
        <v>#DIV/0!</v>
      </c>
      <c r="DI1503" s="24">
        <v>5.3191489361702127</v>
      </c>
      <c r="DJ1503" s="14">
        <v>29.577464788732392</v>
      </c>
      <c r="DK1503" s="4">
        <v>42</v>
      </c>
      <c r="DL1503" s="22">
        <v>100</v>
      </c>
      <c r="DM1503" s="22">
        <v>0</v>
      </c>
      <c r="DN1503" s="22">
        <v>0</v>
      </c>
      <c r="DO1503" s="22">
        <v>0</v>
      </c>
      <c r="DP1503" s="4">
        <v>3</v>
      </c>
      <c r="DQ1503" s="22">
        <v>5.7692307692307692</v>
      </c>
      <c r="DR1503" s="4">
        <v>0</v>
      </c>
      <c r="DS1503" s="22">
        <v>0</v>
      </c>
      <c r="DT1503" s="17">
        <v>635</v>
      </c>
      <c r="DU1503" s="22">
        <v>46.808510638297875</v>
      </c>
      <c r="DV1503" s="22">
        <v>36.170212765957451</v>
      </c>
      <c r="DW1503" s="26">
        <v>7.8947368421052628</v>
      </c>
      <c r="DX1503" s="12">
        <v>3.2222222222222223</v>
      </c>
    </row>
    <row r="1504" spans="1:128" ht="10.5" x14ac:dyDescent="0.25">
      <c r="A1504" s="11">
        <v>1500</v>
      </c>
      <c r="B1504" s="4" t="s">
        <v>923</v>
      </c>
      <c r="C1504" s="4">
        <v>251</v>
      </c>
      <c r="D1504" s="22">
        <v>8.235294117647058</v>
      </c>
      <c r="E1504" s="22">
        <v>6.2745098039215685</v>
      </c>
      <c r="F1504" s="22">
        <v>5.4901960784313726</v>
      </c>
      <c r="G1504" s="22">
        <v>6.2745098039215685</v>
      </c>
      <c r="H1504" s="22">
        <v>7.4509803921568629</v>
      </c>
      <c r="I1504" s="22">
        <v>3.1372549019607843</v>
      </c>
      <c r="J1504" s="22">
        <v>6.2745098039215685</v>
      </c>
      <c r="K1504" s="22">
        <v>7.4509803921568629</v>
      </c>
      <c r="L1504" s="22">
        <v>5.0980392156862742</v>
      </c>
      <c r="M1504" s="22">
        <v>4.7058823529411766</v>
      </c>
      <c r="N1504" s="22">
        <v>9.8039215686274517</v>
      </c>
      <c r="O1504" s="22">
        <v>7.0588235294117645</v>
      </c>
      <c r="P1504" s="22">
        <v>6.2745098039215685</v>
      </c>
      <c r="Q1504" s="22">
        <v>4.7058823529411766</v>
      </c>
      <c r="R1504" s="22">
        <v>3.5294117647058822</v>
      </c>
      <c r="S1504" s="22">
        <v>5.8823529411764701</v>
      </c>
      <c r="T1504" s="22">
        <v>1.1764705882352942</v>
      </c>
      <c r="U1504" s="22">
        <v>1.1764705882352942</v>
      </c>
      <c r="V1504" s="23">
        <v>4.7008547008547055</v>
      </c>
      <c r="W1504" s="23">
        <v>0</v>
      </c>
      <c r="X1504" s="23">
        <v>95.299145299145295</v>
      </c>
      <c r="Y1504" s="23">
        <v>0</v>
      </c>
      <c r="Z1504" s="23">
        <v>0</v>
      </c>
      <c r="AA1504" s="23">
        <v>0</v>
      </c>
      <c r="AB1504" s="23">
        <v>0</v>
      </c>
      <c r="AC1504" s="23">
        <v>0</v>
      </c>
      <c r="AD1504" s="23">
        <v>0</v>
      </c>
      <c r="AE1504" s="23">
        <v>0</v>
      </c>
      <c r="AF1504" s="23">
        <v>0</v>
      </c>
      <c r="AG1504" s="23">
        <v>0</v>
      </c>
      <c r="AH1504" s="23">
        <v>4.700854700854701</v>
      </c>
      <c r="AI1504" s="23">
        <v>0</v>
      </c>
      <c r="AJ1504" s="23">
        <v>0</v>
      </c>
      <c r="AK1504" s="23">
        <v>0</v>
      </c>
      <c r="AL1504" s="23">
        <v>0</v>
      </c>
      <c r="AM1504" s="23">
        <v>0</v>
      </c>
      <c r="AN1504" s="23">
        <v>0</v>
      </c>
      <c r="AO1504" s="23">
        <v>0</v>
      </c>
      <c r="AP1504" s="23">
        <v>0</v>
      </c>
      <c r="AQ1504" s="23">
        <v>0</v>
      </c>
      <c r="AR1504" s="23">
        <v>0</v>
      </c>
      <c r="AS1504" s="23">
        <v>0</v>
      </c>
      <c r="AT1504" s="23">
        <v>0</v>
      </c>
      <c r="AU1504" s="23">
        <v>0</v>
      </c>
      <c r="AV1504" s="23">
        <v>0</v>
      </c>
      <c r="AW1504" s="23">
        <v>0</v>
      </c>
      <c r="AX1504" s="23">
        <v>0</v>
      </c>
      <c r="AY1504" s="23">
        <v>0</v>
      </c>
      <c r="AZ1504" s="23">
        <v>0</v>
      </c>
      <c r="BA1504" s="23">
        <v>0</v>
      </c>
      <c r="BB1504" s="23">
        <v>0</v>
      </c>
      <c r="BC1504" s="23">
        <v>0</v>
      </c>
      <c r="BD1504" s="23">
        <v>0</v>
      </c>
      <c r="BE1504" s="23">
        <v>0</v>
      </c>
      <c r="BF1504" s="23">
        <v>0</v>
      </c>
      <c r="BG1504" s="23">
        <v>0</v>
      </c>
      <c r="BH1504" s="23">
        <v>0</v>
      </c>
      <c r="BI1504" s="23">
        <v>0</v>
      </c>
      <c r="BJ1504" s="23">
        <v>0</v>
      </c>
      <c r="BK1504" s="23">
        <v>0</v>
      </c>
      <c r="BL1504" s="23">
        <v>0</v>
      </c>
      <c r="BM1504" s="23">
        <v>0</v>
      </c>
      <c r="BN1504" s="23">
        <v>0</v>
      </c>
      <c r="BO1504" s="23">
        <v>0</v>
      </c>
      <c r="BP1504" s="23">
        <v>0</v>
      </c>
      <c r="BQ1504" s="23">
        <v>0</v>
      </c>
      <c r="BR1504" s="23">
        <v>0</v>
      </c>
      <c r="BS1504" s="23">
        <v>0</v>
      </c>
      <c r="BT1504" s="23">
        <v>0</v>
      </c>
      <c r="BU1504" s="23">
        <v>0</v>
      </c>
      <c r="BV1504" s="23">
        <v>0</v>
      </c>
      <c r="BW1504" s="23">
        <v>0</v>
      </c>
      <c r="BX1504" s="23">
        <v>0</v>
      </c>
      <c r="BY1504" s="23">
        <v>0</v>
      </c>
      <c r="BZ1504" s="23">
        <v>0</v>
      </c>
      <c r="CA1504" s="23">
        <v>0</v>
      </c>
      <c r="CB1504" s="23">
        <v>0</v>
      </c>
      <c r="CC1504" s="23">
        <v>0</v>
      </c>
      <c r="CD1504" s="23">
        <v>0</v>
      </c>
      <c r="CE1504" s="23">
        <v>0</v>
      </c>
      <c r="CF1504" s="23">
        <v>0</v>
      </c>
      <c r="CG1504" s="23">
        <v>0</v>
      </c>
      <c r="CH1504" s="23">
        <v>0</v>
      </c>
      <c r="CI1504" s="23">
        <v>0</v>
      </c>
      <c r="CJ1504" s="23">
        <v>0</v>
      </c>
      <c r="CK1504" s="23">
        <v>0</v>
      </c>
      <c r="CL1504" s="23">
        <v>0</v>
      </c>
      <c r="CM1504" s="23">
        <v>0</v>
      </c>
      <c r="CN1504" s="23">
        <v>0</v>
      </c>
      <c r="CO1504" s="23">
        <v>0</v>
      </c>
      <c r="CP1504" s="23">
        <v>0</v>
      </c>
      <c r="CQ1504" s="23">
        <v>0</v>
      </c>
      <c r="CR1504" s="23">
        <v>0</v>
      </c>
      <c r="CS1504" s="23">
        <v>0</v>
      </c>
      <c r="CT1504" s="23">
        <v>0</v>
      </c>
      <c r="CU1504" s="23">
        <v>0</v>
      </c>
      <c r="CV1504" s="23">
        <v>0</v>
      </c>
      <c r="CW1504" s="23">
        <v>0</v>
      </c>
      <c r="CX1504" s="23">
        <v>0</v>
      </c>
      <c r="CY1504" s="27">
        <v>3.9840637450199097</v>
      </c>
      <c r="CZ1504" s="14">
        <v>0</v>
      </c>
      <c r="DA1504" s="22">
        <v>0</v>
      </c>
      <c r="DB1504" s="22">
        <v>54.958677685950406</v>
      </c>
      <c r="DC1504" s="22">
        <v>0</v>
      </c>
      <c r="DD1504" s="22">
        <v>0</v>
      </c>
      <c r="DE1504" s="22">
        <v>0</v>
      </c>
      <c r="DF1504" s="22">
        <v>0</v>
      </c>
      <c r="DG1504" s="22">
        <v>45.041322314049587</v>
      </c>
      <c r="DH1504" s="14">
        <v>0</v>
      </c>
      <c r="DI1504" s="24">
        <v>3.6437246963562751</v>
      </c>
      <c r="DJ1504" s="14">
        <v>18.274111675126903</v>
      </c>
      <c r="DK1504" s="4">
        <v>96</v>
      </c>
      <c r="DL1504" s="22">
        <v>100</v>
      </c>
      <c r="DM1504" s="22">
        <v>0</v>
      </c>
      <c r="DN1504" s="22">
        <v>0</v>
      </c>
      <c r="DO1504" s="22">
        <v>0</v>
      </c>
      <c r="DP1504" s="4">
        <v>6</v>
      </c>
      <c r="DQ1504" s="22">
        <v>4.2553191489361701</v>
      </c>
      <c r="DR1504" s="4">
        <v>0</v>
      </c>
      <c r="DS1504" s="22">
        <v>0</v>
      </c>
      <c r="DT1504" s="17">
        <v>982.35294117647061</v>
      </c>
      <c r="DU1504" s="22">
        <v>36.641221374045799</v>
      </c>
      <c r="DV1504" s="22">
        <v>25.190839694656486</v>
      </c>
      <c r="DW1504" s="26">
        <v>3.3333333333333335</v>
      </c>
      <c r="DX1504" s="12">
        <v>2.7012987012987013</v>
      </c>
    </row>
    <row r="1505" spans="1:128" ht="10.5" x14ac:dyDescent="0.25">
      <c r="A1505" s="11">
        <v>1501</v>
      </c>
      <c r="B1505" s="4" t="s">
        <v>924</v>
      </c>
      <c r="C1505" s="4">
        <v>2225</v>
      </c>
      <c r="D1505" s="22">
        <v>4.9410698096101537</v>
      </c>
      <c r="E1505" s="22">
        <v>5.5757026291931098</v>
      </c>
      <c r="F1505" s="22">
        <v>5.8930190389845878</v>
      </c>
      <c r="G1505" s="22">
        <v>5.8023572076155938</v>
      </c>
      <c r="H1505" s="22">
        <v>9.6101541251133273</v>
      </c>
      <c r="I1505" s="22">
        <v>9.9274705349048045</v>
      </c>
      <c r="J1505" s="22">
        <v>8.2502266545784231</v>
      </c>
      <c r="K1505" s="22">
        <v>5.8476881233000908</v>
      </c>
      <c r="L1505" s="22">
        <v>6.0290117860380779</v>
      </c>
      <c r="M1505" s="22">
        <v>6.2556663644605619</v>
      </c>
      <c r="N1505" s="22">
        <v>6.4823209428830459</v>
      </c>
      <c r="O1505" s="22">
        <v>5.3037171350861287</v>
      </c>
      <c r="P1505" s="22">
        <v>5.2583862194016318</v>
      </c>
      <c r="Q1505" s="22">
        <v>4.7144152311876697</v>
      </c>
      <c r="R1505" s="22">
        <v>4.0344514959202176</v>
      </c>
      <c r="S1505" s="22">
        <v>2.4478694469628288</v>
      </c>
      <c r="T1505" s="22">
        <v>2.1305530371713512</v>
      </c>
      <c r="U1505" s="22">
        <v>1.4959202175883952</v>
      </c>
      <c r="V1505" s="23">
        <v>12.476099426386227</v>
      </c>
      <c r="W1505" s="23">
        <v>0.28680688336520077</v>
      </c>
      <c r="X1505" s="23">
        <v>87.523900573613773</v>
      </c>
      <c r="Y1505" s="23">
        <v>0</v>
      </c>
      <c r="Z1505" s="23">
        <v>0</v>
      </c>
      <c r="AA1505" s="23">
        <v>0</v>
      </c>
      <c r="AB1505" s="23">
        <v>0.14340344168260039</v>
      </c>
      <c r="AC1505" s="23">
        <v>0</v>
      </c>
      <c r="AD1505" s="23">
        <v>0.19120458891013384</v>
      </c>
      <c r="AE1505" s="23">
        <v>0</v>
      </c>
      <c r="AF1505" s="23">
        <v>0</v>
      </c>
      <c r="AG1505" s="23">
        <v>0</v>
      </c>
      <c r="AH1505" s="23">
        <v>2.9158699808795414</v>
      </c>
      <c r="AI1505" s="23">
        <v>0</v>
      </c>
      <c r="AJ1505" s="23">
        <v>0</v>
      </c>
      <c r="AK1505" s="23">
        <v>0</v>
      </c>
      <c r="AL1505" s="23">
        <v>0.14340344168260039</v>
      </c>
      <c r="AM1505" s="23">
        <v>0</v>
      </c>
      <c r="AN1505" s="23">
        <v>0</v>
      </c>
      <c r="AO1505" s="23">
        <v>1.8642447418738051</v>
      </c>
      <c r="AP1505" s="23">
        <v>0</v>
      </c>
      <c r="AQ1505" s="23">
        <v>0</v>
      </c>
      <c r="AR1505" s="23">
        <v>0</v>
      </c>
      <c r="AS1505" s="23">
        <v>0.19120458891013384</v>
      </c>
      <c r="AT1505" s="23">
        <v>0</v>
      </c>
      <c r="AU1505" s="23">
        <v>0</v>
      </c>
      <c r="AV1505" s="23">
        <v>0</v>
      </c>
      <c r="AW1505" s="23">
        <v>0</v>
      </c>
      <c r="AX1505" s="23">
        <v>0.19120458891013384</v>
      </c>
      <c r="AY1505" s="23">
        <v>0</v>
      </c>
      <c r="AZ1505" s="23">
        <v>0</v>
      </c>
      <c r="BA1505" s="23">
        <v>0.14340344168260039</v>
      </c>
      <c r="BB1505" s="23">
        <v>0.38240917782026768</v>
      </c>
      <c r="BC1505" s="23">
        <v>0.47801147227533464</v>
      </c>
      <c r="BD1505" s="23">
        <v>1.0516252390057361</v>
      </c>
      <c r="BE1505" s="23">
        <v>0</v>
      </c>
      <c r="BF1505" s="23">
        <v>0.14340344168260039</v>
      </c>
      <c r="BG1505" s="23">
        <v>0.86042065009560231</v>
      </c>
      <c r="BH1505" s="23">
        <v>0.14340344168260039</v>
      </c>
      <c r="BI1505" s="23">
        <v>0.28680688336520077</v>
      </c>
      <c r="BJ1505" s="23">
        <v>0.62141491395793502</v>
      </c>
      <c r="BK1505" s="23">
        <v>0.14340344168260039</v>
      </c>
      <c r="BL1505" s="23">
        <v>0</v>
      </c>
      <c r="BM1505" s="23">
        <v>0.23900573613766732</v>
      </c>
      <c r="BN1505" s="23">
        <v>0.14340344168260039</v>
      </c>
      <c r="BO1505" s="23">
        <v>0</v>
      </c>
      <c r="BP1505" s="23">
        <v>0</v>
      </c>
      <c r="BQ1505" s="23">
        <v>0</v>
      </c>
      <c r="BR1505" s="23">
        <v>0.52581261950286806</v>
      </c>
      <c r="BS1505" s="23">
        <v>0.23900573613766732</v>
      </c>
      <c r="BT1505" s="23">
        <v>0.1797752808988764</v>
      </c>
      <c r="BU1505" s="23">
        <v>0.14464802314368372</v>
      </c>
      <c r="BV1505" s="23">
        <v>0</v>
      </c>
      <c r="BW1505" s="23">
        <v>0</v>
      </c>
      <c r="BX1505" s="23">
        <v>0</v>
      </c>
      <c r="BY1505" s="23">
        <v>0.24108003857280619</v>
      </c>
      <c r="BZ1505" s="23">
        <v>0.28929604628736744</v>
      </c>
      <c r="CA1505" s="23">
        <v>0</v>
      </c>
      <c r="CB1505" s="23">
        <v>0.24108003857280619</v>
      </c>
      <c r="CC1505" s="23">
        <v>0</v>
      </c>
      <c r="CD1505" s="23">
        <v>0.38572806171648988</v>
      </c>
      <c r="CE1505" s="23">
        <v>0</v>
      </c>
      <c r="CF1505" s="23">
        <v>0</v>
      </c>
      <c r="CG1505" s="23">
        <v>0</v>
      </c>
      <c r="CH1505" s="23">
        <v>0</v>
      </c>
      <c r="CI1505" s="23">
        <v>0</v>
      </c>
      <c r="CJ1505" s="23">
        <v>0</v>
      </c>
      <c r="CK1505" s="23">
        <v>0</v>
      </c>
      <c r="CL1505" s="23">
        <v>0.38572806171648988</v>
      </c>
      <c r="CM1505" s="23">
        <v>0</v>
      </c>
      <c r="CN1505" s="23">
        <v>0.14464802314368372</v>
      </c>
      <c r="CO1505" s="23">
        <v>0.62680810028929601</v>
      </c>
      <c r="CP1505" s="23">
        <v>0.14464802314368372</v>
      </c>
      <c r="CQ1505" s="23">
        <v>0.19286403085824494</v>
      </c>
      <c r="CR1505" s="23">
        <v>0</v>
      </c>
      <c r="CS1505" s="23">
        <v>0.19286403085824494</v>
      </c>
      <c r="CT1505" s="23">
        <v>0.19286403085824494</v>
      </c>
      <c r="CU1505" s="23">
        <v>0.19286403085824494</v>
      </c>
      <c r="CV1505" s="23">
        <v>0</v>
      </c>
      <c r="CW1505" s="23">
        <v>0.14464802314368372</v>
      </c>
      <c r="CX1505" s="23">
        <v>0.24108003857280619</v>
      </c>
      <c r="CY1505" s="27">
        <v>13.033707865168537</v>
      </c>
      <c r="CZ1505" s="14">
        <v>0.52306229196386111</v>
      </c>
      <c r="DA1505" s="22">
        <v>1.0174418604651163</v>
      </c>
      <c r="DB1505" s="22">
        <v>38.953488372093027</v>
      </c>
      <c r="DC1505" s="22">
        <v>1.0174418604651163</v>
      </c>
      <c r="DD1505" s="22">
        <v>0.82364341085271331</v>
      </c>
      <c r="DE1505" s="22">
        <v>0.14534883720930233</v>
      </c>
      <c r="DF1505" s="22">
        <v>0.96899224806201545</v>
      </c>
      <c r="DG1505" s="22">
        <v>57.073643410852718</v>
      </c>
      <c r="DH1505" s="14">
        <v>11.6751269035533</v>
      </c>
      <c r="DI1505" s="24">
        <v>7.6886341929321862</v>
      </c>
      <c r="DJ1505" s="14">
        <v>16.200798630918424</v>
      </c>
      <c r="DK1505" s="4">
        <v>1064</v>
      </c>
      <c r="DL1505" s="22">
        <v>84.116541353383454</v>
      </c>
      <c r="DM1505" s="22">
        <v>13.909774436090224</v>
      </c>
      <c r="DN1505" s="22">
        <v>1.9736842105263157</v>
      </c>
      <c r="DO1505" s="22">
        <v>0</v>
      </c>
      <c r="DP1505" s="4">
        <v>83</v>
      </c>
      <c r="DQ1505" s="22">
        <v>7.3386383731211318</v>
      </c>
      <c r="DR1505" s="4">
        <v>18</v>
      </c>
      <c r="DS1505" s="22">
        <v>10.778443113772456</v>
      </c>
      <c r="DT1505" s="17">
        <v>690.49079754601223</v>
      </c>
      <c r="DU1505" s="22">
        <v>33.495145631067963</v>
      </c>
      <c r="DV1505" s="22">
        <v>25.922330097087375</v>
      </c>
      <c r="DW1505" s="26">
        <v>5.376344086021505</v>
      </c>
      <c r="DX1505" s="12">
        <v>1.6600441501103753</v>
      </c>
    </row>
    <row r="1506" spans="1:128" ht="10.5" x14ac:dyDescent="0.25">
      <c r="A1506" s="11">
        <v>1502</v>
      </c>
      <c r="B1506" s="4" t="s">
        <v>2153</v>
      </c>
      <c r="C1506" s="4">
        <v>41</v>
      </c>
      <c r="D1506" s="22">
        <v>0</v>
      </c>
      <c r="E1506" s="22">
        <v>21.428571428571427</v>
      </c>
      <c r="F1506" s="22">
        <v>0</v>
      </c>
      <c r="G1506" s="22">
        <v>10.714285714285714</v>
      </c>
      <c r="H1506" s="22">
        <v>0</v>
      </c>
      <c r="I1506" s="22">
        <v>0</v>
      </c>
      <c r="J1506" s="22">
        <v>0</v>
      </c>
      <c r="K1506" s="22">
        <v>0</v>
      </c>
      <c r="L1506" s="22">
        <v>0</v>
      </c>
      <c r="M1506" s="22">
        <v>0</v>
      </c>
      <c r="N1506" s="22">
        <v>17.857142857142858</v>
      </c>
      <c r="O1506" s="22">
        <v>0</v>
      </c>
      <c r="P1506" s="22">
        <v>0</v>
      </c>
      <c r="Q1506" s="22">
        <v>14.285714285714285</v>
      </c>
      <c r="R1506" s="22">
        <v>25</v>
      </c>
      <c r="S1506" s="22">
        <v>10.714285714285714</v>
      </c>
      <c r="T1506" s="22">
        <v>0</v>
      </c>
      <c r="U1506" s="22">
        <v>0</v>
      </c>
      <c r="V1506" s="23">
        <v>0</v>
      </c>
      <c r="W1506" s="23">
        <v>0</v>
      </c>
      <c r="X1506" s="23">
        <v>100</v>
      </c>
      <c r="Y1506" s="23">
        <v>0</v>
      </c>
      <c r="Z1506" s="23">
        <v>0</v>
      </c>
      <c r="AA1506" s="23">
        <v>0</v>
      </c>
      <c r="AB1506" s="23">
        <v>0</v>
      </c>
      <c r="AC1506" s="23">
        <v>0</v>
      </c>
      <c r="AD1506" s="23">
        <v>0</v>
      </c>
      <c r="AE1506" s="23">
        <v>0</v>
      </c>
      <c r="AF1506" s="23">
        <v>0</v>
      </c>
      <c r="AG1506" s="23">
        <v>0</v>
      </c>
      <c r="AH1506" s="23">
        <v>0</v>
      </c>
      <c r="AI1506" s="23">
        <v>0</v>
      </c>
      <c r="AJ1506" s="23">
        <v>0</v>
      </c>
      <c r="AK1506" s="23">
        <v>0</v>
      </c>
      <c r="AL1506" s="23">
        <v>0</v>
      </c>
      <c r="AM1506" s="23">
        <v>0</v>
      </c>
      <c r="AN1506" s="23">
        <v>0</v>
      </c>
      <c r="AO1506" s="23">
        <v>0</v>
      </c>
      <c r="AP1506" s="23">
        <v>0</v>
      </c>
      <c r="AQ1506" s="23">
        <v>0</v>
      </c>
      <c r="AR1506" s="23">
        <v>0</v>
      </c>
      <c r="AS1506" s="23">
        <v>0</v>
      </c>
      <c r="AT1506" s="23">
        <v>0</v>
      </c>
      <c r="AU1506" s="23">
        <v>0</v>
      </c>
      <c r="AV1506" s="23">
        <v>0</v>
      </c>
      <c r="AW1506" s="23">
        <v>0</v>
      </c>
      <c r="AX1506" s="23">
        <v>0</v>
      </c>
      <c r="AY1506" s="23">
        <v>0</v>
      </c>
      <c r="AZ1506" s="23">
        <v>0</v>
      </c>
      <c r="BA1506" s="23">
        <v>0</v>
      </c>
      <c r="BB1506" s="23">
        <v>0</v>
      </c>
      <c r="BC1506" s="23">
        <v>0</v>
      </c>
      <c r="BD1506" s="23">
        <v>0</v>
      </c>
      <c r="BE1506" s="23">
        <v>0</v>
      </c>
      <c r="BF1506" s="23">
        <v>0</v>
      </c>
      <c r="BG1506" s="23">
        <v>0</v>
      </c>
      <c r="BH1506" s="23">
        <v>0</v>
      </c>
      <c r="BI1506" s="23">
        <v>0</v>
      </c>
      <c r="BJ1506" s="23">
        <v>0</v>
      </c>
      <c r="BK1506" s="23">
        <v>0</v>
      </c>
      <c r="BL1506" s="23">
        <v>0</v>
      </c>
      <c r="BM1506" s="23">
        <v>0</v>
      </c>
      <c r="BN1506" s="23">
        <v>0</v>
      </c>
      <c r="BO1506" s="23">
        <v>0</v>
      </c>
      <c r="BP1506" s="23">
        <v>0</v>
      </c>
      <c r="BQ1506" s="23">
        <v>0</v>
      </c>
      <c r="BR1506" s="23">
        <v>0</v>
      </c>
      <c r="BS1506" s="23">
        <v>0</v>
      </c>
      <c r="BT1506" s="23">
        <v>0</v>
      </c>
      <c r="BU1506" s="23">
        <v>0</v>
      </c>
      <c r="BV1506" s="23">
        <v>0</v>
      </c>
      <c r="BW1506" s="23">
        <v>0</v>
      </c>
      <c r="BX1506" s="23">
        <v>0</v>
      </c>
      <c r="BY1506" s="23">
        <v>0</v>
      </c>
      <c r="BZ1506" s="23">
        <v>0</v>
      </c>
      <c r="CA1506" s="23">
        <v>0</v>
      </c>
      <c r="CB1506" s="23">
        <v>0</v>
      </c>
      <c r="CC1506" s="23">
        <v>0</v>
      </c>
      <c r="CD1506" s="23">
        <v>0</v>
      </c>
      <c r="CE1506" s="23">
        <v>0</v>
      </c>
      <c r="CF1506" s="23">
        <v>0</v>
      </c>
      <c r="CG1506" s="23">
        <v>0</v>
      </c>
      <c r="CH1506" s="23">
        <v>0</v>
      </c>
      <c r="CI1506" s="23">
        <v>0</v>
      </c>
      <c r="CJ1506" s="23">
        <v>0</v>
      </c>
      <c r="CK1506" s="23">
        <v>0</v>
      </c>
      <c r="CL1506" s="23">
        <v>0</v>
      </c>
      <c r="CM1506" s="23">
        <v>0</v>
      </c>
      <c r="CN1506" s="23">
        <v>0</v>
      </c>
      <c r="CO1506" s="23">
        <v>0</v>
      </c>
      <c r="CP1506" s="23">
        <v>0</v>
      </c>
      <c r="CQ1506" s="23">
        <v>0</v>
      </c>
      <c r="CR1506" s="23">
        <v>0</v>
      </c>
      <c r="CS1506" s="23">
        <v>0</v>
      </c>
      <c r="CT1506" s="23">
        <v>0</v>
      </c>
      <c r="CU1506" s="23">
        <v>0</v>
      </c>
      <c r="CV1506" s="23">
        <v>0</v>
      </c>
      <c r="CW1506" s="23">
        <v>0</v>
      </c>
      <c r="CX1506" s="23">
        <v>0</v>
      </c>
      <c r="CY1506" s="27">
        <v>19.512195121951208</v>
      </c>
      <c r="CZ1506" s="14">
        <v>0</v>
      </c>
      <c r="DA1506" s="22">
        <v>0</v>
      </c>
      <c r="DB1506" s="22">
        <v>68.421052631578945</v>
      </c>
      <c r="DC1506" s="22">
        <v>0</v>
      </c>
      <c r="DD1506" s="22">
        <v>0</v>
      </c>
      <c r="DE1506" s="22">
        <v>0</v>
      </c>
      <c r="DF1506" s="22">
        <v>0</v>
      </c>
      <c r="DG1506" s="22">
        <v>31.578947368421051</v>
      </c>
      <c r="DH1506" s="14" t="e">
        <v>#DIV/0!</v>
      </c>
      <c r="DI1506" s="24">
        <v>0</v>
      </c>
      <c r="DJ1506" s="14">
        <v>28.125</v>
      </c>
      <c r="DK1506" s="4">
        <v>22</v>
      </c>
      <c r="DL1506" s="22">
        <v>100</v>
      </c>
      <c r="DM1506" s="22">
        <v>0</v>
      </c>
      <c r="DN1506" s="22">
        <v>0</v>
      </c>
      <c r="DO1506" s="22">
        <v>0</v>
      </c>
      <c r="DP1506" s="4">
        <v>0</v>
      </c>
      <c r="DQ1506" s="22">
        <v>0</v>
      </c>
      <c r="DR1506" s="4">
        <v>0</v>
      </c>
      <c r="DS1506" s="22" t="e">
        <v>#DIV/0!</v>
      </c>
      <c r="DT1506" s="17">
        <v>1265.625</v>
      </c>
      <c r="DU1506" s="22">
        <v>35</v>
      </c>
      <c r="DV1506" s="22">
        <v>35</v>
      </c>
      <c r="DW1506" s="26">
        <v>21.428571428571427</v>
      </c>
      <c r="DX1506" s="12">
        <v>2</v>
      </c>
    </row>
    <row r="1507" spans="1:128" ht="10.5" x14ac:dyDescent="0.25">
      <c r="A1507" s="11">
        <v>1503</v>
      </c>
      <c r="B1507" s="4" t="s">
        <v>2154</v>
      </c>
      <c r="C1507" s="4">
        <v>42</v>
      </c>
      <c r="D1507" s="22">
        <v>0</v>
      </c>
      <c r="E1507" s="22">
        <v>0</v>
      </c>
      <c r="F1507" s="22">
        <v>0</v>
      </c>
      <c r="G1507" s="22">
        <v>0</v>
      </c>
      <c r="H1507" s="22">
        <v>0</v>
      </c>
      <c r="I1507" s="22">
        <v>15.384615384615385</v>
      </c>
      <c r="J1507" s="22">
        <v>0</v>
      </c>
      <c r="K1507" s="22">
        <v>0</v>
      </c>
      <c r="L1507" s="22">
        <v>11.538461538461538</v>
      </c>
      <c r="M1507" s="22">
        <v>30.76923076923077</v>
      </c>
      <c r="N1507" s="22">
        <v>11.538461538461538</v>
      </c>
      <c r="O1507" s="22">
        <v>0</v>
      </c>
      <c r="P1507" s="22">
        <v>0</v>
      </c>
      <c r="Q1507" s="22">
        <v>19.230769230769234</v>
      </c>
      <c r="R1507" s="22">
        <v>11.538461538461538</v>
      </c>
      <c r="S1507" s="22">
        <v>0</v>
      </c>
      <c r="T1507" s="22">
        <v>0</v>
      </c>
      <c r="U1507" s="22">
        <v>0</v>
      </c>
      <c r="V1507" s="23">
        <v>0</v>
      </c>
      <c r="W1507" s="23">
        <v>0</v>
      </c>
      <c r="X1507" s="23">
        <v>100</v>
      </c>
      <c r="Y1507" s="23">
        <v>0</v>
      </c>
      <c r="Z1507" s="23">
        <v>0</v>
      </c>
      <c r="AA1507" s="23">
        <v>0</v>
      </c>
      <c r="AB1507" s="23">
        <v>0</v>
      </c>
      <c r="AC1507" s="23">
        <v>0</v>
      </c>
      <c r="AD1507" s="23">
        <v>0</v>
      </c>
      <c r="AE1507" s="23">
        <v>0</v>
      </c>
      <c r="AF1507" s="23">
        <v>0</v>
      </c>
      <c r="AG1507" s="23">
        <v>0</v>
      </c>
      <c r="AH1507" s="23">
        <v>0</v>
      </c>
      <c r="AI1507" s="23">
        <v>0</v>
      </c>
      <c r="AJ1507" s="23">
        <v>0</v>
      </c>
      <c r="AK1507" s="23">
        <v>0</v>
      </c>
      <c r="AL1507" s="23">
        <v>0</v>
      </c>
      <c r="AM1507" s="23">
        <v>0</v>
      </c>
      <c r="AN1507" s="23">
        <v>0</v>
      </c>
      <c r="AO1507" s="23">
        <v>0</v>
      </c>
      <c r="AP1507" s="23">
        <v>0</v>
      </c>
      <c r="AQ1507" s="23">
        <v>0</v>
      </c>
      <c r="AR1507" s="23">
        <v>0</v>
      </c>
      <c r="AS1507" s="23">
        <v>0</v>
      </c>
      <c r="AT1507" s="23">
        <v>0</v>
      </c>
      <c r="AU1507" s="23">
        <v>0</v>
      </c>
      <c r="AV1507" s="23">
        <v>0</v>
      </c>
      <c r="AW1507" s="23">
        <v>0</v>
      </c>
      <c r="AX1507" s="23">
        <v>0</v>
      </c>
      <c r="AY1507" s="23">
        <v>0</v>
      </c>
      <c r="AZ1507" s="23">
        <v>0</v>
      </c>
      <c r="BA1507" s="23">
        <v>0</v>
      </c>
      <c r="BB1507" s="23">
        <v>0</v>
      </c>
      <c r="BC1507" s="23">
        <v>0</v>
      </c>
      <c r="BD1507" s="23">
        <v>0</v>
      </c>
      <c r="BE1507" s="23">
        <v>0</v>
      </c>
      <c r="BF1507" s="23">
        <v>0</v>
      </c>
      <c r="BG1507" s="23">
        <v>0</v>
      </c>
      <c r="BH1507" s="23">
        <v>0</v>
      </c>
      <c r="BI1507" s="23">
        <v>0</v>
      </c>
      <c r="BJ1507" s="23">
        <v>0</v>
      </c>
      <c r="BK1507" s="23">
        <v>0</v>
      </c>
      <c r="BL1507" s="23">
        <v>0</v>
      </c>
      <c r="BM1507" s="23">
        <v>0</v>
      </c>
      <c r="BN1507" s="23">
        <v>0</v>
      </c>
      <c r="BO1507" s="23">
        <v>0</v>
      </c>
      <c r="BP1507" s="23">
        <v>0</v>
      </c>
      <c r="BQ1507" s="23">
        <v>0</v>
      </c>
      <c r="BR1507" s="23">
        <v>0</v>
      </c>
      <c r="BS1507" s="23">
        <v>0</v>
      </c>
      <c r="BT1507" s="23">
        <v>0</v>
      </c>
      <c r="BU1507" s="23">
        <v>0</v>
      </c>
      <c r="BV1507" s="23">
        <v>0</v>
      </c>
      <c r="BW1507" s="23">
        <v>0</v>
      </c>
      <c r="BX1507" s="23">
        <v>0</v>
      </c>
      <c r="BY1507" s="23">
        <v>0</v>
      </c>
      <c r="BZ1507" s="23">
        <v>0</v>
      </c>
      <c r="CA1507" s="23">
        <v>0</v>
      </c>
      <c r="CB1507" s="23">
        <v>0</v>
      </c>
      <c r="CC1507" s="23">
        <v>0</v>
      </c>
      <c r="CD1507" s="23">
        <v>0</v>
      </c>
      <c r="CE1507" s="23">
        <v>0</v>
      </c>
      <c r="CF1507" s="23">
        <v>0</v>
      </c>
      <c r="CG1507" s="23">
        <v>0</v>
      </c>
      <c r="CH1507" s="23">
        <v>0</v>
      </c>
      <c r="CI1507" s="23">
        <v>0</v>
      </c>
      <c r="CJ1507" s="23">
        <v>0</v>
      </c>
      <c r="CK1507" s="23">
        <v>0</v>
      </c>
      <c r="CL1507" s="23">
        <v>0</v>
      </c>
      <c r="CM1507" s="23">
        <v>0</v>
      </c>
      <c r="CN1507" s="23">
        <v>0</v>
      </c>
      <c r="CO1507" s="23">
        <v>0</v>
      </c>
      <c r="CP1507" s="23">
        <v>0</v>
      </c>
      <c r="CQ1507" s="23">
        <v>0</v>
      </c>
      <c r="CR1507" s="23">
        <v>0</v>
      </c>
      <c r="CS1507" s="23">
        <v>0</v>
      </c>
      <c r="CT1507" s="23">
        <v>0</v>
      </c>
      <c r="CU1507" s="23">
        <v>0</v>
      </c>
      <c r="CV1507" s="23">
        <v>0</v>
      </c>
      <c r="CW1507" s="23">
        <v>0</v>
      </c>
      <c r="CX1507" s="23">
        <v>0</v>
      </c>
      <c r="CY1507" s="27">
        <v>14.285714285714292</v>
      </c>
      <c r="CZ1507" s="14">
        <v>0</v>
      </c>
      <c r="DA1507" s="22">
        <v>0</v>
      </c>
      <c r="DB1507" s="22">
        <v>38.235294117647058</v>
      </c>
      <c r="DC1507" s="22">
        <v>0</v>
      </c>
      <c r="DD1507" s="22">
        <v>0</v>
      </c>
      <c r="DE1507" s="22">
        <v>0</v>
      </c>
      <c r="DF1507" s="22">
        <v>0</v>
      </c>
      <c r="DG1507" s="22">
        <v>61.764705882352942</v>
      </c>
      <c r="DH1507" s="14" t="e">
        <v>#DIV/0!</v>
      </c>
      <c r="DI1507" s="24">
        <v>0</v>
      </c>
      <c r="DJ1507" s="14">
        <v>27.27272727272727</v>
      </c>
      <c r="DK1507" s="4">
        <v>17</v>
      </c>
      <c r="DL1507" s="22">
        <v>100</v>
      </c>
      <c r="DM1507" s="22">
        <v>0</v>
      </c>
      <c r="DN1507" s="22">
        <v>0</v>
      </c>
      <c r="DO1507" s="22">
        <v>0</v>
      </c>
      <c r="DP1507" s="4">
        <v>3</v>
      </c>
      <c r="DQ1507" s="22">
        <v>10.344827586206897</v>
      </c>
      <c r="DR1507" s="4">
        <v>0</v>
      </c>
      <c r="DS1507" s="22" t="e">
        <v>#DIV/0!</v>
      </c>
      <c r="DT1507" s="17">
        <v>695</v>
      </c>
      <c r="DU1507" s="22">
        <v>48.148148148148145</v>
      </c>
      <c r="DV1507" s="22">
        <v>33.333333333333329</v>
      </c>
      <c r="DW1507" s="26">
        <v>0</v>
      </c>
      <c r="DX1507" s="12">
        <v>3.8571428571428572</v>
      </c>
    </row>
    <row r="1508" spans="1:128" ht="10.5" x14ac:dyDescent="0.25">
      <c r="A1508" s="11">
        <v>1504</v>
      </c>
      <c r="B1508" s="4" t="s">
        <v>925</v>
      </c>
      <c r="C1508" s="4">
        <v>295</v>
      </c>
      <c r="D1508" s="22">
        <v>3.7288135593220342</v>
      </c>
      <c r="E1508" s="22">
        <v>4.406779661016949</v>
      </c>
      <c r="F1508" s="22">
        <v>8.8135593220338979</v>
      </c>
      <c r="G1508" s="22">
        <v>5.4237288135593218</v>
      </c>
      <c r="H1508" s="22">
        <v>4.0677966101694913</v>
      </c>
      <c r="I1508" s="22">
        <v>1.6949152542372881</v>
      </c>
      <c r="J1508" s="22">
        <v>2.3728813559322033</v>
      </c>
      <c r="K1508" s="22">
        <v>5.7627118644067794</v>
      </c>
      <c r="L1508" s="22">
        <v>6.4406779661016946</v>
      </c>
      <c r="M1508" s="22">
        <v>8.4745762711864394</v>
      </c>
      <c r="N1508" s="22">
        <v>9.8305084745762716</v>
      </c>
      <c r="O1508" s="22">
        <v>7.796610169491526</v>
      </c>
      <c r="P1508" s="22">
        <v>2.7118644067796609</v>
      </c>
      <c r="Q1508" s="22">
        <v>7.4576271186440684</v>
      </c>
      <c r="R1508" s="22">
        <v>8.1355932203389827</v>
      </c>
      <c r="S1508" s="22">
        <v>5.7627118644067794</v>
      </c>
      <c r="T1508" s="22">
        <v>2.7118644067796609</v>
      </c>
      <c r="U1508" s="22">
        <v>4.406779661016949</v>
      </c>
      <c r="V1508" s="23">
        <v>2.8268551236749033</v>
      </c>
      <c r="W1508" s="23">
        <v>0</v>
      </c>
      <c r="X1508" s="23">
        <v>97.173144876325097</v>
      </c>
      <c r="Y1508" s="23">
        <v>0</v>
      </c>
      <c r="Z1508" s="23">
        <v>0</v>
      </c>
      <c r="AA1508" s="23">
        <v>0</v>
      </c>
      <c r="AB1508" s="23">
        <v>0</v>
      </c>
      <c r="AC1508" s="23">
        <v>0</v>
      </c>
      <c r="AD1508" s="23">
        <v>0</v>
      </c>
      <c r="AE1508" s="23">
        <v>0</v>
      </c>
      <c r="AF1508" s="23">
        <v>0</v>
      </c>
      <c r="AG1508" s="23">
        <v>0</v>
      </c>
      <c r="AH1508" s="23">
        <v>1.7667844522968199</v>
      </c>
      <c r="AI1508" s="23">
        <v>0</v>
      </c>
      <c r="AJ1508" s="23">
        <v>0</v>
      </c>
      <c r="AK1508" s="23">
        <v>0</v>
      </c>
      <c r="AL1508" s="23">
        <v>0</v>
      </c>
      <c r="AM1508" s="23">
        <v>0</v>
      </c>
      <c r="AN1508" s="23">
        <v>0</v>
      </c>
      <c r="AO1508" s="23">
        <v>0</v>
      </c>
      <c r="AP1508" s="23">
        <v>0</v>
      </c>
      <c r="AQ1508" s="23">
        <v>0</v>
      </c>
      <c r="AR1508" s="23">
        <v>0</v>
      </c>
      <c r="AS1508" s="23">
        <v>0</v>
      </c>
      <c r="AT1508" s="23">
        <v>0</v>
      </c>
      <c r="AU1508" s="23">
        <v>0</v>
      </c>
      <c r="AV1508" s="23">
        <v>0</v>
      </c>
      <c r="AW1508" s="23">
        <v>0</v>
      </c>
      <c r="AX1508" s="23">
        <v>0</v>
      </c>
      <c r="AY1508" s="23">
        <v>0</v>
      </c>
      <c r="AZ1508" s="23">
        <v>0</v>
      </c>
      <c r="BA1508" s="23">
        <v>0</v>
      </c>
      <c r="BB1508" s="23">
        <v>0</v>
      </c>
      <c r="BC1508" s="23">
        <v>1.0600706713780919</v>
      </c>
      <c r="BD1508" s="23">
        <v>0</v>
      </c>
      <c r="BE1508" s="23">
        <v>0</v>
      </c>
      <c r="BF1508" s="23">
        <v>0</v>
      </c>
      <c r="BG1508" s="23">
        <v>0</v>
      </c>
      <c r="BH1508" s="23">
        <v>0</v>
      </c>
      <c r="BI1508" s="23">
        <v>0</v>
      </c>
      <c r="BJ1508" s="23">
        <v>0</v>
      </c>
      <c r="BK1508" s="23">
        <v>0</v>
      </c>
      <c r="BL1508" s="23">
        <v>0</v>
      </c>
      <c r="BM1508" s="23">
        <v>0</v>
      </c>
      <c r="BN1508" s="23">
        <v>0</v>
      </c>
      <c r="BO1508" s="23">
        <v>0</v>
      </c>
      <c r="BP1508" s="23">
        <v>0</v>
      </c>
      <c r="BQ1508" s="23">
        <v>0</v>
      </c>
      <c r="BR1508" s="23">
        <v>0</v>
      </c>
      <c r="BS1508" s="23">
        <v>0</v>
      </c>
      <c r="BT1508" s="23">
        <v>0</v>
      </c>
      <c r="BU1508" s="23">
        <v>0</v>
      </c>
      <c r="BV1508" s="23">
        <v>1.3559322033898304</v>
      </c>
      <c r="BW1508" s="23">
        <v>0</v>
      </c>
      <c r="BX1508" s="23">
        <v>0</v>
      </c>
      <c r="BY1508" s="23">
        <v>0</v>
      </c>
      <c r="BZ1508" s="23">
        <v>0</v>
      </c>
      <c r="CA1508" s="23">
        <v>0</v>
      </c>
      <c r="CB1508" s="23">
        <v>0</v>
      </c>
      <c r="CC1508" s="23">
        <v>0</v>
      </c>
      <c r="CD1508" s="23">
        <v>0</v>
      </c>
      <c r="CE1508" s="23">
        <v>0</v>
      </c>
      <c r="CF1508" s="23">
        <v>0</v>
      </c>
      <c r="CG1508" s="23">
        <v>0</v>
      </c>
      <c r="CH1508" s="23">
        <v>0</v>
      </c>
      <c r="CI1508" s="23">
        <v>0</v>
      </c>
      <c r="CJ1508" s="23">
        <v>0</v>
      </c>
      <c r="CK1508" s="23">
        <v>0</v>
      </c>
      <c r="CL1508" s="23">
        <v>0</v>
      </c>
      <c r="CM1508" s="23">
        <v>0</v>
      </c>
      <c r="CN1508" s="23">
        <v>0</v>
      </c>
      <c r="CO1508" s="23">
        <v>0</v>
      </c>
      <c r="CP1508" s="23">
        <v>0</v>
      </c>
      <c r="CQ1508" s="23">
        <v>0</v>
      </c>
      <c r="CR1508" s="23">
        <v>0</v>
      </c>
      <c r="CS1508" s="23">
        <v>0</v>
      </c>
      <c r="CT1508" s="23">
        <v>0</v>
      </c>
      <c r="CU1508" s="23">
        <v>0</v>
      </c>
      <c r="CV1508" s="23">
        <v>2.0338983050847457</v>
      </c>
      <c r="CW1508" s="23">
        <v>0</v>
      </c>
      <c r="CX1508" s="23">
        <v>0</v>
      </c>
      <c r="CY1508" s="27">
        <v>3.3898305084745743</v>
      </c>
      <c r="CZ1508" s="14">
        <v>1.0309278350515463</v>
      </c>
      <c r="DA1508" s="22">
        <v>0</v>
      </c>
      <c r="DB1508" s="22">
        <v>60.489510489510486</v>
      </c>
      <c r="DC1508" s="22">
        <v>0</v>
      </c>
      <c r="DD1508" s="22">
        <v>2.0979020979020979</v>
      </c>
      <c r="DE1508" s="22">
        <v>0</v>
      </c>
      <c r="DF1508" s="22">
        <v>0</v>
      </c>
      <c r="DG1508" s="22">
        <v>37.412587412587413</v>
      </c>
      <c r="DH1508" s="14">
        <v>0</v>
      </c>
      <c r="DI1508" s="24">
        <v>7.5862068965517242</v>
      </c>
      <c r="DJ1508" s="14">
        <v>17.622950819672131</v>
      </c>
      <c r="DK1508" s="4">
        <v>118</v>
      </c>
      <c r="DL1508" s="22">
        <v>100</v>
      </c>
      <c r="DM1508" s="22">
        <v>0</v>
      </c>
      <c r="DN1508" s="22">
        <v>0</v>
      </c>
      <c r="DO1508" s="22">
        <v>0</v>
      </c>
      <c r="DP1508" s="4">
        <v>3</v>
      </c>
      <c r="DQ1508" s="22">
        <v>2.1276595744680851</v>
      </c>
      <c r="DR1508" s="4">
        <v>0</v>
      </c>
      <c r="DS1508" s="22">
        <v>0</v>
      </c>
      <c r="DT1508" s="17">
        <v>708.33333333333337</v>
      </c>
      <c r="DU1508" s="22">
        <v>32.432432432432435</v>
      </c>
      <c r="DV1508" s="22">
        <v>27.027027027027028</v>
      </c>
      <c r="DW1508" s="26">
        <v>3.9215686274509802</v>
      </c>
      <c r="DX1508" s="12">
        <v>2.6428571428571428</v>
      </c>
    </row>
    <row r="1509" spans="1:128" ht="10.5" x14ac:dyDescent="0.25">
      <c r="A1509" s="11">
        <v>1505</v>
      </c>
      <c r="B1509" s="4" t="s">
        <v>926</v>
      </c>
      <c r="C1509" s="4">
        <v>330</v>
      </c>
      <c r="D1509" s="22">
        <v>4.643962848297214</v>
      </c>
      <c r="E1509" s="22">
        <v>5.2631578947368416</v>
      </c>
      <c r="F1509" s="22">
        <v>6.1919504643962853</v>
      </c>
      <c r="G1509" s="22">
        <v>7.4303405572755414</v>
      </c>
      <c r="H1509" s="22">
        <v>5.2631578947368416</v>
      </c>
      <c r="I1509" s="22">
        <v>3.7151702786377707</v>
      </c>
      <c r="J1509" s="22">
        <v>4.3343653250773997</v>
      </c>
      <c r="K1509" s="22">
        <v>8.6687306501547994</v>
      </c>
      <c r="L1509" s="22">
        <v>7.1207430340557281</v>
      </c>
      <c r="M1509" s="22">
        <v>4.3343653250773997</v>
      </c>
      <c r="N1509" s="22">
        <v>6.1919504643962853</v>
      </c>
      <c r="O1509" s="22">
        <v>8.6687306501547994</v>
      </c>
      <c r="P1509" s="22">
        <v>7.7399380804953566</v>
      </c>
      <c r="Q1509" s="22">
        <v>8.3591331269349833</v>
      </c>
      <c r="R1509" s="22">
        <v>6.1919504643962853</v>
      </c>
      <c r="S1509" s="22">
        <v>3.7151702786377707</v>
      </c>
      <c r="T1509" s="22">
        <v>0.92879256965944268</v>
      </c>
      <c r="U1509" s="22">
        <v>1.2383900928792571</v>
      </c>
      <c r="V1509" s="23">
        <v>3.5714285714285694</v>
      </c>
      <c r="W1509" s="23">
        <v>0</v>
      </c>
      <c r="X1509" s="23">
        <v>96.428571428571431</v>
      </c>
      <c r="Y1509" s="23">
        <v>0</v>
      </c>
      <c r="Z1509" s="23">
        <v>0</v>
      </c>
      <c r="AA1509" s="23">
        <v>0</v>
      </c>
      <c r="AB1509" s="23">
        <v>0</v>
      </c>
      <c r="AC1509" s="23">
        <v>0</v>
      </c>
      <c r="AD1509" s="23">
        <v>0</v>
      </c>
      <c r="AE1509" s="23">
        <v>0</v>
      </c>
      <c r="AF1509" s="23">
        <v>0</v>
      </c>
      <c r="AG1509" s="23">
        <v>0</v>
      </c>
      <c r="AH1509" s="23">
        <v>0.97402597402597402</v>
      </c>
      <c r="AI1509" s="23">
        <v>0</v>
      </c>
      <c r="AJ1509" s="23">
        <v>0</v>
      </c>
      <c r="AK1509" s="23">
        <v>0</v>
      </c>
      <c r="AL1509" s="23">
        <v>0</v>
      </c>
      <c r="AM1509" s="23">
        <v>0</v>
      </c>
      <c r="AN1509" s="23">
        <v>0</v>
      </c>
      <c r="AO1509" s="23">
        <v>0</v>
      </c>
      <c r="AP1509" s="23">
        <v>0</v>
      </c>
      <c r="AQ1509" s="23">
        <v>0</v>
      </c>
      <c r="AR1509" s="23">
        <v>0</v>
      </c>
      <c r="AS1509" s="23">
        <v>0</v>
      </c>
      <c r="AT1509" s="23">
        <v>0</v>
      </c>
      <c r="AU1509" s="23">
        <v>0</v>
      </c>
      <c r="AV1509" s="23">
        <v>0</v>
      </c>
      <c r="AW1509" s="23">
        <v>0</v>
      </c>
      <c r="AX1509" s="23">
        <v>0</v>
      </c>
      <c r="AY1509" s="23">
        <v>0</v>
      </c>
      <c r="AZ1509" s="23">
        <v>0</v>
      </c>
      <c r="BA1509" s="23">
        <v>0</v>
      </c>
      <c r="BB1509" s="23">
        <v>0</v>
      </c>
      <c r="BC1509" s="23">
        <v>0</v>
      </c>
      <c r="BD1509" s="23">
        <v>0</v>
      </c>
      <c r="BE1509" s="23">
        <v>0</v>
      </c>
      <c r="BF1509" s="23">
        <v>0</v>
      </c>
      <c r="BG1509" s="23">
        <v>0</v>
      </c>
      <c r="BH1509" s="23">
        <v>0</v>
      </c>
      <c r="BI1509" s="23">
        <v>0</v>
      </c>
      <c r="BJ1509" s="23">
        <v>1.6233766233766231</v>
      </c>
      <c r="BK1509" s="23">
        <v>0</v>
      </c>
      <c r="BL1509" s="23">
        <v>0</v>
      </c>
      <c r="BM1509" s="23">
        <v>0</v>
      </c>
      <c r="BN1509" s="23">
        <v>0</v>
      </c>
      <c r="BO1509" s="23">
        <v>0</v>
      </c>
      <c r="BP1509" s="23">
        <v>0</v>
      </c>
      <c r="BQ1509" s="23">
        <v>0</v>
      </c>
      <c r="BR1509" s="23">
        <v>0</v>
      </c>
      <c r="BS1509" s="23">
        <v>0</v>
      </c>
      <c r="BT1509" s="23">
        <v>0</v>
      </c>
      <c r="BU1509" s="23">
        <v>0</v>
      </c>
      <c r="BV1509" s="23">
        <v>0</v>
      </c>
      <c r="BW1509" s="23">
        <v>0</v>
      </c>
      <c r="BX1509" s="23">
        <v>0</v>
      </c>
      <c r="BY1509" s="23">
        <v>0</v>
      </c>
      <c r="BZ1509" s="23">
        <v>0</v>
      </c>
      <c r="CA1509" s="23">
        <v>0.92879256965944268</v>
      </c>
      <c r="CB1509" s="23">
        <v>0</v>
      </c>
      <c r="CC1509" s="23">
        <v>0</v>
      </c>
      <c r="CD1509" s="23">
        <v>0</v>
      </c>
      <c r="CE1509" s="23">
        <v>0</v>
      </c>
      <c r="CF1509" s="23">
        <v>0</v>
      </c>
      <c r="CG1509" s="23">
        <v>0</v>
      </c>
      <c r="CH1509" s="23">
        <v>0</v>
      </c>
      <c r="CI1509" s="23">
        <v>0</v>
      </c>
      <c r="CJ1509" s="23">
        <v>0</v>
      </c>
      <c r="CK1509" s="23">
        <v>0</v>
      </c>
      <c r="CL1509" s="23">
        <v>1.2383900928792571</v>
      </c>
      <c r="CM1509" s="23">
        <v>0</v>
      </c>
      <c r="CN1509" s="23">
        <v>0</v>
      </c>
      <c r="CO1509" s="23">
        <v>0</v>
      </c>
      <c r="CP1509" s="23">
        <v>0</v>
      </c>
      <c r="CQ1509" s="23">
        <v>0</v>
      </c>
      <c r="CR1509" s="23">
        <v>0</v>
      </c>
      <c r="CS1509" s="23">
        <v>0</v>
      </c>
      <c r="CT1509" s="23">
        <v>0</v>
      </c>
      <c r="CU1509" s="23">
        <v>0</v>
      </c>
      <c r="CV1509" s="23">
        <v>0</v>
      </c>
      <c r="CW1509" s="23">
        <v>0</v>
      </c>
      <c r="CX1509" s="23">
        <v>0</v>
      </c>
      <c r="CY1509" s="27">
        <v>4.2424242424242493</v>
      </c>
      <c r="CZ1509" s="14">
        <v>0</v>
      </c>
      <c r="DA1509" s="22">
        <v>2.9315960912052117</v>
      </c>
      <c r="DB1509" s="22">
        <v>45.928338762214985</v>
      </c>
      <c r="DC1509" s="22">
        <v>0</v>
      </c>
      <c r="DD1509" s="22">
        <v>0</v>
      </c>
      <c r="DE1509" s="22">
        <v>0</v>
      </c>
      <c r="DF1509" s="22">
        <v>0</v>
      </c>
      <c r="DG1509" s="22">
        <v>51.140065146579808</v>
      </c>
      <c r="DH1509" s="14">
        <v>0</v>
      </c>
      <c r="DI1509" s="24">
        <v>1.5673981191222568</v>
      </c>
      <c r="DJ1509" s="14">
        <v>24.901185770750988</v>
      </c>
      <c r="DK1509" s="4">
        <v>145</v>
      </c>
      <c r="DL1509" s="22">
        <v>100</v>
      </c>
      <c r="DM1509" s="22">
        <v>0</v>
      </c>
      <c r="DN1509" s="22">
        <v>0</v>
      </c>
      <c r="DO1509" s="22">
        <v>0</v>
      </c>
      <c r="DP1509" s="4">
        <v>4</v>
      </c>
      <c r="DQ1509" s="22">
        <v>2.2099447513812152</v>
      </c>
      <c r="DR1509" s="4">
        <v>0</v>
      </c>
      <c r="DS1509" s="22">
        <v>0</v>
      </c>
      <c r="DT1509" s="17">
        <v>680.68181818181813</v>
      </c>
      <c r="DU1509" s="22">
        <v>38.011695906432749</v>
      </c>
      <c r="DV1509" s="22">
        <v>24.561403508771928</v>
      </c>
      <c r="DW1509" s="26">
        <v>5.8394160583941606</v>
      </c>
      <c r="DX1509" s="12">
        <v>2.2016806722689077</v>
      </c>
    </row>
    <row r="1510" spans="1:128" ht="10.5" x14ac:dyDescent="0.25">
      <c r="A1510" s="11">
        <v>1506</v>
      </c>
      <c r="B1510" s="4" t="s">
        <v>2155</v>
      </c>
      <c r="C1510" s="4">
        <v>119</v>
      </c>
      <c r="D1510" s="22">
        <v>2.5210084033613445</v>
      </c>
      <c r="E1510" s="22">
        <v>5.0420168067226889</v>
      </c>
      <c r="F1510" s="22">
        <v>10.92436974789916</v>
      </c>
      <c r="G1510" s="22">
        <v>5.8823529411764701</v>
      </c>
      <c r="H1510" s="22">
        <v>6.7226890756302522</v>
      </c>
      <c r="I1510" s="22">
        <v>3.3613445378151261</v>
      </c>
      <c r="J1510" s="22">
        <v>2.5210084033613445</v>
      </c>
      <c r="K1510" s="22">
        <v>7.5630252100840334</v>
      </c>
      <c r="L1510" s="22">
        <v>7.5630252100840334</v>
      </c>
      <c r="M1510" s="22">
        <v>10.92436974789916</v>
      </c>
      <c r="N1510" s="22">
        <v>10.084033613445378</v>
      </c>
      <c r="O1510" s="22">
        <v>5.8823529411764701</v>
      </c>
      <c r="P1510" s="22">
        <v>8.4033613445378155</v>
      </c>
      <c r="Q1510" s="22">
        <v>2.5210084033613445</v>
      </c>
      <c r="R1510" s="22">
        <v>6.7226890756302522</v>
      </c>
      <c r="S1510" s="22">
        <v>3.3613445378151261</v>
      </c>
      <c r="T1510" s="22">
        <v>0</v>
      </c>
      <c r="U1510" s="22">
        <v>0</v>
      </c>
      <c r="V1510" s="23">
        <v>22.018348623853214</v>
      </c>
      <c r="W1510" s="23">
        <v>0</v>
      </c>
      <c r="X1510" s="23">
        <v>77.981651376146786</v>
      </c>
      <c r="Y1510" s="23">
        <v>0</v>
      </c>
      <c r="Z1510" s="23">
        <v>0</v>
      </c>
      <c r="AA1510" s="23">
        <v>0</v>
      </c>
      <c r="AB1510" s="23">
        <v>3.669724770642202</v>
      </c>
      <c r="AC1510" s="23">
        <v>0</v>
      </c>
      <c r="AD1510" s="23">
        <v>0</v>
      </c>
      <c r="AE1510" s="23">
        <v>0</v>
      </c>
      <c r="AF1510" s="23">
        <v>0</v>
      </c>
      <c r="AG1510" s="23">
        <v>0</v>
      </c>
      <c r="AH1510" s="23">
        <v>7.3394495412844041</v>
      </c>
      <c r="AI1510" s="23">
        <v>0</v>
      </c>
      <c r="AJ1510" s="23">
        <v>0</v>
      </c>
      <c r="AK1510" s="23">
        <v>0</v>
      </c>
      <c r="AL1510" s="23">
        <v>4.5871559633027523</v>
      </c>
      <c r="AM1510" s="23">
        <v>0</v>
      </c>
      <c r="AN1510" s="23">
        <v>0</v>
      </c>
      <c r="AO1510" s="23">
        <v>0</v>
      </c>
      <c r="AP1510" s="23">
        <v>0</v>
      </c>
      <c r="AQ1510" s="23">
        <v>0</v>
      </c>
      <c r="AR1510" s="23">
        <v>0</v>
      </c>
      <c r="AS1510" s="23">
        <v>0</v>
      </c>
      <c r="AT1510" s="23">
        <v>0</v>
      </c>
      <c r="AU1510" s="23">
        <v>0</v>
      </c>
      <c r="AV1510" s="23">
        <v>0</v>
      </c>
      <c r="AW1510" s="23">
        <v>0</v>
      </c>
      <c r="AX1510" s="23">
        <v>0</v>
      </c>
      <c r="AY1510" s="23">
        <v>0</v>
      </c>
      <c r="AZ1510" s="23">
        <v>0</v>
      </c>
      <c r="BA1510" s="23">
        <v>0</v>
      </c>
      <c r="BB1510" s="23">
        <v>0</v>
      </c>
      <c r="BC1510" s="23">
        <v>0</v>
      </c>
      <c r="BD1510" s="23">
        <v>6.4220183486238538</v>
      </c>
      <c r="BE1510" s="23">
        <v>0</v>
      </c>
      <c r="BF1510" s="23">
        <v>0</v>
      </c>
      <c r="BG1510" s="23">
        <v>0</v>
      </c>
      <c r="BH1510" s="23">
        <v>0</v>
      </c>
      <c r="BI1510" s="23">
        <v>0</v>
      </c>
      <c r="BJ1510" s="23">
        <v>0</v>
      </c>
      <c r="BK1510" s="23">
        <v>0</v>
      </c>
      <c r="BL1510" s="23">
        <v>0</v>
      </c>
      <c r="BM1510" s="23">
        <v>0</v>
      </c>
      <c r="BN1510" s="23">
        <v>0</v>
      </c>
      <c r="BO1510" s="23">
        <v>0</v>
      </c>
      <c r="BP1510" s="23">
        <v>0</v>
      </c>
      <c r="BQ1510" s="23">
        <v>0</v>
      </c>
      <c r="BR1510" s="23">
        <v>0</v>
      </c>
      <c r="BS1510" s="23">
        <v>0</v>
      </c>
      <c r="BT1510" s="23">
        <v>0</v>
      </c>
      <c r="BU1510" s="23">
        <v>0</v>
      </c>
      <c r="BV1510" s="23">
        <v>0</v>
      </c>
      <c r="BW1510" s="23">
        <v>0</v>
      </c>
      <c r="BX1510" s="23">
        <v>0</v>
      </c>
      <c r="BY1510" s="23">
        <v>0</v>
      </c>
      <c r="BZ1510" s="23">
        <v>0</v>
      </c>
      <c r="CA1510" s="23">
        <v>0</v>
      </c>
      <c r="CB1510" s="23">
        <v>0</v>
      </c>
      <c r="CC1510" s="23">
        <v>0</v>
      </c>
      <c r="CD1510" s="23">
        <v>0</v>
      </c>
      <c r="CE1510" s="23">
        <v>0</v>
      </c>
      <c r="CF1510" s="23">
        <v>0</v>
      </c>
      <c r="CG1510" s="23">
        <v>0</v>
      </c>
      <c r="CH1510" s="23">
        <v>0</v>
      </c>
      <c r="CI1510" s="23">
        <v>0</v>
      </c>
      <c r="CJ1510" s="23">
        <v>0</v>
      </c>
      <c r="CK1510" s="23">
        <v>0</v>
      </c>
      <c r="CL1510" s="23">
        <v>0</v>
      </c>
      <c r="CM1510" s="23">
        <v>0</v>
      </c>
      <c r="CN1510" s="23">
        <v>0</v>
      </c>
      <c r="CO1510" s="23">
        <v>0</v>
      </c>
      <c r="CP1510" s="23">
        <v>0</v>
      </c>
      <c r="CQ1510" s="23">
        <v>0</v>
      </c>
      <c r="CR1510" s="23">
        <v>0</v>
      </c>
      <c r="CS1510" s="23">
        <v>0</v>
      </c>
      <c r="CT1510" s="23">
        <v>0</v>
      </c>
      <c r="CU1510" s="23">
        <v>0</v>
      </c>
      <c r="CV1510" s="23">
        <v>0</v>
      </c>
      <c r="CW1510" s="23">
        <v>0</v>
      </c>
      <c r="CX1510" s="23">
        <v>0</v>
      </c>
      <c r="CY1510" s="27">
        <v>15.12605042016807</v>
      </c>
      <c r="CZ1510" s="14">
        <v>0</v>
      </c>
      <c r="DA1510" s="22">
        <v>5.825242718446602</v>
      </c>
      <c r="DB1510" s="22">
        <v>11.650485436893204</v>
      </c>
      <c r="DC1510" s="22">
        <v>0</v>
      </c>
      <c r="DD1510" s="22">
        <v>0</v>
      </c>
      <c r="DE1510" s="22">
        <v>0</v>
      </c>
      <c r="DF1510" s="22">
        <v>0</v>
      </c>
      <c r="DG1510" s="22">
        <v>82.524271844660191</v>
      </c>
      <c r="DH1510" s="14">
        <v>0</v>
      </c>
      <c r="DI1510" s="24">
        <v>2.8846153846153846</v>
      </c>
      <c r="DJ1510" s="14">
        <v>38.636363636363633</v>
      </c>
      <c r="DK1510" s="4">
        <v>75</v>
      </c>
      <c r="DL1510" s="22">
        <v>96</v>
      </c>
      <c r="DM1510" s="22">
        <v>0</v>
      </c>
      <c r="DN1510" s="22">
        <v>0</v>
      </c>
      <c r="DO1510" s="22">
        <v>4</v>
      </c>
      <c r="DP1510" s="4">
        <v>0</v>
      </c>
      <c r="DQ1510" s="22">
        <v>0</v>
      </c>
      <c r="DR1510" s="4">
        <v>0</v>
      </c>
      <c r="DS1510" s="22" t="e">
        <v>#DIV/0!</v>
      </c>
      <c r="DT1510" s="17">
        <v>636.36363636363637</v>
      </c>
      <c r="DU1510" s="22">
        <v>39.285714285714285</v>
      </c>
      <c r="DV1510" s="22">
        <v>17.857142857142858</v>
      </c>
      <c r="DW1510" s="26">
        <v>0</v>
      </c>
      <c r="DX1510" s="12">
        <v>1.8157894736842106</v>
      </c>
    </row>
    <row r="1511" spans="1:128" ht="10.5" x14ac:dyDescent="0.25">
      <c r="A1511" s="11">
        <v>1507</v>
      </c>
      <c r="B1511" s="4" t="s">
        <v>2156</v>
      </c>
      <c r="C1511" s="4">
        <v>117</v>
      </c>
      <c r="D1511" s="22">
        <v>5.7692307692307692</v>
      </c>
      <c r="E1511" s="22">
        <v>0</v>
      </c>
      <c r="F1511" s="22">
        <v>7.6923076923076925</v>
      </c>
      <c r="G1511" s="22">
        <v>5.7692307692307692</v>
      </c>
      <c r="H1511" s="22">
        <v>4.8076923076923084</v>
      </c>
      <c r="I1511" s="22">
        <v>5.7692307692307692</v>
      </c>
      <c r="J1511" s="22">
        <v>4.8076923076923084</v>
      </c>
      <c r="K1511" s="22">
        <v>5.7692307692307692</v>
      </c>
      <c r="L1511" s="22">
        <v>6.7307692307692308</v>
      </c>
      <c r="M1511" s="22">
        <v>5.7692307692307692</v>
      </c>
      <c r="N1511" s="22">
        <v>10.576923076923077</v>
      </c>
      <c r="O1511" s="22">
        <v>9.6153846153846168</v>
      </c>
      <c r="P1511" s="22">
        <v>6.7307692307692308</v>
      </c>
      <c r="Q1511" s="22">
        <v>4.8076923076923084</v>
      </c>
      <c r="R1511" s="22">
        <v>7.6923076923076925</v>
      </c>
      <c r="S1511" s="22">
        <v>7.6923076923076925</v>
      </c>
      <c r="T1511" s="22">
        <v>0</v>
      </c>
      <c r="U1511" s="22">
        <v>0</v>
      </c>
      <c r="V1511" s="23">
        <v>6.1224489795918373</v>
      </c>
      <c r="W1511" s="23">
        <v>0</v>
      </c>
      <c r="X1511" s="23">
        <v>93.877551020408163</v>
      </c>
      <c r="Y1511" s="23">
        <v>0</v>
      </c>
      <c r="Z1511" s="23">
        <v>0</v>
      </c>
      <c r="AA1511" s="23">
        <v>0</v>
      </c>
      <c r="AB1511" s="23">
        <v>0</v>
      </c>
      <c r="AC1511" s="23">
        <v>0</v>
      </c>
      <c r="AD1511" s="23">
        <v>0</v>
      </c>
      <c r="AE1511" s="23">
        <v>0</v>
      </c>
      <c r="AF1511" s="23">
        <v>0</v>
      </c>
      <c r="AG1511" s="23">
        <v>0</v>
      </c>
      <c r="AH1511" s="23">
        <v>6.1224489795918364</v>
      </c>
      <c r="AI1511" s="23">
        <v>0</v>
      </c>
      <c r="AJ1511" s="23">
        <v>0</v>
      </c>
      <c r="AK1511" s="23">
        <v>0</v>
      </c>
      <c r="AL1511" s="23">
        <v>0</v>
      </c>
      <c r="AM1511" s="23">
        <v>0</v>
      </c>
      <c r="AN1511" s="23">
        <v>0</v>
      </c>
      <c r="AO1511" s="23">
        <v>0</v>
      </c>
      <c r="AP1511" s="23">
        <v>0</v>
      </c>
      <c r="AQ1511" s="23">
        <v>0</v>
      </c>
      <c r="AR1511" s="23">
        <v>0</v>
      </c>
      <c r="AS1511" s="23">
        <v>0</v>
      </c>
      <c r="AT1511" s="23">
        <v>0</v>
      </c>
      <c r="AU1511" s="23">
        <v>0</v>
      </c>
      <c r="AV1511" s="23">
        <v>0</v>
      </c>
      <c r="AW1511" s="23">
        <v>0</v>
      </c>
      <c r="AX1511" s="23">
        <v>0</v>
      </c>
      <c r="AY1511" s="23">
        <v>0</v>
      </c>
      <c r="AZ1511" s="23">
        <v>0</v>
      </c>
      <c r="BA1511" s="23">
        <v>0</v>
      </c>
      <c r="BB1511" s="23">
        <v>0</v>
      </c>
      <c r="BC1511" s="23">
        <v>0</v>
      </c>
      <c r="BD1511" s="23">
        <v>0</v>
      </c>
      <c r="BE1511" s="23">
        <v>0</v>
      </c>
      <c r="BF1511" s="23">
        <v>0</v>
      </c>
      <c r="BG1511" s="23">
        <v>0</v>
      </c>
      <c r="BH1511" s="23">
        <v>0</v>
      </c>
      <c r="BI1511" s="23">
        <v>0</v>
      </c>
      <c r="BJ1511" s="23">
        <v>0</v>
      </c>
      <c r="BK1511" s="23">
        <v>0</v>
      </c>
      <c r="BL1511" s="23">
        <v>0</v>
      </c>
      <c r="BM1511" s="23">
        <v>0</v>
      </c>
      <c r="BN1511" s="23">
        <v>0</v>
      </c>
      <c r="BO1511" s="23">
        <v>0</v>
      </c>
      <c r="BP1511" s="23">
        <v>0</v>
      </c>
      <c r="BQ1511" s="23">
        <v>0</v>
      </c>
      <c r="BR1511" s="23">
        <v>0</v>
      </c>
      <c r="BS1511" s="23">
        <v>0</v>
      </c>
      <c r="BT1511" s="23">
        <v>0</v>
      </c>
      <c r="BU1511" s="23">
        <v>0</v>
      </c>
      <c r="BV1511" s="23">
        <v>0</v>
      </c>
      <c r="BW1511" s="23">
        <v>0</v>
      </c>
      <c r="BX1511" s="23">
        <v>0</v>
      </c>
      <c r="BY1511" s="23">
        <v>0</v>
      </c>
      <c r="BZ1511" s="23">
        <v>0</v>
      </c>
      <c r="CA1511" s="23">
        <v>0</v>
      </c>
      <c r="CB1511" s="23">
        <v>0</v>
      </c>
      <c r="CC1511" s="23">
        <v>0</v>
      </c>
      <c r="CD1511" s="23">
        <v>0</v>
      </c>
      <c r="CE1511" s="23">
        <v>0</v>
      </c>
      <c r="CF1511" s="23">
        <v>0</v>
      </c>
      <c r="CG1511" s="23">
        <v>0</v>
      </c>
      <c r="CH1511" s="23">
        <v>0</v>
      </c>
      <c r="CI1511" s="23">
        <v>0</v>
      </c>
      <c r="CJ1511" s="23">
        <v>0</v>
      </c>
      <c r="CK1511" s="23">
        <v>0</v>
      </c>
      <c r="CL1511" s="23">
        <v>0</v>
      </c>
      <c r="CM1511" s="23">
        <v>0</v>
      </c>
      <c r="CN1511" s="23">
        <v>0</v>
      </c>
      <c r="CO1511" s="23">
        <v>0</v>
      </c>
      <c r="CP1511" s="23">
        <v>0</v>
      </c>
      <c r="CQ1511" s="23">
        <v>0</v>
      </c>
      <c r="CR1511" s="23">
        <v>0</v>
      </c>
      <c r="CS1511" s="23">
        <v>0</v>
      </c>
      <c r="CT1511" s="23">
        <v>0</v>
      </c>
      <c r="CU1511" s="23">
        <v>0</v>
      </c>
      <c r="CV1511" s="23">
        <v>0</v>
      </c>
      <c r="CW1511" s="23">
        <v>0</v>
      </c>
      <c r="CX1511" s="23">
        <v>0</v>
      </c>
      <c r="CY1511" s="27">
        <v>9.4017094017093967</v>
      </c>
      <c r="CZ1511" s="14">
        <v>0</v>
      </c>
      <c r="DA1511" s="22">
        <v>0</v>
      </c>
      <c r="DB1511" s="22">
        <v>48.148148148148145</v>
      </c>
      <c r="DC1511" s="22">
        <v>0</v>
      </c>
      <c r="DD1511" s="22">
        <v>0</v>
      </c>
      <c r="DE1511" s="22">
        <v>0</v>
      </c>
      <c r="DF1511" s="22">
        <v>0</v>
      </c>
      <c r="DG1511" s="22">
        <v>51.851851851851848</v>
      </c>
      <c r="DH1511" s="14" t="e">
        <v>#DIV/0!</v>
      </c>
      <c r="DI1511" s="24">
        <v>5.6603773584905666</v>
      </c>
      <c r="DJ1511" s="14">
        <v>21.176470588235293</v>
      </c>
      <c r="DK1511" s="4">
        <v>53</v>
      </c>
      <c r="DL1511" s="22">
        <v>100</v>
      </c>
      <c r="DM1511" s="22">
        <v>0</v>
      </c>
      <c r="DN1511" s="22">
        <v>0</v>
      </c>
      <c r="DO1511" s="22">
        <v>0</v>
      </c>
      <c r="DP1511" s="4">
        <v>4</v>
      </c>
      <c r="DQ1511" s="22">
        <v>6.3492063492063489</v>
      </c>
      <c r="DR1511" s="4">
        <v>0</v>
      </c>
      <c r="DS1511" s="22" t="e">
        <v>#DIV/0!</v>
      </c>
      <c r="DT1511" s="17">
        <v>625</v>
      </c>
      <c r="DU1511" s="22">
        <v>32.727272727272727</v>
      </c>
      <c r="DV1511" s="22">
        <v>38.181818181818187</v>
      </c>
      <c r="DW1511" s="26">
        <v>0</v>
      </c>
      <c r="DX1511" s="12">
        <v>2.6458333333333335</v>
      </c>
    </row>
    <row r="1512" spans="1:128" ht="10.5" x14ac:dyDescent="0.25">
      <c r="A1512" s="11">
        <v>1508</v>
      </c>
      <c r="B1512" s="4" t="s">
        <v>927</v>
      </c>
      <c r="C1512" s="4">
        <v>35340</v>
      </c>
      <c r="D1512" s="22">
        <v>4.3919970569091884</v>
      </c>
      <c r="E1512" s="22">
        <v>5.9795681580213378</v>
      </c>
      <c r="F1512" s="22">
        <v>6.5993151654073632</v>
      </c>
      <c r="G1512" s="22">
        <v>6.4719698899170837</v>
      </c>
      <c r="H1512" s="22">
        <v>6.8964541415513487</v>
      </c>
      <c r="I1512" s="22">
        <v>6.0672949033590857</v>
      </c>
      <c r="J1512" s="22">
        <v>6.0644650083481899</v>
      </c>
      <c r="K1512" s="22">
        <v>6.7747686560828591</v>
      </c>
      <c r="L1512" s="22">
        <v>6.8370263463225518</v>
      </c>
      <c r="M1512" s="22">
        <v>6.7153408608540621</v>
      </c>
      <c r="N1512" s="22">
        <v>7.0181396270198366</v>
      </c>
      <c r="O1512" s="22">
        <v>6.2653875541217419</v>
      </c>
      <c r="P1512" s="22">
        <v>5.3145428304609901</v>
      </c>
      <c r="Q1512" s="22">
        <v>4.4853835922687271</v>
      </c>
      <c r="R1512" s="22">
        <v>3.9929818603729803</v>
      </c>
      <c r="S1512" s="22">
        <v>3.5232192885643943</v>
      </c>
      <c r="T1512" s="22">
        <v>3.2458895774966754</v>
      </c>
      <c r="U1512" s="22">
        <v>3.3562554829215836</v>
      </c>
      <c r="V1512" s="23">
        <v>49.097779600445257</v>
      </c>
      <c r="W1512" s="23">
        <v>4.3939305173120863E-2</v>
      </c>
      <c r="X1512" s="23">
        <v>50.902220399554743</v>
      </c>
      <c r="Y1512" s="23">
        <v>0.23434296092331125</v>
      </c>
      <c r="Z1512" s="23">
        <v>6.4444314253910603E-2</v>
      </c>
      <c r="AA1512" s="23">
        <v>0.19040365575019041</v>
      </c>
      <c r="AB1512" s="23">
        <v>0.18747436873864901</v>
      </c>
      <c r="AC1512" s="23">
        <v>9.9595758392407294E-2</v>
      </c>
      <c r="AD1512" s="23">
        <v>13.427851660905734</v>
      </c>
      <c r="AE1512" s="23">
        <v>0.15818149862323511</v>
      </c>
      <c r="AF1512" s="23">
        <v>8.7878610346241726E-2</v>
      </c>
      <c r="AG1512" s="23">
        <v>0.33100943230417718</v>
      </c>
      <c r="AH1512" s="23">
        <v>1.9684808717558147</v>
      </c>
      <c r="AI1512" s="23">
        <v>8.7878610346241726E-3</v>
      </c>
      <c r="AJ1512" s="23">
        <v>0.15232292460015232</v>
      </c>
      <c r="AK1512" s="23">
        <v>0.11424219345011424</v>
      </c>
      <c r="AL1512" s="23">
        <v>0.32808014529263579</v>
      </c>
      <c r="AM1512" s="23">
        <v>2.0299958989981839</v>
      </c>
      <c r="AN1512" s="23">
        <v>1.5876735602554339</v>
      </c>
      <c r="AO1512" s="23">
        <v>6.3419063799871109</v>
      </c>
      <c r="AP1512" s="23">
        <v>0.84070537231237907</v>
      </c>
      <c r="AQ1512" s="23">
        <v>0.41010018161579465</v>
      </c>
      <c r="AR1512" s="23">
        <v>8.2020036323158949E-2</v>
      </c>
      <c r="AS1512" s="23">
        <v>0.17282793368094204</v>
      </c>
      <c r="AT1512" s="23">
        <v>0.84363465932392057</v>
      </c>
      <c r="AU1512" s="23">
        <v>0.43646376471966725</v>
      </c>
      <c r="AV1512" s="23">
        <v>0</v>
      </c>
      <c r="AW1512" s="23">
        <v>9.9595758392407294E-2</v>
      </c>
      <c r="AX1512" s="23">
        <v>3.087468510164626</v>
      </c>
      <c r="AY1512" s="23">
        <v>4.6868592184662251E-2</v>
      </c>
      <c r="AZ1512" s="23">
        <v>0.18747436873864901</v>
      </c>
      <c r="BA1512" s="23">
        <v>5.2727166207745035E-2</v>
      </c>
      <c r="BB1512" s="23">
        <v>0.13181791551936259</v>
      </c>
      <c r="BC1512" s="23">
        <v>0.2167672388540629</v>
      </c>
      <c r="BD1512" s="23">
        <v>1.1980783877204289</v>
      </c>
      <c r="BE1512" s="23">
        <v>6.1515027242369208E-2</v>
      </c>
      <c r="BF1512" s="23">
        <v>0.33686800632725994</v>
      </c>
      <c r="BG1512" s="23">
        <v>0.51555451403128483</v>
      </c>
      <c r="BH1512" s="23">
        <v>0.38080731150038083</v>
      </c>
      <c r="BI1512" s="23">
        <v>0.2167672388540629</v>
      </c>
      <c r="BJ1512" s="23">
        <v>0.2841408401195149</v>
      </c>
      <c r="BK1512" s="23">
        <v>8.7878610346241726E-2</v>
      </c>
      <c r="BL1512" s="23">
        <v>0.87292752943933449</v>
      </c>
      <c r="BM1512" s="23">
        <v>0.66494815161989573</v>
      </c>
      <c r="BN1512" s="23">
        <v>4.3470619251274236</v>
      </c>
      <c r="BO1512" s="23">
        <v>0.49212021793895366</v>
      </c>
      <c r="BP1512" s="23">
        <v>0.31050442322338745</v>
      </c>
      <c r="BQ1512" s="23">
        <v>8.7878610346241726E-2</v>
      </c>
      <c r="BR1512" s="23">
        <v>0.46575663483508112</v>
      </c>
      <c r="BS1512" s="23">
        <v>1.3211084422051673</v>
      </c>
      <c r="BT1512" s="23">
        <v>1.3610639501980759</v>
      </c>
      <c r="BU1512" s="23">
        <v>0.64483981592754347</v>
      </c>
      <c r="BV1512" s="23">
        <v>4.8861271506873409</v>
      </c>
      <c r="BW1512" s="23">
        <v>0.18758976463346719</v>
      </c>
      <c r="BX1512" s="23">
        <v>4.1035261013570946E-2</v>
      </c>
      <c r="BY1512" s="23">
        <v>0.14655450361989625</v>
      </c>
      <c r="BZ1512" s="23">
        <v>0.3634551689773427</v>
      </c>
      <c r="CA1512" s="23">
        <v>0.2637981065158132</v>
      </c>
      <c r="CB1512" s="23">
        <v>4.9359556819181059</v>
      </c>
      <c r="CC1512" s="23">
        <v>0.73277251809948118</v>
      </c>
      <c r="CD1512" s="23">
        <v>2.3829762288595129</v>
      </c>
      <c r="CE1512" s="23">
        <v>0.80018758976463344</v>
      </c>
      <c r="CF1512" s="23">
        <v>1.1607116686695782</v>
      </c>
      <c r="CG1512" s="23">
        <v>0.12017469296831491</v>
      </c>
      <c r="CH1512" s="23">
        <v>1.5095113872849313</v>
      </c>
      <c r="CI1512" s="23">
        <v>0.11431251282351908</v>
      </c>
      <c r="CJ1512" s="23">
        <v>0.41914588035290329</v>
      </c>
      <c r="CK1512" s="23">
        <v>1.7586540434387548E-2</v>
      </c>
      <c r="CL1512" s="23">
        <v>17.182050004396636</v>
      </c>
      <c r="CM1512" s="23">
        <v>0.45431896122167836</v>
      </c>
      <c r="CN1512" s="23">
        <v>0.39276606970132194</v>
      </c>
      <c r="CO1512" s="23">
        <v>0.80311867983703134</v>
      </c>
      <c r="CP1512" s="23">
        <v>0.47190550165606587</v>
      </c>
      <c r="CQ1512" s="23">
        <v>0.18172758448867135</v>
      </c>
      <c r="CR1512" s="23">
        <v>3.4879971861535304</v>
      </c>
      <c r="CS1512" s="23">
        <v>0.39862824984611778</v>
      </c>
      <c r="CT1512" s="23">
        <v>0.17293431427147757</v>
      </c>
      <c r="CU1512" s="23">
        <v>1.5710642788052878</v>
      </c>
      <c r="CV1512" s="23">
        <v>7.3277251809948124E-2</v>
      </c>
      <c r="CW1512" s="23">
        <v>0.34000644839815924</v>
      </c>
      <c r="CX1512" s="23">
        <v>1.4626139461265646</v>
      </c>
      <c r="CY1512" s="27">
        <v>53.00509337860781</v>
      </c>
      <c r="CZ1512" s="14">
        <v>7.6020826020826018</v>
      </c>
      <c r="DA1512" s="22">
        <v>7.7158749516642384</v>
      </c>
      <c r="DB1512" s="22">
        <v>40.227252446533214</v>
      </c>
      <c r="DC1512" s="22">
        <v>7.3648829530920015</v>
      </c>
      <c r="DD1512" s="22">
        <v>2.0405128052589308</v>
      </c>
      <c r="DE1512" s="22">
        <v>0.23796067699812604</v>
      </c>
      <c r="DF1512" s="22">
        <v>1.3177072488771229</v>
      </c>
      <c r="DG1512" s="22">
        <v>41.09580891757637</v>
      </c>
      <c r="DH1512" s="14">
        <v>2.7385537013264871</v>
      </c>
      <c r="DI1512" s="24">
        <v>5.464993549900317</v>
      </c>
      <c r="DJ1512" s="14">
        <v>15.386525703338419</v>
      </c>
      <c r="DK1512" s="4">
        <v>13872</v>
      </c>
      <c r="DL1512" s="22">
        <v>68.101211072664356</v>
      </c>
      <c r="DM1512" s="22">
        <v>10.085063437139562</v>
      </c>
      <c r="DN1512" s="22">
        <v>21.698385236447521</v>
      </c>
      <c r="DO1512" s="22">
        <v>0.11534025374855825</v>
      </c>
      <c r="DP1512" s="4">
        <v>969</v>
      </c>
      <c r="DQ1512" s="22">
        <v>5.3860263465065863</v>
      </c>
      <c r="DR1512" s="4">
        <v>176</v>
      </c>
      <c r="DS1512" s="22">
        <v>9.707666850523994</v>
      </c>
      <c r="DT1512" s="17">
        <v>809.77011494252872</v>
      </c>
      <c r="DU1512" s="22">
        <v>51.065874016693691</v>
      </c>
      <c r="DV1512" s="22">
        <v>17.930703176604815</v>
      </c>
      <c r="DW1512" s="26">
        <v>11.850220264317182</v>
      </c>
      <c r="DX1512" s="12">
        <v>1.8054075867635189</v>
      </c>
    </row>
    <row r="1513" spans="1:128" ht="10.5" x14ac:dyDescent="0.25">
      <c r="A1513" s="11">
        <v>1509</v>
      </c>
      <c r="B1513" s="4" t="s">
        <v>2157</v>
      </c>
      <c r="C1513" s="4">
        <v>54</v>
      </c>
      <c r="D1513" s="22">
        <v>0</v>
      </c>
      <c r="E1513" s="22">
        <v>0</v>
      </c>
      <c r="F1513" s="22">
        <v>0</v>
      </c>
      <c r="G1513" s="22">
        <v>0</v>
      </c>
      <c r="H1513" s="22">
        <v>0</v>
      </c>
      <c r="I1513" s="22">
        <v>0</v>
      </c>
      <c r="J1513" s="22">
        <v>0</v>
      </c>
      <c r="K1513" s="22">
        <v>0</v>
      </c>
      <c r="L1513" s="22">
        <v>0</v>
      </c>
      <c r="M1513" s="22">
        <v>9.8039215686274517</v>
      </c>
      <c r="N1513" s="22">
        <v>7.8431372549019605</v>
      </c>
      <c r="O1513" s="22">
        <v>11.76470588235294</v>
      </c>
      <c r="P1513" s="22">
        <v>17.647058823529413</v>
      </c>
      <c r="Q1513" s="22">
        <v>19.607843137254903</v>
      </c>
      <c r="R1513" s="22">
        <v>25.490196078431371</v>
      </c>
      <c r="S1513" s="22">
        <v>0</v>
      </c>
      <c r="T1513" s="22">
        <v>7.8431372549019605</v>
      </c>
      <c r="U1513" s="22">
        <v>0</v>
      </c>
      <c r="V1513" s="23">
        <v>15.686274509803923</v>
      </c>
      <c r="W1513" s="23">
        <v>0</v>
      </c>
      <c r="X1513" s="23">
        <v>84.313725490196077</v>
      </c>
      <c r="Y1513" s="23">
        <v>0</v>
      </c>
      <c r="Z1513" s="23">
        <v>0</v>
      </c>
      <c r="AA1513" s="23">
        <v>0</v>
      </c>
      <c r="AB1513" s="23">
        <v>0</v>
      </c>
      <c r="AC1513" s="23">
        <v>0</v>
      </c>
      <c r="AD1513" s="23">
        <v>0</v>
      </c>
      <c r="AE1513" s="23">
        <v>0</v>
      </c>
      <c r="AF1513" s="23">
        <v>0</v>
      </c>
      <c r="AG1513" s="23">
        <v>0</v>
      </c>
      <c r="AH1513" s="23">
        <v>15.686274509803921</v>
      </c>
      <c r="AI1513" s="23">
        <v>0</v>
      </c>
      <c r="AJ1513" s="23">
        <v>0</v>
      </c>
      <c r="AK1513" s="23">
        <v>0</v>
      </c>
      <c r="AL1513" s="23">
        <v>0</v>
      </c>
      <c r="AM1513" s="23">
        <v>0</v>
      </c>
      <c r="AN1513" s="23">
        <v>0</v>
      </c>
      <c r="AO1513" s="23">
        <v>0</v>
      </c>
      <c r="AP1513" s="23">
        <v>0</v>
      </c>
      <c r="AQ1513" s="23">
        <v>0</v>
      </c>
      <c r="AR1513" s="23">
        <v>0</v>
      </c>
      <c r="AS1513" s="23">
        <v>0</v>
      </c>
      <c r="AT1513" s="23">
        <v>0</v>
      </c>
      <c r="AU1513" s="23">
        <v>0</v>
      </c>
      <c r="AV1513" s="23">
        <v>0</v>
      </c>
      <c r="AW1513" s="23">
        <v>0</v>
      </c>
      <c r="AX1513" s="23">
        <v>0</v>
      </c>
      <c r="AY1513" s="23">
        <v>0</v>
      </c>
      <c r="AZ1513" s="23">
        <v>0</v>
      </c>
      <c r="BA1513" s="23">
        <v>0</v>
      </c>
      <c r="BB1513" s="23">
        <v>0</v>
      </c>
      <c r="BC1513" s="23">
        <v>0</v>
      </c>
      <c r="BD1513" s="23">
        <v>0</v>
      </c>
      <c r="BE1513" s="23">
        <v>0</v>
      </c>
      <c r="BF1513" s="23">
        <v>0</v>
      </c>
      <c r="BG1513" s="23">
        <v>0</v>
      </c>
      <c r="BH1513" s="23">
        <v>0</v>
      </c>
      <c r="BI1513" s="23">
        <v>0</v>
      </c>
      <c r="BJ1513" s="23">
        <v>0</v>
      </c>
      <c r="BK1513" s="23">
        <v>0</v>
      </c>
      <c r="BL1513" s="23">
        <v>0</v>
      </c>
      <c r="BM1513" s="23">
        <v>0</v>
      </c>
      <c r="BN1513" s="23">
        <v>0</v>
      </c>
      <c r="BO1513" s="23">
        <v>0</v>
      </c>
      <c r="BP1513" s="23">
        <v>0</v>
      </c>
      <c r="BQ1513" s="23">
        <v>0</v>
      </c>
      <c r="BR1513" s="23">
        <v>0</v>
      </c>
      <c r="BS1513" s="23">
        <v>0</v>
      </c>
      <c r="BT1513" s="23">
        <v>0</v>
      </c>
      <c r="BU1513" s="23">
        <v>0</v>
      </c>
      <c r="BV1513" s="23">
        <v>0</v>
      </c>
      <c r="BW1513" s="23">
        <v>0</v>
      </c>
      <c r="BX1513" s="23">
        <v>0</v>
      </c>
      <c r="BY1513" s="23">
        <v>0</v>
      </c>
      <c r="BZ1513" s="23">
        <v>0</v>
      </c>
      <c r="CA1513" s="23">
        <v>0</v>
      </c>
      <c r="CB1513" s="23">
        <v>0</v>
      </c>
      <c r="CC1513" s="23">
        <v>0</v>
      </c>
      <c r="CD1513" s="23">
        <v>0</v>
      </c>
      <c r="CE1513" s="23">
        <v>0</v>
      </c>
      <c r="CF1513" s="23">
        <v>0</v>
      </c>
      <c r="CG1513" s="23">
        <v>0</v>
      </c>
      <c r="CH1513" s="23">
        <v>0</v>
      </c>
      <c r="CI1513" s="23">
        <v>0</v>
      </c>
      <c r="CJ1513" s="23">
        <v>0</v>
      </c>
      <c r="CK1513" s="23">
        <v>0</v>
      </c>
      <c r="CL1513" s="23">
        <v>0</v>
      </c>
      <c r="CM1513" s="23">
        <v>0</v>
      </c>
      <c r="CN1513" s="23">
        <v>0</v>
      </c>
      <c r="CO1513" s="23">
        <v>0</v>
      </c>
      <c r="CP1513" s="23">
        <v>0</v>
      </c>
      <c r="CQ1513" s="23">
        <v>0</v>
      </c>
      <c r="CR1513" s="23">
        <v>0</v>
      </c>
      <c r="CS1513" s="23">
        <v>0</v>
      </c>
      <c r="CT1513" s="23">
        <v>0</v>
      </c>
      <c r="CU1513" s="23">
        <v>0</v>
      </c>
      <c r="CV1513" s="23">
        <v>0</v>
      </c>
      <c r="CW1513" s="23">
        <v>0</v>
      </c>
      <c r="CX1513" s="23">
        <v>0</v>
      </c>
      <c r="CY1513" s="27">
        <v>7.4074074074074048</v>
      </c>
      <c r="CZ1513" s="14">
        <v>0</v>
      </c>
      <c r="DA1513" s="22">
        <v>0</v>
      </c>
      <c r="DB1513" s="22">
        <v>40.476190476190474</v>
      </c>
      <c r="DC1513" s="22">
        <v>0</v>
      </c>
      <c r="DD1513" s="22">
        <v>0</v>
      </c>
      <c r="DE1513" s="22">
        <v>0</v>
      </c>
      <c r="DF1513" s="22">
        <v>0</v>
      </c>
      <c r="DG1513" s="22">
        <v>59.523809523809526</v>
      </c>
      <c r="DH1513" s="14" t="e">
        <v>#DIV/0!</v>
      </c>
      <c r="DI1513" s="24">
        <v>9.0909090909090917</v>
      </c>
      <c r="DJ1513" s="14">
        <v>18.75</v>
      </c>
      <c r="DK1513" s="4">
        <v>56</v>
      </c>
      <c r="DL1513" s="22">
        <v>100</v>
      </c>
      <c r="DM1513" s="22">
        <v>0</v>
      </c>
      <c r="DN1513" s="22">
        <v>0</v>
      </c>
      <c r="DO1513" s="22">
        <v>0</v>
      </c>
      <c r="DP1513" s="4">
        <v>0</v>
      </c>
      <c r="DQ1513" s="22">
        <v>0</v>
      </c>
      <c r="DR1513" s="4">
        <v>0</v>
      </c>
      <c r="DS1513" s="22" t="e">
        <v>#DIV/0!</v>
      </c>
      <c r="DT1513" s="17">
        <v>575</v>
      </c>
      <c r="DU1513" s="22">
        <v>46.153846153846153</v>
      </c>
      <c r="DV1513" s="22">
        <v>0</v>
      </c>
      <c r="DW1513" s="26">
        <v>28.571428571428569</v>
      </c>
      <c r="DX1513" s="12">
        <v>2.3333333333333335</v>
      </c>
    </row>
    <row r="1514" spans="1:128" ht="10.5" x14ac:dyDescent="0.25">
      <c r="A1514" s="11">
        <v>1510</v>
      </c>
      <c r="B1514" s="4" t="s">
        <v>2158</v>
      </c>
      <c r="C1514" s="4">
        <v>85</v>
      </c>
      <c r="D1514" s="22">
        <v>0</v>
      </c>
      <c r="E1514" s="22">
        <v>7.0588235294117645</v>
      </c>
      <c r="F1514" s="22">
        <v>15.294117647058824</v>
      </c>
      <c r="G1514" s="22">
        <v>0</v>
      </c>
      <c r="H1514" s="22">
        <v>4.7058823529411766</v>
      </c>
      <c r="I1514" s="22">
        <v>0</v>
      </c>
      <c r="J1514" s="22">
        <v>3.5294117647058822</v>
      </c>
      <c r="K1514" s="22">
        <v>7.0588235294117645</v>
      </c>
      <c r="L1514" s="22">
        <v>7.0588235294117645</v>
      </c>
      <c r="M1514" s="22">
        <v>8.235294117647058</v>
      </c>
      <c r="N1514" s="22">
        <v>11.76470588235294</v>
      </c>
      <c r="O1514" s="22">
        <v>4.7058823529411766</v>
      </c>
      <c r="P1514" s="22">
        <v>3.5294117647058822</v>
      </c>
      <c r="Q1514" s="22">
        <v>9.4117647058823533</v>
      </c>
      <c r="R1514" s="22">
        <v>9.4117647058823533</v>
      </c>
      <c r="S1514" s="22">
        <v>8.235294117647058</v>
      </c>
      <c r="T1514" s="22">
        <v>0</v>
      </c>
      <c r="U1514" s="22">
        <v>0</v>
      </c>
      <c r="V1514" s="23">
        <v>0</v>
      </c>
      <c r="W1514" s="23">
        <v>0</v>
      </c>
      <c r="X1514" s="23">
        <v>100</v>
      </c>
      <c r="Y1514" s="23">
        <v>0</v>
      </c>
      <c r="Z1514" s="23">
        <v>0</v>
      </c>
      <c r="AA1514" s="23">
        <v>0</v>
      </c>
      <c r="AB1514" s="23">
        <v>0</v>
      </c>
      <c r="AC1514" s="23">
        <v>0</v>
      </c>
      <c r="AD1514" s="23">
        <v>0</v>
      </c>
      <c r="AE1514" s="23">
        <v>0</v>
      </c>
      <c r="AF1514" s="23">
        <v>0</v>
      </c>
      <c r="AG1514" s="23">
        <v>0</v>
      </c>
      <c r="AH1514" s="23">
        <v>0</v>
      </c>
      <c r="AI1514" s="23">
        <v>0</v>
      </c>
      <c r="AJ1514" s="23">
        <v>0</v>
      </c>
      <c r="AK1514" s="23">
        <v>0</v>
      </c>
      <c r="AL1514" s="23">
        <v>0</v>
      </c>
      <c r="AM1514" s="23">
        <v>0</v>
      </c>
      <c r="AN1514" s="23">
        <v>0</v>
      </c>
      <c r="AO1514" s="23">
        <v>0</v>
      </c>
      <c r="AP1514" s="23">
        <v>0</v>
      </c>
      <c r="AQ1514" s="23">
        <v>0</v>
      </c>
      <c r="AR1514" s="23">
        <v>0</v>
      </c>
      <c r="AS1514" s="23">
        <v>0</v>
      </c>
      <c r="AT1514" s="23">
        <v>0</v>
      </c>
      <c r="AU1514" s="23">
        <v>0</v>
      </c>
      <c r="AV1514" s="23">
        <v>0</v>
      </c>
      <c r="AW1514" s="23">
        <v>0</v>
      </c>
      <c r="AX1514" s="23">
        <v>0</v>
      </c>
      <c r="AY1514" s="23">
        <v>0</v>
      </c>
      <c r="AZ1514" s="23">
        <v>0</v>
      </c>
      <c r="BA1514" s="23">
        <v>0</v>
      </c>
      <c r="BB1514" s="23">
        <v>0</v>
      </c>
      <c r="BC1514" s="23">
        <v>0</v>
      </c>
      <c r="BD1514" s="23">
        <v>0</v>
      </c>
      <c r="BE1514" s="23">
        <v>0</v>
      </c>
      <c r="BF1514" s="23">
        <v>0</v>
      </c>
      <c r="BG1514" s="23">
        <v>0</v>
      </c>
      <c r="BH1514" s="23">
        <v>0</v>
      </c>
      <c r="BI1514" s="23">
        <v>0</v>
      </c>
      <c r="BJ1514" s="23">
        <v>0</v>
      </c>
      <c r="BK1514" s="23">
        <v>0</v>
      </c>
      <c r="BL1514" s="23">
        <v>0</v>
      </c>
      <c r="BM1514" s="23">
        <v>0</v>
      </c>
      <c r="BN1514" s="23">
        <v>0</v>
      </c>
      <c r="BO1514" s="23">
        <v>0</v>
      </c>
      <c r="BP1514" s="23">
        <v>0</v>
      </c>
      <c r="BQ1514" s="23">
        <v>0</v>
      </c>
      <c r="BR1514" s="23">
        <v>0</v>
      </c>
      <c r="BS1514" s="23">
        <v>0</v>
      </c>
      <c r="BT1514" s="23">
        <v>0</v>
      </c>
      <c r="BU1514" s="23">
        <v>0</v>
      </c>
      <c r="BV1514" s="23">
        <v>0</v>
      </c>
      <c r="BW1514" s="23">
        <v>0</v>
      </c>
      <c r="BX1514" s="23">
        <v>0</v>
      </c>
      <c r="BY1514" s="23">
        <v>0</v>
      </c>
      <c r="BZ1514" s="23">
        <v>0</v>
      </c>
      <c r="CA1514" s="23">
        <v>0</v>
      </c>
      <c r="CB1514" s="23">
        <v>0</v>
      </c>
      <c r="CC1514" s="23">
        <v>0</v>
      </c>
      <c r="CD1514" s="23">
        <v>0</v>
      </c>
      <c r="CE1514" s="23">
        <v>0</v>
      </c>
      <c r="CF1514" s="23">
        <v>0</v>
      </c>
      <c r="CG1514" s="23">
        <v>0</v>
      </c>
      <c r="CH1514" s="23">
        <v>0</v>
      </c>
      <c r="CI1514" s="23">
        <v>0</v>
      </c>
      <c r="CJ1514" s="23">
        <v>0</v>
      </c>
      <c r="CK1514" s="23">
        <v>0</v>
      </c>
      <c r="CL1514" s="23">
        <v>0</v>
      </c>
      <c r="CM1514" s="23">
        <v>0</v>
      </c>
      <c r="CN1514" s="23">
        <v>0</v>
      </c>
      <c r="CO1514" s="23">
        <v>0</v>
      </c>
      <c r="CP1514" s="23">
        <v>0</v>
      </c>
      <c r="CQ1514" s="23">
        <v>0</v>
      </c>
      <c r="CR1514" s="23">
        <v>0</v>
      </c>
      <c r="CS1514" s="23">
        <v>0</v>
      </c>
      <c r="CT1514" s="23">
        <v>0</v>
      </c>
      <c r="CU1514" s="23">
        <v>0</v>
      </c>
      <c r="CV1514" s="23">
        <v>6.8965517241379306</v>
      </c>
      <c r="CW1514" s="23">
        <v>0</v>
      </c>
      <c r="CX1514" s="23">
        <v>0</v>
      </c>
      <c r="CY1514" s="27">
        <v>4.7058823529411882</v>
      </c>
      <c r="CZ1514" s="14">
        <v>0</v>
      </c>
      <c r="DA1514" s="22">
        <v>0</v>
      </c>
      <c r="DB1514" s="22">
        <v>57.95454545454546</v>
      </c>
      <c r="DC1514" s="22">
        <v>0</v>
      </c>
      <c r="DD1514" s="22">
        <v>6.8181818181818175</v>
      </c>
      <c r="DE1514" s="22">
        <v>0</v>
      </c>
      <c r="DF1514" s="22">
        <v>0</v>
      </c>
      <c r="DG1514" s="22">
        <v>35.227272727272727</v>
      </c>
      <c r="DH1514" s="14">
        <v>0</v>
      </c>
      <c r="DI1514" s="24">
        <v>4.5454545454545459</v>
      </c>
      <c r="DJ1514" s="14">
        <v>11.594202898550725</v>
      </c>
      <c r="DK1514" s="4">
        <v>53</v>
      </c>
      <c r="DL1514" s="22">
        <v>100</v>
      </c>
      <c r="DM1514" s="22">
        <v>0</v>
      </c>
      <c r="DN1514" s="22">
        <v>0</v>
      </c>
      <c r="DO1514" s="22">
        <v>0</v>
      </c>
      <c r="DP1514" s="4">
        <v>0</v>
      </c>
      <c r="DQ1514" s="22">
        <v>0</v>
      </c>
      <c r="DR1514" s="4">
        <v>0</v>
      </c>
      <c r="DS1514" s="22">
        <v>0</v>
      </c>
      <c r="DT1514" s="17">
        <v>718.75</v>
      </c>
      <c r="DU1514" s="22">
        <v>45.454545454545453</v>
      </c>
      <c r="DV1514" s="22">
        <v>27.27272727272727</v>
      </c>
      <c r="DW1514" s="26">
        <v>0</v>
      </c>
      <c r="DX1514" s="12">
        <v>2.4242424242424243</v>
      </c>
    </row>
    <row r="1515" spans="1:128" ht="10.5" x14ac:dyDescent="0.25">
      <c r="A1515" s="11">
        <v>1511</v>
      </c>
      <c r="B1515" s="4" t="s">
        <v>928</v>
      </c>
      <c r="C1515" s="4">
        <v>108</v>
      </c>
      <c r="D1515" s="22">
        <v>7.5471698113207548</v>
      </c>
      <c r="E1515" s="22">
        <v>15.09433962264151</v>
      </c>
      <c r="F1515" s="22">
        <v>5.6603773584905666</v>
      </c>
      <c r="G1515" s="22">
        <v>0</v>
      </c>
      <c r="H1515" s="22">
        <v>10.377358490566039</v>
      </c>
      <c r="I1515" s="22">
        <v>0</v>
      </c>
      <c r="J1515" s="22">
        <v>7.5471698113207548</v>
      </c>
      <c r="K1515" s="22">
        <v>10.377358490566039</v>
      </c>
      <c r="L1515" s="22">
        <v>5.6603773584905666</v>
      </c>
      <c r="M1515" s="22">
        <v>3.7735849056603774</v>
      </c>
      <c r="N1515" s="22">
        <v>0</v>
      </c>
      <c r="O1515" s="22">
        <v>7.5471698113207548</v>
      </c>
      <c r="P1515" s="22">
        <v>14.150943396226415</v>
      </c>
      <c r="Q1515" s="22">
        <v>8.4905660377358494</v>
      </c>
      <c r="R1515" s="22">
        <v>3.7735849056603774</v>
      </c>
      <c r="S1515" s="22">
        <v>0</v>
      </c>
      <c r="T1515" s="22">
        <v>0</v>
      </c>
      <c r="U1515" s="22">
        <v>0</v>
      </c>
      <c r="V1515" s="23">
        <v>6.1855670103092848</v>
      </c>
      <c r="W1515" s="23">
        <v>0</v>
      </c>
      <c r="X1515" s="23">
        <v>93.814432989690715</v>
      </c>
      <c r="Y1515" s="23">
        <v>0</v>
      </c>
      <c r="Z1515" s="23">
        <v>0</v>
      </c>
      <c r="AA1515" s="23">
        <v>0</v>
      </c>
      <c r="AB1515" s="23">
        <v>0</v>
      </c>
      <c r="AC1515" s="23">
        <v>0</v>
      </c>
      <c r="AD1515" s="23">
        <v>0</v>
      </c>
      <c r="AE1515" s="23">
        <v>0</v>
      </c>
      <c r="AF1515" s="23">
        <v>0</v>
      </c>
      <c r="AG1515" s="23">
        <v>0</v>
      </c>
      <c r="AH1515" s="23">
        <v>6.1855670103092786</v>
      </c>
      <c r="AI1515" s="23">
        <v>0</v>
      </c>
      <c r="AJ1515" s="23">
        <v>0</v>
      </c>
      <c r="AK1515" s="23">
        <v>0</v>
      </c>
      <c r="AL1515" s="23">
        <v>0</v>
      </c>
      <c r="AM1515" s="23">
        <v>0</v>
      </c>
      <c r="AN1515" s="23">
        <v>0</v>
      </c>
      <c r="AO1515" s="23">
        <v>0</v>
      </c>
      <c r="AP1515" s="23">
        <v>0</v>
      </c>
      <c r="AQ1515" s="23">
        <v>0</v>
      </c>
      <c r="AR1515" s="23">
        <v>0</v>
      </c>
      <c r="AS1515" s="23">
        <v>0</v>
      </c>
      <c r="AT1515" s="23">
        <v>0</v>
      </c>
      <c r="AU1515" s="23">
        <v>0</v>
      </c>
      <c r="AV1515" s="23">
        <v>0</v>
      </c>
      <c r="AW1515" s="23">
        <v>0</v>
      </c>
      <c r="AX1515" s="23">
        <v>0</v>
      </c>
      <c r="AY1515" s="23">
        <v>0</v>
      </c>
      <c r="AZ1515" s="23">
        <v>0</v>
      </c>
      <c r="BA1515" s="23">
        <v>0</v>
      </c>
      <c r="BB1515" s="23">
        <v>0</v>
      </c>
      <c r="BC1515" s="23">
        <v>0</v>
      </c>
      <c r="BD1515" s="23">
        <v>0</v>
      </c>
      <c r="BE1515" s="23">
        <v>0</v>
      </c>
      <c r="BF1515" s="23">
        <v>0</v>
      </c>
      <c r="BG1515" s="23">
        <v>0</v>
      </c>
      <c r="BH1515" s="23">
        <v>0</v>
      </c>
      <c r="BI1515" s="23">
        <v>0</v>
      </c>
      <c r="BJ1515" s="23">
        <v>0</v>
      </c>
      <c r="BK1515" s="23">
        <v>0</v>
      </c>
      <c r="BL1515" s="23">
        <v>0</v>
      </c>
      <c r="BM1515" s="23">
        <v>0</v>
      </c>
      <c r="BN1515" s="23">
        <v>0</v>
      </c>
      <c r="BO1515" s="23">
        <v>0</v>
      </c>
      <c r="BP1515" s="23">
        <v>0</v>
      </c>
      <c r="BQ1515" s="23">
        <v>0</v>
      </c>
      <c r="BR1515" s="23">
        <v>0</v>
      </c>
      <c r="BS1515" s="23">
        <v>0</v>
      </c>
      <c r="BT1515" s="23">
        <v>0</v>
      </c>
      <c r="BU1515" s="23">
        <v>0</v>
      </c>
      <c r="BV1515" s="23">
        <v>0</v>
      </c>
      <c r="BW1515" s="23">
        <v>0</v>
      </c>
      <c r="BX1515" s="23">
        <v>0</v>
      </c>
      <c r="BY1515" s="23">
        <v>0</v>
      </c>
      <c r="BZ1515" s="23">
        <v>0</v>
      </c>
      <c r="CA1515" s="23">
        <v>0</v>
      </c>
      <c r="CB1515" s="23">
        <v>0</v>
      </c>
      <c r="CC1515" s="23">
        <v>0</v>
      </c>
      <c r="CD1515" s="23">
        <v>0</v>
      </c>
      <c r="CE1515" s="23">
        <v>0</v>
      </c>
      <c r="CF1515" s="23">
        <v>0</v>
      </c>
      <c r="CG1515" s="23">
        <v>0</v>
      </c>
      <c r="CH1515" s="23">
        <v>0</v>
      </c>
      <c r="CI1515" s="23">
        <v>0</v>
      </c>
      <c r="CJ1515" s="23">
        <v>0</v>
      </c>
      <c r="CK1515" s="23">
        <v>0</v>
      </c>
      <c r="CL1515" s="23">
        <v>0</v>
      </c>
      <c r="CM1515" s="23">
        <v>0</v>
      </c>
      <c r="CN1515" s="23">
        <v>0</v>
      </c>
      <c r="CO1515" s="23">
        <v>0</v>
      </c>
      <c r="CP1515" s="23">
        <v>0</v>
      </c>
      <c r="CQ1515" s="23">
        <v>0</v>
      </c>
      <c r="CR1515" s="23">
        <v>0</v>
      </c>
      <c r="CS1515" s="23">
        <v>0</v>
      </c>
      <c r="CT1515" s="23">
        <v>0</v>
      </c>
      <c r="CU1515" s="23">
        <v>0</v>
      </c>
      <c r="CV1515" s="23">
        <v>0</v>
      </c>
      <c r="CW1515" s="23">
        <v>0</v>
      </c>
      <c r="CX1515" s="23">
        <v>0</v>
      </c>
      <c r="CY1515" s="27">
        <v>8.3333333333333428</v>
      </c>
      <c r="CZ1515" s="14">
        <v>0</v>
      </c>
      <c r="DA1515" s="22">
        <v>0</v>
      </c>
      <c r="DB1515" s="22">
        <v>73.68421052631578</v>
      </c>
      <c r="DC1515" s="22">
        <v>0</v>
      </c>
      <c r="DD1515" s="22">
        <v>0</v>
      </c>
      <c r="DE1515" s="22">
        <v>0</v>
      </c>
      <c r="DF1515" s="22">
        <v>0</v>
      </c>
      <c r="DG1515" s="22">
        <v>26.315789473684209</v>
      </c>
      <c r="DH1515" s="14">
        <v>0</v>
      </c>
      <c r="DI1515" s="24">
        <v>0</v>
      </c>
      <c r="DJ1515" s="14">
        <v>38.805970149253731</v>
      </c>
      <c r="DK1515" s="4">
        <v>44</v>
      </c>
      <c r="DL1515" s="22">
        <v>100</v>
      </c>
      <c r="DM1515" s="22">
        <v>0</v>
      </c>
      <c r="DN1515" s="22">
        <v>0</v>
      </c>
      <c r="DO1515" s="22">
        <v>0</v>
      </c>
      <c r="DP1515" s="4">
        <v>0</v>
      </c>
      <c r="DQ1515" s="22">
        <v>0</v>
      </c>
      <c r="DR1515" s="4">
        <v>0</v>
      </c>
      <c r="DS1515" s="22">
        <v>0</v>
      </c>
      <c r="DT1515" s="17">
        <v>1090.909090909091</v>
      </c>
      <c r="DU1515" s="22">
        <v>62.711864406779661</v>
      </c>
      <c r="DV1515" s="22">
        <v>23.728813559322035</v>
      </c>
      <c r="DW1515" s="26">
        <v>8.695652173913043</v>
      </c>
      <c r="DX1515" s="12">
        <v>2.3030303030303032</v>
      </c>
    </row>
    <row r="1516" spans="1:128" ht="10.5" x14ac:dyDescent="0.25">
      <c r="A1516" s="11">
        <v>1512</v>
      </c>
      <c r="B1516" s="4" t="s">
        <v>929</v>
      </c>
      <c r="C1516" s="4">
        <v>437</v>
      </c>
      <c r="D1516" s="22">
        <v>4.4052863436123353</v>
      </c>
      <c r="E1516" s="22">
        <v>4.1850220264317182</v>
      </c>
      <c r="F1516" s="22">
        <v>7.929515418502203</v>
      </c>
      <c r="G1516" s="22">
        <v>6.1674008810572687</v>
      </c>
      <c r="H1516" s="22">
        <v>4.4052863436123353</v>
      </c>
      <c r="I1516" s="22">
        <v>3.5242290748898681</v>
      </c>
      <c r="J1516" s="22">
        <v>4.6255506607929515</v>
      </c>
      <c r="K1516" s="22">
        <v>4.4052863436123353</v>
      </c>
      <c r="L1516" s="22">
        <v>5.9471365638766516</v>
      </c>
      <c r="M1516" s="22">
        <v>8.1497797356828183</v>
      </c>
      <c r="N1516" s="22">
        <v>7.0484581497797363</v>
      </c>
      <c r="O1516" s="22">
        <v>7.4889867841409687</v>
      </c>
      <c r="P1516" s="22">
        <v>8.3700440528634363</v>
      </c>
      <c r="Q1516" s="22">
        <v>8.3700440528634363</v>
      </c>
      <c r="R1516" s="22">
        <v>5.9471365638766516</v>
      </c>
      <c r="S1516" s="22">
        <v>5.5066079295154182</v>
      </c>
      <c r="T1516" s="22">
        <v>1.5418502202643172</v>
      </c>
      <c r="U1516" s="22">
        <v>1.9823788546255507</v>
      </c>
      <c r="V1516" s="23">
        <v>3.8071065989847597</v>
      </c>
      <c r="W1516" s="23">
        <v>0</v>
      </c>
      <c r="X1516" s="23">
        <v>96.19289340101524</v>
      </c>
      <c r="Y1516" s="23">
        <v>0</v>
      </c>
      <c r="Z1516" s="23">
        <v>0</v>
      </c>
      <c r="AA1516" s="23">
        <v>0</v>
      </c>
      <c r="AB1516" s="23">
        <v>0</v>
      </c>
      <c r="AC1516" s="23">
        <v>0</v>
      </c>
      <c r="AD1516" s="23">
        <v>0</v>
      </c>
      <c r="AE1516" s="23">
        <v>0</v>
      </c>
      <c r="AF1516" s="23">
        <v>0</v>
      </c>
      <c r="AG1516" s="23">
        <v>0</v>
      </c>
      <c r="AH1516" s="23">
        <v>2.030456852791878</v>
      </c>
      <c r="AI1516" s="23">
        <v>0</v>
      </c>
      <c r="AJ1516" s="23">
        <v>0</v>
      </c>
      <c r="AK1516" s="23">
        <v>0</v>
      </c>
      <c r="AL1516" s="23">
        <v>0</v>
      </c>
      <c r="AM1516" s="23">
        <v>0</v>
      </c>
      <c r="AN1516" s="23">
        <v>0</v>
      </c>
      <c r="AO1516" s="23">
        <v>0</v>
      </c>
      <c r="AP1516" s="23">
        <v>0</v>
      </c>
      <c r="AQ1516" s="23">
        <v>0</v>
      </c>
      <c r="AR1516" s="23">
        <v>0</v>
      </c>
      <c r="AS1516" s="23">
        <v>0</v>
      </c>
      <c r="AT1516" s="23">
        <v>0</v>
      </c>
      <c r="AU1516" s="23">
        <v>0</v>
      </c>
      <c r="AV1516" s="23">
        <v>0</v>
      </c>
      <c r="AW1516" s="23">
        <v>0</v>
      </c>
      <c r="AX1516" s="23">
        <v>0</v>
      </c>
      <c r="AY1516" s="23">
        <v>0</v>
      </c>
      <c r="AZ1516" s="23">
        <v>0</v>
      </c>
      <c r="BA1516" s="23">
        <v>0</v>
      </c>
      <c r="BB1516" s="23">
        <v>0</v>
      </c>
      <c r="BC1516" s="23">
        <v>0</v>
      </c>
      <c r="BD1516" s="23">
        <v>1.015228426395939</v>
      </c>
      <c r="BE1516" s="23">
        <v>0</v>
      </c>
      <c r="BF1516" s="23">
        <v>0</v>
      </c>
      <c r="BG1516" s="23">
        <v>0</v>
      </c>
      <c r="BH1516" s="23">
        <v>0</v>
      </c>
      <c r="BI1516" s="23">
        <v>0</v>
      </c>
      <c r="BJ1516" s="23">
        <v>0</v>
      </c>
      <c r="BK1516" s="23">
        <v>0</v>
      </c>
      <c r="BL1516" s="23">
        <v>0</v>
      </c>
      <c r="BM1516" s="23">
        <v>0</v>
      </c>
      <c r="BN1516" s="23">
        <v>0</v>
      </c>
      <c r="BO1516" s="23">
        <v>0</v>
      </c>
      <c r="BP1516" s="23">
        <v>0</v>
      </c>
      <c r="BQ1516" s="23">
        <v>0</v>
      </c>
      <c r="BR1516" s="23">
        <v>0</v>
      </c>
      <c r="BS1516" s="23">
        <v>0</v>
      </c>
      <c r="BT1516" s="23">
        <v>0</v>
      </c>
      <c r="BU1516" s="23">
        <v>0</v>
      </c>
      <c r="BV1516" s="23">
        <v>0</v>
      </c>
      <c r="BW1516" s="23">
        <v>0</v>
      </c>
      <c r="BX1516" s="23">
        <v>0</v>
      </c>
      <c r="BY1516" s="23">
        <v>0</v>
      </c>
      <c r="BZ1516" s="23">
        <v>0</v>
      </c>
      <c r="CA1516" s="23">
        <v>0</v>
      </c>
      <c r="CB1516" s="23">
        <v>0</v>
      </c>
      <c r="CC1516" s="23">
        <v>0</v>
      </c>
      <c r="CD1516" s="23">
        <v>0</v>
      </c>
      <c r="CE1516" s="23">
        <v>0</v>
      </c>
      <c r="CF1516" s="23">
        <v>0</v>
      </c>
      <c r="CG1516" s="23">
        <v>0</v>
      </c>
      <c r="CH1516" s="23">
        <v>0</v>
      </c>
      <c r="CI1516" s="23">
        <v>0</v>
      </c>
      <c r="CJ1516" s="23">
        <v>0</v>
      </c>
      <c r="CK1516" s="23">
        <v>0</v>
      </c>
      <c r="CL1516" s="23">
        <v>0.98522167487684731</v>
      </c>
      <c r="CM1516" s="23">
        <v>0</v>
      </c>
      <c r="CN1516" s="23">
        <v>0</v>
      </c>
      <c r="CO1516" s="23">
        <v>0</v>
      </c>
      <c r="CP1516" s="23">
        <v>0</v>
      </c>
      <c r="CQ1516" s="23">
        <v>0</v>
      </c>
      <c r="CR1516" s="23">
        <v>0</v>
      </c>
      <c r="CS1516" s="23">
        <v>0</v>
      </c>
      <c r="CT1516" s="23">
        <v>0</v>
      </c>
      <c r="CU1516" s="23">
        <v>0</v>
      </c>
      <c r="CV1516" s="23">
        <v>0</v>
      </c>
      <c r="CW1516" s="23">
        <v>0</v>
      </c>
      <c r="CX1516" s="23">
        <v>0</v>
      </c>
      <c r="CY1516" s="27">
        <v>8.009153318077793</v>
      </c>
      <c r="CZ1516" s="14">
        <v>0</v>
      </c>
      <c r="DA1516" s="22">
        <v>0</v>
      </c>
      <c r="DB1516" s="22">
        <v>40.246913580246911</v>
      </c>
      <c r="DC1516" s="22">
        <v>0</v>
      </c>
      <c r="DD1516" s="22">
        <v>0</v>
      </c>
      <c r="DE1516" s="22">
        <v>0</v>
      </c>
      <c r="DF1516" s="22">
        <v>1.2345679012345678</v>
      </c>
      <c r="DG1516" s="22">
        <v>58.518518518518512</v>
      </c>
      <c r="DH1516" s="14">
        <v>26.315789473684209</v>
      </c>
      <c r="DI1516" s="24">
        <v>5.6650246305418719</v>
      </c>
      <c r="DJ1516" s="14">
        <v>26.283987915407852</v>
      </c>
      <c r="DK1516" s="4">
        <v>198</v>
      </c>
      <c r="DL1516" s="22">
        <v>92.929292929292927</v>
      </c>
      <c r="DM1516" s="22">
        <v>0</v>
      </c>
      <c r="DN1516" s="22">
        <v>4.0404040404040407</v>
      </c>
      <c r="DO1516" s="22">
        <v>3.0303030303030303</v>
      </c>
      <c r="DP1516" s="4">
        <v>8</v>
      </c>
      <c r="DQ1516" s="22">
        <v>3.7037037037037033</v>
      </c>
      <c r="DR1516" s="4">
        <v>3</v>
      </c>
      <c r="DS1516" s="22">
        <v>16.666666666666664</v>
      </c>
      <c r="DT1516" s="17">
        <v>713</v>
      </c>
      <c r="DU1516" s="22">
        <v>40.7035175879397</v>
      </c>
      <c r="DV1516" s="22">
        <v>29.145728643216078</v>
      </c>
      <c r="DW1516" s="26">
        <v>10.273972602739725</v>
      </c>
      <c r="DX1516" s="12">
        <v>2.2267441860465116</v>
      </c>
    </row>
    <row r="1517" spans="1:128" ht="10.5" x14ac:dyDescent="0.25">
      <c r="A1517" s="11">
        <v>1513</v>
      </c>
      <c r="B1517" s="4" t="s">
        <v>2159</v>
      </c>
      <c r="C1517" s="4">
        <v>31</v>
      </c>
      <c r="D1517" s="22">
        <v>18.918918918918919</v>
      </c>
      <c r="E1517" s="22">
        <v>0</v>
      </c>
      <c r="F1517" s="22">
        <v>0</v>
      </c>
      <c r="G1517" s="22">
        <v>0</v>
      </c>
      <c r="H1517" s="22">
        <v>0</v>
      </c>
      <c r="I1517" s="22">
        <v>13.513513513513514</v>
      </c>
      <c r="J1517" s="22">
        <v>0</v>
      </c>
      <c r="K1517" s="22">
        <v>0</v>
      </c>
      <c r="L1517" s="22">
        <v>0</v>
      </c>
      <c r="M1517" s="22">
        <v>0</v>
      </c>
      <c r="N1517" s="22">
        <v>10.810810810810811</v>
      </c>
      <c r="O1517" s="22">
        <v>21.621621621621621</v>
      </c>
      <c r="P1517" s="22">
        <v>16.216216216216218</v>
      </c>
      <c r="Q1517" s="22">
        <v>10.810810810810811</v>
      </c>
      <c r="R1517" s="22">
        <v>8.1081081081081088</v>
      </c>
      <c r="S1517" s="22">
        <v>0</v>
      </c>
      <c r="T1517" s="22">
        <v>0</v>
      </c>
      <c r="U1517" s="22">
        <v>0</v>
      </c>
      <c r="V1517" s="23">
        <v>0</v>
      </c>
      <c r="W1517" s="23">
        <v>0</v>
      </c>
      <c r="X1517" s="23">
        <v>100</v>
      </c>
      <c r="Y1517" s="23">
        <v>0</v>
      </c>
      <c r="Z1517" s="23">
        <v>0</v>
      </c>
      <c r="AA1517" s="23">
        <v>0</v>
      </c>
      <c r="AB1517" s="23">
        <v>0</v>
      </c>
      <c r="AC1517" s="23">
        <v>0</v>
      </c>
      <c r="AD1517" s="23">
        <v>0</v>
      </c>
      <c r="AE1517" s="23">
        <v>0</v>
      </c>
      <c r="AF1517" s="23">
        <v>0</v>
      </c>
      <c r="AG1517" s="23">
        <v>0</v>
      </c>
      <c r="AH1517" s="23">
        <v>0</v>
      </c>
      <c r="AI1517" s="23">
        <v>0</v>
      </c>
      <c r="AJ1517" s="23">
        <v>0</v>
      </c>
      <c r="AK1517" s="23">
        <v>0</v>
      </c>
      <c r="AL1517" s="23">
        <v>0</v>
      </c>
      <c r="AM1517" s="23">
        <v>0</v>
      </c>
      <c r="AN1517" s="23">
        <v>0</v>
      </c>
      <c r="AO1517" s="23">
        <v>0</v>
      </c>
      <c r="AP1517" s="23">
        <v>0</v>
      </c>
      <c r="AQ1517" s="23">
        <v>0</v>
      </c>
      <c r="AR1517" s="23">
        <v>0</v>
      </c>
      <c r="AS1517" s="23">
        <v>0</v>
      </c>
      <c r="AT1517" s="23">
        <v>0</v>
      </c>
      <c r="AU1517" s="23">
        <v>0</v>
      </c>
      <c r="AV1517" s="23">
        <v>0</v>
      </c>
      <c r="AW1517" s="23">
        <v>0</v>
      </c>
      <c r="AX1517" s="23">
        <v>0</v>
      </c>
      <c r="AY1517" s="23">
        <v>0</v>
      </c>
      <c r="AZ1517" s="23">
        <v>0</v>
      </c>
      <c r="BA1517" s="23">
        <v>0</v>
      </c>
      <c r="BB1517" s="23">
        <v>0</v>
      </c>
      <c r="BC1517" s="23">
        <v>0</v>
      </c>
      <c r="BD1517" s="23">
        <v>0</v>
      </c>
      <c r="BE1517" s="23">
        <v>0</v>
      </c>
      <c r="BF1517" s="23">
        <v>0</v>
      </c>
      <c r="BG1517" s="23">
        <v>0</v>
      </c>
      <c r="BH1517" s="23">
        <v>0</v>
      </c>
      <c r="BI1517" s="23">
        <v>0</v>
      </c>
      <c r="BJ1517" s="23">
        <v>0</v>
      </c>
      <c r="BK1517" s="23">
        <v>0</v>
      </c>
      <c r="BL1517" s="23">
        <v>0</v>
      </c>
      <c r="BM1517" s="23">
        <v>0</v>
      </c>
      <c r="BN1517" s="23">
        <v>0</v>
      </c>
      <c r="BO1517" s="23">
        <v>0</v>
      </c>
      <c r="BP1517" s="23">
        <v>0</v>
      </c>
      <c r="BQ1517" s="23">
        <v>0</v>
      </c>
      <c r="BR1517" s="23">
        <v>0</v>
      </c>
      <c r="BS1517" s="23">
        <v>0</v>
      </c>
      <c r="BT1517" s="23">
        <v>0</v>
      </c>
      <c r="BU1517" s="23">
        <v>0</v>
      </c>
      <c r="BV1517" s="23">
        <v>0</v>
      </c>
      <c r="BW1517" s="23">
        <v>0</v>
      </c>
      <c r="BX1517" s="23">
        <v>0</v>
      </c>
      <c r="BY1517" s="23">
        <v>0</v>
      </c>
      <c r="BZ1517" s="23">
        <v>0</v>
      </c>
      <c r="CA1517" s="23">
        <v>0</v>
      </c>
      <c r="CB1517" s="23">
        <v>0</v>
      </c>
      <c r="CC1517" s="23">
        <v>0</v>
      </c>
      <c r="CD1517" s="23">
        <v>0</v>
      </c>
      <c r="CE1517" s="23">
        <v>0</v>
      </c>
      <c r="CF1517" s="23">
        <v>0</v>
      </c>
      <c r="CG1517" s="23">
        <v>0</v>
      </c>
      <c r="CH1517" s="23">
        <v>0</v>
      </c>
      <c r="CI1517" s="23">
        <v>0</v>
      </c>
      <c r="CJ1517" s="23">
        <v>0</v>
      </c>
      <c r="CK1517" s="23">
        <v>0</v>
      </c>
      <c r="CL1517" s="23">
        <v>0</v>
      </c>
      <c r="CM1517" s="23">
        <v>0</v>
      </c>
      <c r="CN1517" s="23">
        <v>0</v>
      </c>
      <c r="CO1517" s="23">
        <v>0</v>
      </c>
      <c r="CP1517" s="23">
        <v>0</v>
      </c>
      <c r="CQ1517" s="23">
        <v>0</v>
      </c>
      <c r="CR1517" s="23">
        <v>0</v>
      </c>
      <c r="CS1517" s="23">
        <v>0</v>
      </c>
      <c r="CT1517" s="23">
        <v>0</v>
      </c>
      <c r="CU1517" s="23">
        <v>0</v>
      </c>
      <c r="CV1517" s="23">
        <v>0</v>
      </c>
      <c r="CW1517" s="23">
        <v>0</v>
      </c>
      <c r="CX1517" s="23">
        <v>0</v>
      </c>
      <c r="CY1517" s="27">
        <v>16.129032258064512</v>
      </c>
      <c r="CZ1517" s="14">
        <v>0</v>
      </c>
      <c r="DA1517" s="22">
        <v>0</v>
      </c>
      <c r="DB1517" s="22">
        <v>46.428571428571431</v>
      </c>
      <c r="DC1517" s="22">
        <v>0</v>
      </c>
      <c r="DD1517" s="22">
        <v>0</v>
      </c>
      <c r="DE1517" s="22">
        <v>0</v>
      </c>
      <c r="DF1517" s="22">
        <v>0</v>
      </c>
      <c r="DG1517" s="22">
        <v>53.571428571428569</v>
      </c>
      <c r="DH1517" s="14" t="e">
        <v>#DIV/0!</v>
      </c>
      <c r="DI1517" s="24">
        <v>0</v>
      </c>
      <c r="DJ1517" s="14">
        <v>19.047619047619047</v>
      </c>
      <c r="DK1517" s="4">
        <v>20</v>
      </c>
      <c r="DL1517" s="22">
        <v>100</v>
      </c>
      <c r="DM1517" s="22">
        <v>0</v>
      </c>
      <c r="DN1517" s="22">
        <v>0</v>
      </c>
      <c r="DO1517" s="22">
        <v>0</v>
      </c>
      <c r="DP1517" s="4">
        <v>0</v>
      </c>
      <c r="DQ1517" s="22">
        <v>0</v>
      </c>
      <c r="DR1517" s="4">
        <v>0</v>
      </c>
      <c r="DS1517" s="22" t="e">
        <v>#DIV/0!</v>
      </c>
      <c r="DT1517" s="17">
        <v>440</v>
      </c>
      <c r="DU1517" s="22">
        <v>0</v>
      </c>
      <c r="DV1517" s="22">
        <v>33.333333333333329</v>
      </c>
      <c r="DW1517" s="26">
        <v>0</v>
      </c>
      <c r="DX1517" s="12">
        <v>3</v>
      </c>
    </row>
    <row r="1518" spans="1:128" ht="10.5" x14ac:dyDescent="0.25">
      <c r="A1518" s="11">
        <v>1514</v>
      </c>
      <c r="B1518" s="4" t="s">
        <v>930</v>
      </c>
      <c r="C1518" s="4">
        <v>403</v>
      </c>
      <c r="D1518" s="22">
        <v>2.2058823529411766</v>
      </c>
      <c r="E1518" s="22">
        <v>8.8235294117647065</v>
      </c>
      <c r="F1518" s="22">
        <v>7.3529411764705888</v>
      </c>
      <c r="G1518" s="22">
        <v>4.4117647058823533</v>
      </c>
      <c r="H1518" s="22">
        <v>2.9411764705882351</v>
      </c>
      <c r="I1518" s="22">
        <v>1.9607843137254901</v>
      </c>
      <c r="J1518" s="22">
        <v>6.3725490196078427</v>
      </c>
      <c r="K1518" s="22">
        <v>3.4313725490196081</v>
      </c>
      <c r="L1518" s="22">
        <v>6.1274509803921564</v>
      </c>
      <c r="M1518" s="22">
        <v>8.3333333333333321</v>
      </c>
      <c r="N1518" s="22">
        <v>6.6176470588235299</v>
      </c>
      <c r="O1518" s="22">
        <v>3.9215686274509802</v>
      </c>
      <c r="P1518" s="22">
        <v>8.3333333333333321</v>
      </c>
      <c r="Q1518" s="22">
        <v>12.5</v>
      </c>
      <c r="R1518" s="22">
        <v>8.5784313725490193</v>
      </c>
      <c r="S1518" s="22">
        <v>6.1274509803921564</v>
      </c>
      <c r="T1518" s="22">
        <v>0.73529411764705876</v>
      </c>
      <c r="U1518" s="22">
        <v>1.2254901960784315</v>
      </c>
      <c r="V1518" s="23">
        <v>9.7368421052631504</v>
      </c>
      <c r="W1518" s="23">
        <v>0</v>
      </c>
      <c r="X1518" s="23">
        <v>90.26315789473685</v>
      </c>
      <c r="Y1518" s="23">
        <v>0</v>
      </c>
      <c r="Z1518" s="23">
        <v>0</v>
      </c>
      <c r="AA1518" s="23">
        <v>0</v>
      </c>
      <c r="AB1518" s="23">
        <v>0</v>
      </c>
      <c r="AC1518" s="23">
        <v>0</v>
      </c>
      <c r="AD1518" s="23">
        <v>0</v>
      </c>
      <c r="AE1518" s="23">
        <v>0</v>
      </c>
      <c r="AF1518" s="23">
        <v>0</v>
      </c>
      <c r="AG1518" s="23">
        <v>0</v>
      </c>
      <c r="AH1518" s="23">
        <v>4.4736842105263159</v>
      </c>
      <c r="AI1518" s="23">
        <v>0</v>
      </c>
      <c r="AJ1518" s="23">
        <v>0</v>
      </c>
      <c r="AK1518" s="23">
        <v>0</v>
      </c>
      <c r="AL1518" s="23">
        <v>0.78947368421052633</v>
      </c>
      <c r="AM1518" s="23">
        <v>0</v>
      </c>
      <c r="AN1518" s="23">
        <v>0</v>
      </c>
      <c r="AO1518" s="23">
        <v>0.78947368421052633</v>
      </c>
      <c r="AP1518" s="23">
        <v>0</v>
      </c>
      <c r="AQ1518" s="23">
        <v>0</v>
      </c>
      <c r="AR1518" s="23">
        <v>0</v>
      </c>
      <c r="AS1518" s="23">
        <v>0</v>
      </c>
      <c r="AT1518" s="23">
        <v>0</v>
      </c>
      <c r="AU1518" s="23">
        <v>0</v>
      </c>
      <c r="AV1518" s="23">
        <v>0</v>
      </c>
      <c r="AW1518" s="23">
        <v>0</v>
      </c>
      <c r="AX1518" s="23">
        <v>0</v>
      </c>
      <c r="AY1518" s="23">
        <v>0</v>
      </c>
      <c r="AZ1518" s="23">
        <v>0</v>
      </c>
      <c r="BA1518" s="23">
        <v>0</v>
      </c>
      <c r="BB1518" s="23">
        <v>0</v>
      </c>
      <c r="BC1518" s="23">
        <v>0</v>
      </c>
      <c r="BD1518" s="23">
        <v>1.3157894736842104</v>
      </c>
      <c r="BE1518" s="23">
        <v>0</v>
      </c>
      <c r="BF1518" s="23">
        <v>0</v>
      </c>
      <c r="BG1518" s="23">
        <v>0</v>
      </c>
      <c r="BH1518" s="23">
        <v>0</v>
      </c>
      <c r="BI1518" s="23">
        <v>0</v>
      </c>
      <c r="BJ1518" s="23">
        <v>0.78947368421052633</v>
      </c>
      <c r="BK1518" s="23">
        <v>0</v>
      </c>
      <c r="BL1518" s="23">
        <v>0</v>
      </c>
      <c r="BM1518" s="23">
        <v>0</v>
      </c>
      <c r="BN1518" s="23">
        <v>0</v>
      </c>
      <c r="BO1518" s="23">
        <v>0</v>
      </c>
      <c r="BP1518" s="23">
        <v>0</v>
      </c>
      <c r="BQ1518" s="23">
        <v>0</v>
      </c>
      <c r="BR1518" s="23">
        <v>1.5789473684210527</v>
      </c>
      <c r="BS1518" s="23">
        <v>0</v>
      </c>
      <c r="BT1518" s="23">
        <v>0.74441687344913154</v>
      </c>
      <c r="BU1518" s="23">
        <v>0</v>
      </c>
      <c r="BV1518" s="23">
        <v>0</v>
      </c>
      <c r="BW1518" s="23">
        <v>0</v>
      </c>
      <c r="BX1518" s="23">
        <v>0</v>
      </c>
      <c r="BY1518" s="23">
        <v>0</v>
      </c>
      <c r="BZ1518" s="23">
        <v>0</v>
      </c>
      <c r="CA1518" s="23">
        <v>0</v>
      </c>
      <c r="CB1518" s="23">
        <v>0</v>
      </c>
      <c r="CC1518" s="23">
        <v>0</v>
      </c>
      <c r="CD1518" s="23">
        <v>0</v>
      </c>
      <c r="CE1518" s="23">
        <v>0</v>
      </c>
      <c r="CF1518" s="23">
        <v>0</v>
      </c>
      <c r="CG1518" s="23">
        <v>0</v>
      </c>
      <c r="CH1518" s="23">
        <v>0</v>
      </c>
      <c r="CI1518" s="23">
        <v>0</v>
      </c>
      <c r="CJ1518" s="23">
        <v>0</v>
      </c>
      <c r="CK1518" s="23">
        <v>0</v>
      </c>
      <c r="CL1518" s="23">
        <v>0</v>
      </c>
      <c r="CM1518" s="23">
        <v>0</v>
      </c>
      <c r="CN1518" s="23">
        <v>0</v>
      </c>
      <c r="CO1518" s="23">
        <v>0</v>
      </c>
      <c r="CP1518" s="23">
        <v>0</v>
      </c>
      <c r="CQ1518" s="23">
        <v>0</v>
      </c>
      <c r="CR1518" s="23">
        <v>0</v>
      </c>
      <c r="CS1518" s="23">
        <v>0</v>
      </c>
      <c r="CT1518" s="23">
        <v>0</v>
      </c>
      <c r="CU1518" s="23">
        <v>0</v>
      </c>
      <c r="CV1518" s="23">
        <v>0</v>
      </c>
      <c r="CW1518" s="23">
        <v>0</v>
      </c>
      <c r="CX1518" s="23">
        <v>0</v>
      </c>
      <c r="CY1518" s="27">
        <v>4.9627791563275423</v>
      </c>
      <c r="CZ1518" s="14">
        <v>0</v>
      </c>
      <c r="DA1518" s="22">
        <v>1.5957446808510638</v>
      </c>
      <c r="DB1518" s="22">
        <v>45.478723404255319</v>
      </c>
      <c r="DC1518" s="22">
        <v>0</v>
      </c>
      <c r="DD1518" s="22">
        <v>0</v>
      </c>
      <c r="DE1518" s="22">
        <v>0</v>
      </c>
      <c r="DF1518" s="22">
        <v>0</v>
      </c>
      <c r="DG1518" s="22">
        <v>52.925531914893618</v>
      </c>
      <c r="DH1518" s="14">
        <v>30</v>
      </c>
      <c r="DI1518" s="24">
        <v>4.4041450777202069</v>
      </c>
      <c r="DJ1518" s="14">
        <v>34.539473684210527</v>
      </c>
      <c r="DK1518" s="4">
        <v>180</v>
      </c>
      <c r="DL1518" s="22">
        <v>100</v>
      </c>
      <c r="DM1518" s="22">
        <v>0</v>
      </c>
      <c r="DN1518" s="22">
        <v>0</v>
      </c>
      <c r="DO1518" s="22">
        <v>0</v>
      </c>
      <c r="DP1518" s="4">
        <v>7</v>
      </c>
      <c r="DQ1518" s="22">
        <v>3.9106145251396649</v>
      </c>
      <c r="DR1518" s="4">
        <v>0</v>
      </c>
      <c r="DS1518" s="22">
        <v>0</v>
      </c>
      <c r="DT1518" s="17">
        <v>635.41666666666663</v>
      </c>
      <c r="DU1518" s="22">
        <v>39.285714285714285</v>
      </c>
      <c r="DV1518" s="22">
        <v>23.809523809523807</v>
      </c>
      <c r="DW1518" s="26">
        <v>11.200000000000001</v>
      </c>
      <c r="DX1518" s="12">
        <v>2.2371794871794872</v>
      </c>
    </row>
    <row r="1519" spans="1:128" ht="10.5" x14ac:dyDescent="0.25">
      <c r="A1519" s="11">
        <v>1515</v>
      </c>
      <c r="B1519" s="4" t="s">
        <v>2160</v>
      </c>
      <c r="C1519" s="4">
        <v>170</v>
      </c>
      <c r="D1519" s="22">
        <v>7.2727272727272725</v>
      </c>
      <c r="E1519" s="22">
        <v>7.878787878787878</v>
      </c>
      <c r="F1519" s="22">
        <v>8.4848484848484862</v>
      </c>
      <c r="G1519" s="22">
        <v>4.8484848484848486</v>
      </c>
      <c r="H1519" s="22">
        <v>9.0909090909090917</v>
      </c>
      <c r="I1519" s="22">
        <v>1.8181818181818181</v>
      </c>
      <c r="J1519" s="22">
        <v>6.666666666666667</v>
      </c>
      <c r="K1519" s="22">
        <v>9.6969696969696972</v>
      </c>
      <c r="L1519" s="22">
        <v>7.878787878787878</v>
      </c>
      <c r="M1519" s="22">
        <v>6.0606060606060606</v>
      </c>
      <c r="N1519" s="22">
        <v>3.6363636363636362</v>
      </c>
      <c r="O1519" s="22">
        <v>9.0909090909090917</v>
      </c>
      <c r="P1519" s="22">
        <v>7.2727272727272725</v>
      </c>
      <c r="Q1519" s="22">
        <v>3.6363636363636362</v>
      </c>
      <c r="R1519" s="22">
        <v>4.8484848484848486</v>
      </c>
      <c r="S1519" s="22">
        <v>0</v>
      </c>
      <c r="T1519" s="22">
        <v>1.8181818181818181</v>
      </c>
      <c r="U1519" s="22">
        <v>0</v>
      </c>
      <c r="V1519" s="23">
        <v>8.9171974522293027</v>
      </c>
      <c r="W1519" s="23">
        <v>0</v>
      </c>
      <c r="X1519" s="23">
        <v>91.082802547770697</v>
      </c>
      <c r="Y1519" s="23">
        <v>0</v>
      </c>
      <c r="Z1519" s="23">
        <v>0</v>
      </c>
      <c r="AA1519" s="23">
        <v>0</v>
      </c>
      <c r="AB1519" s="23">
        <v>0</v>
      </c>
      <c r="AC1519" s="23">
        <v>0</v>
      </c>
      <c r="AD1519" s="23">
        <v>0</v>
      </c>
      <c r="AE1519" s="23">
        <v>0</v>
      </c>
      <c r="AF1519" s="23">
        <v>0</v>
      </c>
      <c r="AG1519" s="23">
        <v>0</v>
      </c>
      <c r="AH1519" s="23">
        <v>3.8216560509554141</v>
      </c>
      <c r="AI1519" s="23">
        <v>0</v>
      </c>
      <c r="AJ1519" s="23">
        <v>0</v>
      </c>
      <c r="AK1519" s="23">
        <v>0</v>
      </c>
      <c r="AL1519" s="23">
        <v>0</v>
      </c>
      <c r="AM1519" s="23">
        <v>0</v>
      </c>
      <c r="AN1519" s="23">
        <v>0</v>
      </c>
      <c r="AO1519" s="23">
        <v>0</v>
      </c>
      <c r="AP1519" s="23">
        <v>0</v>
      </c>
      <c r="AQ1519" s="23">
        <v>0</v>
      </c>
      <c r="AR1519" s="23">
        <v>0</v>
      </c>
      <c r="AS1519" s="23">
        <v>0</v>
      </c>
      <c r="AT1519" s="23">
        <v>0</v>
      </c>
      <c r="AU1519" s="23">
        <v>0</v>
      </c>
      <c r="AV1519" s="23">
        <v>0</v>
      </c>
      <c r="AW1519" s="23">
        <v>0</v>
      </c>
      <c r="AX1519" s="23">
        <v>0</v>
      </c>
      <c r="AY1519" s="23">
        <v>0</v>
      </c>
      <c r="AZ1519" s="23">
        <v>0</v>
      </c>
      <c r="BA1519" s="23">
        <v>0</v>
      </c>
      <c r="BB1519" s="23">
        <v>0</v>
      </c>
      <c r="BC1519" s="23">
        <v>0</v>
      </c>
      <c r="BD1519" s="23">
        <v>2.547770700636943</v>
      </c>
      <c r="BE1519" s="23">
        <v>2.547770700636943</v>
      </c>
      <c r="BF1519" s="23">
        <v>0</v>
      </c>
      <c r="BG1519" s="23">
        <v>0</v>
      </c>
      <c r="BH1519" s="23">
        <v>0</v>
      </c>
      <c r="BI1519" s="23">
        <v>0</v>
      </c>
      <c r="BJ1519" s="23">
        <v>0</v>
      </c>
      <c r="BK1519" s="23">
        <v>0</v>
      </c>
      <c r="BL1519" s="23">
        <v>0</v>
      </c>
      <c r="BM1519" s="23">
        <v>0</v>
      </c>
      <c r="BN1519" s="23">
        <v>0</v>
      </c>
      <c r="BO1519" s="23">
        <v>0</v>
      </c>
      <c r="BP1519" s="23">
        <v>0</v>
      </c>
      <c r="BQ1519" s="23">
        <v>0</v>
      </c>
      <c r="BR1519" s="23">
        <v>0</v>
      </c>
      <c r="BS1519" s="23">
        <v>0</v>
      </c>
      <c r="BT1519" s="23">
        <v>0</v>
      </c>
      <c r="BU1519" s="23">
        <v>0</v>
      </c>
      <c r="BV1519" s="23">
        <v>0</v>
      </c>
      <c r="BW1519" s="23">
        <v>0</v>
      </c>
      <c r="BX1519" s="23">
        <v>0</v>
      </c>
      <c r="BY1519" s="23">
        <v>0</v>
      </c>
      <c r="BZ1519" s="23">
        <v>0</v>
      </c>
      <c r="CA1519" s="23">
        <v>0</v>
      </c>
      <c r="CB1519" s="23">
        <v>0</v>
      </c>
      <c r="CC1519" s="23">
        <v>0</v>
      </c>
      <c r="CD1519" s="23">
        <v>0</v>
      </c>
      <c r="CE1519" s="23">
        <v>0</v>
      </c>
      <c r="CF1519" s="23">
        <v>0</v>
      </c>
      <c r="CG1519" s="23">
        <v>0</v>
      </c>
      <c r="CH1519" s="23">
        <v>0</v>
      </c>
      <c r="CI1519" s="23">
        <v>2.5974025974025974</v>
      </c>
      <c r="CJ1519" s="23">
        <v>0</v>
      </c>
      <c r="CK1519" s="23">
        <v>0</v>
      </c>
      <c r="CL1519" s="23">
        <v>0</v>
      </c>
      <c r="CM1519" s="23">
        <v>0</v>
      </c>
      <c r="CN1519" s="23">
        <v>0</v>
      </c>
      <c r="CO1519" s="23">
        <v>0</v>
      </c>
      <c r="CP1519" s="23">
        <v>0</v>
      </c>
      <c r="CQ1519" s="23">
        <v>0</v>
      </c>
      <c r="CR1519" s="23">
        <v>0</v>
      </c>
      <c r="CS1519" s="23">
        <v>0</v>
      </c>
      <c r="CT1519" s="23">
        <v>0</v>
      </c>
      <c r="CU1519" s="23">
        <v>0</v>
      </c>
      <c r="CV1519" s="23">
        <v>0</v>
      </c>
      <c r="CW1519" s="23">
        <v>0</v>
      </c>
      <c r="CX1519" s="23">
        <v>0</v>
      </c>
      <c r="CY1519" s="27">
        <v>11.764705882352942</v>
      </c>
      <c r="CZ1519" s="14">
        <v>0</v>
      </c>
      <c r="DA1519" s="22">
        <v>0</v>
      </c>
      <c r="DB1519" s="22">
        <v>44.099378881987576</v>
      </c>
      <c r="DC1519" s="22">
        <v>0</v>
      </c>
      <c r="DD1519" s="22">
        <v>0</v>
      </c>
      <c r="DE1519" s="22">
        <v>0</v>
      </c>
      <c r="DF1519" s="22">
        <v>0</v>
      </c>
      <c r="DG1519" s="22">
        <v>55.900621118012417</v>
      </c>
      <c r="DH1519" s="14">
        <v>0</v>
      </c>
      <c r="DI1519" s="24">
        <v>1.8292682926829267</v>
      </c>
      <c r="DJ1519" s="14">
        <v>16.528925619834713</v>
      </c>
      <c r="DK1519" s="4">
        <v>71</v>
      </c>
      <c r="DL1519" s="22">
        <v>100</v>
      </c>
      <c r="DM1519" s="22">
        <v>0</v>
      </c>
      <c r="DN1519" s="22">
        <v>0</v>
      </c>
      <c r="DO1519" s="22">
        <v>0</v>
      </c>
      <c r="DP1519" s="4">
        <v>6</v>
      </c>
      <c r="DQ1519" s="22">
        <v>6.3829787234042552</v>
      </c>
      <c r="DR1519" s="4">
        <v>0</v>
      </c>
      <c r="DS1519" s="22">
        <v>0</v>
      </c>
      <c r="DT1519" s="17">
        <v>725</v>
      </c>
      <c r="DU1519" s="22">
        <v>29.411764705882355</v>
      </c>
      <c r="DV1519" s="22">
        <v>34.117647058823529</v>
      </c>
      <c r="DW1519" s="26">
        <v>0</v>
      </c>
      <c r="DX1519" s="12">
        <v>2.6086956521739131</v>
      </c>
    </row>
    <row r="1520" spans="1:128" ht="10.5" x14ac:dyDescent="0.25">
      <c r="A1520" s="11">
        <v>1516</v>
      </c>
      <c r="B1520" s="4" t="s">
        <v>931</v>
      </c>
      <c r="C1520" s="4">
        <v>426</v>
      </c>
      <c r="D1520" s="22">
        <v>2.7160493827160495</v>
      </c>
      <c r="E1520" s="22">
        <v>6.666666666666667</v>
      </c>
      <c r="F1520" s="22">
        <v>6.9135802469135799</v>
      </c>
      <c r="G1520" s="22">
        <v>8.6419753086419746</v>
      </c>
      <c r="H1520" s="22">
        <v>5.1851851851851851</v>
      </c>
      <c r="I1520" s="22">
        <v>1.9753086419753085</v>
      </c>
      <c r="J1520" s="22">
        <v>3.7037037037037033</v>
      </c>
      <c r="K1520" s="22">
        <v>2.4691358024691357</v>
      </c>
      <c r="L1520" s="22">
        <v>7.6543209876543212</v>
      </c>
      <c r="M1520" s="22">
        <v>9.3827160493827169</v>
      </c>
      <c r="N1520" s="22">
        <v>7.1604938271604937</v>
      </c>
      <c r="O1520" s="22">
        <v>7.4074074074074066</v>
      </c>
      <c r="P1520" s="22">
        <v>9.3827160493827169</v>
      </c>
      <c r="Q1520" s="22">
        <v>7.4074074074074066</v>
      </c>
      <c r="R1520" s="22">
        <v>6.4197530864197532</v>
      </c>
      <c r="S1520" s="22">
        <v>4.4444444444444446</v>
      </c>
      <c r="T1520" s="22">
        <v>1.4814814814814816</v>
      </c>
      <c r="U1520" s="22">
        <v>0.98765432098765427</v>
      </c>
      <c r="V1520" s="23">
        <v>6.5989847715735976</v>
      </c>
      <c r="W1520" s="23">
        <v>0</v>
      </c>
      <c r="X1520" s="23">
        <v>93.401015228426402</v>
      </c>
      <c r="Y1520" s="23">
        <v>0</v>
      </c>
      <c r="Z1520" s="23">
        <v>0</v>
      </c>
      <c r="AA1520" s="23">
        <v>0</v>
      </c>
      <c r="AB1520" s="23">
        <v>0</v>
      </c>
      <c r="AC1520" s="23">
        <v>0</v>
      </c>
      <c r="AD1520" s="23">
        <v>0</v>
      </c>
      <c r="AE1520" s="23">
        <v>0</v>
      </c>
      <c r="AF1520" s="23">
        <v>0</v>
      </c>
      <c r="AG1520" s="23">
        <v>0</v>
      </c>
      <c r="AH1520" s="23">
        <v>3.0456852791878175</v>
      </c>
      <c r="AI1520" s="23">
        <v>0</v>
      </c>
      <c r="AJ1520" s="23">
        <v>0</v>
      </c>
      <c r="AK1520" s="23">
        <v>0</v>
      </c>
      <c r="AL1520" s="23">
        <v>0</v>
      </c>
      <c r="AM1520" s="23">
        <v>0</v>
      </c>
      <c r="AN1520" s="23">
        <v>0</v>
      </c>
      <c r="AO1520" s="23">
        <v>0.76142131979695438</v>
      </c>
      <c r="AP1520" s="23">
        <v>0</v>
      </c>
      <c r="AQ1520" s="23">
        <v>0</v>
      </c>
      <c r="AR1520" s="23">
        <v>0</v>
      </c>
      <c r="AS1520" s="23">
        <v>0.76142131979695438</v>
      </c>
      <c r="AT1520" s="23">
        <v>0</v>
      </c>
      <c r="AU1520" s="23">
        <v>0</v>
      </c>
      <c r="AV1520" s="23">
        <v>0</v>
      </c>
      <c r="AW1520" s="23">
        <v>0</v>
      </c>
      <c r="AX1520" s="23">
        <v>0</v>
      </c>
      <c r="AY1520" s="23">
        <v>0</v>
      </c>
      <c r="AZ1520" s="23">
        <v>0</v>
      </c>
      <c r="BA1520" s="23">
        <v>0</v>
      </c>
      <c r="BB1520" s="23">
        <v>0</v>
      </c>
      <c r="BC1520" s="23">
        <v>0</v>
      </c>
      <c r="BD1520" s="23">
        <v>1.015228426395939</v>
      </c>
      <c r="BE1520" s="23">
        <v>0</v>
      </c>
      <c r="BF1520" s="23">
        <v>0</v>
      </c>
      <c r="BG1520" s="23">
        <v>0</v>
      </c>
      <c r="BH1520" s="23">
        <v>0</v>
      </c>
      <c r="BI1520" s="23">
        <v>0</v>
      </c>
      <c r="BJ1520" s="23">
        <v>0</v>
      </c>
      <c r="BK1520" s="23">
        <v>0</v>
      </c>
      <c r="BL1520" s="23">
        <v>0</v>
      </c>
      <c r="BM1520" s="23">
        <v>1.015228426395939</v>
      </c>
      <c r="BN1520" s="23">
        <v>0</v>
      </c>
      <c r="BO1520" s="23">
        <v>0</v>
      </c>
      <c r="BP1520" s="23">
        <v>0</v>
      </c>
      <c r="BQ1520" s="23">
        <v>0</v>
      </c>
      <c r="BR1520" s="23">
        <v>0</v>
      </c>
      <c r="BS1520" s="23">
        <v>0</v>
      </c>
      <c r="BT1520" s="23">
        <v>0</v>
      </c>
      <c r="BU1520" s="23">
        <v>0</v>
      </c>
      <c r="BV1520" s="23">
        <v>0</v>
      </c>
      <c r="BW1520" s="23">
        <v>0</v>
      </c>
      <c r="BX1520" s="23">
        <v>0</v>
      </c>
      <c r="BY1520" s="23">
        <v>0</v>
      </c>
      <c r="BZ1520" s="23">
        <v>0</v>
      </c>
      <c r="CA1520" s="23">
        <v>0</v>
      </c>
      <c r="CB1520" s="23">
        <v>0</v>
      </c>
      <c r="CC1520" s="23">
        <v>0</v>
      </c>
      <c r="CD1520" s="23">
        <v>0.98522167487684731</v>
      </c>
      <c r="CE1520" s="23">
        <v>0</v>
      </c>
      <c r="CF1520" s="23">
        <v>0</v>
      </c>
      <c r="CG1520" s="23">
        <v>0</v>
      </c>
      <c r="CH1520" s="23">
        <v>0</v>
      </c>
      <c r="CI1520" s="23">
        <v>0</v>
      </c>
      <c r="CJ1520" s="23">
        <v>0</v>
      </c>
      <c r="CK1520" s="23">
        <v>0</v>
      </c>
      <c r="CL1520" s="23">
        <v>0</v>
      </c>
      <c r="CM1520" s="23">
        <v>0</v>
      </c>
      <c r="CN1520" s="23">
        <v>0</v>
      </c>
      <c r="CO1520" s="23">
        <v>0</v>
      </c>
      <c r="CP1520" s="23">
        <v>0</v>
      </c>
      <c r="CQ1520" s="23">
        <v>0</v>
      </c>
      <c r="CR1520" s="23">
        <v>0</v>
      </c>
      <c r="CS1520" s="23">
        <v>0</v>
      </c>
      <c r="CT1520" s="23">
        <v>0</v>
      </c>
      <c r="CU1520" s="23">
        <v>0</v>
      </c>
      <c r="CV1520" s="23">
        <v>0</v>
      </c>
      <c r="CW1520" s="23">
        <v>0</v>
      </c>
      <c r="CX1520" s="23">
        <v>0</v>
      </c>
      <c r="CY1520" s="27">
        <v>5.6338028169014081</v>
      </c>
      <c r="CZ1520" s="14">
        <v>0</v>
      </c>
      <c r="DA1520" s="22">
        <v>0</v>
      </c>
      <c r="DB1520" s="22">
        <v>29.427083333333332</v>
      </c>
      <c r="DC1520" s="22">
        <v>1.0416666666666665</v>
      </c>
      <c r="DD1520" s="22">
        <v>0</v>
      </c>
      <c r="DE1520" s="22">
        <v>0</v>
      </c>
      <c r="DF1520" s="22">
        <v>0.78125</v>
      </c>
      <c r="DG1520" s="22">
        <v>68.75</v>
      </c>
      <c r="DH1520" s="14">
        <v>20</v>
      </c>
      <c r="DI1520" s="24">
        <v>4.9627791563275441</v>
      </c>
      <c r="DJ1520" s="14">
        <v>30.33033033033033</v>
      </c>
      <c r="DK1520" s="4">
        <v>185</v>
      </c>
      <c r="DL1520" s="22">
        <v>100</v>
      </c>
      <c r="DM1520" s="22">
        <v>0</v>
      </c>
      <c r="DN1520" s="22">
        <v>0</v>
      </c>
      <c r="DO1520" s="22">
        <v>0</v>
      </c>
      <c r="DP1520" s="4">
        <v>6</v>
      </c>
      <c r="DQ1520" s="22">
        <v>2.7906976744186047</v>
      </c>
      <c r="DR1520" s="4">
        <v>0</v>
      </c>
      <c r="DS1520" s="22">
        <v>0</v>
      </c>
      <c r="DT1520" s="17">
        <v>685.29411764705878</v>
      </c>
      <c r="DU1520" s="22">
        <v>35.784313725490193</v>
      </c>
      <c r="DV1520" s="22">
        <v>23.03921568627451</v>
      </c>
      <c r="DW1520" s="26">
        <v>3.0769230769230771</v>
      </c>
      <c r="DX1520" s="12">
        <v>2.4054054054054053</v>
      </c>
    </row>
    <row r="1521" spans="1:128" ht="10.5" x14ac:dyDescent="0.25">
      <c r="A1521" s="11">
        <v>1517</v>
      </c>
      <c r="B1521" s="4" t="s">
        <v>2161</v>
      </c>
      <c r="C1521" s="4">
        <v>33</v>
      </c>
      <c r="D1521" s="22">
        <v>0</v>
      </c>
      <c r="E1521" s="22">
        <v>0</v>
      </c>
      <c r="F1521" s="22">
        <v>14.285714285714285</v>
      </c>
      <c r="G1521" s="22">
        <v>10.714285714285714</v>
      </c>
      <c r="H1521" s="22">
        <v>0</v>
      </c>
      <c r="I1521" s="22">
        <v>0</v>
      </c>
      <c r="J1521" s="22">
        <v>0</v>
      </c>
      <c r="K1521" s="22">
        <v>0</v>
      </c>
      <c r="L1521" s="22">
        <v>0</v>
      </c>
      <c r="M1521" s="22">
        <v>0</v>
      </c>
      <c r="N1521" s="22">
        <v>28.571428571428569</v>
      </c>
      <c r="O1521" s="22">
        <v>14.285714285714285</v>
      </c>
      <c r="P1521" s="22">
        <v>0</v>
      </c>
      <c r="Q1521" s="22">
        <v>17.857142857142858</v>
      </c>
      <c r="R1521" s="22">
        <v>14.285714285714285</v>
      </c>
      <c r="S1521" s="22">
        <v>0</v>
      </c>
      <c r="T1521" s="22">
        <v>0</v>
      </c>
      <c r="U1521" s="22">
        <v>0</v>
      </c>
      <c r="V1521" s="23">
        <v>0</v>
      </c>
      <c r="W1521" s="23">
        <v>0</v>
      </c>
      <c r="X1521" s="23">
        <v>100</v>
      </c>
      <c r="Y1521" s="23">
        <v>0</v>
      </c>
      <c r="Z1521" s="23">
        <v>0</v>
      </c>
      <c r="AA1521" s="23">
        <v>0</v>
      </c>
      <c r="AB1521" s="23">
        <v>0</v>
      </c>
      <c r="AC1521" s="23">
        <v>0</v>
      </c>
      <c r="AD1521" s="23">
        <v>0</v>
      </c>
      <c r="AE1521" s="23">
        <v>0</v>
      </c>
      <c r="AF1521" s="23">
        <v>0</v>
      </c>
      <c r="AG1521" s="23">
        <v>0</v>
      </c>
      <c r="AH1521" s="23">
        <v>0</v>
      </c>
      <c r="AI1521" s="23">
        <v>0</v>
      </c>
      <c r="AJ1521" s="23">
        <v>0</v>
      </c>
      <c r="AK1521" s="23">
        <v>0</v>
      </c>
      <c r="AL1521" s="23">
        <v>0</v>
      </c>
      <c r="AM1521" s="23">
        <v>0</v>
      </c>
      <c r="AN1521" s="23">
        <v>0</v>
      </c>
      <c r="AO1521" s="23">
        <v>0</v>
      </c>
      <c r="AP1521" s="23">
        <v>0</v>
      </c>
      <c r="AQ1521" s="23">
        <v>0</v>
      </c>
      <c r="AR1521" s="23">
        <v>0</v>
      </c>
      <c r="AS1521" s="23">
        <v>0</v>
      </c>
      <c r="AT1521" s="23">
        <v>0</v>
      </c>
      <c r="AU1521" s="23">
        <v>0</v>
      </c>
      <c r="AV1521" s="23">
        <v>0</v>
      </c>
      <c r="AW1521" s="23">
        <v>0</v>
      </c>
      <c r="AX1521" s="23">
        <v>0</v>
      </c>
      <c r="AY1521" s="23">
        <v>0</v>
      </c>
      <c r="AZ1521" s="23">
        <v>0</v>
      </c>
      <c r="BA1521" s="23">
        <v>0</v>
      </c>
      <c r="BB1521" s="23">
        <v>0</v>
      </c>
      <c r="BC1521" s="23">
        <v>0</v>
      </c>
      <c r="BD1521" s="23">
        <v>0</v>
      </c>
      <c r="BE1521" s="23">
        <v>0</v>
      </c>
      <c r="BF1521" s="23">
        <v>0</v>
      </c>
      <c r="BG1521" s="23">
        <v>0</v>
      </c>
      <c r="BH1521" s="23">
        <v>0</v>
      </c>
      <c r="BI1521" s="23">
        <v>0</v>
      </c>
      <c r="BJ1521" s="23">
        <v>0</v>
      </c>
      <c r="BK1521" s="23">
        <v>0</v>
      </c>
      <c r="BL1521" s="23">
        <v>0</v>
      </c>
      <c r="BM1521" s="23">
        <v>0</v>
      </c>
      <c r="BN1521" s="23">
        <v>0</v>
      </c>
      <c r="BO1521" s="23">
        <v>0</v>
      </c>
      <c r="BP1521" s="23">
        <v>0</v>
      </c>
      <c r="BQ1521" s="23">
        <v>0</v>
      </c>
      <c r="BR1521" s="23">
        <v>0</v>
      </c>
      <c r="BS1521" s="23">
        <v>0</v>
      </c>
      <c r="BT1521" s="23">
        <v>0</v>
      </c>
      <c r="BU1521" s="23">
        <v>0</v>
      </c>
      <c r="BV1521" s="23">
        <v>0</v>
      </c>
      <c r="BW1521" s="23">
        <v>0</v>
      </c>
      <c r="BX1521" s="23">
        <v>0</v>
      </c>
      <c r="BY1521" s="23">
        <v>0</v>
      </c>
      <c r="BZ1521" s="23">
        <v>0</v>
      </c>
      <c r="CA1521" s="23">
        <v>0</v>
      </c>
      <c r="CB1521" s="23">
        <v>0</v>
      </c>
      <c r="CC1521" s="23">
        <v>0</v>
      </c>
      <c r="CD1521" s="23">
        <v>0</v>
      </c>
      <c r="CE1521" s="23">
        <v>0</v>
      </c>
      <c r="CF1521" s="23">
        <v>0</v>
      </c>
      <c r="CG1521" s="23">
        <v>0</v>
      </c>
      <c r="CH1521" s="23">
        <v>0</v>
      </c>
      <c r="CI1521" s="23">
        <v>0</v>
      </c>
      <c r="CJ1521" s="23">
        <v>0</v>
      </c>
      <c r="CK1521" s="23">
        <v>0</v>
      </c>
      <c r="CL1521" s="23">
        <v>0</v>
      </c>
      <c r="CM1521" s="23">
        <v>0</v>
      </c>
      <c r="CN1521" s="23">
        <v>0</v>
      </c>
      <c r="CO1521" s="23">
        <v>0</v>
      </c>
      <c r="CP1521" s="23">
        <v>0</v>
      </c>
      <c r="CQ1521" s="23">
        <v>0</v>
      </c>
      <c r="CR1521" s="23">
        <v>0</v>
      </c>
      <c r="CS1521" s="23">
        <v>0</v>
      </c>
      <c r="CT1521" s="23">
        <v>0</v>
      </c>
      <c r="CU1521" s="23">
        <v>0</v>
      </c>
      <c r="CV1521" s="23">
        <v>0</v>
      </c>
      <c r="CW1521" s="23">
        <v>0</v>
      </c>
      <c r="CX1521" s="23">
        <v>0</v>
      </c>
      <c r="CY1521" s="27">
        <v>3.0303030303030312</v>
      </c>
      <c r="CZ1521" s="14">
        <v>0</v>
      </c>
      <c r="DA1521" s="22">
        <v>0</v>
      </c>
      <c r="DB1521" s="22">
        <v>35.483870967741936</v>
      </c>
      <c r="DC1521" s="22">
        <v>0</v>
      </c>
      <c r="DD1521" s="22">
        <v>0</v>
      </c>
      <c r="DE1521" s="22">
        <v>0</v>
      </c>
      <c r="DF1521" s="22">
        <v>0</v>
      </c>
      <c r="DG1521" s="22">
        <v>64.516129032258064</v>
      </c>
      <c r="DH1521" s="14" t="e">
        <v>#DIV/0!</v>
      </c>
      <c r="DI1521" s="24">
        <v>0</v>
      </c>
      <c r="DJ1521" s="14">
        <v>25.806451612903224</v>
      </c>
      <c r="DK1521" s="4">
        <v>23</v>
      </c>
      <c r="DL1521" s="22">
        <v>100</v>
      </c>
      <c r="DM1521" s="22">
        <v>0</v>
      </c>
      <c r="DN1521" s="22">
        <v>0</v>
      </c>
      <c r="DO1521" s="22">
        <v>0</v>
      </c>
      <c r="DP1521" s="4">
        <v>0</v>
      </c>
      <c r="DQ1521" s="22">
        <v>0</v>
      </c>
      <c r="DR1521" s="4">
        <v>0</v>
      </c>
      <c r="DS1521" s="22" t="e">
        <v>#DIV/0!</v>
      </c>
      <c r="DT1521" s="17">
        <v>708.33333333333337</v>
      </c>
      <c r="DU1521" s="22">
        <v>42.105263157894733</v>
      </c>
      <c r="DV1521" s="22">
        <v>26.315789473684209</v>
      </c>
      <c r="DW1521" s="26">
        <v>0</v>
      </c>
      <c r="DX1521" s="12">
        <v>2.4444444444444446</v>
      </c>
    </row>
    <row r="1522" spans="1:128" ht="10.5" x14ac:dyDescent="0.25">
      <c r="A1522" s="11">
        <v>1518</v>
      </c>
      <c r="B1522" s="4" t="s">
        <v>932</v>
      </c>
      <c r="C1522" s="4">
        <v>184</v>
      </c>
      <c r="D1522" s="22">
        <v>4.972375690607735</v>
      </c>
      <c r="E1522" s="22">
        <v>6.6298342541436464</v>
      </c>
      <c r="F1522" s="22">
        <v>1.6574585635359116</v>
      </c>
      <c r="G1522" s="22">
        <v>0</v>
      </c>
      <c r="H1522" s="22">
        <v>1.6574585635359116</v>
      </c>
      <c r="I1522" s="22">
        <v>7.1823204419889501</v>
      </c>
      <c r="J1522" s="22">
        <v>1.6574585635359116</v>
      </c>
      <c r="K1522" s="22">
        <v>5.5248618784530388</v>
      </c>
      <c r="L1522" s="22">
        <v>4.4198895027624303</v>
      </c>
      <c r="M1522" s="22">
        <v>5.5248618784530388</v>
      </c>
      <c r="N1522" s="22">
        <v>6.6298342541436464</v>
      </c>
      <c r="O1522" s="22">
        <v>11.602209944751381</v>
      </c>
      <c r="P1522" s="22">
        <v>15.469613259668508</v>
      </c>
      <c r="Q1522" s="22">
        <v>11.049723756906078</v>
      </c>
      <c r="R1522" s="22">
        <v>7.7348066298342539</v>
      </c>
      <c r="S1522" s="22">
        <v>4.4198895027624303</v>
      </c>
      <c r="T1522" s="22">
        <v>2.2099447513812152</v>
      </c>
      <c r="U1522" s="22">
        <v>1.6574585635359116</v>
      </c>
      <c r="V1522" s="23">
        <v>3.5714285714285694</v>
      </c>
      <c r="W1522" s="23">
        <v>0</v>
      </c>
      <c r="X1522" s="23">
        <v>96.428571428571431</v>
      </c>
      <c r="Y1522" s="23">
        <v>0</v>
      </c>
      <c r="Z1522" s="23">
        <v>0</v>
      </c>
      <c r="AA1522" s="23">
        <v>0</v>
      </c>
      <c r="AB1522" s="23">
        <v>0</v>
      </c>
      <c r="AC1522" s="23">
        <v>0</v>
      </c>
      <c r="AD1522" s="23">
        <v>0</v>
      </c>
      <c r="AE1522" s="23">
        <v>0</v>
      </c>
      <c r="AF1522" s="23">
        <v>0</v>
      </c>
      <c r="AG1522" s="23">
        <v>0</v>
      </c>
      <c r="AH1522" s="23">
        <v>3.5714285714285712</v>
      </c>
      <c r="AI1522" s="23">
        <v>0</v>
      </c>
      <c r="AJ1522" s="23">
        <v>0</v>
      </c>
      <c r="AK1522" s="23">
        <v>0</v>
      </c>
      <c r="AL1522" s="23">
        <v>0</v>
      </c>
      <c r="AM1522" s="23">
        <v>0</v>
      </c>
      <c r="AN1522" s="23">
        <v>0</v>
      </c>
      <c r="AO1522" s="23">
        <v>0</v>
      </c>
      <c r="AP1522" s="23">
        <v>0</v>
      </c>
      <c r="AQ1522" s="23">
        <v>0</v>
      </c>
      <c r="AR1522" s="23">
        <v>0</v>
      </c>
      <c r="AS1522" s="23">
        <v>0</v>
      </c>
      <c r="AT1522" s="23">
        <v>0</v>
      </c>
      <c r="AU1522" s="23">
        <v>0</v>
      </c>
      <c r="AV1522" s="23">
        <v>0</v>
      </c>
      <c r="AW1522" s="23">
        <v>0</v>
      </c>
      <c r="AX1522" s="23">
        <v>0</v>
      </c>
      <c r="AY1522" s="23">
        <v>0</v>
      </c>
      <c r="AZ1522" s="23">
        <v>0</v>
      </c>
      <c r="BA1522" s="23">
        <v>0</v>
      </c>
      <c r="BB1522" s="23">
        <v>0</v>
      </c>
      <c r="BC1522" s="23">
        <v>0</v>
      </c>
      <c r="BD1522" s="23">
        <v>0</v>
      </c>
      <c r="BE1522" s="23">
        <v>0</v>
      </c>
      <c r="BF1522" s="23">
        <v>0</v>
      </c>
      <c r="BG1522" s="23">
        <v>0</v>
      </c>
      <c r="BH1522" s="23">
        <v>0</v>
      </c>
      <c r="BI1522" s="23">
        <v>0</v>
      </c>
      <c r="BJ1522" s="23">
        <v>0</v>
      </c>
      <c r="BK1522" s="23">
        <v>0</v>
      </c>
      <c r="BL1522" s="23">
        <v>0</v>
      </c>
      <c r="BM1522" s="23">
        <v>0</v>
      </c>
      <c r="BN1522" s="23">
        <v>0</v>
      </c>
      <c r="BO1522" s="23">
        <v>0</v>
      </c>
      <c r="BP1522" s="23">
        <v>0</v>
      </c>
      <c r="BQ1522" s="23">
        <v>0</v>
      </c>
      <c r="BR1522" s="23">
        <v>0</v>
      </c>
      <c r="BS1522" s="23">
        <v>0</v>
      </c>
      <c r="BT1522" s="23">
        <v>0</v>
      </c>
      <c r="BU1522" s="23">
        <v>0</v>
      </c>
      <c r="BV1522" s="23">
        <v>0</v>
      </c>
      <c r="BW1522" s="23">
        <v>0</v>
      </c>
      <c r="BX1522" s="23">
        <v>0</v>
      </c>
      <c r="BY1522" s="23">
        <v>0</v>
      </c>
      <c r="BZ1522" s="23">
        <v>0</v>
      </c>
      <c r="CA1522" s="23">
        <v>0</v>
      </c>
      <c r="CB1522" s="23">
        <v>0</v>
      </c>
      <c r="CC1522" s="23">
        <v>0</v>
      </c>
      <c r="CD1522" s="23">
        <v>0</v>
      </c>
      <c r="CE1522" s="23">
        <v>0</v>
      </c>
      <c r="CF1522" s="23">
        <v>0</v>
      </c>
      <c r="CG1522" s="23">
        <v>0</v>
      </c>
      <c r="CH1522" s="23">
        <v>0</v>
      </c>
      <c r="CI1522" s="23">
        <v>0</v>
      </c>
      <c r="CJ1522" s="23">
        <v>0</v>
      </c>
      <c r="CK1522" s="23">
        <v>0</v>
      </c>
      <c r="CL1522" s="23">
        <v>0</v>
      </c>
      <c r="CM1522" s="23">
        <v>0</v>
      </c>
      <c r="CN1522" s="23">
        <v>0</v>
      </c>
      <c r="CO1522" s="23">
        <v>0</v>
      </c>
      <c r="CP1522" s="23">
        <v>0</v>
      </c>
      <c r="CQ1522" s="23">
        <v>0</v>
      </c>
      <c r="CR1522" s="23">
        <v>0</v>
      </c>
      <c r="CS1522" s="23">
        <v>0</v>
      </c>
      <c r="CT1522" s="23">
        <v>0</v>
      </c>
      <c r="CU1522" s="23">
        <v>0</v>
      </c>
      <c r="CV1522" s="23">
        <v>0</v>
      </c>
      <c r="CW1522" s="23">
        <v>0</v>
      </c>
      <c r="CX1522" s="23">
        <v>0</v>
      </c>
      <c r="CY1522" s="27">
        <v>3.8043478260869534</v>
      </c>
      <c r="CZ1522" s="14">
        <v>0</v>
      </c>
      <c r="DA1522" s="22">
        <v>1.7142857142857144</v>
      </c>
      <c r="DB1522" s="22">
        <v>53.714285714285715</v>
      </c>
      <c r="DC1522" s="22">
        <v>0</v>
      </c>
      <c r="DD1522" s="22">
        <v>0</v>
      </c>
      <c r="DE1522" s="22">
        <v>0</v>
      </c>
      <c r="DF1522" s="22">
        <v>0</v>
      </c>
      <c r="DG1522" s="22">
        <v>44.571428571428569</v>
      </c>
      <c r="DH1522" s="14">
        <v>0</v>
      </c>
      <c r="DI1522" s="24">
        <v>6.179775280898876</v>
      </c>
      <c r="DJ1522" s="14">
        <v>30.263157894736842</v>
      </c>
      <c r="DK1522" s="4">
        <v>93</v>
      </c>
      <c r="DL1522" s="22">
        <v>100</v>
      </c>
      <c r="DM1522" s="22">
        <v>0</v>
      </c>
      <c r="DN1522" s="22">
        <v>0</v>
      </c>
      <c r="DO1522" s="22">
        <v>0</v>
      </c>
      <c r="DP1522" s="4">
        <v>0</v>
      </c>
      <c r="DQ1522" s="22">
        <v>0</v>
      </c>
      <c r="DR1522" s="4">
        <v>0</v>
      </c>
      <c r="DS1522" s="22">
        <v>0</v>
      </c>
      <c r="DT1522" s="17">
        <v>754.16666666666663</v>
      </c>
      <c r="DU1522" s="22">
        <v>50</v>
      </c>
      <c r="DV1522" s="22">
        <v>22.881355932203391</v>
      </c>
      <c r="DW1522" s="26">
        <v>0</v>
      </c>
      <c r="DX1522" s="12">
        <v>2.3658536585365852</v>
      </c>
    </row>
    <row r="1523" spans="1:128" ht="10.5" x14ac:dyDescent="0.25">
      <c r="A1523" s="11">
        <v>1519</v>
      </c>
      <c r="B1523" s="4" t="s">
        <v>933</v>
      </c>
      <c r="C1523" s="4">
        <v>19889</v>
      </c>
      <c r="D1523" s="22">
        <v>5.4768364988443379</v>
      </c>
      <c r="E1523" s="22">
        <v>6.1953572505275858</v>
      </c>
      <c r="F1523" s="22">
        <v>6.0044216661642045</v>
      </c>
      <c r="G1523" s="22">
        <v>5.3059993970455226</v>
      </c>
      <c r="H1523" s="22">
        <v>5.7330921515425581</v>
      </c>
      <c r="I1523" s="22">
        <v>6.6626469701537534</v>
      </c>
      <c r="J1523" s="22">
        <v>6.9641242086222492</v>
      </c>
      <c r="K1523" s="22">
        <v>7.5168324791478236</v>
      </c>
      <c r="L1523" s="22">
        <v>7.0193950356748065</v>
      </c>
      <c r="M1523" s="22">
        <v>6.8284594513114261</v>
      </c>
      <c r="N1523" s="22">
        <v>6.2104311124510101</v>
      </c>
      <c r="O1523" s="22">
        <v>5.5120088433323282</v>
      </c>
      <c r="P1523" s="22">
        <v>4.9341774696010452</v>
      </c>
      <c r="Q1523" s="22">
        <v>5.0899407094764344</v>
      </c>
      <c r="R1523" s="22">
        <v>4.7834388503667977</v>
      </c>
      <c r="S1523" s="22">
        <v>4.200582855994373</v>
      </c>
      <c r="T1523" s="22">
        <v>2.9544769369912571</v>
      </c>
      <c r="U1523" s="22">
        <v>2.6077781127524871</v>
      </c>
      <c r="V1523" s="23">
        <v>47.722048066875658</v>
      </c>
      <c r="W1523" s="23">
        <v>0.2560083594566353</v>
      </c>
      <c r="X1523" s="23">
        <v>52.277951933124342</v>
      </c>
      <c r="Y1523" s="23">
        <v>0.2716823406478579</v>
      </c>
      <c r="Z1523" s="23">
        <v>0.31870428422152558</v>
      </c>
      <c r="AA1523" s="23">
        <v>0.63218390804597702</v>
      </c>
      <c r="AB1523" s="23">
        <v>9.4043887147335428E-2</v>
      </c>
      <c r="AC1523" s="23">
        <v>0.19331243469174503</v>
      </c>
      <c r="AD1523" s="23">
        <v>6.4211076280041803</v>
      </c>
      <c r="AE1523" s="23">
        <v>0.59038662486938354</v>
      </c>
      <c r="AF1523" s="23">
        <v>0.2716823406478579</v>
      </c>
      <c r="AG1523" s="23">
        <v>0.5433646812957158</v>
      </c>
      <c r="AH1523" s="23">
        <v>1.5308254963427377</v>
      </c>
      <c r="AI1523" s="23">
        <v>1.5673981191222573E-2</v>
      </c>
      <c r="AJ1523" s="23">
        <v>0.19331243469174503</v>
      </c>
      <c r="AK1523" s="23">
        <v>2.6123301985370953E-2</v>
      </c>
      <c r="AL1523" s="23">
        <v>0.48066875653082547</v>
      </c>
      <c r="AM1523" s="23">
        <v>2.8108672936259143</v>
      </c>
      <c r="AN1523" s="23">
        <v>0.96133751306165094</v>
      </c>
      <c r="AO1523" s="23">
        <v>5.3761755485893419</v>
      </c>
      <c r="AP1523" s="23">
        <v>1.0031347962382446</v>
      </c>
      <c r="AQ1523" s="23">
        <v>0.50156739811912232</v>
      </c>
      <c r="AR1523" s="23">
        <v>0.12539184952978058</v>
      </c>
      <c r="AS1523" s="23">
        <v>0.11494252873563218</v>
      </c>
      <c r="AT1523" s="23">
        <v>1.8495297805642634</v>
      </c>
      <c r="AU1523" s="23">
        <v>0.16196447230929992</v>
      </c>
      <c r="AV1523" s="23">
        <v>0</v>
      </c>
      <c r="AW1523" s="23">
        <v>0.34482758620689657</v>
      </c>
      <c r="AX1523" s="23">
        <v>3.1713688610240336</v>
      </c>
      <c r="AY1523" s="23">
        <v>8.8819226750261229E-2</v>
      </c>
      <c r="AZ1523" s="23">
        <v>0.51201671891327061</v>
      </c>
      <c r="BA1523" s="23">
        <v>9.4043887147335428E-2</v>
      </c>
      <c r="BB1523" s="23">
        <v>7.8369905956112845E-2</v>
      </c>
      <c r="BC1523" s="23">
        <v>0.16196447230929992</v>
      </c>
      <c r="BD1523" s="23">
        <v>1.044932079414838</v>
      </c>
      <c r="BE1523" s="23">
        <v>0.23510971786833856</v>
      </c>
      <c r="BF1523" s="23">
        <v>0.78892371995820265</v>
      </c>
      <c r="BG1523" s="23">
        <v>1.0762800417972831</v>
      </c>
      <c r="BH1523" s="23">
        <v>0.51201671891327061</v>
      </c>
      <c r="BI1523" s="23">
        <v>7.8369905956112845E-2</v>
      </c>
      <c r="BJ1523" s="23">
        <v>0.29258098223615464</v>
      </c>
      <c r="BK1523" s="23">
        <v>0.30825496342737724</v>
      </c>
      <c r="BL1523" s="23">
        <v>0.61650992685475448</v>
      </c>
      <c r="BM1523" s="23">
        <v>0.36572622779519331</v>
      </c>
      <c r="BN1523" s="23">
        <v>5.2194357366771156</v>
      </c>
      <c r="BO1523" s="23">
        <v>0.29258098223615464</v>
      </c>
      <c r="BP1523" s="23">
        <v>0.34482758620689657</v>
      </c>
      <c r="BQ1523" s="23">
        <v>0.30825496342737724</v>
      </c>
      <c r="BR1523" s="23">
        <v>0.18808777429467086</v>
      </c>
      <c r="BS1523" s="23">
        <v>3.0877742946708464</v>
      </c>
      <c r="BT1523" s="23">
        <v>0.68379506259741563</v>
      </c>
      <c r="BU1523" s="23">
        <v>1.2827225130890052</v>
      </c>
      <c r="BV1523" s="23">
        <v>3.842931937172775</v>
      </c>
      <c r="BW1523" s="23">
        <v>0.75392670157068065</v>
      </c>
      <c r="BX1523" s="23">
        <v>0.16230366492146597</v>
      </c>
      <c r="BY1523" s="23">
        <v>0.33507853403141358</v>
      </c>
      <c r="BZ1523" s="23">
        <v>0.42408376963350791</v>
      </c>
      <c r="CA1523" s="23">
        <v>0.34554973821989526</v>
      </c>
      <c r="CB1523" s="23">
        <v>7.6020942408376966</v>
      </c>
      <c r="CC1523" s="23">
        <v>0.56544502617801051</v>
      </c>
      <c r="CD1523" s="23">
        <v>1.7277486910994764</v>
      </c>
      <c r="CE1523" s="23">
        <v>0.91099476439790572</v>
      </c>
      <c r="CF1523" s="23">
        <v>2.6439790575916229</v>
      </c>
      <c r="CG1523" s="23">
        <v>0.54973821989528793</v>
      </c>
      <c r="CH1523" s="23">
        <v>0.84816753926701582</v>
      </c>
      <c r="CI1523" s="23">
        <v>0.32984293193717279</v>
      </c>
      <c r="CJ1523" s="23">
        <v>0.58638743455497377</v>
      </c>
      <c r="CK1523" s="23">
        <v>8.3769633507853394E-2</v>
      </c>
      <c r="CL1523" s="23">
        <v>9.2146596858638734</v>
      </c>
      <c r="CM1523" s="23">
        <v>0.54450261780104714</v>
      </c>
      <c r="CN1523" s="23">
        <v>0.47643979057591623</v>
      </c>
      <c r="CO1523" s="23">
        <v>0.96335078534031415</v>
      </c>
      <c r="CP1523" s="23">
        <v>0.38219895287958117</v>
      </c>
      <c r="CQ1523" s="23">
        <v>0.76439790575916233</v>
      </c>
      <c r="CR1523" s="23">
        <v>3.7801047120418847</v>
      </c>
      <c r="CS1523" s="23">
        <v>0.75392670157068065</v>
      </c>
      <c r="CT1523" s="23">
        <v>0.40837696335078533</v>
      </c>
      <c r="CU1523" s="23">
        <v>1.670157068062827</v>
      </c>
      <c r="CV1523" s="23">
        <v>0.35602094240837701</v>
      </c>
      <c r="CW1523" s="23">
        <v>0.86910994764397909</v>
      </c>
      <c r="CX1523" s="23">
        <v>4.0418848167539263</v>
      </c>
      <c r="CY1523" s="27">
        <v>54.849414249082407</v>
      </c>
      <c r="CZ1523" s="14">
        <v>7.4799458276903845</v>
      </c>
      <c r="DA1523" s="22">
        <v>8.1202451394759088</v>
      </c>
      <c r="DB1523" s="22">
        <v>52.213651732882504</v>
      </c>
      <c r="DC1523" s="22">
        <v>5.2726120033812345</v>
      </c>
      <c r="DD1523" s="22">
        <v>4.4854184277261195</v>
      </c>
      <c r="DE1523" s="22">
        <v>0.20076077768385459</v>
      </c>
      <c r="DF1523" s="22">
        <v>1.3841927303465764</v>
      </c>
      <c r="DG1523" s="22">
        <v>28.323119188503803</v>
      </c>
      <c r="DH1523" s="14">
        <v>4.4667274384685509</v>
      </c>
      <c r="DI1523" s="24">
        <v>6.3893093908231977</v>
      </c>
      <c r="DJ1523" s="14">
        <v>10.605187319884726</v>
      </c>
      <c r="DK1523" s="4">
        <v>7385</v>
      </c>
      <c r="DL1523" s="22">
        <v>82.884224779959382</v>
      </c>
      <c r="DM1523" s="22">
        <v>16.790792146242385</v>
      </c>
      <c r="DN1523" s="22">
        <v>0.28436018957345971</v>
      </c>
      <c r="DO1523" s="22">
        <v>4.0622884224779957E-2</v>
      </c>
      <c r="DP1523" s="4">
        <v>511</v>
      </c>
      <c r="DQ1523" s="22">
        <v>5.1151151151151151</v>
      </c>
      <c r="DR1523" s="4">
        <v>80</v>
      </c>
      <c r="DS1523" s="22">
        <v>9.512485136741974</v>
      </c>
      <c r="DT1523" s="17">
        <v>746.85754189944134</v>
      </c>
      <c r="DU1523" s="22">
        <v>41.069114470842329</v>
      </c>
      <c r="DV1523" s="22">
        <v>22.786177105831534</v>
      </c>
      <c r="DW1523" s="26">
        <v>7.8302046338576012</v>
      </c>
      <c r="DX1523" s="12">
        <v>1.9089023848318767</v>
      </c>
    </row>
    <row r="1524" spans="1:128" ht="10.5" x14ac:dyDescent="0.25">
      <c r="A1524" s="11">
        <v>1520</v>
      </c>
      <c r="B1524" s="4" t="s">
        <v>2162</v>
      </c>
      <c r="C1524" s="4">
        <v>100</v>
      </c>
      <c r="D1524" s="22">
        <v>3.2608695652173911</v>
      </c>
      <c r="E1524" s="22">
        <v>3.2608695652173911</v>
      </c>
      <c r="F1524" s="22">
        <v>4.3478260869565215</v>
      </c>
      <c r="G1524" s="22">
        <v>5.4347826086956523</v>
      </c>
      <c r="H1524" s="22">
        <v>0</v>
      </c>
      <c r="I1524" s="22">
        <v>5.4347826086956523</v>
      </c>
      <c r="J1524" s="22">
        <v>3.2608695652173911</v>
      </c>
      <c r="K1524" s="22">
        <v>6.5217391304347823</v>
      </c>
      <c r="L1524" s="22">
        <v>4.3478260869565215</v>
      </c>
      <c r="M1524" s="22">
        <v>0</v>
      </c>
      <c r="N1524" s="22">
        <v>13.043478260869565</v>
      </c>
      <c r="O1524" s="22">
        <v>9.7826086956521738</v>
      </c>
      <c r="P1524" s="22">
        <v>13.043478260869565</v>
      </c>
      <c r="Q1524" s="22">
        <v>10.869565217391305</v>
      </c>
      <c r="R1524" s="22">
        <v>9.7826086956521738</v>
      </c>
      <c r="S1524" s="22">
        <v>3.2608695652173911</v>
      </c>
      <c r="T1524" s="22">
        <v>4.3478260869565215</v>
      </c>
      <c r="U1524" s="22">
        <v>0</v>
      </c>
      <c r="V1524" s="23">
        <v>4.3478260869565162</v>
      </c>
      <c r="W1524" s="23">
        <v>0</v>
      </c>
      <c r="X1524" s="23">
        <v>95.652173913043484</v>
      </c>
      <c r="Y1524" s="23">
        <v>0</v>
      </c>
      <c r="Z1524" s="23">
        <v>0</v>
      </c>
      <c r="AA1524" s="23">
        <v>0</v>
      </c>
      <c r="AB1524" s="23">
        <v>0</v>
      </c>
      <c r="AC1524" s="23">
        <v>0</v>
      </c>
      <c r="AD1524" s="23">
        <v>0</v>
      </c>
      <c r="AE1524" s="23">
        <v>0</v>
      </c>
      <c r="AF1524" s="23">
        <v>0</v>
      </c>
      <c r="AG1524" s="23">
        <v>0</v>
      </c>
      <c r="AH1524" s="23">
        <v>4.3478260869565215</v>
      </c>
      <c r="AI1524" s="23">
        <v>0</v>
      </c>
      <c r="AJ1524" s="23">
        <v>0</v>
      </c>
      <c r="AK1524" s="23">
        <v>0</v>
      </c>
      <c r="AL1524" s="23">
        <v>0</v>
      </c>
      <c r="AM1524" s="23">
        <v>0</v>
      </c>
      <c r="AN1524" s="23">
        <v>0</v>
      </c>
      <c r="AO1524" s="23">
        <v>0</v>
      </c>
      <c r="AP1524" s="23">
        <v>0</v>
      </c>
      <c r="AQ1524" s="23">
        <v>0</v>
      </c>
      <c r="AR1524" s="23">
        <v>0</v>
      </c>
      <c r="AS1524" s="23">
        <v>0</v>
      </c>
      <c r="AT1524" s="23">
        <v>0</v>
      </c>
      <c r="AU1524" s="23">
        <v>0</v>
      </c>
      <c r="AV1524" s="23">
        <v>0</v>
      </c>
      <c r="AW1524" s="23">
        <v>0</v>
      </c>
      <c r="AX1524" s="23">
        <v>0</v>
      </c>
      <c r="AY1524" s="23">
        <v>0</v>
      </c>
      <c r="AZ1524" s="23">
        <v>0</v>
      </c>
      <c r="BA1524" s="23">
        <v>0</v>
      </c>
      <c r="BB1524" s="23">
        <v>0</v>
      </c>
      <c r="BC1524" s="23">
        <v>0</v>
      </c>
      <c r="BD1524" s="23">
        <v>0</v>
      </c>
      <c r="BE1524" s="23">
        <v>0</v>
      </c>
      <c r="BF1524" s="23">
        <v>0</v>
      </c>
      <c r="BG1524" s="23">
        <v>0</v>
      </c>
      <c r="BH1524" s="23">
        <v>0</v>
      </c>
      <c r="BI1524" s="23">
        <v>0</v>
      </c>
      <c r="BJ1524" s="23">
        <v>0</v>
      </c>
      <c r="BK1524" s="23">
        <v>0</v>
      </c>
      <c r="BL1524" s="23">
        <v>0</v>
      </c>
      <c r="BM1524" s="23">
        <v>0</v>
      </c>
      <c r="BN1524" s="23">
        <v>0</v>
      </c>
      <c r="BO1524" s="23">
        <v>0</v>
      </c>
      <c r="BP1524" s="23">
        <v>0</v>
      </c>
      <c r="BQ1524" s="23">
        <v>0</v>
      </c>
      <c r="BR1524" s="23">
        <v>0</v>
      </c>
      <c r="BS1524" s="23">
        <v>0</v>
      </c>
      <c r="BT1524" s="23">
        <v>0</v>
      </c>
      <c r="BU1524" s="23">
        <v>0</v>
      </c>
      <c r="BV1524" s="23">
        <v>0</v>
      </c>
      <c r="BW1524" s="23">
        <v>0</v>
      </c>
      <c r="BX1524" s="23">
        <v>0</v>
      </c>
      <c r="BY1524" s="23">
        <v>0</v>
      </c>
      <c r="BZ1524" s="23">
        <v>0</v>
      </c>
      <c r="CA1524" s="23">
        <v>0</v>
      </c>
      <c r="CB1524" s="23">
        <v>0</v>
      </c>
      <c r="CC1524" s="23">
        <v>0</v>
      </c>
      <c r="CD1524" s="23">
        <v>0</v>
      </c>
      <c r="CE1524" s="23">
        <v>0</v>
      </c>
      <c r="CF1524" s="23">
        <v>0</v>
      </c>
      <c r="CG1524" s="23">
        <v>0</v>
      </c>
      <c r="CH1524" s="23">
        <v>0</v>
      </c>
      <c r="CI1524" s="23">
        <v>0</v>
      </c>
      <c r="CJ1524" s="23">
        <v>0</v>
      </c>
      <c r="CK1524" s="23">
        <v>0</v>
      </c>
      <c r="CL1524" s="23">
        <v>0</v>
      </c>
      <c r="CM1524" s="23">
        <v>0</v>
      </c>
      <c r="CN1524" s="23">
        <v>0</v>
      </c>
      <c r="CO1524" s="23">
        <v>0</v>
      </c>
      <c r="CP1524" s="23">
        <v>0</v>
      </c>
      <c r="CQ1524" s="23">
        <v>0</v>
      </c>
      <c r="CR1524" s="23">
        <v>0</v>
      </c>
      <c r="CS1524" s="23">
        <v>0</v>
      </c>
      <c r="CT1524" s="23">
        <v>0</v>
      </c>
      <c r="CU1524" s="23">
        <v>0</v>
      </c>
      <c r="CV1524" s="23">
        <v>0</v>
      </c>
      <c r="CW1524" s="23">
        <v>0</v>
      </c>
      <c r="CX1524" s="23">
        <v>0</v>
      </c>
      <c r="CY1524" s="27">
        <v>7</v>
      </c>
      <c r="CZ1524" s="14">
        <v>0</v>
      </c>
      <c r="DA1524" s="22">
        <v>0</v>
      </c>
      <c r="DB1524" s="22">
        <v>60</v>
      </c>
      <c r="DC1524" s="22">
        <v>0</v>
      </c>
      <c r="DD1524" s="22">
        <v>0</v>
      </c>
      <c r="DE1524" s="22">
        <v>0</v>
      </c>
      <c r="DF1524" s="22">
        <v>0</v>
      </c>
      <c r="DG1524" s="22">
        <v>40</v>
      </c>
      <c r="DH1524" s="14" t="e">
        <v>#DIV/0!</v>
      </c>
      <c r="DI1524" s="24">
        <v>0</v>
      </c>
      <c r="DJ1524" s="14">
        <v>32.894736842105267</v>
      </c>
      <c r="DK1524" s="4">
        <v>50</v>
      </c>
      <c r="DL1524" s="22">
        <v>100</v>
      </c>
      <c r="DM1524" s="22">
        <v>0</v>
      </c>
      <c r="DN1524" s="22">
        <v>0</v>
      </c>
      <c r="DO1524" s="22">
        <v>0</v>
      </c>
      <c r="DP1524" s="4">
        <v>0</v>
      </c>
      <c r="DQ1524" s="22">
        <v>0</v>
      </c>
      <c r="DR1524" s="4">
        <v>0</v>
      </c>
      <c r="DS1524" s="22" t="e">
        <v>#DIV/0!</v>
      </c>
      <c r="DT1524" s="17">
        <v>1000</v>
      </c>
      <c r="DU1524" s="22">
        <v>60</v>
      </c>
      <c r="DV1524" s="22">
        <v>14.545454545454545</v>
      </c>
      <c r="DW1524" s="26">
        <v>9.375</v>
      </c>
      <c r="DX1524" s="12">
        <v>2.625</v>
      </c>
    </row>
    <row r="1525" spans="1:128" ht="10.5" x14ac:dyDescent="0.25">
      <c r="A1525" s="11">
        <v>1521</v>
      </c>
      <c r="B1525" s="4" t="s">
        <v>2163</v>
      </c>
      <c r="C1525" s="4">
        <v>138</v>
      </c>
      <c r="D1525" s="22">
        <v>3.5714285714285712</v>
      </c>
      <c r="E1525" s="22">
        <v>7.1428571428571423</v>
      </c>
      <c r="F1525" s="22">
        <v>10</v>
      </c>
      <c r="G1525" s="22">
        <v>5</v>
      </c>
      <c r="H1525" s="22">
        <v>2.1428571428571428</v>
      </c>
      <c r="I1525" s="22">
        <v>7.8571428571428568</v>
      </c>
      <c r="J1525" s="22">
        <v>5.7142857142857144</v>
      </c>
      <c r="K1525" s="22">
        <v>3.5714285714285712</v>
      </c>
      <c r="L1525" s="22">
        <v>2.8571428571428572</v>
      </c>
      <c r="M1525" s="22">
        <v>7.8571428571428568</v>
      </c>
      <c r="N1525" s="22">
        <v>4.2857142857142856</v>
      </c>
      <c r="O1525" s="22">
        <v>8.5714285714285712</v>
      </c>
      <c r="P1525" s="22">
        <v>9.2857142857142865</v>
      </c>
      <c r="Q1525" s="22">
        <v>10</v>
      </c>
      <c r="R1525" s="22">
        <v>9.2857142857142865</v>
      </c>
      <c r="S1525" s="22">
        <v>0</v>
      </c>
      <c r="T1525" s="22">
        <v>2.8571428571428572</v>
      </c>
      <c r="U1525" s="22">
        <v>0</v>
      </c>
      <c r="V1525" s="23">
        <v>4.0983606557377072</v>
      </c>
      <c r="W1525" s="23">
        <v>0</v>
      </c>
      <c r="X1525" s="23">
        <v>95.901639344262293</v>
      </c>
      <c r="Y1525" s="23">
        <v>0</v>
      </c>
      <c r="Z1525" s="23">
        <v>0</v>
      </c>
      <c r="AA1525" s="23">
        <v>0</v>
      </c>
      <c r="AB1525" s="23">
        <v>0</v>
      </c>
      <c r="AC1525" s="23">
        <v>0</v>
      </c>
      <c r="AD1525" s="23">
        <v>0</v>
      </c>
      <c r="AE1525" s="23">
        <v>0</v>
      </c>
      <c r="AF1525" s="23">
        <v>0</v>
      </c>
      <c r="AG1525" s="23">
        <v>0</v>
      </c>
      <c r="AH1525" s="23">
        <v>4.0983606557377046</v>
      </c>
      <c r="AI1525" s="23">
        <v>0</v>
      </c>
      <c r="AJ1525" s="23">
        <v>0</v>
      </c>
      <c r="AK1525" s="23">
        <v>0</v>
      </c>
      <c r="AL1525" s="23">
        <v>0</v>
      </c>
      <c r="AM1525" s="23">
        <v>0</v>
      </c>
      <c r="AN1525" s="23">
        <v>0</v>
      </c>
      <c r="AO1525" s="23">
        <v>0</v>
      </c>
      <c r="AP1525" s="23">
        <v>0</v>
      </c>
      <c r="AQ1525" s="23">
        <v>0</v>
      </c>
      <c r="AR1525" s="23">
        <v>0</v>
      </c>
      <c r="AS1525" s="23">
        <v>0</v>
      </c>
      <c r="AT1525" s="23">
        <v>0</v>
      </c>
      <c r="AU1525" s="23">
        <v>0</v>
      </c>
      <c r="AV1525" s="23">
        <v>0</v>
      </c>
      <c r="AW1525" s="23">
        <v>0</v>
      </c>
      <c r="AX1525" s="23">
        <v>0</v>
      </c>
      <c r="AY1525" s="23">
        <v>0</v>
      </c>
      <c r="AZ1525" s="23">
        <v>0</v>
      </c>
      <c r="BA1525" s="23">
        <v>0</v>
      </c>
      <c r="BB1525" s="23">
        <v>0</v>
      </c>
      <c r="BC1525" s="23">
        <v>0</v>
      </c>
      <c r="BD1525" s="23">
        <v>0</v>
      </c>
      <c r="BE1525" s="23">
        <v>0</v>
      </c>
      <c r="BF1525" s="23">
        <v>0</v>
      </c>
      <c r="BG1525" s="23">
        <v>0</v>
      </c>
      <c r="BH1525" s="23">
        <v>0</v>
      </c>
      <c r="BI1525" s="23">
        <v>0</v>
      </c>
      <c r="BJ1525" s="23">
        <v>0</v>
      </c>
      <c r="BK1525" s="23">
        <v>0</v>
      </c>
      <c r="BL1525" s="23">
        <v>0</v>
      </c>
      <c r="BM1525" s="23">
        <v>0</v>
      </c>
      <c r="BN1525" s="23">
        <v>0</v>
      </c>
      <c r="BO1525" s="23">
        <v>0</v>
      </c>
      <c r="BP1525" s="23">
        <v>0</v>
      </c>
      <c r="BQ1525" s="23">
        <v>0</v>
      </c>
      <c r="BR1525" s="23">
        <v>0</v>
      </c>
      <c r="BS1525" s="23">
        <v>0</v>
      </c>
      <c r="BT1525" s="23">
        <v>0</v>
      </c>
      <c r="BU1525" s="23">
        <v>0</v>
      </c>
      <c r="BV1525" s="23">
        <v>0</v>
      </c>
      <c r="BW1525" s="23">
        <v>0</v>
      </c>
      <c r="BX1525" s="23">
        <v>0</v>
      </c>
      <c r="BY1525" s="23">
        <v>0</v>
      </c>
      <c r="BZ1525" s="23">
        <v>0</v>
      </c>
      <c r="CA1525" s="23">
        <v>0</v>
      </c>
      <c r="CB1525" s="23">
        <v>0</v>
      </c>
      <c r="CC1525" s="23">
        <v>0</v>
      </c>
      <c r="CD1525" s="23">
        <v>0</v>
      </c>
      <c r="CE1525" s="23">
        <v>0</v>
      </c>
      <c r="CF1525" s="23">
        <v>0</v>
      </c>
      <c r="CG1525" s="23">
        <v>0</v>
      </c>
      <c r="CH1525" s="23">
        <v>0</v>
      </c>
      <c r="CI1525" s="23">
        <v>0</v>
      </c>
      <c r="CJ1525" s="23">
        <v>0</v>
      </c>
      <c r="CK1525" s="23">
        <v>0</v>
      </c>
      <c r="CL1525" s="23">
        <v>0</v>
      </c>
      <c r="CM1525" s="23">
        <v>0</v>
      </c>
      <c r="CN1525" s="23">
        <v>0</v>
      </c>
      <c r="CO1525" s="23">
        <v>0</v>
      </c>
      <c r="CP1525" s="23">
        <v>0</v>
      </c>
      <c r="CQ1525" s="23">
        <v>0</v>
      </c>
      <c r="CR1525" s="23">
        <v>0</v>
      </c>
      <c r="CS1525" s="23">
        <v>0</v>
      </c>
      <c r="CT1525" s="23">
        <v>0</v>
      </c>
      <c r="CU1525" s="23">
        <v>0</v>
      </c>
      <c r="CV1525" s="23">
        <v>0</v>
      </c>
      <c r="CW1525" s="23">
        <v>0</v>
      </c>
      <c r="CX1525" s="23">
        <v>0</v>
      </c>
      <c r="CY1525" s="27">
        <v>17.391304347826093</v>
      </c>
      <c r="CZ1525" s="14">
        <v>0</v>
      </c>
      <c r="DA1525" s="22">
        <v>0</v>
      </c>
      <c r="DB1525" s="22">
        <v>64.406779661016941</v>
      </c>
      <c r="DC1525" s="22">
        <v>0</v>
      </c>
      <c r="DD1525" s="22">
        <v>0</v>
      </c>
      <c r="DE1525" s="22">
        <v>0</v>
      </c>
      <c r="DF1525" s="22">
        <v>0</v>
      </c>
      <c r="DG1525" s="22">
        <v>35.593220338983052</v>
      </c>
      <c r="DH1525" s="14">
        <v>0</v>
      </c>
      <c r="DI1525" s="24">
        <v>4.3103448275862073</v>
      </c>
      <c r="DJ1525" s="14">
        <v>18.811881188118811</v>
      </c>
      <c r="DK1525" s="4">
        <v>66</v>
      </c>
      <c r="DL1525" s="22">
        <v>92.424242424242422</v>
      </c>
      <c r="DM1525" s="22">
        <v>0</v>
      </c>
      <c r="DN1525" s="22">
        <v>0</v>
      </c>
      <c r="DO1525" s="22">
        <v>7.5757575757575761</v>
      </c>
      <c r="DP1525" s="4">
        <v>4</v>
      </c>
      <c r="DQ1525" s="22">
        <v>6.3492063492063489</v>
      </c>
      <c r="DR1525" s="4">
        <v>0</v>
      </c>
      <c r="DS1525" s="22">
        <v>0</v>
      </c>
      <c r="DT1525" s="17">
        <v>656.81818181818187</v>
      </c>
      <c r="DU1525" s="22">
        <v>45.283018867924532</v>
      </c>
      <c r="DV1525" s="22">
        <v>35.849056603773583</v>
      </c>
      <c r="DW1525" s="26">
        <v>0</v>
      </c>
      <c r="DX1525" s="12">
        <v>2.4255319148936172</v>
      </c>
    </row>
    <row r="1526" spans="1:128" ht="10.5" x14ac:dyDescent="0.25">
      <c r="A1526" s="11">
        <v>1522</v>
      </c>
      <c r="B1526" s="4" t="s">
        <v>934</v>
      </c>
      <c r="C1526" s="4">
        <v>167</v>
      </c>
      <c r="D1526" s="22">
        <v>0</v>
      </c>
      <c r="E1526" s="22">
        <v>4.5454545454545459</v>
      </c>
      <c r="F1526" s="22">
        <v>3.8961038961038961</v>
      </c>
      <c r="G1526" s="22">
        <v>3.2467532467532463</v>
      </c>
      <c r="H1526" s="22">
        <v>1.948051948051948</v>
      </c>
      <c r="I1526" s="22">
        <v>5.8441558441558437</v>
      </c>
      <c r="J1526" s="22">
        <v>6.4935064935064926</v>
      </c>
      <c r="K1526" s="22">
        <v>7.1428571428571423</v>
      </c>
      <c r="L1526" s="22">
        <v>3.2467532467532463</v>
      </c>
      <c r="M1526" s="22">
        <v>5.8441558441558437</v>
      </c>
      <c r="N1526" s="22">
        <v>5.1948051948051948</v>
      </c>
      <c r="O1526" s="22">
        <v>8.4415584415584419</v>
      </c>
      <c r="P1526" s="22">
        <v>12.987012987012985</v>
      </c>
      <c r="Q1526" s="22">
        <v>12.987012987012985</v>
      </c>
      <c r="R1526" s="22">
        <v>9.7402597402597415</v>
      </c>
      <c r="S1526" s="22">
        <v>6.4935064935064926</v>
      </c>
      <c r="T1526" s="22">
        <v>1.948051948051948</v>
      </c>
      <c r="U1526" s="22">
        <v>0</v>
      </c>
      <c r="V1526" s="23">
        <v>2.4390243902439011</v>
      </c>
      <c r="W1526" s="23">
        <v>0</v>
      </c>
      <c r="X1526" s="23">
        <v>97.560975609756099</v>
      </c>
      <c r="Y1526" s="23">
        <v>0</v>
      </c>
      <c r="Z1526" s="23">
        <v>0</v>
      </c>
      <c r="AA1526" s="23">
        <v>0</v>
      </c>
      <c r="AB1526" s="23">
        <v>0</v>
      </c>
      <c r="AC1526" s="23">
        <v>0</v>
      </c>
      <c r="AD1526" s="23">
        <v>0</v>
      </c>
      <c r="AE1526" s="23">
        <v>0</v>
      </c>
      <c r="AF1526" s="23">
        <v>0</v>
      </c>
      <c r="AG1526" s="23">
        <v>0</v>
      </c>
      <c r="AH1526" s="23">
        <v>2.4390243902439024</v>
      </c>
      <c r="AI1526" s="23">
        <v>0</v>
      </c>
      <c r="AJ1526" s="23">
        <v>0</v>
      </c>
      <c r="AK1526" s="23">
        <v>0</v>
      </c>
      <c r="AL1526" s="23">
        <v>0</v>
      </c>
      <c r="AM1526" s="23">
        <v>0</v>
      </c>
      <c r="AN1526" s="23">
        <v>0</v>
      </c>
      <c r="AO1526" s="23">
        <v>0</v>
      </c>
      <c r="AP1526" s="23">
        <v>0</v>
      </c>
      <c r="AQ1526" s="23">
        <v>0</v>
      </c>
      <c r="AR1526" s="23">
        <v>0</v>
      </c>
      <c r="AS1526" s="23">
        <v>0</v>
      </c>
      <c r="AT1526" s="23">
        <v>0</v>
      </c>
      <c r="AU1526" s="23">
        <v>0</v>
      </c>
      <c r="AV1526" s="23">
        <v>0</v>
      </c>
      <c r="AW1526" s="23">
        <v>0</v>
      </c>
      <c r="AX1526" s="23">
        <v>0</v>
      </c>
      <c r="AY1526" s="23">
        <v>0</v>
      </c>
      <c r="AZ1526" s="23">
        <v>0</v>
      </c>
      <c r="BA1526" s="23">
        <v>0</v>
      </c>
      <c r="BB1526" s="23">
        <v>0</v>
      </c>
      <c r="BC1526" s="23">
        <v>0</v>
      </c>
      <c r="BD1526" s="23">
        <v>0</v>
      </c>
      <c r="BE1526" s="23">
        <v>0</v>
      </c>
      <c r="BF1526" s="23">
        <v>0</v>
      </c>
      <c r="BG1526" s="23">
        <v>0</v>
      </c>
      <c r="BH1526" s="23">
        <v>0</v>
      </c>
      <c r="BI1526" s="23">
        <v>0</v>
      </c>
      <c r="BJ1526" s="23">
        <v>0</v>
      </c>
      <c r="BK1526" s="23">
        <v>0</v>
      </c>
      <c r="BL1526" s="23">
        <v>0</v>
      </c>
      <c r="BM1526" s="23">
        <v>0</v>
      </c>
      <c r="BN1526" s="23">
        <v>0</v>
      </c>
      <c r="BO1526" s="23">
        <v>0</v>
      </c>
      <c r="BP1526" s="23">
        <v>0</v>
      </c>
      <c r="BQ1526" s="23">
        <v>0</v>
      </c>
      <c r="BR1526" s="23">
        <v>0</v>
      </c>
      <c r="BS1526" s="23">
        <v>0</v>
      </c>
      <c r="BT1526" s="23">
        <v>0</v>
      </c>
      <c r="BU1526" s="23">
        <v>0</v>
      </c>
      <c r="BV1526" s="23">
        <v>0</v>
      </c>
      <c r="BW1526" s="23">
        <v>0</v>
      </c>
      <c r="BX1526" s="23">
        <v>0</v>
      </c>
      <c r="BY1526" s="23">
        <v>0</v>
      </c>
      <c r="BZ1526" s="23">
        <v>0</v>
      </c>
      <c r="CA1526" s="23">
        <v>0</v>
      </c>
      <c r="CB1526" s="23">
        <v>0</v>
      </c>
      <c r="CC1526" s="23">
        <v>0</v>
      </c>
      <c r="CD1526" s="23">
        <v>0</v>
      </c>
      <c r="CE1526" s="23">
        <v>0</v>
      </c>
      <c r="CF1526" s="23">
        <v>0</v>
      </c>
      <c r="CG1526" s="23">
        <v>0</v>
      </c>
      <c r="CH1526" s="23">
        <v>0</v>
      </c>
      <c r="CI1526" s="23">
        <v>0</v>
      </c>
      <c r="CJ1526" s="23">
        <v>0</v>
      </c>
      <c r="CK1526" s="23">
        <v>0</v>
      </c>
      <c r="CL1526" s="23">
        <v>0</v>
      </c>
      <c r="CM1526" s="23">
        <v>0</v>
      </c>
      <c r="CN1526" s="23">
        <v>0</v>
      </c>
      <c r="CO1526" s="23">
        <v>0</v>
      </c>
      <c r="CP1526" s="23">
        <v>0</v>
      </c>
      <c r="CQ1526" s="23">
        <v>0</v>
      </c>
      <c r="CR1526" s="23">
        <v>0</v>
      </c>
      <c r="CS1526" s="23">
        <v>0</v>
      </c>
      <c r="CT1526" s="23">
        <v>0</v>
      </c>
      <c r="CU1526" s="23">
        <v>0</v>
      </c>
      <c r="CV1526" s="23">
        <v>0</v>
      </c>
      <c r="CW1526" s="23">
        <v>0</v>
      </c>
      <c r="CX1526" s="23">
        <v>0</v>
      </c>
      <c r="CY1526" s="27">
        <v>17.964071856287418</v>
      </c>
      <c r="CZ1526" s="14">
        <v>0</v>
      </c>
      <c r="DA1526" s="22">
        <v>0</v>
      </c>
      <c r="DB1526" s="22">
        <v>40</v>
      </c>
      <c r="DC1526" s="22">
        <v>0</v>
      </c>
      <c r="DD1526" s="22">
        <v>0</v>
      </c>
      <c r="DE1526" s="22">
        <v>0</v>
      </c>
      <c r="DF1526" s="22">
        <v>3.2</v>
      </c>
      <c r="DG1526" s="22">
        <v>56.8</v>
      </c>
      <c r="DH1526" s="14">
        <v>0</v>
      </c>
      <c r="DI1526" s="24">
        <v>8.3969465648854964</v>
      </c>
      <c r="DJ1526" s="14">
        <v>27.826086956521738</v>
      </c>
      <c r="DK1526" s="4">
        <v>67</v>
      </c>
      <c r="DL1526" s="22">
        <v>100</v>
      </c>
      <c r="DM1526" s="22">
        <v>0</v>
      </c>
      <c r="DN1526" s="22">
        <v>0</v>
      </c>
      <c r="DO1526" s="22">
        <v>0</v>
      </c>
      <c r="DP1526" s="4">
        <v>0</v>
      </c>
      <c r="DQ1526" s="22">
        <v>0</v>
      </c>
      <c r="DR1526" s="4">
        <v>0</v>
      </c>
      <c r="DS1526" s="22">
        <v>0</v>
      </c>
      <c r="DT1526" s="17">
        <v>628.57142857142856</v>
      </c>
      <c r="DU1526" s="22">
        <v>39.705882352941174</v>
      </c>
      <c r="DV1526" s="22">
        <v>22.058823529411764</v>
      </c>
      <c r="DW1526" s="26">
        <v>7.1428571428571423</v>
      </c>
      <c r="DX1526" s="12">
        <v>2.8275862068965516</v>
      </c>
    </row>
    <row r="1527" spans="1:128" ht="10.5" x14ac:dyDescent="0.25">
      <c r="A1527" s="11">
        <v>1523</v>
      </c>
      <c r="B1527" s="4" t="s">
        <v>2164</v>
      </c>
      <c r="C1527" s="4">
        <v>29</v>
      </c>
      <c r="D1527" s="22">
        <v>0</v>
      </c>
      <c r="E1527" s="22">
        <v>14.285714285714285</v>
      </c>
      <c r="F1527" s="22">
        <v>0</v>
      </c>
      <c r="G1527" s="22">
        <v>0</v>
      </c>
      <c r="H1527" s="22">
        <v>0</v>
      </c>
      <c r="I1527" s="22">
        <v>0</v>
      </c>
      <c r="J1527" s="22">
        <v>0</v>
      </c>
      <c r="K1527" s="22">
        <v>28.571428571428569</v>
      </c>
      <c r="L1527" s="22">
        <v>0</v>
      </c>
      <c r="M1527" s="22">
        <v>23.809523809523807</v>
      </c>
      <c r="N1527" s="22">
        <v>19.047619047619047</v>
      </c>
      <c r="O1527" s="22">
        <v>14.285714285714285</v>
      </c>
      <c r="P1527" s="22">
        <v>0</v>
      </c>
      <c r="Q1527" s="22">
        <v>0</v>
      </c>
      <c r="R1527" s="22">
        <v>0</v>
      </c>
      <c r="S1527" s="22">
        <v>0</v>
      </c>
      <c r="T1527" s="22">
        <v>0</v>
      </c>
      <c r="U1527" s="22">
        <v>0</v>
      </c>
      <c r="V1527" s="23">
        <v>0</v>
      </c>
      <c r="W1527" s="23">
        <v>0</v>
      </c>
      <c r="X1527" s="23">
        <v>100</v>
      </c>
      <c r="Y1527" s="23">
        <v>0</v>
      </c>
      <c r="Z1527" s="23">
        <v>0</v>
      </c>
      <c r="AA1527" s="23">
        <v>0</v>
      </c>
      <c r="AB1527" s="23">
        <v>0</v>
      </c>
      <c r="AC1527" s="23">
        <v>0</v>
      </c>
      <c r="AD1527" s="23">
        <v>0</v>
      </c>
      <c r="AE1527" s="23">
        <v>0</v>
      </c>
      <c r="AF1527" s="23">
        <v>0</v>
      </c>
      <c r="AG1527" s="23">
        <v>0</v>
      </c>
      <c r="AH1527" s="23">
        <v>0</v>
      </c>
      <c r="AI1527" s="23">
        <v>0</v>
      </c>
      <c r="AJ1527" s="23">
        <v>0</v>
      </c>
      <c r="AK1527" s="23">
        <v>0</v>
      </c>
      <c r="AL1527" s="23">
        <v>0</v>
      </c>
      <c r="AM1527" s="23">
        <v>0</v>
      </c>
      <c r="AN1527" s="23">
        <v>0</v>
      </c>
      <c r="AO1527" s="23">
        <v>0</v>
      </c>
      <c r="AP1527" s="23">
        <v>0</v>
      </c>
      <c r="AQ1527" s="23">
        <v>0</v>
      </c>
      <c r="AR1527" s="23">
        <v>0</v>
      </c>
      <c r="AS1527" s="23">
        <v>0</v>
      </c>
      <c r="AT1527" s="23">
        <v>0</v>
      </c>
      <c r="AU1527" s="23">
        <v>0</v>
      </c>
      <c r="AV1527" s="23">
        <v>0</v>
      </c>
      <c r="AW1527" s="23">
        <v>0</v>
      </c>
      <c r="AX1527" s="23">
        <v>0</v>
      </c>
      <c r="AY1527" s="23">
        <v>0</v>
      </c>
      <c r="AZ1527" s="23">
        <v>0</v>
      </c>
      <c r="BA1527" s="23">
        <v>0</v>
      </c>
      <c r="BB1527" s="23">
        <v>0</v>
      </c>
      <c r="BC1527" s="23">
        <v>0</v>
      </c>
      <c r="BD1527" s="23">
        <v>0</v>
      </c>
      <c r="BE1527" s="23">
        <v>0</v>
      </c>
      <c r="BF1527" s="23">
        <v>0</v>
      </c>
      <c r="BG1527" s="23">
        <v>0</v>
      </c>
      <c r="BH1527" s="23">
        <v>0</v>
      </c>
      <c r="BI1527" s="23">
        <v>0</v>
      </c>
      <c r="BJ1527" s="23">
        <v>0</v>
      </c>
      <c r="BK1527" s="23">
        <v>0</v>
      </c>
      <c r="BL1527" s="23">
        <v>0</v>
      </c>
      <c r="BM1527" s="23">
        <v>0</v>
      </c>
      <c r="BN1527" s="23">
        <v>0</v>
      </c>
      <c r="BO1527" s="23">
        <v>0</v>
      </c>
      <c r="BP1527" s="23">
        <v>0</v>
      </c>
      <c r="BQ1527" s="23">
        <v>0</v>
      </c>
      <c r="BR1527" s="23">
        <v>0</v>
      </c>
      <c r="BS1527" s="23">
        <v>0</v>
      </c>
      <c r="BT1527" s="23">
        <v>0</v>
      </c>
      <c r="BU1527" s="23">
        <v>0</v>
      </c>
      <c r="BV1527" s="23">
        <v>0</v>
      </c>
      <c r="BW1527" s="23">
        <v>0</v>
      </c>
      <c r="BX1527" s="23">
        <v>0</v>
      </c>
      <c r="BY1527" s="23">
        <v>0</v>
      </c>
      <c r="BZ1527" s="23">
        <v>0</v>
      </c>
      <c r="CA1527" s="23">
        <v>0</v>
      </c>
      <c r="CB1527" s="23">
        <v>0</v>
      </c>
      <c r="CC1527" s="23">
        <v>0</v>
      </c>
      <c r="CD1527" s="23">
        <v>0</v>
      </c>
      <c r="CE1527" s="23">
        <v>0</v>
      </c>
      <c r="CF1527" s="23">
        <v>0</v>
      </c>
      <c r="CG1527" s="23">
        <v>0</v>
      </c>
      <c r="CH1527" s="23">
        <v>0</v>
      </c>
      <c r="CI1527" s="23">
        <v>0</v>
      </c>
      <c r="CJ1527" s="23">
        <v>0</v>
      </c>
      <c r="CK1527" s="23">
        <v>0</v>
      </c>
      <c r="CL1527" s="23">
        <v>0</v>
      </c>
      <c r="CM1527" s="23">
        <v>0</v>
      </c>
      <c r="CN1527" s="23">
        <v>0</v>
      </c>
      <c r="CO1527" s="23">
        <v>0</v>
      </c>
      <c r="CP1527" s="23">
        <v>0</v>
      </c>
      <c r="CQ1527" s="23">
        <v>0</v>
      </c>
      <c r="CR1527" s="23">
        <v>0</v>
      </c>
      <c r="CS1527" s="23">
        <v>0</v>
      </c>
      <c r="CT1527" s="23">
        <v>0</v>
      </c>
      <c r="CU1527" s="23">
        <v>0</v>
      </c>
      <c r="CV1527" s="23">
        <v>0</v>
      </c>
      <c r="CW1527" s="23">
        <v>0</v>
      </c>
      <c r="CX1527" s="23">
        <v>0</v>
      </c>
      <c r="CY1527" s="27">
        <v>0</v>
      </c>
      <c r="CZ1527" s="14">
        <v>0</v>
      </c>
      <c r="DA1527" s="22">
        <v>0</v>
      </c>
      <c r="DB1527" s="22">
        <v>29.032258064516132</v>
      </c>
      <c r="DC1527" s="22">
        <v>0</v>
      </c>
      <c r="DD1527" s="22">
        <v>0</v>
      </c>
      <c r="DE1527" s="22">
        <v>0</v>
      </c>
      <c r="DF1527" s="22">
        <v>0</v>
      </c>
      <c r="DG1527" s="22">
        <v>70.967741935483872</v>
      </c>
      <c r="DH1527" s="14" t="e">
        <v>#DIV/0!</v>
      </c>
      <c r="DI1527" s="24">
        <v>0</v>
      </c>
      <c r="DJ1527" s="14">
        <v>33.333333333333329</v>
      </c>
      <c r="DK1527" s="4">
        <v>9</v>
      </c>
      <c r="DL1527" s="22">
        <v>100</v>
      </c>
      <c r="DM1527" s="22">
        <v>0</v>
      </c>
      <c r="DN1527" s="22">
        <v>0</v>
      </c>
      <c r="DO1527" s="22">
        <v>0</v>
      </c>
      <c r="DP1527" s="4">
        <v>0</v>
      </c>
      <c r="DQ1527" s="22">
        <v>0</v>
      </c>
      <c r="DR1527" s="4">
        <v>0</v>
      </c>
      <c r="DS1527" s="22" t="e">
        <v>#DIV/0!</v>
      </c>
      <c r="DT1527" s="17">
        <v>2125</v>
      </c>
      <c r="DU1527" s="22">
        <v>100</v>
      </c>
      <c r="DV1527" s="22">
        <v>0</v>
      </c>
      <c r="DW1527" s="26">
        <v>0</v>
      </c>
      <c r="DX1527" s="12">
        <v>1.9090909090909092</v>
      </c>
    </row>
    <row r="1528" spans="1:128" ht="10.5" x14ac:dyDescent="0.25">
      <c r="A1528" s="11">
        <v>1524</v>
      </c>
      <c r="B1528" s="4" t="s">
        <v>935</v>
      </c>
      <c r="C1528" s="4">
        <v>884</v>
      </c>
      <c r="D1528" s="22">
        <v>4.1142857142857139</v>
      </c>
      <c r="E1528" s="22">
        <v>5.6000000000000005</v>
      </c>
      <c r="F1528" s="22">
        <v>5.8285714285714292</v>
      </c>
      <c r="G1528" s="22">
        <v>5.2571428571428571</v>
      </c>
      <c r="H1528" s="22">
        <v>3.8857142857142852</v>
      </c>
      <c r="I1528" s="22">
        <v>4.4571428571428573</v>
      </c>
      <c r="J1528" s="22">
        <v>5.1428571428571423</v>
      </c>
      <c r="K1528" s="22">
        <v>3.0857142857142859</v>
      </c>
      <c r="L1528" s="22">
        <v>4.5714285714285712</v>
      </c>
      <c r="M1528" s="22">
        <v>7.4285714285714288</v>
      </c>
      <c r="N1528" s="22">
        <v>6.6285714285714281</v>
      </c>
      <c r="O1528" s="22">
        <v>6.9714285714285715</v>
      </c>
      <c r="P1528" s="22">
        <v>8.2285714285714278</v>
      </c>
      <c r="Q1528" s="22">
        <v>11.085714285714285</v>
      </c>
      <c r="R1528" s="22">
        <v>7.5428571428571427</v>
      </c>
      <c r="S1528" s="22">
        <v>4</v>
      </c>
      <c r="T1528" s="22">
        <v>3.4285714285714288</v>
      </c>
      <c r="U1528" s="22">
        <v>2.7428571428571429</v>
      </c>
      <c r="V1528" s="23">
        <v>8.4702907711757263</v>
      </c>
      <c r="W1528" s="23">
        <v>0</v>
      </c>
      <c r="X1528" s="23">
        <v>91.529709228824274</v>
      </c>
      <c r="Y1528" s="23">
        <v>0</v>
      </c>
      <c r="Z1528" s="23">
        <v>0</v>
      </c>
      <c r="AA1528" s="23">
        <v>0</v>
      </c>
      <c r="AB1528" s="23">
        <v>0</v>
      </c>
      <c r="AC1528" s="23">
        <v>0</v>
      </c>
      <c r="AD1528" s="23">
        <v>0</v>
      </c>
      <c r="AE1528" s="23">
        <v>0</v>
      </c>
      <c r="AF1528" s="23">
        <v>0</v>
      </c>
      <c r="AG1528" s="23">
        <v>0</v>
      </c>
      <c r="AH1528" s="23">
        <v>1.8963337547408345</v>
      </c>
      <c r="AI1528" s="23">
        <v>0</v>
      </c>
      <c r="AJ1528" s="23">
        <v>0</v>
      </c>
      <c r="AK1528" s="23">
        <v>0</v>
      </c>
      <c r="AL1528" s="23">
        <v>1.1378002528445006</v>
      </c>
      <c r="AM1528" s="23">
        <v>0</v>
      </c>
      <c r="AN1528" s="23">
        <v>0</v>
      </c>
      <c r="AO1528" s="23">
        <v>0</v>
      </c>
      <c r="AP1528" s="23">
        <v>0.50568900126422256</v>
      </c>
      <c r="AQ1528" s="23">
        <v>0</v>
      </c>
      <c r="AR1528" s="23">
        <v>0</v>
      </c>
      <c r="AS1528" s="23">
        <v>0.75853350189633373</v>
      </c>
      <c r="AT1528" s="23">
        <v>0</v>
      </c>
      <c r="AU1528" s="23">
        <v>0</v>
      </c>
      <c r="AV1528" s="23">
        <v>0</v>
      </c>
      <c r="AW1528" s="23">
        <v>0</v>
      </c>
      <c r="AX1528" s="23">
        <v>0.75853350189633373</v>
      </c>
      <c r="AY1528" s="23">
        <v>0</v>
      </c>
      <c r="AZ1528" s="23">
        <v>0</v>
      </c>
      <c r="BA1528" s="23">
        <v>0</v>
      </c>
      <c r="BB1528" s="23">
        <v>0</v>
      </c>
      <c r="BC1528" s="23">
        <v>0.63211125158027814</v>
      </c>
      <c r="BD1528" s="23">
        <v>1.5170670037926675</v>
      </c>
      <c r="BE1528" s="23">
        <v>0</v>
      </c>
      <c r="BF1528" s="23">
        <v>0</v>
      </c>
      <c r="BG1528" s="23">
        <v>0.37926675094816686</v>
      </c>
      <c r="BH1528" s="23">
        <v>0</v>
      </c>
      <c r="BI1528" s="23">
        <v>0</v>
      </c>
      <c r="BJ1528" s="23">
        <v>0</v>
      </c>
      <c r="BK1528" s="23">
        <v>0</v>
      </c>
      <c r="BL1528" s="23">
        <v>0</v>
      </c>
      <c r="BM1528" s="23">
        <v>0</v>
      </c>
      <c r="BN1528" s="23">
        <v>0</v>
      </c>
      <c r="BO1528" s="23">
        <v>0</v>
      </c>
      <c r="BP1528" s="23">
        <v>0</v>
      </c>
      <c r="BQ1528" s="23">
        <v>0</v>
      </c>
      <c r="BR1528" s="23">
        <v>0.50568900126422256</v>
      </c>
      <c r="BS1528" s="23">
        <v>0</v>
      </c>
      <c r="BT1528" s="23">
        <v>0</v>
      </c>
      <c r="BU1528" s="23">
        <v>0</v>
      </c>
      <c r="BV1528" s="23">
        <v>0</v>
      </c>
      <c r="BW1528" s="23">
        <v>0</v>
      </c>
      <c r="BX1528" s="23">
        <v>0</v>
      </c>
      <c r="BY1528" s="23">
        <v>0</v>
      </c>
      <c r="BZ1528" s="23">
        <v>0</v>
      </c>
      <c r="CA1528" s="23">
        <v>0</v>
      </c>
      <c r="CB1528" s="23">
        <v>0</v>
      </c>
      <c r="CC1528" s="23">
        <v>0</v>
      </c>
      <c r="CD1528" s="23">
        <v>0</v>
      </c>
      <c r="CE1528" s="23">
        <v>0.36809815950920244</v>
      </c>
      <c r="CF1528" s="23">
        <v>0</v>
      </c>
      <c r="CG1528" s="23">
        <v>0</v>
      </c>
      <c r="CH1528" s="23">
        <v>0</v>
      </c>
      <c r="CI1528" s="23">
        <v>0</v>
      </c>
      <c r="CJ1528" s="23">
        <v>0</v>
      </c>
      <c r="CK1528" s="23">
        <v>0</v>
      </c>
      <c r="CL1528" s="23">
        <v>0</v>
      </c>
      <c r="CM1528" s="23">
        <v>0</v>
      </c>
      <c r="CN1528" s="23">
        <v>0</v>
      </c>
      <c r="CO1528" s="23">
        <v>0</v>
      </c>
      <c r="CP1528" s="23">
        <v>0</v>
      </c>
      <c r="CQ1528" s="23">
        <v>0</v>
      </c>
      <c r="CR1528" s="23">
        <v>0</v>
      </c>
      <c r="CS1528" s="23">
        <v>0</v>
      </c>
      <c r="CT1528" s="23">
        <v>0</v>
      </c>
      <c r="CU1528" s="23">
        <v>0</v>
      </c>
      <c r="CV1528" s="23">
        <v>0</v>
      </c>
      <c r="CW1528" s="23">
        <v>0</v>
      </c>
      <c r="CX1528" s="23">
        <v>0</v>
      </c>
      <c r="CY1528" s="27">
        <v>9.3891402714932184</v>
      </c>
      <c r="CZ1528" s="14">
        <v>0.60753341433778862</v>
      </c>
      <c r="DA1528" s="22">
        <v>0</v>
      </c>
      <c r="DB1528" s="22">
        <v>48.267326732673268</v>
      </c>
      <c r="DC1528" s="22">
        <v>0</v>
      </c>
      <c r="DD1528" s="22">
        <v>1.3613861386138615</v>
      </c>
      <c r="DE1528" s="22">
        <v>0</v>
      </c>
      <c r="DF1528" s="22">
        <v>0.61881188118811881</v>
      </c>
      <c r="DG1528" s="22">
        <v>49.75247524752475</v>
      </c>
      <c r="DH1528" s="14">
        <v>17.241379310344829</v>
      </c>
      <c r="DI1528" s="24">
        <v>7.2815533980582519</v>
      </c>
      <c r="DJ1528" s="14">
        <v>19.540229885057471</v>
      </c>
      <c r="DK1528" s="4">
        <v>449</v>
      </c>
      <c r="DL1528" s="22">
        <v>86.414253897550111</v>
      </c>
      <c r="DM1528" s="22">
        <v>10.913140311804009</v>
      </c>
      <c r="DN1528" s="22">
        <v>0</v>
      </c>
      <c r="DO1528" s="22">
        <v>2.6726057906458798</v>
      </c>
      <c r="DP1528" s="4">
        <v>19</v>
      </c>
      <c r="DQ1528" s="22">
        <v>5.2341597796143251</v>
      </c>
      <c r="DR1528" s="4">
        <v>0</v>
      </c>
      <c r="DS1528" s="22">
        <v>0</v>
      </c>
      <c r="DT1528" s="17">
        <v>519.85294117647061</v>
      </c>
      <c r="DU1528" s="22">
        <v>29.483282674772038</v>
      </c>
      <c r="DV1528" s="22">
        <v>26.747720364741639</v>
      </c>
      <c r="DW1528" s="26">
        <v>4.1825095057034218</v>
      </c>
      <c r="DX1528" s="12">
        <v>2.0133333333333332</v>
      </c>
    </row>
    <row r="1529" spans="1:128" ht="10.5" x14ac:dyDescent="0.25">
      <c r="A1529" s="11">
        <v>1525</v>
      </c>
      <c r="B1529" s="4" t="s">
        <v>936</v>
      </c>
      <c r="C1529" s="4">
        <v>140</v>
      </c>
      <c r="D1529" s="22">
        <v>0</v>
      </c>
      <c r="E1529" s="22">
        <v>0</v>
      </c>
      <c r="F1529" s="22">
        <v>0</v>
      </c>
      <c r="G1529" s="22">
        <v>2.9411764705882351</v>
      </c>
      <c r="H1529" s="22">
        <v>2.2058823529411766</v>
      </c>
      <c r="I1529" s="22">
        <v>4.4117647058823533</v>
      </c>
      <c r="J1529" s="22">
        <v>2.2058823529411766</v>
      </c>
      <c r="K1529" s="22">
        <v>3.6764705882352944</v>
      </c>
      <c r="L1529" s="22">
        <v>5.8823529411764701</v>
      </c>
      <c r="M1529" s="22">
        <v>2.2058823529411766</v>
      </c>
      <c r="N1529" s="22">
        <v>18.382352941176471</v>
      </c>
      <c r="O1529" s="22">
        <v>9.5588235294117645</v>
      </c>
      <c r="P1529" s="22">
        <v>11.76470588235294</v>
      </c>
      <c r="Q1529" s="22">
        <v>9.5588235294117645</v>
      </c>
      <c r="R1529" s="22">
        <v>16.176470588235293</v>
      </c>
      <c r="S1529" s="22">
        <v>11.029411764705882</v>
      </c>
      <c r="T1529" s="22">
        <v>0</v>
      </c>
      <c r="U1529" s="22">
        <v>0</v>
      </c>
      <c r="V1529" s="23">
        <v>11.320754716981128</v>
      </c>
      <c r="W1529" s="23">
        <v>0</v>
      </c>
      <c r="X1529" s="23">
        <v>88.679245283018872</v>
      </c>
      <c r="Y1529" s="23">
        <v>0</v>
      </c>
      <c r="Z1529" s="23">
        <v>0</v>
      </c>
      <c r="AA1529" s="23">
        <v>0</v>
      </c>
      <c r="AB1529" s="23">
        <v>0</v>
      </c>
      <c r="AC1529" s="23">
        <v>0</v>
      </c>
      <c r="AD1529" s="23">
        <v>0</v>
      </c>
      <c r="AE1529" s="23">
        <v>0</v>
      </c>
      <c r="AF1529" s="23">
        <v>0</v>
      </c>
      <c r="AG1529" s="23">
        <v>0</v>
      </c>
      <c r="AH1529" s="23">
        <v>5.6603773584905666</v>
      </c>
      <c r="AI1529" s="23">
        <v>0</v>
      </c>
      <c r="AJ1529" s="23">
        <v>0</v>
      </c>
      <c r="AK1529" s="23">
        <v>0</v>
      </c>
      <c r="AL1529" s="23">
        <v>0</v>
      </c>
      <c r="AM1529" s="23">
        <v>0</v>
      </c>
      <c r="AN1529" s="23">
        <v>0</v>
      </c>
      <c r="AO1529" s="23">
        <v>0</v>
      </c>
      <c r="AP1529" s="23">
        <v>0</v>
      </c>
      <c r="AQ1529" s="23">
        <v>0</v>
      </c>
      <c r="AR1529" s="23">
        <v>0</v>
      </c>
      <c r="AS1529" s="23">
        <v>0</v>
      </c>
      <c r="AT1529" s="23">
        <v>0</v>
      </c>
      <c r="AU1529" s="23">
        <v>0</v>
      </c>
      <c r="AV1529" s="23">
        <v>0</v>
      </c>
      <c r="AW1529" s="23">
        <v>0</v>
      </c>
      <c r="AX1529" s="23">
        <v>0</v>
      </c>
      <c r="AY1529" s="23">
        <v>0</v>
      </c>
      <c r="AZ1529" s="23">
        <v>0</v>
      </c>
      <c r="BA1529" s="23">
        <v>0</v>
      </c>
      <c r="BB1529" s="23">
        <v>0</v>
      </c>
      <c r="BC1529" s="23">
        <v>0</v>
      </c>
      <c r="BD1529" s="23">
        <v>2.8301886792452833</v>
      </c>
      <c r="BE1529" s="23">
        <v>0</v>
      </c>
      <c r="BF1529" s="23">
        <v>0</v>
      </c>
      <c r="BG1529" s="23">
        <v>0</v>
      </c>
      <c r="BH1529" s="23">
        <v>0</v>
      </c>
      <c r="BI1529" s="23">
        <v>0</v>
      </c>
      <c r="BJ1529" s="23">
        <v>0</v>
      </c>
      <c r="BK1529" s="23">
        <v>2.8301886792452833</v>
      </c>
      <c r="BL1529" s="23">
        <v>0</v>
      </c>
      <c r="BM1529" s="23">
        <v>0</v>
      </c>
      <c r="BN1529" s="23">
        <v>0</v>
      </c>
      <c r="BO1529" s="23">
        <v>0</v>
      </c>
      <c r="BP1529" s="23">
        <v>0</v>
      </c>
      <c r="BQ1529" s="23">
        <v>0</v>
      </c>
      <c r="BR1529" s="23">
        <v>0</v>
      </c>
      <c r="BS1529" s="23">
        <v>0</v>
      </c>
      <c r="BT1529" s="23">
        <v>0</v>
      </c>
      <c r="BU1529" s="23">
        <v>0</v>
      </c>
      <c r="BV1529" s="23">
        <v>2.5</v>
      </c>
      <c r="BW1529" s="23">
        <v>0</v>
      </c>
      <c r="BX1529" s="23">
        <v>0</v>
      </c>
      <c r="BY1529" s="23">
        <v>0</v>
      </c>
      <c r="BZ1529" s="23">
        <v>0</v>
      </c>
      <c r="CA1529" s="23">
        <v>0</v>
      </c>
      <c r="CB1529" s="23">
        <v>0</v>
      </c>
      <c r="CC1529" s="23">
        <v>0</v>
      </c>
      <c r="CD1529" s="23">
        <v>0</v>
      </c>
      <c r="CE1529" s="23">
        <v>0</v>
      </c>
      <c r="CF1529" s="23">
        <v>0</v>
      </c>
      <c r="CG1529" s="23">
        <v>0</v>
      </c>
      <c r="CH1529" s="23">
        <v>0</v>
      </c>
      <c r="CI1529" s="23">
        <v>0</v>
      </c>
      <c r="CJ1529" s="23">
        <v>0</v>
      </c>
      <c r="CK1529" s="23">
        <v>0</v>
      </c>
      <c r="CL1529" s="23">
        <v>0</v>
      </c>
      <c r="CM1529" s="23">
        <v>0</v>
      </c>
      <c r="CN1529" s="23">
        <v>0</v>
      </c>
      <c r="CO1529" s="23">
        <v>0</v>
      </c>
      <c r="CP1529" s="23">
        <v>0</v>
      </c>
      <c r="CQ1529" s="23">
        <v>2.5</v>
      </c>
      <c r="CR1529" s="23">
        <v>0</v>
      </c>
      <c r="CS1529" s="23">
        <v>0</v>
      </c>
      <c r="CT1529" s="23">
        <v>0</v>
      </c>
      <c r="CU1529" s="23">
        <v>0</v>
      </c>
      <c r="CV1529" s="23">
        <v>0</v>
      </c>
      <c r="CW1529" s="23">
        <v>0</v>
      </c>
      <c r="CX1529" s="23">
        <v>0</v>
      </c>
      <c r="CY1529" s="27">
        <v>18.571428571428569</v>
      </c>
      <c r="CZ1529" s="14">
        <v>0</v>
      </c>
      <c r="DA1529" s="22">
        <v>0</v>
      </c>
      <c r="DB1529" s="22">
        <v>55.85585585585585</v>
      </c>
      <c r="DC1529" s="22">
        <v>0</v>
      </c>
      <c r="DD1529" s="22">
        <v>0</v>
      </c>
      <c r="DE1529" s="22">
        <v>0</v>
      </c>
      <c r="DF1529" s="22">
        <v>0</v>
      </c>
      <c r="DG1529" s="22">
        <v>44.144144144144143</v>
      </c>
      <c r="DH1529" s="14" t="e">
        <v>#DIV/0!</v>
      </c>
      <c r="DI1529" s="24">
        <v>13.333333333333334</v>
      </c>
      <c r="DJ1529" s="14">
        <v>15.929203539823009</v>
      </c>
      <c r="DK1529" s="4">
        <v>92</v>
      </c>
      <c r="DL1529" s="22">
        <v>56.521739130434781</v>
      </c>
      <c r="DM1529" s="22">
        <v>21.739130434782609</v>
      </c>
      <c r="DN1529" s="22">
        <v>0</v>
      </c>
      <c r="DO1529" s="22">
        <v>21.739130434782609</v>
      </c>
      <c r="DP1529" s="4">
        <v>8</v>
      </c>
      <c r="DQ1529" s="22">
        <v>14.035087719298245</v>
      </c>
      <c r="DR1529" s="4">
        <v>0</v>
      </c>
      <c r="DS1529" s="22">
        <v>0</v>
      </c>
      <c r="DT1529" s="17">
        <v>479.41176470588232</v>
      </c>
      <c r="DU1529" s="22">
        <v>48.148148148148145</v>
      </c>
      <c r="DV1529" s="22">
        <v>24.074074074074073</v>
      </c>
      <c r="DW1529" s="26">
        <v>0</v>
      </c>
      <c r="DX1529" s="12">
        <v>1.9661016949152543</v>
      </c>
    </row>
    <row r="1530" spans="1:128" ht="10.5" x14ac:dyDescent="0.25">
      <c r="A1530" s="11">
        <v>1526</v>
      </c>
      <c r="B1530" s="4" t="s">
        <v>2165</v>
      </c>
      <c r="C1530" s="4">
        <v>185</v>
      </c>
      <c r="D1530" s="22">
        <v>6.3157894736842106</v>
      </c>
      <c r="E1530" s="22">
        <v>4.7368421052631584</v>
      </c>
      <c r="F1530" s="22">
        <v>6.8421052631578956</v>
      </c>
      <c r="G1530" s="22">
        <v>3.6842105263157889</v>
      </c>
      <c r="H1530" s="22">
        <v>5.2631578947368416</v>
      </c>
      <c r="I1530" s="22">
        <v>4.7368421052631584</v>
      </c>
      <c r="J1530" s="22">
        <v>6.3157894736842106</v>
      </c>
      <c r="K1530" s="22">
        <v>4.2105263157894735</v>
      </c>
      <c r="L1530" s="22">
        <v>2.6315789473684208</v>
      </c>
      <c r="M1530" s="22">
        <v>7.8947368421052628</v>
      </c>
      <c r="N1530" s="22">
        <v>11.578947368421053</v>
      </c>
      <c r="O1530" s="22">
        <v>11.578947368421053</v>
      </c>
      <c r="P1530" s="22">
        <v>10.526315789473683</v>
      </c>
      <c r="Q1530" s="22">
        <v>7.8947368421052628</v>
      </c>
      <c r="R1530" s="22">
        <v>2.6315789473684208</v>
      </c>
      <c r="S1530" s="22">
        <v>1.5789473684210527</v>
      </c>
      <c r="T1530" s="22">
        <v>1.5789473684210527</v>
      </c>
      <c r="U1530" s="22">
        <v>0</v>
      </c>
      <c r="V1530" s="23">
        <v>3.0120481927710898</v>
      </c>
      <c r="W1530" s="23">
        <v>0</v>
      </c>
      <c r="X1530" s="23">
        <v>96.98795180722891</v>
      </c>
      <c r="Y1530" s="23">
        <v>0</v>
      </c>
      <c r="Z1530" s="23">
        <v>0</v>
      </c>
      <c r="AA1530" s="23">
        <v>0</v>
      </c>
      <c r="AB1530" s="23">
        <v>0</v>
      </c>
      <c r="AC1530" s="23">
        <v>0</v>
      </c>
      <c r="AD1530" s="23">
        <v>0</v>
      </c>
      <c r="AE1530" s="23">
        <v>0</v>
      </c>
      <c r="AF1530" s="23">
        <v>0</v>
      </c>
      <c r="AG1530" s="23">
        <v>0</v>
      </c>
      <c r="AH1530" s="23">
        <v>3.0120481927710845</v>
      </c>
      <c r="AI1530" s="23">
        <v>0</v>
      </c>
      <c r="AJ1530" s="23">
        <v>0</v>
      </c>
      <c r="AK1530" s="23">
        <v>0</v>
      </c>
      <c r="AL1530" s="23">
        <v>0</v>
      </c>
      <c r="AM1530" s="23">
        <v>0</v>
      </c>
      <c r="AN1530" s="23">
        <v>0</v>
      </c>
      <c r="AO1530" s="23">
        <v>0</v>
      </c>
      <c r="AP1530" s="23">
        <v>0</v>
      </c>
      <c r="AQ1530" s="23">
        <v>0</v>
      </c>
      <c r="AR1530" s="23">
        <v>0</v>
      </c>
      <c r="AS1530" s="23">
        <v>0</v>
      </c>
      <c r="AT1530" s="23">
        <v>0</v>
      </c>
      <c r="AU1530" s="23">
        <v>0</v>
      </c>
      <c r="AV1530" s="23">
        <v>0</v>
      </c>
      <c r="AW1530" s="23">
        <v>0</v>
      </c>
      <c r="AX1530" s="23">
        <v>0</v>
      </c>
      <c r="AY1530" s="23">
        <v>0</v>
      </c>
      <c r="AZ1530" s="23">
        <v>0</v>
      </c>
      <c r="BA1530" s="23">
        <v>0</v>
      </c>
      <c r="BB1530" s="23">
        <v>0</v>
      </c>
      <c r="BC1530" s="23">
        <v>0</v>
      </c>
      <c r="BD1530" s="23">
        <v>0</v>
      </c>
      <c r="BE1530" s="23">
        <v>0</v>
      </c>
      <c r="BF1530" s="23">
        <v>0</v>
      </c>
      <c r="BG1530" s="23">
        <v>0</v>
      </c>
      <c r="BH1530" s="23">
        <v>0</v>
      </c>
      <c r="BI1530" s="23">
        <v>0</v>
      </c>
      <c r="BJ1530" s="23">
        <v>0</v>
      </c>
      <c r="BK1530" s="23">
        <v>0</v>
      </c>
      <c r="BL1530" s="23">
        <v>0</v>
      </c>
      <c r="BM1530" s="23">
        <v>0</v>
      </c>
      <c r="BN1530" s="23">
        <v>0</v>
      </c>
      <c r="BO1530" s="23">
        <v>0</v>
      </c>
      <c r="BP1530" s="23">
        <v>0</v>
      </c>
      <c r="BQ1530" s="23">
        <v>0</v>
      </c>
      <c r="BR1530" s="23">
        <v>0</v>
      </c>
      <c r="BS1530" s="23">
        <v>0</v>
      </c>
      <c r="BT1530" s="23">
        <v>0</v>
      </c>
      <c r="BU1530" s="23">
        <v>0</v>
      </c>
      <c r="BV1530" s="23">
        <v>0</v>
      </c>
      <c r="BW1530" s="23">
        <v>0</v>
      </c>
      <c r="BX1530" s="23">
        <v>0</v>
      </c>
      <c r="BY1530" s="23">
        <v>0</v>
      </c>
      <c r="BZ1530" s="23">
        <v>0</v>
      </c>
      <c r="CA1530" s="23">
        <v>0</v>
      </c>
      <c r="CB1530" s="23">
        <v>0</v>
      </c>
      <c r="CC1530" s="23">
        <v>0</v>
      </c>
      <c r="CD1530" s="23">
        <v>0</v>
      </c>
      <c r="CE1530" s="23">
        <v>0</v>
      </c>
      <c r="CF1530" s="23">
        <v>0</v>
      </c>
      <c r="CG1530" s="23">
        <v>0</v>
      </c>
      <c r="CH1530" s="23">
        <v>0</v>
      </c>
      <c r="CI1530" s="23">
        <v>0</v>
      </c>
      <c r="CJ1530" s="23">
        <v>0</v>
      </c>
      <c r="CK1530" s="23">
        <v>0</v>
      </c>
      <c r="CL1530" s="23">
        <v>0</v>
      </c>
      <c r="CM1530" s="23">
        <v>0</v>
      </c>
      <c r="CN1530" s="23">
        <v>0</v>
      </c>
      <c r="CO1530" s="23">
        <v>0</v>
      </c>
      <c r="CP1530" s="23">
        <v>0</v>
      </c>
      <c r="CQ1530" s="23">
        <v>0</v>
      </c>
      <c r="CR1530" s="23">
        <v>0</v>
      </c>
      <c r="CS1530" s="23">
        <v>0</v>
      </c>
      <c r="CT1530" s="23">
        <v>0</v>
      </c>
      <c r="CU1530" s="23">
        <v>0</v>
      </c>
      <c r="CV1530" s="23">
        <v>0</v>
      </c>
      <c r="CW1530" s="23">
        <v>0</v>
      </c>
      <c r="CX1530" s="23">
        <v>0</v>
      </c>
      <c r="CY1530" s="27">
        <v>5.9459459459459367</v>
      </c>
      <c r="CZ1530" s="14">
        <v>0</v>
      </c>
      <c r="DA1530" s="22">
        <v>0</v>
      </c>
      <c r="DB1530" s="22">
        <v>51.111111111111107</v>
      </c>
      <c r="DC1530" s="22">
        <v>0</v>
      </c>
      <c r="DD1530" s="22">
        <v>0</v>
      </c>
      <c r="DE1530" s="22">
        <v>0</v>
      </c>
      <c r="DF1530" s="22">
        <v>0</v>
      </c>
      <c r="DG1530" s="22">
        <v>48.888888888888886</v>
      </c>
      <c r="DH1530" s="14">
        <v>0</v>
      </c>
      <c r="DI1530" s="24">
        <v>5.6818181818181817</v>
      </c>
      <c r="DJ1530" s="14">
        <v>19.285714285714288</v>
      </c>
      <c r="DK1530" s="4">
        <v>81</v>
      </c>
      <c r="DL1530" s="22">
        <v>100</v>
      </c>
      <c r="DM1530" s="22">
        <v>0</v>
      </c>
      <c r="DN1530" s="22">
        <v>0</v>
      </c>
      <c r="DO1530" s="22">
        <v>0</v>
      </c>
      <c r="DP1530" s="4">
        <v>4</v>
      </c>
      <c r="DQ1530" s="22">
        <v>3.4188034188034191</v>
      </c>
      <c r="DR1530" s="4">
        <v>0</v>
      </c>
      <c r="DS1530" s="22">
        <v>0</v>
      </c>
      <c r="DT1530" s="17">
        <v>807.14285714285711</v>
      </c>
      <c r="DU1530" s="22">
        <v>42.201834862385326</v>
      </c>
      <c r="DV1530" s="22">
        <v>25.688073394495415</v>
      </c>
      <c r="DW1530" s="26">
        <v>4.1666666666666661</v>
      </c>
      <c r="DX1530" s="12">
        <v>2.75</v>
      </c>
    </row>
    <row r="1531" spans="1:128" ht="10.5" x14ac:dyDescent="0.25">
      <c r="A1531" s="11">
        <v>1527</v>
      </c>
      <c r="B1531" s="4" t="s">
        <v>937</v>
      </c>
      <c r="C1531" s="4">
        <v>132</v>
      </c>
      <c r="D1531" s="22">
        <v>2.2900763358778624</v>
      </c>
      <c r="E1531" s="22">
        <v>6.8702290076335881</v>
      </c>
      <c r="F1531" s="22">
        <v>10.687022900763358</v>
      </c>
      <c r="G1531" s="22">
        <v>15.267175572519085</v>
      </c>
      <c r="H1531" s="22">
        <v>3.0534351145038165</v>
      </c>
      <c r="I1531" s="22">
        <v>2.2900763358778624</v>
      </c>
      <c r="J1531" s="22">
        <v>2.2900763358778624</v>
      </c>
      <c r="K1531" s="22">
        <v>0</v>
      </c>
      <c r="L1531" s="22">
        <v>6.1068702290076331</v>
      </c>
      <c r="M1531" s="22">
        <v>12.977099236641221</v>
      </c>
      <c r="N1531" s="22">
        <v>10.687022900763358</v>
      </c>
      <c r="O1531" s="22">
        <v>9.1603053435114496</v>
      </c>
      <c r="P1531" s="22">
        <v>4.5801526717557248</v>
      </c>
      <c r="Q1531" s="22">
        <v>6.8702290076335881</v>
      </c>
      <c r="R1531" s="22">
        <v>3.0534351145038165</v>
      </c>
      <c r="S1531" s="22">
        <v>3.8167938931297711</v>
      </c>
      <c r="T1531" s="22">
        <v>0</v>
      </c>
      <c r="U1531" s="22">
        <v>0</v>
      </c>
      <c r="V1531" s="23">
        <v>9.1666666666666714</v>
      </c>
      <c r="W1531" s="23">
        <v>0</v>
      </c>
      <c r="X1531" s="23">
        <v>90.833333333333329</v>
      </c>
      <c r="Y1531" s="23">
        <v>0</v>
      </c>
      <c r="Z1531" s="23">
        <v>0</v>
      </c>
      <c r="AA1531" s="23">
        <v>0</v>
      </c>
      <c r="AB1531" s="23">
        <v>0</v>
      </c>
      <c r="AC1531" s="23">
        <v>0</v>
      </c>
      <c r="AD1531" s="23">
        <v>0</v>
      </c>
      <c r="AE1531" s="23">
        <v>0</v>
      </c>
      <c r="AF1531" s="23">
        <v>0</v>
      </c>
      <c r="AG1531" s="23">
        <v>0</v>
      </c>
      <c r="AH1531" s="23">
        <v>5.833333333333333</v>
      </c>
      <c r="AI1531" s="23">
        <v>0</v>
      </c>
      <c r="AJ1531" s="23">
        <v>0</v>
      </c>
      <c r="AK1531" s="23">
        <v>0</v>
      </c>
      <c r="AL1531" s="23">
        <v>0</v>
      </c>
      <c r="AM1531" s="23">
        <v>0</v>
      </c>
      <c r="AN1531" s="23">
        <v>0</v>
      </c>
      <c r="AO1531" s="23">
        <v>0</v>
      </c>
      <c r="AP1531" s="23">
        <v>0</v>
      </c>
      <c r="AQ1531" s="23">
        <v>0</v>
      </c>
      <c r="AR1531" s="23">
        <v>0</v>
      </c>
      <c r="AS1531" s="23">
        <v>0</v>
      </c>
      <c r="AT1531" s="23">
        <v>0</v>
      </c>
      <c r="AU1531" s="23">
        <v>0</v>
      </c>
      <c r="AV1531" s="23">
        <v>0</v>
      </c>
      <c r="AW1531" s="23">
        <v>0</v>
      </c>
      <c r="AX1531" s="23">
        <v>0</v>
      </c>
      <c r="AY1531" s="23">
        <v>0</v>
      </c>
      <c r="AZ1531" s="23">
        <v>0</v>
      </c>
      <c r="BA1531" s="23">
        <v>0</v>
      </c>
      <c r="BB1531" s="23">
        <v>0</v>
      </c>
      <c r="BC1531" s="23">
        <v>3.3333333333333335</v>
      </c>
      <c r="BD1531" s="23">
        <v>0</v>
      </c>
      <c r="BE1531" s="23">
        <v>0</v>
      </c>
      <c r="BF1531" s="23">
        <v>0</v>
      </c>
      <c r="BG1531" s="23">
        <v>0</v>
      </c>
      <c r="BH1531" s="23">
        <v>0</v>
      </c>
      <c r="BI1531" s="23">
        <v>0</v>
      </c>
      <c r="BJ1531" s="23">
        <v>0</v>
      </c>
      <c r="BK1531" s="23">
        <v>0</v>
      </c>
      <c r="BL1531" s="23">
        <v>0</v>
      </c>
      <c r="BM1531" s="23">
        <v>0</v>
      </c>
      <c r="BN1531" s="23">
        <v>0</v>
      </c>
      <c r="BO1531" s="23">
        <v>0</v>
      </c>
      <c r="BP1531" s="23">
        <v>0</v>
      </c>
      <c r="BQ1531" s="23">
        <v>0</v>
      </c>
      <c r="BR1531" s="23">
        <v>0</v>
      </c>
      <c r="BS1531" s="23">
        <v>0</v>
      </c>
      <c r="BT1531" s="23">
        <v>0</v>
      </c>
      <c r="BU1531" s="23">
        <v>0</v>
      </c>
      <c r="BV1531" s="23">
        <v>0</v>
      </c>
      <c r="BW1531" s="23">
        <v>0</v>
      </c>
      <c r="BX1531" s="23">
        <v>0</v>
      </c>
      <c r="BY1531" s="23">
        <v>0</v>
      </c>
      <c r="BZ1531" s="23">
        <v>0</v>
      </c>
      <c r="CA1531" s="23">
        <v>0</v>
      </c>
      <c r="CB1531" s="23">
        <v>0</v>
      </c>
      <c r="CC1531" s="23">
        <v>0</v>
      </c>
      <c r="CD1531" s="23">
        <v>0</v>
      </c>
      <c r="CE1531" s="23">
        <v>0</v>
      </c>
      <c r="CF1531" s="23">
        <v>0</v>
      </c>
      <c r="CG1531" s="23">
        <v>0</v>
      </c>
      <c r="CH1531" s="23">
        <v>0</v>
      </c>
      <c r="CI1531" s="23">
        <v>0</v>
      </c>
      <c r="CJ1531" s="23">
        <v>0</v>
      </c>
      <c r="CK1531" s="23">
        <v>0</v>
      </c>
      <c r="CL1531" s="23">
        <v>0</v>
      </c>
      <c r="CM1531" s="23">
        <v>0</v>
      </c>
      <c r="CN1531" s="23">
        <v>0</v>
      </c>
      <c r="CO1531" s="23">
        <v>0</v>
      </c>
      <c r="CP1531" s="23">
        <v>0</v>
      </c>
      <c r="CQ1531" s="23">
        <v>0</v>
      </c>
      <c r="CR1531" s="23">
        <v>0</v>
      </c>
      <c r="CS1531" s="23">
        <v>0</v>
      </c>
      <c r="CT1531" s="23">
        <v>0</v>
      </c>
      <c r="CU1531" s="23">
        <v>0</v>
      </c>
      <c r="CV1531" s="23">
        <v>0</v>
      </c>
      <c r="CW1531" s="23">
        <v>0</v>
      </c>
      <c r="CX1531" s="23">
        <v>0</v>
      </c>
      <c r="CY1531" s="27">
        <v>10.606060606060609</v>
      </c>
      <c r="CZ1531" s="14">
        <v>0</v>
      </c>
      <c r="DA1531" s="22">
        <v>0</v>
      </c>
      <c r="DB1531" s="22">
        <v>52.173913043478258</v>
      </c>
      <c r="DC1531" s="22">
        <v>0</v>
      </c>
      <c r="DD1531" s="22">
        <v>0</v>
      </c>
      <c r="DE1531" s="22">
        <v>0</v>
      </c>
      <c r="DF1531" s="22">
        <v>0</v>
      </c>
      <c r="DG1531" s="22">
        <v>47.826086956521742</v>
      </c>
      <c r="DH1531" s="14">
        <v>0</v>
      </c>
      <c r="DI1531" s="24">
        <v>3.3333333333333335</v>
      </c>
      <c r="DJ1531" s="14">
        <v>17.525773195876287</v>
      </c>
      <c r="DK1531" s="4">
        <v>41</v>
      </c>
      <c r="DL1531" s="22">
        <v>100</v>
      </c>
      <c r="DM1531" s="22">
        <v>0</v>
      </c>
      <c r="DN1531" s="22">
        <v>0</v>
      </c>
      <c r="DO1531" s="22">
        <v>0</v>
      </c>
      <c r="DP1531" s="4">
        <v>0</v>
      </c>
      <c r="DQ1531" s="22">
        <v>0</v>
      </c>
      <c r="DR1531" s="4">
        <v>0</v>
      </c>
      <c r="DS1531" s="22">
        <v>0</v>
      </c>
      <c r="DT1531" s="17">
        <v>1125</v>
      </c>
      <c r="DU1531" s="22">
        <v>43.07692307692308</v>
      </c>
      <c r="DV1531" s="22">
        <v>35.384615384615387</v>
      </c>
      <c r="DW1531" s="26">
        <v>7.6923076923076925</v>
      </c>
      <c r="DX1531" s="12">
        <v>2.6923076923076925</v>
      </c>
    </row>
    <row r="1532" spans="1:128" ht="10.5" x14ac:dyDescent="0.25">
      <c r="A1532" s="11">
        <v>1528</v>
      </c>
      <c r="B1532" s="4" t="s">
        <v>2166</v>
      </c>
      <c r="C1532" s="4">
        <v>69</v>
      </c>
      <c r="D1532" s="22">
        <v>5.9701492537313428</v>
      </c>
      <c r="E1532" s="22">
        <v>4.4776119402985071</v>
      </c>
      <c r="F1532" s="22">
        <v>0</v>
      </c>
      <c r="G1532" s="22">
        <v>13.432835820895523</v>
      </c>
      <c r="H1532" s="22">
        <v>0</v>
      </c>
      <c r="I1532" s="22">
        <v>4.4776119402985071</v>
      </c>
      <c r="J1532" s="22">
        <v>0</v>
      </c>
      <c r="K1532" s="22">
        <v>0</v>
      </c>
      <c r="L1532" s="22">
        <v>8.9552238805970141</v>
      </c>
      <c r="M1532" s="22">
        <v>7.4626865671641784</v>
      </c>
      <c r="N1532" s="22">
        <v>4.4776119402985071</v>
      </c>
      <c r="O1532" s="22">
        <v>8.9552238805970141</v>
      </c>
      <c r="P1532" s="22">
        <v>10.44776119402985</v>
      </c>
      <c r="Q1532" s="22">
        <v>4.4776119402985071</v>
      </c>
      <c r="R1532" s="22">
        <v>14.925373134328357</v>
      </c>
      <c r="S1532" s="22">
        <v>7.4626865671641784</v>
      </c>
      <c r="T1532" s="22">
        <v>4.4776119402985071</v>
      </c>
      <c r="U1532" s="22">
        <v>0</v>
      </c>
      <c r="V1532" s="23">
        <v>0</v>
      </c>
      <c r="W1532" s="23">
        <v>0</v>
      </c>
      <c r="X1532" s="23">
        <v>100</v>
      </c>
      <c r="Y1532" s="23">
        <v>0</v>
      </c>
      <c r="Z1532" s="23">
        <v>0</v>
      </c>
      <c r="AA1532" s="23">
        <v>0</v>
      </c>
      <c r="AB1532" s="23">
        <v>0</v>
      </c>
      <c r="AC1532" s="23">
        <v>0</v>
      </c>
      <c r="AD1532" s="23">
        <v>0</v>
      </c>
      <c r="AE1532" s="23">
        <v>0</v>
      </c>
      <c r="AF1532" s="23">
        <v>0</v>
      </c>
      <c r="AG1532" s="23">
        <v>0</v>
      </c>
      <c r="AH1532" s="23">
        <v>0</v>
      </c>
      <c r="AI1532" s="23">
        <v>0</v>
      </c>
      <c r="AJ1532" s="23">
        <v>0</v>
      </c>
      <c r="AK1532" s="23">
        <v>0</v>
      </c>
      <c r="AL1532" s="23">
        <v>0</v>
      </c>
      <c r="AM1532" s="23">
        <v>0</v>
      </c>
      <c r="AN1532" s="23">
        <v>0</v>
      </c>
      <c r="AO1532" s="23">
        <v>0</v>
      </c>
      <c r="AP1532" s="23">
        <v>0</v>
      </c>
      <c r="AQ1532" s="23">
        <v>0</v>
      </c>
      <c r="AR1532" s="23">
        <v>0</v>
      </c>
      <c r="AS1532" s="23">
        <v>0</v>
      </c>
      <c r="AT1532" s="23">
        <v>0</v>
      </c>
      <c r="AU1532" s="23">
        <v>0</v>
      </c>
      <c r="AV1532" s="23">
        <v>0</v>
      </c>
      <c r="AW1532" s="23">
        <v>0</v>
      </c>
      <c r="AX1532" s="23">
        <v>0</v>
      </c>
      <c r="AY1532" s="23">
        <v>0</v>
      </c>
      <c r="AZ1532" s="23">
        <v>0</v>
      </c>
      <c r="BA1532" s="23">
        <v>0</v>
      </c>
      <c r="BB1532" s="23">
        <v>0</v>
      </c>
      <c r="BC1532" s="23">
        <v>0</v>
      </c>
      <c r="BD1532" s="23">
        <v>0</v>
      </c>
      <c r="BE1532" s="23">
        <v>0</v>
      </c>
      <c r="BF1532" s="23">
        <v>0</v>
      </c>
      <c r="BG1532" s="23">
        <v>0</v>
      </c>
      <c r="BH1532" s="23">
        <v>0</v>
      </c>
      <c r="BI1532" s="23">
        <v>0</v>
      </c>
      <c r="BJ1532" s="23">
        <v>0</v>
      </c>
      <c r="BK1532" s="23">
        <v>0</v>
      </c>
      <c r="BL1532" s="23">
        <v>0</v>
      </c>
      <c r="BM1532" s="23">
        <v>0</v>
      </c>
      <c r="BN1532" s="23">
        <v>0</v>
      </c>
      <c r="BO1532" s="23">
        <v>0</v>
      </c>
      <c r="BP1532" s="23">
        <v>0</v>
      </c>
      <c r="BQ1532" s="23">
        <v>0</v>
      </c>
      <c r="BR1532" s="23">
        <v>0</v>
      </c>
      <c r="BS1532" s="23">
        <v>0</v>
      </c>
      <c r="BT1532" s="23">
        <v>0</v>
      </c>
      <c r="BU1532" s="23">
        <v>0</v>
      </c>
      <c r="BV1532" s="23">
        <v>0</v>
      </c>
      <c r="BW1532" s="23">
        <v>0</v>
      </c>
      <c r="BX1532" s="23">
        <v>0</v>
      </c>
      <c r="BY1532" s="23">
        <v>0</v>
      </c>
      <c r="BZ1532" s="23">
        <v>0</v>
      </c>
      <c r="CA1532" s="23">
        <v>0</v>
      </c>
      <c r="CB1532" s="23">
        <v>0</v>
      </c>
      <c r="CC1532" s="23">
        <v>0</v>
      </c>
      <c r="CD1532" s="23">
        <v>0</v>
      </c>
      <c r="CE1532" s="23">
        <v>0</v>
      </c>
      <c r="CF1532" s="23">
        <v>0</v>
      </c>
      <c r="CG1532" s="23">
        <v>0</v>
      </c>
      <c r="CH1532" s="23">
        <v>0</v>
      </c>
      <c r="CI1532" s="23">
        <v>0</v>
      </c>
      <c r="CJ1532" s="23">
        <v>0</v>
      </c>
      <c r="CK1532" s="23">
        <v>0</v>
      </c>
      <c r="CL1532" s="23">
        <v>0</v>
      </c>
      <c r="CM1532" s="23">
        <v>0</v>
      </c>
      <c r="CN1532" s="23">
        <v>0</v>
      </c>
      <c r="CO1532" s="23">
        <v>0</v>
      </c>
      <c r="CP1532" s="23">
        <v>0</v>
      </c>
      <c r="CQ1532" s="23">
        <v>0</v>
      </c>
      <c r="CR1532" s="23">
        <v>0</v>
      </c>
      <c r="CS1532" s="23">
        <v>0</v>
      </c>
      <c r="CT1532" s="23">
        <v>0</v>
      </c>
      <c r="CU1532" s="23">
        <v>0</v>
      </c>
      <c r="CV1532" s="23">
        <v>0</v>
      </c>
      <c r="CW1532" s="23">
        <v>0</v>
      </c>
      <c r="CX1532" s="23">
        <v>0</v>
      </c>
      <c r="CY1532" s="27">
        <v>10.14492753623189</v>
      </c>
      <c r="CZ1532" s="14">
        <v>0</v>
      </c>
      <c r="DA1532" s="22">
        <v>0</v>
      </c>
      <c r="DB1532" s="22">
        <v>56.140350877192979</v>
      </c>
      <c r="DC1532" s="22">
        <v>0</v>
      </c>
      <c r="DD1532" s="22">
        <v>0</v>
      </c>
      <c r="DE1532" s="22">
        <v>0</v>
      </c>
      <c r="DF1532" s="22">
        <v>0</v>
      </c>
      <c r="DG1532" s="22">
        <v>43.859649122807014</v>
      </c>
      <c r="DH1532" s="14" t="e">
        <v>#DIV/0!</v>
      </c>
      <c r="DI1532" s="24">
        <v>4.838709677419355</v>
      </c>
      <c r="DJ1532" s="14">
        <v>37.735849056603776</v>
      </c>
      <c r="DK1532" s="4">
        <v>36</v>
      </c>
      <c r="DL1532" s="22">
        <v>100</v>
      </c>
      <c r="DM1532" s="22">
        <v>0</v>
      </c>
      <c r="DN1532" s="22">
        <v>0</v>
      </c>
      <c r="DO1532" s="22">
        <v>0</v>
      </c>
      <c r="DP1532" s="4">
        <v>3</v>
      </c>
      <c r="DQ1532" s="22">
        <v>7.5</v>
      </c>
      <c r="DR1532" s="4">
        <v>0</v>
      </c>
      <c r="DS1532" s="22" t="e">
        <v>#DIV/0!</v>
      </c>
      <c r="DT1532" s="17">
        <v>612.5</v>
      </c>
      <c r="DU1532" s="22">
        <v>60.975609756097562</v>
      </c>
      <c r="DV1532" s="22">
        <v>19.512195121951219</v>
      </c>
      <c r="DW1532" s="26">
        <v>0</v>
      </c>
      <c r="DX1532" s="12">
        <v>2</v>
      </c>
    </row>
    <row r="1533" spans="1:128" ht="10.5" x14ac:dyDescent="0.25">
      <c r="A1533" s="11">
        <v>1529</v>
      </c>
      <c r="B1533" s="4" t="s">
        <v>2167</v>
      </c>
      <c r="C1533" s="4">
        <v>46</v>
      </c>
      <c r="D1533" s="22">
        <v>0</v>
      </c>
      <c r="E1533" s="22">
        <v>6.8181818181818175</v>
      </c>
      <c r="F1533" s="22">
        <v>20.454545454545457</v>
      </c>
      <c r="G1533" s="22">
        <v>18.181818181818183</v>
      </c>
      <c r="H1533" s="22">
        <v>0</v>
      </c>
      <c r="I1533" s="22">
        <v>0</v>
      </c>
      <c r="J1533" s="22">
        <v>9.0909090909090917</v>
      </c>
      <c r="K1533" s="22">
        <v>6.8181818181818175</v>
      </c>
      <c r="L1533" s="22">
        <v>0</v>
      </c>
      <c r="M1533" s="22">
        <v>13.636363636363635</v>
      </c>
      <c r="N1533" s="22">
        <v>18.181818181818183</v>
      </c>
      <c r="O1533" s="22">
        <v>0</v>
      </c>
      <c r="P1533" s="22">
        <v>6.8181818181818175</v>
      </c>
      <c r="Q1533" s="22">
        <v>0</v>
      </c>
      <c r="R1533" s="22">
        <v>0</v>
      </c>
      <c r="S1533" s="22">
        <v>0</v>
      </c>
      <c r="T1533" s="22">
        <v>0</v>
      </c>
      <c r="U1533" s="22">
        <v>0</v>
      </c>
      <c r="V1533" s="23">
        <v>0</v>
      </c>
      <c r="W1533" s="23">
        <v>0</v>
      </c>
      <c r="X1533" s="23">
        <v>100</v>
      </c>
      <c r="Y1533" s="23">
        <v>0</v>
      </c>
      <c r="Z1533" s="23">
        <v>0</v>
      </c>
      <c r="AA1533" s="23">
        <v>0</v>
      </c>
      <c r="AB1533" s="23">
        <v>0</v>
      </c>
      <c r="AC1533" s="23">
        <v>0</v>
      </c>
      <c r="AD1533" s="23">
        <v>0</v>
      </c>
      <c r="AE1533" s="23">
        <v>0</v>
      </c>
      <c r="AF1533" s="23">
        <v>0</v>
      </c>
      <c r="AG1533" s="23">
        <v>0</v>
      </c>
      <c r="AH1533" s="23">
        <v>0</v>
      </c>
      <c r="AI1533" s="23">
        <v>0</v>
      </c>
      <c r="AJ1533" s="23">
        <v>0</v>
      </c>
      <c r="AK1533" s="23">
        <v>0</v>
      </c>
      <c r="AL1533" s="23">
        <v>0</v>
      </c>
      <c r="AM1533" s="23">
        <v>0</v>
      </c>
      <c r="AN1533" s="23">
        <v>0</v>
      </c>
      <c r="AO1533" s="23">
        <v>0</v>
      </c>
      <c r="AP1533" s="23">
        <v>0</v>
      </c>
      <c r="AQ1533" s="23">
        <v>0</v>
      </c>
      <c r="AR1533" s="23">
        <v>0</v>
      </c>
      <c r="AS1533" s="23">
        <v>0</v>
      </c>
      <c r="AT1533" s="23">
        <v>0</v>
      </c>
      <c r="AU1533" s="23">
        <v>0</v>
      </c>
      <c r="AV1533" s="23">
        <v>0</v>
      </c>
      <c r="AW1533" s="23">
        <v>0</v>
      </c>
      <c r="AX1533" s="23">
        <v>0</v>
      </c>
      <c r="AY1533" s="23">
        <v>0</v>
      </c>
      <c r="AZ1533" s="23">
        <v>0</v>
      </c>
      <c r="BA1533" s="23">
        <v>0</v>
      </c>
      <c r="BB1533" s="23">
        <v>0</v>
      </c>
      <c r="BC1533" s="23">
        <v>0</v>
      </c>
      <c r="BD1533" s="23">
        <v>0</v>
      </c>
      <c r="BE1533" s="23">
        <v>0</v>
      </c>
      <c r="BF1533" s="23">
        <v>0</v>
      </c>
      <c r="BG1533" s="23">
        <v>0</v>
      </c>
      <c r="BH1533" s="23">
        <v>0</v>
      </c>
      <c r="BI1533" s="23">
        <v>0</v>
      </c>
      <c r="BJ1533" s="23">
        <v>0</v>
      </c>
      <c r="BK1533" s="23">
        <v>0</v>
      </c>
      <c r="BL1533" s="23">
        <v>0</v>
      </c>
      <c r="BM1533" s="23">
        <v>0</v>
      </c>
      <c r="BN1533" s="23">
        <v>0</v>
      </c>
      <c r="BO1533" s="23">
        <v>0</v>
      </c>
      <c r="BP1533" s="23">
        <v>0</v>
      </c>
      <c r="BQ1533" s="23">
        <v>0</v>
      </c>
      <c r="BR1533" s="23">
        <v>0</v>
      </c>
      <c r="BS1533" s="23">
        <v>0</v>
      </c>
      <c r="BT1533" s="23">
        <v>0</v>
      </c>
      <c r="BU1533" s="23">
        <v>0</v>
      </c>
      <c r="BV1533" s="23">
        <v>0</v>
      </c>
      <c r="BW1533" s="23">
        <v>0</v>
      </c>
      <c r="BX1533" s="23">
        <v>0</v>
      </c>
      <c r="BY1533" s="23">
        <v>0</v>
      </c>
      <c r="BZ1533" s="23">
        <v>0</v>
      </c>
      <c r="CA1533" s="23">
        <v>0</v>
      </c>
      <c r="CB1533" s="23">
        <v>0</v>
      </c>
      <c r="CC1533" s="23">
        <v>0</v>
      </c>
      <c r="CD1533" s="23">
        <v>0</v>
      </c>
      <c r="CE1533" s="23">
        <v>0</v>
      </c>
      <c r="CF1533" s="23">
        <v>0</v>
      </c>
      <c r="CG1533" s="23">
        <v>0</v>
      </c>
      <c r="CH1533" s="23">
        <v>0</v>
      </c>
      <c r="CI1533" s="23">
        <v>0</v>
      </c>
      <c r="CJ1533" s="23">
        <v>0</v>
      </c>
      <c r="CK1533" s="23">
        <v>0</v>
      </c>
      <c r="CL1533" s="23">
        <v>0</v>
      </c>
      <c r="CM1533" s="23">
        <v>0</v>
      </c>
      <c r="CN1533" s="23">
        <v>0</v>
      </c>
      <c r="CO1533" s="23">
        <v>0</v>
      </c>
      <c r="CP1533" s="23">
        <v>0</v>
      </c>
      <c r="CQ1533" s="23">
        <v>0</v>
      </c>
      <c r="CR1533" s="23">
        <v>0</v>
      </c>
      <c r="CS1533" s="23">
        <v>0</v>
      </c>
      <c r="CT1533" s="23">
        <v>0</v>
      </c>
      <c r="CU1533" s="23">
        <v>0</v>
      </c>
      <c r="CV1533" s="23">
        <v>0</v>
      </c>
      <c r="CW1533" s="23">
        <v>0</v>
      </c>
      <c r="CX1533" s="23">
        <v>0</v>
      </c>
      <c r="CY1533" s="27">
        <v>36.95652173913043</v>
      </c>
      <c r="CZ1533" s="14">
        <v>0</v>
      </c>
      <c r="DA1533" s="22">
        <v>0</v>
      </c>
      <c r="DB1533" s="22">
        <v>59.259259259259252</v>
      </c>
      <c r="DC1533" s="22">
        <v>0</v>
      </c>
      <c r="DD1533" s="22">
        <v>0</v>
      </c>
      <c r="DE1533" s="22">
        <v>0</v>
      </c>
      <c r="DF1533" s="22">
        <v>0</v>
      </c>
      <c r="DG1533" s="22">
        <v>40.74074074074074</v>
      </c>
      <c r="DH1533" s="14" t="e">
        <v>#DIV/0!</v>
      </c>
      <c r="DI1533" s="24">
        <v>0</v>
      </c>
      <c r="DJ1533" s="14">
        <v>34.782608695652172</v>
      </c>
      <c r="DK1533" s="4">
        <v>22</v>
      </c>
      <c r="DL1533" s="22">
        <v>100</v>
      </c>
      <c r="DM1533" s="22">
        <v>0</v>
      </c>
      <c r="DN1533" s="22">
        <v>0</v>
      </c>
      <c r="DO1533" s="22">
        <v>0</v>
      </c>
      <c r="DP1533" s="4">
        <v>0</v>
      </c>
      <c r="DQ1533" s="22">
        <v>0</v>
      </c>
      <c r="DR1533" s="4">
        <v>0</v>
      </c>
      <c r="DS1533" s="22" t="e">
        <v>#DIV/0!</v>
      </c>
      <c r="DT1533" s="17">
        <v>1270.8333333333333</v>
      </c>
      <c r="DU1533" s="22">
        <v>36.363636363636367</v>
      </c>
      <c r="DV1533" s="22">
        <v>27.27272727272727</v>
      </c>
      <c r="DW1533" s="26">
        <v>0</v>
      </c>
      <c r="DX1533" s="12">
        <v>2.4444444444444446</v>
      </c>
    </row>
    <row r="1534" spans="1:128" ht="10.5" x14ac:dyDescent="0.25">
      <c r="A1534" s="11">
        <v>1530</v>
      </c>
      <c r="B1534" s="4" t="s">
        <v>2168</v>
      </c>
      <c r="C1534" s="4">
        <v>63</v>
      </c>
      <c r="D1534" s="22">
        <v>10.909090909090908</v>
      </c>
      <c r="E1534" s="22">
        <v>5.4545454545454541</v>
      </c>
      <c r="F1534" s="22">
        <v>14.545454545454545</v>
      </c>
      <c r="G1534" s="22">
        <v>7.2727272727272725</v>
      </c>
      <c r="H1534" s="22">
        <v>9.0909090909090917</v>
      </c>
      <c r="I1534" s="22">
        <v>0</v>
      </c>
      <c r="J1534" s="22">
        <v>9.0909090909090917</v>
      </c>
      <c r="K1534" s="22">
        <v>0</v>
      </c>
      <c r="L1534" s="22">
        <v>16.363636363636363</v>
      </c>
      <c r="M1534" s="22">
        <v>0</v>
      </c>
      <c r="N1534" s="22">
        <v>10.909090909090908</v>
      </c>
      <c r="O1534" s="22">
        <v>0</v>
      </c>
      <c r="P1534" s="22">
        <v>0</v>
      </c>
      <c r="Q1534" s="22">
        <v>10.909090909090908</v>
      </c>
      <c r="R1534" s="22">
        <v>5.4545454545454541</v>
      </c>
      <c r="S1534" s="22">
        <v>0</v>
      </c>
      <c r="T1534" s="22">
        <v>0</v>
      </c>
      <c r="U1534" s="22">
        <v>0</v>
      </c>
      <c r="V1534" s="23">
        <v>0</v>
      </c>
      <c r="W1534" s="23">
        <v>0</v>
      </c>
      <c r="X1534" s="23">
        <v>100</v>
      </c>
      <c r="Y1534" s="23">
        <v>0</v>
      </c>
      <c r="Z1534" s="23">
        <v>0</v>
      </c>
      <c r="AA1534" s="23">
        <v>0</v>
      </c>
      <c r="AB1534" s="23">
        <v>0</v>
      </c>
      <c r="AC1534" s="23">
        <v>0</v>
      </c>
      <c r="AD1534" s="23">
        <v>0</v>
      </c>
      <c r="AE1534" s="23">
        <v>0</v>
      </c>
      <c r="AF1534" s="23">
        <v>0</v>
      </c>
      <c r="AG1534" s="23">
        <v>0</v>
      </c>
      <c r="AH1534" s="23">
        <v>0</v>
      </c>
      <c r="AI1534" s="23">
        <v>0</v>
      </c>
      <c r="AJ1534" s="23">
        <v>0</v>
      </c>
      <c r="AK1534" s="23">
        <v>0</v>
      </c>
      <c r="AL1534" s="23">
        <v>0</v>
      </c>
      <c r="AM1534" s="23">
        <v>0</v>
      </c>
      <c r="AN1534" s="23">
        <v>0</v>
      </c>
      <c r="AO1534" s="23">
        <v>0</v>
      </c>
      <c r="AP1534" s="23">
        <v>0</v>
      </c>
      <c r="AQ1534" s="23">
        <v>0</v>
      </c>
      <c r="AR1534" s="23">
        <v>0</v>
      </c>
      <c r="AS1534" s="23">
        <v>0</v>
      </c>
      <c r="AT1534" s="23">
        <v>0</v>
      </c>
      <c r="AU1534" s="23">
        <v>0</v>
      </c>
      <c r="AV1534" s="23">
        <v>0</v>
      </c>
      <c r="AW1534" s="23">
        <v>0</v>
      </c>
      <c r="AX1534" s="23">
        <v>0</v>
      </c>
      <c r="AY1534" s="23">
        <v>0</v>
      </c>
      <c r="AZ1534" s="23">
        <v>0</v>
      </c>
      <c r="BA1534" s="23">
        <v>0</v>
      </c>
      <c r="BB1534" s="23">
        <v>0</v>
      </c>
      <c r="BC1534" s="23">
        <v>0</v>
      </c>
      <c r="BD1534" s="23">
        <v>0</v>
      </c>
      <c r="BE1534" s="23">
        <v>0</v>
      </c>
      <c r="BF1534" s="23">
        <v>0</v>
      </c>
      <c r="BG1534" s="23">
        <v>0</v>
      </c>
      <c r="BH1534" s="23">
        <v>0</v>
      </c>
      <c r="BI1534" s="23">
        <v>0</v>
      </c>
      <c r="BJ1534" s="23">
        <v>0</v>
      </c>
      <c r="BK1534" s="23">
        <v>0</v>
      </c>
      <c r="BL1534" s="23">
        <v>0</v>
      </c>
      <c r="BM1534" s="23">
        <v>0</v>
      </c>
      <c r="BN1534" s="23">
        <v>0</v>
      </c>
      <c r="BO1534" s="23">
        <v>0</v>
      </c>
      <c r="BP1534" s="23">
        <v>0</v>
      </c>
      <c r="BQ1534" s="23">
        <v>0</v>
      </c>
      <c r="BR1534" s="23">
        <v>0</v>
      </c>
      <c r="BS1534" s="23">
        <v>0</v>
      </c>
      <c r="BT1534" s="23">
        <v>0</v>
      </c>
      <c r="BU1534" s="23">
        <v>0</v>
      </c>
      <c r="BV1534" s="23">
        <v>0</v>
      </c>
      <c r="BW1534" s="23">
        <v>0</v>
      </c>
      <c r="BX1534" s="23">
        <v>0</v>
      </c>
      <c r="BY1534" s="23">
        <v>0</v>
      </c>
      <c r="BZ1534" s="23">
        <v>0</v>
      </c>
      <c r="CA1534" s="23">
        <v>0</v>
      </c>
      <c r="CB1534" s="23">
        <v>0</v>
      </c>
      <c r="CC1534" s="23">
        <v>0</v>
      </c>
      <c r="CD1534" s="23">
        <v>0</v>
      </c>
      <c r="CE1534" s="23">
        <v>0</v>
      </c>
      <c r="CF1534" s="23">
        <v>0</v>
      </c>
      <c r="CG1534" s="23">
        <v>0</v>
      </c>
      <c r="CH1534" s="23">
        <v>0</v>
      </c>
      <c r="CI1534" s="23">
        <v>0</v>
      </c>
      <c r="CJ1534" s="23">
        <v>0</v>
      </c>
      <c r="CK1534" s="23">
        <v>0</v>
      </c>
      <c r="CL1534" s="23">
        <v>0</v>
      </c>
      <c r="CM1534" s="23">
        <v>0</v>
      </c>
      <c r="CN1534" s="23">
        <v>0</v>
      </c>
      <c r="CO1534" s="23">
        <v>0</v>
      </c>
      <c r="CP1534" s="23">
        <v>0</v>
      </c>
      <c r="CQ1534" s="23">
        <v>0</v>
      </c>
      <c r="CR1534" s="23">
        <v>0</v>
      </c>
      <c r="CS1534" s="23">
        <v>0</v>
      </c>
      <c r="CT1534" s="23">
        <v>0</v>
      </c>
      <c r="CU1534" s="23">
        <v>0</v>
      </c>
      <c r="CV1534" s="23">
        <v>0</v>
      </c>
      <c r="CW1534" s="23">
        <v>0</v>
      </c>
      <c r="CX1534" s="23">
        <v>0</v>
      </c>
      <c r="CY1534" s="27">
        <v>0</v>
      </c>
      <c r="CZ1534" s="14">
        <v>0</v>
      </c>
      <c r="DA1534" s="22">
        <v>0</v>
      </c>
      <c r="DB1534" s="22">
        <v>69.090909090909093</v>
      </c>
      <c r="DC1534" s="22">
        <v>0</v>
      </c>
      <c r="DD1534" s="22">
        <v>0</v>
      </c>
      <c r="DE1534" s="22">
        <v>0</v>
      </c>
      <c r="DF1534" s="22">
        <v>0</v>
      </c>
      <c r="DG1534" s="22">
        <v>30.909090909090907</v>
      </c>
      <c r="DH1534" s="14">
        <v>0</v>
      </c>
      <c r="DI1534" s="24">
        <v>0</v>
      </c>
      <c r="DJ1534" s="14">
        <v>57.777777777777771</v>
      </c>
      <c r="DK1534" s="4">
        <v>28</v>
      </c>
      <c r="DL1534" s="22">
        <v>100</v>
      </c>
      <c r="DM1534" s="22">
        <v>0</v>
      </c>
      <c r="DN1534" s="22">
        <v>0</v>
      </c>
      <c r="DO1534" s="22">
        <v>0</v>
      </c>
      <c r="DP1534" s="4">
        <v>0</v>
      </c>
      <c r="DQ1534" s="22">
        <v>0</v>
      </c>
      <c r="DR1534" s="4">
        <v>0</v>
      </c>
      <c r="DS1534" s="22" t="e">
        <v>#DIV/0!</v>
      </c>
      <c r="DT1534" s="17">
        <v>1281.25</v>
      </c>
      <c r="DU1534" s="22">
        <v>73.333333333333329</v>
      </c>
      <c r="DV1534" s="22">
        <v>0</v>
      </c>
      <c r="DW1534" s="26">
        <v>13.636363636363635</v>
      </c>
      <c r="DX1534" s="12">
        <v>3.4230769230769229</v>
      </c>
    </row>
    <row r="1535" spans="1:128" ht="10.5" x14ac:dyDescent="0.25">
      <c r="A1535" s="11">
        <v>1531</v>
      </c>
      <c r="B1535" s="4" t="s">
        <v>938</v>
      </c>
      <c r="C1535" s="4">
        <v>230</v>
      </c>
      <c r="D1535" s="22">
        <v>6.25</v>
      </c>
      <c r="E1535" s="22">
        <v>3.5714285714285712</v>
      </c>
      <c r="F1535" s="22">
        <v>6.25</v>
      </c>
      <c r="G1535" s="22">
        <v>2.6785714285714284</v>
      </c>
      <c r="H1535" s="22">
        <v>1.3392857142857142</v>
      </c>
      <c r="I1535" s="22">
        <v>2.6785714285714284</v>
      </c>
      <c r="J1535" s="22">
        <v>4.4642857142857144</v>
      </c>
      <c r="K1535" s="22">
        <v>4.9107142857142856</v>
      </c>
      <c r="L1535" s="22">
        <v>7.1428571428571423</v>
      </c>
      <c r="M1535" s="22">
        <v>5.3571428571428568</v>
      </c>
      <c r="N1535" s="22">
        <v>6.6964285714285712</v>
      </c>
      <c r="O1535" s="22">
        <v>8.4821428571428577</v>
      </c>
      <c r="P1535" s="22">
        <v>10.714285714285714</v>
      </c>
      <c r="Q1535" s="22">
        <v>8.4821428571428577</v>
      </c>
      <c r="R1535" s="22">
        <v>6.25</v>
      </c>
      <c r="S1535" s="22">
        <v>7.1428571428571423</v>
      </c>
      <c r="T1535" s="22">
        <v>2.2321428571428572</v>
      </c>
      <c r="U1535" s="22">
        <v>5.3571428571428568</v>
      </c>
      <c r="V1535" s="23">
        <v>1.538461538461533</v>
      </c>
      <c r="W1535" s="23">
        <v>0</v>
      </c>
      <c r="X1535" s="23">
        <v>98.461538461538467</v>
      </c>
      <c r="Y1535" s="23">
        <v>0</v>
      </c>
      <c r="Z1535" s="23">
        <v>0</v>
      </c>
      <c r="AA1535" s="23">
        <v>0</v>
      </c>
      <c r="AB1535" s="23">
        <v>0</v>
      </c>
      <c r="AC1535" s="23">
        <v>0</v>
      </c>
      <c r="AD1535" s="23">
        <v>0</v>
      </c>
      <c r="AE1535" s="23">
        <v>0</v>
      </c>
      <c r="AF1535" s="23">
        <v>0</v>
      </c>
      <c r="AG1535" s="23">
        <v>0</v>
      </c>
      <c r="AH1535" s="23">
        <v>0</v>
      </c>
      <c r="AI1535" s="23">
        <v>0</v>
      </c>
      <c r="AJ1535" s="23">
        <v>0</v>
      </c>
      <c r="AK1535" s="23">
        <v>0</v>
      </c>
      <c r="AL1535" s="23">
        <v>0</v>
      </c>
      <c r="AM1535" s="23">
        <v>0</v>
      </c>
      <c r="AN1535" s="23">
        <v>0</v>
      </c>
      <c r="AO1535" s="23">
        <v>0</v>
      </c>
      <c r="AP1535" s="23">
        <v>0</v>
      </c>
      <c r="AQ1535" s="23">
        <v>0</v>
      </c>
      <c r="AR1535" s="23">
        <v>0</v>
      </c>
      <c r="AS1535" s="23">
        <v>0</v>
      </c>
      <c r="AT1535" s="23">
        <v>0</v>
      </c>
      <c r="AU1535" s="23">
        <v>0</v>
      </c>
      <c r="AV1535" s="23">
        <v>0</v>
      </c>
      <c r="AW1535" s="23">
        <v>0</v>
      </c>
      <c r="AX1535" s="23">
        <v>0</v>
      </c>
      <c r="AY1535" s="23">
        <v>0</v>
      </c>
      <c r="AZ1535" s="23">
        <v>0</v>
      </c>
      <c r="BA1535" s="23">
        <v>0</v>
      </c>
      <c r="BB1535" s="23">
        <v>0</v>
      </c>
      <c r="BC1535" s="23">
        <v>0</v>
      </c>
      <c r="BD1535" s="23">
        <v>0</v>
      </c>
      <c r="BE1535" s="23">
        <v>0</v>
      </c>
      <c r="BF1535" s="23">
        <v>0</v>
      </c>
      <c r="BG1535" s="23">
        <v>0</v>
      </c>
      <c r="BH1535" s="23">
        <v>0</v>
      </c>
      <c r="BI1535" s="23">
        <v>0</v>
      </c>
      <c r="BJ1535" s="23">
        <v>0</v>
      </c>
      <c r="BK1535" s="23">
        <v>0</v>
      </c>
      <c r="BL1535" s="23">
        <v>0</v>
      </c>
      <c r="BM1535" s="23">
        <v>0</v>
      </c>
      <c r="BN1535" s="23">
        <v>0</v>
      </c>
      <c r="BO1535" s="23">
        <v>0</v>
      </c>
      <c r="BP1535" s="23">
        <v>1.5384615384615385</v>
      </c>
      <c r="BQ1535" s="23">
        <v>0</v>
      </c>
      <c r="BR1535" s="23">
        <v>0</v>
      </c>
      <c r="BS1535" s="23">
        <v>0</v>
      </c>
      <c r="BT1535" s="23">
        <v>0</v>
      </c>
      <c r="BU1535" s="23">
        <v>0</v>
      </c>
      <c r="BV1535" s="23">
        <v>0</v>
      </c>
      <c r="BW1535" s="23">
        <v>0</v>
      </c>
      <c r="BX1535" s="23">
        <v>0</v>
      </c>
      <c r="BY1535" s="23">
        <v>0</v>
      </c>
      <c r="BZ1535" s="23">
        <v>0</v>
      </c>
      <c r="CA1535" s="23">
        <v>0</v>
      </c>
      <c r="CB1535" s="23">
        <v>0</v>
      </c>
      <c r="CC1535" s="23">
        <v>0</v>
      </c>
      <c r="CD1535" s="23">
        <v>0</v>
      </c>
      <c r="CE1535" s="23">
        <v>0</v>
      </c>
      <c r="CF1535" s="23">
        <v>0</v>
      </c>
      <c r="CG1535" s="23">
        <v>0</v>
      </c>
      <c r="CH1535" s="23">
        <v>0</v>
      </c>
      <c r="CI1535" s="23">
        <v>0</v>
      </c>
      <c r="CJ1535" s="23">
        <v>0</v>
      </c>
      <c r="CK1535" s="23">
        <v>0</v>
      </c>
      <c r="CL1535" s="23">
        <v>0</v>
      </c>
      <c r="CM1535" s="23">
        <v>0</v>
      </c>
      <c r="CN1535" s="23">
        <v>0</v>
      </c>
      <c r="CO1535" s="23">
        <v>0</v>
      </c>
      <c r="CP1535" s="23">
        <v>0</v>
      </c>
      <c r="CQ1535" s="23">
        <v>0</v>
      </c>
      <c r="CR1535" s="23">
        <v>0</v>
      </c>
      <c r="CS1535" s="23">
        <v>0</v>
      </c>
      <c r="CT1535" s="23">
        <v>0</v>
      </c>
      <c r="CU1535" s="23">
        <v>0</v>
      </c>
      <c r="CV1535" s="23">
        <v>0</v>
      </c>
      <c r="CW1535" s="23">
        <v>0</v>
      </c>
      <c r="CX1535" s="23">
        <v>0</v>
      </c>
      <c r="CY1535" s="27">
        <v>13.478260869565219</v>
      </c>
      <c r="CZ1535" s="14">
        <v>0</v>
      </c>
      <c r="DA1535" s="22">
        <v>1.4423076923076923</v>
      </c>
      <c r="DB1535" s="22">
        <v>47.596153846153847</v>
      </c>
      <c r="DC1535" s="22">
        <v>0</v>
      </c>
      <c r="DD1535" s="22">
        <v>0</v>
      </c>
      <c r="DE1535" s="22">
        <v>0</v>
      </c>
      <c r="DF1535" s="22">
        <v>0</v>
      </c>
      <c r="DG1535" s="22">
        <v>50.96153846153846</v>
      </c>
      <c r="DH1535" s="14" t="e">
        <v>#DIV/0!</v>
      </c>
      <c r="DI1535" s="24">
        <v>9.3596059113300498</v>
      </c>
      <c r="DJ1535" s="14">
        <v>25.903614457831324</v>
      </c>
      <c r="DK1535" s="4">
        <v>103</v>
      </c>
      <c r="DL1535" s="22">
        <v>100</v>
      </c>
      <c r="DM1535" s="22">
        <v>0</v>
      </c>
      <c r="DN1535" s="22">
        <v>0</v>
      </c>
      <c r="DO1535" s="22">
        <v>0</v>
      </c>
      <c r="DP1535" s="4">
        <v>0</v>
      </c>
      <c r="DQ1535" s="22">
        <v>0</v>
      </c>
      <c r="DR1535" s="4">
        <v>0</v>
      </c>
      <c r="DS1535" s="22">
        <v>0</v>
      </c>
      <c r="DT1535" s="17">
        <v>600</v>
      </c>
      <c r="DU1535" s="22">
        <v>36.55913978494624</v>
      </c>
      <c r="DV1535" s="22">
        <v>27.956989247311824</v>
      </c>
      <c r="DW1535" s="26">
        <v>15</v>
      </c>
      <c r="DX1535" s="12">
        <v>2.0689655172413794</v>
      </c>
    </row>
    <row r="1536" spans="1:128" ht="10.5" x14ac:dyDescent="0.25">
      <c r="A1536" s="11">
        <v>1532</v>
      </c>
      <c r="B1536" s="4" t="s">
        <v>2565</v>
      </c>
      <c r="C1536" s="4">
        <v>41</v>
      </c>
      <c r="D1536" s="22">
        <v>0</v>
      </c>
      <c r="E1536" s="22">
        <v>0</v>
      </c>
      <c r="F1536" s="22">
        <v>0</v>
      </c>
      <c r="G1536" s="22">
        <v>0</v>
      </c>
      <c r="H1536" s="22">
        <v>0</v>
      </c>
      <c r="I1536" s="22">
        <v>20</v>
      </c>
      <c r="J1536" s="22">
        <v>0</v>
      </c>
      <c r="K1536" s="22">
        <v>20</v>
      </c>
      <c r="L1536" s="22">
        <v>20</v>
      </c>
      <c r="M1536" s="22">
        <v>0</v>
      </c>
      <c r="N1536" s="22">
        <v>0</v>
      </c>
      <c r="O1536" s="22">
        <v>20</v>
      </c>
      <c r="P1536" s="22">
        <v>20</v>
      </c>
      <c r="Q1536" s="22">
        <v>0</v>
      </c>
      <c r="R1536" s="22">
        <v>0</v>
      </c>
      <c r="S1536" s="22">
        <v>0</v>
      </c>
      <c r="T1536" s="22">
        <v>0</v>
      </c>
      <c r="U1536" s="22">
        <v>0</v>
      </c>
      <c r="V1536" s="23">
        <v>14.634146341463421</v>
      </c>
      <c r="W1536" s="23">
        <v>0</v>
      </c>
      <c r="X1536" s="23">
        <v>85.365853658536579</v>
      </c>
      <c r="Y1536" s="23">
        <v>0</v>
      </c>
      <c r="Z1536" s="23">
        <v>0</v>
      </c>
      <c r="AA1536" s="23">
        <v>0</v>
      </c>
      <c r="AB1536" s="23">
        <v>0</v>
      </c>
      <c r="AC1536" s="23">
        <v>0</v>
      </c>
      <c r="AD1536" s="23">
        <v>0</v>
      </c>
      <c r="AE1536" s="23">
        <v>0</v>
      </c>
      <c r="AF1536" s="23">
        <v>0</v>
      </c>
      <c r="AG1536" s="23">
        <v>0</v>
      </c>
      <c r="AH1536" s="23">
        <v>0</v>
      </c>
      <c r="AI1536" s="23">
        <v>0</v>
      </c>
      <c r="AJ1536" s="23">
        <v>0</v>
      </c>
      <c r="AK1536" s="23">
        <v>0</v>
      </c>
      <c r="AL1536" s="23">
        <v>0</v>
      </c>
      <c r="AM1536" s="23">
        <v>0</v>
      </c>
      <c r="AN1536" s="23">
        <v>0</v>
      </c>
      <c r="AO1536" s="23">
        <v>0</v>
      </c>
      <c r="AP1536" s="23">
        <v>0</v>
      </c>
      <c r="AQ1536" s="23">
        <v>0</v>
      </c>
      <c r="AR1536" s="23">
        <v>0</v>
      </c>
      <c r="AS1536" s="23">
        <v>0</v>
      </c>
      <c r="AT1536" s="23">
        <v>0</v>
      </c>
      <c r="AU1536" s="23">
        <v>0</v>
      </c>
      <c r="AV1536" s="23">
        <v>0</v>
      </c>
      <c r="AW1536" s="23">
        <v>0</v>
      </c>
      <c r="AX1536" s="23">
        <v>0</v>
      </c>
      <c r="AY1536" s="23">
        <v>0</v>
      </c>
      <c r="AZ1536" s="23">
        <v>0</v>
      </c>
      <c r="BA1536" s="23">
        <v>0</v>
      </c>
      <c r="BB1536" s="23">
        <v>0</v>
      </c>
      <c r="BC1536" s="23">
        <v>0</v>
      </c>
      <c r="BD1536" s="23">
        <v>0</v>
      </c>
      <c r="BE1536" s="23">
        <v>0</v>
      </c>
      <c r="BF1536" s="23">
        <v>0</v>
      </c>
      <c r="BG1536" s="23">
        <v>0</v>
      </c>
      <c r="BH1536" s="23">
        <v>0</v>
      </c>
      <c r="BI1536" s="23">
        <v>0</v>
      </c>
      <c r="BJ1536" s="23">
        <v>0</v>
      </c>
      <c r="BK1536" s="23">
        <v>0</v>
      </c>
      <c r="BL1536" s="23">
        <v>0</v>
      </c>
      <c r="BM1536" s="23">
        <v>14.634146341463413</v>
      </c>
      <c r="BN1536" s="23">
        <v>0</v>
      </c>
      <c r="BO1536" s="23">
        <v>0</v>
      </c>
      <c r="BP1536" s="23">
        <v>0</v>
      </c>
      <c r="BQ1536" s="23">
        <v>0</v>
      </c>
      <c r="BR1536" s="23">
        <v>0</v>
      </c>
      <c r="BS1536" s="23">
        <v>0</v>
      </c>
      <c r="BT1536" s="23">
        <v>0</v>
      </c>
      <c r="BU1536" s="23">
        <v>0</v>
      </c>
      <c r="BV1536" s="23">
        <v>0</v>
      </c>
      <c r="BW1536" s="23">
        <v>0</v>
      </c>
      <c r="BX1536" s="23">
        <v>0</v>
      </c>
      <c r="BY1536" s="23">
        <v>0</v>
      </c>
      <c r="BZ1536" s="23">
        <v>0</v>
      </c>
      <c r="CA1536" s="23">
        <v>0</v>
      </c>
      <c r="CB1536" s="23">
        <v>0</v>
      </c>
      <c r="CC1536" s="23">
        <v>0</v>
      </c>
      <c r="CD1536" s="23">
        <v>0</v>
      </c>
      <c r="CE1536" s="23">
        <v>0</v>
      </c>
      <c r="CF1536" s="23">
        <v>0</v>
      </c>
      <c r="CG1536" s="23">
        <v>0</v>
      </c>
      <c r="CH1536" s="23">
        <v>0</v>
      </c>
      <c r="CI1536" s="23">
        <v>0</v>
      </c>
      <c r="CJ1536" s="23">
        <v>0</v>
      </c>
      <c r="CK1536" s="23">
        <v>0</v>
      </c>
      <c r="CL1536" s="23">
        <v>0</v>
      </c>
      <c r="CM1536" s="23">
        <v>0</v>
      </c>
      <c r="CN1536" s="23">
        <v>0</v>
      </c>
      <c r="CO1536" s="23">
        <v>0</v>
      </c>
      <c r="CP1536" s="23">
        <v>7.6923076923076925</v>
      </c>
      <c r="CQ1536" s="23">
        <v>0</v>
      </c>
      <c r="CR1536" s="23">
        <v>0</v>
      </c>
      <c r="CS1536" s="23">
        <v>0</v>
      </c>
      <c r="CT1536" s="23">
        <v>0</v>
      </c>
      <c r="CU1536" s="23">
        <v>0</v>
      </c>
      <c r="CV1536" s="23">
        <v>0</v>
      </c>
      <c r="CW1536" s="23">
        <v>0</v>
      </c>
      <c r="CX1536" s="23">
        <v>0</v>
      </c>
      <c r="CY1536" s="27">
        <v>12.195121951219505</v>
      </c>
      <c r="CZ1536" s="14">
        <v>0</v>
      </c>
      <c r="DA1536" s="22">
        <v>0</v>
      </c>
      <c r="DB1536" s="22">
        <v>39.473684210526315</v>
      </c>
      <c r="DC1536" s="22">
        <v>0</v>
      </c>
      <c r="DD1536" s="22">
        <v>0</v>
      </c>
      <c r="DE1536" s="22">
        <v>0</v>
      </c>
      <c r="DF1536" s="22">
        <v>0</v>
      </c>
      <c r="DG1536" s="22">
        <v>60.526315789473685</v>
      </c>
      <c r="DH1536" s="14" t="e">
        <v>#DIV/0!</v>
      </c>
      <c r="DI1536" s="24">
        <v>0</v>
      </c>
      <c r="DJ1536" s="14">
        <v>26.47058823529412</v>
      </c>
      <c r="DK1536" s="4">
        <v>16</v>
      </c>
      <c r="DL1536" s="22">
        <v>100</v>
      </c>
      <c r="DM1536" s="22">
        <v>0</v>
      </c>
      <c r="DN1536" s="22">
        <v>0</v>
      </c>
      <c r="DO1536" s="22">
        <v>0</v>
      </c>
      <c r="DP1536" s="4">
        <v>0</v>
      </c>
      <c r="DQ1536" s="22">
        <v>0</v>
      </c>
      <c r="DR1536" s="4">
        <v>0</v>
      </c>
      <c r="DS1536" s="22" t="e">
        <v>#DIV/0!</v>
      </c>
      <c r="DT1536" s="17">
        <v>635</v>
      </c>
      <c r="DU1536" s="22">
        <v>42.857142857142854</v>
      </c>
      <c r="DV1536" s="22">
        <v>57.142857142857139</v>
      </c>
      <c r="DW1536" s="26">
        <v>20</v>
      </c>
      <c r="DX1536" s="12">
        <v>3.25</v>
      </c>
    </row>
    <row r="1537" spans="1:128" ht="10.5" x14ac:dyDescent="0.25">
      <c r="A1537" s="11">
        <v>1533</v>
      </c>
      <c r="B1537" s="4" t="s">
        <v>2169</v>
      </c>
      <c r="C1537" s="4">
        <v>126</v>
      </c>
      <c r="D1537" s="22">
        <v>2.3809523809523809</v>
      </c>
      <c r="E1537" s="22">
        <v>2.3809523809523809</v>
      </c>
      <c r="F1537" s="22">
        <v>14.285714285714285</v>
      </c>
      <c r="G1537" s="22">
        <v>6.3492063492063489</v>
      </c>
      <c r="H1537" s="22">
        <v>3.1746031746031744</v>
      </c>
      <c r="I1537" s="22">
        <v>7.9365079365079358</v>
      </c>
      <c r="J1537" s="22">
        <v>3.9682539682539679</v>
      </c>
      <c r="K1537" s="22">
        <v>6.3492063492063489</v>
      </c>
      <c r="L1537" s="22">
        <v>7.1428571428571423</v>
      </c>
      <c r="M1537" s="22">
        <v>3.9682539682539679</v>
      </c>
      <c r="N1537" s="22">
        <v>7.1428571428571423</v>
      </c>
      <c r="O1537" s="22">
        <v>8.7301587301587293</v>
      </c>
      <c r="P1537" s="22">
        <v>11.904761904761903</v>
      </c>
      <c r="Q1537" s="22">
        <v>7.1428571428571423</v>
      </c>
      <c r="R1537" s="22">
        <v>0</v>
      </c>
      <c r="S1537" s="22">
        <v>3.1746031746031744</v>
      </c>
      <c r="T1537" s="22">
        <v>3.9682539682539679</v>
      </c>
      <c r="U1537" s="22">
        <v>0</v>
      </c>
      <c r="V1537" s="23">
        <v>7.0796460176991189</v>
      </c>
      <c r="W1537" s="23">
        <v>0</v>
      </c>
      <c r="X1537" s="23">
        <v>92.920353982300881</v>
      </c>
      <c r="Y1537" s="23">
        <v>0</v>
      </c>
      <c r="Z1537" s="23">
        <v>0</v>
      </c>
      <c r="AA1537" s="23">
        <v>0</v>
      </c>
      <c r="AB1537" s="23">
        <v>0</v>
      </c>
      <c r="AC1537" s="23">
        <v>0</v>
      </c>
      <c r="AD1537" s="23">
        <v>0</v>
      </c>
      <c r="AE1537" s="23">
        <v>0</v>
      </c>
      <c r="AF1537" s="23">
        <v>0</v>
      </c>
      <c r="AG1537" s="23">
        <v>0</v>
      </c>
      <c r="AH1537" s="23">
        <v>0</v>
      </c>
      <c r="AI1537" s="23">
        <v>0</v>
      </c>
      <c r="AJ1537" s="23">
        <v>0</v>
      </c>
      <c r="AK1537" s="23">
        <v>0</v>
      </c>
      <c r="AL1537" s="23">
        <v>0</v>
      </c>
      <c r="AM1537" s="23">
        <v>0</v>
      </c>
      <c r="AN1537" s="23">
        <v>0</v>
      </c>
      <c r="AO1537" s="23">
        <v>0</v>
      </c>
      <c r="AP1537" s="23">
        <v>4.4247787610619467</v>
      </c>
      <c r="AQ1537" s="23">
        <v>0</v>
      </c>
      <c r="AR1537" s="23">
        <v>0</v>
      </c>
      <c r="AS1537" s="23">
        <v>0</v>
      </c>
      <c r="AT1537" s="23">
        <v>0</v>
      </c>
      <c r="AU1537" s="23">
        <v>0</v>
      </c>
      <c r="AV1537" s="23">
        <v>0</v>
      </c>
      <c r="AW1537" s="23">
        <v>0</v>
      </c>
      <c r="AX1537" s="23">
        <v>0</v>
      </c>
      <c r="AY1537" s="23">
        <v>0</v>
      </c>
      <c r="AZ1537" s="23">
        <v>0</v>
      </c>
      <c r="BA1537" s="23">
        <v>0</v>
      </c>
      <c r="BB1537" s="23">
        <v>0</v>
      </c>
      <c r="BC1537" s="23">
        <v>0</v>
      </c>
      <c r="BD1537" s="23">
        <v>0</v>
      </c>
      <c r="BE1537" s="23">
        <v>0</v>
      </c>
      <c r="BF1537" s="23">
        <v>0</v>
      </c>
      <c r="BG1537" s="23">
        <v>0</v>
      </c>
      <c r="BH1537" s="23">
        <v>0</v>
      </c>
      <c r="BI1537" s="23">
        <v>0</v>
      </c>
      <c r="BJ1537" s="23">
        <v>0</v>
      </c>
      <c r="BK1537" s="23">
        <v>0</v>
      </c>
      <c r="BL1537" s="23">
        <v>0</v>
      </c>
      <c r="BM1537" s="23">
        <v>0</v>
      </c>
      <c r="BN1537" s="23">
        <v>0</v>
      </c>
      <c r="BO1537" s="23">
        <v>0</v>
      </c>
      <c r="BP1537" s="23">
        <v>0</v>
      </c>
      <c r="BQ1537" s="23">
        <v>0</v>
      </c>
      <c r="BR1537" s="23">
        <v>0</v>
      </c>
      <c r="BS1537" s="23">
        <v>0</v>
      </c>
      <c r="BT1537" s="23">
        <v>0</v>
      </c>
      <c r="BU1537" s="23">
        <v>0</v>
      </c>
      <c r="BV1537" s="23">
        <v>0</v>
      </c>
      <c r="BW1537" s="23">
        <v>0</v>
      </c>
      <c r="BX1537" s="23">
        <v>0</v>
      </c>
      <c r="BY1537" s="23">
        <v>0</v>
      </c>
      <c r="BZ1537" s="23">
        <v>0</v>
      </c>
      <c r="CA1537" s="23">
        <v>0</v>
      </c>
      <c r="CB1537" s="23">
        <v>0</v>
      </c>
      <c r="CC1537" s="23">
        <v>0</v>
      </c>
      <c r="CD1537" s="23">
        <v>0</v>
      </c>
      <c r="CE1537" s="23">
        <v>0</v>
      </c>
      <c r="CF1537" s="23">
        <v>0</v>
      </c>
      <c r="CG1537" s="23">
        <v>0</v>
      </c>
      <c r="CH1537" s="23">
        <v>0</v>
      </c>
      <c r="CI1537" s="23">
        <v>0</v>
      </c>
      <c r="CJ1537" s="23">
        <v>0</v>
      </c>
      <c r="CK1537" s="23">
        <v>0</v>
      </c>
      <c r="CL1537" s="23">
        <v>0</v>
      </c>
      <c r="CM1537" s="23">
        <v>0</v>
      </c>
      <c r="CN1537" s="23">
        <v>0</v>
      </c>
      <c r="CO1537" s="23">
        <v>0</v>
      </c>
      <c r="CP1537" s="23">
        <v>0</v>
      </c>
      <c r="CQ1537" s="23">
        <v>0</v>
      </c>
      <c r="CR1537" s="23">
        <v>0</v>
      </c>
      <c r="CS1537" s="23">
        <v>0</v>
      </c>
      <c r="CT1537" s="23">
        <v>0</v>
      </c>
      <c r="CU1537" s="23">
        <v>0</v>
      </c>
      <c r="CV1537" s="23">
        <v>0</v>
      </c>
      <c r="CW1537" s="23">
        <v>0</v>
      </c>
      <c r="CX1537" s="23">
        <v>0</v>
      </c>
      <c r="CY1537" s="27">
        <v>12.698412698412696</v>
      </c>
      <c r="CZ1537" s="14">
        <v>0</v>
      </c>
      <c r="DA1537" s="22">
        <v>0</v>
      </c>
      <c r="DB1537" s="22">
        <v>58.558558558558559</v>
      </c>
      <c r="DC1537" s="22">
        <v>0</v>
      </c>
      <c r="DD1537" s="22">
        <v>0</v>
      </c>
      <c r="DE1537" s="22">
        <v>0</v>
      </c>
      <c r="DF1537" s="22">
        <v>0</v>
      </c>
      <c r="DG1537" s="22">
        <v>41.441441441441441</v>
      </c>
      <c r="DH1537" s="14">
        <v>0</v>
      </c>
      <c r="DI1537" s="24">
        <v>0</v>
      </c>
      <c r="DJ1537" s="14">
        <v>26.881720430107524</v>
      </c>
      <c r="DK1537" s="4">
        <v>46</v>
      </c>
      <c r="DL1537" s="22">
        <v>100</v>
      </c>
      <c r="DM1537" s="22">
        <v>0</v>
      </c>
      <c r="DN1537" s="22">
        <v>0</v>
      </c>
      <c r="DO1537" s="22">
        <v>0</v>
      </c>
      <c r="DP1537" s="4">
        <v>0</v>
      </c>
      <c r="DQ1537" s="22">
        <v>0</v>
      </c>
      <c r="DR1537" s="4">
        <v>0</v>
      </c>
      <c r="DS1537" s="22">
        <v>0</v>
      </c>
      <c r="DT1537" s="17">
        <v>812.5</v>
      </c>
      <c r="DU1537" s="22">
        <v>32.352941176470587</v>
      </c>
      <c r="DV1537" s="22">
        <v>29.411764705882355</v>
      </c>
      <c r="DW1537" s="26">
        <v>0</v>
      </c>
      <c r="DX1537" s="12">
        <v>2.6578947368421053</v>
      </c>
    </row>
    <row r="1538" spans="1:128" ht="10.5" x14ac:dyDescent="0.25">
      <c r="A1538" s="11">
        <v>1534</v>
      </c>
      <c r="B1538" s="4" t="s">
        <v>2170</v>
      </c>
      <c r="C1538" s="4">
        <v>105</v>
      </c>
      <c r="D1538" s="22">
        <v>7.3394495412844041</v>
      </c>
      <c r="E1538" s="22">
        <v>3.669724770642202</v>
      </c>
      <c r="F1538" s="22">
        <v>7.3394495412844041</v>
      </c>
      <c r="G1538" s="22">
        <v>2.7522935779816518</v>
      </c>
      <c r="H1538" s="22">
        <v>4.5871559633027523</v>
      </c>
      <c r="I1538" s="22">
        <v>6.4220183486238538</v>
      </c>
      <c r="J1538" s="22">
        <v>9.1743119266055047</v>
      </c>
      <c r="K1538" s="22">
        <v>8.2568807339449553</v>
      </c>
      <c r="L1538" s="22">
        <v>3.669724770642202</v>
      </c>
      <c r="M1538" s="22">
        <v>0</v>
      </c>
      <c r="N1538" s="22">
        <v>11.009174311926607</v>
      </c>
      <c r="O1538" s="22">
        <v>3.669724770642202</v>
      </c>
      <c r="P1538" s="22">
        <v>20.183486238532112</v>
      </c>
      <c r="Q1538" s="22">
        <v>9.1743119266055047</v>
      </c>
      <c r="R1538" s="22">
        <v>2.7522935779816518</v>
      </c>
      <c r="S1538" s="22">
        <v>0</v>
      </c>
      <c r="T1538" s="22">
        <v>0</v>
      </c>
      <c r="U1538" s="22">
        <v>0</v>
      </c>
      <c r="V1538" s="23">
        <v>4.2105263157894797</v>
      </c>
      <c r="W1538" s="23">
        <v>0</v>
      </c>
      <c r="X1538" s="23">
        <v>95.78947368421052</v>
      </c>
      <c r="Y1538" s="23">
        <v>0</v>
      </c>
      <c r="Z1538" s="23">
        <v>0</v>
      </c>
      <c r="AA1538" s="23">
        <v>0</v>
      </c>
      <c r="AB1538" s="23">
        <v>0</v>
      </c>
      <c r="AC1538" s="23">
        <v>0</v>
      </c>
      <c r="AD1538" s="23">
        <v>0</v>
      </c>
      <c r="AE1538" s="23">
        <v>0</v>
      </c>
      <c r="AF1538" s="23">
        <v>0</v>
      </c>
      <c r="AG1538" s="23">
        <v>0</v>
      </c>
      <c r="AH1538" s="23">
        <v>0</v>
      </c>
      <c r="AI1538" s="23">
        <v>0</v>
      </c>
      <c r="AJ1538" s="23">
        <v>0</v>
      </c>
      <c r="AK1538" s="23">
        <v>0</v>
      </c>
      <c r="AL1538" s="23">
        <v>0</v>
      </c>
      <c r="AM1538" s="23">
        <v>0</v>
      </c>
      <c r="AN1538" s="23">
        <v>0</v>
      </c>
      <c r="AO1538" s="23">
        <v>0</v>
      </c>
      <c r="AP1538" s="23">
        <v>0</v>
      </c>
      <c r="AQ1538" s="23">
        <v>0</v>
      </c>
      <c r="AR1538" s="23">
        <v>0</v>
      </c>
      <c r="AS1538" s="23">
        <v>0</v>
      </c>
      <c r="AT1538" s="23">
        <v>0</v>
      </c>
      <c r="AU1538" s="23">
        <v>0</v>
      </c>
      <c r="AV1538" s="23">
        <v>0</v>
      </c>
      <c r="AW1538" s="23">
        <v>0</v>
      </c>
      <c r="AX1538" s="23">
        <v>0</v>
      </c>
      <c r="AY1538" s="23">
        <v>0</v>
      </c>
      <c r="AZ1538" s="23">
        <v>0</v>
      </c>
      <c r="BA1538" s="23">
        <v>0</v>
      </c>
      <c r="BB1538" s="23">
        <v>0</v>
      </c>
      <c r="BC1538" s="23">
        <v>0</v>
      </c>
      <c r="BD1538" s="23">
        <v>4.2105263157894735</v>
      </c>
      <c r="BE1538" s="23">
        <v>0</v>
      </c>
      <c r="BF1538" s="23">
        <v>0</v>
      </c>
      <c r="BG1538" s="23">
        <v>0</v>
      </c>
      <c r="BH1538" s="23">
        <v>0</v>
      </c>
      <c r="BI1538" s="23">
        <v>0</v>
      </c>
      <c r="BJ1538" s="23">
        <v>0</v>
      </c>
      <c r="BK1538" s="23">
        <v>0</v>
      </c>
      <c r="BL1538" s="23">
        <v>0</v>
      </c>
      <c r="BM1538" s="23">
        <v>0</v>
      </c>
      <c r="BN1538" s="23">
        <v>0</v>
      </c>
      <c r="BO1538" s="23">
        <v>0</v>
      </c>
      <c r="BP1538" s="23">
        <v>0</v>
      </c>
      <c r="BQ1538" s="23">
        <v>0</v>
      </c>
      <c r="BR1538" s="23">
        <v>0</v>
      </c>
      <c r="BS1538" s="23">
        <v>0</v>
      </c>
      <c r="BT1538" s="23">
        <v>0</v>
      </c>
      <c r="BU1538" s="23">
        <v>0</v>
      </c>
      <c r="BV1538" s="23">
        <v>0</v>
      </c>
      <c r="BW1538" s="23">
        <v>0</v>
      </c>
      <c r="BX1538" s="23">
        <v>0</v>
      </c>
      <c r="BY1538" s="23">
        <v>0</v>
      </c>
      <c r="BZ1538" s="23">
        <v>0</v>
      </c>
      <c r="CA1538" s="23">
        <v>0</v>
      </c>
      <c r="CB1538" s="23">
        <v>0</v>
      </c>
      <c r="CC1538" s="23">
        <v>0</v>
      </c>
      <c r="CD1538" s="23">
        <v>0</v>
      </c>
      <c r="CE1538" s="23">
        <v>0</v>
      </c>
      <c r="CF1538" s="23">
        <v>0</v>
      </c>
      <c r="CG1538" s="23">
        <v>0</v>
      </c>
      <c r="CH1538" s="23">
        <v>0</v>
      </c>
      <c r="CI1538" s="23">
        <v>0</v>
      </c>
      <c r="CJ1538" s="23">
        <v>0</v>
      </c>
      <c r="CK1538" s="23">
        <v>0</v>
      </c>
      <c r="CL1538" s="23">
        <v>0</v>
      </c>
      <c r="CM1538" s="23">
        <v>0</v>
      </c>
      <c r="CN1538" s="23">
        <v>0</v>
      </c>
      <c r="CO1538" s="23">
        <v>0</v>
      </c>
      <c r="CP1538" s="23">
        <v>0</v>
      </c>
      <c r="CQ1538" s="23">
        <v>0</v>
      </c>
      <c r="CR1538" s="23">
        <v>0</v>
      </c>
      <c r="CS1538" s="23">
        <v>0</v>
      </c>
      <c r="CT1538" s="23">
        <v>0</v>
      </c>
      <c r="CU1538" s="23">
        <v>0</v>
      </c>
      <c r="CV1538" s="23">
        <v>0</v>
      </c>
      <c r="CW1538" s="23">
        <v>0</v>
      </c>
      <c r="CX1538" s="23">
        <v>0</v>
      </c>
      <c r="CY1538" s="27">
        <v>2.8571428571428612</v>
      </c>
      <c r="CZ1538" s="14">
        <v>0</v>
      </c>
      <c r="DA1538" s="22">
        <v>0</v>
      </c>
      <c r="DB1538" s="22">
        <v>45</v>
      </c>
      <c r="DC1538" s="22">
        <v>0</v>
      </c>
      <c r="DD1538" s="22">
        <v>0</v>
      </c>
      <c r="DE1538" s="22">
        <v>0</v>
      </c>
      <c r="DF1538" s="22">
        <v>0</v>
      </c>
      <c r="DG1538" s="22">
        <v>55.000000000000007</v>
      </c>
      <c r="DH1538" s="14">
        <v>0</v>
      </c>
      <c r="DI1538" s="24">
        <v>4.8076923076923084</v>
      </c>
      <c r="DJ1538" s="14">
        <v>21.686746987951807</v>
      </c>
      <c r="DK1538" s="4">
        <v>51</v>
      </c>
      <c r="DL1538" s="22">
        <v>100</v>
      </c>
      <c r="DM1538" s="22">
        <v>0</v>
      </c>
      <c r="DN1538" s="22">
        <v>0</v>
      </c>
      <c r="DO1538" s="22">
        <v>0</v>
      </c>
      <c r="DP1538" s="4">
        <v>0</v>
      </c>
      <c r="DQ1538" s="22">
        <v>0</v>
      </c>
      <c r="DR1538" s="4">
        <v>0</v>
      </c>
      <c r="DS1538" s="22">
        <v>0</v>
      </c>
      <c r="DT1538" s="17">
        <v>857.14285714285711</v>
      </c>
      <c r="DU1538" s="22">
        <v>38.70967741935484</v>
      </c>
      <c r="DV1538" s="22">
        <v>19.35483870967742</v>
      </c>
      <c r="DW1538" s="26">
        <v>7.2727272727272725</v>
      </c>
      <c r="DX1538" s="12">
        <v>2.2195121951219514</v>
      </c>
    </row>
    <row r="1539" spans="1:128" ht="10.5" x14ac:dyDescent="0.25">
      <c r="A1539" s="11">
        <v>1535</v>
      </c>
      <c r="B1539" s="4" t="s">
        <v>939</v>
      </c>
      <c r="C1539" s="4">
        <v>278</v>
      </c>
      <c r="D1539" s="22">
        <v>6.563706563706563</v>
      </c>
      <c r="E1539" s="22">
        <v>4.6332046332046328</v>
      </c>
      <c r="F1539" s="22">
        <v>6.563706563706563</v>
      </c>
      <c r="G1539" s="22">
        <v>5.4054054054054053</v>
      </c>
      <c r="H1539" s="22">
        <v>1.1583011583011582</v>
      </c>
      <c r="I1539" s="22">
        <v>4.6332046332046328</v>
      </c>
      <c r="J1539" s="22">
        <v>4.2471042471042466</v>
      </c>
      <c r="K1539" s="22">
        <v>3.8610038610038608</v>
      </c>
      <c r="L1539" s="22">
        <v>5.4054054054054053</v>
      </c>
      <c r="M1539" s="22">
        <v>6.563706563706563</v>
      </c>
      <c r="N1539" s="22">
        <v>6.1776061776061777</v>
      </c>
      <c r="O1539" s="22">
        <v>9.6525096525096519</v>
      </c>
      <c r="P1539" s="22">
        <v>9.6525096525096519</v>
      </c>
      <c r="Q1539" s="22">
        <v>6.563706563706563</v>
      </c>
      <c r="R1539" s="22">
        <v>9.2664092664092657</v>
      </c>
      <c r="S1539" s="22">
        <v>3.8610038610038608</v>
      </c>
      <c r="T1539" s="22">
        <v>4.2471042471042466</v>
      </c>
      <c r="U1539" s="22">
        <v>1.5444015444015444</v>
      </c>
      <c r="V1539" s="23">
        <v>3.7037037037037095</v>
      </c>
      <c r="W1539" s="23">
        <v>0</v>
      </c>
      <c r="X1539" s="23">
        <v>96.296296296296291</v>
      </c>
      <c r="Y1539" s="23">
        <v>0</v>
      </c>
      <c r="Z1539" s="23">
        <v>0</v>
      </c>
      <c r="AA1539" s="23">
        <v>0</v>
      </c>
      <c r="AB1539" s="23">
        <v>0</v>
      </c>
      <c r="AC1539" s="23">
        <v>0</v>
      </c>
      <c r="AD1539" s="23">
        <v>0</v>
      </c>
      <c r="AE1539" s="23">
        <v>0</v>
      </c>
      <c r="AF1539" s="23">
        <v>0</v>
      </c>
      <c r="AG1539" s="23">
        <v>0</v>
      </c>
      <c r="AH1539" s="23">
        <v>0</v>
      </c>
      <c r="AI1539" s="23">
        <v>0</v>
      </c>
      <c r="AJ1539" s="23">
        <v>0</v>
      </c>
      <c r="AK1539" s="23">
        <v>0</v>
      </c>
      <c r="AL1539" s="23">
        <v>0</v>
      </c>
      <c r="AM1539" s="23">
        <v>0</v>
      </c>
      <c r="AN1539" s="23">
        <v>0</v>
      </c>
      <c r="AO1539" s="23">
        <v>0</v>
      </c>
      <c r="AP1539" s="23">
        <v>0</v>
      </c>
      <c r="AQ1539" s="23">
        <v>0</v>
      </c>
      <c r="AR1539" s="23">
        <v>0</v>
      </c>
      <c r="AS1539" s="23">
        <v>0</v>
      </c>
      <c r="AT1539" s="23">
        <v>0</v>
      </c>
      <c r="AU1539" s="23">
        <v>0</v>
      </c>
      <c r="AV1539" s="23">
        <v>0</v>
      </c>
      <c r="AW1539" s="23">
        <v>0</v>
      </c>
      <c r="AX1539" s="23">
        <v>0</v>
      </c>
      <c r="AY1539" s="23">
        <v>0</v>
      </c>
      <c r="AZ1539" s="23">
        <v>0</v>
      </c>
      <c r="BA1539" s="23">
        <v>0</v>
      </c>
      <c r="BB1539" s="23">
        <v>0</v>
      </c>
      <c r="BC1539" s="23">
        <v>0</v>
      </c>
      <c r="BD1539" s="23">
        <v>2.4691358024691357</v>
      </c>
      <c r="BE1539" s="23">
        <v>0</v>
      </c>
      <c r="BF1539" s="23">
        <v>0</v>
      </c>
      <c r="BG1539" s="23">
        <v>0</v>
      </c>
      <c r="BH1539" s="23">
        <v>0</v>
      </c>
      <c r="BI1539" s="23">
        <v>0</v>
      </c>
      <c r="BJ1539" s="23">
        <v>0</v>
      </c>
      <c r="BK1539" s="23">
        <v>0</v>
      </c>
      <c r="BL1539" s="23">
        <v>0</v>
      </c>
      <c r="BM1539" s="23">
        <v>0</v>
      </c>
      <c r="BN1539" s="23">
        <v>0</v>
      </c>
      <c r="BO1539" s="23">
        <v>0</v>
      </c>
      <c r="BP1539" s="23">
        <v>1.2345679012345678</v>
      </c>
      <c r="BQ1539" s="23">
        <v>0</v>
      </c>
      <c r="BR1539" s="23">
        <v>0</v>
      </c>
      <c r="BS1539" s="23">
        <v>0</v>
      </c>
      <c r="BT1539" s="23">
        <v>0</v>
      </c>
      <c r="BU1539" s="23">
        <v>0</v>
      </c>
      <c r="BV1539" s="23">
        <v>0</v>
      </c>
      <c r="BW1539" s="23">
        <v>0</v>
      </c>
      <c r="BX1539" s="23">
        <v>0</v>
      </c>
      <c r="BY1539" s="23">
        <v>0</v>
      </c>
      <c r="BZ1539" s="23">
        <v>0</v>
      </c>
      <c r="CA1539" s="23">
        <v>0</v>
      </c>
      <c r="CB1539" s="23">
        <v>0</v>
      </c>
      <c r="CC1539" s="23">
        <v>0</v>
      </c>
      <c r="CD1539" s="23">
        <v>0</v>
      </c>
      <c r="CE1539" s="23">
        <v>0</v>
      </c>
      <c r="CF1539" s="23">
        <v>0</v>
      </c>
      <c r="CG1539" s="23">
        <v>0</v>
      </c>
      <c r="CH1539" s="23">
        <v>0</v>
      </c>
      <c r="CI1539" s="23">
        <v>0</v>
      </c>
      <c r="CJ1539" s="23">
        <v>0</v>
      </c>
      <c r="CK1539" s="23">
        <v>0</v>
      </c>
      <c r="CL1539" s="23">
        <v>0</v>
      </c>
      <c r="CM1539" s="23">
        <v>0</v>
      </c>
      <c r="CN1539" s="23">
        <v>0</v>
      </c>
      <c r="CO1539" s="23">
        <v>0</v>
      </c>
      <c r="CP1539" s="23">
        <v>0</v>
      </c>
      <c r="CQ1539" s="23">
        <v>0</v>
      </c>
      <c r="CR1539" s="23">
        <v>0</v>
      </c>
      <c r="CS1539" s="23">
        <v>0</v>
      </c>
      <c r="CT1539" s="23">
        <v>1.6064257028112447</v>
      </c>
      <c r="CU1539" s="23">
        <v>0</v>
      </c>
      <c r="CV1539" s="23">
        <v>0</v>
      </c>
      <c r="CW1539" s="23">
        <v>0</v>
      </c>
      <c r="CX1539" s="23">
        <v>0</v>
      </c>
      <c r="CY1539" s="27">
        <v>12.949640287769782</v>
      </c>
      <c r="CZ1539" s="14">
        <v>0</v>
      </c>
      <c r="DA1539" s="22">
        <v>3.1007751937984498</v>
      </c>
      <c r="DB1539" s="22">
        <v>43.798449612403104</v>
      </c>
      <c r="DC1539" s="22">
        <v>0</v>
      </c>
      <c r="DD1539" s="22">
        <v>0</v>
      </c>
      <c r="DE1539" s="22">
        <v>0</v>
      </c>
      <c r="DF1539" s="22">
        <v>1.9379844961240309</v>
      </c>
      <c r="DG1539" s="22">
        <v>51.162790697674424</v>
      </c>
      <c r="DH1539" s="14">
        <v>0</v>
      </c>
      <c r="DI1539" s="24">
        <v>4.980842911877394</v>
      </c>
      <c r="DJ1539" s="14">
        <v>39.047619047619051</v>
      </c>
      <c r="DK1539" s="4">
        <v>153</v>
      </c>
      <c r="DL1539" s="22">
        <v>95.424836601307192</v>
      </c>
      <c r="DM1539" s="22">
        <v>4.5751633986928102</v>
      </c>
      <c r="DN1539" s="22">
        <v>0</v>
      </c>
      <c r="DO1539" s="22">
        <v>0</v>
      </c>
      <c r="DP1539" s="4">
        <v>0</v>
      </c>
      <c r="DQ1539" s="22">
        <v>0</v>
      </c>
      <c r="DR1539" s="4">
        <v>0</v>
      </c>
      <c r="DS1539" s="22">
        <v>0</v>
      </c>
      <c r="DT1539" s="17">
        <v>705</v>
      </c>
      <c r="DU1539" s="22">
        <v>46.031746031746032</v>
      </c>
      <c r="DV1539" s="22">
        <v>30.952380952380953</v>
      </c>
      <c r="DW1539" s="26">
        <v>13.333333333333334</v>
      </c>
      <c r="DX1539" s="12">
        <v>2.1796875</v>
      </c>
    </row>
    <row r="1540" spans="1:128" ht="10.5" x14ac:dyDescent="0.25">
      <c r="A1540" s="11">
        <v>1536</v>
      </c>
      <c r="B1540" s="4" t="s">
        <v>940</v>
      </c>
      <c r="C1540" s="4">
        <v>114</v>
      </c>
      <c r="D1540" s="22">
        <v>5.6603773584905666</v>
      </c>
      <c r="E1540" s="22">
        <v>0</v>
      </c>
      <c r="F1540" s="22">
        <v>0</v>
      </c>
      <c r="G1540" s="22">
        <v>2.8301886792452833</v>
      </c>
      <c r="H1540" s="22">
        <v>0</v>
      </c>
      <c r="I1540" s="22">
        <v>2.8301886792452833</v>
      </c>
      <c r="J1540" s="22">
        <v>9.433962264150944</v>
      </c>
      <c r="K1540" s="22">
        <v>0</v>
      </c>
      <c r="L1540" s="22">
        <v>6.6037735849056602</v>
      </c>
      <c r="M1540" s="22">
        <v>4.716981132075472</v>
      </c>
      <c r="N1540" s="22">
        <v>7.5471698113207548</v>
      </c>
      <c r="O1540" s="22">
        <v>9.433962264150944</v>
      </c>
      <c r="P1540" s="22">
        <v>8.4905660377358494</v>
      </c>
      <c r="Q1540" s="22">
        <v>15.09433962264151</v>
      </c>
      <c r="R1540" s="22">
        <v>13.20754716981132</v>
      </c>
      <c r="S1540" s="22">
        <v>9.433962264150944</v>
      </c>
      <c r="T1540" s="22">
        <v>4.716981132075472</v>
      </c>
      <c r="U1540" s="22">
        <v>0</v>
      </c>
      <c r="V1540" s="23">
        <v>13.68421052631578</v>
      </c>
      <c r="W1540" s="23">
        <v>0</v>
      </c>
      <c r="X1540" s="23">
        <v>86.31578947368422</v>
      </c>
      <c r="Y1540" s="23">
        <v>0</v>
      </c>
      <c r="Z1540" s="23">
        <v>0</v>
      </c>
      <c r="AA1540" s="23">
        <v>0</v>
      </c>
      <c r="AB1540" s="23">
        <v>0</v>
      </c>
      <c r="AC1540" s="23">
        <v>0</v>
      </c>
      <c r="AD1540" s="23">
        <v>0</v>
      </c>
      <c r="AE1540" s="23">
        <v>0</v>
      </c>
      <c r="AF1540" s="23">
        <v>0</v>
      </c>
      <c r="AG1540" s="23">
        <v>0</v>
      </c>
      <c r="AH1540" s="23">
        <v>5.2631578947368416</v>
      </c>
      <c r="AI1540" s="23">
        <v>0</v>
      </c>
      <c r="AJ1540" s="23">
        <v>0</v>
      </c>
      <c r="AK1540" s="23">
        <v>0</v>
      </c>
      <c r="AL1540" s="23">
        <v>4.2105263157894735</v>
      </c>
      <c r="AM1540" s="23">
        <v>0</v>
      </c>
      <c r="AN1540" s="23">
        <v>0</v>
      </c>
      <c r="AO1540" s="23">
        <v>0</v>
      </c>
      <c r="AP1540" s="23">
        <v>0</v>
      </c>
      <c r="AQ1540" s="23">
        <v>0</v>
      </c>
      <c r="AR1540" s="23">
        <v>0</v>
      </c>
      <c r="AS1540" s="23">
        <v>0</v>
      </c>
      <c r="AT1540" s="23">
        <v>0</v>
      </c>
      <c r="AU1540" s="23">
        <v>0</v>
      </c>
      <c r="AV1540" s="23">
        <v>0</v>
      </c>
      <c r="AW1540" s="23">
        <v>0</v>
      </c>
      <c r="AX1540" s="23">
        <v>0</v>
      </c>
      <c r="AY1540" s="23">
        <v>0</v>
      </c>
      <c r="AZ1540" s="23">
        <v>0</v>
      </c>
      <c r="BA1540" s="23">
        <v>0</v>
      </c>
      <c r="BB1540" s="23">
        <v>0</v>
      </c>
      <c r="BC1540" s="23">
        <v>0</v>
      </c>
      <c r="BD1540" s="23">
        <v>0</v>
      </c>
      <c r="BE1540" s="23">
        <v>0</v>
      </c>
      <c r="BF1540" s="23">
        <v>0</v>
      </c>
      <c r="BG1540" s="23">
        <v>0</v>
      </c>
      <c r="BH1540" s="23">
        <v>0</v>
      </c>
      <c r="BI1540" s="23">
        <v>0</v>
      </c>
      <c r="BJ1540" s="23">
        <v>0</v>
      </c>
      <c r="BK1540" s="23">
        <v>0</v>
      </c>
      <c r="BL1540" s="23">
        <v>0</v>
      </c>
      <c r="BM1540" s="23">
        <v>0</v>
      </c>
      <c r="BN1540" s="23">
        <v>0</v>
      </c>
      <c r="BO1540" s="23">
        <v>0</v>
      </c>
      <c r="BP1540" s="23">
        <v>0</v>
      </c>
      <c r="BQ1540" s="23">
        <v>0</v>
      </c>
      <c r="BR1540" s="23">
        <v>4.2105263157894735</v>
      </c>
      <c r="BS1540" s="23">
        <v>0</v>
      </c>
      <c r="BT1540" s="23">
        <v>0</v>
      </c>
      <c r="BU1540" s="23">
        <v>0</v>
      </c>
      <c r="BV1540" s="23">
        <v>0</v>
      </c>
      <c r="BW1540" s="23">
        <v>0</v>
      </c>
      <c r="BX1540" s="23">
        <v>0</v>
      </c>
      <c r="BY1540" s="23">
        <v>0</v>
      </c>
      <c r="BZ1540" s="23">
        <v>0</v>
      </c>
      <c r="CA1540" s="23">
        <v>0</v>
      </c>
      <c r="CB1540" s="23">
        <v>0</v>
      </c>
      <c r="CC1540" s="23">
        <v>0</v>
      </c>
      <c r="CD1540" s="23">
        <v>0</v>
      </c>
      <c r="CE1540" s="23">
        <v>0</v>
      </c>
      <c r="CF1540" s="23">
        <v>0</v>
      </c>
      <c r="CG1540" s="23">
        <v>0</v>
      </c>
      <c r="CH1540" s="23">
        <v>0</v>
      </c>
      <c r="CI1540" s="23">
        <v>0</v>
      </c>
      <c r="CJ1540" s="23">
        <v>0</v>
      </c>
      <c r="CK1540" s="23">
        <v>0</v>
      </c>
      <c r="CL1540" s="23">
        <v>0</v>
      </c>
      <c r="CM1540" s="23">
        <v>0</v>
      </c>
      <c r="CN1540" s="23">
        <v>0</v>
      </c>
      <c r="CO1540" s="23">
        <v>0</v>
      </c>
      <c r="CP1540" s="23">
        <v>0</v>
      </c>
      <c r="CQ1540" s="23">
        <v>0</v>
      </c>
      <c r="CR1540" s="23">
        <v>0</v>
      </c>
      <c r="CS1540" s="23">
        <v>0</v>
      </c>
      <c r="CT1540" s="23">
        <v>0</v>
      </c>
      <c r="CU1540" s="23">
        <v>0</v>
      </c>
      <c r="CV1540" s="23">
        <v>0</v>
      </c>
      <c r="CW1540" s="23">
        <v>0</v>
      </c>
      <c r="CX1540" s="23">
        <v>0</v>
      </c>
      <c r="CY1540" s="27">
        <v>11.403508771929822</v>
      </c>
      <c r="CZ1540" s="14">
        <v>0</v>
      </c>
      <c r="DA1540" s="22">
        <v>0</v>
      </c>
      <c r="DB1540" s="22">
        <v>57.692307692307686</v>
      </c>
      <c r="DC1540" s="22">
        <v>0</v>
      </c>
      <c r="DD1540" s="22">
        <v>0</v>
      </c>
      <c r="DE1540" s="22">
        <v>0</v>
      </c>
      <c r="DF1540" s="22">
        <v>0</v>
      </c>
      <c r="DG1540" s="22">
        <v>42.307692307692307</v>
      </c>
      <c r="DH1540" s="14" t="e">
        <v>#DIV/0!</v>
      </c>
      <c r="DI1540" s="24">
        <v>0</v>
      </c>
      <c r="DJ1540" s="14">
        <v>22.105263157894736</v>
      </c>
      <c r="DK1540" s="4">
        <v>88</v>
      </c>
      <c r="DL1540" s="22">
        <v>96.590909090909093</v>
      </c>
      <c r="DM1540" s="22">
        <v>0</v>
      </c>
      <c r="DN1540" s="22">
        <v>0</v>
      </c>
      <c r="DO1540" s="22">
        <v>3.4090909090909087</v>
      </c>
      <c r="DP1540" s="4">
        <v>0</v>
      </c>
      <c r="DQ1540" s="22">
        <v>0</v>
      </c>
      <c r="DR1540" s="4">
        <v>0</v>
      </c>
      <c r="DS1540" s="22" t="e">
        <v>#DIV/0!</v>
      </c>
      <c r="DT1540" s="17">
        <v>725</v>
      </c>
      <c r="DU1540" s="22">
        <v>62.962962962962962</v>
      </c>
      <c r="DV1540" s="22">
        <v>9.2592592592592595</v>
      </c>
      <c r="DW1540" s="26">
        <v>0</v>
      </c>
      <c r="DX1540" s="12">
        <v>1.9787234042553192</v>
      </c>
    </row>
    <row r="1541" spans="1:128" ht="10.5" x14ac:dyDescent="0.25">
      <c r="A1541" s="11">
        <v>1537</v>
      </c>
      <c r="B1541" s="4" t="s">
        <v>2171</v>
      </c>
      <c r="C1541" s="4">
        <v>95</v>
      </c>
      <c r="D1541" s="22">
        <v>5.5555555555555554</v>
      </c>
      <c r="E1541" s="22">
        <v>0</v>
      </c>
      <c r="F1541" s="22">
        <v>5.5555555555555554</v>
      </c>
      <c r="G1541" s="22">
        <v>12.222222222222221</v>
      </c>
      <c r="H1541" s="22">
        <v>5.5555555555555554</v>
      </c>
      <c r="I1541" s="22">
        <v>4.4444444444444446</v>
      </c>
      <c r="J1541" s="22">
        <v>6.666666666666667</v>
      </c>
      <c r="K1541" s="22">
        <v>0</v>
      </c>
      <c r="L1541" s="22">
        <v>7.7777777777777777</v>
      </c>
      <c r="M1541" s="22">
        <v>10</v>
      </c>
      <c r="N1541" s="22">
        <v>5.5555555555555554</v>
      </c>
      <c r="O1541" s="22">
        <v>7.7777777777777777</v>
      </c>
      <c r="P1541" s="22">
        <v>0</v>
      </c>
      <c r="Q1541" s="22">
        <v>7.7777777777777777</v>
      </c>
      <c r="R1541" s="22">
        <v>14.444444444444443</v>
      </c>
      <c r="S1541" s="22">
        <v>6.666666666666667</v>
      </c>
      <c r="T1541" s="22">
        <v>0</v>
      </c>
      <c r="U1541" s="22">
        <v>0</v>
      </c>
      <c r="V1541" s="23">
        <v>0</v>
      </c>
      <c r="W1541" s="23">
        <v>0</v>
      </c>
      <c r="X1541" s="23">
        <v>100</v>
      </c>
      <c r="Y1541" s="23">
        <v>0</v>
      </c>
      <c r="Z1541" s="23">
        <v>0</v>
      </c>
      <c r="AA1541" s="23">
        <v>0</v>
      </c>
      <c r="AB1541" s="23">
        <v>0</v>
      </c>
      <c r="AC1541" s="23">
        <v>0</v>
      </c>
      <c r="AD1541" s="23">
        <v>0</v>
      </c>
      <c r="AE1541" s="23">
        <v>0</v>
      </c>
      <c r="AF1541" s="23">
        <v>0</v>
      </c>
      <c r="AG1541" s="23">
        <v>0</v>
      </c>
      <c r="AH1541" s="23">
        <v>0</v>
      </c>
      <c r="AI1541" s="23">
        <v>0</v>
      </c>
      <c r="AJ1541" s="23">
        <v>0</v>
      </c>
      <c r="AK1541" s="23">
        <v>0</v>
      </c>
      <c r="AL1541" s="23">
        <v>0</v>
      </c>
      <c r="AM1541" s="23">
        <v>0</v>
      </c>
      <c r="AN1541" s="23">
        <v>0</v>
      </c>
      <c r="AO1541" s="23">
        <v>0</v>
      </c>
      <c r="AP1541" s="23">
        <v>0</v>
      </c>
      <c r="AQ1541" s="23">
        <v>0</v>
      </c>
      <c r="AR1541" s="23">
        <v>0</v>
      </c>
      <c r="AS1541" s="23">
        <v>0</v>
      </c>
      <c r="AT1541" s="23">
        <v>0</v>
      </c>
      <c r="AU1541" s="23">
        <v>0</v>
      </c>
      <c r="AV1541" s="23">
        <v>0</v>
      </c>
      <c r="AW1541" s="23">
        <v>0</v>
      </c>
      <c r="AX1541" s="23">
        <v>0</v>
      </c>
      <c r="AY1541" s="23">
        <v>0</v>
      </c>
      <c r="AZ1541" s="23">
        <v>0</v>
      </c>
      <c r="BA1541" s="23">
        <v>0</v>
      </c>
      <c r="BB1541" s="23">
        <v>0</v>
      </c>
      <c r="BC1541" s="23">
        <v>0</v>
      </c>
      <c r="BD1541" s="23">
        <v>0</v>
      </c>
      <c r="BE1541" s="23">
        <v>0</v>
      </c>
      <c r="BF1541" s="23">
        <v>0</v>
      </c>
      <c r="BG1541" s="23">
        <v>0</v>
      </c>
      <c r="BH1541" s="23">
        <v>0</v>
      </c>
      <c r="BI1541" s="23">
        <v>0</v>
      </c>
      <c r="BJ1541" s="23">
        <v>0</v>
      </c>
      <c r="BK1541" s="23">
        <v>0</v>
      </c>
      <c r="BL1541" s="23">
        <v>0</v>
      </c>
      <c r="BM1541" s="23">
        <v>0</v>
      </c>
      <c r="BN1541" s="23">
        <v>0</v>
      </c>
      <c r="BO1541" s="23">
        <v>0</v>
      </c>
      <c r="BP1541" s="23">
        <v>0</v>
      </c>
      <c r="BQ1541" s="23">
        <v>0</v>
      </c>
      <c r="BR1541" s="23">
        <v>0</v>
      </c>
      <c r="BS1541" s="23">
        <v>0</v>
      </c>
      <c r="BT1541" s="23">
        <v>0</v>
      </c>
      <c r="BU1541" s="23">
        <v>0</v>
      </c>
      <c r="BV1541" s="23">
        <v>0</v>
      </c>
      <c r="BW1541" s="23">
        <v>0</v>
      </c>
      <c r="BX1541" s="23">
        <v>0</v>
      </c>
      <c r="BY1541" s="23">
        <v>0</v>
      </c>
      <c r="BZ1541" s="23">
        <v>0</v>
      </c>
      <c r="CA1541" s="23">
        <v>0</v>
      </c>
      <c r="CB1541" s="23">
        <v>0</v>
      </c>
      <c r="CC1541" s="23">
        <v>0</v>
      </c>
      <c r="CD1541" s="23">
        <v>0</v>
      </c>
      <c r="CE1541" s="23">
        <v>0</v>
      </c>
      <c r="CF1541" s="23">
        <v>0</v>
      </c>
      <c r="CG1541" s="23">
        <v>0</v>
      </c>
      <c r="CH1541" s="23">
        <v>0</v>
      </c>
      <c r="CI1541" s="23">
        <v>0</v>
      </c>
      <c r="CJ1541" s="23">
        <v>0</v>
      </c>
      <c r="CK1541" s="23">
        <v>0</v>
      </c>
      <c r="CL1541" s="23">
        <v>0</v>
      </c>
      <c r="CM1541" s="23">
        <v>0</v>
      </c>
      <c r="CN1541" s="23">
        <v>0</v>
      </c>
      <c r="CO1541" s="23">
        <v>0</v>
      </c>
      <c r="CP1541" s="23">
        <v>0</v>
      </c>
      <c r="CQ1541" s="23">
        <v>0</v>
      </c>
      <c r="CR1541" s="23">
        <v>0</v>
      </c>
      <c r="CS1541" s="23">
        <v>0</v>
      </c>
      <c r="CT1541" s="23">
        <v>0</v>
      </c>
      <c r="CU1541" s="23">
        <v>0</v>
      </c>
      <c r="CV1541" s="23">
        <v>0</v>
      </c>
      <c r="CW1541" s="23">
        <v>0</v>
      </c>
      <c r="CX1541" s="23">
        <v>0</v>
      </c>
      <c r="CY1541" s="27">
        <v>10.526315789473685</v>
      </c>
      <c r="CZ1541" s="14">
        <v>0</v>
      </c>
      <c r="DA1541" s="22">
        <v>0</v>
      </c>
      <c r="DB1541" s="22">
        <v>55.696202531645568</v>
      </c>
      <c r="DC1541" s="22">
        <v>0</v>
      </c>
      <c r="DD1541" s="22">
        <v>0</v>
      </c>
      <c r="DE1541" s="22">
        <v>0</v>
      </c>
      <c r="DF1541" s="22">
        <v>0</v>
      </c>
      <c r="DG1541" s="22">
        <v>44.303797468354425</v>
      </c>
      <c r="DH1541" s="14">
        <v>0</v>
      </c>
      <c r="DI1541" s="24">
        <v>0</v>
      </c>
      <c r="DJ1541" s="14">
        <v>35.526315789473685</v>
      </c>
      <c r="DK1541" s="4">
        <v>48</v>
      </c>
      <c r="DL1541" s="22">
        <v>100</v>
      </c>
      <c r="DM1541" s="22">
        <v>0</v>
      </c>
      <c r="DN1541" s="22">
        <v>0</v>
      </c>
      <c r="DO1541" s="22">
        <v>0</v>
      </c>
      <c r="DP1541" s="4">
        <v>0</v>
      </c>
      <c r="DQ1541" s="22">
        <v>0</v>
      </c>
      <c r="DR1541" s="4">
        <v>0</v>
      </c>
      <c r="DS1541" s="22">
        <v>0</v>
      </c>
      <c r="DT1541" s="17">
        <v>807.14285714285711</v>
      </c>
      <c r="DU1541" s="22">
        <v>70.454545454545453</v>
      </c>
      <c r="DV1541" s="22">
        <v>15.909090909090908</v>
      </c>
      <c r="DW1541" s="26">
        <v>18.181818181818183</v>
      </c>
      <c r="DX1541" s="12">
        <v>2.46875</v>
      </c>
    </row>
    <row r="1542" spans="1:128" ht="10.5" x14ac:dyDescent="0.25">
      <c r="A1542" s="11">
        <v>1538</v>
      </c>
      <c r="B1542" s="4" t="s">
        <v>941</v>
      </c>
      <c r="C1542" s="4">
        <v>9996</v>
      </c>
      <c r="D1542" s="22">
        <v>5.1461754104925914</v>
      </c>
      <c r="E1542" s="22">
        <v>5.6768121746095312</v>
      </c>
      <c r="F1542" s="22">
        <v>5.3764517420905085</v>
      </c>
      <c r="G1542" s="22">
        <v>4.6956347617140572</v>
      </c>
      <c r="H1542" s="22">
        <v>6.9783740488586306</v>
      </c>
      <c r="I1542" s="22">
        <v>8.7304765718862622</v>
      </c>
      <c r="J1542" s="22">
        <v>8.5502603123748493</v>
      </c>
      <c r="K1542" s="22">
        <v>8.1497797356828183</v>
      </c>
      <c r="L1542" s="22">
        <v>7.4689627553063671</v>
      </c>
      <c r="M1542" s="22">
        <v>7.2887464957949541</v>
      </c>
      <c r="N1542" s="22">
        <v>6.3275931117340809</v>
      </c>
      <c r="O1542" s="22">
        <v>6.097316780136163</v>
      </c>
      <c r="P1542" s="22">
        <v>5.2963556267521028</v>
      </c>
      <c r="Q1542" s="22">
        <v>4.5955146175410491</v>
      </c>
      <c r="R1542" s="22">
        <v>3.4040849018822588</v>
      </c>
      <c r="S1542" s="22">
        <v>2.4229074889867843</v>
      </c>
      <c r="T1542" s="22">
        <v>1.7821385662795355</v>
      </c>
      <c r="U1542" s="22">
        <v>2.012414897877453</v>
      </c>
      <c r="V1542" s="23">
        <v>34.783507285315693</v>
      </c>
      <c r="W1542" s="23">
        <v>0</v>
      </c>
      <c r="X1542" s="23">
        <v>65.216492714684307</v>
      </c>
      <c r="Y1542" s="23">
        <v>0.20667562261031314</v>
      </c>
      <c r="Z1542" s="23">
        <v>6.2002686783093938E-2</v>
      </c>
      <c r="AA1542" s="23">
        <v>0.10333781130515657</v>
      </c>
      <c r="AB1542" s="23">
        <v>0.19634184147979744</v>
      </c>
      <c r="AC1542" s="23">
        <v>0.22734318487134444</v>
      </c>
      <c r="AD1542" s="23">
        <v>4.1231786710757463</v>
      </c>
      <c r="AE1542" s="23">
        <v>0.12400537356618788</v>
      </c>
      <c r="AF1542" s="23">
        <v>0.16534049808825049</v>
      </c>
      <c r="AG1542" s="23">
        <v>0.22734318487134444</v>
      </c>
      <c r="AH1542" s="23">
        <v>2.1804278185388033</v>
      </c>
      <c r="AI1542" s="23">
        <v>3.1001343391546969E-2</v>
      </c>
      <c r="AJ1542" s="23">
        <v>5.1668905652578284E-2</v>
      </c>
      <c r="AK1542" s="23">
        <v>0.28934587165443837</v>
      </c>
      <c r="AL1542" s="23">
        <v>0.36168233956804796</v>
      </c>
      <c r="AM1542" s="23">
        <v>2.304433192104991</v>
      </c>
      <c r="AN1542" s="23">
        <v>0.58902552443939238</v>
      </c>
      <c r="AO1542" s="23">
        <v>6.0245943990906268</v>
      </c>
      <c r="AP1542" s="23">
        <v>0.66136199235300197</v>
      </c>
      <c r="AQ1542" s="23">
        <v>7.2336467913609592E-2</v>
      </c>
      <c r="AR1542" s="23">
        <v>7.2336467913609592E-2</v>
      </c>
      <c r="AS1542" s="23">
        <v>0.50635527539526715</v>
      </c>
      <c r="AT1542" s="23">
        <v>0.72336467913609592</v>
      </c>
      <c r="AU1542" s="23">
        <v>0.41335124522062627</v>
      </c>
      <c r="AV1542" s="23">
        <v>0</v>
      </c>
      <c r="AW1542" s="23">
        <v>6.2002686783093938E-2</v>
      </c>
      <c r="AX1542" s="23">
        <v>1.2607212979229101</v>
      </c>
      <c r="AY1542" s="23">
        <v>5.1668905652578284E-2</v>
      </c>
      <c r="AZ1542" s="23">
        <v>0.35134855843753232</v>
      </c>
      <c r="BA1542" s="23">
        <v>9.30040301746409E-2</v>
      </c>
      <c r="BB1542" s="23">
        <v>0.78536736591918976</v>
      </c>
      <c r="BC1542" s="23">
        <v>0.11367159243567222</v>
      </c>
      <c r="BD1542" s="23">
        <v>1.5914022940994108</v>
      </c>
      <c r="BE1542" s="23">
        <v>0</v>
      </c>
      <c r="BF1542" s="23">
        <v>0.13433915469670352</v>
      </c>
      <c r="BG1542" s="23">
        <v>0.8163687093107368</v>
      </c>
      <c r="BH1542" s="23">
        <v>0.47535393200372017</v>
      </c>
      <c r="BI1542" s="23">
        <v>0.3720161206985636</v>
      </c>
      <c r="BJ1542" s="23">
        <v>0.35134855843753232</v>
      </c>
      <c r="BK1542" s="23">
        <v>0.13433915469670352</v>
      </c>
      <c r="BL1542" s="23">
        <v>0.43401880748165755</v>
      </c>
      <c r="BM1542" s="23">
        <v>0.88870517722434639</v>
      </c>
      <c r="BN1542" s="23">
        <v>1.0747132375736281</v>
      </c>
      <c r="BO1542" s="23">
        <v>0.21700940374082878</v>
      </c>
      <c r="BP1542" s="23">
        <v>0.43401880748165755</v>
      </c>
      <c r="BQ1542" s="23">
        <v>0.17567427921876616</v>
      </c>
      <c r="BR1542" s="23">
        <v>0.54769039991732982</v>
      </c>
      <c r="BS1542" s="23">
        <v>1.0953807998346596</v>
      </c>
      <c r="BT1542" s="23">
        <v>0.88035214085634261</v>
      </c>
      <c r="BU1542" s="23">
        <v>0.36060168967648876</v>
      </c>
      <c r="BV1542" s="23">
        <v>1.3084689882546878</v>
      </c>
      <c r="BW1542" s="23">
        <v>8.2423243354626002E-2</v>
      </c>
      <c r="BX1542" s="23">
        <v>0</v>
      </c>
      <c r="BY1542" s="23">
        <v>0.24726973006387801</v>
      </c>
      <c r="BZ1542" s="23">
        <v>0.60787141974036674</v>
      </c>
      <c r="CA1542" s="23">
        <v>0.41211621677313004</v>
      </c>
      <c r="CB1542" s="23">
        <v>5.5326602101792712</v>
      </c>
      <c r="CC1542" s="23">
        <v>1.2775602719967032</v>
      </c>
      <c r="CD1542" s="23">
        <v>1.2775602719967032</v>
      </c>
      <c r="CE1542" s="23">
        <v>0.70059756851432109</v>
      </c>
      <c r="CF1542" s="23">
        <v>1.2260457449000619</v>
      </c>
      <c r="CG1542" s="23">
        <v>0.123634865031939</v>
      </c>
      <c r="CH1542" s="23">
        <v>0.65938594683700802</v>
      </c>
      <c r="CI1542" s="23">
        <v>0</v>
      </c>
      <c r="CJ1542" s="23">
        <v>0.29878425716051926</v>
      </c>
      <c r="CK1542" s="23">
        <v>5.1514527096641255E-2</v>
      </c>
      <c r="CL1542" s="23">
        <v>5.563568926437255</v>
      </c>
      <c r="CM1542" s="23">
        <v>7.2120337935297749E-2</v>
      </c>
      <c r="CN1542" s="23">
        <v>0.41211621677313004</v>
      </c>
      <c r="CO1542" s="23">
        <v>0.3915104059344735</v>
      </c>
      <c r="CP1542" s="23">
        <v>1.442406758705955</v>
      </c>
      <c r="CQ1542" s="23">
        <v>0.32969297341850401</v>
      </c>
      <c r="CR1542" s="23">
        <v>0.56665979806305378</v>
      </c>
      <c r="CS1542" s="23">
        <v>0.56665979806305378</v>
      </c>
      <c r="CT1542" s="23">
        <v>0.43272202761178652</v>
      </c>
      <c r="CU1542" s="23">
        <v>0.82423243354626008</v>
      </c>
      <c r="CV1542" s="23">
        <v>9.2726148773954256E-2</v>
      </c>
      <c r="CW1542" s="23">
        <v>0.15454358128992376</v>
      </c>
      <c r="CX1542" s="23">
        <v>1.0096847310941686</v>
      </c>
      <c r="CY1542" s="27">
        <v>33.893557422969195</v>
      </c>
      <c r="CZ1542" s="14">
        <v>3.8947692940088374</v>
      </c>
      <c r="DA1542" s="22">
        <v>3.0968821929273909</v>
      </c>
      <c r="DB1542" s="22">
        <v>42.268256957522496</v>
      </c>
      <c r="DC1542" s="22">
        <v>6.151914626490897</v>
      </c>
      <c r="DD1542" s="22">
        <v>1.3810420590081607</v>
      </c>
      <c r="DE1542" s="22">
        <v>3.5781544256120528</v>
      </c>
      <c r="DF1542" s="22">
        <v>0.82653274743670224</v>
      </c>
      <c r="DG1542" s="22">
        <v>42.6972169910023</v>
      </c>
      <c r="DH1542" s="14">
        <v>3.6710719530102791</v>
      </c>
      <c r="DI1542" s="24">
        <v>4.7103689960832824</v>
      </c>
      <c r="DJ1542" s="14">
        <v>14.720749599309579</v>
      </c>
      <c r="DK1542" s="4">
        <v>4647</v>
      </c>
      <c r="DL1542" s="22">
        <v>43.253712072304715</v>
      </c>
      <c r="DM1542" s="22">
        <v>25.586399827845923</v>
      </c>
      <c r="DN1542" s="22">
        <v>31.030772541424572</v>
      </c>
      <c r="DO1542" s="22">
        <v>0.12911555842479017</v>
      </c>
      <c r="DP1542" s="4">
        <v>235</v>
      </c>
      <c r="DQ1542" s="22">
        <v>3.9535666218034988</v>
      </c>
      <c r="DR1542" s="4">
        <v>38</v>
      </c>
      <c r="DS1542" s="22">
        <v>6.666666666666667</v>
      </c>
      <c r="DT1542" s="17">
        <v>1035.6903485254691</v>
      </c>
      <c r="DU1542" s="22">
        <v>52.684921763869127</v>
      </c>
      <c r="DV1542" s="22">
        <v>16.518492176386911</v>
      </c>
      <c r="DW1542" s="26">
        <v>20.882971268395234</v>
      </c>
      <c r="DX1542" s="12">
        <v>1.5070562020302054</v>
      </c>
    </row>
    <row r="1543" spans="1:128" ht="10.5" x14ac:dyDescent="0.25">
      <c r="A1543" s="11">
        <v>1539</v>
      </c>
      <c r="B1543" s="4" t="s">
        <v>942</v>
      </c>
      <c r="C1543" s="4">
        <v>897</v>
      </c>
      <c r="D1543" s="22">
        <v>5.3811659192825116</v>
      </c>
      <c r="E1543" s="22">
        <v>5.8295964125560538</v>
      </c>
      <c r="F1543" s="22">
        <v>7.3991031390134534</v>
      </c>
      <c r="G1543" s="22">
        <v>7.1748878923766819</v>
      </c>
      <c r="H1543" s="22">
        <v>3.1390134529147984</v>
      </c>
      <c r="I1543" s="22">
        <v>3.2511210762331837</v>
      </c>
      <c r="J1543" s="22">
        <v>4.8206278026905833</v>
      </c>
      <c r="K1543" s="22">
        <v>5.1569506726457401</v>
      </c>
      <c r="L1543" s="22">
        <v>4.5964125560538118</v>
      </c>
      <c r="M1543" s="22">
        <v>5.8295964125560538</v>
      </c>
      <c r="N1543" s="22">
        <v>6.9506726457399113</v>
      </c>
      <c r="O1543" s="22">
        <v>7.2869955156950672</v>
      </c>
      <c r="P1543" s="22">
        <v>7.8475336322869964</v>
      </c>
      <c r="Q1543" s="22">
        <v>7.3991031390134534</v>
      </c>
      <c r="R1543" s="22">
        <v>7.2869955156950672</v>
      </c>
      <c r="S1543" s="22">
        <v>4.3721973094170403</v>
      </c>
      <c r="T1543" s="22">
        <v>3.6995515695067267</v>
      </c>
      <c r="U1543" s="22">
        <v>2.5784753363228701</v>
      </c>
      <c r="V1543" s="23">
        <v>4.6706586826347376</v>
      </c>
      <c r="W1543" s="23">
        <v>0</v>
      </c>
      <c r="X1543" s="23">
        <v>95.329341317365262</v>
      </c>
      <c r="Y1543" s="23">
        <v>0</v>
      </c>
      <c r="Z1543" s="23">
        <v>0</v>
      </c>
      <c r="AA1543" s="23">
        <v>0</v>
      </c>
      <c r="AB1543" s="23">
        <v>0</v>
      </c>
      <c r="AC1543" s="23">
        <v>0</v>
      </c>
      <c r="AD1543" s="23">
        <v>0</v>
      </c>
      <c r="AE1543" s="23">
        <v>0</v>
      </c>
      <c r="AF1543" s="23">
        <v>0</v>
      </c>
      <c r="AG1543" s="23">
        <v>0</v>
      </c>
      <c r="AH1543" s="23">
        <v>1.3173652694610778</v>
      </c>
      <c r="AI1543" s="23">
        <v>0</v>
      </c>
      <c r="AJ1543" s="23">
        <v>0</v>
      </c>
      <c r="AK1543" s="23">
        <v>0</v>
      </c>
      <c r="AL1543" s="23">
        <v>0.47904191616766467</v>
      </c>
      <c r="AM1543" s="23">
        <v>0</v>
      </c>
      <c r="AN1543" s="23">
        <v>0</v>
      </c>
      <c r="AO1543" s="23">
        <v>0.71856287425149701</v>
      </c>
      <c r="AP1543" s="23">
        <v>0</v>
      </c>
      <c r="AQ1543" s="23">
        <v>0</v>
      </c>
      <c r="AR1543" s="23">
        <v>0</v>
      </c>
      <c r="AS1543" s="23">
        <v>0</v>
      </c>
      <c r="AT1543" s="23">
        <v>0</v>
      </c>
      <c r="AU1543" s="23">
        <v>0</v>
      </c>
      <c r="AV1543" s="23">
        <v>0</v>
      </c>
      <c r="AW1543" s="23">
        <v>0</v>
      </c>
      <c r="AX1543" s="23">
        <v>0</v>
      </c>
      <c r="AY1543" s="23">
        <v>0</v>
      </c>
      <c r="AZ1543" s="23">
        <v>0</v>
      </c>
      <c r="BA1543" s="23">
        <v>0</v>
      </c>
      <c r="BB1543" s="23">
        <v>0</v>
      </c>
      <c r="BC1543" s="23">
        <v>0.3592814371257485</v>
      </c>
      <c r="BD1543" s="23">
        <v>0.3592814371257485</v>
      </c>
      <c r="BE1543" s="23">
        <v>0</v>
      </c>
      <c r="BF1543" s="23">
        <v>0</v>
      </c>
      <c r="BG1543" s="23">
        <v>0.47904191616766467</v>
      </c>
      <c r="BH1543" s="23">
        <v>0</v>
      </c>
      <c r="BI1543" s="23">
        <v>0</v>
      </c>
      <c r="BJ1543" s="23">
        <v>0.5988023952095809</v>
      </c>
      <c r="BK1543" s="23">
        <v>0</v>
      </c>
      <c r="BL1543" s="23">
        <v>0</v>
      </c>
      <c r="BM1543" s="23">
        <v>0</v>
      </c>
      <c r="BN1543" s="23">
        <v>0</v>
      </c>
      <c r="BO1543" s="23">
        <v>0</v>
      </c>
      <c r="BP1543" s="23">
        <v>0</v>
      </c>
      <c r="BQ1543" s="23">
        <v>0</v>
      </c>
      <c r="BR1543" s="23">
        <v>0.3592814371257485</v>
      </c>
      <c r="BS1543" s="23">
        <v>0</v>
      </c>
      <c r="BT1543" s="23">
        <v>0</v>
      </c>
      <c r="BU1543" s="23">
        <v>0</v>
      </c>
      <c r="BV1543" s="23">
        <v>0</v>
      </c>
      <c r="BW1543" s="23">
        <v>0</v>
      </c>
      <c r="BX1543" s="23">
        <v>0</v>
      </c>
      <c r="BY1543" s="23">
        <v>0</v>
      </c>
      <c r="BZ1543" s="23">
        <v>0</v>
      </c>
      <c r="CA1543" s="23">
        <v>0</v>
      </c>
      <c r="CB1543" s="23">
        <v>0</v>
      </c>
      <c r="CC1543" s="23">
        <v>0</v>
      </c>
      <c r="CD1543" s="23">
        <v>0</v>
      </c>
      <c r="CE1543" s="23">
        <v>0</v>
      </c>
      <c r="CF1543" s="23">
        <v>0.35211267605633806</v>
      </c>
      <c r="CG1543" s="23">
        <v>0</v>
      </c>
      <c r="CH1543" s="23">
        <v>0</v>
      </c>
      <c r="CI1543" s="23">
        <v>0</v>
      </c>
      <c r="CJ1543" s="23">
        <v>0</v>
      </c>
      <c r="CK1543" s="23">
        <v>0</v>
      </c>
      <c r="CL1543" s="23">
        <v>0</v>
      </c>
      <c r="CM1543" s="23">
        <v>0</v>
      </c>
      <c r="CN1543" s="23">
        <v>0</v>
      </c>
      <c r="CO1543" s="23">
        <v>0.35211267605633806</v>
      </c>
      <c r="CP1543" s="23">
        <v>0</v>
      </c>
      <c r="CQ1543" s="23">
        <v>0</v>
      </c>
      <c r="CR1543" s="23">
        <v>0</v>
      </c>
      <c r="CS1543" s="23">
        <v>0.82159624413145549</v>
      </c>
      <c r="CT1543" s="23">
        <v>0</v>
      </c>
      <c r="CU1543" s="23">
        <v>0</v>
      </c>
      <c r="CV1543" s="23">
        <v>0</v>
      </c>
      <c r="CW1543" s="23">
        <v>0</v>
      </c>
      <c r="CX1543" s="23">
        <v>0</v>
      </c>
      <c r="CY1543" s="27">
        <v>6.4659977703455951</v>
      </c>
      <c r="CZ1543" s="14">
        <v>0</v>
      </c>
      <c r="DA1543" s="22">
        <v>0</v>
      </c>
      <c r="DB1543" s="22">
        <v>55.176613885505475</v>
      </c>
      <c r="DC1543" s="22">
        <v>0</v>
      </c>
      <c r="DD1543" s="22">
        <v>0</v>
      </c>
      <c r="DE1543" s="22">
        <v>0</v>
      </c>
      <c r="DF1543" s="22">
        <v>0</v>
      </c>
      <c r="DG1543" s="22">
        <v>44.823386114494518</v>
      </c>
      <c r="DH1543" s="14">
        <v>26.666666666666668</v>
      </c>
      <c r="DI1543" s="24">
        <v>9.0269636576787811</v>
      </c>
      <c r="DJ1543" s="14">
        <v>30.014641288433381</v>
      </c>
      <c r="DK1543" s="4">
        <v>472</v>
      </c>
      <c r="DL1543" s="22">
        <v>94.915254237288138</v>
      </c>
      <c r="DM1543" s="22">
        <v>2.3305084745762712</v>
      </c>
      <c r="DN1543" s="22">
        <v>0.84745762711864403</v>
      </c>
      <c r="DO1543" s="22">
        <v>1.9067796610169492</v>
      </c>
      <c r="DP1543" s="4">
        <v>10</v>
      </c>
      <c r="DQ1543" s="22">
        <v>2.7173913043478262</v>
      </c>
      <c r="DR1543" s="4">
        <v>0</v>
      </c>
      <c r="DS1543" s="22">
        <v>0</v>
      </c>
      <c r="DT1543" s="17">
        <v>615.46052631578948</v>
      </c>
      <c r="DU1543" s="22">
        <v>36.467236467236468</v>
      </c>
      <c r="DV1543" s="22">
        <v>33.048433048433047</v>
      </c>
      <c r="DW1543" s="26">
        <v>11.371237458193979</v>
      </c>
      <c r="DX1543" s="12">
        <v>1.9125964010282777</v>
      </c>
    </row>
    <row r="1544" spans="1:128" ht="10.5" x14ac:dyDescent="0.25">
      <c r="A1544" s="11">
        <v>1540</v>
      </c>
      <c r="B1544" s="4" t="s">
        <v>943</v>
      </c>
      <c r="C1544" s="4">
        <v>177</v>
      </c>
      <c r="D1544" s="22">
        <v>3.5087719298245612</v>
      </c>
      <c r="E1544" s="22">
        <v>2.9239766081871341</v>
      </c>
      <c r="F1544" s="22">
        <v>4.0935672514619883</v>
      </c>
      <c r="G1544" s="22">
        <v>0</v>
      </c>
      <c r="H1544" s="22">
        <v>0</v>
      </c>
      <c r="I1544" s="22">
        <v>1.7543859649122806</v>
      </c>
      <c r="J1544" s="22">
        <v>0</v>
      </c>
      <c r="K1544" s="22">
        <v>2.9239766081871341</v>
      </c>
      <c r="L1544" s="22">
        <v>8.7719298245614024</v>
      </c>
      <c r="M1544" s="22">
        <v>4.6783625730994149</v>
      </c>
      <c r="N1544" s="22">
        <v>11.111111111111111</v>
      </c>
      <c r="O1544" s="22">
        <v>7.0175438596491224</v>
      </c>
      <c r="P1544" s="22">
        <v>9.3567251461988299</v>
      </c>
      <c r="Q1544" s="22">
        <v>11.111111111111111</v>
      </c>
      <c r="R1544" s="22">
        <v>15.789473684210526</v>
      </c>
      <c r="S1544" s="22">
        <v>12.280701754385964</v>
      </c>
      <c r="T1544" s="22">
        <v>2.9239766081871341</v>
      </c>
      <c r="U1544" s="22">
        <v>1.7543859649122806</v>
      </c>
      <c r="V1544" s="23">
        <v>8.6956521739130466</v>
      </c>
      <c r="W1544" s="23">
        <v>0</v>
      </c>
      <c r="X1544" s="23">
        <v>91.304347826086953</v>
      </c>
      <c r="Y1544" s="23">
        <v>0</v>
      </c>
      <c r="Z1544" s="23">
        <v>0</v>
      </c>
      <c r="AA1544" s="23">
        <v>0</v>
      </c>
      <c r="AB1544" s="23">
        <v>0</v>
      </c>
      <c r="AC1544" s="23">
        <v>0</v>
      </c>
      <c r="AD1544" s="23">
        <v>0</v>
      </c>
      <c r="AE1544" s="23">
        <v>0</v>
      </c>
      <c r="AF1544" s="23">
        <v>0</v>
      </c>
      <c r="AG1544" s="23">
        <v>0</v>
      </c>
      <c r="AH1544" s="23">
        <v>0</v>
      </c>
      <c r="AI1544" s="23">
        <v>0</v>
      </c>
      <c r="AJ1544" s="23">
        <v>0</v>
      </c>
      <c r="AK1544" s="23">
        <v>0</v>
      </c>
      <c r="AL1544" s="23">
        <v>0</v>
      </c>
      <c r="AM1544" s="23">
        <v>0</v>
      </c>
      <c r="AN1544" s="23">
        <v>0</v>
      </c>
      <c r="AO1544" s="23">
        <v>0</v>
      </c>
      <c r="AP1544" s="23">
        <v>0</v>
      </c>
      <c r="AQ1544" s="23">
        <v>0</v>
      </c>
      <c r="AR1544" s="23">
        <v>0</v>
      </c>
      <c r="AS1544" s="23">
        <v>0</v>
      </c>
      <c r="AT1544" s="23">
        <v>0</v>
      </c>
      <c r="AU1544" s="23">
        <v>0</v>
      </c>
      <c r="AV1544" s="23">
        <v>0</v>
      </c>
      <c r="AW1544" s="23">
        <v>0</v>
      </c>
      <c r="AX1544" s="23">
        <v>3.6231884057971016</v>
      </c>
      <c r="AY1544" s="23">
        <v>2.1739130434782608</v>
      </c>
      <c r="AZ1544" s="23">
        <v>0</v>
      </c>
      <c r="BA1544" s="23">
        <v>0</v>
      </c>
      <c r="BB1544" s="23">
        <v>0</v>
      </c>
      <c r="BC1544" s="23">
        <v>0</v>
      </c>
      <c r="BD1544" s="23">
        <v>2.8985507246376812</v>
      </c>
      <c r="BE1544" s="23">
        <v>0</v>
      </c>
      <c r="BF1544" s="23">
        <v>0</v>
      </c>
      <c r="BG1544" s="23">
        <v>0</v>
      </c>
      <c r="BH1544" s="23">
        <v>0</v>
      </c>
      <c r="BI1544" s="23">
        <v>0</v>
      </c>
      <c r="BJ1544" s="23">
        <v>0</v>
      </c>
      <c r="BK1544" s="23">
        <v>0</v>
      </c>
      <c r="BL1544" s="23">
        <v>0</v>
      </c>
      <c r="BM1544" s="23">
        <v>0</v>
      </c>
      <c r="BN1544" s="23">
        <v>0</v>
      </c>
      <c r="BO1544" s="23">
        <v>0</v>
      </c>
      <c r="BP1544" s="23">
        <v>0</v>
      </c>
      <c r="BQ1544" s="23">
        <v>0</v>
      </c>
      <c r="BR1544" s="23">
        <v>0</v>
      </c>
      <c r="BS1544" s="23">
        <v>0</v>
      </c>
      <c r="BT1544" s="23">
        <v>0</v>
      </c>
      <c r="BU1544" s="23">
        <v>0</v>
      </c>
      <c r="BV1544" s="23">
        <v>0</v>
      </c>
      <c r="BW1544" s="23">
        <v>0</v>
      </c>
      <c r="BX1544" s="23">
        <v>0</v>
      </c>
      <c r="BY1544" s="23">
        <v>0</v>
      </c>
      <c r="BZ1544" s="23">
        <v>0</v>
      </c>
      <c r="CA1544" s="23">
        <v>0</v>
      </c>
      <c r="CB1544" s="23">
        <v>0</v>
      </c>
      <c r="CC1544" s="23">
        <v>0</v>
      </c>
      <c r="CD1544" s="23">
        <v>0</v>
      </c>
      <c r="CE1544" s="23">
        <v>0</v>
      </c>
      <c r="CF1544" s="23">
        <v>0</v>
      </c>
      <c r="CG1544" s="23">
        <v>0</v>
      </c>
      <c r="CH1544" s="23">
        <v>0</v>
      </c>
      <c r="CI1544" s="23">
        <v>0</v>
      </c>
      <c r="CJ1544" s="23">
        <v>0</v>
      </c>
      <c r="CK1544" s="23">
        <v>2.0689655172413794</v>
      </c>
      <c r="CL1544" s="23">
        <v>0</v>
      </c>
      <c r="CM1544" s="23">
        <v>0</v>
      </c>
      <c r="CN1544" s="23">
        <v>0</v>
      </c>
      <c r="CO1544" s="23">
        <v>0</v>
      </c>
      <c r="CP1544" s="23">
        <v>0</v>
      </c>
      <c r="CQ1544" s="23">
        <v>0</v>
      </c>
      <c r="CR1544" s="23">
        <v>0</v>
      </c>
      <c r="CS1544" s="23">
        <v>0</v>
      </c>
      <c r="CT1544" s="23">
        <v>0</v>
      </c>
      <c r="CU1544" s="23">
        <v>0</v>
      </c>
      <c r="CV1544" s="23">
        <v>0</v>
      </c>
      <c r="CW1544" s="23">
        <v>0</v>
      </c>
      <c r="CX1544" s="23">
        <v>0</v>
      </c>
      <c r="CY1544" s="27">
        <v>21.468926553672318</v>
      </c>
      <c r="CZ1544" s="14">
        <v>0</v>
      </c>
      <c r="DA1544" s="22">
        <v>2</v>
      </c>
      <c r="DB1544" s="22">
        <v>40.666666666666664</v>
      </c>
      <c r="DC1544" s="22">
        <v>0</v>
      </c>
      <c r="DD1544" s="22">
        <v>2</v>
      </c>
      <c r="DE1544" s="22">
        <v>0</v>
      </c>
      <c r="DF1544" s="22">
        <v>0</v>
      </c>
      <c r="DG1544" s="22">
        <v>55.333333333333336</v>
      </c>
      <c r="DH1544" s="14" t="e">
        <v>#DIV/0!</v>
      </c>
      <c r="DI1544" s="24">
        <v>4.5751633986928102</v>
      </c>
      <c r="DJ1544" s="14">
        <v>24.822695035460992</v>
      </c>
      <c r="DK1544" s="4">
        <v>106</v>
      </c>
      <c r="DL1544" s="22">
        <v>95.283018867924525</v>
      </c>
      <c r="DM1544" s="22">
        <v>0</v>
      </c>
      <c r="DN1544" s="22">
        <v>0</v>
      </c>
      <c r="DO1544" s="22">
        <v>4.716981132075472</v>
      </c>
      <c r="DP1544" s="4">
        <v>4</v>
      </c>
      <c r="DQ1544" s="22">
        <v>6.0606060606060606</v>
      </c>
      <c r="DR1544" s="4">
        <v>0</v>
      </c>
      <c r="DS1544" s="22" t="e">
        <v>#DIV/0!</v>
      </c>
      <c r="DT1544" s="17">
        <v>625</v>
      </c>
      <c r="DU1544" s="22">
        <v>59.677419354838712</v>
      </c>
      <c r="DV1544" s="22">
        <v>17.741935483870968</v>
      </c>
      <c r="DW1544" s="26">
        <v>19.047619047619047</v>
      </c>
      <c r="DX1544" s="12">
        <v>1.8732394366197183</v>
      </c>
    </row>
    <row r="1545" spans="1:128" ht="10.5" x14ac:dyDescent="0.25">
      <c r="A1545" s="11">
        <v>1541</v>
      </c>
      <c r="B1545" s="4" t="s">
        <v>2172</v>
      </c>
      <c r="C1545" s="4">
        <v>170</v>
      </c>
      <c r="D1545" s="22">
        <v>3.7837837837837842</v>
      </c>
      <c r="E1545" s="22">
        <v>3.2432432432432434</v>
      </c>
      <c r="F1545" s="22">
        <v>7.5675675675675684</v>
      </c>
      <c r="G1545" s="22">
        <v>5.4054054054054053</v>
      </c>
      <c r="H1545" s="22">
        <v>2.1621621621621623</v>
      </c>
      <c r="I1545" s="22">
        <v>3.2432432432432434</v>
      </c>
      <c r="J1545" s="22">
        <v>6.4864864864864868</v>
      </c>
      <c r="K1545" s="22">
        <v>6.4864864864864868</v>
      </c>
      <c r="L1545" s="22">
        <v>5.4054054054054053</v>
      </c>
      <c r="M1545" s="22">
        <v>8.1081081081081088</v>
      </c>
      <c r="N1545" s="22">
        <v>12.972972972972974</v>
      </c>
      <c r="O1545" s="22">
        <v>10.27027027027027</v>
      </c>
      <c r="P1545" s="22">
        <v>3.7837837837837842</v>
      </c>
      <c r="Q1545" s="22">
        <v>5.9459459459459465</v>
      </c>
      <c r="R1545" s="22">
        <v>9.7297297297297298</v>
      </c>
      <c r="S1545" s="22">
        <v>2.7027027027027026</v>
      </c>
      <c r="T1545" s="22">
        <v>2.7027027027027026</v>
      </c>
      <c r="U1545" s="22">
        <v>0</v>
      </c>
      <c r="V1545" s="23">
        <v>8.9655172413793025</v>
      </c>
      <c r="W1545" s="23">
        <v>0</v>
      </c>
      <c r="X1545" s="23">
        <v>91.034482758620697</v>
      </c>
      <c r="Y1545" s="23">
        <v>0</v>
      </c>
      <c r="Z1545" s="23">
        <v>0</v>
      </c>
      <c r="AA1545" s="23">
        <v>0</v>
      </c>
      <c r="AB1545" s="23">
        <v>0</v>
      </c>
      <c r="AC1545" s="23">
        <v>0</v>
      </c>
      <c r="AD1545" s="23">
        <v>0</v>
      </c>
      <c r="AE1545" s="23">
        <v>0</v>
      </c>
      <c r="AF1545" s="23">
        <v>0</v>
      </c>
      <c r="AG1545" s="23">
        <v>0</v>
      </c>
      <c r="AH1545" s="23">
        <v>2.7586206896551726</v>
      </c>
      <c r="AI1545" s="23">
        <v>0</v>
      </c>
      <c r="AJ1545" s="23">
        <v>0</v>
      </c>
      <c r="AK1545" s="23">
        <v>0</v>
      </c>
      <c r="AL1545" s="23">
        <v>0</v>
      </c>
      <c r="AM1545" s="23">
        <v>0</v>
      </c>
      <c r="AN1545" s="23">
        <v>0</v>
      </c>
      <c r="AO1545" s="23">
        <v>0</v>
      </c>
      <c r="AP1545" s="23">
        <v>0</v>
      </c>
      <c r="AQ1545" s="23">
        <v>0</v>
      </c>
      <c r="AR1545" s="23">
        <v>0</v>
      </c>
      <c r="AS1545" s="23">
        <v>0</v>
      </c>
      <c r="AT1545" s="23">
        <v>0</v>
      </c>
      <c r="AU1545" s="23">
        <v>0</v>
      </c>
      <c r="AV1545" s="23">
        <v>0</v>
      </c>
      <c r="AW1545" s="23">
        <v>0</v>
      </c>
      <c r="AX1545" s="23">
        <v>0</v>
      </c>
      <c r="AY1545" s="23">
        <v>0</v>
      </c>
      <c r="AZ1545" s="23">
        <v>0</v>
      </c>
      <c r="BA1545" s="23">
        <v>0</v>
      </c>
      <c r="BB1545" s="23">
        <v>0</v>
      </c>
      <c r="BC1545" s="23">
        <v>0</v>
      </c>
      <c r="BD1545" s="23">
        <v>2.0689655172413794</v>
      </c>
      <c r="BE1545" s="23">
        <v>0</v>
      </c>
      <c r="BF1545" s="23">
        <v>0</v>
      </c>
      <c r="BG1545" s="23">
        <v>0</v>
      </c>
      <c r="BH1545" s="23">
        <v>0</v>
      </c>
      <c r="BI1545" s="23">
        <v>0</v>
      </c>
      <c r="BJ1545" s="23">
        <v>0</v>
      </c>
      <c r="BK1545" s="23">
        <v>0</v>
      </c>
      <c r="BL1545" s="23">
        <v>0</v>
      </c>
      <c r="BM1545" s="23">
        <v>0</v>
      </c>
      <c r="BN1545" s="23">
        <v>0</v>
      </c>
      <c r="BO1545" s="23">
        <v>0</v>
      </c>
      <c r="BP1545" s="23">
        <v>4.1379310344827589</v>
      </c>
      <c r="BQ1545" s="23">
        <v>0</v>
      </c>
      <c r="BR1545" s="23">
        <v>0</v>
      </c>
      <c r="BS1545" s="23">
        <v>0</v>
      </c>
      <c r="BT1545" s="23">
        <v>0</v>
      </c>
      <c r="BU1545" s="23">
        <v>0</v>
      </c>
      <c r="BV1545" s="23">
        <v>0</v>
      </c>
      <c r="BW1545" s="23">
        <v>0</v>
      </c>
      <c r="BX1545" s="23">
        <v>0</v>
      </c>
      <c r="BY1545" s="23">
        <v>0</v>
      </c>
      <c r="BZ1545" s="23">
        <v>0</v>
      </c>
      <c r="CA1545" s="23">
        <v>0</v>
      </c>
      <c r="CB1545" s="23">
        <v>1.910828025477707</v>
      </c>
      <c r="CC1545" s="23">
        <v>0</v>
      </c>
      <c r="CD1545" s="23">
        <v>0</v>
      </c>
      <c r="CE1545" s="23">
        <v>0</v>
      </c>
      <c r="CF1545" s="23">
        <v>0</v>
      </c>
      <c r="CG1545" s="23">
        <v>0</v>
      </c>
      <c r="CH1545" s="23">
        <v>0</v>
      </c>
      <c r="CI1545" s="23">
        <v>0</v>
      </c>
      <c r="CJ1545" s="23">
        <v>0</v>
      </c>
      <c r="CK1545" s="23">
        <v>0</v>
      </c>
      <c r="CL1545" s="23">
        <v>0</v>
      </c>
      <c r="CM1545" s="23">
        <v>0</v>
      </c>
      <c r="CN1545" s="23">
        <v>0</v>
      </c>
      <c r="CO1545" s="23">
        <v>0</v>
      </c>
      <c r="CP1545" s="23">
        <v>0</v>
      </c>
      <c r="CQ1545" s="23">
        <v>0</v>
      </c>
      <c r="CR1545" s="23">
        <v>0</v>
      </c>
      <c r="CS1545" s="23">
        <v>0</v>
      </c>
      <c r="CT1545" s="23">
        <v>0</v>
      </c>
      <c r="CU1545" s="23">
        <v>0</v>
      </c>
      <c r="CV1545" s="23">
        <v>0</v>
      </c>
      <c r="CW1545" s="23">
        <v>0</v>
      </c>
      <c r="CX1545" s="23">
        <v>0</v>
      </c>
      <c r="CY1545" s="27">
        <v>11.764705882352942</v>
      </c>
      <c r="CZ1545" s="14">
        <v>0</v>
      </c>
      <c r="DA1545" s="22">
        <v>2.6315789473684208</v>
      </c>
      <c r="DB1545" s="22">
        <v>30.921052631578949</v>
      </c>
      <c r="DC1545" s="22">
        <v>0</v>
      </c>
      <c r="DD1545" s="22">
        <v>0</v>
      </c>
      <c r="DE1545" s="22">
        <v>0</v>
      </c>
      <c r="DF1545" s="22">
        <v>1.9736842105263157</v>
      </c>
      <c r="DG1545" s="22">
        <v>64.473684210526315</v>
      </c>
      <c r="DH1545" s="14">
        <v>0</v>
      </c>
      <c r="DI1545" s="24">
        <v>2.5974025974025974</v>
      </c>
      <c r="DJ1545" s="14">
        <v>17.741935483870968</v>
      </c>
      <c r="DK1545" s="4">
        <v>85</v>
      </c>
      <c r="DL1545" s="22">
        <v>100</v>
      </c>
      <c r="DM1545" s="22">
        <v>0</v>
      </c>
      <c r="DN1545" s="22">
        <v>0</v>
      </c>
      <c r="DO1545" s="22">
        <v>0</v>
      </c>
      <c r="DP1545" s="4">
        <v>7</v>
      </c>
      <c r="DQ1545" s="22">
        <v>8.235294117647058</v>
      </c>
      <c r="DR1545" s="4">
        <v>0</v>
      </c>
      <c r="DS1545" s="22">
        <v>0</v>
      </c>
      <c r="DT1545" s="17">
        <v>590</v>
      </c>
      <c r="DU1545" s="22">
        <v>30.76923076923077</v>
      </c>
      <c r="DV1545" s="22">
        <v>32.051282051282051</v>
      </c>
      <c r="DW1545" s="26">
        <v>0</v>
      </c>
      <c r="DX1545" s="12">
        <v>2.2950819672131146</v>
      </c>
    </row>
    <row r="1546" spans="1:128" ht="10.5" x14ac:dyDescent="0.25">
      <c r="A1546" s="11">
        <v>1542</v>
      </c>
      <c r="B1546" s="4" t="s">
        <v>2173</v>
      </c>
      <c r="C1546" s="4">
        <v>59</v>
      </c>
      <c r="D1546" s="22">
        <v>7.6923076923076925</v>
      </c>
      <c r="E1546" s="22">
        <v>0</v>
      </c>
      <c r="F1546" s="22">
        <v>5.7692307692307692</v>
      </c>
      <c r="G1546" s="22">
        <v>9.6153846153846168</v>
      </c>
      <c r="H1546" s="22">
        <v>0</v>
      </c>
      <c r="I1546" s="22">
        <v>0</v>
      </c>
      <c r="J1546" s="22">
        <v>15.384615384615385</v>
      </c>
      <c r="K1546" s="22">
        <v>0</v>
      </c>
      <c r="L1546" s="22">
        <v>0</v>
      </c>
      <c r="M1546" s="22">
        <v>0</v>
      </c>
      <c r="N1546" s="22">
        <v>0</v>
      </c>
      <c r="O1546" s="22">
        <v>7.6923076923076925</v>
      </c>
      <c r="P1546" s="22">
        <v>25</v>
      </c>
      <c r="Q1546" s="22">
        <v>7.6923076923076925</v>
      </c>
      <c r="R1546" s="22">
        <v>7.6923076923076925</v>
      </c>
      <c r="S1546" s="22">
        <v>7.6923076923076925</v>
      </c>
      <c r="T1546" s="22">
        <v>0</v>
      </c>
      <c r="U1546" s="22">
        <v>5.7692307692307692</v>
      </c>
      <c r="V1546" s="23">
        <v>0</v>
      </c>
      <c r="W1546" s="23">
        <v>0</v>
      </c>
      <c r="X1546" s="23">
        <v>100</v>
      </c>
      <c r="Y1546" s="23">
        <v>0</v>
      </c>
      <c r="Z1546" s="23">
        <v>0</v>
      </c>
      <c r="AA1546" s="23">
        <v>0</v>
      </c>
      <c r="AB1546" s="23">
        <v>0</v>
      </c>
      <c r="AC1546" s="23">
        <v>0</v>
      </c>
      <c r="AD1546" s="23">
        <v>0</v>
      </c>
      <c r="AE1546" s="23">
        <v>0</v>
      </c>
      <c r="AF1546" s="23">
        <v>0</v>
      </c>
      <c r="AG1546" s="23">
        <v>0</v>
      </c>
      <c r="AH1546" s="23">
        <v>0</v>
      </c>
      <c r="AI1546" s="23">
        <v>0</v>
      </c>
      <c r="AJ1546" s="23">
        <v>0</v>
      </c>
      <c r="AK1546" s="23">
        <v>0</v>
      </c>
      <c r="AL1546" s="23">
        <v>0</v>
      </c>
      <c r="AM1546" s="23">
        <v>0</v>
      </c>
      <c r="AN1546" s="23">
        <v>0</v>
      </c>
      <c r="AO1546" s="23">
        <v>0</v>
      </c>
      <c r="AP1546" s="23">
        <v>0</v>
      </c>
      <c r="AQ1546" s="23">
        <v>0</v>
      </c>
      <c r="AR1546" s="23">
        <v>0</v>
      </c>
      <c r="AS1546" s="23">
        <v>0</v>
      </c>
      <c r="AT1546" s="23">
        <v>0</v>
      </c>
      <c r="AU1546" s="23">
        <v>0</v>
      </c>
      <c r="AV1546" s="23">
        <v>0</v>
      </c>
      <c r="AW1546" s="23">
        <v>0</v>
      </c>
      <c r="AX1546" s="23">
        <v>0</v>
      </c>
      <c r="AY1546" s="23">
        <v>0</v>
      </c>
      <c r="AZ1546" s="23">
        <v>0</v>
      </c>
      <c r="BA1546" s="23">
        <v>0</v>
      </c>
      <c r="BB1546" s="23">
        <v>0</v>
      </c>
      <c r="BC1546" s="23">
        <v>0</v>
      </c>
      <c r="BD1546" s="23">
        <v>0</v>
      </c>
      <c r="BE1546" s="23">
        <v>0</v>
      </c>
      <c r="BF1546" s="23">
        <v>0</v>
      </c>
      <c r="BG1546" s="23">
        <v>0</v>
      </c>
      <c r="BH1546" s="23">
        <v>0</v>
      </c>
      <c r="BI1546" s="23">
        <v>0</v>
      </c>
      <c r="BJ1546" s="23">
        <v>0</v>
      </c>
      <c r="BK1546" s="23">
        <v>0</v>
      </c>
      <c r="BL1546" s="23">
        <v>0</v>
      </c>
      <c r="BM1546" s="23">
        <v>0</v>
      </c>
      <c r="BN1546" s="23">
        <v>0</v>
      </c>
      <c r="BO1546" s="23">
        <v>0</v>
      </c>
      <c r="BP1546" s="23">
        <v>0</v>
      </c>
      <c r="BQ1546" s="23">
        <v>0</v>
      </c>
      <c r="BR1546" s="23">
        <v>0</v>
      </c>
      <c r="BS1546" s="23">
        <v>0</v>
      </c>
      <c r="BT1546" s="23">
        <v>0</v>
      </c>
      <c r="BU1546" s="23">
        <v>0</v>
      </c>
      <c r="BV1546" s="23">
        <v>0</v>
      </c>
      <c r="BW1546" s="23">
        <v>0</v>
      </c>
      <c r="BX1546" s="23">
        <v>0</v>
      </c>
      <c r="BY1546" s="23">
        <v>0</v>
      </c>
      <c r="BZ1546" s="23">
        <v>0</v>
      </c>
      <c r="CA1546" s="23">
        <v>0</v>
      </c>
      <c r="CB1546" s="23">
        <v>0</v>
      </c>
      <c r="CC1546" s="23">
        <v>0</v>
      </c>
      <c r="CD1546" s="23">
        <v>0</v>
      </c>
      <c r="CE1546" s="23">
        <v>0</v>
      </c>
      <c r="CF1546" s="23">
        <v>0</v>
      </c>
      <c r="CG1546" s="23">
        <v>0</v>
      </c>
      <c r="CH1546" s="23">
        <v>0</v>
      </c>
      <c r="CI1546" s="23">
        <v>0</v>
      </c>
      <c r="CJ1546" s="23">
        <v>0</v>
      </c>
      <c r="CK1546" s="23">
        <v>0</v>
      </c>
      <c r="CL1546" s="23">
        <v>0</v>
      </c>
      <c r="CM1546" s="23">
        <v>0</v>
      </c>
      <c r="CN1546" s="23">
        <v>0</v>
      </c>
      <c r="CO1546" s="23">
        <v>0</v>
      </c>
      <c r="CP1546" s="23">
        <v>0</v>
      </c>
      <c r="CQ1546" s="23">
        <v>0</v>
      </c>
      <c r="CR1546" s="23">
        <v>0</v>
      </c>
      <c r="CS1546" s="23">
        <v>0</v>
      </c>
      <c r="CT1546" s="23">
        <v>0</v>
      </c>
      <c r="CU1546" s="23">
        <v>0</v>
      </c>
      <c r="CV1546" s="23">
        <v>0</v>
      </c>
      <c r="CW1546" s="23">
        <v>0</v>
      </c>
      <c r="CX1546" s="23">
        <v>0</v>
      </c>
      <c r="CY1546" s="27">
        <v>8.4745762711864359</v>
      </c>
      <c r="CZ1546" s="14">
        <v>0</v>
      </c>
      <c r="DA1546" s="22">
        <v>0</v>
      </c>
      <c r="DB1546" s="22">
        <v>69.642857142857139</v>
      </c>
      <c r="DC1546" s="22">
        <v>0</v>
      </c>
      <c r="DD1546" s="22">
        <v>0</v>
      </c>
      <c r="DE1546" s="22">
        <v>0</v>
      </c>
      <c r="DF1546" s="22">
        <v>0</v>
      </c>
      <c r="DG1546" s="22">
        <v>30.357142857142854</v>
      </c>
      <c r="DH1546" s="14" t="e">
        <v>#DIV/0!</v>
      </c>
      <c r="DI1546" s="24">
        <v>5.6603773584905666</v>
      </c>
      <c r="DJ1546" s="14">
        <v>27.083333333333332</v>
      </c>
      <c r="DK1546" s="4">
        <v>35</v>
      </c>
      <c r="DL1546" s="22">
        <v>100</v>
      </c>
      <c r="DM1546" s="22">
        <v>0</v>
      </c>
      <c r="DN1546" s="22">
        <v>0</v>
      </c>
      <c r="DO1546" s="22">
        <v>0</v>
      </c>
      <c r="DP1546" s="4">
        <v>0</v>
      </c>
      <c r="DQ1546" s="22">
        <v>0</v>
      </c>
      <c r="DR1546" s="4">
        <v>0</v>
      </c>
      <c r="DS1546" s="22" t="e">
        <v>#DIV/0!</v>
      </c>
      <c r="DT1546" s="17">
        <v>740</v>
      </c>
      <c r="DU1546" s="22">
        <v>37.037037037037038</v>
      </c>
      <c r="DV1546" s="22">
        <v>14.814814814814813</v>
      </c>
      <c r="DW1546" s="26">
        <v>0</v>
      </c>
      <c r="DX1546" s="12">
        <v>2.0869565217391304</v>
      </c>
    </row>
    <row r="1547" spans="1:128" ht="10.5" x14ac:dyDescent="0.25">
      <c r="A1547" s="11">
        <v>1543</v>
      </c>
      <c r="B1547" s="4" t="s">
        <v>2174</v>
      </c>
      <c r="C1547" s="4">
        <v>98</v>
      </c>
      <c r="D1547" s="22">
        <v>4.9504950495049505</v>
      </c>
      <c r="E1547" s="22">
        <v>4.9504950495049505</v>
      </c>
      <c r="F1547" s="22">
        <v>7.9207920792079207</v>
      </c>
      <c r="G1547" s="22">
        <v>6.9306930693069315</v>
      </c>
      <c r="H1547" s="22">
        <v>2.9702970297029703</v>
      </c>
      <c r="I1547" s="22">
        <v>2.9702970297029703</v>
      </c>
      <c r="J1547" s="22">
        <v>0</v>
      </c>
      <c r="K1547" s="22">
        <v>5.9405940594059405</v>
      </c>
      <c r="L1547" s="22">
        <v>4.9504950495049505</v>
      </c>
      <c r="M1547" s="22">
        <v>3.9603960396039604</v>
      </c>
      <c r="N1547" s="22">
        <v>4.9504950495049505</v>
      </c>
      <c r="O1547" s="22">
        <v>8.9108910891089099</v>
      </c>
      <c r="P1547" s="22">
        <v>7.9207920792079207</v>
      </c>
      <c r="Q1547" s="22">
        <v>7.9207920792079207</v>
      </c>
      <c r="R1547" s="22">
        <v>18.811881188118811</v>
      </c>
      <c r="S1547" s="22">
        <v>2.9702970297029703</v>
      </c>
      <c r="T1547" s="22">
        <v>2.9702970297029703</v>
      </c>
      <c r="U1547" s="22">
        <v>0</v>
      </c>
      <c r="V1547" s="23">
        <v>0</v>
      </c>
      <c r="W1547" s="23">
        <v>0</v>
      </c>
      <c r="X1547" s="23">
        <v>100</v>
      </c>
      <c r="Y1547" s="23">
        <v>0</v>
      </c>
      <c r="Z1547" s="23">
        <v>0</v>
      </c>
      <c r="AA1547" s="23">
        <v>0</v>
      </c>
      <c r="AB1547" s="23">
        <v>0</v>
      </c>
      <c r="AC1547" s="23">
        <v>0</v>
      </c>
      <c r="AD1547" s="23">
        <v>0</v>
      </c>
      <c r="AE1547" s="23">
        <v>0</v>
      </c>
      <c r="AF1547" s="23">
        <v>0</v>
      </c>
      <c r="AG1547" s="23">
        <v>0</v>
      </c>
      <c r="AH1547" s="23">
        <v>0</v>
      </c>
      <c r="AI1547" s="23">
        <v>0</v>
      </c>
      <c r="AJ1547" s="23">
        <v>0</v>
      </c>
      <c r="AK1547" s="23">
        <v>0</v>
      </c>
      <c r="AL1547" s="23">
        <v>0</v>
      </c>
      <c r="AM1547" s="23">
        <v>0</v>
      </c>
      <c r="AN1547" s="23">
        <v>0</v>
      </c>
      <c r="AO1547" s="23">
        <v>0</v>
      </c>
      <c r="AP1547" s="23">
        <v>0</v>
      </c>
      <c r="AQ1547" s="23">
        <v>0</v>
      </c>
      <c r="AR1547" s="23">
        <v>0</v>
      </c>
      <c r="AS1547" s="23">
        <v>0</v>
      </c>
      <c r="AT1547" s="23">
        <v>0</v>
      </c>
      <c r="AU1547" s="23">
        <v>0</v>
      </c>
      <c r="AV1547" s="23">
        <v>0</v>
      </c>
      <c r="AW1547" s="23">
        <v>0</v>
      </c>
      <c r="AX1547" s="23">
        <v>0</v>
      </c>
      <c r="AY1547" s="23">
        <v>0</v>
      </c>
      <c r="AZ1547" s="23">
        <v>0</v>
      </c>
      <c r="BA1547" s="23">
        <v>0</v>
      </c>
      <c r="BB1547" s="23">
        <v>0</v>
      </c>
      <c r="BC1547" s="23">
        <v>0</v>
      </c>
      <c r="BD1547" s="23">
        <v>0</v>
      </c>
      <c r="BE1547" s="23">
        <v>0</v>
      </c>
      <c r="BF1547" s="23">
        <v>0</v>
      </c>
      <c r="BG1547" s="23">
        <v>0</v>
      </c>
      <c r="BH1547" s="23">
        <v>0</v>
      </c>
      <c r="BI1547" s="23">
        <v>0</v>
      </c>
      <c r="BJ1547" s="23">
        <v>0</v>
      </c>
      <c r="BK1547" s="23">
        <v>0</v>
      </c>
      <c r="BL1547" s="23">
        <v>0</v>
      </c>
      <c r="BM1547" s="23">
        <v>0</v>
      </c>
      <c r="BN1547" s="23">
        <v>0</v>
      </c>
      <c r="BO1547" s="23">
        <v>0</v>
      </c>
      <c r="BP1547" s="23">
        <v>0</v>
      </c>
      <c r="BQ1547" s="23">
        <v>0</v>
      </c>
      <c r="BR1547" s="23">
        <v>0</v>
      </c>
      <c r="BS1547" s="23">
        <v>0</v>
      </c>
      <c r="BT1547" s="23">
        <v>0</v>
      </c>
      <c r="BU1547" s="23">
        <v>0</v>
      </c>
      <c r="BV1547" s="23">
        <v>0</v>
      </c>
      <c r="BW1547" s="23">
        <v>0</v>
      </c>
      <c r="BX1547" s="23">
        <v>0</v>
      </c>
      <c r="BY1547" s="23">
        <v>0</v>
      </c>
      <c r="BZ1547" s="23">
        <v>0</v>
      </c>
      <c r="CA1547" s="23">
        <v>0</v>
      </c>
      <c r="CB1547" s="23">
        <v>0</v>
      </c>
      <c r="CC1547" s="23">
        <v>0</v>
      </c>
      <c r="CD1547" s="23">
        <v>0</v>
      </c>
      <c r="CE1547" s="23">
        <v>0</v>
      </c>
      <c r="CF1547" s="23">
        <v>0</v>
      </c>
      <c r="CG1547" s="23">
        <v>0</v>
      </c>
      <c r="CH1547" s="23">
        <v>0</v>
      </c>
      <c r="CI1547" s="23">
        <v>0</v>
      </c>
      <c r="CJ1547" s="23">
        <v>0</v>
      </c>
      <c r="CK1547" s="23">
        <v>0</v>
      </c>
      <c r="CL1547" s="23">
        <v>0</v>
      </c>
      <c r="CM1547" s="23">
        <v>0</v>
      </c>
      <c r="CN1547" s="23">
        <v>0</v>
      </c>
      <c r="CO1547" s="23">
        <v>0</v>
      </c>
      <c r="CP1547" s="23">
        <v>0</v>
      </c>
      <c r="CQ1547" s="23">
        <v>0</v>
      </c>
      <c r="CR1547" s="23">
        <v>0</v>
      </c>
      <c r="CS1547" s="23">
        <v>0</v>
      </c>
      <c r="CT1547" s="23">
        <v>0</v>
      </c>
      <c r="CU1547" s="23">
        <v>0</v>
      </c>
      <c r="CV1547" s="23">
        <v>0</v>
      </c>
      <c r="CW1547" s="23">
        <v>0</v>
      </c>
      <c r="CX1547" s="23">
        <v>0</v>
      </c>
      <c r="CY1547" s="27">
        <v>1.0204081632653015</v>
      </c>
      <c r="CZ1547" s="14">
        <v>0</v>
      </c>
      <c r="DA1547" s="22">
        <v>0</v>
      </c>
      <c r="DB1547" s="22">
        <v>42.708333333333329</v>
      </c>
      <c r="DC1547" s="22">
        <v>0</v>
      </c>
      <c r="DD1547" s="22">
        <v>0</v>
      </c>
      <c r="DE1547" s="22">
        <v>0</v>
      </c>
      <c r="DF1547" s="22">
        <v>0</v>
      </c>
      <c r="DG1547" s="22">
        <v>57.291666666666664</v>
      </c>
      <c r="DH1547" s="14">
        <v>0</v>
      </c>
      <c r="DI1547" s="24">
        <v>0</v>
      </c>
      <c r="DJ1547" s="14">
        <v>43.902439024390247</v>
      </c>
      <c r="DK1547" s="4">
        <v>49</v>
      </c>
      <c r="DL1547" s="22">
        <v>100</v>
      </c>
      <c r="DM1547" s="22">
        <v>0</v>
      </c>
      <c r="DN1547" s="22">
        <v>0</v>
      </c>
      <c r="DO1547" s="22">
        <v>0</v>
      </c>
      <c r="DP1547" s="4">
        <v>5</v>
      </c>
      <c r="DQ1547" s="22">
        <v>8.3333333333333321</v>
      </c>
      <c r="DR1547" s="4">
        <v>0</v>
      </c>
      <c r="DS1547" s="22" t="e">
        <v>#DIV/0!</v>
      </c>
      <c r="DT1547" s="17">
        <v>725</v>
      </c>
      <c r="DU1547" s="22">
        <v>54.166666666666664</v>
      </c>
      <c r="DV1547" s="22">
        <v>16.666666666666664</v>
      </c>
      <c r="DW1547" s="26">
        <v>24.242424242424242</v>
      </c>
      <c r="DX1547" s="12">
        <v>2.6666666666666665</v>
      </c>
    </row>
    <row r="1548" spans="1:128" ht="10.5" x14ac:dyDescent="0.25">
      <c r="A1548" s="11">
        <v>1544</v>
      </c>
      <c r="B1548" s="4" t="s">
        <v>2175</v>
      </c>
      <c r="C1548" s="4">
        <v>64</v>
      </c>
      <c r="D1548" s="22">
        <v>0</v>
      </c>
      <c r="E1548" s="22">
        <v>4.6153846153846159</v>
      </c>
      <c r="F1548" s="22">
        <v>9.2307692307692317</v>
      </c>
      <c r="G1548" s="22">
        <v>0</v>
      </c>
      <c r="H1548" s="22">
        <v>6.1538461538461542</v>
      </c>
      <c r="I1548" s="22">
        <v>0</v>
      </c>
      <c r="J1548" s="22">
        <v>9.2307692307692317</v>
      </c>
      <c r="K1548" s="22">
        <v>9.2307692307692317</v>
      </c>
      <c r="L1548" s="22">
        <v>7.6923076923076925</v>
      </c>
      <c r="M1548" s="22">
        <v>6.1538461538461542</v>
      </c>
      <c r="N1548" s="22">
        <v>7.6923076923076925</v>
      </c>
      <c r="O1548" s="22">
        <v>15.384615384615385</v>
      </c>
      <c r="P1548" s="22">
        <v>10.76923076923077</v>
      </c>
      <c r="Q1548" s="22">
        <v>0</v>
      </c>
      <c r="R1548" s="22">
        <v>4.6153846153846159</v>
      </c>
      <c r="S1548" s="22">
        <v>9.2307692307692317</v>
      </c>
      <c r="T1548" s="22">
        <v>0</v>
      </c>
      <c r="U1548" s="22">
        <v>0</v>
      </c>
      <c r="V1548" s="23">
        <v>7.4074074074074048</v>
      </c>
      <c r="W1548" s="23">
        <v>0</v>
      </c>
      <c r="X1548" s="23">
        <v>92.592592592592595</v>
      </c>
      <c r="Y1548" s="23">
        <v>0</v>
      </c>
      <c r="Z1548" s="23">
        <v>0</v>
      </c>
      <c r="AA1548" s="23">
        <v>0</v>
      </c>
      <c r="AB1548" s="23">
        <v>0</v>
      </c>
      <c r="AC1548" s="23">
        <v>0</v>
      </c>
      <c r="AD1548" s="23">
        <v>0</v>
      </c>
      <c r="AE1548" s="23">
        <v>0</v>
      </c>
      <c r="AF1548" s="23">
        <v>0</v>
      </c>
      <c r="AG1548" s="23">
        <v>0</v>
      </c>
      <c r="AH1548" s="23">
        <v>7.4074074074074066</v>
      </c>
      <c r="AI1548" s="23">
        <v>0</v>
      </c>
      <c r="AJ1548" s="23">
        <v>0</v>
      </c>
      <c r="AK1548" s="23">
        <v>0</v>
      </c>
      <c r="AL1548" s="23">
        <v>0</v>
      </c>
      <c r="AM1548" s="23">
        <v>0</v>
      </c>
      <c r="AN1548" s="23">
        <v>0</v>
      </c>
      <c r="AO1548" s="23">
        <v>0</v>
      </c>
      <c r="AP1548" s="23">
        <v>0</v>
      </c>
      <c r="AQ1548" s="23">
        <v>0</v>
      </c>
      <c r="AR1548" s="23">
        <v>0</v>
      </c>
      <c r="AS1548" s="23">
        <v>0</v>
      </c>
      <c r="AT1548" s="23">
        <v>0</v>
      </c>
      <c r="AU1548" s="23">
        <v>0</v>
      </c>
      <c r="AV1548" s="23">
        <v>0</v>
      </c>
      <c r="AW1548" s="23">
        <v>0</v>
      </c>
      <c r="AX1548" s="23">
        <v>0</v>
      </c>
      <c r="AY1548" s="23">
        <v>0</v>
      </c>
      <c r="AZ1548" s="23">
        <v>0</v>
      </c>
      <c r="BA1548" s="23">
        <v>0</v>
      </c>
      <c r="BB1548" s="23">
        <v>0</v>
      </c>
      <c r="BC1548" s="23">
        <v>0</v>
      </c>
      <c r="BD1548" s="23">
        <v>0</v>
      </c>
      <c r="BE1548" s="23">
        <v>0</v>
      </c>
      <c r="BF1548" s="23">
        <v>0</v>
      </c>
      <c r="BG1548" s="23">
        <v>0</v>
      </c>
      <c r="BH1548" s="23">
        <v>0</v>
      </c>
      <c r="BI1548" s="23">
        <v>0</v>
      </c>
      <c r="BJ1548" s="23">
        <v>0</v>
      </c>
      <c r="BK1548" s="23">
        <v>0</v>
      </c>
      <c r="BL1548" s="23">
        <v>0</v>
      </c>
      <c r="BM1548" s="23">
        <v>0</v>
      </c>
      <c r="BN1548" s="23">
        <v>0</v>
      </c>
      <c r="BO1548" s="23">
        <v>0</v>
      </c>
      <c r="BP1548" s="23">
        <v>0</v>
      </c>
      <c r="BQ1548" s="23">
        <v>0</v>
      </c>
      <c r="BR1548" s="23">
        <v>0</v>
      </c>
      <c r="BS1548" s="23">
        <v>0</v>
      </c>
      <c r="BT1548" s="23">
        <v>0</v>
      </c>
      <c r="BU1548" s="23">
        <v>0</v>
      </c>
      <c r="BV1548" s="23">
        <v>0</v>
      </c>
      <c r="BW1548" s="23">
        <v>0</v>
      </c>
      <c r="BX1548" s="23">
        <v>0</v>
      </c>
      <c r="BY1548" s="23">
        <v>0</v>
      </c>
      <c r="BZ1548" s="23">
        <v>0</v>
      </c>
      <c r="CA1548" s="23">
        <v>0</v>
      </c>
      <c r="CB1548" s="23">
        <v>0</v>
      </c>
      <c r="CC1548" s="23">
        <v>0</v>
      </c>
      <c r="CD1548" s="23">
        <v>0</v>
      </c>
      <c r="CE1548" s="23">
        <v>0</v>
      </c>
      <c r="CF1548" s="23">
        <v>0</v>
      </c>
      <c r="CG1548" s="23">
        <v>0</v>
      </c>
      <c r="CH1548" s="23">
        <v>0</v>
      </c>
      <c r="CI1548" s="23">
        <v>0</v>
      </c>
      <c r="CJ1548" s="23">
        <v>0</v>
      </c>
      <c r="CK1548" s="23">
        <v>0</v>
      </c>
      <c r="CL1548" s="23">
        <v>0</v>
      </c>
      <c r="CM1548" s="23">
        <v>0</v>
      </c>
      <c r="CN1548" s="23">
        <v>0</v>
      </c>
      <c r="CO1548" s="23">
        <v>0</v>
      </c>
      <c r="CP1548" s="23">
        <v>0</v>
      </c>
      <c r="CQ1548" s="23">
        <v>0</v>
      </c>
      <c r="CR1548" s="23">
        <v>0</v>
      </c>
      <c r="CS1548" s="23">
        <v>0</v>
      </c>
      <c r="CT1548" s="23">
        <v>0</v>
      </c>
      <c r="CU1548" s="23">
        <v>0</v>
      </c>
      <c r="CV1548" s="23">
        <v>0</v>
      </c>
      <c r="CW1548" s="23">
        <v>0</v>
      </c>
      <c r="CX1548" s="23">
        <v>0</v>
      </c>
      <c r="CY1548" s="27">
        <v>10.9375</v>
      </c>
      <c r="CZ1548" s="14">
        <v>0</v>
      </c>
      <c r="DA1548" s="22">
        <v>0</v>
      </c>
      <c r="DB1548" s="22">
        <v>63.934426229508205</v>
      </c>
      <c r="DC1548" s="22">
        <v>0</v>
      </c>
      <c r="DD1548" s="22">
        <v>0</v>
      </c>
      <c r="DE1548" s="22">
        <v>0</v>
      </c>
      <c r="DF1548" s="22">
        <v>0</v>
      </c>
      <c r="DG1548" s="22">
        <v>36.065573770491802</v>
      </c>
      <c r="DH1548" s="14" t="e">
        <v>#DIV/0!</v>
      </c>
      <c r="DI1548" s="24">
        <v>12.5</v>
      </c>
      <c r="DJ1548" s="14">
        <v>18.367346938775512</v>
      </c>
      <c r="DK1548" s="4">
        <v>38</v>
      </c>
      <c r="DL1548" s="22">
        <v>100</v>
      </c>
      <c r="DM1548" s="22">
        <v>0</v>
      </c>
      <c r="DN1548" s="22">
        <v>0</v>
      </c>
      <c r="DO1548" s="22">
        <v>0</v>
      </c>
      <c r="DP1548" s="4">
        <v>0</v>
      </c>
      <c r="DQ1548" s="22">
        <v>0</v>
      </c>
      <c r="DR1548" s="4">
        <v>0</v>
      </c>
      <c r="DS1548" s="22" t="e">
        <v>#DIV/0!</v>
      </c>
      <c r="DT1548" s="17">
        <v>650</v>
      </c>
      <c r="DU1548" s="22">
        <v>44.117647058823529</v>
      </c>
      <c r="DV1548" s="22">
        <v>32.352941176470587</v>
      </c>
      <c r="DW1548" s="26">
        <v>0</v>
      </c>
      <c r="DX1548" s="12">
        <v>2.3636363636363638</v>
      </c>
    </row>
    <row r="1549" spans="1:128" ht="10.5" x14ac:dyDescent="0.25">
      <c r="A1549" s="11">
        <v>1545</v>
      </c>
      <c r="B1549" s="4" t="s">
        <v>944</v>
      </c>
      <c r="C1549" s="4">
        <v>545</v>
      </c>
      <c r="D1549" s="22">
        <v>4.1818181818181817</v>
      </c>
      <c r="E1549" s="22">
        <v>5.2727272727272725</v>
      </c>
      <c r="F1549" s="22">
        <v>6.3636363636363633</v>
      </c>
      <c r="G1549" s="22">
        <v>6.3636363636363633</v>
      </c>
      <c r="H1549" s="22">
        <v>3.4545454545454546</v>
      </c>
      <c r="I1549" s="22">
        <v>3.4545454545454546</v>
      </c>
      <c r="J1549" s="22">
        <v>2.3636363636363638</v>
      </c>
      <c r="K1549" s="22">
        <v>4.7272727272727275</v>
      </c>
      <c r="L1549" s="22">
        <v>6.5454545454545459</v>
      </c>
      <c r="M1549" s="22">
        <v>6.7272727272727275</v>
      </c>
      <c r="N1549" s="22">
        <v>7.6363636363636367</v>
      </c>
      <c r="O1549" s="22">
        <v>10.363636363636363</v>
      </c>
      <c r="P1549" s="22">
        <v>9.8181818181818183</v>
      </c>
      <c r="Q1549" s="22">
        <v>12.545454545454545</v>
      </c>
      <c r="R1549" s="22">
        <v>5.6363636363636367</v>
      </c>
      <c r="S1549" s="22">
        <v>2</v>
      </c>
      <c r="T1549" s="22">
        <v>1.0909090909090911</v>
      </c>
      <c r="U1549" s="22">
        <v>1.4545454545454546</v>
      </c>
      <c r="V1549" s="23">
        <v>6.8897637795275557</v>
      </c>
      <c r="W1549" s="23">
        <v>0</v>
      </c>
      <c r="X1549" s="23">
        <v>93.110236220472444</v>
      </c>
      <c r="Y1549" s="23">
        <v>0</v>
      </c>
      <c r="Z1549" s="23">
        <v>0</v>
      </c>
      <c r="AA1549" s="23">
        <v>0</v>
      </c>
      <c r="AB1549" s="23">
        <v>0</v>
      </c>
      <c r="AC1549" s="23">
        <v>0</v>
      </c>
      <c r="AD1549" s="23">
        <v>0.78740157480314954</v>
      </c>
      <c r="AE1549" s="23">
        <v>0</v>
      </c>
      <c r="AF1549" s="23">
        <v>0</v>
      </c>
      <c r="AG1549" s="23">
        <v>0</v>
      </c>
      <c r="AH1549" s="23">
        <v>2.5590551181102361</v>
      </c>
      <c r="AI1549" s="23">
        <v>0</v>
      </c>
      <c r="AJ1549" s="23">
        <v>0</v>
      </c>
      <c r="AK1549" s="23">
        <v>0</v>
      </c>
      <c r="AL1549" s="23">
        <v>0</v>
      </c>
      <c r="AM1549" s="23">
        <v>0</v>
      </c>
      <c r="AN1549" s="23">
        <v>0</v>
      </c>
      <c r="AO1549" s="23">
        <v>0</v>
      </c>
      <c r="AP1549" s="23">
        <v>0</v>
      </c>
      <c r="AQ1549" s="23">
        <v>0</v>
      </c>
      <c r="AR1549" s="23">
        <v>0</v>
      </c>
      <c r="AS1549" s="23">
        <v>0</v>
      </c>
      <c r="AT1549" s="23">
        <v>0</v>
      </c>
      <c r="AU1549" s="23">
        <v>0</v>
      </c>
      <c r="AV1549" s="23">
        <v>0</v>
      </c>
      <c r="AW1549" s="23">
        <v>0</v>
      </c>
      <c r="AX1549" s="23">
        <v>0</v>
      </c>
      <c r="AY1549" s="23">
        <v>0</v>
      </c>
      <c r="AZ1549" s="23">
        <v>0</v>
      </c>
      <c r="BA1549" s="23">
        <v>0</v>
      </c>
      <c r="BB1549" s="23">
        <v>0</v>
      </c>
      <c r="BC1549" s="23">
        <v>0</v>
      </c>
      <c r="BD1549" s="23">
        <v>0.78740157480314954</v>
      </c>
      <c r="BE1549" s="23">
        <v>0</v>
      </c>
      <c r="BF1549" s="23">
        <v>0</v>
      </c>
      <c r="BG1549" s="23">
        <v>0</v>
      </c>
      <c r="BH1549" s="23">
        <v>0</v>
      </c>
      <c r="BI1549" s="23">
        <v>0</v>
      </c>
      <c r="BJ1549" s="23">
        <v>0</v>
      </c>
      <c r="BK1549" s="23">
        <v>0</v>
      </c>
      <c r="BL1549" s="23">
        <v>0</v>
      </c>
      <c r="BM1549" s="23">
        <v>0</v>
      </c>
      <c r="BN1549" s="23">
        <v>0</v>
      </c>
      <c r="BO1549" s="23">
        <v>0</v>
      </c>
      <c r="BP1549" s="23">
        <v>0.78740157480314954</v>
      </c>
      <c r="BQ1549" s="23">
        <v>0</v>
      </c>
      <c r="BR1549" s="23">
        <v>1.3779527559055118</v>
      </c>
      <c r="BS1549" s="23">
        <v>0</v>
      </c>
      <c r="BT1549" s="23">
        <v>0</v>
      </c>
      <c r="BU1549" s="23">
        <v>0</v>
      </c>
      <c r="BV1549" s="23">
        <v>0</v>
      </c>
      <c r="BW1549" s="23">
        <v>0</v>
      </c>
      <c r="BX1549" s="23">
        <v>0</v>
      </c>
      <c r="BY1549" s="23">
        <v>0</v>
      </c>
      <c r="BZ1549" s="23">
        <v>0</v>
      </c>
      <c r="CA1549" s="23">
        <v>0</v>
      </c>
      <c r="CB1549" s="23">
        <v>0</v>
      </c>
      <c r="CC1549" s="23">
        <v>0</v>
      </c>
      <c r="CD1549" s="23">
        <v>0</v>
      </c>
      <c r="CE1549" s="23">
        <v>0</v>
      </c>
      <c r="CF1549" s="23">
        <v>0</v>
      </c>
      <c r="CG1549" s="23">
        <v>0</v>
      </c>
      <c r="CH1549" s="23">
        <v>0</v>
      </c>
      <c r="CI1549" s="23">
        <v>0</v>
      </c>
      <c r="CJ1549" s="23">
        <v>0</v>
      </c>
      <c r="CK1549" s="23">
        <v>0</v>
      </c>
      <c r="CL1549" s="23">
        <v>0.77220077220077221</v>
      </c>
      <c r="CM1549" s="23">
        <v>0</v>
      </c>
      <c r="CN1549" s="23">
        <v>0</v>
      </c>
      <c r="CO1549" s="23">
        <v>0</v>
      </c>
      <c r="CP1549" s="23">
        <v>0</v>
      </c>
      <c r="CQ1549" s="23">
        <v>0</v>
      </c>
      <c r="CR1549" s="23">
        <v>0</v>
      </c>
      <c r="CS1549" s="23">
        <v>0</v>
      </c>
      <c r="CT1549" s="23">
        <v>0</v>
      </c>
      <c r="CU1549" s="23">
        <v>0</v>
      </c>
      <c r="CV1549" s="23">
        <v>0</v>
      </c>
      <c r="CW1549" s="23">
        <v>0</v>
      </c>
      <c r="CX1549" s="23">
        <v>0</v>
      </c>
      <c r="CY1549" s="27">
        <v>8.0733944954128418</v>
      </c>
      <c r="CZ1549" s="14">
        <v>0.96899224806201545</v>
      </c>
      <c r="DA1549" s="22">
        <v>5.5009823182711202</v>
      </c>
      <c r="DB1549" s="22">
        <v>45.186640471512767</v>
      </c>
      <c r="DC1549" s="22">
        <v>0</v>
      </c>
      <c r="DD1549" s="22">
        <v>0</v>
      </c>
      <c r="DE1549" s="22">
        <v>0</v>
      </c>
      <c r="DF1549" s="22">
        <v>0.58939096267190572</v>
      </c>
      <c r="DG1549" s="22">
        <v>48.722986247544206</v>
      </c>
      <c r="DH1549" s="14">
        <v>13.043478260869565</v>
      </c>
      <c r="DI1549" s="24">
        <v>6.7061143984220903</v>
      </c>
      <c r="DJ1549" s="14">
        <v>19.310344827586206</v>
      </c>
      <c r="DK1549" s="4">
        <v>209</v>
      </c>
      <c r="DL1549" s="22">
        <v>97.129186602870803</v>
      </c>
      <c r="DM1549" s="22">
        <v>0</v>
      </c>
      <c r="DN1549" s="22">
        <v>0</v>
      </c>
      <c r="DO1549" s="22">
        <v>2.8708133971291865</v>
      </c>
      <c r="DP1549" s="4">
        <v>12</v>
      </c>
      <c r="DQ1549" s="22">
        <v>4.3010752688172049</v>
      </c>
      <c r="DR1549" s="4">
        <v>4</v>
      </c>
      <c r="DS1549" s="22">
        <v>17.391304347826086</v>
      </c>
      <c r="DT1549" s="17">
        <v>690.38461538461536</v>
      </c>
      <c r="DU1549" s="22">
        <v>28.46153846153846</v>
      </c>
      <c r="DV1549" s="22">
        <v>29.615384615384617</v>
      </c>
      <c r="DW1549" s="26">
        <v>7.2463768115942031</v>
      </c>
      <c r="DX1549" s="12">
        <v>2.6980198019801982</v>
      </c>
    </row>
    <row r="1550" spans="1:128" ht="10.5" x14ac:dyDescent="0.25">
      <c r="A1550" s="11">
        <v>1546</v>
      </c>
      <c r="B1550" s="4" t="s">
        <v>945</v>
      </c>
      <c r="C1550" s="4">
        <v>387</v>
      </c>
      <c r="D1550" s="22">
        <v>3.4391534391534391</v>
      </c>
      <c r="E1550" s="22">
        <v>3.9682539682539679</v>
      </c>
      <c r="F1550" s="22">
        <v>7.4074074074074066</v>
      </c>
      <c r="G1550" s="22">
        <v>7.6719576719576716</v>
      </c>
      <c r="H1550" s="22">
        <v>6.0846560846560847</v>
      </c>
      <c r="I1550" s="22">
        <v>5.0264550264550261</v>
      </c>
      <c r="J1550" s="22">
        <v>3.9682539682539679</v>
      </c>
      <c r="K1550" s="22">
        <v>4.2328042328042326</v>
      </c>
      <c r="L1550" s="22">
        <v>6.8783068783068781</v>
      </c>
      <c r="M1550" s="22">
        <v>8.2010582010582009</v>
      </c>
      <c r="N1550" s="22">
        <v>12.698412698412698</v>
      </c>
      <c r="O1550" s="22">
        <v>11.111111111111111</v>
      </c>
      <c r="P1550" s="22">
        <v>4.4973544973544968</v>
      </c>
      <c r="Q1550" s="22">
        <v>5.5555555555555554</v>
      </c>
      <c r="R1550" s="22">
        <v>3.9682539682539679</v>
      </c>
      <c r="S1550" s="22">
        <v>2.6455026455026456</v>
      </c>
      <c r="T1550" s="22">
        <v>1.8518518518518516</v>
      </c>
      <c r="U1550" s="22">
        <v>0.79365079365079361</v>
      </c>
      <c r="V1550" s="23">
        <v>7.4498567335243564</v>
      </c>
      <c r="W1550" s="23">
        <v>0</v>
      </c>
      <c r="X1550" s="23">
        <v>92.550143266475644</v>
      </c>
      <c r="Y1550" s="23">
        <v>0</v>
      </c>
      <c r="Z1550" s="23">
        <v>0</v>
      </c>
      <c r="AA1550" s="23">
        <v>0</v>
      </c>
      <c r="AB1550" s="23">
        <v>0</v>
      </c>
      <c r="AC1550" s="23">
        <v>0</v>
      </c>
      <c r="AD1550" s="23">
        <v>0</v>
      </c>
      <c r="AE1550" s="23">
        <v>0</v>
      </c>
      <c r="AF1550" s="23">
        <v>0</v>
      </c>
      <c r="AG1550" s="23">
        <v>0</v>
      </c>
      <c r="AH1550" s="23">
        <v>2.2922636103151861</v>
      </c>
      <c r="AI1550" s="23">
        <v>0</v>
      </c>
      <c r="AJ1550" s="23">
        <v>0</v>
      </c>
      <c r="AK1550" s="23">
        <v>0</v>
      </c>
      <c r="AL1550" s="23">
        <v>0</v>
      </c>
      <c r="AM1550" s="23">
        <v>0</v>
      </c>
      <c r="AN1550" s="23">
        <v>0</v>
      </c>
      <c r="AO1550" s="23">
        <v>0</v>
      </c>
      <c r="AP1550" s="23">
        <v>0</v>
      </c>
      <c r="AQ1550" s="23">
        <v>0</v>
      </c>
      <c r="AR1550" s="23">
        <v>0</v>
      </c>
      <c r="AS1550" s="23">
        <v>0.8595988538681949</v>
      </c>
      <c r="AT1550" s="23">
        <v>0</v>
      </c>
      <c r="AU1550" s="23">
        <v>0</v>
      </c>
      <c r="AV1550" s="23">
        <v>0</v>
      </c>
      <c r="AW1550" s="23">
        <v>0</v>
      </c>
      <c r="AX1550" s="23">
        <v>0</v>
      </c>
      <c r="AY1550" s="23">
        <v>0</v>
      </c>
      <c r="AZ1550" s="23">
        <v>0</v>
      </c>
      <c r="BA1550" s="23">
        <v>0</v>
      </c>
      <c r="BB1550" s="23">
        <v>0</v>
      </c>
      <c r="BC1550" s="23">
        <v>0</v>
      </c>
      <c r="BD1550" s="23">
        <v>2.2922636103151861</v>
      </c>
      <c r="BE1550" s="23">
        <v>0</v>
      </c>
      <c r="BF1550" s="23">
        <v>0</v>
      </c>
      <c r="BG1550" s="23">
        <v>0</v>
      </c>
      <c r="BH1550" s="23">
        <v>0</v>
      </c>
      <c r="BI1550" s="23">
        <v>0</v>
      </c>
      <c r="BJ1550" s="23">
        <v>1.1461318051575931</v>
      </c>
      <c r="BK1550" s="23">
        <v>0</v>
      </c>
      <c r="BL1550" s="23">
        <v>0</v>
      </c>
      <c r="BM1550" s="23">
        <v>0.8595988538681949</v>
      </c>
      <c r="BN1550" s="23">
        <v>0</v>
      </c>
      <c r="BO1550" s="23">
        <v>0</v>
      </c>
      <c r="BP1550" s="23">
        <v>0</v>
      </c>
      <c r="BQ1550" s="23">
        <v>0</v>
      </c>
      <c r="BR1550" s="23">
        <v>0</v>
      </c>
      <c r="BS1550" s="23">
        <v>0</v>
      </c>
      <c r="BT1550" s="23">
        <v>0</v>
      </c>
      <c r="BU1550" s="23">
        <v>0</v>
      </c>
      <c r="BV1550" s="23">
        <v>0</v>
      </c>
      <c r="BW1550" s="23">
        <v>0.8</v>
      </c>
      <c r="BX1550" s="23">
        <v>0</v>
      </c>
      <c r="BY1550" s="23">
        <v>0</v>
      </c>
      <c r="BZ1550" s="23">
        <v>0</v>
      </c>
      <c r="CA1550" s="23">
        <v>0</v>
      </c>
      <c r="CB1550" s="23">
        <v>0</v>
      </c>
      <c r="CC1550" s="23">
        <v>0</v>
      </c>
      <c r="CD1550" s="23">
        <v>0</v>
      </c>
      <c r="CE1550" s="23">
        <v>0</v>
      </c>
      <c r="CF1550" s="23">
        <v>1.3333333333333335</v>
      </c>
      <c r="CG1550" s="23">
        <v>0</v>
      </c>
      <c r="CH1550" s="23">
        <v>0</v>
      </c>
      <c r="CI1550" s="23">
        <v>0</v>
      </c>
      <c r="CJ1550" s="23">
        <v>0</v>
      </c>
      <c r="CK1550" s="23">
        <v>2.1333333333333333</v>
      </c>
      <c r="CL1550" s="23">
        <v>0</v>
      </c>
      <c r="CM1550" s="23">
        <v>0</v>
      </c>
      <c r="CN1550" s="23">
        <v>0</v>
      </c>
      <c r="CO1550" s="23">
        <v>0</v>
      </c>
      <c r="CP1550" s="23">
        <v>0</v>
      </c>
      <c r="CQ1550" s="23">
        <v>0</v>
      </c>
      <c r="CR1550" s="23">
        <v>0</v>
      </c>
      <c r="CS1550" s="23">
        <v>0</v>
      </c>
      <c r="CT1550" s="23">
        <v>0</v>
      </c>
      <c r="CU1550" s="23">
        <v>0</v>
      </c>
      <c r="CV1550" s="23">
        <v>0</v>
      </c>
      <c r="CW1550" s="23">
        <v>0</v>
      </c>
      <c r="CX1550" s="23">
        <v>0</v>
      </c>
      <c r="CY1550" s="27">
        <v>9.5607235142118867</v>
      </c>
      <c r="CZ1550" s="14">
        <v>0</v>
      </c>
      <c r="DA1550" s="22">
        <v>0</v>
      </c>
      <c r="DB1550" s="22">
        <v>45.429362880886423</v>
      </c>
      <c r="DC1550" s="22">
        <v>0</v>
      </c>
      <c r="DD1550" s="22">
        <v>0</v>
      </c>
      <c r="DE1550" s="22">
        <v>0</v>
      </c>
      <c r="DF1550" s="22">
        <v>0</v>
      </c>
      <c r="DG1550" s="22">
        <v>54.570637119113577</v>
      </c>
      <c r="DH1550" s="14">
        <v>0</v>
      </c>
      <c r="DI1550" s="24">
        <v>2.4793388429752068</v>
      </c>
      <c r="DJ1550" s="14">
        <v>19.480519480519483</v>
      </c>
      <c r="DK1550" s="4">
        <v>153</v>
      </c>
      <c r="DL1550" s="22">
        <v>100</v>
      </c>
      <c r="DM1550" s="22">
        <v>0</v>
      </c>
      <c r="DN1550" s="22">
        <v>0</v>
      </c>
      <c r="DO1550" s="22">
        <v>0</v>
      </c>
      <c r="DP1550" s="4">
        <v>8</v>
      </c>
      <c r="DQ1550" s="22">
        <v>3.2520325203252036</v>
      </c>
      <c r="DR1550" s="4">
        <v>0</v>
      </c>
      <c r="DS1550" s="22">
        <v>0</v>
      </c>
      <c r="DT1550" s="17">
        <v>920.51282051282055</v>
      </c>
      <c r="DU1550" s="22">
        <v>33.333333333333329</v>
      </c>
      <c r="DV1550" s="22">
        <v>25.541125541125542</v>
      </c>
      <c r="DW1550" s="26">
        <v>3.2051282051282048</v>
      </c>
      <c r="DX1550" s="12">
        <v>2.7795275590551181</v>
      </c>
    </row>
    <row r="1551" spans="1:128" ht="10.5" x14ac:dyDescent="0.25">
      <c r="A1551" s="11">
        <v>1547</v>
      </c>
      <c r="B1551" s="4" t="s">
        <v>2176</v>
      </c>
      <c r="C1551" s="4">
        <v>168</v>
      </c>
      <c r="D1551" s="22">
        <v>6.666666666666667</v>
      </c>
      <c r="E1551" s="22">
        <v>1.8181818181818181</v>
      </c>
      <c r="F1551" s="22">
        <v>7.2727272727272725</v>
      </c>
      <c r="G1551" s="22">
        <v>4.8484848484848486</v>
      </c>
      <c r="H1551" s="22">
        <v>0</v>
      </c>
      <c r="I1551" s="22">
        <v>3.6363636363636362</v>
      </c>
      <c r="J1551" s="22">
        <v>7.878787878787878</v>
      </c>
      <c r="K1551" s="22">
        <v>9.6969696969696972</v>
      </c>
      <c r="L1551" s="22">
        <v>5.4545454545454541</v>
      </c>
      <c r="M1551" s="22">
        <v>8.4848484848484862</v>
      </c>
      <c r="N1551" s="22">
        <v>1.8181818181818181</v>
      </c>
      <c r="O1551" s="22">
        <v>4.2424242424242431</v>
      </c>
      <c r="P1551" s="22">
        <v>6.666666666666667</v>
      </c>
      <c r="Q1551" s="22">
        <v>12.121212121212121</v>
      </c>
      <c r="R1551" s="22">
        <v>6.666666666666667</v>
      </c>
      <c r="S1551" s="22">
        <v>7.2727272727272725</v>
      </c>
      <c r="T1551" s="22">
        <v>3.6363636363636362</v>
      </c>
      <c r="U1551" s="22">
        <v>1.8181818181818181</v>
      </c>
      <c r="V1551" s="23">
        <v>4.0816326530612344</v>
      </c>
      <c r="W1551" s="23">
        <v>0</v>
      </c>
      <c r="X1551" s="23">
        <v>95.918367346938766</v>
      </c>
      <c r="Y1551" s="23">
        <v>0</v>
      </c>
      <c r="Z1551" s="23">
        <v>0</v>
      </c>
      <c r="AA1551" s="23">
        <v>0</v>
      </c>
      <c r="AB1551" s="23">
        <v>0</v>
      </c>
      <c r="AC1551" s="23">
        <v>0</v>
      </c>
      <c r="AD1551" s="23">
        <v>0</v>
      </c>
      <c r="AE1551" s="23">
        <v>0</v>
      </c>
      <c r="AF1551" s="23">
        <v>0</v>
      </c>
      <c r="AG1551" s="23">
        <v>0</v>
      </c>
      <c r="AH1551" s="23">
        <v>2.0408163265306123</v>
      </c>
      <c r="AI1551" s="23">
        <v>0</v>
      </c>
      <c r="AJ1551" s="23">
        <v>0</v>
      </c>
      <c r="AK1551" s="23">
        <v>0</v>
      </c>
      <c r="AL1551" s="23">
        <v>0</v>
      </c>
      <c r="AM1551" s="23">
        <v>0</v>
      </c>
      <c r="AN1551" s="23">
        <v>0</v>
      </c>
      <c r="AO1551" s="23">
        <v>0</v>
      </c>
      <c r="AP1551" s="23">
        <v>0</v>
      </c>
      <c r="AQ1551" s="23">
        <v>0</v>
      </c>
      <c r="AR1551" s="23">
        <v>0</v>
      </c>
      <c r="AS1551" s="23">
        <v>0</v>
      </c>
      <c r="AT1551" s="23">
        <v>0</v>
      </c>
      <c r="AU1551" s="23">
        <v>0</v>
      </c>
      <c r="AV1551" s="23">
        <v>0</v>
      </c>
      <c r="AW1551" s="23">
        <v>0</v>
      </c>
      <c r="AX1551" s="23">
        <v>0</v>
      </c>
      <c r="AY1551" s="23">
        <v>0</v>
      </c>
      <c r="AZ1551" s="23">
        <v>0</v>
      </c>
      <c r="BA1551" s="23">
        <v>0</v>
      </c>
      <c r="BB1551" s="23">
        <v>0</v>
      </c>
      <c r="BC1551" s="23">
        <v>0</v>
      </c>
      <c r="BD1551" s="23">
        <v>0</v>
      </c>
      <c r="BE1551" s="23">
        <v>0</v>
      </c>
      <c r="BF1551" s="23">
        <v>0</v>
      </c>
      <c r="BG1551" s="23">
        <v>0</v>
      </c>
      <c r="BH1551" s="23">
        <v>0</v>
      </c>
      <c r="BI1551" s="23">
        <v>0</v>
      </c>
      <c r="BJ1551" s="23">
        <v>0</v>
      </c>
      <c r="BK1551" s="23">
        <v>0</v>
      </c>
      <c r="BL1551" s="23">
        <v>0</v>
      </c>
      <c r="BM1551" s="23">
        <v>0</v>
      </c>
      <c r="BN1551" s="23">
        <v>0</v>
      </c>
      <c r="BO1551" s="23">
        <v>0</v>
      </c>
      <c r="BP1551" s="23">
        <v>0</v>
      </c>
      <c r="BQ1551" s="23">
        <v>0</v>
      </c>
      <c r="BR1551" s="23">
        <v>0</v>
      </c>
      <c r="BS1551" s="23">
        <v>2.0408163265306123</v>
      </c>
      <c r="BT1551" s="23">
        <v>0</v>
      </c>
      <c r="BU1551" s="23">
        <v>0</v>
      </c>
      <c r="BV1551" s="23">
        <v>0</v>
      </c>
      <c r="BW1551" s="23">
        <v>0</v>
      </c>
      <c r="BX1551" s="23">
        <v>0</v>
      </c>
      <c r="BY1551" s="23">
        <v>0</v>
      </c>
      <c r="BZ1551" s="23">
        <v>0</v>
      </c>
      <c r="CA1551" s="23">
        <v>0</v>
      </c>
      <c r="CB1551" s="23">
        <v>0</v>
      </c>
      <c r="CC1551" s="23">
        <v>0</v>
      </c>
      <c r="CD1551" s="23">
        <v>0</v>
      </c>
      <c r="CE1551" s="23">
        <v>0</v>
      </c>
      <c r="CF1551" s="23">
        <v>0</v>
      </c>
      <c r="CG1551" s="23">
        <v>0</v>
      </c>
      <c r="CH1551" s="23">
        <v>0</v>
      </c>
      <c r="CI1551" s="23">
        <v>0</v>
      </c>
      <c r="CJ1551" s="23">
        <v>0</v>
      </c>
      <c r="CK1551" s="23">
        <v>0</v>
      </c>
      <c r="CL1551" s="23">
        <v>0</v>
      </c>
      <c r="CM1551" s="23">
        <v>0</v>
      </c>
      <c r="CN1551" s="23">
        <v>0</v>
      </c>
      <c r="CO1551" s="23">
        <v>0</v>
      </c>
      <c r="CP1551" s="23">
        <v>0</v>
      </c>
      <c r="CQ1551" s="23">
        <v>0</v>
      </c>
      <c r="CR1551" s="23">
        <v>0</v>
      </c>
      <c r="CS1551" s="23">
        <v>0</v>
      </c>
      <c r="CT1551" s="23">
        <v>0</v>
      </c>
      <c r="CU1551" s="23">
        <v>0</v>
      </c>
      <c r="CV1551" s="23">
        <v>0</v>
      </c>
      <c r="CW1551" s="23">
        <v>0</v>
      </c>
      <c r="CX1551" s="23">
        <v>0</v>
      </c>
      <c r="CY1551" s="27">
        <v>13.095238095238088</v>
      </c>
      <c r="CZ1551" s="14">
        <v>0</v>
      </c>
      <c r="DA1551" s="22">
        <v>0</v>
      </c>
      <c r="DB1551" s="22">
        <v>42</v>
      </c>
      <c r="DC1551" s="22">
        <v>0</v>
      </c>
      <c r="DD1551" s="22">
        <v>0</v>
      </c>
      <c r="DE1551" s="22">
        <v>0</v>
      </c>
      <c r="DF1551" s="22">
        <v>0</v>
      </c>
      <c r="DG1551" s="22">
        <v>57.999999999999993</v>
      </c>
      <c r="DH1551" s="14" t="e">
        <v>#DIV/0!</v>
      </c>
      <c r="DI1551" s="24">
        <v>5.2631578947368416</v>
      </c>
      <c r="DJ1551" s="14">
        <v>22.137404580152673</v>
      </c>
      <c r="DK1551" s="4">
        <v>91</v>
      </c>
      <c r="DL1551" s="22">
        <v>100</v>
      </c>
      <c r="DM1551" s="22">
        <v>0</v>
      </c>
      <c r="DN1551" s="22">
        <v>0</v>
      </c>
      <c r="DO1551" s="22">
        <v>0</v>
      </c>
      <c r="DP1551" s="4">
        <v>0</v>
      </c>
      <c r="DQ1551" s="22">
        <v>0</v>
      </c>
      <c r="DR1551" s="4">
        <v>0</v>
      </c>
      <c r="DS1551" s="22" t="e">
        <v>#DIV/0!</v>
      </c>
      <c r="DT1551" s="17">
        <v>830.76923076923072</v>
      </c>
      <c r="DU1551" s="22">
        <v>56.470588235294116</v>
      </c>
      <c r="DV1551" s="22">
        <v>14.117647058823529</v>
      </c>
      <c r="DW1551" s="26">
        <v>34.042553191489361</v>
      </c>
      <c r="DX1551" s="12">
        <v>2.3947368421052633</v>
      </c>
    </row>
    <row r="1552" spans="1:128" ht="10.5" x14ac:dyDescent="0.25">
      <c r="A1552" s="11">
        <v>1548</v>
      </c>
      <c r="B1552" s="4" t="s">
        <v>2177</v>
      </c>
      <c r="C1552" s="4">
        <v>68</v>
      </c>
      <c r="D1552" s="22">
        <v>0</v>
      </c>
      <c r="E1552" s="22">
        <v>6.756756756756757</v>
      </c>
      <c r="F1552" s="22">
        <v>4.0540540540540544</v>
      </c>
      <c r="G1552" s="22">
        <v>10.810810810810811</v>
      </c>
      <c r="H1552" s="22">
        <v>10.810810810810811</v>
      </c>
      <c r="I1552" s="22">
        <v>0</v>
      </c>
      <c r="J1552" s="22">
        <v>0</v>
      </c>
      <c r="K1552" s="22">
        <v>0</v>
      </c>
      <c r="L1552" s="22">
        <v>5.4054054054054053</v>
      </c>
      <c r="M1552" s="22">
        <v>12.162162162162163</v>
      </c>
      <c r="N1552" s="22">
        <v>9.4594594594594597</v>
      </c>
      <c r="O1552" s="22">
        <v>16.216216216216218</v>
      </c>
      <c r="P1552" s="22">
        <v>4.0540540540540544</v>
      </c>
      <c r="Q1552" s="22">
        <v>14.864864864864865</v>
      </c>
      <c r="R1552" s="22">
        <v>5.4054054054054053</v>
      </c>
      <c r="S1552" s="22">
        <v>0</v>
      </c>
      <c r="T1552" s="22">
        <v>0</v>
      </c>
      <c r="U1552" s="22">
        <v>0</v>
      </c>
      <c r="V1552" s="23">
        <v>11.428571428571431</v>
      </c>
      <c r="W1552" s="23">
        <v>0</v>
      </c>
      <c r="X1552" s="23">
        <v>88.571428571428569</v>
      </c>
      <c r="Y1552" s="23">
        <v>0</v>
      </c>
      <c r="Z1552" s="23">
        <v>0</v>
      </c>
      <c r="AA1552" s="23">
        <v>0</v>
      </c>
      <c r="AB1552" s="23">
        <v>0</v>
      </c>
      <c r="AC1552" s="23">
        <v>0</v>
      </c>
      <c r="AD1552" s="23">
        <v>0</v>
      </c>
      <c r="AE1552" s="23">
        <v>0</v>
      </c>
      <c r="AF1552" s="23">
        <v>0</v>
      </c>
      <c r="AG1552" s="23">
        <v>0</v>
      </c>
      <c r="AH1552" s="23">
        <v>11.428571428571429</v>
      </c>
      <c r="AI1552" s="23">
        <v>0</v>
      </c>
      <c r="AJ1552" s="23">
        <v>0</v>
      </c>
      <c r="AK1552" s="23">
        <v>0</v>
      </c>
      <c r="AL1552" s="23">
        <v>0</v>
      </c>
      <c r="AM1552" s="23">
        <v>0</v>
      </c>
      <c r="AN1552" s="23">
        <v>0</v>
      </c>
      <c r="AO1552" s="23">
        <v>0</v>
      </c>
      <c r="AP1552" s="23">
        <v>0</v>
      </c>
      <c r="AQ1552" s="23">
        <v>0</v>
      </c>
      <c r="AR1552" s="23">
        <v>0</v>
      </c>
      <c r="AS1552" s="23">
        <v>0</v>
      </c>
      <c r="AT1552" s="23">
        <v>0</v>
      </c>
      <c r="AU1552" s="23">
        <v>0</v>
      </c>
      <c r="AV1552" s="23">
        <v>0</v>
      </c>
      <c r="AW1552" s="23">
        <v>0</v>
      </c>
      <c r="AX1552" s="23">
        <v>0</v>
      </c>
      <c r="AY1552" s="23">
        <v>0</v>
      </c>
      <c r="AZ1552" s="23">
        <v>0</v>
      </c>
      <c r="BA1552" s="23">
        <v>0</v>
      </c>
      <c r="BB1552" s="23">
        <v>0</v>
      </c>
      <c r="BC1552" s="23">
        <v>0</v>
      </c>
      <c r="BD1552" s="23">
        <v>0</v>
      </c>
      <c r="BE1552" s="23">
        <v>0</v>
      </c>
      <c r="BF1552" s="23">
        <v>0</v>
      </c>
      <c r="BG1552" s="23">
        <v>0</v>
      </c>
      <c r="BH1552" s="23">
        <v>0</v>
      </c>
      <c r="BI1552" s="23">
        <v>0</v>
      </c>
      <c r="BJ1552" s="23">
        <v>0</v>
      </c>
      <c r="BK1552" s="23">
        <v>0</v>
      </c>
      <c r="BL1552" s="23">
        <v>0</v>
      </c>
      <c r="BM1552" s="23">
        <v>0</v>
      </c>
      <c r="BN1552" s="23">
        <v>0</v>
      </c>
      <c r="BO1552" s="23">
        <v>0</v>
      </c>
      <c r="BP1552" s="23">
        <v>0</v>
      </c>
      <c r="BQ1552" s="23">
        <v>0</v>
      </c>
      <c r="BR1552" s="23">
        <v>0</v>
      </c>
      <c r="BS1552" s="23">
        <v>0</v>
      </c>
      <c r="BT1552" s="23">
        <v>0</v>
      </c>
      <c r="BU1552" s="23">
        <v>0</v>
      </c>
      <c r="BV1552" s="23">
        <v>0</v>
      </c>
      <c r="BW1552" s="23">
        <v>0</v>
      </c>
      <c r="BX1552" s="23">
        <v>0</v>
      </c>
      <c r="BY1552" s="23">
        <v>0</v>
      </c>
      <c r="BZ1552" s="23">
        <v>0</v>
      </c>
      <c r="CA1552" s="23">
        <v>0</v>
      </c>
      <c r="CB1552" s="23">
        <v>0</v>
      </c>
      <c r="CC1552" s="23">
        <v>0</v>
      </c>
      <c r="CD1552" s="23">
        <v>0</v>
      </c>
      <c r="CE1552" s="23">
        <v>0</v>
      </c>
      <c r="CF1552" s="23">
        <v>0</v>
      </c>
      <c r="CG1552" s="23">
        <v>0</v>
      </c>
      <c r="CH1552" s="23">
        <v>0</v>
      </c>
      <c r="CI1552" s="23">
        <v>0</v>
      </c>
      <c r="CJ1552" s="23">
        <v>0</v>
      </c>
      <c r="CK1552" s="23">
        <v>0</v>
      </c>
      <c r="CL1552" s="23">
        <v>0</v>
      </c>
      <c r="CM1552" s="23">
        <v>0</v>
      </c>
      <c r="CN1552" s="23">
        <v>0</v>
      </c>
      <c r="CO1552" s="23">
        <v>0</v>
      </c>
      <c r="CP1552" s="23">
        <v>0</v>
      </c>
      <c r="CQ1552" s="23">
        <v>0</v>
      </c>
      <c r="CR1552" s="23">
        <v>0</v>
      </c>
      <c r="CS1552" s="23">
        <v>0</v>
      </c>
      <c r="CT1552" s="23">
        <v>0</v>
      </c>
      <c r="CU1552" s="23">
        <v>0</v>
      </c>
      <c r="CV1552" s="23">
        <v>0</v>
      </c>
      <c r="CW1552" s="23">
        <v>0</v>
      </c>
      <c r="CX1552" s="23">
        <v>0</v>
      </c>
      <c r="CY1552" s="27">
        <v>4.4117647058823479</v>
      </c>
      <c r="CZ1552" s="14">
        <v>0</v>
      </c>
      <c r="DA1552" s="22">
        <v>0</v>
      </c>
      <c r="DB1552" s="22">
        <v>51.612903225806448</v>
      </c>
      <c r="DC1552" s="22">
        <v>0</v>
      </c>
      <c r="DD1552" s="22">
        <v>0</v>
      </c>
      <c r="DE1552" s="22">
        <v>0</v>
      </c>
      <c r="DF1552" s="22">
        <v>0</v>
      </c>
      <c r="DG1552" s="22">
        <v>48.387096774193552</v>
      </c>
      <c r="DH1552" s="14">
        <v>37.5</v>
      </c>
      <c r="DI1552" s="24">
        <v>11.428571428571429</v>
      </c>
      <c r="DJ1552" s="14">
        <v>34.920634920634917</v>
      </c>
      <c r="DK1552" s="4">
        <v>29</v>
      </c>
      <c r="DL1552" s="22">
        <v>100</v>
      </c>
      <c r="DM1552" s="22">
        <v>0</v>
      </c>
      <c r="DN1552" s="22">
        <v>0</v>
      </c>
      <c r="DO1552" s="22">
        <v>0</v>
      </c>
      <c r="DP1552" s="4">
        <v>0</v>
      </c>
      <c r="DQ1552" s="22">
        <v>0</v>
      </c>
      <c r="DR1552" s="4">
        <v>0</v>
      </c>
      <c r="DS1552" s="22">
        <v>0</v>
      </c>
      <c r="DT1552" s="17">
        <v>556.25</v>
      </c>
      <c r="DU1552" s="22">
        <v>42.5</v>
      </c>
      <c r="DV1552" s="22">
        <v>12.5</v>
      </c>
      <c r="DW1552" s="26">
        <v>12</v>
      </c>
      <c r="DX1552" s="12">
        <v>2.8260869565217392</v>
      </c>
    </row>
    <row r="1553" spans="1:128" ht="10.5" x14ac:dyDescent="0.25">
      <c r="A1553" s="11">
        <v>1549</v>
      </c>
      <c r="B1553" s="4" t="s">
        <v>2178</v>
      </c>
      <c r="C1553" s="4">
        <v>126</v>
      </c>
      <c r="D1553" s="22">
        <v>0</v>
      </c>
      <c r="E1553" s="22">
        <v>4.8</v>
      </c>
      <c r="F1553" s="22">
        <v>12</v>
      </c>
      <c r="G1553" s="22">
        <v>12.8</v>
      </c>
      <c r="H1553" s="22">
        <v>2.4</v>
      </c>
      <c r="I1553" s="22">
        <v>0</v>
      </c>
      <c r="J1553" s="22">
        <v>0</v>
      </c>
      <c r="K1553" s="22">
        <v>4</v>
      </c>
      <c r="L1553" s="22">
        <v>6.4</v>
      </c>
      <c r="M1553" s="22">
        <v>7.1999999999999993</v>
      </c>
      <c r="N1553" s="22">
        <v>9.6</v>
      </c>
      <c r="O1553" s="22">
        <v>14.399999999999999</v>
      </c>
      <c r="P1553" s="22">
        <v>5.6000000000000005</v>
      </c>
      <c r="Q1553" s="22">
        <v>7.1999999999999993</v>
      </c>
      <c r="R1553" s="22">
        <v>6.4</v>
      </c>
      <c r="S1553" s="22">
        <v>2.4</v>
      </c>
      <c r="T1553" s="22">
        <v>4.8</v>
      </c>
      <c r="U1553" s="22">
        <v>0</v>
      </c>
      <c r="V1553" s="23">
        <v>0</v>
      </c>
      <c r="W1553" s="23">
        <v>0</v>
      </c>
      <c r="X1553" s="23">
        <v>100</v>
      </c>
      <c r="Y1553" s="23">
        <v>0</v>
      </c>
      <c r="Z1553" s="23">
        <v>0</v>
      </c>
      <c r="AA1553" s="23">
        <v>0</v>
      </c>
      <c r="AB1553" s="23">
        <v>0</v>
      </c>
      <c r="AC1553" s="23">
        <v>0</v>
      </c>
      <c r="AD1553" s="23">
        <v>0</v>
      </c>
      <c r="AE1553" s="23">
        <v>0</v>
      </c>
      <c r="AF1553" s="23">
        <v>0</v>
      </c>
      <c r="AG1553" s="23">
        <v>0</v>
      </c>
      <c r="AH1553" s="23">
        <v>0</v>
      </c>
      <c r="AI1553" s="23">
        <v>0</v>
      </c>
      <c r="AJ1553" s="23">
        <v>0</v>
      </c>
      <c r="AK1553" s="23">
        <v>0</v>
      </c>
      <c r="AL1553" s="23">
        <v>0</v>
      </c>
      <c r="AM1553" s="23">
        <v>0</v>
      </c>
      <c r="AN1553" s="23">
        <v>0</v>
      </c>
      <c r="AO1553" s="23">
        <v>0</v>
      </c>
      <c r="AP1553" s="23">
        <v>0</v>
      </c>
      <c r="AQ1553" s="23">
        <v>0</v>
      </c>
      <c r="AR1553" s="23">
        <v>0</v>
      </c>
      <c r="AS1553" s="23">
        <v>0</v>
      </c>
      <c r="AT1553" s="23">
        <v>0</v>
      </c>
      <c r="AU1553" s="23">
        <v>0</v>
      </c>
      <c r="AV1553" s="23">
        <v>0</v>
      </c>
      <c r="AW1553" s="23">
        <v>0</v>
      </c>
      <c r="AX1553" s="23">
        <v>0</v>
      </c>
      <c r="AY1553" s="23">
        <v>0</v>
      </c>
      <c r="AZ1553" s="23">
        <v>0</v>
      </c>
      <c r="BA1553" s="23">
        <v>0</v>
      </c>
      <c r="BB1553" s="23">
        <v>0</v>
      </c>
      <c r="BC1553" s="23">
        <v>0</v>
      </c>
      <c r="BD1553" s="23">
        <v>0</v>
      </c>
      <c r="BE1553" s="23">
        <v>0</v>
      </c>
      <c r="BF1553" s="23">
        <v>0</v>
      </c>
      <c r="BG1553" s="23">
        <v>0</v>
      </c>
      <c r="BH1553" s="23">
        <v>0</v>
      </c>
      <c r="BI1553" s="23">
        <v>0</v>
      </c>
      <c r="BJ1553" s="23">
        <v>0</v>
      </c>
      <c r="BK1553" s="23">
        <v>0</v>
      </c>
      <c r="BL1553" s="23">
        <v>0</v>
      </c>
      <c r="BM1553" s="23">
        <v>0</v>
      </c>
      <c r="BN1553" s="23">
        <v>0</v>
      </c>
      <c r="BO1553" s="23">
        <v>0</v>
      </c>
      <c r="BP1553" s="23">
        <v>0</v>
      </c>
      <c r="BQ1553" s="23">
        <v>0</v>
      </c>
      <c r="BR1553" s="23">
        <v>0</v>
      </c>
      <c r="BS1553" s="23">
        <v>0</v>
      </c>
      <c r="BT1553" s="23">
        <v>0</v>
      </c>
      <c r="BU1553" s="23">
        <v>0</v>
      </c>
      <c r="BV1553" s="23">
        <v>0</v>
      </c>
      <c r="BW1553" s="23">
        <v>0</v>
      </c>
      <c r="BX1553" s="23">
        <v>0</v>
      </c>
      <c r="BY1553" s="23">
        <v>0</v>
      </c>
      <c r="BZ1553" s="23">
        <v>0</v>
      </c>
      <c r="CA1553" s="23">
        <v>0</v>
      </c>
      <c r="CB1553" s="23">
        <v>0</v>
      </c>
      <c r="CC1553" s="23">
        <v>0</v>
      </c>
      <c r="CD1553" s="23">
        <v>0</v>
      </c>
      <c r="CE1553" s="23">
        <v>0</v>
      </c>
      <c r="CF1553" s="23">
        <v>0</v>
      </c>
      <c r="CG1553" s="23">
        <v>0</v>
      </c>
      <c r="CH1553" s="23">
        <v>0</v>
      </c>
      <c r="CI1553" s="23">
        <v>0</v>
      </c>
      <c r="CJ1553" s="23">
        <v>0</v>
      </c>
      <c r="CK1553" s="23">
        <v>0</v>
      </c>
      <c r="CL1553" s="23">
        <v>0</v>
      </c>
      <c r="CM1553" s="23">
        <v>0</v>
      </c>
      <c r="CN1553" s="23">
        <v>0</v>
      </c>
      <c r="CO1553" s="23">
        <v>0</v>
      </c>
      <c r="CP1553" s="23">
        <v>0</v>
      </c>
      <c r="CQ1553" s="23">
        <v>0</v>
      </c>
      <c r="CR1553" s="23">
        <v>0</v>
      </c>
      <c r="CS1553" s="23">
        <v>0</v>
      </c>
      <c r="CT1553" s="23">
        <v>0</v>
      </c>
      <c r="CU1553" s="23">
        <v>0</v>
      </c>
      <c r="CV1553" s="23">
        <v>0</v>
      </c>
      <c r="CW1553" s="23">
        <v>0</v>
      </c>
      <c r="CX1553" s="23">
        <v>0</v>
      </c>
      <c r="CY1553" s="27">
        <v>11.111111111111114</v>
      </c>
      <c r="CZ1553" s="14">
        <v>0</v>
      </c>
      <c r="DA1553" s="22">
        <v>0</v>
      </c>
      <c r="DB1553" s="22">
        <v>72.321428571428569</v>
      </c>
      <c r="DC1553" s="22">
        <v>0</v>
      </c>
      <c r="DD1553" s="22">
        <v>0</v>
      </c>
      <c r="DE1553" s="22">
        <v>0</v>
      </c>
      <c r="DF1553" s="22">
        <v>0</v>
      </c>
      <c r="DG1553" s="22">
        <v>27.678571428571431</v>
      </c>
      <c r="DH1553" s="14">
        <v>0</v>
      </c>
      <c r="DI1553" s="24">
        <v>2.6548672566371683</v>
      </c>
      <c r="DJ1553" s="14">
        <v>16.129032258064516</v>
      </c>
      <c r="DK1553" s="4">
        <v>47</v>
      </c>
      <c r="DL1553" s="22">
        <v>100</v>
      </c>
      <c r="DM1553" s="22">
        <v>0</v>
      </c>
      <c r="DN1553" s="22">
        <v>0</v>
      </c>
      <c r="DO1553" s="22">
        <v>0</v>
      </c>
      <c r="DP1553" s="4">
        <v>0</v>
      </c>
      <c r="DQ1553" s="22">
        <v>0</v>
      </c>
      <c r="DR1553" s="4">
        <v>0</v>
      </c>
      <c r="DS1553" s="22">
        <v>0</v>
      </c>
      <c r="DT1553" s="17">
        <v>957.14285714285711</v>
      </c>
      <c r="DU1553" s="22">
        <v>51.162790697674424</v>
      </c>
      <c r="DV1553" s="22">
        <v>20.930232558139537</v>
      </c>
      <c r="DW1553" s="26">
        <v>0</v>
      </c>
      <c r="DX1553" s="12">
        <v>2.6976744186046511</v>
      </c>
    </row>
    <row r="1554" spans="1:128" ht="10.5" x14ac:dyDescent="0.25">
      <c r="A1554" s="11">
        <v>1550</v>
      </c>
      <c r="B1554" s="4" t="s">
        <v>946</v>
      </c>
      <c r="C1554" s="4">
        <v>3285</v>
      </c>
      <c r="D1554" s="22">
        <v>4.1091689665746705</v>
      </c>
      <c r="E1554" s="22">
        <v>5.2744556884391294</v>
      </c>
      <c r="F1554" s="22">
        <v>6.1637534498620052</v>
      </c>
      <c r="G1554" s="22">
        <v>4.538485127261576</v>
      </c>
      <c r="H1554" s="22">
        <v>4.5691505673106407</v>
      </c>
      <c r="I1554" s="22">
        <v>4.9371358478994178</v>
      </c>
      <c r="J1554" s="22">
        <v>4.4158233670653173</v>
      </c>
      <c r="K1554" s="22">
        <v>5.3664520085863234</v>
      </c>
      <c r="L1554" s="22">
        <v>4.9678012879484816</v>
      </c>
      <c r="M1554" s="22">
        <v>5.3971174486353881</v>
      </c>
      <c r="N1554" s="22">
        <v>6.4090769702545236</v>
      </c>
      <c r="O1554" s="22">
        <v>7.2370438515792692</v>
      </c>
      <c r="P1554" s="22">
        <v>7.8810180926096294</v>
      </c>
      <c r="Q1554" s="22">
        <v>6.9610548911376888</v>
      </c>
      <c r="R1554" s="22">
        <v>6.6544004906470402</v>
      </c>
      <c r="S1554" s="22">
        <v>5.3664520085863234</v>
      </c>
      <c r="T1554" s="22">
        <v>4.5691505673106407</v>
      </c>
      <c r="U1554" s="22">
        <v>5.1824593682919344</v>
      </c>
      <c r="V1554" s="23">
        <v>16.341780376868101</v>
      </c>
      <c r="W1554" s="23">
        <v>0</v>
      </c>
      <c r="X1554" s="23">
        <v>83.658219623131899</v>
      </c>
      <c r="Y1554" s="23">
        <v>0</v>
      </c>
      <c r="Z1554" s="23">
        <v>0</v>
      </c>
      <c r="AA1554" s="23">
        <v>0.12995451591942819</v>
      </c>
      <c r="AB1554" s="23">
        <v>9.7465886939571145E-2</v>
      </c>
      <c r="AC1554" s="23">
        <v>0</v>
      </c>
      <c r="AD1554" s="23">
        <v>0</v>
      </c>
      <c r="AE1554" s="23">
        <v>0.32488628979857048</v>
      </c>
      <c r="AF1554" s="23">
        <v>0</v>
      </c>
      <c r="AG1554" s="23">
        <v>0</v>
      </c>
      <c r="AH1554" s="23">
        <v>2.5990903183885639</v>
      </c>
      <c r="AI1554" s="23">
        <v>0</v>
      </c>
      <c r="AJ1554" s="23">
        <v>0.16244314489928524</v>
      </c>
      <c r="AK1554" s="23">
        <v>0.16244314489928524</v>
      </c>
      <c r="AL1554" s="23">
        <v>0.8771929824561403</v>
      </c>
      <c r="AM1554" s="23">
        <v>0</v>
      </c>
      <c r="AN1554" s="23">
        <v>0</v>
      </c>
      <c r="AO1554" s="23">
        <v>0.22742040285899934</v>
      </c>
      <c r="AP1554" s="23">
        <v>0</v>
      </c>
      <c r="AQ1554" s="23">
        <v>0</v>
      </c>
      <c r="AR1554" s="23">
        <v>0</v>
      </c>
      <c r="AS1554" s="23">
        <v>0</v>
      </c>
      <c r="AT1554" s="23">
        <v>5.1007147498375565</v>
      </c>
      <c r="AU1554" s="23">
        <v>0</v>
      </c>
      <c r="AV1554" s="23">
        <v>0</v>
      </c>
      <c r="AW1554" s="23">
        <v>9.7465886939571145E-2</v>
      </c>
      <c r="AX1554" s="23">
        <v>0.19493177387914229</v>
      </c>
      <c r="AY1554" s="23">
        <v>0</v>
      </c>
      <c r="AZ1554" s="23">
        <v>0</v>
      </c>
      <c r="BA1554" s="23">
        <v>0.42235217673814163</v>
      </c>
      <c r="BB1554" s="23">
        <v>0.48732943469785572</v>
      </c>
      <c r="BC1554" s="23">
        <v>0.55230669265756982</v>
      </c>
      <c r="BD1554" s="23">
        <v>1.2020792722547107</v>
      </c>
      <c r="BE1554" s="23">
        <v>0</v>
      </c>
      <c r="BF1554" s="23">
        <v>0</v>
      </c>
      <c r="BG1554" s="23">
        <v>2.0467836257309941</v>
      </c>
      <c r="BH1554" s="23">
        <v>0</v>
      </c>
      <c r="BI1554" s="23">
        <v>0</v>
      </c>
      <c r="BJ1554" s="23">
        <v>0.38986354775828458</v>
      </c>
      <c r="BK1554" s="23">
        <v>0</v>
      </c>
      <c r="BL1554" s="23">
        <v>0</v>
      </c>
      <c r="BM1554" s="23">
        <v>0.35737491877842753</v>
      </c>
      <c r="BN1554" s="23">
        <v>0</v>
      </c>
      <c r="BO1554" s="23">
        <v>0</v>
      </c>
      <c r="BP1554" s="23">
        <v>0</v>
      </c>
      <c r="BQ1554" s="23">
        <v>0</v>
      </c>
      <c r="BR1554" s="23">
        <v>0.16244314489928524</v>
      </c>
      <c r="BS1554" s="23">
        <v>0</v>
      </c>
      <c r="BT1554" s="23">
        <v>0.18264840182648401</v>
      </c>
      <c r="BU1554" s="23">
        <v>0.19342359767891684</v>
      </c>
      <c r="BV1554" s="23">
        <v>0.12894906511927789</v>
      </c>
      <c r="BW1554" s="23">
        <v>0</v>
      </c>
      <c r="BX1554" s="23">
        <v>0</v>
      </c>
      <c r="BY1554" s="23">
        <v>1.2250161186331399</v>
      </c>
      <c r="BZ1554" s="23">
        <v>9.6711798839458421E-2</v>
      </c>
      <c r="CA1554" s="23">
        <v>0.25789813023855579</v>
      </c>
      <c r="CB1554" s="23">
        <v>0</v>
      </c>
      <c r="CC1554" s="23">
        <v>0.25789813023855579</v>
      </c>
      <c r="CD1554" s="23">
        <v>0.25789813023855579</v>
      </c>
      <c r="CE1554" s="23">
        <v>0</v>
      </c>
      <c r="CF1554" s="23">
        <v>7.0599613152804634</v>
      </c>
      <c r="CG1554" s="23">
        <v>0</v>
      </c>
      <c r="CH1554" s="23">
        <v>0</v>
      </c>
      <c r="CI1554" s="23">
        <v>0</v>
      </c>
      <c r="CJ1554" s="23">
        <v>0</v>
      </c>
      <c r="CK1554" s="23">
        <v>0</v>
      </c>
      <c r="CL1554" s="23">
        <v>0</v>
      </c>
      <c r="CM1554" s="23">
        <v>0</v>
      </c>
      <c r="CN1554" s="23">
        <v>0</v>
      </c>
      <c r="CO1554" s="23">
        <v>0</v>
      </c>
      <c r="CP1554" s="23">
        <v>0</v>
      </c>
      <c r="CQ1554" s="23">
        <v>0</v>
      </c>
      <c r="CR1554" s="23">
        <v>0</v>
      </c>
      <c r="CS1554" s="23">
        <v>9.6711798839458421E-2</v>
      </c>
      <c r="CT1554" s="23">
        <v>0.4513217279174726</v>
      </c>
      <c r="CU1554" s="23">
        <v>0</v>
      </c>
      <c r="CV1554" s="23">
        <v>0</v>
      </c>
      <c r="CW1554" s="23">
        <v>0</v>
      </c>
      <c r="CX1554" s="23">
        <v>0</v>
      </c>
      <c r="CY1554" s="27">
        <v>16.347031963470315</v>
      </c>
      <c r="CZ1554" s="14">
        <v>1.9439133205863608</v>
      </c>
      <c r="DA1554" s="22">
        <v>0.58881256133464177</v>
      </c>
      <c r="DB1554" s="22">
        <v>59.142950605168465</v>
      </c>
      <c r="DC1554" s="22">
        <v>1.1449133137062479</v>
      </c>
      <c r="DD1554" s="22">
        <v>0.39254170755642787</v>
      </c>
      <c r="DE1554" s="22">
        <v>0</v>
      </c>
      <c r="DF1554" s="22">
        <v>0.45796532548249924</v>
      </c>
      <c r="DG1554" s="22">
        <v>38.272816486751715</v>
      </c>
      <c r="DH1554" s="14">
        <v>14.893617021276595</v>
      </c>
      <c r="DI1554" s="24">
        <v>9.4038890659866112</v>
      </c>
      <c r="DJ1554" s="14">
        <v>18.862161130202367</v>
      </c>
      <c r="DK1554" s="4">
        <v>1610</v>
      </c>
      <c r="DL1554" s="22">
        <v>90.683229813664596</v>
      </c>
      <c r="DM1554" s="22">
        <v>7.7639751552795024</v>
      </c>
      <c r="DN1554" s="22">
        <v>0.49689440993788819</v>
      </c>
      <c r="DO1554" s="22">
        <v>1.0559006211180124</v>
      </c>
      <c r="DP1554" s="4">
        <v>43</v>
      </c>
      <c r="DQ1554" s="22">
        <v>2.8552456839309426</v>
      </c>
      <c r="DR1554" s="4">
        <v>5</v>
      </c>
      <c r="DS1554" s="22">
        <v>4.3103448275862073</v>
      </c>
      <c r="DT1554" s="17">
        <v>645.36679536679537</v>
      </c>
      <c r="DU1554" s="22">
        <v>26.18384401114206</v>
      </c>
      <c r="DV1554" s="22">
        <v>33.844011142061284</v>
      </c>
      <c r="DW1554" s="26">
        <v>8.8388214904679376</v>
      </c>
      <c r="DX1554" s="12">
        <v>1.8925925925925926</v>
      </c>
    </row>
    <row r="1555" spans="1:128" ht="10.5" x14ac:dyDescent="0.25">
      <c r="A1555" s="11">
        <v>1551</v>
      </c>
      <c r="B1555" s="4" t="s">
        <v>2179</v>
      </c>
      <c r="C1555" s="4">
        <v>26</v>
      </c>
      <c r="D1555" s="22">
        <v>0</v>
      </c>
      <c r="E1555" s="22">
        <v>12.5</v>
      </c>
      <c r="F1555" s="22">
        <v>15.625</v>
      </c>
      <c r="G1555" s="22">
        <v>12.5</v>
      </c>
      <c r="H1555" s="22">
        <v>0</v>
      </c>
      <c r="I1555" s="22">
        <v>0</v>
      </c>
      <c r="J1555" s="22">
        <v>0</v>
      </c>
      <c r="K1555" s="22">
        <v>0</v>
      </c>
      <c r="L1555" s="22">
        <v>0</v>
      </c>
      <c r="M1555" s="22">
        <v>12.5</v>
      </c>
      <c r="N1555" s="22">
        <v>15.625</v>
      </c>
      <c r="O1555" s="22">
        <v>15.625</v>
      </c>
      <c r="P1555" s="22">
        <v>15.625</v>
      </c>
      <c r="Q1555" s="22">
        <v>0</v>
      </c>
      <c r="R1555" s="22">
        <v>0</v>
      </c>
      <c r="S1555" s="22">
        <v>0</v>
      </c>
      <c r="T1555" s="22">
        <v>0</v>
      </c>
      <c r="U1555" s="22">
        <v>0</v>
      </c>
      <c r="V1555" s="23">
        <v>0</v>
      </c>
      <c r="W1555" s="23">
        <v>0</v>
      </c>
      <c r="X1555" s="23">
        <v>100</v>
      </c>
      <c r="Y1555" s="23">
        <v>0</v>
      </c>
      <c r="Z1555" s="23">
        <v>0</v>
      </c>
      <c r="AA1555" s="23">
        <v>0</v>
      </c>
      <c r="AB1555" s="23">
        <v>0</v>
      </c>
      <c r="AC1555" s="23">
        <v>0</v>
      </c>
      <c r="AD1555" s="23">
        <v>0</v>
      </c>
      <c r="AE1555" s="23">
        <v>0</v>
      </c>
      <c r="AF1555" s="23">
        <v>0</v>
      </c>
      <c r="AG1555" s="23">
        <v>0</v>
      </c>
      <c r="AH1555" s="23">
        <v>0</v>
      </c>
      <c r="AI1555" s="23">
        <v>0</v>
      </c>
      <c r="AJ1555" s="23">
        <v>0</v>
      </c>
      <c r="AK1555" s="23">
        <v>0</v>
      </c>
      <c r="AL1555" s="23">
        <v>0</v>
      </c>
      <c r="AM1555" s="23">
        <v>0</v>
      </c>
      <c r="AN1555" s="23">
        <v>0</v>
      </c>
      <c r="AO1555" s="23">
        <v>0</v>
      </c>
      <c r="AP1555" s="23">
        <v>0</v>
      </c>
      <c r="AQ1555" s="23">
        <v>0</v>
      </c>
      <c r="AR1555" s="23">
        <v>0</v>
      </c>
      <c r="AS1555" s="23">
        <v>0</v>
      </c>
      <c r="AT1555" s="23">
        <v>0</v>
      </c>
      <c r="AU1555" s="23">
        <v>0</v>
      </c>
      <c r="AV1555" s="23">
        <v>0</v>
      </c>
      <c r="AW1555" s="23">
        <v>0</v>
      </c>
      <c r="AX1555" s="23">
        <v>0</v>
      </c>
      <c r="AY1555" s="23">
        <v>0</v>
      </c>
      <c r="AZ1555" s="23">
        <v>0</v>
      </c>
      <c r="BA1555" s="23">
        <v>0</v>
      </c>
      <c r="BB1555" s="23">
        <v>0</v>
      </c>
      <c r="BC1555" s="23">
        <v>0</v>
      </c>
      <c r="BD1555" s="23">
        <v>0</v>
      </c>
      <c r="BE1555" s="23">
        <v>0</v>
      </c>
      <c r="BF1555" s="23">
        <v>0</v>
      </c>
      <c r="BG1555" s="23">
        <v>0</v>
      </c>
      <c r="BH1555" s="23">
        <v>0</v>
      </c>
      <c r="BI1555" s="23">
        <v>0</v>
      </c>
      <c r="BJ1555" s="23">
        <v>0</v>
      </c>
      <c r="BK1555" s="23">
        <v>0</v>
      </c>
      <c r="BL1555" s="23">
        <v>0</v>
      </c>
      <c r="BM1555" s="23">
        <v>0</v>
      </c>
      <c r="BN1555" s="23">
        <v>0</v>
      </c>
      <c r="BO1555" s="23">
        <v>0</v>
      </c>
      <c r="BP1555" s="23">
        <v>0</v>
      </c>
      <c r="BQ1555" s="23">
        <v>0</v>
      </c>
      <c r="BR1555" s="23">
        <v>0</v>
      </c>
      <c r="BS1555" s="23">
        <v>0</v>
      </c>
      <c r="BT1555" s="23">
        <v>0</v>
      </c>
      <c r="BU1555" s="23">
        <v>0</v>
      </c>
      <c r="BV1555" s="23">
        <v>0</v>
      </c>
      <c r="BW1555" s="23">
        <v>0</v>
      </c>
      <c r="BX1555" s="23">
        <v>0</v>
      </c>
      <c r="BY1555" s="23">
        <v>0</v>
      </c>
      <c r="BZ1555" s="23">
        <v>0</v>
      </c>
      <c r="CA1555" s="23">
        <v>0</v>
      </c>
      <c r="CB1555" s="23">
        <v>0</v>
      </c>
      <c r="CC1555" s="23">
        <v>0</v>
      </c>
      <c r="CD1555" s="23">
        <v>0</v>
      </c>
      <c r="CE1555" s="23">
        <v>0</v>
      </c>
      <c r="CF1555" s="23">
        <v>0</v>
      </c>
      <c r="CG1555" s="23">
        <v>0</v>
      </c>
      <c r="CH1555" s="23">
        <v>0</v>
      </c>
      <c r="CI1555" s="23">
        <v>0</v>
      </c>
      <c r="CJ1555" s="23">
        <v>0</v>
      </c>
      <c r="CK1555" s="23">
        <v>0</v>
      </c>
      <c r="CL1555" s="23">
        <v>0</v>
      </c>
      <c r="CM1555" s="23">
        <v>0</v>
      </c>
      <c r="CN1555" s="23">
        <v>0</v>
      </c>
      <c r="CO1555" s="23">
        <v>0</v>
      </c>
      <c r="CP1555" s="23">
        <v>0</v>
      </c>
      <c r="CQ1555" s="23">
        <v>0</v>
      </c>
      <c r="CR1555" s="23">
        <v>0</v>
      </c>
      <c r="CS1555" s="23">
        <v>0</v>
      </c>
      <c r="CT1555" s="23">
        <v>0</v>
      </c>
      <c r="CU1555" s="23">
        <v>0</v>
      </c>
      <c r="CV1555" s="23">
        <v>0</v>
      </c>
      <c r="CW1555" s="23">
        <v>0</v>
      </c>
      <c r="CX1555" s="23">
        <v>0</v>
      </c>
      <c r="CY1555" s="27">
        <v>15.384615384615387</v>
      </c>
      <c r="CZ1555" s="14">
        <v>0</v>
      </c>
      <c r="DA1555" s="22">
        <v>0</v>
      </c>
      <c r="DB1555" s="22">
        <v>82.35294117647058</v>
      </c>
      <c r="DC1555" s="22">
        <v>0</v>
      </c>
      <c r="DD1555" s="22">
        <v>0</v>
      </c>
      <c r="DE1555" s="22">
        <v>0</v>
      </c>
      <c r="DF1555" s="22">
        <v>0</v>
      </c>
      <c r="DG1555" s="22">
        <v>17.647058823529413</v>
      </c>
      <c r="DH1555" s="14" t="e">
        <v>#DIV/0!</v>
      </c>
      <c r="DI1555" s="24">
        <v>0</v>
      </c>
      <c r="DJ1555" s="14">
        <v>61.111111111111114</v>
      </c>
      <c r="DK1555" s="4">
        <v>16</v>
      </c>
      <c r="DL1555" s="22">
        <v>100</v>
      </c>
      <c r="DM1555" s="22">
        <v>0</v>
      </c>
      <c r="DN1555" s="22">
        <v>0</v>
      </c>
      <c r="DO1555" s="22">
        <v>0</v>
      </c>
      <c r="DP1555" s="4">
        <v>0</v>
      </c>
      <c r="DQ1555" s="22">
        <v>0</v>
      </c>
      <c r="DR1555" s="4">
        <v>0</v>
      </c>
      <c r="DS1555" s="22" t="e">
        <v>#DIV/0!</v>
      </c>
      <c r="DT1555" s="17">
        <v>575</v>
      </c>
      <c r="DU1555" s="22">
        <v>60</v>
      </c>
      <c r="DV1555" s="22">
        <v>0</v>
      </c>
      <c r="DW1555" s="26">
        <v>0</v>
      </c>
      <c r="DX1555" s="12">
        <v>2.6</v>
      </c>
    </row>
    <row r="1556" spans="1:128" ht="10.5" x14ac:dyDescent="0.25">
      <c r="A1556" s="11">
        <v>1552</v>
      </c>
      <c r="B1556" s="4" t="s">
        <v>947</v>
      </c>
      <c r="C1556" s="4">
        <v>212</v>
      </c>
      <c r="D1556" s="22">
        <v>3.2407407407407405</v>
      </c>
      <c r="E1556" s="22">
        <v>5.5555555555555554</v>
      </c>
      <c r="F1556" s="22">
        <v>4.1666666666666661</v>
      </c>
      <c r="G1556" s="22">
        <v>3.2407407407407405</v>
      </c>
      <c r="H1556" s="22">
        <v>5.5555555555555554</v>
      </c>
      <c r="I1556" s="22">
        <v>6.9444444444444446</v>
      </c>
      <c r="J1556" s="22">
        <v>1.8518518518518516</v>
      </c>
      <c r="K1556" s="22">
        <v>3.7037037037037033</v>
      </c>
      <c r="L1556" s="22">
        <v>0</v>
      </c>
      <c r="M1556" s="22">
        <v>5.0925925925925926</v>
      </c>
      <c r="N1556" s="22">
        <v>8.7962962962962958</v>
      </c>
      <c r="O1556" s="22">
        <v>9.7222222222222232</v>
      </c>
      <c r="P1556" s="22">
        <v>12.962962962962962</v>
      </c>
      <c r="Q1556" s="22">
        <v>3.2407407407407405</v>
      </c>
      <c r="R1556" s="22">
        <v>7.8703703703703702</v>
      </c>
      <c r="S1556" s="22">
        <v>7.4074074074074066</v>
      </c>
      <c r="T1556" s="22">
        <v>5.5555555555555554</v>
      </c>
      <c r="U1556" s="22">
        <v>5.0925925925925926</v>
      </c>
      <c r="V1556" s="23">
        <v>0</v>
      </c>
      <c r="W1556" s="23">
        <v>0</v>
      </c>
      <c r="X1556" s="23">
        <v>100</v>
      </c>
      <c r="Y1556" s="23">
        <v>0</v>
      </c>
      <c r="Z1556" s="23">
        <v>0</v>
      </c>
      <c r="AA1556" s="23">
        <v>0</v>
      </c>
      <c r="AB1556" s="23">
        <v>0</v>
      </c>
      <c r="AC1556" s="23">
        <v>0</v>
      </c>
      <c r="AD1556" s="23">
        <v>0</v>
      </c>
      <c r="AE1556" s="23">
        <v>0</v>
      </c>
      <c r="AF1556" s="23">
        <v>0</v>
      </c>
      <c r="AG1556" s="23">
        <v>0</v>
      </c>
      <c r="AH1556" s="23">
        <v>0</v>
      </c>
      <c r="AI1556" s="23">
        <v>0</v>
      </c>
      <c r="AJ1556" s="23">
        <v>0</v>
      </c>
      <c r="AK1556" s="23">
        <v>0</v>
      </c>
      <c r="AL1556" s="23">
        <v>0</v>
      </c>
      <c r="AM1556" s="23">
        <v>0</v>
      </c>
      <c r="AN1556" s="23">
        <v>0</v>
      </c>
      <c r="AO1556" s="23">
        <v>0</v>
      </c>
      <c r="AP1556" s="23">
        <v>0</v>
      </c>
      <c r="AQ1556" s="23">
        <v>0</v>
      </c>
      <c r="AR1556" s="23">
        <v>0</v>
      </c>
      <c r="AS1556" s="23">
        <v>0</v>
      </c>
      <c r="AT1556" s="23">
        <v>0</v>
      </c>
      <c r="AU1556" s="23">
        <v>0</v>
      </c>
      <c r="AV1556" s="23">
        <v>0</v>
      </c>
      <c r="AW1556" s="23">
        <v>0</v>
      </c>
      <c r="AX1556" s="23">
        <v>0</v>
      </c>
      <c r="AY1556" s="23">
        <v>0</v>
      </c>
      <c r="AZ1556" s="23">
        <v>0</v>
      </c>
      <c r="BA1556" s="23">
        <v>0</v>
      </c>
      <c r="BB1556" s="23">
        <v>0</v>
      </c>
      <c r="BC1556" s="23">
        <v>0</v>
      </c>
      <c r="BD1556" s="23">
        <v>0</v>
      </c>
      <c r="BE1556" s="23">
        <v>0</v>
      </c>
      <c r="BF1556" s="23">
        <v>0</v>
      </c>
      <c r="BG1556" s="23">
        <v>0</v>
      </c>
      <c r="BH1556" s="23">
        <v>0</v>
      </c>
      <c r="BI1556" s="23">
        <v>0</v>
      </c>
      <c r="BJ1556" s="23">
        <v>0</v>
      </c>
      <c r="BK1556" s="23">
        <v>0</v>
      </c>
      <c r="BL1556" s="23">
        <v>0</v>
      </c>
      <c r="BM1556" s="23">
        <v>0</v>
      </c>
      <c r="BN1556" s="23">
        <v>0</v>
      </c>
      <c r="BO1556" s="23">
        <v>0</v>
      </c>
      <c r="BP1556" s="23">
        <v>0</v>
      </c>
      <c r="BQ1556" s="23">
        <v>0</v>
      </c>
      <c r="BR1556" s="23">
        <v>0</v>
      </c>
      <c r="BS1556" s="23">
        <v>0</v>
      </c>
      <c r="BT1556" s="23">
        <v>0</v>
      </c>
      <c r="BU1556" s="23">
        <v>0</v>
      </c>
      <c r="BV1556" s="23">
        <v>0</v>
      </c>
      <c r="BW1556" s="23">
        <v>0</v>
      </c>
      <c r="BX1556" s="23">
        <v>0</v>
      </c>
      <c r="BY1556" s="23">
        <v>0</v>
      </c>
      <c r="BZ1556" s="23">
        <v>0</v>
      </c>
      <c r="CA1556" s="23">
        <v>2.1621621621621623</v>
      </c>
      <c r="CB1556" s="23">
        <v>0</v>
      </c>
      <c r="CC1556" s="23">
        <v>0</v>
      </c>
      <c r="CD1556" s="23">
        <v>0</v>
      </c>
      <c r="CE1556" s="23">
        <v>0</v>
      </c>
      <c r="CF1556" s="23">
        <v>0</v>
      </c>
      <c r="CG1556" s="23">
        <v>0</v>
      </c>
      <c r="CH1556" s="23">
        <v>0</v>
      </c>
      <c r="CI1556" s="23">
        <v>0</v>
      </c>
      <c r="CJ1556" s="23">
        <v>0</v>
      </c>
      <c r="CK1556" s="23">
        <v>0</v>
      </c>
      <c r="CL1556" s="23">
        <v>0</v>
      </c>
      <c r="CM1556" s="23">
        <v>0</v>
      </c>
      <c r="CN1556" s="23">
        <v>0</v>
      </c>
      <c r="CO1556" s="23">
        <v>0</v>
      </c>
      <c r="CP1556" s="23">
        <v>0</v>
      </c>
      <c r="CQ1556" s="23">
        <v>0</v>
      </c>
      <c r="CR1556" s="23">
        <v>0</v>
      </c>
      <c r="CS1556" s="23">
        <v>0</v>
      </c>
      <c r="CT1556" s="23">
        <v>0</v>
      </c>
      <c r="CU1556" s="23">
        <v>0</v>
      </c>
      <c r="CV1556" s="23">
        <v>0</v>
      </c>
      <c r="CW1556" s="23">
        <v>0</v>
      </c>
      <c r="CX1556" s="23">
        <v>0</v>
      </c>
      <c r="CY1556" s="27">
        <v>14.622641509433961</v>
      </c>
      <c r="CZ1556" s="14">
        <v>0</v>
      </c>
      <c r="DA1556" s="22">
        <v>0</v>
      </c>
      <c r="DB1556" s="22">
        <v>50.555555555555557</v>
      </c>
      <c r="DC1556" s="22">
        <v>0</v>
      </c>
      <c r="DD1556" s="22">
        <v>0</v>
      </c>
      <c r="DE1556" s="22">
        <v>0</v>
      </c>
      <c r="DF1556" s="22">
        <v>0</v>
      </c>
      <c r="DG1556" s="22">
        <v>49.444444444444443</v>
      </c>
      <c r="DH1556" s="14">
        <v>0</v>
      </c>
      <c r="DI1556" s="24">
        <v>8.4210526315789469</v>
      </c>
      <c r="DJ1556" s="14">
        <v>20.245398773006134</v>
      </c>
      <c r="DK1556" s="4">
        <v>108</v>
      </c>
      <c r="DL1556" s="22">
        <v>92.592592592592595</v>
      </c>
      <c r="DM1556" s="22">
        <v>0</v>
      </c>
      <c r="DN1556" s="22">
        <v>0</v>
      </c>
      <c r="DO1556" s="22">
        <v>7.4074074074074066</v>
      </c>
      <c r="DP1556" s="4">
        <v>9</v>
      </c>
      <c r="DQ1556" s="22">
        <v>8.6538461538461533</v>
      </c>
      <c r="DR1556" s="4">
        <v>0</v>
      </c>
      <c r="DS1556" s="22">
        <v>0</v>
      </c>
      <c r="DT1556" s="17">
        <v>506.81818181818181</v>
      </c>
      <c r="DU1556" s="22">
        <v>29.591836734693878</v>
      </c>
      <c r="DV1556" s="22">
        <v>23.469387755102041</v>
      </c>
      <c r="DW1556" s="26">
        <v>5.3333333333333339</v>
      </c>
      <c r="DX1556" s="12">
        <v>2.2650602409638556</v>
      </c>
    </row>
    <row r="1557" spans="1:128" ht="10.5" x14ac:dyDescent="0.25">
      <c r="A1557" s="11">
        <v>1553</v>
      </c>
      <c r="B1557" s="4" t="s">
        <v>948</v>
      </c>
      <c r="C1557" s="4">
        <v>2254</v>
      </c>
      <c r="D1557" s="22">
        <v>5.9582036460649173</v>
      </c>
      <c r="E1557" s="22">
        <v>4.5798132503334816</v>
      </c>
      <c r="F1557" s="22">
        <v>5.0689195197865713</v>
      </c>
      <c r="G1557" s="22">
        <v>4.2240995998221429</v>
      </c>
      <c r="H1557" s="22">
        <v>3.7794575366829704</v>
      </c>
      <c r="I1557" s="22">
        <v>4.5798132503334816</v>
      </c>
      <c r="J1557" s="22">
        <v>4.8910626945309028</v>
      </c>
      <c r="K1557" s="22">
        <v>6.0026678523788357</v>
      </c>
      <c r="L1557" s="22">
        <v>4.7132058692752334</v>
      </c>
      <c r="M1557" s="22">
        <v>4.3574922187638947</v>
      </c>
      <c r="N1557" s="22">
        <v>5.3357047576700758</v>
      </c>
      <c r="O1557" s="22">
        <v>6.7140951534015114</v>
      </c>
      <c r="P1557" s="22">
        <v>8.8039128501556245</v>
      </c>
      <c r="Q1557" s="22">
        <v>8.7149844375277894</v>
      </c>
      <c r="R1557" s="22">
        <v>8.9373054690973763</v>
      </c>
      <c r="S1557" s="22">
        <v>5.8248110271231663</v>
      </c>
      <c r="T1557" s="22">
        <v>3.4237438861716321</v>
      </c>
      <c r="U1557" s="22">
        <v>4.0907069808803911</v>
      </c>
      <c r="V1557" s="23">
        <v>11.083743842364541</v>
      </c>
      <c r="W1557" s="23">
        <v>0</v>
      </c>
      <c r="X1557" s="23">
        <v>88.916256157635459</v>
      </c>
      <c r="Y1557" s="23">
        <v>0</v>
      </c>
      <c r="Z1557" s="23">
        <v>0</v>
      </c>
      <c r="AA1557" s="23">
        <v>0.14778325123152711</v>
      </c>
      <c r="AB1557" s="23">
        <v>0.19704433497536944</v>
      </c>
      <c r="AC1557" s="23">
        <v>0</v>
      </c>
      <c r="AD1557" s="23">
        <v>0.14778325123152711</v>
      </c>
      <c r="AE1557" s="23">
        <v>0</v>
      </c>
      <c r="AF1557" s="23">
        <v>0</v>
      </c>
      <c r="AG1557" s="23">
        <v>0</v>
      </c>
      <c r="AH1557" s="23">
        <v>2.5615763546798029</v>
      </c>
      <c r="AI1557" s="23">
        <v>0</v>
      </c>
      <c r="AJ1557" s="23">
        <v>0</v>
      </c>
      <c r="AK1557" s="23">
        <v>0</v>
      </c>
      <c r="AL1557" s="23">
        <v>0.54187192118226601</v>
      </c>
      <c r="AM1557" s="23">
        <v>0</v>
      </c>
      <c r="AN1557" s="23">
        <v>0.14778325123152711</v>
      </c>
      <c r="AO1557" s="23">
        <v>0.64039408866995073</v>
      </c>
      <c r="AP1557" s="23">
        <v>0</v>
      </c>
      <c r="AQ1557" s="23">
        <v>0</v>
      </c>
      <c r="AR1557" s="23">
        <v>0</v>
      </c>
      <c r="AS1557" s="23">
        <v>0.34482758620689657</v>
      </c>
      <c r="AT1557" s="23">
        <v>0.44334975369458129</v>
      </c>
      <c r="AU1557" s="23">
        <v>0</v>
      </c>
      <c r="AV1557" s="23">
        <v>0</v>
      </c>
      <c r="AW1557" s="23">
        <v>0.29556650246305421</v>
      </c>
      <c r="AX1557" s="23">
        <v>0</v>
      </c>
      <c r="AY1557" s="23">
        <v>0.39408866995073888</v>
      </c>
      <c r="AZ1557" s="23">
        <v>0</v>
      </c>
      <c r="BA1557" s="23">
        <v>0</v>
      </c>
      <c r="BB1557" s="23">
        <v>0.24630541871921183</v>
      </c>
      <c r="BC1557" s="23">
        <v>0.44334975369458129</v>
      </c>
      <c r="BD1557" s="23">
        <v>0.98522167487684731</v>
      </c>
      <c r="BE1557" s="23">
        <v>0</v>
      </c>
      <c r="BF1557" s="23">
        <v>0.24630541871921183</v>
      </c>
      <c r="BG1557" s="23">
        <v>0.83743842364532006</v>
      </c>
      <c r="BH1557" s="23">
        <v>0.49261083743842365</v>
      </c>
      <c r="BI1557" s="23">
        <v>0</v>
      </c>
      <c r="BJ1557" s="23">
        <v>0.14778325123152711</v>
      </c>
      <c r="BK1557" s="23">
        <v>0</v>
      </c>
      <c r="BL1557" s="23">
        <v>0</v>
      </c>
      <c r="BM1557" s="23">
        <v>0</v>
      </c>
      <c r="BN1557" s="23">
        <v>0.14778325123152711</v>
      </c>
      <c r="BO1557" s="23">
        <v>0</v>
      </c>
      <c r="BP1557" s="23">
        <v>0.29556650246305421</v>
      </c>
      <c r="BQ1557" s="23">
        <v>0</v>
      </c>
      <c r="BR1557" s="23">
        <v>0</v>
      </c>
      <c r="BS1557" s="23">
        <v>0.14778325123152711</v>
      </c>
      <c r="BT1557" s="23">
        <v>0.13309671694764863</v>
      </c>
      <c r="BU1557" s="23">
        <v>0</v>
      </c>
      <c r="BV1557" s="23">
        <v>0</v>
      </c>
      <c r="BW1557" s="23">
        <v>0</v>
      </c>
      <c r="BX1557" s="23">
        <v>0</v>
      </c>
      <c r="BY1557" s="23">
        <v>0.54000981836033379</v>
      </c>
      <c r="BZ1557" s="23">
        <v>0</v>
      </c>
      <c r="CA1557" s="23">
        <v>0</v>
      </c>
      <c r="CB1557" s="23">
        <v>0.19636720667648502</v>
      </c>
      <c r="CC1557" s="23">
        <v>0</v>
      </c>
      <c r="CD1557" s="23">
        <v>0</v>
      </c>
      <c r="CE1557" s="23">
        <v>0</v>
      </c>
      <c r="CF1557" s="23">
        <v>0.5891016200294551</v>
      </c>
      <c r="CG1557" s="23">
        <v>0.29455081001472755</v>
      </c>
      <c r="CH1557" s="23">
        <v>0</v>
      </c>
      <c r="CI1557" s="23">
        <v>0.14727540500736377</v>
      </c>
      <c r="CJ1557" s="23">
        <v>0.14727540500736377</v>
      </c>
      <c r="CK1557" s="23">
        <v>0</v>
      </c>
      <c r="CL1557" s="23">
        <v>0.54000981836033379</v>
      </c>
      <c r="CM1557" s="23">
        <v>0</v>
      </c>
      <c r="CN1557" s="23">
        <v>0.49091801669121254</v>
      </c>
      <c r="CO1557" s="23">
        <v>0</v>
      </c>
      <c r="CP1557" s="23">
        <v>0</v>
      </c>
      <c r="CQ1557" s="23">
        <v>0</v>
      </c>
      <c r="CR1557" s="23">
        <v>0</v>
      </c>
      <c r="CS1557" s="23">
        <v>0.24545900834560627</v>
      </c>
      <c r="CT1557" s="23">
        <v>0.19636720667648502</v>
      </c>
      <c r="CU1557" s="23">
        <v>0</v>
      </c>
      <c r="CV1557" s="23">
        <v>0</v>
      </c>
      <c r="CW1557" s="23">
        <v>0.29455081001472755</v>
      </c>
      <c r="CX1557" s="23">
        <v>0.24545900834560627</v>
      </c>
      <c r="CY1557" s="27">
        <v>14.374445430346043</v>
      </c>
      <c r="CZ1557" s="14">
        <v>0.87293889427740057</v>
      </c>
      <c r="DA1557" s="22">
        <v>0.74812967581047385</v>
      </c>
      <c r="DB1557" s="22">
        <v>56.309226932668331</v>
      </c>
      <c r="DC1557" s="22">
        <v>0.64837905236907722</v>
      </c>
      <c r="DD1557" s="22">
        <v>0.29925187032418954</v>
      </c>
      <c r="DE1557" s="22">
        <v>0</v>
      </c>
      <c r="DF1557" s="22">
        <v>0.24937655860349126</v>
      </c>
      <c r="DG1557" s="22">
        <v>41.745635910224436</v>
      </c>
      <c r="DH1557" s="14">
        <v>17.647058823529413</v>
      </c>
      <c r="DI1557" s="24">
        <v>7.8048780487804876</v>
      </c>
      <c r="DJ1557" s="14">
        <v>20.67777139574957</v>
      </c>
      <c r="DK1557" s="4">
        <v>1189</v>
      </c>
      <c r="DL1557" s="22">
        <v>86.795626576955414</v>
      </c>
      <c r="DM1557" s="22">
        <v>8.3263246425567701</v>
      </c>
      <c r="DN1557" s="22">
        <v>0</v>
      </c>
      <c r="DO1557" s="22">
        <v>4.8780487804878048</v>
      </c>
      <c r="DP1557" s="4">
        <v>33</v>
      </c>
      <c r="DQ1557" s="22">
        <v>3.3776867963152504</v>
      </c>
      <c r="DR1557" s="4">
        <v>8</v>
      </c>
      <c r="DS1557" s="22">
        <v>11.594202898550725</v>
      </c>
      <c r="DT1557" s="17">
        <v>673.95833333333337</v>
      </c>
      <c r="DU1557" s="22">
        <v>30.064655172413797</v>
      </c>
      <c r="DV1557" s="22">
        <v>30.064655172413797</v>
      </c>
      <c r="DW1557" s="26">
        <v>6.7204301075268811</v>
      </c>
      <c r="DX1557" s="12">
        <v>1.7695560253699789</v>
      </c>
    </row>
    <row r="1558" spans="1:128" ht="10.5" x14ac:dyDescent="0.25">
      <c r="A1558" s="11">
        <v>1554</v>
      </c>
      <c r="B1558" s="4" t="s">
        <v>2180</v>
      </c>
      <c r="C1558" s="4">
        <v>72</v>
      </c>
      <c r="D1558" s="22">
        <v>7.8651685393258424</v>
      </c>
      <c r="E1558" s="22">
        <v>3.3707865168539324</v>
      </c>
      <c r="F1558" s="22">
        <v>5.6179775280898872</v>
      </c>
      <c r="G1558" s="22">
        <v>8.9887640449438209</v>
      </c>
      <c r="H1558" s="22">
        <v>10.112359550561797</v>
      </c>
      <c r="I1558" s="22">
        <v>0</v>
      </c>
      <c r="J1558" s="22">
        <v>5.6179775280898872</v>
      </c>
      <c r="K1558" s="22">
        <v>7.8651685393258424</v>
      </c>
      <c r="L1558" s="22">
        <v>6.7415730337078648</v>
      </c>
      <c r="M1558" s="22">
        <v>10.112359550561797</v>
      </c>
      <c r="N1558" s="22">
        <v>6.7415730337078648</v>
      </c>
      <c r="O1558" s="22">
        <v>7.8651685393258424</v>
      </c>
      <c r="P1558" s="22">
        <v>7.8651685393258424</v>
      </c>
      <c r="Q1558" s="22">
        <v>7.8651685393258424</v>
      </c>
      <c r="R1558" s="22">
        <v>3.3707865168539324</v>
      </c>
      <c r="S1558" s="22">
        <v>0</v>
      </c>
      <c r="T1558" s="22">
        <v>0</v>
      </c>
      <c r="U1558" s="22">
        <v>0</v>
      </c>
      <c r="V1558" s="23">
        <v>0</v>
      </c>
      <c r="W1558" s="23">
        <v>0</v>
      </c>
      <c r="X1558" s="23">
        <v>100</v>
      </c>
      <c r="Y1558" s="23">
        <v>0</v>
      </c>
      <c r="Z1558" s="23">
        <v>0</v>
      </c>
      <c r="AA1558" s="23">
        <v>0</v>
      </c>
      <c r="AB1558" s="23">
        <v>0</v>
      </c>
      <c r="AC1558" s="23">
        <v>0</v>
      </c>
      <c r="AD1558" s="23">
        <v>0</v>
      </c>
      <c r="AE1558" s="23">
        <v>0</v>
      </c>
      <c r="AF1558" s="23">
        <v>0</v>
      </c>
      <c r="AG1558" s="23">
        <v>0</v>
      </c>
      <c r="AH1558" s="23">
        <v>0</v>
      </c>
      <c r="AI1558" s="23">
        <v>0</v>
      </c>
      <c r="AJ1558" s="23">
        <v>0</v>
      </c>
      <c r="AK1558" s="23">
        <v>0</v>
      </c>
      <c r="AL1558" s="23">
        <v>0</v>
      </c>
      <c r="AM1558" s="23">
        <v>0</v>
      </c>
      <c r="AN1558" s="23">
        <v>0</v>
      </c>
      <c r="AO1558" s="23">
        <v>0</v>
      </c>
      <c r="AP1558" s="23">
        <v>0</v>
      </c>
      <c r="AQ1558" s="23">
        <v>0</v>
      </c>
      <c r="AR1558" s="23">
        <v>0</v>
      </c>
      <c r="AS1558" s="23">
        <v>0</v>
      </c>
      <c r="AT1558" s="23">
        <v>0</v>
      </c>
      <c r="AU1558" s="23">
        <v>0</v>
      </c>
      <c r="AV1558" s="23">
        <v>0</v>
      </c>
      <c r="AW1558" s="23">
        <v>0</v>
      </c>
      <c r="AX1558" s="23">
        <v>0</v>
      </c>
      <c r="AY1558" s="23">
        <v>0</v>
      </c>
      <c r="AZ1558" s="23">
        <v>0</v>
      </c>
      <c r="BA1558" s="23">
        <v>0</v>
      </c>
      <c r="BB1558" s="23">
        <v>0</v>
      </c>
      <c r="BC1558" s="23">
        <v>0</v>
      </c>
      <c r="BD1558" s="23">
        <v>0</v>
      </c>
      <c r="BE1558" s="23">
        <v>0</v>
      </c>
      <c r="BF1558" s="23">
        <v>0</v>
      </c>
      <c r="BG1558" s="23">
        <v>0</v>
      </c>
      <c r="BH1558" s="23">
        <v>0</v>
      </c>
      <c r="BI1558" s="23">
        <v>0</v>
      </c>
      <c r="BJ1558" s="23">
        <v>0</v>
      </c>
      <c r="BK1558" s="23">
        <v>0</v>
      </c>
      <c r="BL1558" s="23">
        <v>0</v>
      </c>
      <c r="BM1558" s="23">
        <v>0</v>
      </c>
      <c r="BN1558" s="23">
        <v>0</v>
      </c>
      <c r="BO1558" s="23">
        <v>0</v>
      </c>
      <c r="BP1558" s="23">
        <v>0</v>
      </c>
      <c r="BQ1558" s="23">
        <v>0</v>
      </c>
      <c r="BR1558" s="23">
        <v>0</v>
      </c>
      <c r="BS1558" s="23">
        <v>0</v>
      </c>
      <c r="BT1558" s="23">
        <v>0</v>
      </c>
      <c r="BU1558" s="23">
        <v>0</v>
      </c>
      <c r="BV1558" s="23">
        <v>0</v>
      </c>
      <c r="BW1558" s="23">
        <v>0</v>
      </c>
      <c r="BX1558" s="23">
        <v>0</v>
      </c>
      <c r="BY1558" s="23">
        <v>0</v>
      </c>
      <c r="BZ1558" s="23">
        <v>0</v>
      </c>
      <c r="CA1558" s="23">
        <v>0</v>
      </c>
      <c r="CB1558" s="23">
        <v>0</v>
      </c>
      <c r="CC1558" s="23">
        <v>0</v>
      </c>
      <c r="CD1558" s="23">
        <v>0</v>
      </c>
      <c r="CE1558" s="23">
        <v>0</v>
      </c>
      <c r="CF1558" s="23">
        <v>0</v>
      </c>
      <c r="CG1558" s="23">
        <v>0</v>
      </c>
      <c r="CH1558" s="23">
        <v>0</v>
      </c>
      <c r="CI1558" s="23">
        <v>0</v>
      </c>
      <c r="CJ1558" s="23">
        <v>0</v>
      </c>
      <c r="CK1558" s="23">
        <v>0</v>
      </c>
      <c r="CL1558" s="23">
        <v>0</v>
      </c>
      <c r="CM1558" s="23">
        <v>0</v>
      </c>
      <c r="CN1558" s="23">
        <v>0</v>
      </c>
      <c r="CO1558" s="23">
        <v>0</v>
      </c>
      <c r="CP1558" s="23">
        <v>0</v>
      </c>
      <c r="CQ1558" s="23">
        <v>0</v>
      </c>
      <c r="CR1558" s="23">
        <v>0</v>
      </c>
      <c r="CS1558" s="23">
        <v>0</v>
      </c>
      <c r="CT1558" s="23">
        <v>0</v>
      </c>
      <c r="CU1558" s="23">
        <v>0</v>
      </c>
      <c r="CV1558" s="23">
        <v>0</v>
      </c>
      <c r="CW1558" s="23">
        <v>0</v>
      </c>
      <c r="CX1558" s="23">
        <v>0</v>
      </c>
      <c r="CY1558" s="27">
        <v>16.666666666666657</v>
      </c>
      <c r="CZ1558" s="14">
        <v>0</v>
      </c>
      <c r="DA1558" s="22">
        <v>0</v>
      </c>
      <c r="DB1558" s="22">
        <v>80.769230769230774</v>
      </c>
      <c r="DC1558" s="22">
        <v>0</v>
      </c>
      <c r="DD1558" s="22">
        <v>0</v>
      </c>
      <c r="DE1558" s="22">
        <v>0</v>
      </c>
      <c r="DF1558" s="22">
        <v>0</v>
      </c>
      <c r="DG1558" s="22">
        <v>19.230769230769234</v>
      </c>
      <c r="DH1558" s="14">
        <v>100</v>
      </c>
      <c r="DI1558" s="24">
        <v>0</v>
      </c>
      <c r="DJ1558" s="14">
        <v>35.087719298245609</v>
      </c>
      <c r="DK1558" s="4">
        <v>22</v>
      </c>
      <c r="DL1558" s="22">
        <v>100</v>
      </c>
      <c r="DM1558" s="22">
        <v>0</v>
      </c>
      <c r="DN1558" s="22">
        <v>0</v>
      </c>
      <c r="DO1558" s="22">
        <v>0</v>
      </c>
      <c r="DP1558" s="4">
        <v>0</v>
      </c>
      <c r="DQ1558" s="22">
        <v>0</v>
      </c>
      <c r="DR1558" s="4">
        <v>0</v>
      </c>
      <c r="DS1558" s="22">
        <v>0</v>
      </c>
      <c r="DT1558" s="17">
        <v>675</v>
      </c>
      <c r="DU1558" s="22">
        <v>45</v>
      </c>
      <c r="DV1558" s="22">
        <v>22.5</v>
      </c>
      <c r="DW1558" s="26">
        <v>0</v>
      </c>
      <c r="DX1558" s="12">
        <v>2.6363636363636362</v>
      </c>
    </row>
    <row r="1559" spans="1:128" ht="10.5" x14ac:dyDescent="0.25">
      <c r="A1559" s="11">
        <v>1555</v>
      </c>
      <c r="B1559" s="4" t="s">
        <v>949</v>
      </c>
      <c r="C1559" s="4">
        <v>280</v>
      </c>
      <c r="D1559" s="22">
        <v>5.9649122807017543</v>
      </c>
      <c r="E1559" s="22">
        <v>7.0175438596491224</v>
      </c>
      <c r="F1559" s="22">
        <v>5.6140350877192979</v>
      </c>
      <c r="G1559" s="22">
        <v>6.666666666666667</v>
      </c>
      <c r="H1559" s="22">
        <v>3.1578947368421053</v>
      </c>
      <c r="I1559" s="22">
        <v>7.3684210526315779</v>
      </c>
      <c r="J1559" s="22">
        <v>6.666666666666667</v>
      </c>
      <c r="K1559" s="22">
        <v>7.3684210526315779</v>
      </c>
      <c r="L1559" s="22">
        <v>6.666666666666667</v>
      </c>
      <c r="M1559" s="22">
        <v>6.666666666666667</v>
      </c>
      <c r="N1559" s="22">
        <v>8.0701754385964914</v>
      </c>
      <c r="O1559" s="22">
        <v>5.9649122807017543</v>
      </c>
      <c r="P1559" s="22">
        <v>9.1228070175438596</v>
      </c>
      <c r="Q1559" s="22">
        <v>5.2631578947368416</v>
      </c>
      <c r="R1559" s="22">
        <v>3.5087719298245612</v>
      </c>
      <c r="S1559" s="22">
        <v>3.1578947368421053</v>
      </c>
      <c r="T1559" s="22">
        <v>1.7543859649122806</v>
      </c>
      <c r="U1559" s="22">
        <v>0</v>
      </c>
      <c r="V1559" s="23">
        <v>16.143497757847541</v>
      </c>
      <c r="W1559" s="23">
        <v>0</v>
      </c>
      <c r="X1559" s="23">
        <v>83.856502242152459</v>
      </c>
      <c r="Y1559" s="23">
        <v>0</v>
      </c>
      <c r="Z1559" s="23">
        <v>0</v>
      </c>
      <c r="AA1559" s="23">
        <v>0</v>
      </c>
      <c r="AB1559" s="23">
        <v>0</v>
      </c>
      <c r="AC1559" s="23">
        <v>0</v>
      </c>
      <c r="AD1559" s="23">
        <v>0</v>
      </c>
      <c r="AE1559" s="23">
        <v>0</v>
      </c>
      <c r="AF1559" s="23">
        <v>0</v>
      </c>
      <c r="AG1559" s="23">
        <v>0</v>
      </c>
      <c r="AH1559" s="23">
        <v>3.1390134529147984</v>
      </c>
      <c r="AI1559" s="23">
        <v>0</v>
      </c>
      <c r="AJ1559" s="23">
        <v>0</v>
      </c>
      <c r="AK1559" s="23">
        <v>0</v>
      </c>
      <c r="AL1559" s="23">
        <v>0</v>
      </c>
      <c r="AM1559" s="23">
        <v>0</v>
      </c>
      <c r="AN1559" s="23">
        <v>0</v>
      </c>
      <c r="AO1559" s="23">
        <v>1.3452914798206279</v>
      </c>
      <c r="AP1559" s="23">
        <v>0</v>
      </c>
      <c r="AQ1559" s="23">
        <v>0</v>
      </c>
      <c r="AR1559" s="23">
        <v>0</v>
      </c>
      <c r="AS1559" s="23">
        <v>0</v>
      </c>
      <c r="AT1559" s="23">
        <v>0</v>
      </c>
      <c r="AU1559" s="23">
        <v>0</v>
      </c>
      <c r="AV1559" s="23">
        <v>0</v>
      </c>
      <c r="AW1559" s="23">
        <v>0</v>
      </c>
      <c r="AX1559" s="23">
        <v>0</v>
      </c>
      <c r="AY1559" s="23">
        <v>0</v>
      </c>
      <c r="AZ1559" s="23">
        <v>0</v>
      </c>
      <c r="BA1559" s="23">
        <v>0</v>
      </c>
      <c r="BB1559" s="23">
        <v>0</v>
      </c>
      <c r="BC1559" s="23">
        <v>0</v>
      </c>
      <c r="BD1559" s="23">
        <v>1.7937219730941705</v>
      </c>
      <c r="BE1559" s="23">
        <v>0</v>
      </c>
      <c r="BF1559" s="23">
        <v>0</v>
      </c>
      <c r="BG1559" s="23">
        <v>8.5201793721973083</v>
      </c>
      <c r="BH1559" s="23">
        <v>0</v>
      </c>
      <c r="BI1559" s="23">
        <v>0</v>
      </c>
      <c r="BJ1559" s="23">
        <v>0</v>
      </c>
      <c r="BK1559" s="23">
        <v>0</v>
      </c>
      <c r="BL1559" s="23">
        <v>0</v>
      </c>
      <c r="BM1559" s="23">
        <v>1.3452914798206279</v>
      </c>
      <c r="BN1559" s="23">
        <v>0</v>
      </c>
      <c r="BO1559" s="23">
        <v>0</v>
      </c>
      <c r="BP1559" s="23">
        <v>0</v>
      </c>
      <c r="BQ1559" s="23">
        <v>0</v>
      </c>
      <c r="BR1559" s="23">
        <v>0</v>
      </c>
      <c r="BS1559" s="23">
        <v>0</v>
      </c>
      <c r="BT1559" s="23">
        <v>2.5</v>
      </c>
      <c r="BU1559" s="23">
        <v>0</v>
      </c>
      <c r="BV1559" s="23">
        <v>0</v>
      </c>
      <c r="BW1559" s="23">
        <v>0</v>
      </c>
      <c r="BX1559" s="23">
        <v>0</v>
      </c>
      <c r="BY1559" s="23">
        <v>0</v>
      </c>
      <c r="BZ1559" s="23">
        <v>0</v>
      </c>
      <c r="CA1559" s="23">
        <v>0</v>
      </c>
      <c r="CB1559" s="23">
        <v>0</v>
      </c>
      <c r="CC1559" s="23">
        <v>0</v>
      </c>
      <c r="CD1559" s="23">
        <v>0</v>
      </c>
      <c r="CE1559" s="23">
        <v>0</v>
      </c>
      <c r="CF1559" s="23">
        <v>0</v>
      </c>
      <c r="CG1559" s="23">
        <v>0</v>
      </c>
      <c r="CH1559" s="23">
        <v>0</v>
      </c>
      <c r="CI1559" s="23">
        <v>0</v>
      </c>
      <c r="CJ1559" s="23">
        <v>0</v>
      </c>
      <c r="CK1559" s="23">
        <v>0</v>
      </c>
      <c r="CL1559" s="23">
        <v>0</v>
      </c>
      <c r="CM1559" s="23">
        <v>0</v>
      </c>
      <c r="CN1559" s="23">
        <v>0</v>
      </c>
      <c r="CO1559" s="23">
        <v>1.8181818181818181</v>
      </c>
      <c r="CP1559" s="23">
        <v>0</v>
      </c>
      <c r="CQ1559" s="23">
        <v>0</v>
      </c>
      <c r="CR1559" s="23">
        <v>0</v>
      </c>
      <c r="CS1559" s="23">
        <v>0</v>
      </c>
      <c r="CT1559" s="23">
        <v>5.9090909090909092</v>
      </c>
      <c r="CU1559" s="23">
        <v>0</v>
      </c>
      <c r="CV1559" s="23">
        <v>0</v>
      </c>
      <c r="CW1559" s="23">
        <v>0</v>
      </c>
      <c r="CX1559" s="23">
        <v>0</v>
      </c>
      <c r="CY1559" s="27">
        <v>28.571428571428569</v>
      </c>
      <c r="CZ1559" s="14">
        <v>0</v>
      </c>
      <c r="DA1559" s="22">
        <v>0</v>
      </c>
      <c r="DB1559" s="22">
        <v>47.727272727272727</v>
      </c>
      <c r="DC1559" s="22">
        <v>0</v>
      </c>
      <c r="DD1559" s="22">
        <v>0</v>
      </c>
      <c r="DE1559" s="22">
        <v>0</v>
      </c>
      <c r="DF1559" s="22">
        <v>4.5454545454545459</v>
      </c>
      <c r="DG1559" s="22">
        <v>47.727272727272727</v>
      </c>
      <c r="DH1559" s="14">
        <v>0</v>
      </c>
      <c r="DI1559" s="24">
        <v>3.1531531531531529</v>
      </c>
      <c r="DJ1559" s="14">
        <v>17.486338797814209</v>
      </c>
      <c r="DK1559" s="4">
        <v>122</v>
      </c>
      <c r="DL1559" s="22">
        <v>100</v>
      </c>
      <c r="DM1559" s="22">
        <v>0</v>
      </c>
      <c r="DN1559" s="22">
        <v>0</v>
      </c>
      <c r="DO1559" s="22">
        <v>0</v>
      </c>
      <c r="DP1559" s="4">
        <v>4</v>
      </c>
      <c r="DQ1559" s="22">
        <v>2.8985507246376812</v>
      </c>
      <c r="DR1559" s="4">
        <v>0</v>
      </c>
      <c r="DS1559" s="22">
        <v>0</v>
      </c>
      <c r="DT1559" s="17">
        <v>656.81818181818187</v>
      </c>
      <c r="DU1559" s="22">
        <v>46.762589928057551</v>
      </c>
      <c r="DV1559" s="22">
        <v>28.057553956834528</v>
      </c>
      <c r="DW1559" s="26">
        <v>11.39240506329114</v>
      </c>
      <c r="DX1559" s="12">
        <v>2.5842696629213484</v>
      </c>
    </row>
    <row r="1560" spans="1:128" ht="10.5" x14ac:dyDescent="0.25">
      <c r="A1560" s="11">
        <v>1556</v>
      </c>
      <c r="B1560" s="4" t="s">
        <v>950</v>
      </c>
      <c r="C1560" s="4">
        <v>30</v>
      </c>
      <c r="D1560" s="22">
        <v>15.384615384615385</v>
      </c>
      <c r="E1560" s="22">
        <v>0</v>
      </c>
      <c r="F1560" s="22">
        <v>0</v>
      </c>
      <c r="G1560" s="22">
        <v>0</v>
      </c>
      <c r="H1560" s="22">
        <v>0</v>
      </c>
      <c r="I1560" s="22">
        <v>0</v>
      </c>
      <c r="J1560" s="22">
        <v>0</v>
      </c>
      <c r="K1560" s="22">
        <v>11.538461538461538</v>
      </c>
      <c r="L1560" s="22">
        <v>15.384615384615385</v>
      </c>
      <c r="M1560" s="22">
        <v>0</v>
      </c>
      <c r="N1560" s="22">
        <v>0</v>
      </c>
      <c r="O1560" s="22">
        <v>11.538461538461538</v>
      </c>
      <c r="P1560" s="22">
        <v>0</v>
      </c>
      <c r="Q1560" s="22">
        <v>15.384615384615385</v>
      </c>
      <c r="R1560" s="22">
        <v>19.230769230769234</v>
      </c>
      <c r="S1560" s="22">
        <v>11.538461538461538</v>
      </c>
      <c r="T1560" s="22">
        <v>0</v>
      </c>
      <c r="U1560" s="22">
        <v>0</v>
      </c>
      <c r="V1560" s="23">
        <v>0</v>
      </c>
      <c r="W1560" s="23">
        <v>0</v>
      </c>
      <c r="X1560" s="23">
        <v>100</v>
      </c>
      <c r="Y1560" s="23">
        <v>0</v>
      </c>
      <c r="Z1560" s="23">
        <v>0</v>
      </c>
      <c r="AA1560" s="23">
        <v>0</v>
      </c>
      <c r="AB1560" s="23">
        <v>0</v>
      </c>
      <c r="AC1560" s="23">
        <v>0</v>
      </c>
      <c r="AD1560" s="23">
        <v>0</v>
      </c>
      <c r="AE1560" s="23">
        <v>0</v>
      </c>
      <c r="AF1560" s="23">
        <v>0</v>
      </c>
      <c r="AG1560" s="23">
        <v>0</v>
      </c>
      <c r="AH1560" s="23">
        <v>0</v>
      </c>
      <c r="AI1560" s="23">
        <v>0</v>
      </c>
      <c r="AJ1560" s="23">
        <v>0</v>
      </c>
      <c r="AK1560" s="23">
        <v>0</v>
      </c>
      <c r="AL1560" s="23">
        <v>0</v>
      </c>
      <c r="AM1560" s="23">
        <v>0</v>
      </c>
      <c r="AN1560" s="23">
        <v>0</v>
      </c>
      <c r="AO1560" s="23">
        <v>0</v>
      </c>
      <c r="AP1560" s="23">
        <v>0</v>
      </c>
      <c r="AQ1560" s="23">
        <v>0</v>
      </c>
      <c r="AR1560" s="23">
        <v>0</v>
      </c>
      <c r="AS1560" s="23">
        <v>0</v>
      </c>
      <c r="AT1560" s="23">
        <v>0</v>
      </c>
      <c r="AU1560" s="23">
        <v>0</v>
      </c>
      <c r="AV1560" s="23">
        <v>0</v>
      </c>
      <c r="AW1560" s="23">
        <v>0</v>
      </c>
      <c r="AX1560" s="23">
        <v>0</v>
      </c>
      <c r="AY1560" s="23">
        <v>0</v>
      </c>
      <c r="AZ1560" s="23">
        <v>0</v>
      </c>
      <c r="BA1560" s="23">
        <v>0</v>
      </c>
      <c r="BB1560" s="23">
        <v>0</v>
      </c>
      <c r="BC1560" s="23">
        <v>0</v>
      </c>
      <c r="BD1560" s="23">
        <v>0</v>
      </c>
      <c r="BE1560" s="23">
        <v>0</v>
      </c>
      <c r="BF1560" s="23">
        <v>0</v>
      </c>
      <c r="BG1560" s="23">
        <v>0</v>
      </c>
      <c r="BH1560" s="23">
        <v>0</v>
      </c>
      <c r="BI1560" s="23">
        <v>0</v>
      </c>
      <c r="BJ1560" s="23">
        <v>0</v>
      </c>
      <c r="BK1560" s="23">
        <v>0</v>
      </c>
      <c r="BL1560" s="23">
        <v>0</v>
      </c>
      <c r="BM1560" s="23">
        <v>0</v>
      </c>
      <c r="BN1560" s="23">
        <v>0</v>
      </c>
      <c r="BO1560" s="23">
        <v>0</v>
      </c>
      <c r="BP1560" s="23">
        <v>0</v>
      </c>
      <c r="BQ1560" s="23">
        <v>0</v>
      </c>
      <c r="BR1560" s="23">
        <v>0</v>
      </c>
      <c r="BS1560" s="23">
        <v>0</v>
      </c>
      <c r="BT1560" s="23">
        <v>0</v>
      </c>
      <c r="BU1560" s="23">
        <v>0</v>
      </c>
      <c r="BV1560" s="23">
        <v>0</v>
      </c>
      <c r="BW1560" s="23">
        <v>0</v>
      </c>
      <c r="BX1560" s="23">
        <v>0</v>
      </c>
      <c r="BY1560" s="23">
        <v>0</v>
      </c>
      <c r="BZ1560" s="23">
        <v>0</v>
      </c>
      <c r="CA1560" s="23">
        <v>0</v>
      </c>
      <c r="CB1560" s="23">
        <v>0</v>
      </c>
      <c r="CC1560" s="23">
        <v>0</v>
      </c>
      <c r="CD1560" s="23">
        <v>0</v>
      </c>
      <c r="CE1560" s="23">
        <v>0</v>
      </c>
      <c r="CF1560" s="23">
        <v>0</v>
      </c>
      <c r="CG1560" s="23">
        <v>0</v>
      </c>
      <c r="CH1560" s="23">
        <v>0</v>
      </c>
      <c r="CI1560" s="23">
        <v>0</v>
      </c>
      <c r="CJ1560" s="23">
        <v>0</v>
      </c>
      <c r="CK1560" s="23">
        <v>0</v>
      </c>
      <c r="CL1560" s="23">
        <v>0</v>
      </c>
      <c r="CM1560" s="23">
        <v>0</v>
      </c>
      <c r="CN1560" s="23">
        <v>0</v>
      </c>
      <c r="CO1560" s="23">
        <v>0</v>
      </c>
      <c r="CP1560" s="23">
        <v>0</v>
      </c>
      <c r="CQ1560" s="23">
        <v>0</v>
      </c>
      <c r="CR1560" s="23">
        <v>0</v>
      </c>
      <c r="CS1560" s="23">
        <v>0</v>
      </c>
      <c r="CT1560" s="23">
        <v>0</v>
      </c>
      <c r="CU1560" s="23">
        <v>0</v>
      </c>
      <c r="CV1560" s="23">
        <v>0</v>
      </c>
      <c r="CW1560" s="23">
        <v>0</v>
      </c>
      <c r="CX1560" s="23">
        <v>0</v>
      </c>
      <c r="CY1560" s="27">
        <v>10</v>
      </c>
      <c r="CZ1560" s="14">
        <v>0</v>
      </c>
      <c r="DA1560" s="22">
        <v>0</v>
      </c>
      <c r="DB1560" s="22">
        <v>84</v>
      </c>
      <c r="DC1560" s="22">
        <v>0</v>
      </c>
      <c r="DD1560" s="22">
        <v>0</v>
      </c>
      <c r="DE1560" s="22">
        <v>0</v>
      </c>
      <c r="DF1560" s="22">
        <v>0</v>
      </c>
      <c r="DG1560" s="22">
        <v>16</v>
      </c>
      <c r="DH1560" s="14" t="e">
        <v>#DIV/0!</v>
      </c>
      <c r="DI1560" s="24">
        <v>0</v>
      </c>
      <c r="DJ1560" s="14">
        <v>38.461538461538467</v>
      </c>
      <c r="DK1560" s="4">
        <v>22</v>
      </c>
      <c r="DL1560" s="22">
        <v>100</v>
      </c>
      <c r="DM1560" s="22">
        <v>0</v>
      </c>
      <c r="DN1560" s="22">
        <v>0</v>
      </c>
      <c r="DO1560" s="22">
        <v>0</v>
      </c>
      <c r="DP1560" s="4">
        <v>0</v>
      </c>
      <c r="DQ1560" s="22">
        <v>0</v>
      </c>
      <c r="DR1560" s="4">
        <v>0</v>
      </c>
      <c r="DS1560" s="22" t="e">
        <v>#DIV/0!</v>
      </c>
      <c r="DT1560" s="17">
        <v>1031.25</v>
      </c>
      <c r="DU1560" s="22">
        <v>100</v>
      </c>
      <c r="DV1560" s="22">
        <v>0</v>
      </c>
      <c r="DW1560" s="26">
        <v>0</v>
      </c>
      <c r="DX1560" s="12">
        <v>2.0869565217391304</v>
      </c>
    </row>
    <row r="1561" spans="1:128" ht="10.5" x14ac:dyDescent="0.25">
      <c r="A1561" s="11">
        <v>1557</v>
      </c>
      <c r="B1561" s="4" t="s">
        <v>2181</v>
      </c>
      <c r="C1561" s="4">
        <v>54</v>
      </c>
      <c r="D1561" s="22">
        <v>6.9767441860465116</v>
      </c>
      <c r="E1561" s="22">
        <v>16.279069767441861</v>
      </c>
      <c r="F1561" s="22">
        <v>9.3023255813953494</v>
      </c>
      <c r="G1561" s="22">
        <v>0</v>
      </c>
      <c r="H1561" s="22">
        <v>11.627906976744185</v>
      </c>
      <c r="I1561" s="22">
        <v>0</v>
      </c>
      <c r="J1561" s="22">
        <v>0</v>
      </c>
      <c r="K1561" s="22">
        <v>9.3023255813953494</v>
      </c>
      <c r="L1561" s="22">
        <v>18.604651162790699</v>
      </c>
      <c r="M1561" s="22">
        <v>0</v>
      </c>
      <c r="N1561" s="22">
        <v>6.9767441860465116</v>
      </c>
      <c r="O1561" s="22">
        <v>0</v>
      </c>
      <c r="P1561" s="22">
        <v>0</v>
      </c>
      <c r="Q1561" s="22">
        <v>11.627906976744185</v>
      </c>
      <c r="R1561" s="22">
        <v>9.3023255813953494</v>
      </c>
      <c r="S1561" s="22">
        <v>0</v>
      </c>
      <c r="T1561" s="22">
        <v>0</v>
      </c>
      <c r="U1561" s="22">
        <v>0</v>
      </c>
      <c r="V1561" s="23">
        <v>6.8181818181818272</v>
      </c>
      <c r="W1561" s="23">
        <v>0</v>
      </c>
      <c r="X1561" s="23">
        <v>93.181818181818173</v>
      </c>
      <c r="Y1561" s="23">
        <v>0</v>
      </c>
      <c r="Z1561" s="23">
        <v>0</v>
      </c>
      <c r="AA1561" s="23">
        <v>0</v>
      </c>
      <c r="AB1561" s="23">
        <v>0</v>
      </c>
      <c r="AC1561" s="23">
        <v>0</v>
      </c>
      <c r="AD1561" s="23">
        <v>0</v>
      </c>
      <c r="AE1561" s="23">
        <v>0</v>
      </c>
      <c r="AF1561" s="23">
        <v>0</v>
      </c>
      <c r="AG1561" s="23">
        <v>0</v>
      </c>
      <c r="AH1561" s="23">
        <v>6.8181818181818175</v>
      </c>
      <c r="AI1561" s="23">
        <v>0</v>
      </c>
      <c r="AJ1561" s="23">
        <v>0</v>
      </c>
      <c r="AK1561" s="23">
        <v>0</v>
      </c>
      <c r="AL1561" s="23">
        <v>0</v>
      </c>
      <c r="AM1561" s="23">
        <v>0</v>
      </c>
      <c r="AN1561" s="23">
        <v>0</v>
      </c>
      <c r="AO1561" s="23">
        <v>0</v>
      </c>
      <c r="AP1561" s="23">
        <v>0</v>
      </c>
      <c r="AQ1561" s="23">
        <v>0</v>
      </c>
      <c r="AR1561" s="23">
        <v>0</v>
      </c>
      <c r="AS1561" s="23">
        <v>0</v>
      </c>
      <c r="AT1561" s="23">
        <v>0</v>
      </c>
      <c r="AU1561" s="23">
        <v>0</v>
      </c>
      <c r="AV1561" s="23">
        <v>0</v>
      </c>
      <c r="AW1561" s="23">
        <v>0</v>
      </c>
      <c r="AX1561" s="23">
        <v>0</v>
      </c>
      <c r="AY1561" s="23">
        <v>0</v>
      </c>
      <c r="AZ1561" s="23">
        <v>0</v>
      </c>
      <c r="BA1561" s="23">
        <v>0</v>
      </c>
      <c r="BB1561" s="23">
        <v>0</v>
      </c>
      <c r="BC1561" s="23">
        <v>0</v>
      </c>
      <c r="BD1561" s="23">
        <v>0</v>
      </c>
      <c r="BE1561" s="23">
        <v>0</v>
      </c>
      <c r="BF1561" s="23">
        <v>0</v>
      </c>
      <c r="BG1561" s="23">
        <v>0</v>
      </c>
      <c r="BH1561" s="23">
        <v>0</v>
      </c>
      <c r="BI1561" s="23">
        <v>0</v>
      </c>
      <c r="BJ1561" s="23">
        <v>0</v>
      </c>
      <c r="BK1561" s="23">
        <v>0</v>
      </c>
      <c r="BL1561" s="23">
        <v>0</v>
      </c>
      <c r="BM1561" s="23">
        <v>0</v>
      </c>
      <c r="BN1561" s="23">
        <v>0</v>
      </c>
      <c r="BO1561" s="23">
        <v>0</v>
      </c>
      <c r="BP1561" s="23">
        <v>0</v>
      </c>
      <c r="BQ1561" s="23">
        <v>0</v>
      </c>
      <c r="BR1561" s="23">
        <v>0</v>
      </c>
      <c r="BS1561" s="23">
        <v>0</v>
      </c>
      <c r="BT1561" s="23">
        <v>0</v>
      </c>
      <c r="BU1561" s="23">
        <v>0</v>
      </c>
      <c r="BV1561" s="23">
        <v>0</v>
      </c>
      <c r="BW1561" s="23">
        <v>0</v>
      </c>
      <c r="BX1561" s="23">
        <v>0</v>
      </c>
      <c r="BY1561" s="23">
        <v>0</v>
      </c>
      <c r="BZ1561" s="23">
        <v>0</v>
      </c>
      <c r="CA1561" s="23">
        <v>7.4074074074074066</v>
      </c>
      <c r="CB1561" s="23">
        <v>0</v>
      </c>
      <c r="CC1561" s="23">
        <v>0</v>
      </c>
      <c r="CD1561" s="23">
        <v>0</v>
      </c>
      <c r="CE1561" s="23">
        <v>0</v>
      </c>
      <c r="CF1561" s="23">
        <v>0</v>
      </c>
      <c r="CG1561" s="23">
        <v>0</v>
      </c>
      <c r="CH1561" s="23">
        <v>0</v>
      </c>
      <c r="CI1561" s="23">
        <v>0</v>
      </c>
      <c r="CJ1561" s="23">
        <v>0</v>
      </c>
      <c r="CK1561" s="23">
        <v>0</v>
      </c>
      <c r="CL1561" s="23">
        <v>0</v>
      </c>
      <c r="CM1561" s="23">
        <v>0</v>
      </c>
      <c r="CN1561" s="23">
        <v>0</v>
      </c>
      <c r="CO1561" s="23">
        <v>0</v>
      </c>
      <c r="CP1561" s="23">
        <v>0</v>
      </c>
      <c r="CQ1561" s="23">
        <v>0</v>
      </c>
      <c r="CR1561" s="23">
        <v>0</v>
      </c>
      <c r="CS1561" s="23">
        <v>0</v>
      </c>
      <c r="CT1561" s="23">
        <v>0</v>
      </c>
      <c r="CU1561" s="23">
        <v>0</v>
      </c>
      <c r="CV1561" s="23">
        <v>12.962962962962962</v>
      </c>
      <c r="CW1561" s="23">
        <v>0</v>
      </c>
      <c r="CX1561" s="23">
        <v>0</v>
      </c>
      <c r="CY1561" s="27">
        <v>20.370370370370367</v>
      </c>
      <c r="CZ1561" s="14">
        <v>0</v>
      </c>
      <c r="DA1561" s="22">
        <v>0</v>
      </c>
      <c r="DB1561" s="22">
        <v>42.307692307692307</v>
      </c>
      <c r="DC1561" s="22">
        <v>0</v>
      </c>
      <c r="DD1561" s="22">
        <v>13.461538461538462</v>
      </c>
      <c r="DE1561" s="22">
        <v>0</v>
      </c>
      <c r="DF1561" s="22">
        <v>0</v>
      </c>
      <c r="DG1561" s="22">
        <v>44.230769230769226</v>
      </c>
      <c r="DH1561" s="14">
        <v>0</v>
      </c>
      <c r="DI1561" s="24">
        <v>6</v>
      </c>
      <c r="DJ1561" s="14">
        <v>22.857142857142858</v>
      </c>
      <c r="DK1561" s="4">
        <v>20</v>
      </c>
      <c r="DL1561" s="22">
        <v>100</v>
      </c>
      <c r="DM1561" s="22">
        <v>0</v>
      </c>
      <c r="DN1561" s="22">
        <v>0</v>
      </c>
      <c r="DO1561" s="22">
        <v>0</v>
      </c>
      <c r="DP1561" s="4">
        <v>0</v>
      </c>
      <c r="DQ1561" s="22">
        <v>0</v>
      </c>
      <c r="DR1561" s="4">
        <v>0</v>
      </c>
      <c r="DS1561" s="22" t="e">
        <v>#DIV/0!</v>
      </c>
      <c r="DT1561" s="17">
        <v>521.42857142857144</v>
      </c>
      <c r="DU1561" s="22">
        <v>56.25</v>
      </c>
      <c r="DV1561" s="22">
        <v>18.75</v>
      </c>
      <c r="DW1561" s="26">
        <v>0</v>
      </c>
      <c r="DX1561" s="12">
        <v>2.1875</v>
      </c>
    </row>
    <row r="1562" spans="1:128" ht="10.5" x14ac:dyDescent="0.25">
      <c r="A1562" s="11">
        <v>1558</v>
      </c>
      <c r="B1562" s="4" t="s">
        <v>951</v>
      </c>
      <c r="C1562" s="4">
        <v>153</v>
      </c>
      <c r="D1562" s="22">
        <v>3.4246575342465753</v>
      </c>
      <c r="E1562" s="22">
        <v>7.5342465753424657</v>
      </c>
      <c r="F1562" s="22">
        <v>8.2191780821917799</v>
      </c>
      <c r="G1562" s="22">
        <v>4.10958904109589</v>
      </c>
      <c r="H1562" s="22">
        <v>2.054794520547945</v>
      </c>
      <c r="I1562" s="22">
        <v>2.054794520547945</v>
      </c>
      <c r="J1562" s="22">
        <v>6.8493150684931505</v>
      </c>
      <c r="K1562" s="22">
        <v>7.5342465753424657</v>
      </c>
      <c r="L1562" s="22">
        <v>11.643835616438356</v>
      </c>
      <c r="M1562" s="22">
        <v>10.95890410958904</v>
      </c>
      <c r="N1562" s="22">
        <v>8.9041095890410951</v>
      </c>
      <c r="O1562" s="22">
        <v>10.273972602739725</v>
      </c>
      <c r="P1562" s="22">
        <v>5.4794520547945202</v>
      </c>
      <c r="Q1562" s="22">
        <v>2.054794520547945</v>
      </c>
      <c r="R1562" s="22">
        <v>6.1643835616438354</v>
      </c>
      <c r="S1562" s="22">
        <v>2.7397260273972601</v>
      </c>
      <c r="T1562" s="22">
        <v>0</v>
      </c>
      <c r="U1562" s="22">
        <v>0</v>
      </c>
      <c r="V1562" s="23">
        <v>8.4745762711864359</v>
      </c>
      <c r="W1562" s="23">
        <v>0</v>
      </c>
      <c r="X1562" s="23">
        <v>91.525423728813564</v>
      </c>
      <c r="Y1562" s="23">
        <v>0</v>
      </c>
      <c r="Z1562" s="23">
        <v>0</v>
      </c>
      <c r="AA1562" s="23">
        <v>0</v>
      </c>
      <c r="AB1562" s="23">
        <v>0</v>
      </c>
      <c r="AC1562" s="23">
        <v>0</v>
      </c>
      <c r="AD1562" s="23">
        <v>0</v>
      </c>
      <c r="AE1562" s="23">
        <v>0</v>
      </c>
      <c r="AF1562" s="23">
        <v>0</v>
      </c>
      <c r="AG1562" s="23">
        <v>0</v>
      </c>
      <c r="AH1562" s="23">
        <v>0</v>
      </c>
      <c r="AI1562" s="23">
        <v>0</v>
      </c>
      <c r="AJ1562" s="23">
        <v>0</v>
      </c>
      <c r="AK1562" s="23">
        <v>0</v>
      </c>
      <c r="AL1562" s="23">
        <v>0</v>
      </c>
      <c r="AM1562" s="23">
        <v>0</v>
      </c>
      <c r="AN1562" s="23">
        <v>0</v>
      </c>
      <c r="AO1562" s="23">
        <v>0</v>
      </c>
      <c r="AP1562" s="23">
        <v>0</v>
      </c>
      <c r="AQ1562" s="23">
        <v>0</v>
      </c>
      <c r="AR1562" s="23">
        <v>0</v>
      </c>
      <c r="AS1562" s="23">
        <v>0</v>
      </c>
      <c r="AT1562" s="23">
        <v>0</v>
      </c>
      <c r="AU1562" s="23">
        <v>4.2372881355932197</v>
      </c>
      <c r="AV1562" s="23">
        <v>0</v>
      </c>
      <c r="AW1562" s="23">
        <v>0</v>
      </c>
      <c r="AX1562" s="23">
        <v>0</v>
      </c>
      <c r="AY1562" s="23">
        <v>0</v>
      </c>
      <c r="AZ1562" s="23">
        <v>0</v>
      </c>
      <c r="BA1562" s="23">
        <v>0</v>
      </c>
      <c r="BB1562" s="23">
        <v>0</v>
      </c>
      <c r="BC1562" s="23">
        <v>0</v>
      </c>
      <c r="BD1562" s="23">
        <v>4.2372881355932197</v>
      </c>
      <c r="BE1562" s="23">
        <v>0</v>
      </c>
      <c r="BF1562" s="23">
        <v>0</v>
      </c>
      <c r="BG1562" s="23">
        <v>0</v>
      </c>
      <c r="BH1562" s="23">
        <v>0</v>
      </c>
      <c r="BI1562" s="23">
        <v>0</v>
      </c>
      <c r="BJ1562" s="23">
        <v>0</v>
      </c>
      <c r="BK1562" s="23">
        <v>0</v>
      </c>
      <c r="BL1562" s="23">
        <v>0</v>
      </c>
      <c r="BM1562" s="23">
        <v>0</v>
      </c>
      <c r="BN1562" s="23">
        <v>0</v>
      </c>
      <c r="BO1562" s="23">
        <v>0</v>
      </c>
      <c r="BP1562" s="23">
        <v>0</v>
      </c>
      <c r="BQ1562" s="23">
        <v>0</v>
      </c>
      <c r="BR1562" s="23">
        <v>0</v>
      </c>
      <c r="BS1562" s="23">
        <v>0</v>
      </c>
      <c r="BT1562" s="23">
        <v>0</v>
      </c>
      <c r="BU1562" s="23">
        <v>3.0534351145038165</v>
      </c>
      <c r="BV1562" s="23">
        <v>0</v>
      </c>
      <c r="BW1562" s="23">
        <v>0</v>
      </c>
      <c r="BX1562" s="23">
        <v>0</v>
      </c>
      <c r="BY1562" s="23">
        <v>0</v>
      </c>
      <c r="BZ1562" s="23">
        <v>0</v>
      </c>
      <c r="CA1562" s="23">
        <v>0</v>
      </c>
      <c r="CB1562" s="23">
        <v>0</v>
      </c>
      <c r="CC1562" s="23">
        <v>0</v>
      </c>
      <c r="CD1562" s="23">
        <v>0</v>
      </c>
      <c r="CE1562" s="23">
        <v>0</v>
      </c>
      <c r="CF1562" s="23">
        <v>0</v>
      </c>
      <c r="CG1562" s="23">
        <v>0</v>
      </c>
      <c r="CH1562" s="23">
        <v>0</v>
      </c>
      <c r="CI1562" s="23">
        <v>0</v>
      </c>
      <c r="CJ1562" s="23">
        <v>0</v>
      </c>
      <c r="CK1562" s="23">
        <v>0</v>
      </c>
      <c r="CL1562" s="23">
        <v>2.2900763358778624</v>
      </c>
      <c r="CM1562" s="23">
        <v>0</v>
      </c>
      <c r="CN1562" s="23">
        <v>0</v>
      </c>
      <c r="CO1562" s="23">
        <v>0</v>
      </c>
      <c r="CP1562" s="23">
        <v>0</v>
      </c>
      <c r="CQ1562" s="23">
        <v>0</v>
      </c>
      <c r="CR1562" s="23">
        <v>0</v>
      </c>
      <c r="CS1562" s="23">
        <v>0</v>
      </c>
      <c r="CT1562" s="23">
        <v>0</v>
      </c>
      <c r="CU1562" s="23">
        <v>0</v>
      </c>
      <c r="CV1562" s="23">
        <v>0</v>
      </c>
      <c r="CW1562" s="23">
        <v>0</v>
      </c>
      <c r="CX1562" s="23">
        <v>0</v>
      </c>
      <c r="CY1562" s="27">
        <v>24.183006535947712</v>
      </c>
      <c r="CZ1562" s="14">
        <v>2.1739130434782608</v>
      </c>
      <c r="DA1562" s="22">
        <v>0</v>
      </c>
      <c r="DB1562" s="22">
        <v>32.558139534883722</v>
      </c>
      <c r="DC1562" s="22">
        <v>0</v>
      </c>
      <c r="DD1562" s="22">
        <v>0</v>
      </c>
      <c r="DE1562" s="22">
        <v>0</v>
      </c>
      <c r="DF1562" s="22">
        <v>0</v>
      </c>
      <c r="DG1562" s="22">
        <v>67.441860465116278</v>
      </c>
      <c r="DH1562" s="14">
        <v>0</v>
      </c>
      <c r="DI1562" s="24">
        <v>4.2857142857142856</v>
      </c>
      <c r="DJ1562" s="14">
        <v>15.178571428571427</v>
      </c>
      <c r="DK1562" s="4">
        <v>83</v>
      </c>
      <c r="DL1562" s="22">
        <v>72.289156626506028</v>
      </c>
      <c r="DM1562" s="22">
        <v>0</v>
      </c>
      <c r="DN1562" s="22">
        <v>0</v>
      </c>
      <c r="DO1562" s="22">
        <v>27.710843373493976</v>
      </c>
      <c r="DP1562" s="4">
        <v>7</v>
      </c>
      <c r="DQ1562" s="22">
        <v>7.7777777777777777</v>
      </c>
      <c r="DR1562" s="4">
        <v>0</v>
      </c>
      <c r="DS1562" s="22">
        <v>0</v>
      </c>
      <c r="DT1562" s="17">
        <v>654.41176470588232</v>
      </c>
      <c r="DU1562" s="22">
        <v>24.390243902439025</v>
      </c>
      <c r="DV1562" s="22">
        <v>54.878048780487809</v>
      </c>
      <c r="DW1562" s="26">
        <v>10.76923076923077</v>
      </c>
      <c r="DX1562" s="12">
        <v>1.8923076923076922</v>
      </c>
    </row>
    <row r="1563" spans="1:128" ht="10.5" x14ac:dyDescent="0.25">
      <c r="A1563" s="11">
        <v>1559</v>
      </c>
      <c r="B1563" s="4" t="s">
        <v>952</v>
      </c>
      <c r="C1563" s="4">
        <v>425</v>
      </c>
      <c r="D1563" s="22">
        <v>5.6338028169014089</v>
      </c>
      <c r="E1563" s="22">
        <v>9.624413145539906</v>
      </c>
      <c r="F1563" s="22">
        <v>7.276995305164319</v>
      </c>
      <c r="G1563" s="22">
        <v>7.276995305164319</v>
      </c>
      <c r="H1563" s="22">
        <v>6.5727699530516439</v>
      </c>
      <c r="I1563" s="22">
        <v>4.460093896713615</v>
      </c>
      <c r="J1563" s="22">
        <v>6.103286384976526</v>
      </c>
      <c r="K1563" s="22">
        <v>6.103286384976526</v>
      </c>
      <c r="L1563" s="22">
        <v>5.6338028169014089</v>
      </c>
      <c r="M1563" s="22">
        <v>6.3380281690140841</v>
      </c>
      <c r="N1563" s="22">
        <v>7.276995305164319</v>
      </c>
      <c r="O1563" s="22">
        <v>10.093896713615024</v>
      </c>
      <c r="P1563" s="22">
        <v>6.103286384976526</v>
      </c>
      <c r="Q1563" s="22">
        <v>4.460093896713615</v>
      </c>
      <c r="R1563" s="22">
        <v>3.755868544600939</v>
      </c>
      <c r="S1563" s="22">
        <v>2.3474178403755865</v>
      </c>
      <c r="T1563" s="22">
        <v>0.93896713615023475</v>
      </c>
      <c r="U1563" s="22">
        <v>0</v>
      </c>
      <c r="V1563" s="23">
        <v>2.1108179419525044</v>
      </c>
      <c r="W1563" s="23">
        <v>0</v>
      </c>
      <c r="X1563" s="23">
        <v>97.889182058047496</v>
      </c>
      <c r="Y1563" s="23">
        <v>0</v>
      </c>
      <c r="Z1563" s="23">
        <v>0</v>
      </c>
      <c r="AA1563" s="23">
        <v>0</v>
      </c>
      <c r="AB1563" s="23">
        <v>0</v>
      </c>
      <c r="AC1563" s="23">
        <v>0</v>
      </c>
      <c r="AD1563" s="23">
        <v>0</v>
      </c>
      <c r="AE1563" s="23">
        <v>0</v>
      </c>
      <c r="AF1563" s="23">
        <v>0</v>
      </c>
      <c r="AG1563" s="23">
        <v>0</v>
      </c>
      <c r="AH1563" s="23">
        <v>0</v>
      </c>
      <c r="AI1563" s="23">
        <v>0</v>
      </c>
      <c r="AJ1563" s="23">
        <v>0</v>
      </c>
      <c r="AK1563" s="23">
        <v>0</v>
      </c>
      <c r="AL1563" s="23">
        <v>0</v>
      </c>
      <c r="AM1563" s="23">
        <v>0</v>
      </c>
      <c r="AN1563" s="23">
        <v>0</v>
      </c>
      <c r="AO1563" s="23">
        <v>0</v>
      </c>
      <c r="AP1563" s="23">
        <v>0</v>
      </c>
      <c r="AQ1563" s="23">
        <v>0</v>
      </c>
      <c r="AR1563" s="23">
        <v>0</v>
      </c>
      <c r="AS1563" s="23">
        <v>0</v>
      </c>
      <c r="AT1563" s="23">
        <v>0</v>
      </c>
      <c r="AU1563" s="23">
        <v>0</v>
      </c>
      <c r="AV1563" s="23">
        <v>0</v>
      </c>
      <c r="AW1563" s="23">
        <v>0</v>
      </c>
      <c r="AX1563" s="23">
        <v>0</v>
      </c>
      <c r="AY1563" s="23">
        <v>0</v>
      </c>
      <c r="AZ1563" s="23">
        <v>0</v>
      </c>
      <c r="BA1563" s="23">
        <v>0</v>
      </c>
      <c r="BB1563" s="23">
        <v>0</v>
      </c>
      <c r="BC1563" s="23">
        <v>0</v>
      </c>
      <c r="BD1563" s="23">
        <v>1.3192612137203166</v>
      </c>
      <c r="BE1563" s="23">
        <v>0</v>
      </c>
      <c r="BF1563" s="23">
        <v>0</v>
      </c>
      <c r="BG1563" s="23">
        <v>0</v>
      </c>
      <c r="BH1563" s="23">
        <v>0</v>
      </c>
      <c r="BI1563" s="23">
        <v>0</v>
      </c>
      <c r="BJ1563" s="23">
        <v>0</v>
      </c>
      <c r="BK1563" s="23">
        <v>0</v>
      </c>
      <c r="BL1563" s="23">
        <v>0</v>
      </c>
      <c r="BM1563" s="23">
        <v>0</v>
      </c>
      <c r="BN1563" s="23">
        <v>0</v>
      </c>
      <c r="BO1563" s="23">
        <v>0</v>
      </c>
      <c r="BP1563" s="23">
        <v>0</v>
      </c>
      <c r="BQ1563" s="23">
        <v>0</v>
      </c>
      <c r="BR1563" s="23">
        <v>0</v>
      </c>
      <c r="BS1563" s="23">
        <v>0.79155672823219003</v>
      </c>
      <c r="BT1563" s="23">
        <v>0</v>
      </c>
      <c r="BU1563" s="23">
        <v>0</v>
      </c>
      <c r="BV1563" s="23">
        <v>0</v>
      </c>
      <c r="BW1563" s="23">
        <v>0</v>
      </c>
      <c r="BX1563" s="23">
        <v>0</v>
      </c>
      <c r="BY1563" s="23">
        <v>0</v>
      </c>
      <c r="BZ1563" s="23">
        <v>0</v>
      </c>
      <c r="CA1563" s="23">
        <v>0</v>
      </c>
      <c r="CB1563" s="23">
        <v>0</v>
      </c>
      <c r="CC1563" s="23">
        <v>0</v>
      </c>
      <c r="CD1563" s="23">
        <v>0</v>
      </c>
      <c r="CE1563" s="23">
        <v>0.7832898172323759</v>
      </c>
      <c r="CF1563" s="23">
        <v>0</v>
      </c>
      <c r="CG1563" s="23">
        <v>0</v>
      </c>
      <c r="CH1563" s="23">
        <v>0</v>
      </c>
      <c r="CI1563" s="23">
        <v>0</v>
      </c>
      <c r="CJ1563" s="23">
        <v>0</v>
      </c>
      <c r="CK1563" s="23">
        <v>0</v>
      </c>
      <c r="CL1563" s="23">
        <v>0</v>
      </c>
      <c r="CM1563" s="23">
        <v>0</v>
      </c>
      <c r="CN1563" s="23">
        <v>0</v>
      </c>
      <c r="CO1563" s="23">
        <v>0</v>
      </c>
      <c r="CP1563" s="23">
        <v>0</v>
      </c>
      <c r="CQ1563" s="23">
        <v>0</v>
      </c>
      <c r="CR1563" s="23">
        <v>0</v>
      </c>
      <c r="CS1563" s="23">
        <v>0</v>
      </c>
      <c r="CT1563" s="23">
        <v>0</v>
      </c>
      <c r="CU1563" s="23">
        <v>0</v>
      </c>
      <c r="CV1563" s="23">
        <v>0</v>
      </c>
      <c r="CW1563" s="23">
        <v>0</v>
      </c>
      <c r="CX1563" s="23">
        <v>0.7832898172323759</v>
      </c>
      <c r="CY1563" s="27">
        <v>11.294117647058826</v>
      </c>
      <c r="CZ1563" s="14">
        <v>0.77720207253886009</v>
      </c>
      <c r="DA1563" s="22">
        <v>1.015228426395939</v>
      </c>
      <c r="DB1563" s="22">
        <v>60.913705583756354</v>
      </c>
      <c r="DC1563" s="22">
        <v>0</v>
      </c>
      <c r="DD1563" s="22">
        <v>0</v>
      </c>
      <c r="DE1563" s="22">
        <v>0</v>
      </c>
      <c r="DF1563" s="22">
        <v>0</v>
      </c>
      <c r="DG1563" s="22">
        <v>38.07106598984771</v>
      </c>
      <c r="DH1563" s="14">
        <v>15.789473684210526</v>
      </c>
      <c r="DI1563" s="24">
        <v>2.8571428571428572</v>
      </c>
      <c r="DJ1563" s="14">
        <v>18.518518518518519</v>
      </c>
      <c r="DK1563" s="4">
        <v>157</v>
      </c>
      <c r="DL1563" s="22">
        <v>100</v>
      </c>
      <c r="DM1563" s="22">
        <v>0</v>
      </c>
      <c r="DN1563" s="22">
        <v>0</v>
      </c>
      <c r="DO1563" s="22">
        <v>0</v>
      </c>
      <c r="DP1563" s="4">
        <v>6</v>
      </c>
      <c r="DQ1563" s="22">
        <v>2.6785714285714284</v>
      </c>
      <c r="DR1563" s="4">
        <v>0</v>
      </c>
      <c r="DS1563" s="22">
        <v>0</v>
      </c>
      <c r="DT1563" s="17">
        <v>713.28125</v>
      </c>
      <c r="DU1563" s="22">
        <v>45.714285714285715</v>
      </c>
      <c r="DV1563" s="22">
        <v>22.380952380952383</v>
      </c>
      <c r="DW1563" s="26">
        <v>9.8765432098765427</v>
      </c>
      <c r="DX1563" s="12">
        <v>2.7716535433070866</v>
      </c>
    </row>
    <row r="1564" spans="1:128" ht="10.5" x14ac:dyDescent="0.25">
      <c r="A1564" s="11">
        <v>1560</v>
      </c>
      <c r="B1564" s="4" t="s">
        <v>953</v>
      </c>
      <c r="C1564" s="4">
        <v>555</v>
      </c>
      <c r="D1564" s="22">
        <v>1.9927536231884055</v>
      </c>
      <c r="E1564" s="22">
        <v>6.1594202898550732</v>
      </c>
      <c r="F1564" s="22">
        <v>7.7898550724637676</v>
      </c>
      <c r="G1564" s="22">
        <v>6.8840579710144931</v>
      </c>
      <c r="H1564" s="22">
        <v>6.3405797101449277</v>
      </c>
      <c r="I1564" s="22">
        <v>2.8985507246376812</v>
      </c>
      <c r="J1564" s="22">
        <v>3.2608695652173911</v>
      </c>
      <c r="K1564" s="22">
        <v>4.8913043478260869</v>
      </c>
      <c r="L1564" s="22">
        <v>4.7101449275362324</v>
      </c>
      <c r="M1564" s="22">
        <v>7.608695652173914</v>
      </c>
      <c r="N1564" s="22">
        <v>7.9710144927536222</v>
      </c>
      <c r="O1564" s="22">
        <v>7.9710144927536222</v>
      </c>
      <c r="P1564" s="22">
        <v>8.3333333333333321</v>
      </c>
      <c r="Q1564" s="22">
        <v>7.7898550724637676</v>
      </c>
      <c r="R1564" s="22">
        <v>7.0652173913043477</v>
      </c>
      <c r="S1564" s="22">
        <v>4.7101449275362324</v>
      </c>
      <c r="T1564" s="22">
        <v>2.1739130434782608</v>
      </c>
      <c r="U1564" s="22">
        <v>1.4492753623188406</v>
      </c>
      <c r="V1564" s="23">
        <v>5.3045186640471513</v>
      </c>
      <c r="W1564" s="23">
        <v>0</v>
      </c>
      <c r="X1564" s="23">
        <v>94.695481335952849</v>
      </c>
      <c r="Y1564" s="23">
        <v>0</v>
      </c>
      <c r="Z1564" s="23">
        <v>0</v>
      </c>
      <c r="AA1564" s="23">
        <v>0</v>
      </c>
      <c r="AB1564" s="23">
        <v>0</v>
      </c>
      <c r="AC1564" s="23">
        <v>0</v>
      </c>
      <c r="AD1564" s="23">
        <v>0</v>
      </c>
      <c r="AE1564" s="23">
        <v>0</v>
      </c>
      <c r="AF1564" s="23">
        <v>0</v>
      </c>
      <c r="AG1564" s="23">
        <v>0</v>
      </c>
      <c r="AH1564" s="23">
        <v>3.1434184675834969</v>
      </c>
      <c r="AI1564" s="23">
        <v>0</v>
      </c>
      <c r="AJ1564" s="23">
        <v>0</v>
      </c>
      <c r="AK1564" s="23">
        <v>0</v>
      </c>
      <c r="AL1564" s="23">
        <v>0</v>
      </c>
      <c r="AM1564" s="23">
        <v>0</v>
      </c>
      <c r="AN1564" s="23">
        <v>0</v>
      </c>
      <c r="AO1564" s="23">
        <v>0</v>
      </c>
      <c r="AP1564" s="23">
        <v>0</v>
      </c>
      <c r="AQ1564" s="23">
        <v>0</v>
      </c>
      <c r="AR1564" s="23">
        <v>0</v>
      </c>
      <c r="AS1564" s="23">
        <v>0</v>
      </c>
      <c r="AT1564" s="23">
        <v>0</v>
      </c>
      <c r="AU1564" s="23">
        <v>0</v>
      </c>
      <c r="AV1564" s="23">
        <v>0</v>
      </c>
      <c r="AW1564" s="23">
        <v>0</v>
      </c>
      <c r="AX1564" s="23">
        <v>0</v>
      </c>
      <c r="AY1564" s="23">
        <v>0</v>
      </c>
      <c r="AZ1564" s="23">
        <v>0</v>
      </c>
      <c r="BA1564" s="23">
        <v>0</v>
      </c>
      <c r="BB1564" s="23">
        <v>0</v>
      </c>
      <c r="BC1564" s="23">
        <v>0.78585461689587421</v>
      </c>
      <c r="BD1564" s="23">
        <v>0.78585461689587421</v>
      </c>
      <c r="BE1564" s="23">
        <v>0</v>
      </c>
      <c r="BF1564" s="23">
        <v>0</v>
      </c>
      <c r="BG1564" s="23">
        <v>0</v>
      </c>
      <c r="BH1564" s="23">
        <v>0</v>
      </c>
      <c r="BI1564" s="23">
        <v>0</v>
      </c>
      <c r="BJ1564" s="23">
        <v>0</v>
      </c>
      <c r="BK1564" s="23">
        <v>0</v>
      </c>
      <c r="BL1564" s="23">
        <v>0</v>
      </c>
      <c r="BM1564" s="23">
        <v>0</v>
      </c>
      <c r="BN1564" s="23">
        <v>0</v>
      </c>
      <c r="BO1564" s="23">
        <v>0</v>
      </c>
      <c r="BP1564" s="23">
        <v>0</v>
      </c>
      <c r="BQ1564" s="23">
        <v>0</v>
      </c>
      <c r="BR1564" s="23">
        <v>0</v>
      </c>
      <c r="BS1564" s="23">
        <v>0</v>
      </c>
      <c r="BT1564" s="23">
        <v>0</v>
      </c>
      <c r="BU1564" s="23">
        <v>0</v>
      </c>
      <c r="BV1564" s="23">
        <v>0</v>
      </c>
      <c r="BW1564" s="23">
        <v>0</v>
      </c>
      <c r="BX1564" s="23">
        <v>0</v>
      </c>
      <c r="BY1564" s="23">
        <v>0</v>
      </c>
      <c r="BZ1564" s="23">
        <v>0</v>
      </c>
      <c r="CA1564" s="23">
        <v>0</v>
      </c>
      <c r="CB1564" s="23">
        <v>0</v>
      </c>
      <c r="CC1564" s="23">
        <v>0</v>
      </c>
      <c r="CD1564" s="23">
        <v>0</v>
      </c>
      <c r="CE1564" s="23">
        <v>0</v>
      </c>
      <c r="CF1564" s="23">
        <v>0</v>
      </c>
      <c r="CG1564" s="23">
        <v>0</v>
      </c>
      <c r="CH1564" s="23">
        <v>0</v>
      </c>
      <c r="CI1564" s="23">
        <v>0</v>
      </c>
      <c r="CJ1564" s="23">
        <v>0</v>
      </c>
      <c r="CK1564" s="23">
        <v>0</v>
      </c>
      <c r="CL1564" s="23">
        <v>0</v>
      </c>
      <c r="CM1564" s="23">
        <v>0</v>
      </c>
      <c r="CN1564" s="23">
        <v>0</v>
      </c>
      <c r="CO1564" s="23">
        <v>0</v>
      </c>
      <c r="CP1564" s="23">
        <v>0</v>
      </c>
      <c r="CQ1564" s="23">
        <v>0</v>
      </c>
      <c r="CR1564" s="23">
        <v>0</v>
      </c>
      <c r="CS1564" s="23">
        <v>0</v>
      </c>
      <c r="CT1564" s="23">
        <v>0</v>
      </c>
      <c r="CU1564" s="23">
        <v>0</v>
      </c>
      <c r="CV1564" s="23">
        <v>0</v>
      </c>
      <c r="CW1564" s="23">
        <v>0</v>
      </c>
      <c r="CX1564" s="23">
        <v>0</v>
      </c>
      <c r="CY1564" s="27">
        <v>7.3873873873873919</v>
      </c>
      <c r="CZ1564" s="14">
        <v>0</v>
      </c>
      <c r="DA1564" s="22">
        <v>0</v>
      </c>
      <c r="DB1564" s="22">
        <v>51.247600767754321</v>
      </c>
      <c r="DC1564" s="22">
        <v>0</v>
      </c>
      <c r="DD1564" s="22">
        <v>0</v>
      </c>
      <c r="DE1564" s="22">
        <v>0</v>
      </c>
      <c r="DF1564" s="22">
        <v>0</v>
      </c>
      <c r="DG1564" s="22">
        <v>48.752399232245679</v>
      </c>
      <c r="DH1564" s="14">
        <v>11.76470588235294</v>
      </c>
      <c r="DI1564" s="24">
        <v>6.2977099236641214</v>
      </c>
      <c r="DJ1564" s="14">
        <v>20.642201834862387</v>
      </c>
      <c r="DK1564" s="4">
        <v>208</v>
      </c>
      <c r="DL1564" s="22">
        <v>100</v>
      </c>
      <c r="DM1564" s="22">
        <v>0</v>
      </c>
      <c r="DN1564" s="22">
        <v>0</v>
      </c>
      <c r="DO1564" s="22">
        <v>0</v>
      </c>
      <c r="DP1564" s="4">
        <v>4</v>
      </c>
      <c r="DQ1564" s="22">
        <v>1.4705882352941175</v>
      </c>
      <c r="DR1564" s="4">
        <v>0</v>
      </c>
      <c r="DS1564" s="22">
        <v>0</v>
      </c>
      <c r="DT1564" s="17">
        <v>705.55555555555554</v>
      </c>
      <c r="DU1564" s="22">
        <v>31.939163498098861</v>
      </c>
      <c r="DV1564" s="22">
        <v>20.912547528517113</v>
      </c>
      <c r="DW1564" s="26">
        <v>3.7037037037037033</v>
      </c>
      <c r="DX1564" s="12">
        <v>2.9414893617021276</v>
      </c>
    </row>
    <row r="1565" spans="1:128" ht="10.5" x14ac:dyDescent="0.25">
      <c r="A1565" s="11">
        <v>1561</v>
      </c>
      <c r="B1565" s="4" t="s">
        <v>954</v>
      </c>
      <c r="C1565" s="4">
        <v>1023</v>
      </c>
      <c r="D1565" s="22">
        <v>5.8185404339250493</v>
      </c>
      <c r="E1565" s="22">
        <v>5.9171597633136095</v>
      </c>
      <c r="F1565" s="22">
        <v>6.7061143984220903</v>
      </c>
      <c r="G1565" s="22">
        <v>6.8047337278106506</v>
      </c>
      <c r="H1565" s="22">
        <v>5.4240631163708084</v>
      </c>
      <c r="I1565" s="22">
        <v>7.001972386587771</v>
      </c>
      <c r="J1565" s="22">
        <v>5.2268244575936889</v>
      </c>
      <c r="K1565" s="22">
        <v>5.3254437869822491</v>
      </c>
      <c r="L1565" s="22">
        <v>5.6213017751479288</v>
      </c>
      <c r="M1565" s="22">
        <v>6.8047337278106506</v>
      </c>
      <c r="N1565" s="22">
        <v>8.3826429980276131</v>
      </c>
      <c r="O1565" s="22">
        <v>7.5936883629191323</v>
      </c>
      <c r="P1565" s="22">
        <v>8.5798816568047336</v>
      </c>
      <c r="Q1565" s="22">
        <v>5.9171597633136095</v>
      </c>
      <c r="R1565" s="22">
        <v>4.8323471400394471</v>
      </c>
      <c r="S1565" s="22">
        <v>1.6765285996055226</v>
      </c>
      <c r="T1565" s="22">
        <v>1.3806706114398422</v>
      </c>
      <c r="U1565" s="22">
        <v>0.98619329388560162</v>
      </c>
      <c r="V1565" s="23">
        <v>11.278195488721806</v>
      </c>
      <c r="W1565" s="23">
        <v>0</v>
      </c>
      <c r="X1565" s="23">
        <v>88.721804511278194</v>
      </c>
      <c r="Y1565" s="23">
        <v>0</v>
      </c>
      <c r="Z1565" s="23">
        <v>0</v>
      </c>
      <c r="AA1565" s="23">
        <v>0</v>
      </c>
      <c r="AB1565" s="23">
        <v>0</v>
      </c>
      <c r="AC1565" s="23">
        <v>0</v>
      </c>
      <c r="AD1565" s="23">
        <v>0</v>
      </c>
      <c r="AE1565" s="23">
        <v>0.64446831364124602</v>
      </c>
      <c r="AF1565" s="23">
        <v>0</v>
      </c>
      <c r="AG1565" s="23">
        <v>0</v>
      </c>
      <c r="AH1565" s="23">
        <v>4.1890440386680989</v>
      </c>
      <c r="AI1565" s="23">
        <v>0</v>
      </c>
      <c r="AJ1565" s="23">
        <v>0</v>
      </c>
      <c r="AK1565" s="23">
        <v>0</v>
      </c>
      <c r="AL1565" s="23">
        <v>0.53705692803437166</v>
      </c>
      <c r="AM1565" s="23">
        <v>0</v>
      </c>
      <c r="AN1565" s="23">
        <v>0</v>
      </c>
      <c r="AO1565" s="23">
        <v>1.9334049409237379</v>
      </c>
      <c r="AP1565" s="23">
        <v>0</v>
      </c>
      <c r="AQ1565" s="23">
        <v>0</v>
      </c>
      <c r="AR1565" s="23">
        <v>0</v>
      </c>
      <c r="AS1565" s="23">
        <v>0</v>
      </c>
      <c r="AT1565" s="23">
        <v>0.32223415682062301</v>
      </c>
      <c r="AU1565" s="23">
        <v>0</v>
      </c>
      <c r="AV1565" s="23">
        <v>0</v>
      </c>
      <c r="AW1565" s="23">
        <v>0</v>
      </c>
      <c r="AX1565" s="23">
        <v>0</v>
      </c>
      <c r="AY1565" s="23">
        <v>0</v>
      </c>
      <c r="AZ1565" s="23">
        <v>0</v>
      </c>
      <c r="BA1565" s="23">
        <v>0</v>
      </c>
      <c r="BB1565" s="23">
        <v>0</v>
      </c>
      <c r="BC1565" s="23">
        <v>0.96670247046186897</v>
      </c>
      <c r="BD1565" s="23">
        <v>1.5037593984962405</v>
      </c>
      <c r="BE1565" s="23">
        <v>0</v>
      </c>
      <c r="BF1565" s="23">
        <v>0</v>
      </c>
      <c r="BG1565" s="23">
        <v>0.42964554242749731</v>
      </c>
      <c r="BH1565" s="23">
        <v>0</v>
      </c>
      <c r="BI1565" s="23">
        <v>0</v>
      </c>
      <c r="BJ1565" s="23">
        <v>0.42964554242749731</v>
      </c>
      <c r="BK1565" s="23">
        <v>0</v>
      </c>
      <c r="BL1565" s="23">
        <v>0</v>
      </c>
      <c r="BM1565" s="23">
        <v>0</v>
      </c>
      <c r="BN1565" s="23">
        <v>0</v>
      </c>
      <c r="BO1565" s="23">
        <v>0</v>
      </c>
      <c r="BP1565" s="23">
        <v>0</v>
      </c>
      <c r="BQ1565" s="23">
        <v>0</v>
      </c>
      <c r="BR1565" s="23">
        <v>0</v>
      </c>
      <c r="BS1565" s="23">
        <v>0</v>
      </c>
      <c r="BT1565" s="23">
        <v>0</v>
      </c>
      <c r="BU1565" s="23">
        <v>0</v>
      </c>
      <c r="BV1565" s="23">
        <v>0</v>
      </c>
      <c r="BW1565" s="23">
        <v>0.52854122621564481</v>
      </c>
      <c r="BX1565" s="23">
        <v>0</v>
      </c>
      <c r="BY1565" s="23">
        <v>0</v>
      </c>
      <c r="BZ1565" s="23">
        <v>0</v>
      </c>
      <c r="CA1565" s="23">
        <v>0.31712473572938688</v>
      </c>
      <c r="CB1565" s="23">
        <v>0</v>
      </c>
      <c r="CC1565" s="23">
        <v>0</v>
      </c>
      <c r="CD1565" s="23">
        <v>0</v>
      </c>
      <c r="CE1565" s="23">
        <v>0</v>
      </c>
      <c r="CF1565" s="23">
        <v>0.63424947145877375</v>
      </c>
      <c r="CG1565" s="23">
        <v>0</v>
      </c>
      <c r="CH1565" s="23">
        <v>0</v>
      </c>
      <c r="CI1565" s="23">
        <v>0</v>
      </c>
      <c r="CJ1565" s="23">
        <v>0</v>
      </c>
      <c r="CK1565" s="23">
        <v>0</v>
      </c>
      <c r="CL1565" s="23">
        <v>0.52854122621564481</v>
      </c>
      <c r="CM1565" s="23">
        <v>0</v>
      </c>
      <c r="CN1565" s="23">
        <v>0</v>
      </c>
      <c r="CO1565" s="23">
        <v>1.6913319238900635</v>
      </c>
      <c r="CP1565" s="23">
        <v>0</v>
      </c>
      <c r="CQ1565" s="23">
        <v>0</v>
      </c>
      <c r="CR1565" s="23">
        <v>0</v>
      </c>
      <c r="CS1565" s="23">
        <v>0</v>
      </c>
      <c r="CT1565" s="23">
        <v>0</v>
      </c>
      <c r="CU1565" s="23">
        <v>0</v>
      </c>
      <c r="CV1565" s="23">
        <v>0</v>
      </c>
      <c r="CW1565" s="23">
        <v>0</v>
      </c>
      <c r="CX1565" s="23">
        <v>0</v>
      </c>
      <c r="CY1565" s="27">
        <v>12.218963831867057</v>
      </c>
      <c r="CZ1565" s="14">
        <v>0.83507306889352806</v>
      </c>
      <c r="DA1565" s="22">
        <v>1.0683760683760684</v>
      </c>
      <c r="DB1565" s="22">
        <v>50.96153846153846</v>
      </c>
      <c r="DC1565" s="22">
        <v>0.74786324786324787</v>
      </c>
      <c r="DD1565" s="22">
        <v>0.32051282051282048</v>
      </c>
      <c r="DE1565" s="22">
        <v>0</v>
      </c>
      <c r="DF1565" s="22">
        <v>1.9230769230769231</v>
      </c>
      <c r="DG1565" s="22">
        <v>44.978632478632477</v>
      </c>
      <c r="DH1565" s="14">
        <v>16.666666666666664</v>
      </c>
      <c r="DI1565" s="24">
        <v>4.1884816753926701</v>
      </c>
      <c r="DJ1565" s="14">
        <v>12.564102564102564</v>
      </c>
      <c r="DK1565" s="4">
        <v>395</v>
      </c>
      <c r="DL1565" s="22">
        <v>97.721518987341767</v>
      </c>
      <c r="DM1565" s="22">
        <v>0.75949367088607589</v>
      </c>
      <c r="DN1565" s="22">
        <v>0.75949367088607589</v>
      </c>
      <c r="DO1565" s="22">
        <v>0.75949367088607589</v>
      </c>
      <c r="DP1565" s="4">
        <v>24</v>
      </c>
      <c r="DQ1565" s="22">
        <v>4.2402826855123674</v>
      </c>
      <c r="DR1565" s="4">
        <v>3</v>
      </c>
      <c r="DS1565" s="22">
        <v>6.8181818181818175</v>
      </c>
      <c r="DT1565" s="17">
        <v>780.95238095238096</v>
      </c>
      <c r="DU1565" s="22">
        <v>28.544423440453688</v>
      </c>
      <c r="DV1565" s="22">
        <v>30.434782608695656</v>
      </c>
      <c r="DW1565" s="26">
        <v>4.10958904109589</v>
      </c>
      <c r="DX1565" s="12">
        <v>2.5677966101694913</v>
      </c>
    </row>
    <row r="1566" spans="1:128" ht="10.5" x14ac:dyDescent="0.25">
      <c r="A1566" s="11">
        <v>1562</v>
      </c>
      <c r="B1566" s="4" t="s">
        <v>955</v>
      </c>
      <c r="C1566" s="4">
        <v>819</v>
      </c>
      <c r="D1566" s="22">
        <v>3.2066508313539197</v>
      </c>
      <c r="E1566" s="22">
        <v>5.938242280285035</v>
      </c>
      <c r="F1566" s="22">
        <v>7.0071258907363418</v>
      </c>
      <c r="G1566" s="22">
        <v>7.6009501187648461</v>
      </c>
      <c r="H1566" s="22">
        <v>5.8194774346793352</v>
      </c>
      <c r="I1566" s="22">
        <v>3.9192399049881232</v>
      </c>
      <c r="J1566" s="22">
        <v>5.1068883610451303</v>
      </c>
      <c r="K1566" s="22">
        <v>6.0570071258907365</v>
      </c>
      <c r="L1566" s="22">
        <v>6.6508313539192399</v>
      </c>
      <c r="M1566" s="22">
        <v>8.1947743467933485</v>
      </c>
      <c r="N1566" s="22">
        <v>7.7197149643705458</v>
      </c>
      <c r="O1566" s="22">
        <v>7.8384798099762465</v>
      </c>
      <c r="P1566" s="22">
        <v>7.6009501187648461</v>
      </c>
      <c r="Q1566" s="22">
        <v>5.581947743467933</v>
      </c>
      <c r="R1566" s="22">
        <v>5.581947743467933</v>
      </c>
      <c r="S1566" s="22">
        <v>2.2565320665083135</v>
      </c>
      <c r="T1566" s="22">
        <v>1.9002375296912115</v>
      </c>
      <c r="U1566" s="22">
        <v>2.0190023752969122</v>
      </c>
      <c r="V1566" s="23">
        <v>10.548523206751057</v>
      </c>
      <c r="W1566" s="23">
        <v>0</v>
      </c>
      <c r="X1566" s="23">
        <v>89.451476793248943</v>
      </c>
      <c r="Y1566" s="23">
        <v>0</v>
      </c>
      <c r="Z1566" s="23">
        <v>0</v>
      </c>
      <c r="AA1566" s="23">
        <v>0</v>
      </c>
      <c r="AB1566" s="23">
        <v>0</v>
      </c>
      <c r="AC1566" s="23">
        <v>0</v>
      </c>
      <c r="AD1566" s="23">
        <v>0.42194092827004215</v>
      </c>
      <c r="AE1566" s="23">
        <v>0.56258790436005623</v>
      </c>
      <c r="AF1566" s="23">
        <v>0</v>
      </c>
      <c r="AG1566" s="23">
        <v>0</v>
      </c>
      <c r="AH1566" s="23">
        <v>3.6568213783403656</v>
      </c>
      <c r="AI1566" s="23">
        <v>0</v>
      </c>
      <c r="AJ1566" s="23">
        <v>0</v>
      </c>
      <c r="AK1566" s="23">
        <v>0</v>
      </c>
      <c r="AL1566" s="23">
        <v>0.8438818565400843</v>
      </c>
      <c r="AM1566" s="23">
        <v>0</v>
      </c>
      <c r="AN1566" s="23">
        <v>0</v>
      </c>
      <c r="AO1566" s="23">
        <v>0</v>
      </c>
      <c r="AP1566" s="23">
        <v>0</v>
      </c>
      <c r="AQ1566" s="23">
        <v>0</v>
      </c>
      <c r="AR1566" s="23">
        <v>0</v>
      </c>
      <c r="AS1566" s="23">
        <v>0</v>
      </c>
      <c r="AT1566" s="23">
        <v>0</v>
      </c>
      <c r="AU1566" s="23">
        <v>0</v>
      </c>
      <c r="AV1566" s="23">
        <v>0</v>
      </c>
      <c r="AW1566" s="23">
        <v>0</v>
      </c>
      <c r="AX1566" s="23">
        <v>0</v>
      </c>
      <c r="AY1566" s="23">
        <v>0</v>
      </c>
      <c r="AZ1566" s="23">
        <v>0</v>
      </c>
      <c r="BA1566" s="23">
        <v>0</v>
      </c>
      <c r="BB1566" s="23">
        <v>0</v>
      </c>
      <c r="BC1566" s="23">
        <v>0.70323488045007032</v>
      </c>
      <c r="BD1566" s="23">
        <v>1.2658227848101267</v>
      </c>
      <c r="BE1566" s="23">
        <v>0</v>
      </c>
      <c r="BF1566" s="23">
        <v>0</v>
      </c>
      <c r="BG1566" s="23">
        <v>0.56258790436005623</v>
      </c>
      <c r="BH1566" s="23">
        <v>0</v>
      </c>
      <c r="BI1566" s="23">
        <v>0</v>
      </c>
      <c r="BJ1566" s="23">
        <v>0</v>
      </c>
      <c r="BK1566" s="23">
        <v>0</v>
      </c>
      <c r="BL1566" s="23">
        <v>0</v>
      </c>
      <c r="BM1566" s="23">
        <v>0.70323488045007032</v>
      </c>
      <c r="BN1566" s="23">
        <v>0</v>
      </c>
      <c r="BO1566" s="23">
        <v>0</v>
      </c>
      <c r="BP1566" s="23">
        <v>0</v>
      </c>
      <c r="BQ1566" s="23">
        <v>0</v>
      </c>
      <c r="BR1566" s="23">
        <v>0</v>
      </c>
      <c r="BS1566" s="23">
        <v>0</v>
      </c>
      <c r="BT1566" s="23">
        <v>0</v>
      </c>
      <c r="BU1566" s="23">
        <v>0</v>
      </c>
      <c r="BV1566" s="23">
        <v>0</v>
      </c>
      <c r="BW1566" s="23">
        <v>0</v>
      </c>
      <c r="BX1566" s="23">
        <v>0</v>
      </c>
      <c r="BY1566" s="23">
        <v>0</v>
      </c>
      <c r="BZ1566" s="23">
        <v>0</v>
      </c>
      <c r="CA1566" s="23">
        <v>0</v>
      </c>
      <c r="CB1566" s="23">
        <v>0</v>
      </c>
      <c r="CC1566" s="23">
        <v>0</v>
      </c>
      <c r="CD1566" s="23">
        <v>0</v>
      </c>
      <c r="CE1566" s="23">
        <v>0</v>
      </c>
      <c r="CF1566" s="23">
        <v>0</v>
      </c>
      <c r="CG1566" s="23">
        <v>0</v>
      </c>
      <c r="CH1566" s="23">
        <v>0.42313117066290551</v>
      </c>
      <c r="CI1566" s="23">
        <v>0</v>
      </c>
      <c r="CJ1566" s="23">
        <v>0</v>
      </c>
      <c r="CK1566" s="23">
        <v>0</v>
      </c>
      <c r="CL1566" s="23">
        <v>0</v>
      </c>
      <c r="CM1566" s="23">
        <v>0</v>
      </c>
      <c r="CN1566" s="23">
        <v>0</v>
      </c>
      <c r="CO1566" s="23">
        <v>0</v>
      </c>
      <c r="CP1566" s="23">
        <v>0</v>
      </c>
      <c r="CQ1566" s="23">
        <v>0</v>
      </c>
      <c r="CR1566" s="23">
        <v>0</v>
      </c>
      <c r="CS1566" s="23">
        <v>0</v>
      </c>
      <c r="CT1566" s="23">
        <v>0.98730606488011285</v>
      </c>
      <c r="CU1566" s="23">
        <v>0</v>
      </c>
      <c r="CV1566" s="23">
        <v>0</v>
      </c>
      <c r="CW1566" s="23">
        <v>0</v>
      </c>
      <c r="CX1566" s="23">
        <v>0</v>
      </c>
      <c r="CY1566" s="27">
        <v>14.652014652014657</v>
      </c>
      <c r="CZ1566" s="14">
        <v>0.84507042253521114</v>
      </c>
      <c r="DA1566" s="22">
        <v>0</v>
      </c>
      <c r="DB1566" s="22">
        <v>47.564469914040117</v>
      </c>
      <c r="DC1566" s="22">
        <v>0</v>
      </c>
      <c r="DD1566" s="22">
        <v>0</v>
      </c>
      <c r="DE1566" s="22">
        <v>0</v>
      </c>
      <c r="DF1566" s="22">
        <v>0</v>
      </c>
      <c r="DG1566" s="22">
        <v>52.435530085959883</v>
      </c>
      <c r="DH1566" s="14">
        <v>17.073170731707318</v>
      </c>
      <c r="DI1566" s="24">
        <v>4.3723554301833572</v>
      </c>
      <c r="DJ1566" s="14">
        <v>20.302013422818792</v>
      </c>
      <c r="DK1566" s="4">
        <v>289</v>
      </c>
      <c r="DL1566" s="22">
        <v>100</v>
      </c>
      <c r="DM1566" s="22">
        <v>0</v>
      </c>
      <c r="DN1566" s="22">
        <v>0</v>
      </c>
      <c r="DO1566" s="22">
        <v>0</v>
      </c>
      <c r="DP1566" s="4">
        <v>15</v>
      </c>
      <c r="DQ1566" s="22">
        <v>3.75</v>
      </c>
      <c r="DR1566" s="4">
        <v>0</v>
      </c>
      <c r="DS1566" s="22">
        <v>0</v>
      </c>
      <c r="DT1566" s="17">
        <v>680.88235294117646</v>
      </c>
      <c r="DU1566" s="22">
        <v>31.491712707182316</v>
      </c>
      <c r="DV1566" s="22">
        <v>24.585635359116022</v>
      </c>
      <c r="DW1566" s="26">
        <v>5.1660516605166054</v>
      </c>
      <c r="DX1566" s="12">
        <v>2.8616071428571428</v>
      </c>
    </row>
    <row r="1567" spans="1:128" ht="10.5" x14ac:dyDescent="0.25">
      <c r="A1567" s="11">
        <v>1563</v>
      </c>
      <c r="B1567" s="4" t="s">
        <v>2505</v>
      </c>
      <c r="C1567" s="4">
        <v>201</v>
      </c>
      <c r="D1567" s="22">
        <v>1.5075376884422109</v>
      </c>
      <c r="E1567" s="22">
        <v>6.5326633165829149</v>
      </c>
      <c r="F1567" s="22">
        <v>8.0402010050251249</v>
      </c>
      <c r="G1567" s="22">
        <v>3.5175879396984926</v>
      </c>
      <c r="H1567" s="22">
        <v>2.0100502512562812</v>
      </c>
      <c r="I1567" s="22">
        <v>5.5276381909547743</v>
      </c>
      <c r="J1567" s="22">
        <v>4.0201005025125625</v>
      </c>
      <c r="K1567" s="22">
        <v>0</v>
      </c>
      <c r="L1567" s="22">
        <v>5.5276381909547743</v>
      </c>
      <c r="M1567" s="22">
        <v>9.0452261306532673</v>
      </c>
      <c r="N1567" s="22">
        <v>8.5427135678391952</v>
      </c>
      <c r="O1567" s="22">
        <v>10.552763819095476</v>
      </c>
      <c r="P1567" s="22">
        <v>13.5678391959799</v>
      </c>
      <c r="Q1567" s="22">
        <v>12.562814070351758</v>
      </c>
      <c r="R1567" s="22">
        <v>6.0301507537688437</v>
      </c>
      <c r="S1567" s="22">
        <v>3.0150753768844218</v>
      </c>
      <c r="T1567" s="22">
        <v>0</v>
      </c>
      <c r="U1567" s="22">
        <v>0</v>
      </c>
      <c r="V1567" s="23">
        <v>7.3446327683615777</v>
      </c>
      <c r="W1567" s="23">
        <v>0</v>
      </c>
      <c r="X1567" s="23">
        <v>92.655367231638422</v>
      </c>
      <c r="Y1567" s="23">
        <v>0</v>
      </c>
      <c r="Z1567" s="23">
        <v>0</v>
      </c>
      <c r="AA1567" s="23">
        <v>0</v>
      </c>
      <c r="AB1567" s="23">
        <v>0</v>
      </c>
      <c r="AC1567" s="23">
        <v>0</v>
      </c>
      <c r="AD1567" s="23">
        <v>0</v>
      </c>
      <c r="AE1567" s="23">
        <v>0</v>
      </c>
      <c r="AF1567" s="23">
        <v>0</v>
      </c>
      <c r="AG1567" s="23">
        <v>0</v>
      </c>
      <c r="AH1567" s="23">
        <v>3.3898305084745761</v>
      </c>
      <c r="AI1567" s="23">
        <v>0</v>
      </c>
      <c r="AJ1567" s="23">
        <v>0</v>
      </c>
      <c r="AK1567" s="23">
        <v>0</v>
      </c>
      <c r="AL1567" s="23">
        <v>0</v>
      </c>
      <c r="AM1567" s="23">
        <v>0</v>
      </c>
      <c r="AN1567" s="23">
        <v>0</v>
      </c>
      <c r="AO1567" s="23">
        <v>0</v>
      </c>
      <c r="AP1567" s="23">
        <v>0</v>
      </c>
      <c r="AQ1567" s="23">
        <v>0</v>
      </c>
      <c r="AR1567" s="23">
        <v>0</v>
      </c>
      <c r="AS1567" s="23">
        <v>0</v>
      </c>
      <c r="AT1567" s="23">
        <v>0</v>
      </c>
      <c r="AU1567" s="23">
        <v>0</v>
      </c>
      <c r="AV1567" s="23">
        <v>0</v>
      </c>
      <c r="AW1567" s="23">
        <v>0</v>
      </c>
      <c r="AX1567" s="23">
        <v>0</v>
      </c>
      <c r="AY1567" s="23">
        <v>0</v>
      </c>
      <c r="AZ1567" s="23">
        <v>0</v>
      </c>
      <c r="BA1567" s="23">
        <v>0</v>
      </c>
      <c r="BB1567" s="23">
        <v>0</v>
      </c>
      <c r="BC1567" s="23">
        <v>0</v>
      </c>
      <c r="BD1567" s="23">
        <v>0</v>
      </c>
      <c r="BE1567" s="23">
        <v>0</v>
      </c>
      <c r="BF1567" s="23">
        <v>0</v>
      </c>
      <c r="BG1567" s="23">
        <v>0</v>
      </c>
      <c r="BH1567" s="23">
        <v>0</v>
      </c>
      <c r="BI1567" s="23">
        <v>0</v>
      </c>
      <c r="BJ1567" s="23">
        <v>1.6949152542372881</v>
      </c>
      <c r="BK1567" s="23">
        <v>0</v>
      </c>
      <c r="BL1567" s="23">
        <v>0</v>
      </c>
      <c r="BM1567" s="23">
        <v>0</v>
      </c>
      <c r="BN1567" s="23">
        <v>0</v>
      </c>
      <c r="BO1567" s="23">
        <v>0</v>
      </c>
      <c r="BP1567" s="23">
        <v>0</v>
      </c>
      <c r="BQ1567" s="23">
        <v>0</v>
      </c>
      <c r="BR1567" s="23">
        <v>2.2598870056497176</v>
      </c>
      <c r="BS1567" s="23">
        <v>0</v>
      </c>
      <c r="BT1567" s="23">
        <v>0</v>
      </c>
      <c r="BU1567" s="23">
        <v>0</v>
      </c>
      <c r="BV1567" s="23">
        <v>0</v>
      </c>
      <c r="BW1567" s="23">
        <v>0</v>
      </c>
      <c r="BX1567" s="23">
        <v>0</v>
      </c>
      <c r="BY1567" s="23">
        <v>0</v>
      </c>
      <c r="BZ1567" s="23">
        <v>0</v>
      </c>
      <c r="CA1567" s="23">
        <v>0</v>
      </c>
      <c r="CB1567" s="23">
        <v>0</v>
      </c>
      <c r="CC1567" s="23">
        <v>0</v>
      </c>
      <c r="CD1567" s="23">
        <v>0</v>
      </c>
      <c r="CE1567" s="23">
        <v>0</v>
      </c>
      <c r="CF1567" s="23">
        <v>0</v>
      </c>
      <c r="CG1567" s="23">
        <v>0</v>
      </c>
      <c r="CH1567" s="23">
        <v>0</v>
      </c>
      <c r="CI1567" s="23">
        <v>0</v>
      </c>
      <c r="CJ1567" s="23">
        <v>0</v>
      </c>
      <c r="CK1567" s="23">
        <v>0</v>
      </c>
      <c r="CL1567" s="23">
        <v>0</v>
      </c>
      <c r="CM1567" s="23">
        <v>0</v>
      </c>
      <c r="CN1567" s="23">
        <v>0</v>
      </c>
      <c r="CO1567" s="23">
        <v>0</v>
      </c>
      <c r="CP1567" s="23">
        <v>0</v>
      </c>
      <c r="CQ1567" s="23">
        <v>0</v>
      </c>
      <c r="CR1567" s="23">
        <v>0</v>
      </c>
      <c r="CS1567" s="23">
        <v>0</v>
      </c>
      <c r="CT1567" s="23">
        <v>0</v>
      </c>
      <c r="CU1567" s="23">
        <v>0</v>
      </c>
      <c r="CV1567" s="23">
        <v>0</v>
      </c>
      <c r="CW1567" s="23">
        <v>0</v>
      </c>
      <c r="CX1567" s="23">
        <v>0</v>
      </c>
      <c r="CY1567" s="27">
        <v>5.9701492537313356</v>
      </c>
      <c r="CZ1567" s="14">
        <v>0</v>
      </c>
      <c r="DA1567" s="22">
        <v>0</v>
      </c>
      <c r="DB1567" s="22">
        <v>43.78378378378379</v>
      </c>
      <c r="DC1567" s="22">
        <v>0</v>
      </c>
      <c r="DD1567" s="22">
        <v>0</v>
      </c>
      <c r="DE1567" s="22">
        <v>0</v>
      </c>
      <c r="DF1567" s="22">
        <v>0</v>
      </c>
      <c r="DG1567" s="22">
        <v>56.216216216216218</v>
      </c>
      <c r="DH1567" s="14">
        <v>0</v>
      </c>
      <c r="DI1567" s="24">
        <v>0</v>
      </c>
      <c r="DJ1567" s="14">
        <v>23.270440251572328</v>
      </c>
      <c r="DK1567" s="4">
        <v>110</v>
      </c>
      <c r="DL1567" s="22">
        <v>100</v>
      </c>
      <c r="DM1567" s="22">
        <v>0</v>
      </c>
      <c r="DN1567" s="22">
        <v>0</v>
      </c>
      <c r="DO1567" s="22">
        <v>0</v>
      </c>
      <c r="DP1567" s="4">
        <v>5</v>
      </c>
      <c r="DQ1567" s="22">
        <v>4.0983606557377046</v>
      </c>
      <c r="DR1567" s="4">
        <v>0</v>
      </c>
      <c r="DS1567" s="22">
        <v>0</v>
      </c>
      <c r="DT1567" s="17">
        <v>780</v>
      </c>
      <c r="DU1567" s="22">
        <v>36.111111111111107</v>
      </c>
      <c r="DV1567" s="22">
        <v>33.333333333333329</v>
      </c>
      <c r="DW1567" s="26">
        <v>5.3333333333333339</v>
      </c>
      <c r="DX1567" s="12">
        <v>2.6</v>
      </c>
    </row>
    <row r="1568" spans="1:128" ht="10.5" x14ac:dyDescent="0.25">
      <c r="A1568" s="11">
        <v>1564</v>
      </c>
      <c r="B1568" s="4" t="s">
        <v>2182</v>
      </c>
      <c r="C1568" s="4">
        <v>48</v>
      </c>
      <c r="D1568" s="22">
        <v>0</v>
      </c>
      <c r="E1568" s="22">
        <v>7.5</v>
      </c>
      <c r="F1568" s="22">
        <v>0</v>
      </c>
      <c r="G1568" s="22">
        <v>10</v>
      </c>
      <c r="H1568" s="22">
        <v>17.5</v>
      </c>
      <c r="I1568" s="22">
        <v>0</v>
      </c>
      <c r="J1568" s="22">
        <v>7.5</v>
      </c>
      <c r="K1568" s="22">
        <v>7.5</v>
      </c>
      <c r="L1568" s="22">
        <v>7.5</v>
      </c>
      <c r="M1568" s="22">
        <v>15</v>
      </c>
      <c r="N1568" s="22">
        <v>10</v>
      </c>
      <c r="O1568" s="22">
        <v>0</v>
      </c>
      <c r="P1568" s="22">
        <v>10</v>
      </c>
      <c r="Q1568" s="22">
        <v>7.5</v>
      </c>
      <c r="R1568" s="22">
        <v>0</v>
      </c>
      <c r="S1568" s="22">
        <v>0</v>
      </c>
      <c r="T1568" s="22">
        <v>0</v>
      </c>
      <c r="U1568" s="22">
        <v>0</v>
      </c>
      <c r="V1568" s="23">
        <v>0</v>
      </c>
      <c r="W1568" s="23">
        <v>0</v>
      </c>
      <c r="X1568" s="23">
        <v>100</v>
      </c>
      <c r="Y1568" s="23">
        <v>0</v>
      </c>
      <c r="Z1568" s="23">
        <v>0</v>
      </c>
      <c r="AA1568" s="23">
        <v>0</v>
      </c>
      <c r="AB1568" s="23">
        <v>0</v>
      </c>
      <c r="AC1568" s="23">
        <v>0</v>
      </c>
      <c r="AD1568" s="23">
        <v>0</v>
      </c>
      <c r="AE1568" s="23">
        <v>0</v>
      </c>
      <c r="AF1568" s="23">
        <v>0</v>
      </c>
      <c r="AG1568" s="23">
        <v>0</v>
      </c>
      <c r="AH1568" s="23">
        <v>0</v>
      </c>
      <c r="AI1568" s="23">
        <v>0</v>
      </c>
      <c r="AJ1568" s="23">
        <v>0</v>
      </c>
      <c r="AK1568" s="23">
        <v>0</v>
      </c>
      <c r="AL1568" s="23">
        <v>0</v>
      </c>
      <c r="AM1568" s="23">
        <v>0</v>
      </c>
      <c r="AN1568" s="23">
        <v>0</v>
      </c>
      <c r="AO1568" s="23">
        <v>0</v>
      </c>
      <c r="AP1568" s="23">
        <v>0</v>
      </c>
      <c r="AQ1568" s="23">
        <v>0</v>
      </c>
      <c r="AR1568" s="23">
        <v>0</v>
      </c>
      <c r="AS1568" s="23">
        <v>0</v>
      </c>
      <c r="AT1568" s="23">
        <v>0</v>
      </c>
      <c r="AU1568" s="23">
        <v>0</v>
      </c>
      <c r="AV1568" s="23">
        <v>0</v>
      </c>
      <c r="AW1568" s="23">
        <v>0</v>
      </c>
      <c r="AX1568" s="23">
        <v>0</v>
      </c>
      <c r="AY1568" s="23">
        <v>0</v>
      </c>
      <c r="AZ1568" s="23">
        <v>0</v>
      </c>
      <c r="BA1568" s="23">
        <v>0</v>
      </c>
      <c r="BB1568" s="23">
        <v>0</v>
      </c>
      <c r="BC1568" s="23">
        <v>0</v>
      </c>
      <c r="BD1568" s="23">
        <v>0</v>
      </c>
      <c r="BE1568" s="23">
        <v>0</v>
      </c>
      <c r="BF1568" s="23">
        <v>0</v>
      </c>
      <c r="BG1568" s="23">
        <v>0</v>
      </c>
      <c r="BH1568" s="23">
        <v>0</v>
      </c>
      <c r="BI1568" s="23">
        <v>0</v>
      </c>
      <c r="BJ1568" s="23">
        <v>0</v>
      </c>
      <c r="BK1568" s="23">
        <v>0</v>
      </c>
      <c r="BL1568" s="23">
        <v>0</v>
      </c>
      <c r="BM1568" s="23">
        <v>0</v>
      </c>
      <c r="BN1568" s="23">
        <v>0</v>
      </c>
      <c r="BO1568" s="23">
        <v>0</v>
      </c>
      <c r="BP1568" s="23">
        <v>0</v>
      </c>
      <c r="BQ1568" s="23">
        <v>0</v>
      </c>
      <c r="BR1568" s="23">
        <v>0</v>
      </c>
      <c r="BS1568" s="23">
        <v>0</v>
      </c>
      <c r="BT1568" s="23">
        <v>0</v>
      </c>
      <c r="BU1568" s="23">
        <v>0</v>
      </c>
      <c r="BV1568" s="23">
        <v>0</v>
      </c>
      <c r="BW1568" s="23">
        <v>0</v>
      </c>
      <c r="BX1568" s="23">
        <v>0</v>
      </c>
      <c r="BY1568" s="23">
        <v>0</v>
      </c>
      <c r="BZ1568" s="23">
        <v>0</v>
      </c>
      <c r="CA1568" s="23">
        <v>0</v>
      </c>
      <c r="CB1568" s="23">
        <v>0</v>
      </c>
      <c r="CC1568" s="23">
        <v>0</v>
      </c>
      <c r="CD1568" s="23">
        <v>0</v>
      </c>
      <c r="CE1568" s="23">
        <v>0</v>
      </c>
      <c r="CF1568" s="23">
        <v>0</v>
      </c>
      <c r="CG1568" s="23">
        <v>0</v>
      </c>
      <c r="CH1568" s="23">
        <v>0</v>
      </c>
      <c r="CI1568" s="23">
        <v>0</v>
      </c>
      <c r="CJ1568" s="23">
        <v>0</v>
      </c>
      <c r="CK1568" s="23">
        <v>0</v>
      </c>
      <c r="CL1568" s="23">
        <v>0</v>
      </c>
      <c r="CM1568" s="23">
        <v>0</v>
      </c>
      <c r="CN1568" s="23">
        <v>0</v>
      </c>
      <c r="CO1568" s="23">
        <v>0</v>
      </c>
      <c r="CP1568" s="23">
        <v>0</v>
      </c>
      <c r="CQ1568" s="23">
        <v>0</v>
      </c>
      <c r="CR1568" s="23">
        <v>0</v>
      </c>
      <c r="CS1568" s="23">
        <v>0</v>
      </c>
      <c r="CT1568" s="23">
        <v>0</v>
      </c>
      <c r="CU1568" s="23">
        <v>0</v>
      </c>
      <c r="CV1568" s="23">
        <v>0</v>
      </c>
      <c r="CW1568" s="23">
        <v>0</v>
      </c>
      <c r="CX1568" s="23">
        <v>0</v>
      </c>
      <c r="CY1568" s="27">
        <v>0</v>
      </c>
      <c r="CZ1568" s="14">
        <v>0</v>
      </c>
      <c r="DA1568" s="22">
        <v>0</v>
      </c>
      <c r="DB1568" s="22">
        <v>60</v>
      </c>
      <c r="DC1568" s="22">
        <v>0</v>
      </c>
      <c r="DD1568" s="22">
        <v>0</v>
      </c>
      <c r="DE1568" s="22">
        <v>0</v>
      </c>
      <c r="DF1568" s="22">
        <v>0</v>
      </c>
      <c r="DG1568" s="22">
        <v>40</v>
      </c>
      <c r="DH1568" s="14">
        <v>0</v>
      </c>
      <c r="DI1568" s="24">
        <v>0</v>
      </c>
      <c r="DJ1568" s="14">
        <v>25</v>
      </c>
      <c r="DK1568" s="4">
        <v>28</v>
      </c>
      <c r="DL1568" s="22">
        <v>100</v>
      </c>
      <c r="DM1568" s="22">
        <v>0</v>
      </c>
      <c r="DN1568" s="22">
        <v>0</v>
      </c>
      <c r="DO1568" s="22">
        <v>0</v>
      </c>
      <c r="DP1568" s="4">
        <v>0</v>
      </c>
      <c r="DQ1568" s="22">
        <v>0</v>
      </c>
      <c r="DR1568" s="4">
        <v>0</v>
      </c>
      <c r="DS1568" s="22">
        <v>0</v>
      </c>
      <c r="DT1568" s="17">
        <v>909.09090909090912</v>
      </c>
      <c r="DU1568" s="22">
        <v>44.444444444444443</v>
      </c>
      <c r="DV1568" s="22">
        <v>33.333333333333329</v>
      </c>
      <c r="DW1568" s="26">
        <v>15.789473684210526</v>
      </c>
      <c r="DX1568" s="12">
        <v>2.6363636363636362</v>
      </c>
    </row>
    <row r="1569" spans="1:128" ht="10.5" x14ac:dyDescent="0.25">
      <c r="A1569" s="11">
        <v>1565</v>
      </c>
      <c r="B1569" s="4" t="s">
        <v>956</v>
      </c>
      <c r="C1569" s="4">
        <v>79</v>
      </c>
      <c r="D1569" s="22">
        <v>7.2289156626506017</v>
      </c>
      <c r="E1569" s="22">
        <v>12.048192771084338</v>
      </c>
      <c r="F1569" s="22">
        <v>10.843373493975903</v>
      </c>
      <c r="G1569" s="22">
        <v>0</v>
      </c>
      <c r="H1569" s="22">
        <v>4.8192771084337354</v>
      </c>
      <c r="I1569" s="22">
        <v>0</v>
      </c>
      <c r="J1569" s="22">
        <v>6.024096385542169</v>
      </c>
      <c r="K1569" s="22">
        <v>10.843373493975903</v>
      </c>
      <c r="L1569" s="22">
        <v>9.6385542168674707</v>
      </c>
      <c r="M1569" s="22">
        <v>7.2289156626506017</v>
      </c>
      <c r="N1569" s="22">
        <v>0</v>
      </c>
      <c r="O1569" s="22">
        <v>7.2289156626506017</v>
      </c>
      <c r="P1569" s="22">
        <v>15.66265060240964</v>
      </c>
      <c r="Q1569" s="22">
        <v>3.6144578313253009</v>
      </c>
      <c r="R1569" s="22">
        <v>0</v>
      </c>
      <c r="S1569" s="22">
        <v>4.8192771084337354</v>
      </c>
      <c r="T1569" s="22">
        <v>0</v>
      </c>
      <c r="U1569" s="22">
        <v>0</v>
      </c>
      <c r="V1569" s="23">
        <v>0</v>
      </c>
      <c r="W1569" s="23">
        <v>0</v>
      </c>
      <c r="X1569" s="23">
        <v>100</v>
      </c>
      <c r="Y1569" s="23">
        <v>0</v>
      </c>
      <c r="Z1569" s="23">
        <v>0</v>
      </c>
      <c r="AA1569" s="23">
        <v>0</v>
      </c>
      <c r="AB1569" s="23">
        <v>0</v>
      </c>
      <c r="AC1569" s="23">
        <v>0</v>
      </c>
      <c r="AD1569" s="23">
        <v>0</v>
      </c>
      <c r="AE1569" s="23">
        <v>0</v>
      </c>
      <c r="AF1569" s="23">
        <v>0</v>
      </c>
      <c r="AG1569" s="23">
        <v>0</v>
      </c>
      <c r="AH1569" s="23">
        <v>0</v>
      </c>
      <c r="AI1569" s="23">
        <v>0</v>
      </c>
      <c r="AJ1569" s="23">
        <v>0</v>
      </c>
      <c r="AK1569" s="23">
        <v>0</v>
      </c>
      <c r="AL1569" s="23">
        <v>0</v>
      </c>
      <c r="AM1569" s="23">
        <v>0</v>
      </c>
      <c r="AN1569" s="23">
        <v>0</v>
      </c>
      <c r="AO1569" s="23">
        <v>0</v>
      </c>
      <c r="AP1569" s="23">
        <v>0</v>
      </c>
      <c r="AQ1569" s="23">
        <v>0</v>
      </c>
      <c r="AR1569" s="23">
        <v>0</v>
      </c>
      <c r="AS1569" s="23">
        <v>0</v>
      </c>
      <c r="AT1569" s="23">
        <v>0</v>
      </c>
      <c r="AU1569" s="23">
        <v>0</v>
      </c>
      <c r="AV1569" s="23">
        <v>0</v>
      </c>
      <c r="AW1569" s="23">
        <v>0</v>
      </c>
      <c r="AX1569" s="23">
        <v>0</v>
      </c>
      <c r="AY1569" s="23">
        <v>0</v>
      </c>
      <c r="AZ1569" s="23">
        <v>0</v>
      </c>
      <c r="BA1569" s="23">
        <v>0</v>
      </c>
      <c r="BB1569" s="23">
        <v>0</v>
      </c>
      <c r="BC1569" s="23">
        <v>0</v>
      </c>
      <c r="BD1569" s="23">
        <v>0</v>
      </c>
      <c r="BE1569" s="23">
        <v>0</v>
      </c>
      <c r="BF1569" s="23">
        <v>0</v>
      </c>
      <c r="BG1569" s="23">
        <v>0</v>
      </c>
      <c r="BH1569" s="23">
        <v>0</v>
      </c>
      <c r="BI1569" s="23">
        <v>0</v>
      </c>
      <c r="BJ1569" s="23">
        <v>0</v>
      </c>
      <c r="BK1569" s="23">
        <v>0</v>
      </c>
      <c r="BL1569" s="23">
        <v>0</v>
      </c>
      <c r="BM1569" s="23">
        <v>0</v>
      </c>
      <c r="BN1569" s="23">
        <v>0</v>
      </c>
      <c r="BO1569" s="23">
        <v>0</v>
      </c>
      <c r="BP1569" s="23">
        <v>0</v>
      </c>
      <c r="BQ1569" s="23">
        <v>0</v>
      </c>
      <c r="BR1569" s="23">
        <v>0</v>
      </c>
      <c r="BS1569" s="23">
        <v>0</v>
      </c>
      <c r="BT1569" s="23">
        <v>0</v>
      </c>
      <c r="BU1569" s="23">
        <v>0</v>
      </c>
      <c r="BV1569" s="23">
        <v>0</v>
      </c>
      <c r="BW1569" s="23">
        <v>0</v>
      </c>
      <c r="BX1569" s="23">
        <v>0</v>
      </c>
      <c r="BY1569" s="23">
        <v>0</v>
      </c>
      <c r="BZ1569" s="23">
        <v>0</v>
      </c>
      <c r="CA1569" s="23">
        <v>0</v>
      </c>
      <c r="CB1569" s="23">
        <v>0</v>
      </c>
      <c r="CC1569" s="23">
        <v>0</v>
      </c>
      <c r="CD1569" s="23">
        <v>0</v>
      </c>
      <c r="CE1569" s="23">
        <v>0</v>
      </c>
      <c r="CF1569" s="23">
        <v>0</v>
      </c>
      <c r="CG1569" s="23">
        <v>0</v>
      </c>
      <c r="CH1569" s="23">
        <v>0</v>
      </c>
      <c r="CI1569" s="23">
        <v>0</v>
      </c>
      <c r="CJ1569" s="23">
        <v>0</v>
      </c>
      <c r="CK1569" s="23">
        <v>0</v>
      </c>
      <c r="CL1569" s="23">
        <v>0</v>
      </c>
      <c r="CM1569" s="23">
        <v>0</v>
      </c>
      <c r="CN1569" s="23">
        <v>0</v>
      </c>
      <c r="CO1569" s="23">
        <v>0</v>
      </c>
      <c r="CP1569" s="23">
        <v>0</v>
      </c>
      <c r="CQ1569" s="23">
        <v>0</v>
      </c>
      <c r="CR1569" s="23">
        <v>0</v>
      </c>
      <c r="CS1569" s="23">
        <v>0</v>
      </c>
      <c r="CT1569" s="23">
        <v>0</v>
      </c>
      <c r="CU1569" s="23">
        <v>0</v>
      </c>
      <c r="CV1569" s="23">
        <v>0</v>
      </c>
      <c r="CW1569" s="23">
        <v>0</v>
      </c>
      <c r="CX1569" s="23">
        <v>0</v>
      </c>
      <c r="CY1569" s="27">
        <v>0</v>
      </c>
      <c r="CZ1569" s="14">
        <v>0</v>
      </c>
      <c r="DA1569" s="22">
        <v>0</v>
      </c>
      <c r="DB1569" s="22">
        <v>79.710144927536234</v>
      </c>
      <c r="DC1569" s="22">
        <v>0</v>
      </c>
      <c r="DD1569" s="22">
        <v>0</v>
      </c>
      <c r="DE1569" s="22">
        <v>0</v>
      </c>
      <c r="DF1569" s="22">
        <v>0</v>
      </c>
      <c r="DG1569" s="22">
        <v>20.289855072463769</v>
      </c>
      <c r="DH1569" s="14">
        <v>0</v>
      </c>
      <c r="DI1569" s="24">
        <v>3.79746835443038</v>
      </c>
      <c r="DJ1569" s="14">
        <v>41.509433962264154</v>
      </c>
      <c r="DK1569" s="4">
        <v>44</v>
      </c>
      <c r="DL1569" s="22">
        <v>100</v>
      </c>
      <c r="DM1569" s="22">
        <v>0</v>
      </c>
      <c r="DN1569" s="22">
        <v>0</v>
      </c>
      <c r="DO1569" s="22">
        <v>0</v>
      </c>
      <c r="DP1569" s="4">
        <v>0</v>
      </c>
      <c r="DQ1569" s="22">
        <v>0</v>
      </c>
      <c r="DR1569" s="4">
        <v>0</v>
      </c>
      <c r="DS1569" s="22">
        <v>0</v>
      </c>
      <c r="DT1569" s="17">
        <v>1200</v>
      </c>
      <c r="DU1569" s="22">
        <v>64.102564102564102</v>
      </c>
      <c r="DV1569" s="22">
        <v>15.384615384615385</v>
      </c>
      <c r="DW1569" s="26">
        <v>25</v>
      </c>
      <c r="DX1569" s="12">
        <v>2.8055555555555554</v>
      </c>
    </row>
    <row r="1570" spans="1:128" ht="10.5" x14ac:dyDescent="0.25">
      <c r="A1570" s="11">
        <v>1566</v>
      </c>
      <c r="B1570" s="4" t="s">
        <v>957</v>
      </c>
      <c r="C1570" s="4">
        <v>87</v>
      </c>
      <c r="D1570" s="22">
        <v>5.9405940594059405</v>
      </c>
      <c r="E1570" s="22">
        <v>0</v>
      </c>
      <c r="F1570" s="22">
        <v>4.9504950495049505</v>
      </c>
      <c r="G1570" s="22">
        <v>7.9207920792079207</v>
      </c>
      <c r="H1570" s="22">
        <v>6.9306930693069315</v>
      </c>
      <c r="I1570" s="22">
        <v>0</v>
      </c>
      <c r="J1570" s="22">
        <v>0</v>
      </c>
      <c r="K1570" s="22">
        <v>3.9603960396039604</v>
      </c>
      <c r="L1570" s="22">
        <v>4.9504950495049505</v>
      </c>
      <c r="M1570" s="22">
        <v>8.9108910891089099</v>
      </c>
      <c r="N1570" s="22">
        <v>13.861386138613863</v>
      </c>
      <c r="O1570" s="22">
        <v>9.9009900990099009</v>
      </c>
      <c r="P1570" s="22">
        <v>9.9009900990099009</v>
      </c>
      <c r="Q1570" s="22">
        <v>8.9108910891089099</v>
      </c>
      <c r="R1570" s="22">
        <v>2.9702970297029703</v>
      </c>
      <c r="S1570" s="22">
        <v>2.9702970297029703</v>
      </c>
      <c r="T1570" s="22">
        <v>4.9504950495049505</v>
      </c>
      <c r="U1570" s="22">
        <v>2.9702970297029703</v>
      </c>
      <c r="V1570" s="23">
        <v>0</v>
      </c>
      <c r="W1570" s="23">
        <v>0</v>
      </c>
      <c r="X1570" s="23">
        <v>100</v>
      </c>
      <c r="Y1570" s="23">
        <v>0</v>
      </c>
      <c r="Z1570" s="23">
        <v>0</v>
      </c>
      <c r="AA1570" s="23">
        <v>0</v>
      </c>
      <c r="AB1570" s="23">
        <v>0</v>
      </c>
      <c r="AC1570" s="23">
        <v>0</v>
      </c>
      <c r="AD1570" s="23">
        <v>0</v>
      </c>
      <c r="AE1570" s="23">
        <v>0</v>
      </c>
      <c r="AF1570" s="23">
        <v>0</v>
      </c>
      <c r="AG1570" s="23">
        <v>0</v>
      </c>
      <c r="AH1570" s="23">
        <v>0</v>
      </c>
      <c r="AI1570" s="23">
        <v>0</v>
      </c>
      <c r="AJ1570" s="23">
        <v>0</v>
      </c>
      <c r="AK1570" s="23">
        <v>0</v>
      </c>
      <c r="AL1570" s="23">
        <v>0</v>
      </c>
      <c r="AM1570" s="23">
        <v>0</v>
      </c>
      <c r="AN1570" s="23">
        <v>0</v>
      </c>
      <c r="AO1570" s="23">
        <v>0</v>
      </c>
      <c r="AP1570" s="23">
        <v>0</v>
      </c>
      <c r="AQ1570" s="23">
        <v>0</v>
      </c>
      <c r="AR1570" s="23">
        <v>0</v>
      </c>
      <c r="AS1570" s="23">
        <v>0</v>
      </c>
      <c r="AT1570" s="23">
        <v>0</v>
      </c>
      <c r="AU1570" s="23">
        <v>0</v>
      </c>
      <c r="AV1570" s="23">
        <v>0</v>
      </c>
      <c r="AW1570" s="23">
        <v>0</v>
      </c>
      <c r="AX1570" s="23">
        <v>0</v>
      </c>
      <c r="AY1570" s="23">
        <v>0</v>
      </c>
      <c r="AZ1570" s="23">
        <v>0</v>
      </c>
      <c r="BA1570" s="23">
        <v>0</v>
      </c>
      <c r="BB1570" s="23">
        <v>0</v>
      </c>
      <c r="BC1570" s="23">
        <v>0</v>
      </c>
      <c r="BD1570" s="23">
        <v>0</v>
      </c>
      <c r="BE1570" s="23">
        <v>0</v>
      </c>
      <c r="BF1570" s="23">
        <v>0</v>
      </c>
      <c r="BG1570" s="23">
        <v>0</v>
      </c>
      <c r="BH1570" s="23">
        <v>0</v>
      </c>
      <c r="BI1570" s="23">
        <v>0</v>
      </c>
      <c r="BJ1570" s="23">
        <v>0</v>
      </c>
      <c r="BK1570" s="23">
        <v>0</v>
      </c>
      <c r="BL1570" s="23">
        <v>0</v>
      </c>
      <c r="BM1570" s="23">
        <v>0</v>
      </c>
      <c r="BN1570" s="23">
        <v>0</v>
      </c>
      <c r="BO1570" s="23">
        <v>0</v>
      </c>
      <c r="BP1570" s="23">
        <v>0</v>
      </c>
      <c r="BQ1570" s="23">
        <v>0</v>
      </c>
      <c r="BR1570" s="23">
        <v>0</v>
      </c>
      <c r="BS1570" s="23">
        <v>0</v>
      </c>
      <c r="BT1570" s="23">
        <v>0</v>
      </c>
      <c r="BU1570" s="23">
        <v>0</v>
      </c>
      <c r="BV1570" s="23">
        <v>0</v>
      </c>
      <c r="BW1570" s="23">
        <v>0</v>
      </c>
      <c r="BX1570" s="23">
        <v>0</v>
      </c>
      <c r="BY1570" s="23">
        <v>0</v>
      </c>
      <c r="BZ1570" s="23">
        <v>0</v>
      </c>
      <c r="CA1570" s="23">
        <v>0</v>
      </c>
      <c r="CB1570" s="23">
        <v>0</v>
      </c>
      <c r="CC1570" s="23">
        <v>0</v>
      </c>
      <c r="CD1570" s="23">
        <v>0</v>
      </c>
      <c r="CE1570" s="23">
        <v>0</v>
      </c>
      <c r="CF1570" s="23">
        <v>0</v>
      </c>
      <c r="CG1570" s="23">
        <v>0</v>
      </c>
      <c r="CH1570" s="23">
        <v>0</v>
      </c>
      <c r="CI1570" s="23">
        <v>0</v>
      </c>
      <c r="CJ1570" s="23">
        <v>0</v>
      </c>
      <c r="CK1570" s="23">
        <v>0</v>
      </c>
      <c r="CL1570" s="23">
        <v>0</v>
      </c>
      <c r="CM1570" s="23">
        <v>0</v>
      </c>
      <c r="CN1570" s="23">
        <v>0</v>
      </c>
      <c r="CO1570" s="23">
        <v>0</v>
      </c>
      <c r="CP1570" s="23">
        <v>0</v>
      </c>
      <c r="CQ1570" s="23">
        <v>0</v>
      </c>
      <c r="CR1570" s="23">
        <v>0</v>
      </c>
      <c r="CS1570" s="23">
        <v>0</v>
      </c>
      <c r="CT1570" s="23">
        <v>0</v>
      </c>
      <c r="CU1570" s="23">
        <v>0</v>
      </c>
      <c r="CV1570" s="23">
        <v>0</v>
      </c>
      <c r="CW1570" s="23">
        <v>0</v>
      </c>
      <c r="CX1570" s="23">
        <v>0</v>
      </c>
      <c r="CY1570" s="27">
        <v>4.5977011494252906</v>
      </c>
      <c r="CZ1570" s="14">
        <v>0</v>
      </c>
      <c r="DA1570" s="22">
        <v>0</v>
      </c>
      <c r="DB1570" s="22">
        <v>58.241758241758248</v>
      </c>
      <c r="DC1570" s="22">
        <v>0</v>
      </c>
      <c r="DD1570" s="22">
        <v>0</v>
      </c>
      <c r="DE1570" s="22">
        <v>0</v>
      </c>
      <c r="DF1570" s="22">
        <v>0</v>
      </c>
      <c r="DG1570" s="22">
        <v>41.758241758241759</v>
      </c>
      <c r="DH1570" s="14">
        <v>0</v>
      </c>
      <c r="DI1570" s="24">
        <v>7.59493670886076</v>
      </c>
      <c r="DJ1570" s="14">
        <v>42.028985507246375</v>
      </c>
      <c r="DK1570" s="4">
        <v>32</v>
      </c>
      <c r="DL1570" s="22">
        <v>100</v>
      </c>
      <c r="DM1570" s="22">
        <v>0</v>
      </c>
      <c r="DN1570" s="22">
        <v>0</v>
      </c>
      <c r="DO1570" s="22">
        <v>0</v>
      </c>
      <c r="DP1570" s="4">
        <v>0</v>
      </c>
      <c r="DQ1570" s="22">
        <v>0</v>
      </c>
      <c r="DR1570" s="4">
        <v>0</v>
      </c>
      <c r="DS1570" s="22">
        <v>0</v>
      </c>
      <c r="DT1570" s="17">
        <v>671.42857142857144</v>
      </c>
      <c r="DU1570" s="22">
        <v>48.936170212765958</v>
      </c>
      <c r="DV1570" s="22">
        <v>17.021276595744681</v>
      </c>
      <c r="DW1570" s="26">
        <v>0</v>
      </c>
      <c r="DX1570" s="12">
        <v>2.6666666666666665</v>
      </c>
    </row>
    <row r="1571" spans="1:128" ht="10.5" x14ac:dyDescent="0.25">
      <c r="A1571" s="11">
        <v>1567</v>
      </c>
      <c r="B1571" s="4" t="s">
        <v>2183</v>
      </c>
      <c r="C1571" s="4">
        <v>122</v>
      </c>
      <c r="D1571" s="22">
        <v>5.5555555555555554</v>
      </c>
      <c r="E1571" s="22">
        <v>7.1428571428571423</v>
      </c>
      <c r="F1571" s="22">
        <v>11.111111111111111</v>
      </c>
      <c r="G1571" s="22">
        <v>7.1428571428571423</v>
      </c>
      <c r="H1571" s="22">
        <v>3.1746031746031744</v>
      </c>
      <c r="I1571" s="22">
        <v>6.3492063492063489</v>
      </c>
      <c r="J1571" s="22">
        <v>3.1746031746031744</v>
      </c>
      <c r="K1571" s="22">
        <v>3.9682539682539679</v>
      </c>
      <c r="L1571" s="22">
        <v>2.3809523809523809</v>
      </c>
      <c r="M1571" s="22">
        <v>9.5238095238095237</v>
      </c>
      <c r="N1571" s="22">
        <v>8.7301587301587293</v>
      </c>
      <c r="O1571" s="22">
        <v>10.317460317460316</v>
      </c>
      <c r="P1571" s="22">
        <v>8.7301587301587293</v>
      </c>
      <c r="Q1571" s="22">
        <v>4.7619047619047619</v>
      </c>
      <c r="R1571" s="22">
        <v>7.9365079365079358</v>
      </c>
      <c r="S1571" s="22">
        <v>0</v>
      </c>
      <c r="T1571" s="22">
        <v>0</v>
      </c>
      <c r="U1571" s="22">
        <v>0</v>
      </c>
      <c r="V1571" s="23">
        <v>3</v>
      </c>
      <c r="W1571" s="23">
        <v>0</v>
      </c>
      <c r="X1571" s="23">
        <v>97</v>
      </c>
      <c r="Y1571" s="23">
        <v>0</v>
      </c>
      <c r="Z1571" s="23">
        <v>0</v>
      </c>
      <c r="AA1571" s="23">
        <v>0</v>
      </c>
      <c r="AB1571" s="23">
        <v>0</v>
      </c>
      <c r="AC1571" s="23">
        <v>0</v>
      </c>
      <c r="AD1571" s="23">
        <v>0</v>
      </c>
      <c r="AE1571" s="23">
        <v>0</v>
      </c>
      <c r="AF1571" s="23">
        <v>0</v>
      </c>
      <c r="AG1571" s="23">
        <v>0</v>
      </c>
      <c r="AH1571" s="23">
        <v>0</v>
      </c>
      <c r="AI1571" s="23">
        <v>0</v>
      </c>
      <c r="AJ1571" s="23">
        <v>0</v>
      </c>
      <c r="AK1571" s="23">
        <v>0</v>
      </c>
      <c r="AL1571" s="23">
        <v>0</v>
      </c>
      <c r="AM1571" s="23">
        <v>0</v>
      </c>
      <c r="AN1571" s="23">
        <v>0</v>
      </c>
      <c r="AO1571" s="23">
        <v>0</v>
      </c>
      <c r="AP1571" s="23">
        <v>0</v>
      </c>
      <c r="AQ1571" s="23">
        <v>0</v>
      </c>
      <c r="AR1571" s="23">
        <v>0</v>
      </c>
      <c r="AS1571" s="23">
        <v>0</v>
      </c>
      <c r="AT1571" s="23">
        <v>0</v>
      </c>
      <c r="AU1571" s="23">
        <v>0</v>
      </c>
      <c r="AV1571" s="23">
        <v>0</v>
      </c>
      <c r="AW1571" s="23">
        <v>0</v>
      </c>
      <c r="AX1571" s="23">
        <v>0</v>
      </c>
      <c r="AY1571" s="23">
        <v>0</v>
      </c>
      <c r="AZ1571" s="23">
        <v>0</v>
      </c>
      <c r="BA1571" s="23">
        <v>0</v>
      </c>
      <c r="BB1571" s="23">
        <v>0</v>
      </c>
      <c r="BC1571" s="23">
        <v>0</v>
      </c>
      <c r="BD1571" s="23">
        <v>3</v>
      </c>
      <c r="BE1571" s="23">
        <v>0</v>
      </c>
      <c r="BF1571" s="23">
        <v>0</v>
      </c>
      <c r="BG1571" s="23">
        <v>0</v>
      </c>
      <c r="BH1571" s="23">
        <v>0</v>
      </c>
      <c r="BI1571" s="23">
        <v>0</v>
      </c>
      <c r="BJ1571" s="23">
        <v>0</v>
      </c>
      <c r="BK1571" s="23">
        <v>0</v>
      </c>
      <c r="BL1571" s="23">
        <v>0</v>
      </c>
      <c r="BM1571" s="23">
        <v>0</v>
      </c>
      <c r="BN1571" s="23">
        <v>0</v>
      </c>
      <c r="BO1571" s="23">
        <v>0</v>
      </c>
      <c r="BP1571" s="23">
        <v>0</v>
      </c>
      <c r="BQ1571" s="23">
        <v>0</v>
      </c>
      <c r="BR1571" s="23">
        <v>0</v>
      </c>
      <c r="BS1571" s="23">
        <v>0</v>
      </c>
      <c r="BT1571" s="23">
        <v>0</v>
      </c>
      <c r="BU1571" s="23">
        <v>0</v>
      </c>
      <c r="BV1571" s="23">
        <v>0</v>
      </c>
      <c r="BW1571" s="23">
        <v>0</v>
      </c>
      <c r="BX1571" s="23">
        <v>0</v>
      </c>
      <c r="BY1571" s="23">
        <v>0</v>
      </c>
      <c r="BZ1571" s="23">
        <v>0</v>
      </c>
      <c r="CA1571" s="23">
        <v>0</v>
      </c>
      <c r="CB1571" s="23">
        <v>0</v>
      </c>
      <c r="CC1571" s="23">
        <v>0</v>
      </c>
      <c r="CD1571" s="23">
        <v>0</v>
      </c>
      <c r="CE1571" s="23">
        <v>0</v>
      </c>
      <c r="CF1571" s="23">
        <v>0</v>
      </c>
      <c r="CG1571" s="23">
        <v>0</v>
      </c>
      <c r="CH1571" s="23">
        <v>0</v>
      </c>
      <c r="CI1571" s="23">
        <v>0</v>
      </c>
      <c r="CJ1571" s="23">
        <v>0</v>
      </c>
      <c r="CK1571" s="23">
        <v>0</v>
      </c>
      <c r="CL1571" s="23">
        <v>0</v>
      </c>
      <c r="CM1571" s="23">
        <v>0</v>
      </c>
      <c r="CN1571" s="23">
        <v>0</v>
      </c>
      <c r="CO1571" s="23">
        <v>0</v>
      </c>
      <c r="CP1571" s="23">
        <v>0</v>
      </c>
      <c r="CQ1571" s="23">
        <v>0</v>
      </c>
      <c r="CR1571" s="23">
        <v>0</v>
      </c>
      <c r="CS1571" s="23">
        <v>0</v>
      </c>
      <c r="CT1571" s="23">
        <v>0</v>
      </c>
      <c r="CU1571" s="23">
        <v>0</v>
      </c>
      <c r="CV1571" s="23">
        <v>0</v>
      </c>
      <c r="CW1571" s="23">
        <v>0</v>
      </c>
      <c r="CX1571" s="23">
        <v>0</v>
      </c>
      <c r="CY1571" s="27">
        <v>11.47540983606558</v>
      </c>
      <c r="CZ1571" s="14">
        <v>0</v>
      </c>
      <c r="DA1571" s="22">
        <v>0</v>
      </c>
      <c r="DB1571" s="22">
        <v>61.946902654867252</v>
      </c>
      <c r="DC1571" s="22">
        <v>0</v>
      </c>
      <c r="DD1571" s="22">
        <v>0</v>
      </c>
      <c r="DE1571" s="22">
        <v>0</v>
      </c>
      <c r="DF1571" s="22">
        <v>0</v>
      </c>
      <c r="DG1571" s="22">
        <v>38.053097345132741</v>
      </c>
      <c r="DH1571" s="14" t="e">
        <v>#DIV/0!</v>
      </c>
      <c r="DI1571" s="24">
        <v>3.5398230088495577</v>
      </c>
      <c r="DJ1571" s="14">
        <v>35.526315789473685</v>
      </c>
      <c r="DK1571" s="4">
        <v>53</v>
      </c>
      <c r="DL1571" s="22">
        <v>100</v>
      </c>
      <c r="DM1571" s="22">
        <v>0</v>
      </c>
      <c r="DN1571" s="22">
        <v>0</v>
      </c>
      <c r="DO1571" s="22">
        <v>0</v>
      </c>
      <c r="DP1571" s="4">
        <v>0</v>
      </c>
      <c r="DQ1571" s="22">
        <v>0</v>
      </c>
      <c r="DR1571" s="4">
        <v>0</v>
      </c>
      <c r="DS1571" s="22">
        <v>0</v>
      </c>
      <c r="DT1571" s="17">
        <v>755</v>
      </c>
      <c r="DU1571" s="22">
        <v>32.758620689655174</v>
      </c>
      <c r="DV1571" s="22">
        <v>18.96551724137931</v>
      </c>
      <c r="DW1571" s="26">
        <v>22.222222222222221</v>
      </c>
      <c r="DX1571" s="12">
        <v>2.6923076923076925</v>
      </c>
    </row>
    <row r="1572" spans="1:128" ht="10.5" x14ac:dyDescent="0.25">
      <c r="A1572" s="11">
        <v>1568</v>
      </c>
      <c r="B1572" s="4" t="s">
        <v>958</v>
      </c>
      <c r="C1572" s="4">
        <v>124</v>
      </c>
      <c r="D1572" s="22">
        <v>7.3170731707317067</v>
      </c>
      <c r="E1572" s="22">
        <v>5.6910569105691051</v>
      </c>
      <c r="F1572" s="22">
        <v>8.1300813008130071</v>
      </c>
      <c r="G1572" s="22">
        <v>3.2520325203252036</v>
      </c>
      <c r="H1572" s="22">
        <v>0</v>
      </c>
      <c r="I1572" s="22">
        <v>11.38211382113821</v>
      </c>
      <c r="J1572" s="22">
        <v>12.195121951219512</v>
      </c>
      <c r="K1572" s="22">
        <v>5.6910569105691051</v>
      </c>
      <c r="L1572" s="22">
        <v>2.4390243902439024</v>
      </c>
      <c r="M1572" s="22">
        <v>4.8780487804878048</v>
      </c>
      <c r="N1572" s="22">
        <v>4.8780487804878048</v>
      </c>
      <c r="O1572" s="22">
        <v>13.008130081300814</v>
      </c>
      <c r="P1572" s="22">
        <v>8.1300813008130071</v>
      </c>
      <c r="Q1572" s="22">
        <v>8.1300813008130071</v>
      </c>
      <c r="R1572" s="22">
        <v>2.4390243902439024</v>
      </c>
      <c r="S1572" s="22">
        <v>0</v>
      </c>
      <c r="T1572" s="22">
        <v>0</v>
      </c>
      <c r="U1572" s="22">
        <v>2.4390243902439024</v>
      </c>
      <c r="V1572" s="23">
        <v>4</v>
      </c>
      <c r="W1572" s="23">
        <v>0</v>
      </c>
      <c r="X1572" s="23">
        <v>96</v>
      </c>
      <c r="Y1572" s="23">
        <v>0</v>
      </c>
      <c r="Z1572" s="23">
        <v>0</v>
      </c>
      <c r="AA1572" s="23">
        <v>0</v>
      </c>
      <c r="AB1572" s="23">
        <v>0</v>
      </c>
      <c r="AC1572" s="23">
        <v>0</v>
      </c>
      <c r="AD1572" s="23">
        <v>0</v>
      </c>
      <c r="AE1572" s="23">
        <v>0</v>
      </c>
      <c r="AF1572" s="23">
        <v>0</v>
      </c>
      <c r="AG1572" s="23">
        <v>0</v>
      </c>
      <c r="AH1572" s="23">
        <v>0</v>
      </c>
      <c r="AI1572" s="23">
        <v>0</v>
      </c>
      <c r="AJ1572" s="23">
        <v>0</v>
      </c>
      <c r="AK1572" s="23">
        <v>0</v>
      </c>
      <c r="AL1572" s="23">
        <v>0</v>
      </c>
      <c r="AM1572" s="23">
        <v>0</v>
      </c>
      <c r="AN1572" s="23">
        <v>0</v>
      </c>
      <c r="AO1572" s="23">
        <v>0</v>
      </c>
      <c r="AP1572" s="23">
        <v>0</v>
      </c>
      <c r="AQ1572" s="23">
        <v>0</v>
      </c>
      <c r="AR1572" s="23">
        <v>0</v>
      </c>
      <c r="AS1572" s="23">
        <v>0</v>
      </c>
      <c r="AT1572" s="23">
        <v>0</v>
      </c>
      <c r="AU1572" s="23">
        <v>0</v>
      </c>
      <c r="AV1572" s="23">
        <v>0</v>
      </c>
      <c r="AW1572" s="23">
        <v>0</v>
      </c>
      <c r="AX1572" s="23">
        <v>0</v>
      </c>
      <c r="AY1572" s="23">
        <v>0</v>
      </c>
      <c r="AZ1572" s="23">
        <v>0</v>
      </c>
      <c r="BA1572" s="23">
        <v>0</v>
      </c>
      <c r="BB1572" s="23">
        <v>0</v>
      </c>
      <c r="BC1572" s="23">
        <v>0</v>
      </c>
      <c r="BD1572" s="23">
        <v>4</v>
      </c>
      <c r="BE1572" s="23">
        <v>0</v>
      </c>
      <c r="BF1572" s="23">
        <v>0</v>
      </c>
      <c r="BG1572" s="23">
        <v>0</v>
      </c>
      <c r="BH1572" s="23">
        <v>0</v>
      </c>
      <c r="BI1572" s="23">
        <v>0</v>
      </c>
      <c r="BJ1572" s="23">
        <v>0</v>
      </c>
      <c r="BK1572" s="23">
        <v>0</v>
      </c>
      <c r="BL1572" s="23">
        <v>0</v>
      </c>
      <c r="BM1572" s="23">
        <v>0</v>
      </c>
      <c r="BN1572" s="23">
        <v>0</v>
      </c>
      <c r="BO1572" s="23">
        <v>0</v>
      </c>
      <c r="BP1572" s="23">
        <v>0</v>
      </c>
      <c r="BQ1572" s="23">
        <v>0</v>
      </c>
      <c r="BR1572" s="23">
        <v>0</v>
      </c>
      <c r="BS1572" s="23">
        <v>0</v>
      </c>
      <c r="BT1572" s="23">
        <v>0</v>
      </c>
      <c r="BU1572" s="23">
        <v>0</v>
      </c>
      <c r="BV1572" s="23">
        <v>0</v>
      </c>
      <c r="BW1572" s="23">
        <v>0</v>
      </c>
      <c r="BX1572" s="23">
        <v>0</v>
      </c>
      <c r="BY1572" s="23">
        <v>0</v>
      </c>
      <c r="BZ1572" s="23">
        <v>0</v>
      </c>
      <c r="CA1572" s="23">
        <v>0</v>
      </c>
      <c r="CB1572" s="23">
        <v>0</v>
      </c>
      <c r="CC1572" s="23">
        <v>0</v>
      </c>
      <c r="CD1572" s="23">
        <v>0</v>
      </c>
      <c r="CE1572" s="23">
        <v>0</v>
      </c>
      <c r="CF1572" s="23">
        <v>0</v>
      </c>
      <c r="CG1572" s="23">
        <v>0</v>
      </c>
      <c r="CH1572" s="23">
        <v>0</v>
      </c>
      <c r="CI1572" s="23">
        <v>0</v>
      </c>
      <c r="CJ1572" s="23">
        <v>0</v>
      </c>
      <c r="CK1572" s="23">
        <v>0</v>
      </c>
      <c r="CL1572" s="23">
        <v>0</v>
      </c>
      <c r="CM1572" s="23">
        <v>0</v>
      </c>
      <c r="CN1572" s="23">
        <v>0</v>
      </c>
      <c r="CO1572" s="23">
        <v>0</v>
      </c>
      <c r="CP1572" s="23">
        <v>0</v>
      </c>
      <c r="CQ1572" s="23">
        <v>0</v>
      </c>
      <c r="CR1572" s="23">
        <v>0</v>
      </c>
      <c r="CS1572" s="23">
        <v>0</v>
      </c>
      <c r="CT1572" s="23">
        <v>0</v>
      </c>
      <c r="CU1572" s="23">
        <v>0</v>
      </c>
      <c r="CV1572" s="23">
        <v>0</v>
      </c>
      <c r="CW1572" s="23">
        <v>0</v>
      </c>
      <c r="CX1572" s="23">
        <v>0</v>
      </c>
      <c r="CY1572" s="27">
        <v>15.322580645161281</v>
      </c>
      <c r="CZ1572" s="14">
        <v>0</v>
      </c>
      <c r="DA1572" s="22">
        <v>0</v>
      </c>
      <c r="DB1572" s="22">
        <v>58.333333333333336</v>
      </c>
      <c r="DC1572" s="22">
        <v>0</v>
      </c>
      <c r="DD1572" s="22">
        <v>0</v>
      </c>
      <c r="DE1572" s="22">
        <v>0</v>
      </c>
      <c r="DF1572" s="22">
        <v>0</v>
      </c>
      <c r="DG1572" s="22">
        <v>41.666666666666671</v>
      </c>
      <c r="DH1572" s="14" t="e">
        <v>#DIV/0!</v>
      </c>
      <c r="DI1572" s="24">
        <v>8.2568807339449553</v>
      </c>
      <c r="DJ1572" s="14">
        <v>27.058823529411764</v>
      </c>
      <c r="DK1572" s="4">
        <v>54</v>
      </c>
      <c r="DL1572" s="22">
        <v>100</v>
      </c>
      <c r="DM1572" s="22">
        <v>0</v>
      </c>
      <c r="DN1572" s="22">
        <v>0</v>
      </c>
      <c r="DO1572" s="22">
        <v>0</v>
      </c>
      <c r="DP1572" s="4">
        <v>0</v>
      </c>
      <c r="DQ1572" s="22">
        <v>0</v>
      </c>
      <c r="DR1572" s="4">
        <v>0</v>
      </c>
      <c r="DS1572" s="22" t="e">
        <v>#DIV/0!</v>
      </c>
      <c r="DT1572" s="17">
        <v>1020.8333333333334</v>
      </c>
      <c r="DU1572" s="22">
        <v>47.540983606557376</v>
      </c>
      <c r="DV1572" s="22">
        <v>32.786885245901637</v>
      </c>
      <c r="DW1572" s="26">
        <v>0</v>
      </c>
      <c r="DX1572" s="12">
        <v>3.3829787234042552</v>
      </c>
    </row>
    <row r="1573" spans="1:128" ht="10.5" x14ac:dyDescent="0.25">
      <c r="A1573" s="11">
        <v>1569</v>
      </c>
      <c r="B1573" s="4" t="s">
        <v>2184</v>
      </c>
      <c r="C1573" s="4">
        <v>96</v>
      </c>
      <c r="D1573" s="22">
        <v>2.9702970297029703</v>
      </c>
      <c r="E1573" s="22">
        <v>9.9009900990099009</v>
      </c>
      <c r="F1573" s="22">
        <v>6.9306930693069315</v>
      </c>
      <c r="G1573" s="22">
        <v>6.9306930693069315</v>
      </c>
      <c r="H1573" s="22">
        <v>7.9207920792079207</v>
      </c>
      <c r="I1573" s="22">
        <v>6.9306930693069315</v>
      </c>
      <c r="J1573" s="22">
        <v>4.9504950495049505</v>
      </c>
      <c r="K1573" s="22">
        <v>3.9603960396039604</v>
      </c>
      <c r="L1573" s="22">
        <v>9.9009900990099009</v>
      </c>
      <c r="M1573" s="22">
        <v>0</v>
      </c>
      <c r="N1573" s="22">
        <v>10.891089108910892</v>
      </c>
      <c r="O1573" s="22">
        <v>8.9108910891089099</v>
      </c>
      <c r="P1573" s="22">
        <v>7.9207920792079207</v>
      </c>
      <c r="Q1573" s="22">
        <v>2.9702970297029703</v>
      </c>
      <c r="R1573" s="22">
        <v>5.9405940594059405</v>
      </c>
      <c r="S1573" s="22">
        <v>0</v>
      </c>
      <c r="T1573" s="22">
        <v>0</v>
      </c>
      <c r="U1573" s="22">
        <v>2.9702970297029703</v>
      </c>
      <c r="V1573" s="23">
        <v>0</v>
      </c>
      <c r="W1573" s="23">
        <v>0</v>
      </c>
      <c r="X1573" s="23">
        <v>100</v>
      </c>
      <c r="Y1573" s="23">
        <v>0</v>
      </c>
      <c r="Z1573" s="23">
        <v>0</v>
      </c>
      <c r="AA1573" s="23">
        <v>0</v>
      </c>
      <c r="AB1573" s="23">
        <v>0</v>
      </c>
      <c r="AC1573" s="23">
        <v>0</v>
      </c>
      <c r="AD1573" s="23">
        <v>0</v>
      </c>
      <c r="AE1573" s="23">
        <v>0</v>
      </c>
      <c r="AF1573" s="23">
        <v>0</v>
      </c>
      <c r="AG1573" s="23">
        <v>0</v>
      </c>
      <c r="AH1573" s="23">
        <v>0</v>
      </c>
      <c r="AI1573" s="23">
        <v>0</v>
      </c>
      <c r="AJ1573" s="23">
        <v>0</v>
      </c>
      <c r="AK1573" s="23">
        <v>0</v>
      </c>
      <c r="AL1573" s="23">
        <v>0</v>
      </c>
      <c r="AM1573" s="23">
        <v>0</v>
      </c>
      <c r="AN1573" s="23">
        <v>0</v>
      </c>
      <c r="AO1573" s="23">
        <v>0</v>
      </c>
      <c r="AP1573" s="23">
        <v>0</v>
      </c>
      <c r="AQ1573" s="23">
        <v>0</v>
      </c>
      <c r="AR1573" s="23">
        <v>0</v>
      </c>
      <c r="AS1573" s="23">
        <v>0</v>
      </c>
      <c r="AT1573" s="23">
        <v>0</v>
      </c>
      <c r="AU1573" s="23">
        <v>0</v>
      </c>
      <c r="AV1573" s="23">
        <v>0</v>
      </c>
      <c r="AW1573" s="23">
        <v>0</v>
      </c>
      <c r="AX1573" s="23">
        <v>0</v>
      </c>
      <c r="AY1573" s="23">
        <v>0</v>
      </c>
      <c r="AZ1573" s="23">
        <v>0</v>
      </c>
      <c r="BA1573" s="23">
        <v>0</v>
      </c>
      <c r="BB1573" s="23">
        <v>0</v>
      </c>
      <c r="BC1573" s="23">
        <v>0</v>
      </c>
      <c r="BD1573" s="23">
        <v>0</v>
      </c>
      <c r="BE1573" s="23">
        <v>0</v>
      </c>
      <c r="BF1573" s="23">
        <v>0</v>
      </c>
      <c r="BG1573" s="23">
        <v>0</v>
      </c>
      <c r="BH1573" s="23">
        <v>0</v>
      </c>
      <c r="BI1573" s="23">
        <v>0</v>
      </c>
      <c r="BJ1573" s="23">
        <v>0</v>
      </c>
      <c r="BK1573" s="23">
        <v>0</v>
      </c>
      <c r="BL1573" s="23">
        <v>0</v>
      </c>
      <c r="BM1573" s="23">
        <v>0</v>
      </c>
      <c r="BN1573" s="23">
        <v>0</v>
      </c>
      <c r="BO1573" s="23">
        <v>0</v>
      </c>
      <c r="BP1573" s="23">
        <v>0</v>
      </c>
      <c r="BQ1573" s="23">
        <v>0</v>
      </c>
      <c r="BR1573" s="23">
        <v>0</v>
      </c>
      <c r="BS1573" s="23">
        <v>0</v>
      </c>
      <c r="BT1573" s="23">
        <v>0</v>
      </c>
      <c r="BU1573" s="23">
        <v>0</v>
      </c>
      <c r="BV1573" s="23">
        <v>0</v>
      </c>
      <c r="BW1573" s="23">
        <v>0</v>
      </c>
      <c r="BX1573" s="23">
        <v>0</v>
      </c>
      <c r="BY1573" s="23">
        <v>0</v>
      </c>
      <c r="BZ1573" s="23">
        <v>0</v>
      </c>
      <c r="CA1573" s="23">
        <v>0</v>
      </c>
      <c r="CB1573" s="23">
        <v>0</v>
      </c>
      <c r="CC1573" s="23">
        <v>0</v>
      </c>
      <c r="CD1573" s="23">
        <v>0</v>
      </c>
      <c r="CE1573" s="23">
        <v>0</v>
      </c>
      <c r="CF1573" s="23">
        <v>0</v>
      </c>
      <c r="CG1573" s="23">
        <v>0</v>
      </c>
      <c r="CH1573" s="23">
        <v>0</v>
      </c>
      <c r="CI1573" s="23">
        <v>0</v>
      </c>
      <c r="CJ1573" s="23">
        <v>0</v>
      </c>
      <c r="CK1573" s="23">
        <v>0</v>
      </c>
      <c r="CL1573" s="23">
        <v>0</v>
      </c>
      <c r="CM1573" s="23">
        <v>0</v>
      </c>
      <c r="CN1573" s="23">
        <v>0</v>
      </c>
      <c r="CO1573" s="23">
        <v>0</v>
      </c>
      <c r="CP1573" s="23">
        <v>0</v>
      </c>
      <c r="CQ1573" s="23">
        <v>0</v>
      </c>
      <c r="CR1573" s="23">
        <v>0</v>
      </c>
      <c r="CS1573" s="23">
        <v>0</v>
      </c>
      <c r="CT1573" s="23">
        <v>0</v>
      </c>
      <c r="CU1573" s="23">
        <v>0</v>
      </c>
      <c r="CV1573" s="23">
        <v>0</v>
      </c>
      <c r="CW1573" s="23">
        <v>0</v>
      </c>
      <c r="CX1573" s="23">
        <v>0</v>
      </c>
      <c r="CY1573" s="27">
        <v>4.1666666666666572</v>
      </c>
      <c r="CZ1573" s="14">
        <v>0</v>
      </c>
      <c r="DA1573" s="22">
        <v>0</v>
      </c>
      <c r="DB1573" s="22">
        <v>45.054945054945058</v>
      </c>
      <c r="DC1573" s="22">
        <v>0</v>
      </c>
      <c r="DD1573" s="22">
        <v>0</v>
      </c>
      <c r="DE1573" s="22">
        <v>0</v>
      </c>
      <c r="DF1573" s="22">
        <v>0</v>
      </c>
      <c r="DG1573" s="22">
        <v>54.945054945054949</v>
      </c>
      <c r="DH1573" s="14">
        <v>30.76923076923077</v>
      </c>
      <c r="DI1573" s="24">
        <v>0</v>
      </c>
      <c r="DJ1573" s="14">
        <v>36.231884057971016</v>
      </c>
      <c r="DK1573" s="4">
        <v>37</v>
      </c>
      <c r="DL1573" s="22">
        <v>100</v>
      </c>
      <c r="DM1573" s="22">
        <v>0</v>
      </c>
      <c r="DN1573" s="22">
        <v>0</v>
      </c>
      <c r="DO1573" s="22">
        <v>0</v>
      </c>
      <c r="DP1573" s="4">
        <v>0</v>
      </c>
      <c r="DQ1573" s="22">
        <v>0</v>
      </c>
      <c r="DR1573" s="4">
        <v>0</v>
      </c>
      <c r="DS1573" s="22">
        <v>0</v>
      </c>
      <c r="DT1573" s="17">
        <v>900</v>
      </c>
      <c r="DU1573" s="22">
        <v>47.368421052631575</v>
      </c>
      <c r="DV1573" s="22">
        <v>35.087719298245609</v>
      </c>
      <c r="DW1573" s="26">
        <v>11.627906976744185</v>
      </c>
      <c r="DX1573" s="12">
        <v>2.7</v>
      </c>
    </row>
    <row r="1574" spans="1:128" ht="10.5" x14ac:dyDescent="0.25">
      <c r="A1574" s="11">
        <v>1570</v>
      </c>
      <c r="B1574" s="4" t="s">
        <v>2185</v>
      </c>
      <c r="C1574" s="4">
        <v>66</v>
      </c>
      <c r="D1574" s="22">
        <v>0</v>
      </c>
      <c r="E1574" s="22">
        <v>7.5757575757575761</v>
      </c>
      <c r="F1574" s="22">
        <v>7.5757575757575761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16.666666666666664</v>
      </c>
      <c r="M1574" s="22">
        <v>10.606060606060606</v>
      </c>
      <c r="N1574" s="22">
        <v>4.5454545454545459</v>
      </c>
      <c r="O1574" s="22">
        <v>7.5757575757575761</v>
      </c>
      <c r="P1574" s="22">
        <v>13.636363636363635</v>
      </c>
      <c r="Q1574" s="22">
        <v>13.636363636363635</v>
      </c>
      <c r="R1574" s="22">
        <v>13.636363636363635</v>
      </c>
      <c r="S1574" s="22">
        <v>0</v>
      </c>
      <c r="T1574" s="22">
        <v>4.5454545454545459</v>
      </c>
      <c r="U1574" s="22">
        <v>0</v>
      </c>
      <c r="V1574" s="23">
        <v>8.1967213114754145</v>
      </c>
      <c r="W1574" s="23">
        <v>0</v>
      </c>
      <c r="X1574" s="23">
        <v>91.803278688524586</v>
      </c>
      <c r="Y1574" s="23">
        <v>0</v>
      </c>
      <c r="Z1574" s="23">
        <v>0</v>
      </c>
      <c r="AA1574" s="23">
        <v>0</v>
      </c>
      <c r="AB1574" s="23">
        <v>0</v>
      </c>
      <c r="AC1574" s="23">
        <v>0</v>
      </c>
      <c r="AD1574" s="23">
        <v>0</v>
      </c>
      <c r="AE1574" s="23">
        <v>0</v>
      </c>
      <c r="AF1574" s="23">
        <v>0</v>
      </c>
      <c r="AG1574" s="23">
        <v>0</v>
      </c>
      <c r="AH1574" s="23">
        <v>0</v>
      </c>
      <c r="AI1574" s="23">
        <v>0</v>
      </c>
      <c r="AJ1574" s="23">
        <v>0</v>
      </c>
      <c r="AK1574" s="23">
        <v>0</v>
      </c>
      <c r="AL1574" s="23">
        <v>0</v>
      </c>
      <c r="AM1574" s="23">
        <v>0</v>
      </c>
      <c r="AN1574" s="23">
        <v>0</v>
      </c>
      <c r="AO1574" s="23">
        <v>0</v>
      </c>
      <c r="AP1574" s="23">
        <v>0</v>
      </c>
      <c r="AQ1574" s="23">
        <v>0</v>
      </c>
      <c r="AR1574" s="23">
        <v>0</v>
      </c>
      <c r="AS1574" s="23">
        <v>0</v>
      </c>
      <c r="AT1574" s="23">
        <v>0</v>
      </c>
      <c r="AU1574" s="23">
        <v>0</v>
      </c>
      <c r="AV1574" s="23">
        <v>0</v>
      </c>
      <c r="AW1574" s="23">
        <v>0</v>
      </c>
      <c r="AX1574" s="23">
        <v>0</v>
      </c>
      <c r="AY1574" s="23">
        <v>0</v>
      </c>
      <c r="AZ1574" s="23">
        <v>0</v>
      </c>
      <c r="BA1574" s="23">
        <v>0</v>
      </c>
      <c r="BB1574" s="23">
        <v>0</v>
      </c>
      <c r="BC1574" s="23">
        <v>0</v>
      </c>
      <c r="BD1574" s="23">
        <v>8.1967213114754092</v>
      </c>
      <c r="BE1574" s="23">
        <v>0</v>
      </c>
      <c r="BF1574" s="23">
        <v>0</v>
      </c>
      <c r="BG1574" s="23">
        <v>0</v>
      </c>
      <c r="BH1574" s="23">
        <v>0</v>
      </c>
      <c r="BI1574" s="23">
        <v>0</v>
      </c>
      <c r="BJ1574" s="23">
        <v>0</v>
      </c>
      <c r="BK1574" s="23">
        <v>0</v>
      </c>
      <c r="BL1574" s="23">
        <v>0</v>
      </c>
      <c r="BM1574" s="23">
        <v>0</v>
      </c>
      <c r="BN1574" s="23">
        <v>0</v>
      </c>
      <c r="BO1574" s="23">
        <v>0</v>
      </c>
      <c r="BP1574" s="23">
        <v>0</v>
      </c>
      <c r="BQ1574" s="23">
        <v>0</v>
      </c>
      <c r="BR1574" s="23">
        <v>0</v>
      </c>
      <c r="BS1574" s="23">
        <v>0</v>
      </c>
      <c r="BT1574" s="23">
        <v>0</v>
      </c>
      <c r="BU1574" s="23">
        <v>0</v>
      </c>
      <c r="BV1574" s="23">
        <v>0</v>
      </c>
      <c r="BW1574" s="23">
        <v>0</v>
      </c>
      <c r="BX1574" s="23">
        <v>0</v>
      </c>
      <c r="BY1574" s="23">
        <v>0</v>
      </c>
      <c r="BZ1574" s="23">
        <v>0</v>
      </c>
      <c r="CA1574" s="23">
        <v>0</v>
      </c>
      <c r="CB1574" s="23">
        <v>0</v>
      </c>
      <c r="CC1574" s="23">
        <v>0</v>
      </c>
      <c r="CD1574" s="23">
        <v>0</v>
      </c>
      <c r="CE1574" s="23">
        <v>0</v>
      </c>
      <c r="CF1574" s="23">
        <v>0</v>
      </c>
      <c r="CG1574" s="23">
        <v>0</v>
      </c>
      <c r="CH1574" s="23">
        <v>0</v>
      </c>
      <c r="CI1574" s="23">
        <v>0</v>
      </c>
      <c r="CJ1574" s="23">
        <v>0</v>
      </c>
      <c r="CK1574" s="23">
        <v>0</v>
      </c>
      <c r="CL1574" s="23">
        <v>0</v>
      </c>
      <c r="CM1574" s="23">
        <v>0</v>
      </c>
      <c r="CN1574" s="23">
        <v>0</v>
      </c>
      <c r="CO1574" s="23">
        <v>0</v>
      </c>
      <c r="CP1574" s="23">
        <v>0</v>
      </c>
      <c r="CQ1574" s="23">
        <v>0</v>
      </c>
      <c r="CR1574" s="23">
        <v>0</v>
      </c>
      <c r="CS1574" s="23">
        <v>0</v>
      </c>
      <c r="CT1574" s="23">
        <v>0</v>
      </c>
      <c r="CU1574" s="23">
        <v>0</v>
      </c>
      <c r="CV1574" s="23">
        <v>0</v>
      </c>
      <c r="CW1574" s="23">
        <v>0</v>
      </c>
      <c r="CX1574" s="23">
        <v>0</v>
      </c>
      <c r="CY1574" s="27">
        <v>6.0606060606060623</v>
      </c>
      <c r="CZ1574" s="14">
        <v>0</v>
      </c>
      <c r="DA1574" s="22">
        <v>0</v>
      </c>
      <c r="DB1574" s="22">
        <v>48.214285714285715</v>
      </c>
      <c r="DC1574" s="22">
        <v>0</v>
      </c>
      <c r="DD1574" s="22">
        <v>0</v>
      </c>
      <c r="DE1574" s="22">
        <v>0</v>
      </c>
      <c r="DF1574" s="22">
        <v>0</v>
      </c>
      <c r="DG1574" s="22">
        <v>51.785714285714292</v>
      </c>
      <c r="DH1574" s="14" t="e">
        <v>#DIV/0!</v>
      </c>
      <c r="DI1574" s="24">
        <v>4.918032786885246</v>
      </c>
      <c r="DJ1574" s="14">
        <v>41.304347826086953</v>
      </c>
      <c r="DK1574" s="4">
        <v>33</v>
      </c>
      <c r="DL1574" s="22">
        <v>100</v>
      </c>
      <c r="DM1574" s="22">
        <v>0</v>
      </c>
      <c r="DN1574" s="22">
        <v>0</v>
      </c>
      <c r="DO1574" s="22">
        <v>0</v>
      </c>
      <c r="DP1574" s="4">
        <v>0</v>
      </c>
      <c r="DQ1574" s="22">
        <v>0</v>
      </c>
      <c r="DR1574" s="4">
        <v>0</v>
      </c>
      <c r="DS1574" s="22" t="e">
        <v>#DIV/0!</v>
      </c>
      <c r="DT1574" s="17">
        <v>1062.5</v>
      </c>
      <c r="DU1574" s="22">
        <v>47.368421052631575</v>
      </c>
      <c r="DV1574" s="22">
        <v>26.315789473684209</v>
      </c>
      <c r="DW1574" s="26">
        <v>0</v>
      </c>
      <c r="DX1574" s="12">
        <v>2.2799999999999998</v>
      </c>
    </row>
    <row r="1575" spans="1:128" ht="10.5" x14ac:dyDescent="0.25">
      <c r="A1575" s="11">
        <v>1571</v>
      </c>
      <c r="B1575" s="4" t="s">
        <v>959</v>
      </c>
      <c r="C1575" s="4">
        <v>262</v>
      </c>
      <c r="D1575" s="22">
        <v>3.1914893617021276</v>
      </c>
      <c r="E1575" s="22">
        <v>5.6737588652482271</v>
      </c>
      <c r="F1575" s="22">
        <v>5.6737588652482271</v>
      </c>
      <c r="G1575" s="22">
        <v>8.5106382978723403</v>
      </c>
      <c r="H1575" s="22">
        <v>4.2553191489361701</v>
      </c>
      <c r="I1575" s="22">
        <v>4.6099290780141837</v>
      </c>
      <c r="J1575" s="22">
        <v>4.2553191489361701</v>
      </c>
      <c r="K1575" s="22">
        <v>2.8368794326241136</v>
      </c>
      <c r="L1575" s="22">
        <v>11.347517730496454</v>
      </c>
      <c r="M1575" s="22">
        <v>4.2553191489361701</v>
      </c>
      <c r="N1575" s="22">
        <v>6.0283687943262407</v>
      </c>
      <c r="O1575" s="22">
        <v>7.8014184397163122</v>
      </c>
      <c r="P1575" s="22">
        <v>4.6099290780141837</v>
      </c>
      <c r="Q1575" s="22">
        <v>10.99290780141844</v>
      </c>
      <c r="R1575" s="22">
        <v>9.2198581560283674</v>
      </c>
      <c r="S1575" s="22">
        <v>3.9007092198581561</v>
      </c>
      <c r="T1575" s="22">
        <v>1.773049645390071</v>
      </c>
      <c r="U1575" s="22">
        <v>1.0638297872340425</v>
      </c>
      <c r="V1575" s="23">
        <v>9.2105263157894655</v>
      </c>
      <c r="W1575" s="23">
        <v>0</v>
      </c>
      <c r="X1575" s="23">
        <v>90.789473684210535</v>
      </c>
      <c r="Y1575" s="23">
        <v>0</v>
      </c>
      <c r="Z1575" s="23">
        <v>0</v>
      </c>
      <c r="AA1575" s="23">
        <v>0</v>
      </c>
      <c r="AB1575" s="23">
        <v>0</v>
      </c>
      <c r="AC1575" s="23">
        <v>0</v>
      </c>
      <c r="AD1575" s="23">
        <v>0</v>
      </c>
      <c r="AE1575" s="23">
        <v>0</v>
      </c>
      <c r="AF1575" s="23">
        <v>0</v>
      </c>
      <c r="AG1575" s="23">
        <v>0</v>
      </c>
      <c r="AH1575" s="23">
        <v>5.7017543859649118</v>
      </c>
      <c r="AI1575" s="23">
        <v>0</v>
      </c>
      <c r="AJ1575" s="23">
        <v>0</v>
      </c>
      <c r="AK1575" s="23">
        <v>0</v>
      </c>
      <c r="AL1575" s="23">
        <v>0</v>
      </c>
      <c r="AM1575" s="23">
        <v>0</v>
      </c>
      <c r="AN1575" s="23">
        <v>0</v>
      </c>
      <c r="AO1575" s="23">
        <v>0</v>
      </c>
      <c r="AP1575" s="23">
        <v>0</v>
      </c>
      <c r="AQ1575" s="23">
        <v>0</v>
      </c>
      <c r="AR1575" s="23">
        <v>0</v>
      </c>
      <c r="AS1575" s="23">
        <v>0</v>
      </c>
      <c r="AT1575" s="23">
        <v>0</v>
      </c>
      <c r="AU1575" s="23">
        <v>0</v>
      </c>
      <c r="AV1575" s="23">
        <v>0</v>
      </c>
      <c r="AW1575" s="23">
        <v>0</v>
      </c>
      <c r="AX1575" s="23">
        <v>0</v>
      </c>
      <c r="AY1575" s="23">
        <v>0</v>
      </c>
      <c r="AZ1575" s="23">
        <v>0</v>
      </c>
      <c r="BA1575" s="23">
        <v>0</v>
      </c>
      <c r="BB1575" s="23">
        <v>0</v>
      </c>
      <c r="BC1575" s="23">
        <v>2.1929824561403506</v>
      </c>
      <c r="BD1575" s="23">
        <v>1.3157894736842104</v>
      </c>
      <c r="BE1575" s="23">
        <v>0</v>
      </c>
      <c r="BF1575" s="23">
        <v>0</v>
      </c>
      <c r="BG1575" s="23">
        <v>0</v>
      </c>
      <c r="BH1575" s="23">
        <v>0</v>
      </c>
      <c r="BI1575" s="23">
        <v>0</v>
      </c>
      <c r="BJ1575" s="23">
        <v>0</v>
      </c>
      <c r="BK1575" s="23">
        <v>0</v>
      </c>
      <c r="BL1575" s="23">
        <v>0</v>
      </c>
      <c r="BM1575" s="23">
        <v>0</v>
      </c>
      <c r="BN1575" s="23">
        <v>0</v>
      </c>
      <c r="BO1575" s="23">
        <v>0</v>
      </c>
      <c r="BP1575" s="23">
        <v>0</v>
      </c>
      <c r="BQ1575" s="23">
        <v>0</v>
      </c>
      <c r="BR1575" s="23">
        <v>0</v>
      </c>
      <c r="BS1575" s="23">
        <v>0</v>
      </c>
      <c r="BT1575" s="23">
        <v>0</v>
      </c>
      <c r="BU1575" s="23">
        <v>0</v>
      </c>
      <c r="BV1575" s="23">
        <v>0</v>
      </c>
      <c r="BW1575" s="23">
        <v>0</v>
      </c>
      <c r="BX1575" s="23">
        <v>0</v>
      </c>
      <c r="BY1575" s="23">
        <v>0</v>
      </c>
      <c r="BZ1575" s="23">
        <v>0</v>
      </c>
      <c r="CA1575" s="23">
        <v>0</v>
      </c>
      <c r="CB1575" s="23">
        <v>0</v>
      </c>
      <c r="CC1575" s="23">
        <v>0</v>
      </c>
      <c r="CD1575" s="23">
        <v>0</v>
      </c>
      <c r="CE1575" s="23">
        <v>0</v>
      </c>
      <c r="CF1575" s="23">
        <v>0</v>
      </c>
      <c r="CG1575" s="23">
        <v>0</v>
      </c>
      <c r="CH1575" s="23">
        <v>0</v>
      </c>
      <c r="CI1575" s="23">
        <v>0</v>
      </c>
      <c r="CJ1575" s="23">
        <v>0</v>
      </c>
      <c r="CK1575" s="23">
        <v>0</v>
      </c>
      <c r="CL1575" s="23">
        <v>0</v>
      </c>
      <c r="CM1575" s="23">
        <v>0</v>
      </c>
      <c r="CN1575" s="23">
        <v>0</v>
      </c>
      <c r="CO1575" s="23">
        <v>0</v>
      </c>
      <c r="CP1575" s="23">
        <v>0</v>
      </c>
      <c r="CQ1575" s="23">
        <v>0</v>
      </c>
      <c r="CR1575" s="23">
        <v>0</v>
      </c>
      <c r="CS1575" s="23">
        <v>0</v>
      </c>
      <c r="CT1575" s="23">
        <v>0</v>
      </c>
      <c r="CU1575" s="23">
        <v>0</v>
      </c>
      <c r="CV1575" s="23">
        <v>0</v>
      </c>
      <c r="CW1575" s="23">
        <v>0</v>
      </c>
      <c r="CX1575" s="23">
        <v>0</v>
      </c>
      <c r="CY1575" s="27">
        <v>9.1603053435114532</v>
      </c>
      <c r="CZ1575" s="14">
        <v>0</v>
      </c>
      <c r="DA1575" s="22">
        <v>0</v>
      </c>
      <c r="DB1575" s="22">
        <v>51.339285714285708</v>
      </c>
      <c r="DC1575" s="22">
        <v>0</v>
      </c>
      <c r="DD1575" s="22">
        <v>0</v>
      </c>
      <c r="DE1575" s="22">
        <v>0</v>
      </c>
      <c r="DF1575" s="22">
        <v>0</v>
      </c>
      <c r="DG1575" s="22">
        <v>48.660714285714285</v>
      </c>
      <c r="DH1575" s="14">
        <v>36.363636363636367</v>
      </c>
      <c r="DI1575" s="24">
        <v>7.9831932773109235</v>
      </c>
      <c r="DJ1575" s="14">
        <v>21.428571428571427</v>
      </c>
      <c r="DK1575" s="4">
        <v>127</v>
      </c>
      <c r="DL1575" s="22">
        <v>100</v>
      </c>
      <c r="DM1575" s="22">
        <v>0</v>
      </c>
      <c r="DN1575" s="22">
        <v>0</v>
      </c>
      <c r="DO1575" s="22">
        <v>0</v>
      </c>
      <c r="DP1575" s="4">
        <v>6</v>
      </c>
      <c r="DQ1575" s="22">
        <v>4.4776119402985071</v>
      </c>
      <c r="DR1575" s="4">
        <v>0</v>
      </c>
      <c r="DS1575" s="22">
        <v>0</v>
      </c>
      <c r="DT1575" s="17">
        <v>634.21052631578948</v>
      </c>
      <c r="DU1575" s="22">
        <v>41.071428571428569</v>
      </c>
      <c r="DV1575" s="22">
        <v>23.214285714285715</v>
      </c>
      <c r="DW1575" s="26">
        <v>10.975609756097562</v>
      </c>
      <c r="DX1575" s="12">
        <v>2.1941747572815533</v>
      </c>
    </row>
    <row r="1576" spans="1:128" ht="10.5" x14ac:dyDescent="0.25">
      <c r="A1576" s="11">
        <v>1572</v>
      </c>
      <c r="B1576" s="4" t="s">
        <v>2186</v>
      </c>
      <c r="C1576" s="4">
        <v>50</v>
      </c>
      <c r="D1576" s="22">
        <v>6.5217391304347823</v>
      </c>
      <c r="E1576" s="22">
        <v>0</v>
      </c>
      <c r="F1576" s="22">
        <v>6.5217391304347823</v>
      </c>
      <c r="G1576" s="22">
        <v>17.391304347826086</v>
      </c>
      <c r="H1576" s="22">
        <v>10.869565217391305</v>
      </c>
      <c r="I1576" s="22">
        <v>0</v>
      </c>
      <c r="J1576" s="22">
        <v>0</v>
      </c>
      <c r="K1576" s="22">
        <v>10.869565217391305</v>
      </c>
      <c r="L1576" s="22">
        <v>0</v>
      </c>
      <c r="M1576" s="22">
        <v>8.695652173913043</v>
      </c>
      <c r="N1576" s="22">
        <v>6.5217391304347823</v>
      </c>
      <c r="O1576" s="22">
        <v>8.695652173913043</v>
      </c>
      <c r="P1576" s="22">
        <v>8.695652173913043</v>
      </c>
      <c r="Q1576" s="22">
        <v>0</v>
      </c>
      <c r="R1576" s="22">
        <v>8.695652173913043</v>
      </c>
      <c r="S1576" s="22">
        <v>6.5217391304347823</v>
      </c>
      <c r="T1576" s="22">
        <v>0</v>
      </c>
      <c r="U1576" s="22">
        <v>0</v>
      </c>
      <c r="V1576" s="23">
        <v>0</v>
      </c>
      <c r="W1576" s="23">
        <v>0</v>
      </c>
      <c r="X1576" s="23">
        <v>100</v>
      </c>
      <c r="Y1576" s="23">
        <v>0</v>
      </c>
      <c r="Z1576" s="23">
        <v>0</v>
      </c>
      <c r="AA1576" s="23">
        <v>0</v>
      </c>
      <c r="AB1576" s="23">
        <v>0</v>
      </c>
      <c r="AC1576" s="23">
        <v>0</v>
      </c>
      <c r="AD1576" s="23">
        <v>0</v>
      </c>
      <c r="AE1576" s="23">
        <v>0</v>
      </c>
      <c r="AF1576" s="23">
        <v>0</v>
      </c>
      <c r="AG1576" s="23">
        <v>0</v>
      </c>
      <c r="AH1576" s="23">
        <v>0</v>
      </c>
      <c r="AI1576" s="23">
        <v>0</v>
      </c>
      <c r="AJ1576" s="23">
        <v>0</v>
      </c>
      <c r="AK1576" s="23">
        <v>0</v>
      </c>
      <c r="AL1576" s="23">
        <v>0</v>
      </c>
      <c r="AM1576" s="23">
        <v>0</v>
      </c>
      <c r="AN1576" s="23">
        <v>0</v>
      </c>
      <c r="AO1576" s="23">
        <v>0</v>
      </c>
      <c r="AP1576" s="23">
        <v>0</v>
      </c>
      <c r="AQ1576" s="23">
        <v>0</v>
      </c>
      <c r="AR1576" s="23">
        <v>0</v>
      </c>
      <c r="AS1576" s="23">
        <v>0</v>
      </c>
      <c r="AT1576" s="23">
        <v>0</v>
      </c>
      <c r="AU1576" s="23">
        <v>0</v>
      </c>
      <c r="AV1576" s="23">
        <v>0</v>
      </c>
      <c r="AW1576" s="23">
        <v>0</v>
      </c>
      <c r="AX1576" s="23">
        <v>0</v>
      </c>
      <c r="AY1576" s="23">
        <v>0</v>
      </c>
      <c r="AZ1576" s="23">
        <v>0</v>
      </c>
      <c r="BA1576" s="23">
        <v>0</v>
      </c>
      <c r="BB1576" s="23">
        <v>0</v>
      </c>
      <c r="BC1576" s="23">
        <v>0</v>
      </c>
      <c r="BD1576" s="23">
        <v>0</v>
      </c>
      <c r="BE1576" s="23">
        <v>0</v>
      </c>
      <c r="BF1576" s="23">
        <v>0</v>
      </c>
      <c r="BG1576" s="23">
        <v>0</v>
      </c>
      <c r="BH1576" s="23">
        <v>0</v>
      </c>
      <c r="BI1576" s="23">
        <v>0</v>
      </c>
      <c r="BJ1576" s="23">
        <v>0</v>
      </c>
      <c r="BK1576" s="23">
        <v>0</v>
      </c>
      <c r="BL1576" s="23">
        <v>0</v>
      </c>
      <c r="BM1576" s="23">
        <v>0</v>
      </c>
      <c r="BN1576" s="23">
        <v>0</v>
      </c>
      <c r="BO1576" s="23">
        <v>0</v>
      </c>
      <c r="BP1576" s="23">
        <v>0</v>
      </c>
      <c r="BQ1576" s="23">
        <v>0</v>
      </c>
      <c r="BR1576" s="23">
        <v>0</v>
      </c>
      <c r="BS1576" s="23">
        <v>0</v>
      </c>
      <c r="BT1576" s="23">
        <v>0</v>
      </c>
      <c r="BU1576" s="23">
        <v>0</v>
      </c>
      <c r="BV1576" s="23">
        <v>0</v>
      </c>
      <c r="BW1576" s="23">
        <v>0</v>
      </c>
      <c r="BX1576" s="23">
        <v>0</v>
      </c>
      <c r="BY1576" s="23">
        <v>0</v>
      </c>
      <c r="BZ1576" s="23">
        <v>0</v>
      </c>
      <c r="CA1576" s="23">
        <v>0</v>
      </c>
      <c r="CB1576" s="23">
        <v>0</v>
      </c>
      <c r="CC1576" s="23">
        <v>0</v>
      </c>
      <c r="CD1576" s="23">
        <v>0</v>
      </c>
      <c r="CE1576" s="23">
        <v>0</v>
      </c>
      <c r="CF1576" s="23">
        <v>0</v>
      </c>
      <c r="CG1576" s="23">
        <v>0</v>
      </c>
      <c r="CH1576" s="23">
        <v>0</v>
      </c>
      <c r="CI1576" s="23">
        <v>0</v>
      </c>
      <c r="CJ1576" s="23">
        <v>0</v>
      </c>
      <c r="CK1576" s="23">
        <v>0</v>
      </c>
      <c r="CL1576" s="23">
        <v>0</v>
      </c>
      <c r="CM1576" s="23">
        <v>0</v>
      </c>
      <c r="CN1576" s="23">
        <v>0</v>
      </c>
      <c r="CO1576" s="23">
        <v>0</v>
      </c>
      <c r="CP1576" s="23">
        <v>0</v>
      </c>
      <c r="CQ1576" s="23">
        <v>0</v>
      </c>
      <c r="CR1576" s="23">
        <v>0</v>
      </c>
      <c r="CS1576" s="23">
        <v>0</v>
      </c>
      <c r="CT1576" s="23">
        <v>0</v>
      </c>
      <c r="CU1576" s="23">
        <v>0</v>
      </c>
      <c r="CV1576" s="23">
        <v>0</v>
      </c>
      <c r="CW1576" s="23">
        <v>0</v>
      </c>
      <c r="CX1576" s="23">
        <v>0</v>
      </c>
      <c r="CY1576" s="27">
        <v>2</v>
      </c>
      <c r="CZ1576" s="14">
        <v>0</v>
      </c>
      <c r="DA1576" s="22">
        <v>0</v>
      </c>
      <c r="DB1576" s="22">
        <v>75</v>
      </c>
      <c r="DC1576" s="22">
        <v>0</v>
      </c>
      <c r="DD1576" s="22">
        <v>0</v>
      </c>
      <c r="DE1576" s="22">
        <v>0</v>
      </c>
      <c r="DF1576" s="22">
        <v>0</v>
      </c>
      <c r="DG1576" s="22">
        <v>25</v>
      </c>
      <c r="DH1576" s="14">
        <v>0</v>
      </c>
      <c r="DI1576" s="24">
        <v>0</v>
      </c>
      <c r="DJ1576" s="14">
        <v>86.486486486486484</v>
      </c>
      <c r="DK1576" s="4">
        <v>27</v>
      </c>
      <c r="DL1576" s="22">
        <v>100</v>
      </c>
      <c r="DM1576" s="22">
        <v>0</v>
      </c>
      <c r="DN1576" s="22">
        <v>0</v>
      </c>
      <c r="DO1576" s="22">
        <v>0</v>
      </c>
      <c r="DP1576" s="4">
        <v>0</v>
      </c>
      <c r="DQ1576" s="22">
        <v>0</v>
      </c>
      <c r="DR1576" s="4">
        <v>0</v>
      </c>
      <c r="DS1576" s="22">
        <v>0</v>
      </c>
      <c r="DT1576" s="17">
        <v>700</v>
      </c>
      <c r="DU1576" s="22">
        <v>100</v>
      </c>
      <c r="DV1576" s="22">
        <v>0</v>
      </c>
      <c r="DW1576" s="26">
        <v>18.181818181818183</v>
      </c>
      <c r="DX1576" s="12">
        <v>2.5</v>
      </c>
    </row>
    <row r="1577" spans="1:128" ht="10.5" x14ac:dyDescent="0.25">
      <c r="A1577" s="11">
        <v>1573</v>
      </c>
      <c r="B1577" s="4" t="s">
        <v>2187</v>
      </c>
      <c r="C1577" s="4">
        <v>31</v>
      </c>
      <c r="D1577" s="22">
        <v>21.739130434782609</v>
      </c>
      <c r="E1577" s="22">
        <v>0</v>
      </c>
      <c r="F1577" s="22">
        <v>21.739130434782609</v>
      </c>
      <c r="G1577" s="22">
        <v>13.043478260869565</v>
      </c>
      <c r="H1577" s="22">
        <v>0</v>
      </c>
      <c r="I1577" s="22">
        <v>0</v>
      </c>
      <c r="J1577" s="22">
        <v>0</v>
      </c>
      <c r="K1577" s="22">
        <v>13.043478260869565</v>
      </c>
      <c r="L1577" s="22">
        <v>0</v>
      </c>
      <c r="M1577" s="22">
        <v>0</v>
      </c>
      <c r="N1577" s="22">
        <v>0</v>
      </c>
      <c r="O1577" s="22">
        <v>0</v>
      </c>
      <c r="P1577" s="22">
        <v>17.391304347826086</v>
      </c>
      <c r="Q1577" s="22">
        <v>13.043478260869565</v>
      </c>
      <c r="R1577" s="22">
        <v>0</v>
      </c>
      <c r="S1577" s="22">
        <v>0</v>
      </c>
      <c r="T1577" s="22">
        <v>0</v>
      </c>
      <c r="U1577" s="22">
        <v>0</v>
      </c>
      <c r="V1577" s="23">
        <v>0</v>
      </c>
      <c r="W1577" s="23">
        <v>0</v>
      </c>
      <c r="X1577" s="23">
        <v>100</v>
      </c>
      <c r="Y1577" s="23">
        <v>0</v>
      </c>
      <c r="Z1577" s="23">
        <v>0</v>
      </c>
      <c r="AA1577" s="23">
        <v>0</v>
      </c>
      <c r="AB1577" s="23">
        <v>0</v>
      </c>
      <c r="AC1577" s="23">
        <v>0</v>
      </c>
      <c r="AD1577" s="23">
        <v>0</v>
      </c>
      <c r="AE1577" s="23">
        <v>0</v>
      </c>
      <c r="AF1577" s="23">
        <v>0</v>
      </c>
      <c r="AG1577" s="23">
        <v>0</v>
      </c>
      <c r="AH1577" s="23">
        <v>0</v>
      </c>
      <c r="AI1577" s="23">
        <v>0</v>
      </c>
      <c r="AJ1577" s="23">
        <v>0</v>
      </c>
      <c r="AK1577" s="23">
        <v>0</v>
      </c>
      <c r="AL1577" s="23">
        <v>0</v>
      </c>
      <c r="AM1577" s="23">
        <v>0</v>
      </c>
      <c r="AN1577" s="23">
        <v>0</v>
      </c>
      <c r="AO1577" s="23">
        <v>0</v>
      </c>
      <c r="AP1577" s="23">
        <v>0</v>
      </c>
      <c r="AQ1577" s="23">
        <v>0</v>
      </c>
      <c r="AR1577" s="23">
        <v>0</v>
      </c>
      <c r="AS1577" s="23">
        <v>0</v>
      </c>
      <c r="AT1577" s="23">
        <v>0</v>
      </c>
      <c r="AU1577" s="23">
        <v>0</v>
      </c>
      <c r="AV1577" s="23">
        <v>0</v>
      </c>
      <c r="AW1577" s="23">
        <v>0</v>
      </c>
      <c r="AX1577" s="23">
        <v>0</v>
      </c>
      <c r="AY1577" s="23">
        <v>0</v>
      </c>
      <c r="AZ1577" s="23">
        <v>0</v>
      </c>
      <c r="BA1577" s="23">
        <v>0</v>
      </c>
      <c r="BB1577" s="23">
        <v>0</v>
      </c>
      <c r="BC1577" s="23">
        <v>0</v>
      </c>
      <c r="BD1577" s="23">
        <v>0</v>
      </c>
      <c r="BE1577" s="23">
        <v>0</v>
      </c>
      <c r="BF1577" s="23">
        <v>0</v>
      </c>
      <c r="BG1577" s="23">
        <v>0</v>
      </c>
      <c r="BH1577" s="23">
        <v>0</v>
      </c>
      <c r="BI1577" s="23">
        <v>0</v>
      </c>
      <c r="BJ1577" s="23">
        <v>0</v>
      </c>
      <c r="BK1577" s="23">
        <v>0</v>
      </c>
      <c r="BL1577" s="23">
        <v>0</v>
      </c>
      <c r="BM1577" s="23">
        <v>0</v>
      </c>
      <c r="BN1577" s="23">
        <v>0</v>
      </c>
      <c r="BO1577" s="23">
        <v>0</v>
      </c>
      <c r="BP1577" s="23">
        <v>0</v>
      </c>
      <c r="BQ1577" s="23">
        <v>0</v>
      </c>
      <c r="BR1577" s="23">
        <v>0</v>
      </c>
      <c r="BS1577" s="23">
        <v>0</v>
      </c>
      <c r="BT1577" s="23">
        <v>0</v>
      </c>
      <c r="BU1577" s="23">
        <v>0</v>
      </c>
      <c r="BV1577" s="23">
        <v>0</v>
      </c>
      <c r="BW1577" s="23">
        <v>0</v>
      </c>
      <c r="BX1577" s="23">
        <v>0</v>
      </c>
      <c r="BY1577" s="23">
        <v>0</v>
      </c>
      <c r="BZ1577" s="23">
        <v>0</v>
      </c>
      <c r="CA1577" s="23">
        <v>0</v>
      </c>
      <c r="CB1577" s="23">
        <v>0</v>
      </c>
      <c r="CC1577" s="23">
        <v>0</v>
      </c>
      <c r="CD1577" s="23">
        <v>0</v>
      </c>
      <c r="CE1577" s="23">
        <v>0</v>
      </c>
      <c r="CF1577" s="23">
        <v>0</v>
      </c>
      <c r="CG1577" s="23">
        <v>0</v>
      </c>
      <c r="CH1577" s="23">
        <v>0</v>
      </c>
      <c r="CI1577" s="23">
        <v>0</v>
      </c>
      <c r="CJ1577" s="23">
        <v>0</v>
      </c>
      <c r="CK1577" s="23">
        <v>0</v>
      </c>
      <c r="CL1577" s="23">
        <v>0</v>
      </c>
      <c r="CM1577" s="23">
        <v>0</v>
      </c>
      <c r="CN1577" s="23">
        <v>0</v>
      </c>
      <c r="CO1577" s="23">
        <v>0</v>
      </c>
      <c r="CP1577" s="23">
        <v>0</v>
      </c>
      <c r="CQ1577" s="23">
        <v>0</v>
      </c>
      <c r="CR1577" s="23">
        <v>0</v>
      </c>
      <c r="CS1577" s="23">
        <v>0</v>
      </c>
      <c r="CT1577" s="23">
        <v>0</v>
      </c>
      <c r="CU1577" s="23">
        <v>0</v>
      </c>
      <c r="CV1577" s="23">
        <v>0</v>
      </c>
      <c r="CW1577" s="23">
        <v>0</v>
      </c>
      <c r="CX1577" s="23">
        <v>0</v>
      </c>
      <c r="CY1577" s="27">
        <v>0</v>
      </c>
      <c r="CZ1577" s="14">
        <v>0</v>
      </c>
      <c r="DA1577" s="22">
        <v>0</v>
      </c>
      <c r="DB1577" s="22">
        <v>72</v>
      </c>
      <c r="DC1577" s="22">
        <v>0</v>
      </c>
      <c r="DD1577" s="22">
        <v>0</v>
      </c>
      <c r="DE1577" s="22">
        <v>0</v>
      </c>
      <c r="DF1577" s="22">
        <v>0</v>
      </c>
      <c r="DG1577" s="22">
        <v>28.000000000000004</v>
      </c>
      <c r="DH1577" s="14" t="e">
        <v>#DIV/0!</v>
      </c>
      <c r="DI1577" s="24">
        <v>0</v>
      </c>
      <c r="DJ1577" s="14">
        <v>57.142857142857139</v>
      </c>
      <c r="DK1577" s="4">
        <v>14</v>
      </c>
      <c r="DL1577" s="22">
        <v>100</v>
      </c>
      <c r="DM1577" s="22">
        <v>0</v>
      </c>
      <c r="DN1577" s="22">
        <v>0</v>
      </c>
      <c r="DO1577" s="22">
        <v>0</v>
      </c>
      <c r="DP1577" s="4">
        <v>0</v>
      </c>
      <c r="DQ1577" s="22">
        <v>0</v>
      </c>
      <c r="DR1577" s="4">
        <v>0</v>
      </c>
      <c r="DS1577" s="22" t="e">
        <v>#DIV/0!</v>
      </c>
      <c r="DT1577" s="17">
        <v>668.75</v>
      </c>
      <c r="DU1577" s="22">
        <v>75</v>
      </c>
      <c r="DV1577" s="22">
        <v>0</v>
      </c>
      <c r="DW1577" s="26">
        <v>0</v>
      </c>
      <c r="DX1577" s="12">
        <v>2.625</v>
      </c>
    </row>
    <row r="1578" spans="1:128" ht="10.5" x14ac:dyDescent="0.25">
      <c r="A1578" s="11">
        <v>1574</v>
      </c>
      <c r="B1578" s="4" t="s">
        <v>960</v>
      </c>
      <c r="C1578" s="4">
        <v>462</v>
      </c>
      <c r="D1578" s="22">
        <v>6.9915254237288131</v>
      </c>
      <c r="E1578" s="22">
        <v>9.3220338983050848</v>
      </c>
      <c r="F1578" s="22">
        <v>4.0254237288135588</v>
      </c>
      <c r="G1578" s="22">
        <v>6.3559322033898304</v>
      </c>
      <c r="H1578" s="22">
        <v>2.5423728813559325</v>
      </c>
      <c r="I1578" s="22">
        <v>2.3305084745762712</v>
      </c>
      <c r="J1578" s="22">
        <v>2.1186440677966099</v>
      </c>
      <c r="K1578" s="22">
        <v>10.59322033898305</v>
      </c>
      <c r="L1578" s="22">
        <v>5.0847457627118651</v>
      </c>
      <c r="M1578" s="22">
        <v>6.9915254237288131</v>
      </c>
      <c r="N1578" s="22">
        <v>5.7203389830508478</v>
      </c>
      <c r="O1578" s="22">
        <v>8.4745762711864394</v>
      </c>
      <c r="P1578" s="22">
        <v>6.1440677966101696</v>
      </c>
      <c r="Q1578" s="22">
        <v>8.4745762711864394</v>
      </c>
      <c r="R1578" s="22">
        <v>7.2033898305084749</v>
      </c>
      <c r="S1578" s="22">
        <v>4.2372881355932197</v>
      </c>
      <c r="T1578" s="22">
        <v>1.6949152542372881</v>
      </c>
      <c r="U1578" s="22">
        <v>1.6949152542372881</v>
      </c>
      <c r="V1578" s="23">
        <v>7.3634204275534501</v>
      </c>
      <c r="W1578" s="23">
        <v>0</v>
      </c>
      <c r="X1578" s="23">
        <v>92.63657957244655</v>
      </c>
      <c r="Y1578" s="23">
        <v>0</v>
      </c>
      <c r="Z1578" s="23">
        <v>0</v>
      </c>
      <c r="AA1578" s="23">
        <v>0</v>
      </c>
      <c r="AB1578" s="23">
        <v>0</v>
      </c>
      <c r="AC1578" s="23">
        <v>0</v>
      </c>
      <c r="AD1578" s="23">
        <v>0</v>
      </c>
      <c r="AE1578" s="23">
        <v>0</v>
      </c>
      <c r="AF1578" s="23">
        <v>0</v>
      </c>
      <c r="AG1578" s="23">
        <v>0</v>
      </c>
      <c r="AH1578" s="23">
        <v>4.513064133016627</v>
      </c>
      <c r="AI1578" s="23">
        <v>0</v>
      </c>
      <c r="AJ1578" s="23">
        <v>0</v>
      </c>
      <c r="AK1578" s="23">
        <v>0</v>
      </c>
      <c r="AL1578" s="23">
        <v>0</v>
      </c>
      <c r="AM1578" s="23">
        <v>0</v>
      </c>
      <c r="AN1578" s="23">
        <v>0</v>
      </c>
      <c r="AO1578" s="23">
        <v>0</v>
      </c>
      <c r="AP1578" s="23">
        <v>0</v>
      </c>
      <c r="AQ1578" s="23">
        <v>0</v>
      </c>
      <c r="AR1578" s="23">
        <v>0</v>
      </c>
      <c r="AS1578" s="23">
        <v>0</v>
      </c>
      <c r="AT1578" s="23">
        <v>0</v>
      </c>
      <c r="AU1578" s="23">
        <v>0</v>
      </c>
      <c r="AV1578" s="23">
        <v>0</v>
      </c>
      <c r="AW1578" s="23">
        <v>0</v>
      </c>
      <c r="AX1578" s="23">
        <v>0</v>
      </c>
      <c r="AY1578" s="23">
        <v>0</v>
      </c>
      <c r="AZ1578" s="23">
        <v>0</v>
      </c>
      <c r="BA1578" s="23">
        <v>0</v>
      </c>
      <c r="BB1578" s="23">
        <v>0</v>
      </c>
      <c r="BC1578" s="23">
        <v>0</v>
      </c>
      <c r="BD1578" s="23">
        <v>1.1876484560570071</v>
      </c>
      <c r="BE1578" s="23">
        <v>0</v>
      </c>
      <c r="BF1578" s="23">
        <v>0</v>
      </c>
      <c r="BG1578" s="23">
        <v>0</v>
      </c>
      <c r="BH1578" s="23">
        <v>0</v>
      </c>
      <c r="BI1578" s="23">
        <v>0</v>
      </c>
      <c r="BJ1578" s="23">
        <v>0</v>
      </c>
      <c r="BK1578" s="23">
        <v>0</v>
      </c>
      <c r="BL1578" s="23">
        <v>0</v>
      </c>
      <c r="BM1578" s="23">
        <v>0</v>
      </c>
      <c r="BN1578" s="23">
        <v>0.95011876484560576</v>
      </c>
      <c r="BO1578" s="23">
        <v>0</v>
      </c>
      <c r="BP1578" s="23">
        <v>0</v>
      </c>
      <c r="BQ1578" s="23">
        <v>0</v>
      </c>
      <c r="BR1578" s="23">
        <v>0</v>
      </c>
      <c r="BS1578" s="23">
        <v>0</v>
      </c>
      <c r="BT1578" s="23">
        <v>0</v>
      </c>
      <c r="BU1578" s="23">
        <v>0</v>
      </c>
      <c r="BV1578" s="23">
        <v>0</v>
      </c>
      <c r="BW1578" s="23">
        <v>0</v>
      </c>
      <c r="BX1578" s="23">
        <v>0</v>
      </c>
      <c r="BY1578" s="23">
        <v>0</v>
      </c>
      <c r="BZ1578" s="23">
        <v>0</v>
      </c>
      <c r="CA1578" s="23">
        <v>0</v>
      </c>
      <c r="CB1578" s="23">
        <v>0</v>
      </c>
      <c r="CC1578" s="23">
        <v>0</v>
      </c>
      <c r="CD1578" s="23">
        <v>0</v>
      </c>
      <c r="CE1578" s="23">
        <v>0</v>
      </c>
      <c r="CF1578" s="23">
        <v>0</v>
      </c>
      <c r="CG1578" s="23">
        <v>0</v>
      </c>
      <c r="CH1578" s="23">
        <v>0</v>
      </c>
      <c r="CI1578" s="23">
        <v>0</v>
      </c>
      <c r="CJ1578" s="23">
        <v>0</v>
      </c>
      <c r="CK1578" s="23">
        <v>0</v>
      </c>
      <c r="CL1578" s="23">
        <v>0</v>
      </c>
      <c r="CM1578" s="23">
        <v>0</v>
      </c>
      <c r="CN1578" s="23">
        <v>0</v>
      </c>
      <c r="CO1578" s="23">
        <v>0</v>
      </c>
      <c r="CP1578" s="23">
        <v>0</v>
      </c>
      <c r="CQ1578" s="23">
        <v>0</v>
      </c>
      <c r="CR1578" s="23">
        <v>0.91116173120728927</v>
      </c>
      <c r="CS1578" s="23">
        <v>0</v>
      </c>
      <c r="CT1578" s="23">
        <v>0</v>
      </c>
      <c r="CU1578" s="23">
        <v>0</v>
      </c>
      <c r="CV1578" s="23">
        <v>0</v>
      </c>
      <c r="CW1578" s="23">
        <v>0</v>
      </c>
      <c r="CX1578" s="23">
        <v>0</v>
      </c>
      <c r="CY1578" s="27">
        <v>5.8441558441558357</v>
      </c>
      <c r="CZ1578" s="14">
        <v>0</v>
      </c>
      <c r="DA1578" s="22">
        <v>0</v>
      </c>
      <c r="DB1578" s="22">
        <v>41.724941724941729</v>
      </c>
      <c r="DC1578" s="22">
        <v>0</v>
      </c>
      <c r="DD1578" s="22">
        <v>0</v>
      </c>
      <c r="DE1578" s="22">
        <v>0</v>
      </c>
      <c r="DF1578" s="22">
        <v>0</v>
      </c>
      <c r="DG1578" s="22">
        <v>58.275058275058278</v>
      </c>
      <c r="DH1578" s="14">
        <v>0</v>
      </c>
      <c r="DI1578" s="24">
        <v>3.3860045146726865</v>
      </c>
      <c r="DJ1578" s="14">
        <v>31.378299120234605</v>
      </c>
      <c r="DK1578" s="4">
        <v>207</v>
      </c>
      <c r="DL1578" s="22">
        <v>96.135265700483103</v>
      </c>
      <c r="DM1578" s="22">
        <v>0</v>
      </c>
      <c r="DN1578" s="22">
        <v>0</v>
      </c>
      <c r="DO1578" s="22">
        <v>3.8647342995169081</v>
      </c>
      <c r="DP1578" s="4">
        <v>0</v>
      </c>
      <c r="DQ1578" s="22">
        <v>0</v>
      </c>
      <c r="DR1578" s="4">
        <v>0</v>
      </c>
      <c r="DS1578" s="22">
        <v>0</v>
      </c>
      <c r="DT1578" s="17">
        <v>768.9655172413793</v>
      </c>
      <c r="DU1578" s="22">
        <v>44.444444444444443</v>
      </c>
      <c r="DV1578" s="22">
        <v>18.840579710144929</v>
      </c>
      <c r="DW1578" s="26">
        <v>4.2682926829268295</v>
      </c>
      <c r="DX1578" s="12">
        <v>2.3391812865497075</v>
      </c>
    </row>
    <row r="1579" spans="1:128" ht="10.5" x14ac:dyDescent="0.25">
      <c r="A1579" s="11">
        <v>1575</v>
      </c>
      <c r="B1579" s="4" t="s">
        <v>961</v>
      </c>
      <c r="C1579" s="4">
        <v>27689</v>
      </c>
      <c r="D1579" s="22">
        <v>6.7595869141330258</v>
      </c>
      <c r="E1579" s="22">
        <v>6.5429334873979919</v>
      </c>
      <c r="F1579" s="22">
        <v>6.0951830721455913</v>
      </c>
      <c r="G1579" s="22">
        <v>6.1601791001661006</v>
      </c>
      <c r="H1579" s="22">
        <v>7.3770491803278686</v>
      </c>
      <c r="I1579" s="22">
        <v>7.8536867191449407</v>
      </c>
      <c r="J1579" s="22">
        <v>8.1461688452372361</v>
      </c>
      <c r="K1579" s="22">
        <v>7.6911966490936665</v>
      </c>
      <c r="L1579" s="22">
        <v>6.134902867047014</v>
      </c>
      <c r="M1579" s="22">
        <v>6.2432295804145301</v>
      </c>
      <c r="N1579" s="22">
        <v>6.7234780096771862</v>
      </c>
      <c r="O1579" s="22">
        <v>6.6945908861125156</v>
      </c>
      <c r="P1579" s="22">
        <v>5.4091138874846543</v>
      </c>
      <c r="Q1579" s="22">
        <v>4.1380804506391273</v>
      </c>
      <c r="R1579" s="22">
        <v>3.0078717411713729</v>
      </c>
      <c r="S1579" s="22">
        <v>2.1376471437856575</v>
      </c>
      <c r="T1579" s="22">
        <v>1.5093522062540621</v>
      </c>
      <c r="U1579" s="22">
        <v>1.3757492597674585</v>
      </c>
      <c r="V1579" s="23">
        <v>40.852935551730731</v>
      </c>
      <c r="W1579" s="23">
        <v>3.7330273474851787</v>
      </c>
      <c r="X1579" s="23">
        <v>59.147064448269269</v>
      </c>
      <c r="Y1579" s="23">
        <v>0.1376936316695353</v>
      </c>
      <c r="Z1579" s="23">
        <v>0.3404092560719067</v>
      </c>
      <c r="AA1579" s="23">
        <v>0.49340218014916815</v>
      </c>
      <c r="AB1579" s="23">
        <v>8.4146108242493786E-2</v>
      </c>
      <c r="AC1579" s="23">
        <v>0.35953337158156434</v>
      </c>
      <c r="AD1579" s="23">
        <v>2.5320328934786764</v>
      </c>
      <c r="AE1579" s="23">
        <v>0.53165041116848344</v>
      </c>
      <c r="AF1579" s="23">
        <v>5.737234652897303E-2</v>
      </c>
      <c r="AG1579" s="23">
        <v>0.54694970357620953</v>
      </c>
      <c r="AH1579" s="23">
        <v>2.2987186842608529</v>
      </c>
      <c r="AI1579" s="23">
        <v>9.5620577548288385E-2</v>
      </c>
      <c r="AJ1579" s="23">
        <v>0.67699368904188184</v>
      </c>
      <c r="AK1579" s="23">
        <v>0.12239433926180913</v>
      </c>
      <c r="AL1579" s="23">
        <v>0.3098106712564544</v>
      </c>
      <c r="AM1579" s="23">
        <v>0.32128514056224899</v>
      </c>
      <c r="AN1579" s="23">
        <v>0.2562631478294129</v>
      </c>
      <c r="AO1579" s="23">
        <v>5.1482118951998475</v>
      </c>
      <c r="AP1579" s="23">
        <v>0.36718301778542745</v>
      </c>
      <c r="AQ1579" s="23">
        <v>0.92943201376936313</v>
      </c>
      <c r="AR1579" s="23">
        <v>0.28303690954293365</v>
      </c>
      <c r="AS1579" s="23">
        <v>0.17211703958691912</v>
      </c>
      <c r="AT1579" s="23">
        <v>0.57372346528973039</v>
      </c>
      <c r="AU1579" s="23">
        <v>3.8248231019315355E-2</v>
      </c>
      <c r="AV1579" s="23">
        <v>0</v>
      </c>
      <c r="AW1579" s="23">
        <v>0.36718301778542745</v>
      </c>
      <c r="AX1579" s="23">
        <v>0.62344616561484034</v>
      </c>
      <c r="AY1579" s="23">
        <v>0.11474469305794606</v>
      </c>
      <c r="AZ1579" s="23">
        <v>0.89883342895391083</v>
      </c>
      <c r="BA1579" s="23">
        <v>2.2948938611589215E-2</v>
      </c>
      <c r="BB1579" s="23">
        <v>0.13004398546567222</v>
      </c>
      <c r="BC1579" s="23">
        <v>0.29451137884872824</v>
      </c>
      <c r="BD1579" s="23">
        <v>2.1342512908777969</v>
      </c>
      <c r="BE1579" s="23">
        <v>0.19506597819850832</v>
      </c>
      <c r="BF1579" s="23">
        <v>1.1742206922929814</v>
      </c>
      <c r="BG1579" s="23">
        <v>1.4151845477146681</v>
      </c>
      <c r="BH1579" s="23">
        <v>0.47810288774144194</v>
      </c>
      <c r="BI1579" s="23">
        <v>4.5897877223178431E-2</v>
      </c>
      <c r="BJ1579" s="23">
        <v>0.48192771084337355</v>
      </c>
      <c r="BK1579" s="23">
        <v>0.45132912602792125</v>
      </c>
      <c r="BL1579" s="23">
        <v>0.34805890227576974</v>
      </c>
      <c r="BM1579" s="23">
        <v>0.69994262765347104</v>
      </c>
      <c r="BN1579" s="23">
        <v>4.0428380187416328</v>
      </c>
      <c r="BO1579" s="23">
        <v>0.2027156244023714</v>
      </c>
      <c r="BP1579" s="23">
        <v>0.2753872633390706</v>
      </c>
      <c r="BQ1579" s="23">
        <v>0.19506597819850832</v>
      </c>
      <c r="BR1579" s="23">
        <v>0.20654044750430289</v>
      </c>
      <c r="BS1579" s="23">
        <v>0.61197169630904569</v>
      </c>
      <c r="BT1579" s="23">
        <v>0.65368919065332798</v>
      </c>
      <c r="BU1579" s="23">
        <v>1.9299803142007952</v>
      </c>
      <c r="BV1579" s="23">
        <v>0.9727100783572008</v>
      </c>
      <c r="BW1579" s="23">
        <v>0.60215385803064803</v>
      </c>
      <c r="BX1579" s="23">
        <v>2.4703748021770178</v>
      </c>
      <c r="BY1579" s="23">
        <v>0.57127417300343541</v>
      </c>
      <c r="BZ1579" s="23">
        <v>0.57513413363183696</v>
      </c>
      <c r="CA1579" s="23">
        <v>0.15053846450766201</v>
      </c>
      <c r="CB1579" s="23">
        <v>0.91867062955957846</v>
      </c>
      <c r="CC1579" s="23">
        <v>0.31651677152893037</v>
      </c>
      <c r="CD1579" s="23">
        <v>1.2776469680009264</v>
      </c>
      <c r="CE1579" s="23">
        <v>0.35897633844134791</v>
      </c>
      <c r="CF1579" s="23">
        <v>0.8337514957347435</v>
      </c>
      <c r="CG1579" s="23">
        <v>0.67549310997027834</v>
      </c>
      <c r="CH1579" s="23">
        <v>0.32809665341413513</v>
      </c>
      <c r="CI1579" s="23">
        <v>0.17369822827807158</v>
      </c>
      <c r="CJ1579" s="23">
        <v>0.77199212568031805</v>
      </c>
      <c r="CK1579" s="23">
        <v>9.2639055081638166E-2</v>
      </c>
      <c r="CL1579" s="23">
        <v>3.4855444474466362</v>
      </c>
      <c r="CM1579" s="23">
        <v>1.2274674798317058</v>
      </c>
      <c r="CN1579" s="23">
        <v>0.50951480294900997</v>
      </c>
      <c r="CO1579" s="23">
        <v>2.2117574400741113</v>
      </c>
      <c r="CP1579" s="23">
        <v>0.21615779519048905</v>
      </c>
      <c r="CQ1579" s="23">
        <v>1.0537692515536343</v>
      </c>
      <c r="CR1579" s="23">
        <v>3.4855444474466362</v>
      </c>
      <c r="CS1579" s="23">
        <v>1.1078087003512564</v>
      </c>
      <c r="CT1579" s="23">
        <v>0.50179488169220676</v>
      </c>
      <c r="CU1579" s="23">
        <v>1.2622071254873202</v>
      </c>
      <c r="CV1579" s="23">
        <v>0.38985602346856063</v>
      </c>
      <c r="CW1579" s="23">
        <v>0.82217161384953874</v>
      </c>
      <c r="CX1579" s="23">
        <v>0.8260315744779404</v>
      </c>
      <c r="CY1579" s="27">
        <v>44.35335331720178</v>
      </c>
      <c r="CZ1579" s="14">
        <v>6.506575185820469</v>
      </c>
      <c r="DA1579" s="22">
        <v>5.1527605459057071</v>
      </c>
      <c r="DB1579" s="22">
        <v>43.470843672456574</v>
      </c>
      <c r="DC1579" s="22">
        <v>3.8965570719602978</v>
      </c>
      <c r="DD1579" s="22">
        <v>10.580800248138958</v>
      </c>
      <c r="DE1579" s="22">
        <v>7.3666253101736967E-2</v>
      </c>
      <c r="DF1579" s="22">
        <v>2.7993176178660049</v>
      </c>
      <c r="DG1579" s="22">
        <v>34.026054590570723</v>
      </c>
      <c r="DH1579" s="14">
        <v>9.5534787123572169</v>
      </c>
      <c r="DI1579" s="24">
        <v>6.6250765462339256</v>
      </c>
      <c r="DJ1579" s="14">
        <v>8.8720442410373757</v>
      </c>
      <c r="DK1579" s="4">
        <v>9947</v>
      </c>
      <c r="DL1579" s="22">
        <v>91.233537750075399</v>
      </c>
      <c r="DM1579" s="22">
        <v>4.9261083743842367</v>
      </c>
      <c r="DN1579" s="22">
        <v>2.7143862471096813</v>
      </c>
      <c r="DO1579" s="22">
        <v>1.1259676284306825</v>
      </c>
      <c r="DP1579" s="4">
        <v>857</v>
      </c>
      <c r="DQ1579" s="22">
        <v>6.0651096956829447</v>
      </c>
      <c r="DR1579" s="4">
        <v>150</v>
      </c>
      <c r="DS1579" s="22">
        <v>9.3457943925233646</v>
      </c>
      <c r="DT1579" s="17">
        <v>741.73076923076928</v>
      </c>
      <c r="DU1579" s="22">
        <v>26.065801668211307</v>
      </c>
      <c r="DV1579" s="22">
        <v>30.568427556379362</v>
      </c>
      <c r="DW1579" s="26">
        <v>5.9241203899957604</v>
      </c>
      <c r="DX1579" s="12">
        <v>1.9620365246264526</v>
      </c>
    </row>
    <row r="1580" spans="1:128" ht="10.5" x14ac:dyDescent="0.25">
      <c r="A1580" s="11">
        <v>1576</v>
      </c>
      <c r="B1580" s="4" t="s">
        <v>962</v>
      </c>
      <c r="C1580" s="4">
        <v>434</v>
      </c>
      <c r="D1580" s="22">
        <v>2.2988505747126435</v>
      </c>
      <c r="E1580" s="22">
        <v>6.666666666666667</v>
      </c>
      <c r="F1580" s="22">
        <v>8.5057471264367823</v>
      </c>
      <c r="G1580" s="22">
        <v>6.666666666666667</v>
      </c>
      <c r="H1580" s="22">
        <v>8.5057471264367823</v>
      </c>
      <c r="I1580" s="22">
        <v>7.1264367816091951</v>
      </c>
      <c r="J1580" s="22">
        <v>5.2873563218390807</v>
      </c>
      <c r="K1580" s="22">
        <v>4.3678160919540225</v>
      </c>
      <c r="L1580" s="22">
        <v>7.1264367816091951</v>
      </c>
      <c r="M1580" s="22">
        <v>4.3678160919540225</v>
      </c>
      <c r="N1580" s="22">
        <v>10.114942528735632</v>
      </c>
      <c r="O1580" s="22">
        <v>8.9655172413793096</v>
      </c>
      <c r="P1580" s="22">
        <v>6.666666666666667</v>
      </c>
      <c r="Q1580" s="22">
        <v>5.2873563218390807</v>
      </c>
      <c r="R1580" s="22">
        <v>3.4482758620689653</v>
      </c>
      <c r="S1580" s="22">
        <v>1.8390804597701149</v>
      </c>
      <c r="T1580" s="22">
        <v>1.1494252873563218</v>
      </c>
      <c r="U1580" s="22">
        <v>1.6091954022988506</v>
      </c>
      <c r="V1580" s="23">
        <v>16.822429906542055</v>
      </c>
      <c r="W1580" s="23">
        <v>0</v>
      </c>
      <c r="X1580" s="23">
        <v>83.177570093457945</v>
      </c>
      <c r="Y1580" s="23">
        <v>0</v>
      </c>
      <c r="Z1580" s="23">
        <v>0</v>
      </c>
      <c r="AA1580" s="23">
        <v>0</v>
      </c>
      <c r="AB1580" s="23">
        <v>1.4018691588785046</v>
      </c>
      <c r="AC1580" s="23">
        <v>0</v>
      </c>
      <c r="AD1580" s="23">
        <v>3.0373831775700935</v>
      </c>
      <c r="AE1580" s="23">
        <v>0.7009345794392523</v>
      </c>
      <c r="AF1580" s="23">
        <v>0</v>
      </c>
      <c r="AG1580" s="23">
        <v>0</v>
      </c>
      <c r="AH1580" s="23">
        <v>2.1028037383177569</v>
      </c>
      <c r="AI1580" s="23">
        <v>0</v>
      </c>
      <c r="AJ1580" s="23">
        <v>0</v>
      </c>
      <c r="AK1580" s="23">
        <v>0</v>
      </c>
      <c r="AL1580" s="23">
        <v>0.93457943925233633</v>
      </c>
      <c r="AM1580" s="23">
        <v>0</v>
      </c>
      <c r="AN1580" s="23">
        <v>0</v>
      </c>
      <c r="AO1580" s="23">
        <v>0.93457943925233633</v>
      </c>
      <c r="AP1580" s="23">
        <v>0.93457943925233633</v>
      </c>
      <c r="AQ1580" s="23">
        <v>0</v>
      </c>
      <c r="AR1580" s="23">
        <v>0</v>
      </c>
      <c r="AS1580" s="23">
        <v>0</v>
      </c>
      <c r="AT1580" s="23">
        <v>1.4018691588785046</v>
      </c>
      <c r="AU1580" s="23">
        <v>0</v>
      </c>
      <c r="AV1580" s="23">
        <v>0</v>
      </c>
      <c r="AW1580" s="23">
        <v>0</v>
      </c>
      <c r="AX1580" s="23">
        <v>0</v>
      </c>
      <c r="AY1580" s="23">
        <v>0</v>
      </c>
      <c r="AZ1580" s="23">
        <v>0</v>
      </c>
      <c r="BA1580" s="23">
        <v>0</v>
      </c>
      <c r="BB1580" s="23">
        <v>0</v>
      </c>
      <c r="BC1580" s="23">
        <v>0</v>
      </c>
      <c r="BD1580" s="23">
        <v>0.7009345794392523</v>
      </c>
      <c r="BE1580" s="23">
        <v>0</v>
      </c>
      <c r="BF1580" s="23">
        <v>0</v>
      </c>
      <c r="BG1580" s="23">
        <v>0</v>
      </c>
      <c r="BH1580" s="23">
        <v>0</v>
      </c>
      <c r="BI1580" s="23">
        <v>0</v>
      </c>
      <c r="BJ1580" s="23">
        <v>0.93457943925233633</v>
      </c>
      <c r="BK1580" s="23">
        <v>0</v>
      </c>
      <c r="BL1580" s="23">
        <v>0</v>
      </c>
      <c r="BM1580" s="23">
        <v>0.93457943925233633</v>
      </c>
      <c r="BN1580" s="23">
        <v>0.7009345794392523</v>
      </c>
      <c r="BO1580" s="23">
        <v>0</v>
      </c>
      <c r="BP1580" s="23">
        <v>0.7009345794392523</v>
      </c>
      <c r="BQ1580" s="23">
        <v>0</v>
      </c>
      <c r="BR1580" s="23">
        <v>0</v>
      </c>
      <c r="BS1580" s="23">
        <v>0</v>
      </c>
      <c r="BT1580" s="23">
        <v>0</v>
      </c>
      <c r="BU1580" s="23">
        <v>0</v>
      </c>
      <c r="BV1580" s="23">
        <v>0</v>
      </c>
      <c r="BW1580" s="23">
        <v>0.72992700729927007</v>
      </c>
      <c r="BX1580" s="23">
        <v>0</v>
      </c>
      <c r="BY1580" s="23">
        <v>0</v>
      </c>
      <c r="BZ1580" s="23">
        <v>0</v>
      </c>
      <c r="CA1580" s="23">
        <v>0</v>
      </c>
      <c r="CB1580" s="23">
        <v>0</v>
      </c>
      <c r="CC1580" s="23">
        <v>0</v>
      </c>
      <c r="CD1580" s="23">
        <v>0</v>
      </c>
      <c r="CE1580" s="23">
        <v>1.4598540145985401</v>
      </c>
      <c r="CF1580" s="23">
        <v>0.72992700729927007</v>
      </c>
      <c r="CG1580" s="23">
        <v>0</v>
      </c>
      <c r="CH1580" s="23">
        <v>0</v>
      </c>
      <c r="CI1580" s="23">
        <v>0</v>
      </c>
      <c r="CJ1580" s="23">
        <v>0</v>
      </c>
      <c r="CK1580" s="23">
        <v>0</v>
      </c>
      <c r="CL1580" s="23">
        <v>3.6496350364963499</v>
      </c>
      <c r="CM1580" s="23">
        <v>0</v>
      </c>
      <c r="CN1580" s="23">
        <v>0</v>
      </c>
      <c r="CO1580" s="23">
        <v>1.2165450121654502</v>
      </c>
      <c r="CP1580" s="23">
        <v>0</v>
      </c>
      <c r="CQ1580" s="23">
        <v>0</v>
      </c>
      <c r="CR1580" s="23">
        <v>0</v>
      </c>
      <c r="CS1580" s="23">
        <v>0</v>
      </c>
      <c r="CT1580" s="23">
        <v>0</v>
      </c>
      <c r="CU1580" s="23">
        <v>0</v>
      </c>
      <c r="CV1580" s="23">
        <v>0</v>
      </c>
      <c r="CW1580" s="23">
        <v>0</v>
      </c>
      <c r="CX1580" s="23">
        <v>0</v>
      </c>
      <c r="CY1580" s="27">
        <v>12.672811059907829</v>
      </c>
      <c r="CZ1580" s="14">
        <v>1.3986013986013985</v>
      </c>
      <c r="DA1580" s="22">
        <v>2.3752969121140142</v>
      </c>
      <c r="DB1580" s="22">
        <v>45.605700712589076</v>
      </c>
      <c r="DC1580" s="22">
        <v>0</v>
      </c>
      <c r="DD1580" s="22">
        <v>1.66270783847981</v>
      </c>
      <c r="DE1580" s="22">
        <v>0</v>
      </c>
      <c r="DF1580" s="22">
        <v>1.1876484560570071</v>
      </c>
      <c r="DG1580" s="22">
        <v>49.168646080760091</v>
      </c>
      <c r="DH1580" s="14">
        <v>0</v>
      </c>
      <c r="DI1580" s="24">
        <v>3.8461538461538463</v>
      </c>
      <c r="DJ1580" s="14">
        <v>18.678160919540229</v>
      </c>
      <c r="DK1580" s="4">
        <v>144</v>
      </c>
      <c r="DL1580" s="22">
        <v>100</v>
      </c>
      <c r="DM1580" s="22">
        <v>0</v>
      </c>
      <c r="DN1580" s="22">
        <v>0</v>
      </c>
      <c r="DO1580" s="22">
        <v>0</v>
      </c>
      <c r="DP1580" s="4">
        <v>13</v>
      </c>
      <c r="DQ1580" s="22">
        <v>5.1181102362204722</v>
      </c>
      <c r="DR1580" s="4">
        <v>4</v>
      </c>
      <c r="DS1580" s="22">
        <v>12.5</v>
      </c>
      <c r="DT1580" s="17">
        <v>940</v>
      </c>
      <c r="DU1580" s="22">
        <v>37.711864406779661</v>
      </c>
      <c r="DV1580" s="22">
        <v>22.457627118644069</v>
      </c>
      <c r="DW1580" s="26">
        <v>1.89873417721519</v>
      </c>
      <c r="DX1580" s="12">
        <v>3.032</v>
      </c>
    </row>
    <row r="1581" spans="1:128" ht="10.5" x14ac:dyDescent="0.25">
      <c r="A1581" s="11">
        <v>1577</v>
      </c>
      <c r="B1581" s="4" t="s">
        <v>963</v>
      </c>
      <c r="C1581" s="4">
        <v>8033</v>
      </c>
      <c r="D1581" s="22">
        <v>4.2889109895574338</v>
      </c>
      <c r="E1581" s="22">
        <v>5.9796121332670316</v>
      </c>
      <c r="F1581" s="22">
        <v>7.2352063649925409</v>
      </c>
      <c r="G1581" s="22">
        <v>8.005967180507211</v>
      </c>
      <c r="H1581" s="22">
        <v>7.9313774241670814</v>
      </c>
      <c r="I1581" s="22">
        <v>4.9477871705619094</v>
      </c>
      <c r="J1581" s="22">
        <v>4.2143212332173041</v>
      </c>
      <c r="K1581" s="22">
        <v>4.5872700149179515</v>
      </c>
      <c r="L1581" s="22">
        <v>5.6066633515663851</v>
      </c>
      <c r="M1581" s="22">
        <v>6.9990054699154651</v>
      </c>
      <c r="N1581" s="22">
        <v>8.4783689706613625</v>
      </c>
      <c r="O1581" s="22">
        <v>7.8194927896568869</v>
      </c>
      <c r="P1581" s="22">
        <v>7.2600696171059171</v>
      </c>
      <c r="Q1581" s="22">
        <v>5.6439582297364499</v>
      </c>
      <c r="R1581" s="22">
        <v>4.2018896071606164</v>
      </c>
      <c r="S1581" s="22">
        <v>2.8965688712083542</v>
      </c>
      <c r="T1581" s="22">
        <v>1.678269517652909</v>
      </c>
      <c r="U1581" s="22">
        <v>2.2252610641471904</v>
      </c>
      <c r="V1581" s="23">
        <v>31.241102627151548</v>
      </c>
      <c r="W1581" s="23">
        <v>2.6012682800569431</v>
      </c>
      <c r="X1581" s="23">
        <v>68.758897372848452</v>
      </c>
      <c r="Y1581" s="23">
        <v>5.1766532936456583E-2</v>
      </c>
      <c r="Z1581" s="23">
        <v>0.44001552995988097</v>
      </c>
      <c r="AA1581" s="23">
        <v>0.24589103144816876</v>
      </c>
      <c r="AB1581" s="23">
        <v>3.8824899702342437E-2</v>
      </c>
      <c r="AC1581" s="23">
        <v>0.18118286527759803</v>
      </c>
      <c r="AD1581" s="23">
        <v>2.6530348129933996</v>
      </c>
      <c r="AE1581" s="23">
        <v>0.88003105991976194</v>
      </c>
      <c r="AF1581" s="23">
        <v>0.18118286527759803</v>
      </c>
      <c r="AG1581" s="23">
        <v>0.36236573055519605</v>
      </c>
      <c r="AH1581" s="23">
        <v>2.860100944739226</v>
      </c>
      <c r="AI1581" s="23">
        <v>0</v>
      </c>
      <c r="AJ1581" s="23">
        <v>0.89297269315387595</v>
      </c>
      <c r="AK1581" s="23">
        <v>9.0591432638799013E-2</v>
      </c>
      <c r="AL1581" s="23">
        <v>0.47884042966222334</v>
      </c>
      <c r="AM1581" s="23">
        <v>0.32354083085285362</v>
      </c>
      <c r="AN1581" s="23">
        <v>0.1682412320434839</v>
      </c>
      <c r="AO1581" s="23">
        <v>2.3812605150770025</v>
      </c>
      <c r="AP1581" s="23">
        <v>0.20706613174582633</v>
      </c>
      <c r="AQ1581" s="23">
        <v>0.25883266468228289</v>
      </c>
      <c r="AR1581" s="23">
        <v>3.8824899702342437E-2</v>
      </c>
      <c r="AS1581" s="23">
        <v>0.18118286527759803</v>
      </c>
      <c r="AT1581" s="23">
        <v>1.773003753073638</v>
      </c>
      <c r="AU1581" s="23">
        <v>7.7649799404684874E-2</v>
      </c>
      <c r="AV1581" s="23">
        <v>0</v>
      </c>
      <c r="AW1581" s="23">
        <v>0.41413226349165266</v>
      </c>
      <c r="AX1581" s="23">
        <v>0.71178982787627798</v>
      </c>
      <c r="AY1581" s="23">
        <v>0.1164746991070273</v>
      </c>
      <c r="AZ1581" s="23">
        <v>0.37530736378931018</v>
      </c>
      <c r="BA1581" s="23">
        <v>9.0591432638799013E-2</v>
      </c>
      <c r="BB1581" s="23">
        <v>0</v>
      </c>
      <c r="BC1581" s="23">
        <v>0.55649022906690826</v>
      </c>
      <c r="BD1581" s="23">
        <v>0.84120616021741945</v>
      </c>
      <c r="BE1581" s="23">
        <v>0.36236573055519605</v>
      </c>
      <c r="BF1581" s="23">
        <v>0.73767309434450634</v>
      </c>
      <c r="BG1581" s="23">
        <v>0.28471593115051119</v>
      </c>
      <c r="BH1581" s="23">
        <v>0.58237349553513651</v>
      </c>
      <c r="BI1581" s="23">
        <v>0.12941633234114144</v>
      </c>
      <c r="BJ1581" s="23">
        <v>0.41413226349165266</v>
      </c>
      <c r="BK1581" s="23">
        <v>0.36236573055519605</v>
      </c>
      <c r="BL1581" s="23">
        <v>0.25883266468228289</v>
      </c>
      <c r="BM1581" s="23">
        <v>0.64708166170570725</v>
      </c>
      <c r="BN1581" s="23">
        <v>1.9930115180535783</v>
      </c>
      <c r="BO1581" s="23">
        <v>3.8824899702342437E-2</v>
      </c>
      <c r="BP1581" s="23">
        <v>3.8824899702342437E-2</v>
      </c>
      <c r="BQ1581" s="23">
        <v>0.25883266468228289</v>
      </c>
      <c r="BR1581" s="23">
        <v>0.3105991976187395</v>
      </c>
      <c r="BS1581" s="23">
        <v>0.29765756438462532</v>
      </c>
      <c r="BT1581" s="23">
        <v>0.37345947964645837</v>
      </c>
      <c r="BU1581" s="23">
        <v>1.7457008858780616</v>
      </c>
      <c r="BV1581" s="23">
        <v>0.35174570088587809</v>
      </c>
      <c r="BW1581" s="23">
        <v>0.99009900990099009</v>
      </c>
      <c r="BX1581" s="23">
        <v>1.4200104220948411</v>
      </c>
      <c r="BY1581" s="23">
        <v>9.1193329859301717E-2</v>
      </c>
      <c r="BZ1581" s="23">
        <v>0.24752475247524752</v>
      </c>
      <c r="CA1581" s="23">
        <v>0.31266284523189158</v>
      </c>
      <c r="CB1581" s="23">
        <v>1.1724856696195936</v>
      </c>
      <c r="CC1581" s="23">
        <v>9.1193329859301717E-2</v>
      </c>
      <c r="CD1581" s="23">
        <v>0.84679520583637313</v>
      </c>
      <c r="CE1581" s="23">
        <v>0.22146951537258988</v>
      </c>
      <c r="CF1581" s="23">
        <v>2.4882751433038042</v>
      </c>
      <c r="CG1581" s="23">
        <v>0.24752475247524752</v>
      </c>
      <c r="CH1581" s="23">
        <v>0.22146951537258988</v>
      </c>
      <c r="CI1581" s="23">
        <v>0.23449713392391872</v>
      </c>
      <c r="CJ1581" s="23">
        <v>0.29963522668056281</v>
      </c>
      <c r="CK1581" s="23">
        <v>0.10422094841063052</v>
      </c>
      <c r="CL1581" s="23">
        <v>3.3611255862428351</v>
      </c>
      <c r="CM1581" s="23">
        <v>0.62532569046378317</v>
      </c>
      <c r="CN1581" s="23">
        <v>0.53413236060448155</v>
      </c>
      <c r="CO1581" s="23">
        <v>1.6023970818134443</v>
      </c>
      <c r="CP1581" s="23">
        <v>0.35174570088587809</v>
      </c>
      <c r="CQ1581" s="23">
        <v>0.93798853569567486</v>
      </c>
      <c r="CR1581" s="23">
        <v>1.4981761334028141</v>
      </c>
      <c r="CS1581" s="23">
        <v>0.31266284523189158</v>
      </c>
      <c r="CT1581" s="23">
        <v>5.2110474205315262E-2</v>
      </c>
      <c r="CU1581" s="23">
        <v>0.28660760812923397</v>
      </c>
      <c r="CV1581" s="23">
        <v>0.69046378322042734</v>
      </c>
      <c r="CW1581" s="23">
        <v>0.67743616466909851</v>
      </c>
      <c r="CX1581" s="23">
        <v>0.53413236060448155</v>
      </c>
      <c r="CY1581" s="27">
        <v>33.735839661396739</v>
      </c>
      <c r="CZ1581" s="14">
        <v>4.5483829403427389</v>
      </c>
      <c r="DA1581" s="22">
        <v>2.119586549784116</v>
      </c>
      <c r="DB1581" s="22">
        <v>54.206463430590077</v>
      </c>
      <c r="DC1581" s="22">
        <v>1.2298835535784378</v>
      </c>
      <c r="DD1581" s="22">
        <v>10.08766191286144</v>
      </c>
      <c r="DE1581" s="22">
        <v>6.5419337956299881E-2</v>
      </c>
      <c r="DF1581" s="22">
        <v>1.7401543896375766</v>
      </c>
      <c r="DG1581" s="22">
        <v>30.550830825592044</v>
      </c>
      <c r="DH1581" s="14">
        <v>5.9870550161812295</v>
      </c>
      <c r="DI1581" s="24">
        <v>6.5183450429352074</v>
      </c>
      <c r="DJ1581" s="14">
        <v>13.060833466389909</v>
      </c>
      <c r="DK1581" s="4">
        <v>2389</v>
      </c>
      <c r="DL1581" s="22">
        <v>99.079112599413975</v>
      </c>
      <c r="DM1581" s="22">
        <v>0.54416073670992049</v>
      </c>
      <c r="DN1581" s="22">
        <v>0.37672666387609877</v>
      </c>
      <c r="DO1581" s="22">
        <v>0</v>
      </c>
      <c r="DP1581" s="4">
        <v>164</v>
      </c>
      <c r="DQ1581" s="22">
        <v>3.9047619047619047</v>
      </c>
      <c r="DR1581" s="4">
        <v>27</v>
      </c>
      <c r="DS1581" s="22">
        <v>5.2631578947368416</v>
      </c>
      <c r="DT1581" s="17">
        <v>797.62443438914033</v>
      </c>
      <c r="DU1581" s="22">
        <v>35.501147666411633</v>
      </c>
      <c r="DV1581" s="22">
        <v>23.641928079571539</v>
      </c>
      <c r="DW1581" s="26">
        <v>1.9687964338781574</v>
      </c>
      <c r="DX1581" s="12">
        <v>2.8605922551252849</v>
      </c>
    </row>
    <row r="1582" spans="1:128" ht="10.5" x14ac:dyDescent="0.25">
      <c r="A1582" s="11">
        <v>1578</v>
      </c>
      <c r="B1582" s="4" t="s">
        <v>964</v>
      </c>
      <c r="C1582" s="4">
        <v>30909</v>
      </c>
      <c r="D1582" s="22">
        <v>6.0355144418928104</v>
      </c>
      <c r="E1582" s="22">
        <v>7.2257981046026458</v>
      </c>
      <c r="F1582" s="22">
        <v>8.7168871494646964</v>
      </c>
      <c r="G1582" s="22">
        <v>8.8139211437073453</v>
      </c>
      <c r="H1582" s="22">
        <v>8.0020700585438433</v>
      </c>
      <c r="I1582" s="22">
        <v>6.3233819581460047</v>
      </c>
      <c r="J1582" s="22">
        <v>5.7735226574376552</v>
      </c>
      <c r="K1582" s="22">
        <v>6.5530290778536076</v>
      </c>
      <c r="L1582" s="22">
        <v>7.2355015040269102</v>
      </c>
      <c r="M1582" s="22">
        <v>7.8629880001293788</v>
      </c>
      <c r="N1582" s="22">
        <v>7.5977617491994689</v>
      </c>
      <c r="O1582" s="22">
        <v>6.1034382378626653</v>
      </c>
      <c r="P1582" s="22">
        <v>4.793479315586894</v>
      </c>
      <c r="Q1582" s="22">
        <v>3.3735485331694535</v>
      </c>
      <c r="R1582" s="22">
        <v>2.4323187890157518</v>
      </c>
      <c r="S1582" s="22">
        <v>1.6334055697512697</v>
      </c>
      <c r="T1582" s="22">
        <v>0.90241614645664192</v>
      </c>
      <c r="U1582" s="22">
        <v>0.62101756315295797</v>
      </c>
      <c r="V1582" s="23">
        <v>41.804018588479153</v>
      </c>
      <c r="W1582" s="23">
        <v>7.9435659122062114</v>
      </c>
      <c r="X1582" s="23">
        <v>58.195981411520847</v>
      </c>
      <c r="Y1582" s="23">
        <v>0.16716258232757181</v>
      </c>
      <c r="Z1582" s="23">
        <v>0.24740062184480627</v>
      </c>
      <c r="AA1582" s="23">
        <v>0.52489050850857544</v>
      </c>
      <c r="AB1582" s="23">
        <v>0.10029754939654308</v>
      </c>
      <c r="AC1582" s="23">
        <v>0.47474173381030388</v>
      </c>
      <c r="AD1582" s="23">
        <v>2.0193239945170673</v>
      </c>
      <c r="AE1582" s="23">
        <v>0.26077362843101198</v>
      </c>
      <c r="AF1582" s="23">
        <v>7.3551536224131589E-2</v>
      </c>
      <c r="AG1582" s="23">
        <v>0.44465246899134098</v>
      </c>
      <c r="AH1582" s="23">
        <v>2.1363378021463677</v>
      </c>
      <c r="AI1582" s="23">
        <v>0.12035705927585169</v>
      </c>
      <c r="AJ1582" s="23">
        <v>0.60178529637925848</v>
      </c>
      <c r="AK1582" s="23">
        <v>5.683527799137441E-2</v>
      </c>
      <c r="AL1582" s="23">
        <v>0.2340276152586005</v>
      </c>
      <c r="AM1582" s="23">
        <v>0.2139681053792919</v>
      </c>
      <c r="AN1582" s="23">
        <v>0.11701380762930025</v>
      </c>
      <c r="AO1582" s="23">
        <v>5.7503928320684699</v>
      </c>
      <c r="AP1582" s="23">
        <v>0.33098191300859214</v>
      </c>
      <c r="AQ1582" s="23">
        <v>0.71879910400855873</v>
      </c>
      <c r="AR1582" s="23">
        <v>0.49145799204306106</v>
      </c>
      <c r="AS1582" s="23">
        <v>0.14041656915516032</v>
      </c>
      <c r="AT1582" s="23">
        <v>0.49814449533616395</v>
      </c>
      <c r="AU1582" s="23">
        <v>5.0148774698271538E-2</v>
      </c>
      <c r="AV1582" s="23">
        <v>0</v>
      </c>
      <c r="AW1582" s="23">
        <v>0.20059509879308615</v>
      </c>
      <c r="AX1582" s="23">
        <v>0.52489050850857544</v>
      </c>
      <c r="AY1582" s="23">
        <v>0.12704356256895455</v>
      </c>
      <c r="AZ1582" s="23">
        <v>0.88261843468957912</v>
      </c>
      <c r="BA1582" s="23">
        <v>4.011901975861723E-2</v>
      </c>
      <c r="BB1582" s="23">
        <v>0.17384908562067466</v>
      </c>
      <c r="BC1582" s="23">
        <v>0.26411688007756345</v>
      </c>
      <c r="BD1582" s="23">
        <v>1.9591454648791413</v>
      </c>
      <c r="BE1582" s="23">
        <v>0.11701380762930025</v>
      </c>
      <c r="BF1582" s="23">
        <v>1.3640466717929858</v>
      </c>
      <c r="BG1582" s="23">
        <v>1.2436896125171342</v>
      </c>
      <c r="BH1582" s="23">
        <v>0.27414663501721775</v>
      </c>
      <c r="BI1582" s="23">
        <v>5.3492026344822974E-2</v>
      </c>
      <c r="BJ1582" s="23">
        <v>0.38781719099996659</v>
      </c>
      <c r="BK1582" s="23">
        <v>0.21731135702584334</v>
      </c>
      <c r="BL1582" s="23">
        <v>0.37778743606031223</v>
      </c>
      <c r="BM1582" s="23">
        <v>0.57838253485339841</v>
      </c>
      <c r="BN1582" s="23">
        <v>3.7410985924910567</v>
      </c>
      <c r="BO1582" s="23">
        <v>0.11032730433619739</v>
      </c>
      <c r="BP1582" s="23">
        <v>0.22065460867239478</v>
      </c>
      <c r="BQ1582" s="23">
        <v>0.21731135702584334</v>
      </c>
      <c r="BR1582" s="23">
        <v>0.21062485373274045</v>
      </c>
      <c r="BS1582" s="23">
        <v>0.38447393935341512</v>
      </c>
      <c r="BT1582" s="23">
        <v>0.76353165744605134</v>
      </c>
      <c r="BU1582" s="23">
        <v>1.8694753954008196</v>
      </c>
      <c r="BV1582" s="23">
        <v>0.51139634910420972</v>
      </c>
      <c r="BW1582" s="23">
        <v>0.25400480915772006</v>
      </c>
      <c r="BX1582" s="23">
        <v>3.6238019439834726</v>
      </c>
      <c r="BY1582" s="23">
        <v>0.38270057913096489</v>
      </c>
      <c r="BZ1582" s="23">
        <v>0.4233413485962001</v>
      </c>
      <c r="CA1582" s="23">
        <v>9.1441731296779211E-2</v>
      </c>
      <c r="CB1582" s="23">
        <v>0.6976665424865377</v>
      </c>
      <c r="CC1582" s="23">
        <v>0.29464557862295526</v>
      </c>
      <c r="CD1582" s="23">
        <v>1.3885596233955362</v>
      </c>
      <c r="CE1582" s="23">
        <v>0.35560673282080807</v>
      </c>
      <c r="CF1582" s="23">
        <v>0.73492058116300329</v>
      </c>
      <c r="CG1582" s="23">
        <v>0.75524096589562095</v>
      </c>
      <c r="CH1582" s="23">
        <v>0.59267788803468013</v>
      </c>
      <c r="CI1582" s="23">
        <v>9.1441731296779211E-2</v>
      </c>
      <c r="CJ1582" s="23">
        <v>0.86022962034747863</v>
      </c>
      <c r="CK1582" s="23">
        <v>8.8055000508009615E-2</v>
      </c>
      <c r="CL1582" s="23">
        <v>2.8990415551867783</v>
      </c>
      <c r="CM1582" s="23">
        <v>0.93473769770040982</v>
      </c>
      <c r="CN1582" s="23">
        <v>0.26416500152402883</v>
      </c>
      <c r="CO1582" s="23">
        <v>2.1370271277136181</v>
      </c>
      <c r="CP1582" s="23">
        <v>0.18627019338232803</v>
      </c>
      <c r="CQ1582" s="23">
        <v>0.47075557963897452</v>
      </c>
      <c r="CR1582" s="23">
        <v>3.1699800182883466</v>
      </c>
      <c r="CS1582" s="23">
        <v>1.3851728926067668</v>
      </c>
      <c r="CT1582" s="23">
        <v>0.57574423409083209</v>
      </c>
      <c r="CU1582" s="23">
        <v>1.3005046228875268</v>
      </c>
      <c r="CV1582" s="23">
        <v>0.43011481017373931</v>
      </c>
      <c r="CW1582" s="23">
        <v>0.68750635012022898</v>
      </c>
      <c r="CX1582" s="23">
        <v>0.59267788803468013</v>
      </c>
      <c r="CY1582" s="27">
        <v>44.611601798828815</v>
      </c>
      <c r="CZ1582" s="14">
        <v>6.9997997196074513</v>
      </c>
      <c r="DA1582" s="22">
        <v>4.2735331934763483</v>
      </c>
      <c r="DB1582" s="22">
        <v>42.451106449211615</v>
      </c>
      <c r="DC1582" s="22">
        <v>3.9588549773296338</v>
      </c>
      <c r="DD1582" s="22">
        <v>16.79298910468972</v>
      </c>
      <c r="DE1582" s="22">
        <v>6.4289097922447039E-2</v>
      </c>
      <c r="DF1582" s="22">
        <v>2.3922311700615819</v>
      </c>
      <c r="DG1582" s="22">
        <v>30.066996007308656</v>
      </c>
      <c r="DH1582" s="14">
        <v>7.6150627615062767</v>
      </c>
      <c r="DI1582" s="24">
        <v>5.0899105917021066</v>
      </c>
      <c r="DJ1582" s="14">
        <v>9.8358536900607483</v>
      </c>
      <c r="DK1582" s="4">
        <v>9226</v>
      </c>
      <c r="DL1582" s="22">
        <v>92.965532191632335</v>
      </c>
      <c r="DM1582" s="22">
        <v>6.9477563407760679</v>
      </c>
      <c r="DN1582" s="22">
        <v>8.6711467591588987E-2</v>
      </c>
      <c r="DO1582" s="22">
        <v>0</v>
      </c>
      <c r="DP1582" s="4">
        <v>973</v>
      </c>
      <c r="DQ1582" s="22">
        <v>6.0210396039603955</v>
      </c>
      <c r="DR1582" s="4">
        <v>190</v>
      </c>
      <c r="DS1582" s="22">
        <v>9.8292809105018097</v>
      </c>
      <c r="DT1582" s="17">
        <v>749.82394366197184</v>
      </c>
      <c r="DU1582" s="22">
        <v>27.445176913762946</v>
      </c>
      <c r="DV1582" s="22">
        <v>29.362303242297859</v>
      </c>
      <c r="DW1582" s="26">
        <v>5.0182225960190641</v>
      </c>
      <c r="DX1582" s="12">
        <v>2.298576553639625</v>
      </c>
    </row>
    <row r="1583" spans="1:128" ht="10.5" x14ac:dyDescent="0.25">
      <c r="A1583" s="11">
        <v>1579</v>
      </c>
      <c r="B1583" s="4" t="s">
        <v>965</v>
      </c>
      <c r="C1583" s="4">
        <v>1982</v>
      </c>
      <c r="D1583" s="22">
        <v>4.737903225806452</v>
      </c>
      <c r="E1583" s="22">
        <v>5.2923387096774199</v>
      </c>
      <c r="F1583" s="22">
        <v>5.997983870967742</v>
      </c>
      <c r="G1583" s="22">
        <v>6.8044354838709671</v>
      </c>
      <c r="H1583" s="22">
        <v>5.393145161290323</v>
      </c>
      <c r="I1583" s="22">
        <v>4.284274193548387</v>
      </c>
      <c r="J1583" s="22">
        <v>5.2923387096774199</v>
      </c>
      <c r="K1583" s="22">
        <v>4.838709677419355</v>
      </c>
      <c r="L1583" s="22">
        <v>4.939516129032258</v>
      </c>
      <c r="M1583" s="22">
        <v>5.493951612903226</v>
      </c>
      <c r="N1583" s="22">
        <v>5.493951612903226</v>
      </c>
      <c r="O1583" s="22">
        <v>7.0564516129032269</v>
      </c>
      <c r="P1583" s="22">
        <v>8.064516129032258</v>
      </c>
      <c r="Q1583" s="22">
        <v>7.3588709677419359</v>
      </c>
      <c r="R1583" s="22">
        <v>6.6532258064516121</v>
      </c>
      <c r="S1583" s="22">
        <v>4.183467741935484</v>
      </c>
      <c r="T1583" s="22">
        <v>4.0826612903225801</v>
      </c>
      <c r="U1583" s="22">
        <v>4.032258064516129</v>
      </c>
      <c r="V1583" s="23">
        <v>6.3009234111895722</v>
      </c>
      <c r="W1583" s="23">
        <v>0</v>
      </c>
      <c r="X1583" s="23">
        <v>93.699076588810428</v>
      </c>
      <c r="Y1583" s="23">
        <v>0</v>
      </c>
      <c r="Z1583" s="23">
        <v>0</v>
      </c>
      <c r="AA1583" s="23">
        <v>0</v>
      </c>
      <c r="AB1583" s="23">
        <v>0</v>
      </c>
      <c r="AC1583" s="23">
        <v>0</v>
      </c>
      <c r="AD1583" s="23">
        <v>0.32590983161325365</v>
      </c>
      <c r="AE1583" s="23">
        <v>0</v>
      </c>
      <c r="AF1583" s="23">
        <v>0</v>
      </c>
      <c r="AG1583" s="23">
        <v>0</v>
      </c>
      <c r="AH1583" s="23">
        <v>1.6295491580662684</v>
      </c>
      <c r="AI1583" s="23">
        <v>0</v>
      </c>
      <c r="AJ1583" s="23">
        <v>0</v>
      </c>
      <c r="AK1583" s="23">
        <v>0</v>
      </c>
      <c r="AL1583" s="23">
        <v>0.16295491580662683</v>
      </c>
      <c r="AM1583" s="23">
        <v>0</v>
      </c>
      <c r="AN1583" s="23">
        <v>0</v>
      </c>
      <c r="AO1583" s="23">
        <v>0</v>
      </c>
      <c r="AP1583" s="23">
        <v>0</v>
      </c>
      <c r="AQ1583" s="23">
        <v>0</v>
      </c>
      <c r="AR1583" s="23">
        <v>0</v>
      </c>
      <c r="AS1583" s="23">
        <v>0</v>
      </c>
      <c r="AT1583" s="23">
        <v>0.27159152634437805</v>
      </c>
      <c r="AU1583" s="23">
        <v>0</v>
      </c>
      <c r="AV1583" s="23">
        <v>0</v>
      </c>
      <c r="AW1583" s="23">
        <v>0</v>
      </c>
      <c r="AX1583" s="23">
        <v>0.27159152634437805</v>
      </c>
      <c r="AY1583" s="23">
        <v>0</v>
      </c>
      <c r="AZ1583" s="23">
        <v>0</v>
      </c>
      <c r="BA1583" s="23">
        <v>0</v>
      </c>
      <c r="BB1583" s="23">
        <v>0</v>
      </c>
      <c r="BC1583" s="23">
        <v>0.27159152634437805</v>
      </c>
      <c r="BD1583" s="23">
        <v>0.92341118957088542</v>
      </c>
      <c r="BE1583" s="23">
        <v>0</v>
      </c>
      <c r="BF1583" s="23">
        <v>0</v>
      </c>
      <c r="BG1583" s="23">
        <v>0.92341118957088542</v>
      </c>
      <c r="BH1583" s="23">
        <v>0</v>
      </c>
      <c r="BI1583" s="23">
        <v>0</v>
      </c>
      <c r="BJ1583" s="23">
        <v>0.59750135795763171</v>
      </c>
      <c r="BK1583" s="23">
        <v>0</v>
      </c>
      <c r="BL1583" s="23">
        <v>0</v>
      </c>
      <c r="BM1583" s="23">
        <v>0.43454644215100485</v>
      </c>
      <c r="BN1583" s="23">
        <v>0</v>
      </c>
      <c r="BO1583" s="23">
        <v>0</v>
      </c>
      <c r="BP1583" s="23">
        <v>0</v>
      </c>
      <c r="BQ1583" s="23">
        <v>0</v>
      </c>
      <c r="BR1583" s="23">
        <v>0.48886474741988045</v>
      </c>
      <c r="BS1583" s="23">
        <v>0</v>
      </c>
      <c r="BT1583" s="23">
        <v>0</v>
      </c>
      <c r="BU1583" s="23">
        <v>0</v>
      </c>
      <c r="BV1583" s="23">
        <v>0</v>
      </c>
      <c r="BW1583" s="23">
        <v>0</v>
      </c>
      <c r="BX1583" s="23">
        <v>0</v>
      </c>
      <c r="BY1583" s="23">
        <v>0</v>
      </c>
      <c r="BZ1583" s="23">
        <v>0</v>
      </c>
      <c r="CA1583" s="23">
        <v>0</v>
      </c>
      <c r="CB1583" s="23">
        <v>0</v>
      </c>
      <c r="CC1583" s="23">
        <v>0</v>
      </c>
      <c r="CD1583" s="23">
        <v>0</v>
      </c>
      <c r="CE1583" s="23">
        <v>0</v>
      </c>
      <c r="CF1583" s="23">
        <v>0.1610305958132045</v>
      </c>
      <c r="CG1583" s="23">
        <v>0</v>
      </c>
      <c r="CH1583" s="23">
        <v>0</v>
      </c>
      <c r="CI1583" s="23">
        <v>0</v>
      </c>
      <c r="CJ1583" s="23">
        <v>0</v>
      </c>
      <c r="CK1583" s="23">
        <v>0</v>
      </c>
      <c r="CL1583" s="23">
        <v>0.42941492216854538</v>
      </c>
      <c r="CM1583" s="23">
        <v>0</v>
      </c>
      <c r="CN1583" s="23">
        <v>0</v>
      </c>
      <c r="CO1583" s="23">
        <v>0</v>
      </c>
      <c r="CP1583" s="23">
        <v>0</v>
      </c>
      <c r="CQ1583" s="23">
        <v>0</v>
      </c>
      <c r="CR1583" s="23">
        <v>0</v>
      </c>
      <c r="CS1583" s="23">
        <v>0</v>
      </c>
      <c r="CT1583" s="23">
        <v>0.322061191626409</v>
      </c>
      <c r="CU1583" s="23">
        <v>0</v>
      </c>
      <c r="CV1583" s="23">
        <v>0</v>
      </c>
      <c r="CW1583" s="23">
        <v>0</v>
      </c>
      <c r="CX1583" s="23">
        <v>0</v>
      </c>
      <c r="CY1583" s="27">
        <v>7.0131180625630662</v>
      </c>
      <c r="CZ1583" s="14">
        <v>0.3183023872679045</v>
      </c>
      <c r="DA1583" s="22">
        <v>0.53792361484669171</v>
      </c>
      <c r="DB1583" s="22">
        <v>55.406132329209257</v>
      </c>
      <c r="DC1583" s="22">
        <v>0</v>
      </c>
      <c r="DD1583" s="22">
        <v>0.59171597633136097</v>
      </c>
      <c r="DE1583" s="22">
        <v>0</v>
      </c>
      <c r="DF1583" s="22">
        <v>0.21516944593867668</v>
      </c>
      <c r="DG1583" s="22">
        <v>43.249058633674018</v>
      </c>
      <c r="DH1583" s="14">
        <v>13.861386138613863</v>
      </c>
      <c r="DI1583" s="24">
        <v>8.9941458222458746</v>
      </c>
      <c r="DJ1583" s="14">
        <v>26.47058823529412</v>
      </c>
      <c r="DK1583" s="4">
        <v>942</v>
      </c>
      <c r="DL1583" s="22">
        <v>91.082802547770697</v>
      </c>
      <c r="DM1583" s="22">
        <v>4.7770700636942678</v>
      </c>
      <c r="DN1583" s="22">
        <v>0</v>
      </c>
      <c r="DO1583" s="22">
        <v>4.1401273885350314</v>
      </c>
      <c r="DP1583" s="4">
        <v>40</v>
      </c>
      <c r="DQ1583" s="22">
        <v>4.3572984749455337</v>
      </c>
      <c r="DR1583" s="4">
        <v>0</v>
      </c>
      <c r="DS1583" s="22">
        <v>0</v>
      </c>
      <c r="DT1583" s="17">
        <v>629.33070866141736</v>
      </c>
      <c r="DU1583" s="22">
        <v>31.823461091753774</v>
      </c>
      <c r="DV1583" s="22">
        <v>30.894308943089431</v>
      </c>
      <c r="DW1583" s="26">
        <v>12.372634643377003</v>
      </c>
      <c r="DX1583" s="12">
        <v>2.04406364749082</v>
      </c>
    </row>
    <row r="1584" spans="1:128" ht="10.5" x14ac:dyDescent="0.25">
      <c r="A1584" s="11">
        <v>1580</v>
      </c>
      <c r="B1584" s="4" t="s">
        <v>966</v>
      </c>
      <c r="C1584" s="4">
        <v>548</v>
      </c>
      <c r="D1584" s="22">
        <v>2.1699819168173597</v>
      </c>
      <c r="E1584" s="22">
        <v>4.3399638336347195</v>
      </c>
      <c r="F1584" s="22">
        <v>5.6057866184448457</v>
      </c>
      <c r="G1584" s="22">
        <v>4.3399638336347195</v>
      </c>
      <c r="H1584" s="22">
        <v>2.5316455696202533</v>
      </c>
      <c r="I1584" s="22">
        <v>3.6166365280289332</v>
      </c>
      <c r="J1584" s="22">
        <v>5.786618444846293</v>
      </c>
      <c r="K1584" s="22">
        <v>5.0632911392405067</v>
      </c>
      <c r="L1584" s="22">
        <v>5.786618444846293</v>
      </c>
      <c r="M1584" s="22">
        <v>7.2332730560578664</v>
      </c>
      <c r="N1584" s="22">
        <v>5.9674502712477393</v>
      </c>
      <c r="O1584" s="22">
        <v>11.754068716094032</v>
      </c>
      <c r="P1584" s="22">
        <v>8.679927667269439</v>
      </c>
      <c r="Q1584" s="22">
        <v>5.786618444846293</v>
      </c>
      <c r="R1584" s="22">
        <v>5.786618444846293</v>
      </c>
      <c r="S1584" s="22">
        <v>4.1591320072332731</v>
      </c>
      <c r="T1584" s="22">
        <v>4.3399638336347195</v>
      </c>
      <c r="U1584" s="22">
        <v>7.0524412296564201</v>
      </c>
      <c r="V1584" s="23">
        <v>9.2555331991951704</v>
      </c>
      <c r="W1584" s="23">
        <v>0</v>
      </c>
      <c r="X1584" s="23">
        <v>90.74446680080483</v>
      </c>
      <c r="Y1584" s="23">
        <v>0</v>
      </c>
      <c r="Z1584" s="23">
        <v>0</v>
      </c>
      <c r="AA1584" s="23">
        <v>0</v>
      </c>
      <c r="AB1584" s="23">
        <v>0</v>
      </c>
      <c r="AC1584" s="23">
        <v>0</v>
      </c>
      <c r="AD1584" s="23">
        <v>0.8048289738430584</v>
      </c>
      <c r="AE1584" s="23">
        <v>0</v>
      </c>
      <c r="AF1584" s="23">
        <v>0</v>
      </c>
      <c r="AG1584" s="23">
        <v>0</v>
      </c>
      <c r="AH1584" s="23">
        <v>4.6277665995975852</v>
      </c>
      <c r="AI1584" s="23">
        <v>0</v>
      </c>
      <c r="AJ1584" s="23">
        <v>0</v>
      </c>
      <c r="AK1584" s="23">
        <v>0</v>
      </c>
      <c r="AL1584" s="23">
        <v>0</v>
      </c>
      <c r="AM1584" s="23">
        <v>0</v>
      </c>
      <c r="AN1584" s="23">
        <v>0</v>
      </c>
      <c r="AO1584" s="23">
        <v>1.6096579476861168</v>
      </c>
      <c r="AP1584" s="23">
        <v>0</v>
      </c>
      <c r="AQ1584" s="23">
        <v>0</v>
      </c>
      <c r="AR1584" s="23">
        <v>0</v>
      </c>
      <c r="AS1584" s="23">
        <v>0.8048289738430584</v>
      </c>
      <c r="AT1584" s="23">
        <v>0</v>
      </c>
      <c r="AU1584" s="23">
        <v>0</v>
      </c>
      <c r="AV1584" s="23">
        <v>0</v>
      </c>
      <c r="AW1584" s="23">
        <v>0</v>
      </c>
      <c r="AX1584" s="23">
        <v>0</v>
      </c>
      <c r="AY1584" s="23">
        <v>0</v>
      </c>
      <c r="AZ1584" s="23">
        <v>0</v>
      </c>
      <c r="BA1584" s="23">
        <v>0</v>
      </c>
      <c r="BB1584" s="23">
        <v>0</v>
      </c>
      <c r="BC1584" s="23">
        <v>0</v>
      </c>
      <c r="BD1584" s="23">
        <v>0.60362173038229372</v>
      </c>
      <c r="BE1584" s="23">
        <v>0</v>
      </c>
      <c r="BF1584" s="23">
        <v>0</v>
      </c>
      <c r="BG1584" s="23">
        <v>0.8048289738430584</v>
      </c>
      <c r="BH1584" s="23">
        <v>0</v>
      </c>
      <c r="BI1584" s="23">
        <v>0</v>
      </c>
      <c r="BJ1584" s="23">
        <v>0</v>
      </c>
      <c r="BK1584" s="23">
        <v>0</v>
      </c>
      <c r="BL1584" s="23">
        <v>0</v>
      </c>
      <c r="BM1584" s="23">
        <v>0</v>
      </c>
      <c r="BN1584" s="23">
        <v>0</v>
      </c>
      <c r="BO1584" s="23">
        <v>0</v>
      </c>
      <c r="BP1584" s="23">
        <v>0</v>
      </c>
      <c r="BQ1584" s="23">
        <v>0</v>
      </c>
      <c r="BR1584" s="23">
        <v>0</v>
      </c>
      <c r="BS1584" s="23">
        <v>0</v>
      </c>
      <c r="BT1584" s="23">
        <v>0</v>
      </c>
      <c r="BU1584" s="23">
        <v>0</v>
      </c>
      <c r="BV1584" s="23">
        <v>0</v>
      </c>
      <c r="BW1584" s="23">
        <v>0</v>
      </c>
      <c r="BX1584" s="23">
        <v>0</v>
      </c>
      <c r="BY1584" s="23">
        <v>0</v>
      </c>
      <c r="BZ1584" s="23">
        <v>0</v>
      </c>
      <c r="CA1584" s="23">
        <v>0</v>
      </c>
      <c r="CB1584" s="23">
        <v>0</v>
      </c>
      <c r="CC1584" s="23">
        <v>0</v>
      </c>
      <c r="CD1584" s="23">
        <v>0</v>
      </c>
      <c r="CE1584" s="23">
        <v>0</v>
      </c>
      <c r="CF1584" s="23">
        <v>0</v>
      </c>
      <c r="CG1584" s="23">
        <v>0</v>
      </c>
      <c r="CH1584" s="23">
        <v>0</v>
      </c>
      <c r="CI1584" s="23">
        <v>0</v>
      </c>
      <c r="CJ1584" s="23">
        <v>0.59288537549407105</v>
      </c>
      <c r="CK1584" s="23">
        <v>0</v>
      </c>
      <c r="CL1584" s="23">
        <v>0</v>
      </c>
      <c r="CM1584" s="23">
        <v>0</v>
      </c>
      <c r="CN1584" s="23">
        <v>0</v>
      </c>
      <c r="CO1584" s="23">
        <v>0</v>
      </c>
      <c r="CP1584" s="23">
        <v>0</v>
      </c>
      <c r="CQ1584" s="23">
        <v>0</v>
      </c>
      <c r="CR1584" s="23">
        <v>0</v>
      </c>
      <c r="CS1584" s="23">
        <v>0</v>
      </c>
      <c r="CT1584" s="23">
        <v>0</v>
      </c>
      <c r="CU1584" s="23">
        <v>0</v>
      </c>
      <c r="CV1584" s="23">
        <v>0</v>
      </c>
      <c r="CW1584" s="23">
        <v>0</v>
      </c>
      <c r="CX1584" s="23">
        <v>0</v>
      </c>
      <c r="CY1584" s="27">
        <v>8.2116788321167888</v>
      </c>
      <c r="CZ1584" s="14">
        <v>0</v>
      </c>
      <c r="DA1584" s="22">
        <v>0.59055118110236215</v>
      </c>
      <c r="DB1584" s="22">
        <v>40.15748031496063</v>
      </c>
      <c r="DC1584" s="22">
        <v>0</v>
      </c>
      <c r="DD1584" s="22">
        <v>0</v>
      </c>
      <c r="DE1584" s="22">
        <v>0</v>
      </c>
      <c r="DF1584" s="22">
        <v>0</v>
      </c>
      <c r="DG1584" s="22">
        <v>59.251968503937</v>
      </c>
      <c r="DH1584" s="14">
        <v>0</v>
      </c>
      <c r="DI1584" s="24">
        <v>11.5234375</v>
      </c>
      <c r="DJ1584" s="14">
        <v>40.134529147982065</v>
      </c>
      <c r="DK1584" s="4">
        <v>287</v>
      </c>
      <c r="DL1584" s="22">
        <v>94.42508710801394</v>
      </c>
      <c r="DM1584" s="22">
        <v>0</v>
      </c>
      <c r="DN1584" s="22">
        <v>3.1358885017421603</v>
      </c>
      <c r="DO1584" s="22">
        <v>2.4390243902439024</v>
      </c>
      <c r="DP1584" s="4">
        <v>11</v>
      </c>
      <c r="DQ1584" s="22">
        <v>3.7800687285223367</v>
      </c>
      <c r="DR1584" s="4">
        <v>0</v>
      </c>
      <c r="DS1584" s="22">
        <v>0</v>
      </c>
      <c r="DT1584" s="17">
        <v>763.46153846153845</v>
      </c>
      <c r="DU1584" s="22">
        <v>42.124542124542124</v>
      </c>
      <c r="DV1584" s="22">
        <v>23.076923076923077</v>
      </c>
      <c r="DW1584" s="26">
        <v>9.8360655737704921</v>
      </c>
      <c r="DX1584" s="12">
        <v>2.052863436123348</v>
      </c>
    </row>
    <row r="1585" spans="1:128" ht="10.5" x14ac:dyDescent="0.25">
      <c r="A1585" s="11">
        <v>1581</v>
      </c>
      <c r="B1585" s="4" t="s">
        <v>2188</v>
      </c>
      <c r="C1585" s="4">
        <v>89</v>
      </c>
      <c r="D1585" s="22">
        <v>3.0927835051546393</v>
      </c>
      <c r="E1585" s="22">
        <v>13.402061855670103</v>
      </c>
      <c r="F1585" s="22">
        <v>5.1546391752577314</v>
      </c>
      <c r="G1585" s="22">
        <v>6.1855670103092786</v>
      </c>
      <c r="H1585" s="22">
        <v>5.1546391752577314</v>
      </c>
      <c r="I1585" s="22">
        <v>0</v>
      </c>
      <c r="J1585" s="22">
        <v>4.1237113402061851</v>
      </c>
      <c r="K1585" s="22">
        <v>9.2783505154639183</v>
      </c>
      <c r="L1585" s="22">
        <v>3.0927835051546393</v>
      </c>
      <c r="M1585" s="22">
        <v>6.1855670103092786</v>
      </c>
      <c r="N1585" s="22">
        <v>6.1855670103092786</v>
      </c>
      <c r="O1585" s="22">
        <v>10.309278350515463</v>
      </c>
      <c r="P1585" s="22">
        <v>9.2783505154639183</v>
      </c>
      <c r="Q1585" s="22">
        <v>0</v>
      </c>
      <c r="R1585" s="22">
        <v>10.309278350515463</v>
      </c>
      <c r="S1585" s="22">
        <v>3.0927835051546393</v>
      </c>
      <c r="T1585" s="22">
        <v>0</v>
      </c>
      <c r="U1585" s="22">
        <v>5.1546391752577314</v>
      </c>
      <c r="V1585" s="23">
        <v>0</v>
      </c>
      <c r="W1585" s="23">
        <v>0</v>
      </c>
      <c r="X1585" s="23">
        <v>100</v>
      </c>
      <c r="Y1585" s="23">
        <v>0</v>
      </c>
      <c r="Z1585" s="23">
        <v>0</v>
      </c>
      <c r="AA1585" s="23">
        <v>0</v>
      </c>
      <c r="AB1585" s="23">
        <v>0</v>
      </c>
      <c r="AC1585" s="23">
        <v>0</v>
      </c>
      <c r="AD1585" s="23">
        <v>0</v>
      </c>
      <c r="AE1585" s="23">
        <v>0</v>
      </c>
      <c r="AF1585" s="23">
        <v>0</v>
      </c>
      <c r="AG1585" s="23">
        <v>0</v>
      </c>
      <c r="AH1585" s="23">
        <v>0</v>
      </c>
      <c r="AI1585" s="23">
        <v>0</v>
      </c>
      <c r="AJ1585" s="23">
        <v>0</v>
      </c>
      <c r="AK1585" s="23">
        <v>0</v>
      </c>
      <c r="AL1585" s="23">
        <v>0</v>
      </c>
      <c r="AM1585" s="23">
        <v>0</v>
      </c>
      <c r="AN1585" s="23">
        <v>0</v>
      </c>
      <c r="AO1585" s="23">
        <v>0</v>
      </c>
      <c r="AP1585" s="23">
        <v>0</v>
      </c>
      <c r="AQ1585" s="23">
        <v>0</v>
      </c>
      <c r="AR1585" s="23">
        <v>0</v>
      </c>
      <c r="AS1585" s="23">
        <v>0</v>
      </c>
      <c r="AT1585" s="23">
        <v>0</v>
      </c>
      <c r="AU1585" s="23">
        <v>0</v>
      </c>
      <c r="AV1585" s="23">
        <v>0</v>
      </c>
      <c r="AW1585" s="23">
        <v>0</v>
      </c>
      <c r="AX1585" s="23">
        <v>0</v>
      </c>
      <c r="AY1585" s="23">
        <v>0</v>
      </c>
      <c r="AZ1585" s="23">
        <v>0</v>
      </c>
      <c r="BA1585" s="23">
        <v>0</v>
      </c>
      <c r="BB1585" s="23">
        <v>0</v>
      </c>
      <c r="BC1585" s="23">
        <v>0</v>
      </c>
      <c r="BD1585" s="23">
        <v>0</v>
      </c>
      <c r="BE1585" s="23">
        <v>0</v>
      </c>
      <c r="BF1585" s="23">
        <v>0</v>
      </c>
      <c r="BG1585" s="23">
        <v>0</v>
      </c>
      <c r="BH1585" s="23">
        <v>0</v>
      </c>
      <c r="BI1585" s="23">
        <v>0</v>
      </c>
      <c r="BJ1585" s="23">
        <v>0</v>
      </c>
      <c r="BK1585" s="23">
        <v>0</v>
      </c>
      <c r="BL1585" s="23">
        <v>0</v>
      </c>
      <c r="BM1585" s="23">
        <v>0</v>
      </c>
      <c r="BN1585" s="23">
        <v>0</v>
      </c>
      <c r="BO1585" s="23">
        <v>0</v>
      </c>
      <c r="BP1585" s="23">
        <v>0</v>
      </c>
      <c r="BQ1585" s="23">
        <v>0</v>
      </c>
      <c r="BR1585" s="23">
        <v>0</v>
      </c>
      <c r="BS1585" s="23">
        <v>0</v>
      </c>
      <c r="BT1585" s="23">
        <v>0</v>
      </c>
      <c r="BU1585" s="23">
        <v>0</v>
      </c>
      <c r="BV1585" s="23">
        <v>0</v>
      </c>
      <c r="BW1585" s="23">
        <v>0</v>
      </c>
      <c r="BX1585" s="23">
        <v>0</v>
      </c>
      <c r="BY1585" s="23">
        <v>0</v>
      </c>
      <c r="BZ1585" s="23">
        <v>0</v>
      </c>
      <c r="CA1585" s="23">
        <v>0</v>
      </c>
      <c r="CB1585" s="23">
        <v>0</v>
      </c>
      <c r="CC1585" s="23">
        <v>0</v>
      </c>
      <c r="CD1585" s="23">
        <v>0</v>
      </c>
      <c r="CE1585" s="23">
        <v>0</v>
      </c>
      <c r="CF1585" s="23">
        <v>0</v>
      </c>
      <c r="CG1585" s="23">
        <v>0</v>
      </c>
      <c r="CH1585" s="23">
        <v>0</v>
      </c>
      <c r="CI1585" s="23">
        <v>0</v>
      </c>
      <c r="CJ1585" s="23">
        <v>0</v>
      </c>
      <c r="CK1585" s="23">
        <v>0</v>
      </c>
      <c r="CL1585" s="23">
        <v>0</v>
      </c>
      <c r="CM1585" s="23">
        <v>0</v>
      </c>
      <c r="CN1585" s="23">
        <v>0</v>
      </c>
      <c r="CO1585" s="23">
        <v>0</v>
      </c>
      <c r="CP1585" s="23">
        <v>0</v>
      </c>
      <c r="CQ1585" s="23">
        <v>0</v>
      </c>
      <c r="CR1585" s="23">
        <v>0</v>
      </c>
      <c r="CS1585" s="23">
        <v>0</v>
      </c>
      <c r="CT1585" s="23">
        <v>0</v>
      </c>
      <c r="CU1585" s="23">
        <v>0</v>
      </c>
      <c r="CV1585" s="23">
        <v>0</v>
      </c>
      <c r="CW1585" s="23">
        <v>0</v>
      </c>
      <c r="CX1585" s="23">
        <v>0</v>
      </c>
      <c r="CY1585" s="27">
        <v>12.359550561797747</v>
      </c>
      <c r="CZ1585" s="14">
        <v>0</v>
      </c>
      <c r="DA1585" s="22">
        <v>0</v>
      </c>
      <c r="DB1585" s="22">
        <v>72</v>
      </c>
      <c r="DC1585" s="22">
        <v>0</v>
      </c>
      <c r="DD1585" s="22">
        <v>0</v>
      </c>
      <c r="DE1585" s="22">
        <v>0</v>
      </c>
      <c r="DF1585" s="22">
        <v>0</v>
      </c>
      <c r="DG1585" s="22">
        <v>28.000000000000004</v>
      </c>
      <c r="DH1585" s="14">
        <v>0</v>
      </c>
      <c r="DI1585" s="24">
        <v>3.8961038961038961</v>
      </c>
      <c r="DJ1585" s="14">
        <v>33.82352941176471</v>
      </c>
      <c r="DK1585" s="4">
        <v>45</v>
      </c>
      <c r="DL1585" s="22">
        <v>100</v>
      </c>
      <c r="DM1585" s="22">
        <v>0</v>
      </c>
      <c r="DN1585" s="22">
        <v>0</v>
      </c>
      <c r="DO1585" s="22">
        <v>0</v>
      </c>
      <c r="DP1585" s="4">
        <v>4</v>
      </c>
      <c r="DQ1585" s="22">
        <v>9.3023255813953494</v>
      </c>
      <c r="DR1585" s="4">
        <v>0</v>
      </c>
      <c r="DS1585" s="22">
        <v>0</v>
      </c>
      <c r="DT1585" s="17">
        <v>833.33333333333337</v>
      </c>
      <c r="DU1585" s="22">
        <v>64.444444444444443</v>
      </c>
      <c r="DV1585" s="22">
        <v>6.666666666666667</v>
      </c>
      <c r="DW1585" s="26">
        <v>0</v>
      </c>
      <c r="DX1585" s="12">
        <v>2.3225806451612905</v>
      </c>
    </row>
    <row r="1586" spans="1:128" ht="10.5" x14ac:dyDescent="0.25">
      <c r="A1586" s="11">
        <v>1582</v>
      </c>
      <c r="B1586" s="4" t="s">
        <v>2566</v>
      </c>
      <c r="C1586" s="4">
        <v>40</v>
      </c>
      <c r="D1586" s="22">
        <v>15.789473684210526</v>
      </c>
      <c r="E1586" s="22">
        <v>0</v>
      </c>
      <c r="F1586" s="22">
        <v>21.052631578947366</v>
      </c>
      <c r="G1586" s="22">
        <v>0</v>
      </c>
      <c r="H1586" s="22">
        <v>0</v>
      </c>
      <c r="I1586" s="22">
        <v>0</v>
      </c>
      <c r="J1586" s="22">
        <v>0</v>
      </c>
      <c r="K1586" s="22">
        <v>0</v>
      </c>
      <c r="L1586" s="22">
        <v>0</v>
      </c>
      <c r="M1586" s="22">
        <v>0</v>
      </c>
      <c r="N1586" s="22">
        <v>31.578947368421051</v>
      </c>
      <c r="O1586" s="22">
        <v>31.578947368421051</v>
      </c>
      <c r="P1586" s="22">
        <v>0</v>
      </c>
      <c r="Q1586" s="22">
        <v>0</v>
      </c>
      <c r="R1586" s="22">
        <v>0</v>
      </c>
      <c r="S1586" s="22">
        <v>0</v>
      </c>
      <c r="T1586" s="22">
        <v>0</v>
      </c>
      <c r="U1586" s="22">
        <v>0</v>
      </c>
      <c r="V1586" s="23">
        <v>0</v>
      </c>
      <c r="W1586" s="23">
        <v>0</v>
      </c>
      <c r="X1586" s="23">
        <v>100</v>
      </c>
      <c r="Y1586" s="23">
        <v>0</v>
      </c>
      <c r="Z1586" s="23">
        <v>0</v>
      </c>
      <c r="AA1586" s="23">
        <v>0</v>
      </c>
      <c r="AB1586" s="23">
        <v>0</v>
      </c>
      <c r="AC1586" s="23">
        <v>0</v>
      </c>
      <c r="AD1586" s="23">
        <v>0</v>
      </c>
      <c r="AE1586" s="23">
        <v>0</v>
      </c>
      <c r="AF1586" s="23">
        <v>0</v>
      </c>
      <c r="AG1586" s="23">
        <v>0</v>
      </c>
      <c r="AH1586" s="23">
        <v>0</v>
      </c>
      <c r="AI1586" s="23">
        <v>0</v>
      </c>
      <c r="AJ1586" s="23">
        <v>0</v>
      </c>
      <c r="AK1586" s="23">
        <v>0</v>
      </c>
      <c r="AL1586" s="23">
        <v>0</v>
      </c>
      <c r="AM1586" s="23">
        <v>0</v>
      </c>
      <c r="AN1586" s="23">
        <v>0</v>
      </c>
      <c r="AO1586" s="23">
        <v>0</v>
      </c>
      <c r="AP1586" s="23">
        <v>0</v>
      </c>
      <c r="AQ1586" s="23">
        <v>0</v>
      </c>
      <c r="AR1586" s="23">
        <v>0</v>
      </c>
      <c r="AS1586" s="23">
        <v>0</v>
      </c>
      <c r="AT1586" s="23">
        <v>0</v>
      </c>
      <c r="AU1586" s="23">
        <v>0</v>
      </c>
      <c r="AV1586" s="23">
        <v>0</v>
      </c>
      <c r="AW1586" s="23">
        <v>0</v>
      </c>
      <c r="AX1586" s="23">
        <v>0</v>
      </c>
      <c r="AY1586" s="23">
        <v>0</v>
      </c>
      <c r="AZ1586" s="23">
        <v>0</v>
      </c>
      <c r="BA1586" s="23">
        <v>0</v>
      </c>
      <c r="BB1586" s="23">
        <v>0</v>
      </c>
      <c r="BC1586" s="23">
        <v>0</v>
      </c>
      <c r="BD1586" s="23">
        <v>0</v>
      </c>
      <c r="BE1586" s="23">
        <v>0</v>
      </c>
      <c r="BF1586" s="23">
        <v>0</v>
      </c>
      <c r="BG1586" s="23">
        <v>0</v>
      </c>
      <c r="BH1586" s="23">
        <v>0</v>
      </c>
      <c r="BI1586" s="23">
        <v>0</v>
      </c>
      <c r="BJ1586" s="23">
        <v>0</v>
      </c>
      <c r="BK1586" s="23">
        <v>0</v>
      </c>
      <c r="BL1586" s="23">
        <v>0</v>
      </c>
      <c r="BM1586" s="23">
        <v>0</v>
      </c>
      <c r="BN1586" s="23">
        <v>0</v>
      </c>
      <c r="BO1586" s="23">
        <v>0</v>
      </c>
      <c r="BP1586" s="23">
        <v>0</v>
      </c>
      <c r="BQ1586" s="23">
        <v>0</v>
      </c>
      <c r="BR1586" s="23">
        <v>0</v>
      </c>
      <c r="BS1586" s="23">
        <v>0</v>
      </c>
      <c r="BT1586" s="23">
        <v>0</v>
      </c>
      <c r="BU1586" s="23">
        <v>0</v>
      </c>
      <c r="BV1586" s="23">
        <v>0</v>
      </c>
      <c r="BW1586" s="23">
        <v>0</v>
      </c>
      <c r="BX1586" s="23">
        <v>0</v>
      </c>
      <c r="BY1586" s="23">
        <v>0</v>
      </c>
      <c r="BZ1586" s="23">
        <v>0</v>
      </c>
      <c r="CA1586" s="23">
        <v>0</v>
      </c>
      <c r="CB1586" s="23">
        <v>0</v>
      </c>
      <c r="CC1586" s="23">
        <v>0</v>
      </c>
      <c r="CD1586" s="23">
        <v>0</v>
      </c>
      <c r="CE1586" s="23">
        <v>0</v>
      </c>
      <c r="CF1586" s="23">
        <v>0</v>
      </c>
      <c r="CG1586" s="23">
        <v>0</v>
      </c>
      <c r="CH1586" s="23">
        <v>0</v>
      </c>
      <c r="CI1586" s="23">
        <v>0</v>
      </c>
      <c r="CJ1586" s="23">
        <v>0</v>
      </c>
      <c r="CK1586" s="23">
        <v>0</v>
      </c>
      <c r="CL1586" s="23">
        <v>0</v>
      </c>
      <c r="CM1586" s="23">
        <v>0</v>
      </c>
      <c r="CN1586" s="23">
        <v>0</v>
      </c>
      <c r="CO1586" s="23">
        <v>0</v>
      </c>
      <c r="CP1586" s="23">
        <v>0</v>
      </c>
      <c r="CQ1586" s="23">
        <v>0</v>
      </c>
      <c r="CR1586" s="23">
        <v>0</v>
      </c>
      <c r="CS1586" s="23">
        <v>0</v>
      </c>
      <c r="CT1586" s="23">
        <v>0</v>
      </c>
      <c r="CU1586" s="23">
        <v>0</v>
      </c>
      <c r="CV1586" s="23">
        <v>0</v>
      </c>
      <c r="CW1586" s="23">
        <v>0</v>
      </c>
      <c r="CX1586" s="23">
        <v>0</v>
      </c>
      <c r="CY1586" s="27">
        <v>0</v>
      </c>
      <c r="CZ1586" s="14">
        <v>0</v>
      </c>
      <c r="DA1586" s="22">
        <v>0</v>
      </c>
      <c r="DB1586" s="22">
        <v>54.054054054054056</v>
      </c>
      <c r="DC1586" s="22">
        <v>0</v>
      </c>
      <c r="DD1586" s="22">
        <v>0</v>
      </c>
      <c r="DE1586" s="22">
        <v>0</v>
      </c>
      <c r="DF1586" s="22">
        <v>0</v>
      </c>
      <c r="DG1586" s="22">
        <v>45.945945945945951</v>
      </c>
      <c r="DH1586" s="14" t="e">
        <v>#DIV/0!</v>
      </c>
      <c r="DI1586" s="24">
        <v>0</v>
      </c>
      <c r="DJ1586" s="14">
        <v>28.125</v>
      </c>
      <c r="DK1586" s="4">
        <v>21</v>
      </c>
      <c r="DL1586" s="22">
        <v>100</v>
      </c>
      <c r="DM1586" s="22">
        <v>0</v>
      </c>
      <c r="DN1586" s="22">
        <v>0</v>
      </c>
      <c r="DO1586" s="22">
        <v>0</v>
      </c>
      <c r="DP1586" s="4">
        <v>0</v>
      </c>
      <c r="DQ1586" s="22">
        <v>0</v>
      </c>
      <c r="DR1586" s="4">
        <v>0</v>
      </c>
      <c r="DS1586" s="22" t="e">
        <v>#DIV/0!</v>
      </c>
      <c r="DT1586" s="17">
        <v>1125</v>
      </c>
      <c r="DU1586" s="22">
        <v>56.25</v>
      </c>
      <c r="DV1586" s="22">
        <v>0</v>
      </c>
      <c r="DW1586" s="26">
        <v>0</v>
      </c>
      <c r="DX1586" s="12">
        <v>3</v>
      </c>
    </row>
    <row r="1587" spans="1:128" ht="10.5" x14ac:dyDescent="0.25">
      <c r="A1587" s="11">
        <v>1583</v>
      </c>
      <c r="B1587" s="4" t="s">
        <v>967</v>
      </c>
      <c r="C1587" s="4">
        <v>99</v>
      </c>
      <c r="D1587" s="22">
        <v>0</v>
      </c>
      <c r="E1587" s="22">
        <v>4.6511627906976747</v>
      </c>
      <c r="F1587" s="22">
        <v>4.6511627906976747</v>
      </c>
      <c r="G1587" s="22">
        <v>10.465116279069768</v>
      </c>
      <c r="H1587" s="22">
        <v>3.4883720930232558</v>
      </c>
      <c r="I1587" s="22">
        <v>3.4883720930232558</v>
      </c>
      <c r="J1587" s="22">
        <v>4.6511627906976747</v>
      </c>
      <c r="K1587" s="22">
        <v>0</v>
      </c>
      <c r="L1587" s="22">
        <v>4.6511627906976747</v>
      </c>
      <c r="M1587" s="22">
        <v>4.6511627906976747</v>
      </c>
      <c r="N1587" s="22">
        <v>9.3023255813953494</v>
      </c>
      <c r="O1587" s="22">
        <v>11.627906976744185</v>
      </c>
      <c r="P1587" s="22">
        <v>9.3023255813953494</v>
      </c>
      <c r="Q1587" s="22">
        <v>16.279069767441861</v>
      </c>
      <c r="R1587" s="22">
        <v>3.4883720930232558</v>
      </c>
      <c r="S1587" s="22">
        <v>4.6511627906976747</v>
      </c>
      <c r="T1587" s="22">
        <v>0</v>
      </c>
      <c r="U1587" s="22">
        <v>4.6511627906976747</v>
      </c>
      <c r="V1587" s="23">
        <v>0</v>
      </c>
      <c r="W1587" s="23">
        <v>0</v>
      </c>
      <c r="X1587" s="23">
        <v>100</v>
      </c>
      <c r="Y1587" s="23">
        <v>0</v>
      </c>
      <c r="Z1587" s="23">
        <v>0</v>
      </c>
      <c r="AA1587" s="23">
        <v>0</v>
      </c>
      <c r="AB1587" s="23">
        <v>0</v>
      </c>
      <c r="AC1587" s="23">
        <v>0</v>
      </c>
      <c r="AD1587" s="23">
        <v>0</v>
      </c>
      <c r="AE1587" s="23">
        <v>0</v>
      </c>
      <c r="AF1587" s="23">
        <v>0</v>
      </c>
      <c r="AG1587" s="23">
        <v>0</v>
      </c>
      <c r="AH1587" s="23">
        <v>0</v>
      </c>
      <c r="AI1587" s="23">
        <v>0</v>
      </c>
      <c r="AJ1587" s="23">
        <v>0</v>
      </c>
      <c r="AK1587" s="23">
        <v>0</v>
      </c>
      <c r="AL1587" s="23">
        <v>0</v>
      </c>
      <c r="AM1587" s="23">
        <v>0</v>
      </c>
      <c r="AN1587" s="23">
        <v>0</v>
      </c>
      <c r="AO1587" s="23">
        <v>0</v>
      </c>
      <c r="AP1587" s="23">
        <v>0</v>
      </c>
      <c r="AQ1587" s="23">
        <v>0</v>
      </c>
      <c r="AR1587" s="23">
        <v>0</v>
      </c>
      <c r="AS1587" s="23">
        <v>0</v>
      </c>
      <c r="AT1587" s="23">
        <v>0</v>
      </c>
      <c r="AU1587" s="23">
        <v>0</v>
      </c>
      <c r="AV1587" s="23">
        <v>0</v>
      </c>
      <c r="AW1587" s="23">
        <v>0</v>
      </c>
      <c r="AX1587" s="23">
        <v>0</v>
      </c>
      <c r="AY1587" s="23">
        <v>0</v>
      </c>
      <c r="AZ1587" s="23">
        <v>0</v>
      </c>
      <c r="BA1587" s="23">
        <v>0</v>
      </c>
      <c r="BB1587" s="23">
        <v>0</v>
      </c>
      <c r="BC1587" s="23">
        <v>0</v>
      </c>
      <c r="BD1587" s="23">
        <v>0</v>
      </c>
      <c r="BE1587" s="23">
        <v>0</v>
      </c>
      <c r="BF1587" s="23">
        <v>0</v>
      </c>
      <c r="BG1587" s="23">
        <v>0</v>
      </c>
      <c r="BH1587" s="23">
        <v>0</v>
      </c>
      <c r="BI1587" s="23">
        <v>0</v>
      </c>
      <c r="BJ1587" s="23">
        <v>0</v>
      </c>
      <c r="BK1587" s="23">
        <v>0</v>
      </c>
      <c r="BL1587" s="23">
        <v>0</v>
      </c>
      <c r="BM1587" s="23">
        <v>0</v>
      </c>
      <c r="BN1587" s="23">
        <v>0</v>
      </c>
      <c r="BO1587" s="23">
        <v>0</v>
      </c>
      <c r="BP1587" s="23">
        <v>0</v>
      </c>
      <c r="BQ1587" s="23">
        <v>0</v>
      </c>
      <c r="BR1587" s="23">
        <v>0</v>
      </c>
      <c r="BS1587" s="23">
        <v>0</v>
      </c>
      <c r="BT1587" s="23">
        <v>0</v>
      </c>
      <c r="BU1587" s="23">
        <v>0</v>
      </c>
      <c r="BV1587" s="23">
        <v>0</v>
      </c>
      <c r="BW1587" s="23">
        <v>0</v>
      </c>
      <c r="BX1587" s="23">
        <v>0</v>
      </c>
      <c r="BY1587" s="23">
        <v>0</v>
      </c>
      <c r="BZ1587" s="23">
        <v>0</v>
      </c>
      <c r="CA1587" s="23">
        <v>0</v>
      </c>
      <c r="CB1587" s="23">
        <v>0</v>
      </c>
      <c r="CC1587" s="23">
        <v>0</v>
      </c>
      <c r="CD1587" s="23">
        <v>0</v>
      </c>
      <c r="CE1587" s="23">
        <v>0</v>
      </c>
      <c r="CF1587" s="23">
        <v>0</v>
      </c>
      <c r="CG1587" s="23">
        <v>0</v>
      </c>
      <c r="CH1587" s="23">
        <v>0</v>
      </c>
      <c r="CI1587" s="23">
        <v>0</v>
      </c>
      <c r="CJ1587" s="23">
        <v>0</v>
      </c>
      <c r="CK1587" s="23">
        <v>0</v>
      </c>
      <c r="CL1587" s="23">
        <v>0</v>
      </c>
      <c r="CM1587" s="23">
        <v>0</v>
      </c>
      <c r="CN1587" s="23">
        <v>0</v>
      </c>
      <c r="CO1587" s="23">
        <v>0</v>
      </c>
      <c r="CP1587" s="23">
        <v>0</v>
      </c>
      <c r="CQ1587" s="23">
        <v>0</v>
      </c>
      <c r="CR1587" s="23">
        <v>0</v>
      </c>
      <c r="CS1587" s="23">
        <v>0</v>
      </c>
      <c r="CT1587" s="23">
        <v>0</v>
      </c>
      <c r="CU1587" s="23">
        <v>0</v>
      </c>
      <c r="CV1587" s="23">
        <v>0</v>
      </c>
      <c r="CW1587" s="23">
        <v>0</v>
      </c>
      <c r="CX1587" s="23">
        <v>0</v>
      </c>
      <c r="CY1587" s="27">
        <v>8.0808080808080831</v>
      </c>
      <c r="CZ1587" s="14">
        <v>0</v>
      </c>
      <c r="DA1587" s="22">
        <v>0</v>
      </c>
      <c r="DB1587" s="22">
        <v>56.521739130434781</v>
      </c>
      <c r="DC1587" s="22">
        <v>0</v>
      </c>
      <c r="DD1587" s="22">
        <v>0</v>
      </c>
      <c r="DE1587" s="22">
        <v>0</v>
      </c>
      <c r="DF1587" s="22">
        <v>4.3478260869565215</v>
      </c>
      <c r="DG1587" s="22">
        <v>39.130434782608695</v>
      </c>
      <c r="DH1587" s="14">
        <v>0</v>
      </c>
      <c r="DI1587" s="24">
        <v>15.384615384615385</v>
      </c>
      <c r="DJ1587" s="14">
        <v>27.500000000000004</v>
      </c>
      <c r="DK1587" s="4">
        <v>50</v>
      </c>
      <c r="DL1587" s="22">
        <v>100</v>
      </c>
      <c r="DM1587" s="22">
        <v>0</v>
      </c>
      <c r="DN1587" s="22">
        <v>0</v>
      </c>
      <c r="DO1587" s="22">
        <v>0</v>
      </c>
      <c r="DP1587" s="4">
        <v>3</v>
      </c>
      <c r="DQ1587" s="22">
        <v>7.6923076923076925</v>
      </c>
      <c r="DR1587" s="4">
        <v>0</v>
      </c>
      <c r="DS1587" s="22" t="e">
        <v>#DIV/0!</v>
      </c>
      <c r="DT1587" s="17">
        <v>425</v>
      </c>
      <c r="DU1587" s="22">
        <v>40</v>
      </c>
      <c r="DV1587" s="22">
        <v>36.666666666666664</v>
      </c>
      <c r="DW1587" s="26">
        <v>0</v>
      </c>
      <c r="DX1587" s="12">
        <v>2.3181818181818183</v>
      </c>
    </row>
    <row r="1588" spans="1:128" ht="10.5" x14ac:dyDescent="0.25">
      <c r="A1588" s="11">
        <v>1584</v>
      </c>
      <c r="B1588" s="4" t="s">
        <v>968</v>
      </c>
      <c r="C1588" s="4">
        <v>276</v>
      </c>
      <c r="D1588" s="22">
        <v>5.5350553505535052</v>
      </c>
      <c r="E1588" s="22">
        <v>7.7490774907749085</v>
      </c>
      <c r="F1588" s="22">
        <v>9.2250922509225095</v>
      </c>
      <c r="G1588" s="22">
        <v>9.2250922509225095</v>
      </c>
      <c r="H1588" s="22">
        <v>2.214022140221402</v>
      </c>
      <c r="I1588" s="22">
        <v>2.9520295202952029</v>
      </c>
      <c r="J1588" s="22">
        <v>3.3210332103321036</v>
      </c>
      <c r="K1588" s="22">
        <v>4.428044280442804</v>
      </c>
      <c r="L1588" s="22">
        <v>6.6420664206642073</v>
      </c>
      <c r="M1588" s="22">
        <v>7.0110701107011062</v>
      </c>
      <c r="N1588" s="22">
        <v>7.0110701107011062</v>
      </c>
      <c r="O1588" s="22">
        <v>8.4870848708487081</v>
      </c>
      <c r="P1588" s="22">
        <v>4.0590405904059041</v>
      </c>
      <c r="Q1588" s="22">
        <v>11.07011070110701</v>
      </c>
      <c r="R1588" s="22">
        <v>6.6420664206642073</v>
      </c>
      <c r="S1588" s="22">
        <v>1.4760147601476015</v>
      </c>
      <c r="T1588" s="22">
        <v>1.4760147601476015</v>
      </c>
      <c r="U1588" s="22">
        <v>1.4760147601476015</v>
      </c>
      <c r="V1588" s="23">
        <v>6.9498069498069412</v>
      </c>
      <c r="W1588" s="23">
        <v>0</v>
      </c>
      <c r="X1588" s="23">
        <v>93.050193050193059</v>
      </c>
      <c r="Y1588" s="23">
        <v>0</v>
      </c>
      <c r="Z1588" s="23">
        <v>0</v>
      </c>
      <c r="AA1588" s="23">
        <v>0</v>
      </c>
      <c r="AB1588" s="23">
        <v>0</v>
      </c>
      <c r="AC1588" s="23">
        <v>0</v>
      </c>
      <c r="AD1588" s="23">
        <v>0</v>
      </c>
      <c r="AE1588" s="23">
        <v>0</v>
      </c>
      <c r="AF1588" s="23">
        <v>0</v>
      </c>
      <c r="AG1588" s="23">
        <v>0</v>
      </c>
      <c r="AH1588" s="23">
        <v>2.3166023166023164</v>
      </c>
      <c r="AI1588" s="23">
        <v>0</v>
      </c>
      <c r="AJ1588" s="23">
        <v>0</v>
      </c>
      <c r="AK1588" s="23">
        <v>0</v>
      </c>
      <c r="AL1588" s="23">
        <v>0</v>
      </c>
      <c r="AM1588" s="23">
        <v>0</v>
      </c>
      <c r="AN1588" s="23">
        <v>0</v>
      </c>
      <c r="AO1588" s="23">
        <v>0</v>
      </c>
      <c r="AP1588" s="23">
        <v>0</v>
      </c>
      <c r="AQ1588" s="23">
        <v>0</v>
      </c>
      <c r="AR1588" s="23">
        <v>0</v>
      </c>
      <c r="AS1588" s="23">
        <v>0</v>
      </c>
      <c r="AT1588" s="23">
        <v>0</v>
      </c>
      <c r="AU1588" s="23">
        <v>0</v>
      </c>
      <c r="AV1588" s="23">
        <v>0</v>
      </c>
      <c r="AW1588" s="23">
        <v>0</v>
      </c>
      <c r="AX1588" s="23">
        <v>0</v>
      </c>
      <c r="AY1588" s="23">
        <v>0</v>
      </c>
      <c r="AZ1588" s="23">
        <v>0</v>
      </c>
      <c r="BA1588" s="23">
        <v>0</v>
      </c>
      <c r="BB1588" s="23">
        <v>0</v>
      </c>
      <c r="BC1588" s="23">
        <v>0</v>
      </c>
      <c r="BD1588" s="23">
        <v>2.7027027027027026</v>
      </c>
      <c r="BE1588" s="23">
        <v>0</v>
      </c>
      <c r="BF1588" s="23">
        <v>0</v>
      </c>
      <c r="BG1588" s="23">
        <v>0</v>
      </c>
      <c r="BH1588" s="23">
        <v>0</v>
      </c>
      <c r="BI1588" s="23">
        <v>0</v>
      </c>
      <c r="BJ1588" s="23">
        <v>1.9305019305019304</v>
      </c>
      <c r="BK1588" s="23">
        <v>0</v>
      </c>
      <c r="BL1588" s="23">
        <v>0</v>
      </c>
      <c r="BM1588" s="23">
        <v>0</v>
      </c>
      <c r="BN1588" s="23">
        <v>0</v>
      </c>
      <c r="BO1588" s="23">
        <v>0</v>
      </c>
      <c r="BP1588" s="23">
        <v>0</v>
      </c>
      <c r="BQ1588" s="23">
        <v>0</v>
      </c>
      <c r="BR1588" s="23">
        <v>0</v>
      </c>
      <c r="BS1588" s="23">
        <v>0</v>
      </c>
      <c r="BT1588" s="23">
        <v>0</v>
      </c>
      <c r="BU1588" s="23">
        <v>0</v>
      </c>
      <c r="BV1588" s="23">
        <v>0</v>
      </c>
      <c r="BW1588" s="23">
        <v>0</v>
      </c>
      <c r="BX1588" s="23">
        <v>0</v>
      </c>
      <c r="BY1588" s="23">
        <v>0</v>
      </c>
      <c r="BZ1588" s="23">
        <v>0</v>
      </c>
      <c r="CA1588" s="23">
        <v>0</v>
      </c>
      <c r="CB1588" s="23">
        <v>0</v>
      </c>
      <c r="CC1588" s="23">
        <v>0</v>
      </c>
      <c r="CD1588" s="23">
        <v>0</v>
      </c>
      <c r="CE1588" s="23">
        <v>0</v>
      </c>
      <c r="CF1588" s="23">
        <v>0</v>
      </c>
      <c r="CG1588" s="23">
        <v>0</v>
      </c>
      <c r="CH1588" s="23">
        <v>0</v>
      </c>
      <c r="CI1588" s="23">
        <v>0</v>
      </c>
      <c r="CJ1588" s="23">
        <v>0</v>
      </c>
      <c r="CK1588" s="23">
        <v>0</v>
      </c>
      <c r="CL1588" s="23">
        <v>0</v>
      </c>
      <c r="CM1588" s="23">
        <v>0</v>
      </c>
      <c r="CN1588" s="23">
        <v>0</v>
      </c>
      <c r="CO1588" s="23">
        <v>0</v>
      </c>
      <c r="CP1588" s="23">
        <v>0</v>
      </c>
      <c r="CQ1588" s="23">
        <v>0</v>
      </c>
      <c r="CR1588" s="23">
        <v>0</v>
      </c>
      <c r="CS1588" s="23">
        <v>0</v>
      </c>
      <c r="CT1588" s="23">
        <v>0</v>
      </c>
      <c r="CU1588" s="23">
        <v>0</v>
      </c>
      <c r="CV1588" s="23">
        <v>0</v>
      </c>
      <c r="CW1588" s="23">
        <v>0</v>
      </c>
      <c r="CX1588" s="23">
        <v>0</v>
      </c>
      <c r="CY1588" s="27">
        <v>7.6086956521739069</v>
      </c>
      <c r="CZ1588" s="14">
        <v>0</v>
      </c>
      <c r="DA1588" s="22">
        <v>0</v>
      </c>
      <c r="DB1588" s="22">
        <v>51.984126984126988</v>
      </c>
      <c r="DC1588" s="22">
        <v>0</v>
      </c>
      <c r="DD1588" s="22">
        <v>0</v>
      </c>
      <c r="DE1588" s="22">
        <v>0</v>
      </c>
      <c r="DF1588" s="22">
        <v>0</v>
      </c>
      <c r="DG1588" s="22">
        <v>48.015873015873019</v>
      </c>
      <c r="DH1588" s="14">
        <v>0</v>
      </c>
      <c r="DI1588" s="24">
        <v>4.5801526717557248</v>
      </c>
      <c r="DJ1588" s="14">
        <v>22.115384615384613</v>
      </c>
      <c r="DK1588" s="4">
        <v>104</v>
      </c>
      <c r="DL1588" s="22">
        <v>100</v>
      </c>
      <c r="DM1588" s="22">
        <v>0</v>
      </c>
      <c r="DN1588" s="22">
        <v>0</v>
      </c>
      <c r="DO1588" s="22">
        <v>0</v>
      </c>
      <c r="DP1588" s="4">
        <v>6</v>
      </c>
      <c r="DQ1588" s="22">
        <v>4.1958041958041958</v>
      </c>
      <c r="DR1588" s="4">
        <v>0</v>
      </c>
      <c r="DS1588" s="22">
        <v>0</v>
      </c>
      <c r="DT1588" s="17">
        <v>745.4545454545455</v>
      </c>
      <c r="DU1588" s="22">
        <v>33.587786259541986</v>
      </c>
      <c r="DV1588" s="22">
        <v>17.557251908396946</v>
      </c>
      <c r="DW1588" s="26">
        <v>4.4444444444444446</v>
      </c>
      <c r="DX1588" s="12">
        <v>2.6235294117647059</v>
      </c>
    </row>
    <row r="1589" spans="1:128" ht="10.5" x14ac:dyDescent="0.25">
      <c r="A1589" s="11">
        <v>1585</v>
      </c>
      <c r="B1589" s="4" t="s">
        <v>2189</v>
      </c>
      <c r="C1589" s="4">
        <v>70</v>
      </c>
      <c r="D1589" s="22">
        <v>0</v>
      </c>
      <c r="E1589" s="22">
        <v>8.5714285714285712</v>
      </c>
      <c r="F1589" s="22">
        <v>12.857142857142856</v>
      </c>
      <c r="G1589" s="22">
        <v>0</v>
      </c>
      <c r="H1589" s="22">
        <v>0</v>
      </c>
      <c r="I1589" s="22">
        <v>11.428571428571429</v>
      </c>
      <c r="J1589" s="22">
        <v>0</v>
      </c>
      <c r="K1589" s="22">
        <v>0</v>
      </c>
      <c r="L1589" s="22">
        <v>4.2857142857142856</v>
      </c>
      <c r="M1589" s="22">
        <v>0</v>
      </c>
      <c r="N1589" s="22">
        <v>10</v>
      </c>
      <c r="O1589" s="22">
        <v>17.142857142857142</v>
      </c>
      <c r="P1589" s="22">
        <v>7.1428571428571423</v>
      </c>
      <c r="Q1589" s="22">
        <v>7.1428571428571423</v>
      </c>
      <c r="R1589" s="22">
        <v>4.2857142857142856</v>
      </c>
      <c r="S1589" s="22">
        <v>17.142857142857142</v>
      </c>
      <c r="T1589" s="22">
        <v>0</v>
      </c>
      <c r="U1589" s="22">
        <v>0</v>
      </c>
      <c r="V1589" s="23">
        <v>18.461538461538467</v>
      </c>
      <c r="W1589" s="23">
        <v>0</v>
      </c>
      <c r="X1589" s="23">
        <v>81.538461538461533</v>
      </c>
      <c r="Y1589" s="23">
        <v>0</v>
      </c>
      <c r="Z1589" s="23">
        <v>0</v>
      </c>
      <c r="AA1589" s="23">
        <v>0</v>
      </c>
      <c r="AB1589" s="23">
        <v>0</v>
      </c>
      <c r="AC1589" s="23">
        <v>0</v>
      </c>
      <c r="AD1589" s="23">
        <v>0</v>
      </c>
      <c r="AE1589" s="23">
        <v>0</v>
      </c>
      <c r="AF1589" s="23">
        <v>0</v>
      </c>
      <c r="AG1589" s="23">
        <v>0</v>
      </c>
      <c r="AH1589" s="23">
        <v>7.6923076923076925</v>
      </c>
      <c r="AI1589" s="23">
        <v>0</v>
      </c>
      <c r="AJ1589" s="23">
        <v>0</v>
      </c>
      <c r="AK1589" s="23">
        <v>0</v>
      </c>
      <c r="AL1589" s="23">
        <v>0</v>
      </c>
      <c r="AM1589" s="23">
        <v>0</v>
      </c>
      <c r="AN1589" s="23">
        <v>0</v>
      </c>
      <c r="AO1589" s="23">
        <v>0</v>
      </c>
      <c r="AP1589" s="23">
        <v>0</v>
      </c>
      <c r="AQ1589" s="23">
        <v>0</v>
      </c>
      <c r="AR1589" s="23">
        <v>0</v>
      </c>
      <c r="AS1589" s="23">
        <v>0</v>
      </c>
      <c r="AT1589" s="23">
        <v>0</v>
      </c>
      <c r="AU1589" s="23">
        <v>0</v>
      </c>
      <c r="AV1589" s="23">
        <v>0</v>
      </c>
      <c r="AW1589" s="23">
        <v>0</v>
      </c>
      <c r="AX1589" s="23">
        <v>0</v>
      </c>
      <c r="AY1589" s="23">
        <v>0</v>
      </c>
      <c r="AZ1589" s="23">
        <v>0</v>
      </c>
      <c r="BA1589" s="23">
        <v>0</v>
      </c>
      <c r="BB1589" s="23">
        <v>0</v>
      </c>
      <c r="BC1589" s="23">
        <v>4.6153846153846159</v>
      </c>
      <c r="BD1589" s="23">
        <v>6.1538461538461542</v>
      </c>
      <c r="BE1589" s="23">
        <v>0</v>
      </c>
      <c r="BF1589" s="23">
        <v>0</v>
      </c>
      <c r="BG1589" s="23">
        <v>0</v>
      </c>
      <c r="BH1589" s="23">
        <v>0</v>
      </c>
      <c r="BI1589" s="23">
        <v>0</v>
      </c>
      <c r="BJ1589" s="23">
        <v>0</v>
      </c>
      <c r="BK1589" s="23">
        <v>0</v>
      </c>
      <c r="BL1589" s="23">
        <v>0</v>
      </c>
      <c r="BM1589" s="23">
        <v>0</v>
      </c>
      <c r="BN1589" s="23">
        <v>0</v>
      </c>
      <c r="BO1589" s="23">
        <v>0</v>
      </c>
      <c r="BP1589" s="23">
        <v>0</v>
      </c>
      <c r="BQ1589" s="23">
        <v>0</v>
      </c>
      <c r="BR1589" s="23">
        <v>0</v>
      </c>
      <c r="BS1589" s="23">
        <v>0</v>
      </c>
      <c r="BT1589" s="23">
        <v>0</v>
      </c>
      <c r="BU1589" s="23">
        <v>0</v>
      </c>
      <c r="BV1589" s="23">
        <v>0</v>
      </c>
      <c r="BW1589" s="23">
        <v>0</v>
      </c>
      <c r="BX1589" s="23">
        <v>0</v>
      </c>
      <c r="BY1589" s="23">
        <v>0</v>
      </c>
      <c r="BZ1589" s="23">
        <v>0</v>
      </c>
      <c r="CA1589" s="23">
        <v>0</v>
      </c>
      <c r="CB1589" s="23">
        <v>0</v>
      </c>
      <c r="CC1589" s="23">
        <v>0</v>
      </c>
      <c r="CD1589" s="23">
        <v>0</v>
      </c>
      <c r="CE1589" s="23">
        <v>0</v>
      </c>
      <c r="CF1589" s="23">
        <v>0</v>
      </c>
      <c r="CG1589" s="23">
        <v>0</v>
      </c>
      <c r="CH1589" s="23">
        <v>0</v>
      </c>
      <c r="CI1589" s="23">
        <v>0</v>
      </c>
      <c r="CJ1589" s="23">
        <v>0</v>
      </c>
      <c r="CK1589" s="23">
        <v>0</v>
      </c>
      <c r="CL1589" s="23">
        <v>0</v>
      </c>
      <c r="CM1589" s="23">
        <v>0</v>
      </c>
      <c r="CN1589" s="23">
        <v>0</v>
      </c>
      <c r="CO1589" s="23">
        <v>0</v>
      </c>
      <c r="CP1589" s="23">
        <v>0</v>
      </c>
      <c r="CQ1589" s="23">
        <v>0</v>
      </c>
      <c r="CR1589" s="23">
        <v>0</v>
      </c>
      <c r="CS1589" s="23">
        <v>0</v>
      </c>
      <c r="CT1589" s="23">
        <v>0</v>
      </c>
      <c r="CU1589" s="23">
        <v>0</v>
      </c>
      <c r="CV1589" s="23">
        <v>0</v>
      </c>
      <c r="CW1589" s="23">
        <v>0</v>
      </c>
      <c r="CX1589" s="23">
        <v>0</v>
      </c>
      <c r="CY1589" s="27">
        <v>10</v>
      </c>
      <c r="CZ1589" s="14">
        <v>0</v>
      </c>
      <c r="DA1589" s="22">
        <v>0</v>
      </c>
      <c r="DB1589" s="22">
        <v>43.548387096774192</v>
      </c>
      <c r="DC1589" s="22">
        <v>0</v>
      </c>
      <c r="DD1589" s="22">
        <v>0</v>
      </c>
      <c r="DE1589" s="22">
        <v>0</v>
      </c>
      <c r="DF1589" s="22">
        <v>0</v>
      </c>
      <c r="DG1589" s="22">
        <v>56.451612903225815</v>
      </c>
      <c r="DH1589" s="14" t="e">
        <v>#DIV/0!</v>
      </c>
      <c r="DI1589" s="24">
        <v>4.3478260869565215</v>
      </c>
      <c r="DJ1589" s="14">
        <v>23.636363636363637</v>
      </c>
      <c r="DK1589" s="4">
        <v>38</v>
      </c>
      <c r="DL1589" s="22">
        <v>100</v>
      </c>
      <c r="DM1589" s="22">
        <v>0</v>
      </c>
      <c r="DN1589" s="22">
        <v>0</v>
      </c>
      <c r="DO1589" s="22">
        <v>0</v>
      </c>
      <c r="DP1589" s="4">
        <v>4</v>
      </c>
      <c r="DQ1589" s="22">
        <v>11.76470588235294</v>
      </c>
      <c r="DR1589" s="4">
        <v>0</v>
      </c>
      <c r="DS1589" s="22" t="e">
        <v>#DIV/0!</v>
      </c>
      <c r="DT1589" s="17">
        <v>677.27272727272725</v>
      </c>
      <c r="DU1589" s="22">
        <v>25</v>
      </c>
      <c r="DV1589" s="22">
        <v>50</v>
      </c>
      <c r="DW1589" s="26">
        <v>15</v>
      </c>
      <c r="DX1589" s="12">
        <v>1.6774193548387097</v>
      </c>
    </row>
    <row r="1590" spans="1:128" ht="10.5" x14ac:dyDescent="0.25">
      <c r="A1590" s="11">
        <v>1586</v>
      </c>
      <c r="B1590" s="4" t="s">
        <v>969</v>
      </c>
      <c r="C1590" s="4">
        <v>218</v>
      </c>
      <c r="D1590" s="22">
        <v>3.225806451612903</v>
      </c>
      <c r="E1590" s="22">
        <v>6.4516129032258061</v>
      </c>
      <c r="F1590" s="22">
        <v>6.4516129032258061</v>
      </c>
      <c r="G1590" s="22">
        <v>7.3732718894009217</v>
      </c>
      <c r="H1590" s="22">
        <v>3.6866359447004609</v>
      </c>
      <c r="I1590" s="22">
        <v>1.3824884792626728</v>
      </c>
      <c r="J1590" s="22">
        <v>0</v>
      </c>
      <c r="K1590" s="22">
        <v>4.6082949308755765</v>
      </c>
      <c r="L1590" s="22">
        <v>8.7557603686635943</v>
      </c>
      <c r="M1590" s="22">
        <v>6.9124423963133648</v>
      </c>
      <c r="N1590" s="22">
        <v>3.6866359447004609</v>
      </c>
      <c r="O1590" s="22">
        <v>11.981566820276496</v>
      </c>
      <c r="P1590" s="22">
        <v>11.52073732718894</v>
      </c>
      <c r="Q1590" s="22">
        <v>11.059907834101383</v>
      </c>
      <c r="R1590" s="22">
        <v>5.9907834101382482</v>
      </c>
      <c r="S1590" s="22">
        <v>0</v>
      </c>
      <c r="T1590" s="22">
        <v>5.5299539170506913</v>
      </c>
      <c r="U1590" s="22">
        <v>1.3824884792626728</v>
      </c>
      <c r="V1590" s="23">
        <v>13.736263736263737</v>
      </c>
      <c r="W1590" s="23">
        <v>0</v>
      </c>
      <c r="X1590" s="23">
        <v>86.263736263736263</v>
      </c>
      <c r="Y1590" s="23">
        <v>0</v>
      </c>
      <c r="Z1590" s="23">
        <v>0</v>
      </c>
      <c r="AA1590" s="23">
        <v>0</v>
      </c>
      <c r="AB1590" s="23">
        <v>0</v>
      </c>
      <c r="AC1590" s="23">
        <v>0</v>
      </c>
      <c r="AD1590" s="23">
        <v>0</v>
      </c>
      <c r="AE1590" s="23">
        <v>0</v>
      </c>
      <c r="AF1590" s="23">
        <v>0</v>
      </c>
      <c r="AG1590" s="23">
        <v>0</v>
      </c>
      <c r="AH1590" s="23">
        <v>5.4945054945054945</v>
      </c>
      <c r="AI1590" s="23">
        <v>0</v>
      </c>
      <c r="AJ1590" s="23">
        <v>0</v>
      </c>
      <c r="AK1590" s="23">
        <v>0</v>
      </c>
      <c r="AL1590" s="23">
        <v>0</v>
      </c>
      <c r="AM1590" s="23">
        <v>0</v>
      </c>
      <c r="AN1590" s="23">
        <v>0</v>
      </c>
      <c r="AO1590" s="23">
        <v>0</v>
      </c>
      <c r="AP1590" s="23">
        <v>0</v>
      </c>
      <c r="AQ1590" s="23">
        <v>0</v>
      </c>
      <c r="AR1590" s="23">
        <v>0</v>
      </c>
      <c r="AS1590" s="23">
        <v>0</v>
      </c>
      <c r="AT1590" s="23">
        <v>2.7472527472527473</v>
      </c>
      <c r="AU1590" s="23">
        <v>2.197802197802198</v>
      </c>
      <c r="AV1590" s="23">
        <v>0</v>
      </c>
      <c r="AW1590" s="23">
        <v>0</v>
      </c>
      <c r="AX1590" s="23">
        <v>0</v>
      </c>
      <c r="AY1590" s="23">
        <v>0</v>
      </c>
      <c r="AZ1590" s="23">
        <v>0</v>
      </c>
      <c r="BA1590" s="23">
        <v>0</v>
      </c>
      <c r="BB1590" s="23">
        <v>0</v>
      </c>
      <c r="BC1590" s="23">
        <v>0</v>
      </c>
      <c r="BD1590" s="23">
        <v>0</v>
      </c>
      <c r="BE1590" s="23">
        <v>0</v>
      </c>
      <c r="BF1590" s="23">
        <v>0</v>
      </c>
      <c r="BG1590" s="23">
        <v>0</v>
      </c>
      <c r="BH1590" s="23">
        <v>0</v>
      </c>
      <c r="BI1590" s="23">
        <v>0</v>
      </c>
      <c r="BJ1590" s="23">
        <v>0</v>
      </c>
      <c r="BK1590" s="23">
        <v>0</v>
      </c>
      <c r="BL1590" s="23">
        <v>0</v>
      </c>
      <c r="BM1590" s="23">
        <v>3.296703296703297</v>
      </c>
      <c r="BN1590" s="23">
        <v>0</v>
      </c>
      <c r="BO1590" s="23">
        <v>0</v>
      </c>
      <c r="BP1590" s="23">
        <v>0</v>
      </c>
      <c r="BQ1590" s="23">
        <v>0</v>
      </c>
      <c r="BR1590" s="23">
        <v>0</v>
      </c>
      <c r="BS1590" s="23">
        <v>0</v>
      </c>
      <c r="BT1590" s="23">
        <v>2.7522935779816518</v>
      </c>
      <c r="BU1590" s="23">
        <v>0</v>
      </c>
      <c r="BV1590" s="23">
        <v>0</v>
      </c>
      <c r="BW1590" s="23">
        <v>0</v>
      </c>
      <c r="BX1590" s="23">
        <v>0</v>
      </c>
      <c r="BY1590" s="23">
        <v>0</v>
      </c>
      <c r="BZ1590" s="23">
        <v>0</v>
      </c>
      <c r="CA1590" s="23">
        <v>0</v>
      </c>
      <c r="CB1590" s="23">
        <v>0</v>
      </c>
      <c r="CC1590" s="23">
        <v>0</v>
      </c>
      <c r="CD1590" s="23">
        <v>0</v>
      </c>
      <c r="CE1590" s="23">
        <v>0</v>
      </c>
      <c r="CF1590" s="23">
        <v>3.1578947368421053</v>
      </c>
      <c r="CG1590" s="23">
        <v>0</v>
      </c>
      <c r="CH1590" s="23">
        <v>0</v>
      </c>
      <c r="CI1590" s="23">
        <v>0</v>
      </c>
      <c r="CJ1590" s="23">
        <v>0</v>
      </c>
      <c r="CK1590" s="23">
        <v>0</v>
      </c>
      <c r="CL1590" s="23">
        <v>0</v>
      </c>
      <c r="CM1590" s="23">
        <v>0</v>
      </c>
      <c r="CN1590" s="23">
        <v>0</v>
      </c>
      <c r="CO1590" s="23">
        <v>0</v>
      </c>
      <c r="CP1590" s="23">
        <v>0</v>
      </c>
      <c r="CQ1590" s="23">
        <v>0</v>
      </c>
      <c r="CR1590" s="23">
        <v>0</v>
      </c>
      <c r="CS1590" s="23">
        <v>0</v>
      </c>
      <c r="CT1590" s="23">
        <v>0</v>
      </c>
      <c r="CU1590" s="23">
        <v>0</v>
      </c>
      <c r="CV1590" s="23">
        <v>0</v>
      </c>
      <c r="CW1590" s="23">
        <v>0</v>
      </c>
      <c r="CX1590" s="23">
        <v>0</v>
      </c>
      <c r="CY1590" s="27">
        <v>17.889908256880744</v>
      </c>
      <c r="CZ1590" s="14">
        <v>0</v>
      </c>
      <c r="DA1590" s="22">
        <v>0</v>
      </c>
      <c r="DB1590" s="22">
        <v>46.448087431693992</v>
      </c>
      <c r="DC1590" s="22">
        <v>0</v>
      </c>
      <c r="DD1590" s="22">
        <v>0</v>
      </c>
      <c r="DE1590" s="22">
        <v>0</v>
      </c>
      <c r="DF1590" s="22">
        <v>0</v>
      </c>
      <c r="DG1590" s="22">
        <v>53.551912568306015</v>
      </c>
      <c r="DH1590" s="14">
        <v>0</v>
      </c>
      <c r="DI1590" s="24">
        <v>1.6129032258064515</v>
      </c>
      <c r="DJ1590" s="14">
        <v>11.111111111111111</v>
      </c>
      <c r="DK1590" s="4">
        <v>97</v>
      </c>
      <c r="DL1590" s="22">
        <v>100</v>
      </c>
      <c r="DM1590" s="22">
        <v>0</v>
      </c>
      <c r="DN1590" s="22">
        <v>0</v>
      </c>
      <c r="DO1590" s="22">
        <v>0</v>
      </c>
      <c r="DP1590" s="4">
        <v>0</v>
      </c>
      <c r="DQ1590" s="22">
        <v>0</v>
      </c>
      <c r="DR1590" s="4">
        <v>0</v>
      </c>
      <c r="DS1590" s="22">
        <v>0</v>
      </c>
      <c r="DT1590" s="17">
        <v>631.25</v>
      </c>
      <c r="DU1590" s="22">
        <v>25.714285714285712</v>
      </c>
      <c r="DV1590" s="22">
        <v>23.809523809523807</v>
      </c>
      <c r="DW1590" s="26">
        <v>7.6923076923076925</v>
      </c>
      <c r="DX1590" s="12">
        <v>2.318840579710145</v>
      </c>
    </row>
    <row r="1591" spans="1:128" ht="10.5" x14ac:dyDescent="0.25">
      <c r="A1591" s="11">
        <v>1587</v>
      </c>
      <c r="B1591" s="4" t="s">
        <v>970</v>
      </c>
      <c r="C1591" s="4">
        <v>196</v>
      </c>
      <c r="D1591" s="22">
        <v>6.9148936170212769</v>
      </c>
      <c r="E1591" s="22">
        <v>7.4468085106382977</v>
      </c>
      <c r="F1591" s="22">
        <v>6.3829787234042552</v>
      </c>
      <c r="G1591" s="22">
        <v>9.0425531914893629</v>
      </c>
      <c r="H1591" s="22">
        <v>5.3191489361702127</v>
      </c>
      <c r="I1591" s="22">
        <v>3.1914893617021276</v>
      </c>
      <c r="J1591" s="22">
        <v>0</v>
      </c>
      <c r="K1591" s="22">
        <v>5.3191489361702127</v>
      </c>
      <c r="L1591" s="22">
        <v>6.3829787234042552</v>
      </c>
      <c r="M1591" s="22">
        <v>7.9787234042553195</v>
      </c>
      <c r="N1591" s="22">
        <v>7.4468085106382977</v>
      </c>
      <c r="O1591" s="22">
        <v>5.8510638297872344</v>
      </c>
      <c r="P1591" s="22">
        <v>9.5744680851063837</v>
      </c>
      <c r="Q1591" s="22">
        <v>8.5106382978723403</v>
      </c>
      <c r="R1591" s="22">
        <v>8.5106382978723403</v>
      </c>
      <c r="S1591" s="22">
        <v>2.1276595744680851</v>
      </c>
      <c r="T1591" s="22">
        <v>0</v>
      </c>
      <c r="U1591" s="22">
        <v>0</v>
      </c>
      <c r="V1591" s="23">
        <v>2.4844720496894439</v>
      </c>
      <c r="W1591" s="23">
        <v>0</v>
      </c>
      <c r="X1591" s="23">
        <v>97.515527950310556</v>
      </c>
      <c r="Y1591" s="23">
        <v>0</v>
      </c>
      <c r="Z1591" s="23">
        <v>0</v>
      </c>
      <c r="AA1591" s="23">
        <v>0</v>
      </c>
      <c r="AB1591" s="23">
        <v>0</v>
      </c>
      <c r="AC1591" s="23">
        <v>0</v>
      </c>
      <c r="AD1591" s="23">
        <v>0</v>
      </c>
      <c r="AE1591" s="23">
        <v>0</v>
      </c>
      <c r="AF1591" s="23">
        <v>0</v>
      </c>
      <c r="AG1591" s="23">
        <v>0</v>
      </c>
      <c r="AH1591" s="23">
        <v>2.4844720496894408</v>
      </c>
      <c r="AI1591" s="23">
        <v>0</v>
      </c>
      <c r="AJ1591" s="23">
        <v>0</v>
      </c>
      <c r="AK1591" s="23">
        <v>0</v>
      </c>
      <c r="AL1591" s="23">
        <v>0</v>
      </c>
      <c r="AM1591" s="23">
        <v>0</v>
      </c>
      <c r="AN1591" s="23">
        <v>0</v>
      </c>
      <c r="AO1591" s="23">
        <v>0</v>
      </c>
      <c r="AP1591" s="23">
        <v>0</v>
      </c>
      <c r="AQ1591" s="23">
        <v>0</v>
      </c>
      <c r="AR1591" s="23">
        <v>0</v>
      </c>
      <c r="AS1591" s="23">
        <v>0</v>
      </c>
      <c r="AT1591" s="23">
        <v>0</v>
      </c>
      <c r="AU1591" s="23">
        <v>0</v>
      </c>
      <c r="AV1591" s="23">
        <v>0</v>
      </c>
      <c r="AW1591" s="23">
        <v>0</v>
      </c>
      <c r="AX1591" s="23">
        <v>0</v>
      </c>
      <c r="AY1591" s="23">
        <v>0</v>
      </c>
      <c r="AZ1591" s="23">
        <v>0</v>
      </c>
      <c r="BA1591" s="23">
        <v>0</v>
      </c>
      <c r="BB1591" s="23">
        <v>0</v>
      </c>
      <c r="BC1591" s="23">
        <v>0</v>
      </c>
      <c r="BD1591" s="23">
        <v>0</v>
      </c>
      <c r="BE1591" s="23">
        <v>0</v>
      </c>
      <c r="BF1591" s="23">
        <v>0</v>
      </c>
      <c r="BG1591" s="23">
        <v>0</v>
      </c>
      <c r="BH1591" s="23">
        <v>0</v>
      </c>
      <c r="BI1591" s="23">
        <v>0</v>
      </c>
      <c r="BJ1591" s="23">
        <v>0</v>
      </c>
      <c r="BK1591" s="23">
        <v>0</v>
      </c>
      <c r="BL1591" s="23">
        <v>0</v>
      </c>
      <c r="BM1591" s="23">
        <v>0</v>
      </c>
      <c r="BN1591" s="23">
        <v>0</v>
      </c>
      <c r="BO1591" s="23">
        <v>0</v>
      </c>
      <c r="BP1591" s="23">
        <v>0</v>
      </c>
      <c r="BQ1591" s="23">
        <v>0</v>
      </c>
      <c r="BR1591" s="23">
        <v>0</v>
      </c>
      <c r="BS1591" s="23">
        <v>0</v>
      </c>
      <c r="BT1591" s="23">
        <v>0</v>
      </c>
      <c r="BU1591" s="23">
        <v>0</v>
      </c>
      <c r="BV1591" s="23">
        <v>0</v>
      </c>
      <c r="BW1591" s="23">
        <v>0</v>
      </c>
      <c r="BX1591" s="23">
        <v>0</v>
      </c>
      <c r="BY1591" s="23">
        <v>0</v>
      </c>
      <c r="BZ1591" s="23">
        <v>0</v>
      </c>
      <c r="CA1591" s="23">
        <v>0</v>
      </c>
      <c r="CB1591" s="23">
        <v>0</v>
      </c>
      <c r="CC1591" s="23">
        <v>0</v>
      </c>
      <c r="CD1591" s="23">
        <v>0</v>
      </c>
      <c r="CE1591" s="23">
        <v>0</v>
      </c>
      <c r="CF1591" s="23">
        <v>0</v>
      </c>
      <c r="CG1591" s="23">
        <v>0</v>
      </c>
      <c r="CH1591" s="23">
        <v>0</v>
      </c>
      <c r="CI1591" s="23">
        <v>0</v>
      </c>
      <c r="CJ1591" s="23">
        <v>0</v>
      </c>
      <c r="CK1591" s="23">
        <v>0</v>
      </c>
      <c r="CL1591" s="23">
        <v>0</v>
      </c>
      <c r="CM1591" s="23">
        <v>0</v>
      </c>
      <c r="CN1591" s="23">
        <v>2.3952095808383236</v>
      </c>
      <c r="CO1591" s="23">
        <v>0</v>
      </c>
      <c r="CP1591" s="23">
        <v>0</v>
      </c>
      <c r="CQ1591" s="23">
        <v>0</v>
      </c>
      <c r="CR1591" s="23">
        <v>0</v>
      </c>
      <c r="CS1591" s="23">
        <v>0</v>
      </c>
      <c r="CT1591" s="23">
        <v>0</v>
      </c>
      <c r="CU1591" s="23">
        <v>0</v>
      </c>
      <c r="CV1591" s="23">
        <v>0</v>
      </c>
      <c r="CW1591" s="23">
        <v>0</v>
      </c>
      <c r="CX1591" s="23">
        <v>0</v>
      </c>
      <c r="CY1591" s="27">
        <v>16.83673469387756</v>
      </c>
      <c r="CZ1591" s="14">
        <v>0</v>
      </c>
      <c r="DA1591" s="22">
        <v>0</v>
      </c>
      <c r="DB1591" s="22">
        <v>42.857142857142854</v>
      </c>
      <c r="DC1591" s="22">
        <v>0</v>
      </c>
      <c r="DD1591" s="22">
        <v>0</v>
      </c>
      <c r="DE1591" s="22">
        <v>0</v>
      </c>
      <c r="DF1591" s="22">
        <v>0</v>
      </c>
      <c r="DG1591" s="22">
        <v>57.142857142857139</v>
      </c>
      <c r="DH1591" s="14">
        <v>0</v>
      </c>
      <c r="DI1591" s="24">
        <v>1.7964071856287425</v>
      </c>
      <c r="DJ1591" s="14">
        <v>18.518518518518519</v>
      </c>
      <c r="DK1591" s="4">
        <v>92</v>
      </c>
      <c r="DL1591" s="22">
        <v>100</v>
      </c>
      <c r="DM1591" s="22">
        <v>0</v>
      </c>
      <c r="DN1591" s="22">
        <v>0</v>
      </c>
      <c r="DO1591" s="22">
        <v>0</v>
      </c>
      <c r="DP1591" s="4">
        <v>0</v>
      </c>
      <c r="DQ1591" s="22">
        <v>0</v>
      </c>
      <c r="DR1591" s="4">
        <v>0</v>
      </c>
      <c r="DS1591" s="22">
        <v>0</v>
      </c>
      <c r="DT1591" s="17">
        <v>800</v>
      </c>
      <c r="DU1591" s="22">
        <v>46.315789473684212</v>
      </c>
      <c r="DV1591" s="22">
        <v>27.368421052631582</v>
      </c>
      <c r="DW1591" s="26">
        <v>6.1538461538461542</v>
      </c>
      <c r="DX1591" s="12">
        <v>2.6111111111111112</v>
      </c>
    </row>
    <row r="1592" spans="1:128" ht="10.5" x14ac:dyDescent="0.25">
      <c r="A1592" s="11">
        <v>1588</v>
      </c>
      <c r="B1592" s="4" t="s">
        <v>2190</v>
      </c>
      <c r="C1592" s="4">
        <v>139</v>
      </c>
      <c r="D1592" s="22">
        <v>7.9136690647482011</v>
      </c>
      <c r="E1592" s="22">
        <v>2.1582733812949639</v>
      </c>
      <c r="F1592" s="22">
        <v>5.0359712230215825</v>
      </c>
      <c r="G1592" s="22">
        <v>7.1942446043165464</v>
      </c>
      <c r="H1592" s="22">
        <v>2.1582733812949639</v>
      </c>
      <c r="I1592" s="22">
        <v>5.755395683453238</v>
      </c>
      <c r="J1592" s="22">
        <v>2.1582733812949639</v>
      </c>
      <c r="K1592" s="22">
        <v>6.4748201438848918</v>
      </c>
      <c r="L1592" s="22">
        <v>7.9136690647482011</v>
      </c>
      <c r="M1592" s="22">
        <v>3.5971223021582732</v>
      </c>
      <c r="N1592" s="22">
        <v>2.1582733812949639</v>
      </c>
      <c r="O1592" s="22">
        <v>9.3525179856115113</v>
      </c>
      <c r="P1592" s="22">
        <v>5.755395683453238</v>
      </c>
      <c r="Q1592" s="22">
        <v>14.388489208633093</v>
      </c>
      <c r="R1592" s="22">
        <v>10.071942446043165</v>
      </c>
      <c r="S1592" s="22">
        <v>5.755395683453238</v>
      </c>
      <c r="T1592" s="22">
        <v>2.1582733812949639</v>
      </c>
      <c r="U1592" s="22">
        <v>0</v>
      </c>
      <c r="V1592" s="23">
        <v>7.377049180327873</v>
      </c>
      <c r="W1592" s="23">
        <v>0</v>
      </c>
      <c r="X1592" s="23">
        <v>92.622950819672127</v>
      </c>
      <c r="Y1592" s="23">
        <v>0</v>
      </c>
      <c r="Z1592" s="23">
        <v>0</v>
      </c>
      <c r="AA1592" s="23">
        <v>0</v>
      </c>
      <c r="AB1592" s="23">
        <v>0</v>
      </c>
      <c r="AC1592" s="23">
        <v>0</v>
      </c>
      <c r="AD1592" s="23">
        <v>0</v>
      </c>
      <c r="AE1592" s="23">
        <v>0</v>
      </c>
      <c r="AF1592" s="23">
        <v>0</v>
      </c>
      <c r="AG1592" s="23">
        <v>0</v>
      </c>
      <c r="AH1592" s="23">
        <v>4.918032786885246</v>
      </c>
      <c r="AI1592" s="23">
        <v>0</v>
      </c>
      <c r="AJ1592" s="23">
        <v>0</v>
      </c>
      <c r="AK1592" s="23">
        <v>0</v>
      </c>
      <c r="AL1592" s="23">
        <v>0</v>
      </c>
      <c r="AM1592" s="23">
        <v>0</v>
      </c>
      <c r="AN1592" s="23">
        <v>0</v>
      </c>
      <c r="AO1592" s="23">
        <v>0</v>
      </c>
      <c r="AP1592" s="23">
        <v>0</v>
      </c>
      <c r="AQ1592" s="23">
        <v>0</v>
      </c>
      <c r="AR1592" s="23">
        <v>0</v>
      </c>
      <c r="AS1592" s="23">
        <v>0</v>
      </c>
      <c r="AT1592" s="23">
        <v>0</v>
      </c>
      <c r="AU1592" s="23">
        <v>0</v>
      </c>
      <c r="AV1592" s="23">
        <v>0</v>
      </c>
      <c r="AW1592" s="23">
        <v>0</v>
      </c>
      <c r="AX1592" s="23">
        <v>0</v>
      </c>
      <c r="AY1592" s="23">
        <v>0</v>
      </c>
      <c r="AZ1592" s="23">
        <v>0</v>
      </c>
      <c r="BA1592" s="23">
        <v>0</v>
      </c>
      <c r="BB1592" s="23">
        <v>0</v>
      </c>
      <c r="BC1592" s="23">
        <v>2.459016393442623</v>
      </c>
      <c r="BD1592" s="23">
        <v>0</v>
      </c>
      <c r="BE1592" s="23">
        <v>0</v>
      </c>
      <c r="BF1592" s="23">
        <v>0</v>
      </c>
      <c r="BG1592" s="23">
        <v>0</v>
      </c>
      <c r="BH1592" s="23">
        <v>0</v>
      </c>
      <c r="BI1592" s="23">
        <v>0</v>
      </c>
      <c r="BJ1592" s="23">
        <v>0</v>
      </c>
      <c r="BK1592" s="23">
        <v>0</v>
      </c>
      <c r="BL1592" s="23">
        <v>0</v>
      </c>
      <c r="BM1592" s="23">
        <v>0</v>
      </c>
      <c r="BN1592" s="23">
        <v>0</v>
      </c>
      <c r="BO1592" s="23">
        <v>0</v>
      </c>
      <c r="BP1592" s="23">
        <v>0</v>
      </c>
      <c r="BQ1592" s="23">
        <v>0</v>
      </c>
      <c r="BR1592" s="23">
        <v>0</v>
      </c>
      <c r="BS1592" s="23">
        <v>0</v>
      </c>
      <c r="BT1592" s="23">
        <v>0</v>
      </c>
      <c r="BU1592" s="23">
        <v>0</v>
      </c>
      <c r="BV1592" s="23">
        <v>0</v>
      </c>
      <c r="BW1592" s="23">
        <v>0</v>
      </c>
      <c r="BX1592" s="23">
        <v>0</v>
      </c>
      <c r="BY1592" s="23">
        <v>0</v>
      </c>
      <c r="BZ1592" s="23">
        <v>0</v>
      </c>
      <c r="CA1592" s="23">
        <v>0</v>
      </c>
      <c r="CB1592" s="23">
        <v>0</v>
      </c>
      <c r="CC1592" s="23">
        <v>0</v>
      </c>
      <c r="CD1592" s="23">
        <v>0</v>
      </c>
      <c r="CE1592" s="23">
        <v>0</v>
      </c>
      <c r="CF1592" s="23">
        <v>0</v>
      </c>
      <c r="CG1592" s="23">
        <v>0</v>
      </c>
      <c r="CH1592" s="23">
        <v>0</v>
      </c>
      <c r="CI1592" s="23">
        <v>0</v>
      </c>
      <c r="CJ1592" s="23">
        <v>0</v>
      </c>
      <c r="CK1592" s="23">
        <v>0</v>
      </c>
      <c r="CL1592" s="23">
        <v>0</v>
      </c>
      <c r="CM1592" s="23">
        <v>0</v>
      </c>
      <c r="CN1592" s="23">
        <v>0</v>
      </c>
      <c r="CO1592" s="23">
        <v>0</v>
      </c>
      <c r="CP1592" s="23">
        <v>0</v>
      </c>
      <c r="CQ1592" s="23">
        <v>0</v>
      </c>
      <c r="CR1592" s="23">
        <v>0</v>
      </c>
      <c r="CS1592" s="23">
        <v>0</v>
      </c>
      <c r="CT1592" s="23">
        <v>0</v>
      </c>
      <c r="CU1592" s="23">
        <v>0</v>
      </c>
      <c r="CV1592" s="23">
        <v>0</v>
      </c>
      <c r="CW1592" s="23">
        <v>0</v>
      </c>
      <c r="CX1592" s="23">
        <v>0</v>
      </c>
      <c r="CY1592" s="27">
        <v>7.1942446043165518</v>
      </c>
      <c r="CZ1592" s="14">
        <v>0</v>
      </c>
      <c r="DA1592" s="22">
        <v>0</v>
      </c>
      <c r="DB1592" s="22">
        <v>36.434108527131784</v>
      </c>
      <c r="DC1592" s="22">
        <v>0</v>
      </c>
      <c r="DD1592" s="22">
        <v>0</v>
      </c>
      <c r="DE1592" s="22">
        <v>0</v>
      </c>
      <c r="DF1592" s="22">
        <v>0</v>
      </c>
      <c r="DG1592" s="22">
        <v>63.565891472868216</v>
      </c>
      <c r="DH1592" s="14">
        <v>0</v>
      </c>
      <c r="DI1592" s="24">
        <v>5.6000000000000005</v>
      </c>
      <c r="DJ1592" s="14">
        <v>22.123893805309734</v>
      </c>
      <c r="DK1592" s="4">
        <v>69</v>
      </c>
      <c r="DL1592" s="22">
        <v>100</v>
      </c>
      <c r="DM1592" s="22">
        <v>0</v>
      </c>
      <c r="DN1592" s="22">
        <v>0</v>
      </c>
      <c r="DO1592" s="22">
        <v>0</v>
      </c>
      <c r="DP1592" s="4">
        <v>3</v>
      </c>
      <c r="DQ1592" s="22">
        <v>4.225352112676056</v>
      </c>
      <c r="DR1592" s="4">
        <v>0</v>
      </c>
      <c r="DS1592" s="22">
        <v>0</v>
      </c>
      <c r="DT1592" s="17">
        <v>725</v>
      </c>
      <c r="DU1592" s="22">
        <v>47.619047619047613</v>
      </c>
      <c r="DV1592" s="22">
        <v>23.809523809523807</v>
      </c>
      <c r="DW1592" s="26">
        <v>21.951219512195124</v>
      </c>
      <c r="DX1592" s="12">
        <v>2.2727272727272729</v>
      </c>
    </row>
    <row r="1593" spans="1:128" ht="10.5" x14ac:dyDescent="0.25">
      <c r="A1593" s="11">
        <v>1589</v>
      </c>
      <c r="B1593" s="4" t="s">
        <v>2191</v>
      </c>
      <c r="C1593" s="4">
        <v>41</v>
      </c>
      <c r="D1593" s="22">
        <v>12.121212121212121</v>
      </c>
      <c r="E1593" s="22">
        <v>15.151515151515152</v>
      </c>
      <c r="F1593" s="22">
        <v>9.0909090909090917</v>
      </c>
      <c r="G1593" s="22">
        <v>9.0909090909090917</v>
      </c>
      <c r="H1593" s="22">
        <v>0</v>
      </c>
      <c r="I1593" s="22">
        <v>9.0909090909090917</v>
      </c>
      <c r="J1593" s="22">
        <v>0</v>
      </c>
      <c r="K1593" s="22">
        <v>0</v>
      </c>
      <c r="L1593" s="22">
        <v>0</v>
      </c>
      <c r="M1593" s="22">
        <v>0</v>
      </c>
      <c r="N1593" s="22">
        <v>0</v>
      </c>
      <c r="O1593" s="22">
        <v>27.27272727272727</v>
      </c>
      <c r="P1593" s="22">
        <v>9.0909090909090917</v>
      </c>
      <c r="Q1593" s="22">
        <v>9.0909090909090917</v>
      </c>
      <c r="R1593" s="22">
        <v>0</v>
      </c>
      <c r="S1593" s="22">
        <v>0</v>
      </c>
      <c r="T1593" s="22">
        <v>0</v>
      </c>
      <c r="U1593" s="22">
        <v>0</v>
      </c>
      <c r="V1593" s="23">
        <v>0</v>
      </c>
      <c r="W1593" s="23">
        <v>0</v>
      </c>
      <c r="X1593" s="23">
        <v>100</v>
      </c>
      <c r="Y1593" s="23">
        <v>0</v>
      </c>
      <c r="Z1593" s="23">
        <v>0</v>
      </c>
      <c r="AA1593" s="23">
        <v>0</v>
      </c>
      <c r="AB1593" s="23">
        <v>0</v>
      </c>
      <c r="AC1593" s="23">
        <v>0</v>
      </c>
      <c r="AD1593" s="23">
        <v>0</v>
      </c>
      <c r="AE1593" s="23">
        <v>0</v>
      </c>
      <c r="AF1593" s="23">
        <v>0</v>
      </c>
      <c r="AG1593" s="23">
        <v>0</v>
      </c>
      <c r="AH1593" s="23">
        <v>0</v>
      </c>
      <c r="AI1593" s="23">
        <v>0</v>
      </c>
      <c r="AJ1593" s="23">
        <v>0</v>
      </c>
      <c r="AK1593" s="23">
        <v>0</v>
      </c>
      <c r="AL1593" s="23">
        <v>0</v>
      </c>
      <c r="AM1593" s="23">
        <v>0</v>
      </c>
      <c r="AN1593" s="23">
        <v>0</v>
      </c>
      <c r="AO1593" s="23">
        <v>0</v>
      </c>
      <c r="AP1593" s="23">
        <v>0</v>
      </c>
      <c r="AQ1593" s="23">
        <v>0</v>
      </c>
      <c r="AR1593" s="23">
        <v>0</v>
      </c>
      <c r="AS1593" s="23">
        <v>0</v>
      </c>
      <c r="AT1593" s="23">
        <v>0</v>
      </c>
      <c r="AU1593" s="23">
        <v>0</v>
      </c>
      <c r="AV1593" s="23">
        <v>0</v>
      </c>
      <c r="AW1593" s="23">
        <v>0</v>
      </c>
      <c r="AX1593" s="23">
        <v>0</v>
      </c>
      <c r="AY1593" s="23">
        <v>0</v>
      </c>
      <c r="AZ1593" s="23">
        <v>0</v>
      </c>
      <c r="BA1593" s="23">
        <v>0</v>
      </c>
      <c r="BB1593" s="23">
        <v>0</v>
      </c>
      <c r="BC1593" s="23">
        <v>0</v>
      </c>
      <c r="BD1593" s="23">
        <v>0</v>
      </c>
      <c r="BE1593" s="23">
        <v>0</v>
      </c>
      <c r="BF1593" s="23">
        <v>0</v>
      </c>
      <c r="BG1593" s="23">
        <v>0</v>
      </c>
      <c r="BH1593" s="23">
        <v>0</v>
      </c>
      <c r="BI1593" s="23">
        <v>0</v>
      </c>
      <c r="BJ1593" s="23">
        <v>0</v>
      </c>
      <c r="BK1593" s="23">
        <v>0</v>
      </c>
      <c r="BL1593" s="23">
        <v>0</v>
      </c>
      <c r="BM1593" s="23">
        <v>0</v>
      </c>
      <c r="BN1593" s="23">
        <v>0</v>
      </c>
      <c r="BO1593" s="23">
        <v>0</v>
      </c>
      <c r="BP1593" s="23">
        <v>0</v>
      </c>
      <c r="BQ1593" s="23">
        <v>0</v>
      </c>
      <c r="BR1593" s="23">
        <v>0</v>
      </c>
      <c r="BS1593" s="23">
        <v>0</v>
      </c>
      <c r="BT1593" s="23">
        <v>0</v>
      </c>
      <c r="BU1593" s="23">
        <v>0</v>
      </c>
      <c r="BV1593" s="23">
        <v>0</v>
      </c>
      <c r="BW1593" s="23">
        <v>0</v>
      </c>
      <c r="BX1593" s="23">
        <v>0</v>
      </c>
      <c r="BY1593" s="23">
        <v>0</v>
      </c>
      <c r="BZ1593" s="23">
        <v>0</v>
      </c>
      <c r="CA1593" s="23">
        <v>0</v>
      </c>
      <c r="CB1593" s="23">
        <v>0</v>
      </c>
      <c r="CC1593" s="23">
        <v>0</v>
      </c>
      <c r="CD1593" s="23">
        <v>0</v>
      </c>
      <c r="CE1593" s="23">
        <v>0</v>
      </c>
      <c r="CF1593" s="23">
        <v>0</v>
      </c>
      <c r="CG1593" s="23">
        <v>0</v>
      </c>
      <c r="CH1593" s="23">
        <v>0</v>
      </c>
      <c r="CI1593" s="23">
        <v>0</v>
      </c>
      <c r="CJ1593" s="23">
        <v>0</v>
      </c>
      <c r="CK1593" s="23">
        <v>0</v>
      </c>
      <c r="CL1593" s="23">
        <v>0</v>
      </c>
      <c r="CM1593" s="23">
        <v>0</v>
      </c>
      <c r="CN1593" s="23">
        <v>0</v>
      </c>
      <c r="CO1593" s="23">
        <v>0</v>
      </c>
      <c r="CP1593" s="23">
        <v>0</v>
      </c>
      <c r="CQ1593" s="23">
        <v>0</v>
      </c>
      <c r="CR1593" s="23">
        <v>0</v>
      </c>
      <c r="CS1593" s="23">
        <v>0</v>
      </c>
      <c r="CT1593" s="23">
        <v>0</v>
      </c>
      <c r="CU1593" s="23">
        <v>0</v>
      </c>
      <c r="CV1593" s="23">
        <v>0</v>
      </c>
      <c r="CW1593" s="23">
        <v>0</v>
      </c>
      <c r="CX1593" s="23">
        <v>0</v>
      </c>
      <c r="CY1593" s="27">
        <v>4.8780487804878021</v>
      </c>
      <c r="CZ1593" s="14">
        <v>0</v>
      </c>
      <c r="DA1593" s="22">
        <v>0</v>
      </c>
      <c r="DB1593" s="22">
        <v>52.5</v>
      </c>
      <c r="DC1593" s="22">
        <v>0</v>
      </c>
      <c r="DD1593" s="22">
        <v>0</v>
      </c>
      <c r="DE1593" s="22">
        <v>0</v>
      </c>
      <c r="DF1593" s="22">
        <v>0</v>
      </c>
      <c r="DG1593" s="22">
        <v>47.5</v>
      </c>
      <c r="DH1593" s="14" t="e">
        <v>#DIV/0!</v>
      </c>
      <c r="DI1593" s="24">
        <v>10.256410256410255</v>
      </c>
      <c r="DJ1593" s="14">
        <v>17.142857142857142</v>
      </c>
      <c r="DK1593" s="4">
        <v>20</v>
      </c>
      <c r="DL1593" s="22">
        <v>100</v>
      </c>
      <c r="DM1593" s="22">
        <v>0</v>
      </c>
      <c r="DN1593" s="22">
        <v>0</v>
      </c>
      <c r="DO1593" s="22">
        <v>0</v>
      </c>
      <c r="DP1593" s="4">
        <v>0</v>
      </c>
      <c r="DQ1593" s="22">
        <v>0</v>
      </c>
      <c r="DR1593" s="4">
        <v>0</v>
      </c>
      <c r="DS1593" s="22" t="e">
        <v>#DIV/0!</v>
      </c>
      <c r="DT1593" s="17">
        <v>556.25</v>
      </c>
      <c r="DU1593" s="22">
        <v>25.925925925925924</v>
      </c>
      <c r="DV1593" s="22">
        <v>0</v>
      </c>
      <c r="DW1593" s="26">
        <v>0</v>
      </c>
      <c r="DX1593" s="12">
        <v>1.9090909090909092</v>
      </c>
    </row>
    <row r="1594" spans="1:128" ht="10.5" x14ac:dyDescent="0.25">
      <c r="A1594" s="11">
        <v>1590</v>
      </c>
      <c r="B1594" s="4" t="s">
        <v>971</v>
      </c>
      <c r="C1594" s="4">
        <v>1599</v>
      </c>
      <c r="D1594" s="22">
        <v>5.1745635910224435</v>
      </c>
      <c r="E1594" s="22">
        <v>6.1720698254364086</v>
      </c>
      <c r="F1594" s="22">
        <v>6.7331670822942637</v>
      </c>
      <c r="G1594" s="22">
        <v>5.2992518703241895</v>
      </c>
      <c r="H1594" s="22">
        <v>4.4887780548628431</v>
      </c>
      <c r="I1594" s="22">
        <v>4.7381546134663344</v>
      </c>
      <c r="J1594" s="22">
        <v>5.4862842892768073</v>
      </c>
      <c r="K1594" s="22">
        <v>3.6783042394014962</v>
      </c>
      <c r="L1594" s="22">
        <v>5.9850374064837908</v>
      </c>
      <c r="M1594" s="22">
        <v>5.7356608478802995</v>
      </c>
      <c r="N1594" s="22">
        <v>5.0498753117206983</v>
      </c>
      <c r="O1594" s="22">
        <v>6.9201995012468833</v>
      </c>
      <c r="P1594" s="22">
        <v>8.1047381546134662</v>
      </c>
      <c r="Q1594" s="22">
        <v>7.418952618453865</v>
      </c>
      <c r="R1594" s="22">
        <v>7.543640897755612</v>
      </c>
      <c r="S1594" s="22">
        <v>4.5511221945137157</v>
      </c>
      <c r="T1594" s="22">
        <v>3.6159600997506236</v>
      </c>
      <c r="U1594" s="22">
        <v>3.3042394014962597</v>
      </c>
      <c r="V1594" s="23">
        <v>9.8522167487684698</v>
      </c>
      <c r="W1594" s="23">
        <v>0</v>
      </c>
      <c r="X1594" s="23">
        <v>90.14778325123153</v>
      </c>
      <c r="Y1594" s="23">
        <v>0</v>
      </c>
      <c r="Z1594" s="23">
        <v>0</v>
      </c>
      <c r="AA1594" s="23">
        <v>0</v>
      </c>
      <c r="AB1594" s="23">
        <v>0</v>
      </c>
      <c r="AC1594" s="23">
        <v>0</v>
      </c>
      <c r="AD1594" s="23">
        <v>0</v>
      </c>
      <c r="AE1594" s="23">
        <v>0</v>
      </c>
      <c r="AF1594" s="23">
        <v>0</v>
      </c>
      <c r="AG1594" s="23">
        <v>0</v>
      </c>
      <c r="AH1594" s="23">
        <v>4.1520056298381425</v>
      </c>
      <c r="AI1594" s="23">
        <v>0</v>
      </c>
      <c r="AJ1594" s="23">
        <v>0</v>
      </c>
      <c r="AK1594" s="23">
        <v>0</v>
      </c>
      <c r="AL1594" s="23">
        <v>0.98522167487684731</v>
      </c>
      <c r="AM1594" s="23">
        <v>0</v>
      </c>
      <c r="AN1594" s="23">
        <v>0</v>
      </c>
      <c r="AO1594" s="23">
        <v>0</v>
      </c>
      <c r="AP1594" s="23">
        <v>0</v>
      </c>
      <c r="AQ1594" s="23">
        <v>0</v>
      </c>
      <c r="AR1594" s="23">
        <v>0</v>
      </c>
      <c r="AS1594" s="23">
        <v>0</v>
      </c>
      <c r="AT1594" s="23">
        <v>0.35186488388458831</v>
      </c>
      <c r="AU1594" s="23">
        <v>0</v>
      </c>
      <c r="AV1594" s="23">
        <v>0</v>
      </c>
      <c r="AW1594" s="23">
        <v>0</v>
      </c>
      <c r="AX1594" s="23">
        <v>0</v>
      </c>
      <c r="AY1594" s="23">
        <v>0</v>
      </c>
      <c r="AZ1594" s="23">
        <v>0</v>
      </c>
      <c r="BA1594" s="23">
        <v>0</v>
      </c>
      <c r="BB1594" s="23">
        <v>0</v>
      </c>
      <c r="BC1594" s="23">
        <v>0.56298381421534127</v>
      </c>
      <c r="BD1594" s="23">
        <v>0.98522167487684731</v>
      </c>
      <c r="BE1594" s="23">
        <v>0</v>
      </c>
      <c r="BF1594" s="23">
        <v>0</v>
      </c>
      <c r="BG1594" s="23">
        <v>0.21111893033075299</v>
      </c>
      <c r="BH1594" s="23">
        <v>0.21111893033075299</v>
      </c>
      <c r="BI1594" s="23">
        <v>0</v>
      </c>
      <c r="BJ1594" s="23">
        <v>0.77410274454609429</v>
      </c>
      <c r="BK1594" s="23">
        <v>0</v>
      </c>
      <c r="BL1594" s="23">
        <v>0</v>
      </c>
      <c r="BM1594" s="23">
        <v>0.21111893033075299</v>
      </c>
      <c r="BN1594" s="23">
        <v>0.21111893033075299</v>
      </c>
      <c r="BO1594" s="23">
        <v>0</v>
      </c>
      <c r="BP1594" s="23">
        <v>0.28149190710767064</v>
      </c>
      <c r="BQ1594" s="23">
        <v>0</v>
      </c>
      <c r="BR1594" s="23">
        <v>0.63335679099225894</v>
      </c>
      <c r="BS1594" s="23">
        <v>0</v>
      </c>
      <c r="BT1594" s="23">
        <v>0.18761726078799248</v>
      </c>
      <c r="BU1594" s="23">
        <v>0</v>
      </c>
      <c r="BV1594" s="23">
        <v>0</v>
      </c>
      <c r="BW1594" s="23">
        <v>0</v>
      </c>
      <c r="BX1594" s="23">
        <v>0</v>
      </c>
      <c r="BY1594" s="23">
        <v>0</v>
      </c>
      <c r="BZ1594" s="23">
        <v>0</v>
      </c>
      <c r="CA1594" s="23">
        <v>0.41407867494824019</v>
      </c>
      <c r="CB1594" s="23">
        <v>0.20703933747412009</v>
      </c>
      <c r="CC1594" s="23">
        <v>0</v>
      </c>
      <c r="CD1594" s="23">
        <v>0</v>
      </c>
      <c r="CE1594" s="23">
        <v>0</v>
      </c>
      <c r="CF1594" s="23">
        <v>0.27605244996549344</v>
      </c>
      <c r="CG1594" s="23">
        <v>0</v>
      </c>
      <c r="CH1594" s="23">
        <v>0</v>
      </c>
      <c r="CI1594" s="23">
        <v>0</v>
      </c>
      <c r="CJ1594" s="23">
        <v>0</v>
      </c>
      <c r="CK1594" s="23">
        <v>0</v>
      </c>
      <c r="CL1594" s="23">
        <v>0.20703933747412009</v>
      </c>
      <c r="CM1594" s="23">
        <v>0</v>
      </c>
      <c r="CN1594" s="23">
        <v>0</v>
      </c>
      <c r="CO1594" s="23">
        <v>0</v>
      </c>
      <c r="CP1594" s="23">
        <v>0</v>
      </c>
      <c r="CQ1594" s="23">
        <v>0</v>
      </c>
      <c r="CR1594" s="23">
        <v>0</v>
      </c>
      <c r="CS1594" s="23">
        <v>0</v>
      </c>
      <c r="CT1594" s="23">
        <v>0</v>
      </c>
      <c r="CU1594" s="23">
        <v>0</v>
      </c>
      <c r="CV1594" s="23">
        <v>0</v>
      </c>
      <c r="CW1594" s="23">
        <v>0</v>
      </c>
      <c r="CX1594" s="23">
        <v>0</v>
      </c>
      <c r="CY1594" s="27">
        <v>10.569105691056919</v>
      </c>
      <c r="CZ1594" s="14">
        <v>0</v>
      </c>
      <c r="DA1594" s="22">
        <v>1.0526315789473684</v>
      </c>
      <c r="DB1594" s="22">
        <v>44.982456140350877</v>
      </c>
      <c r="DC1594" s="22">
        <v>0</v>
      </c>
      <c r="DD1594" s="22">
        <v>0</v>
      </c>
      <c r="DE1594" s="22">
        <v>0</v>
      </c>
      <c r="DF1594" s="22">
        <v>0.49122807017543862</v>
      </c>
      <c r="DG1594" s="22">
        <v>53.473684210526315</v>
      </c>
      <c r="DH1594" s="14">
        <v>11.842105263157894</v>
      </c>
      <c r="DI1594" s="24">
        <v>6.2841530054644812</v>
      </c>
      <c r="DJ1594" s="14">
        <v>23.224728487886381</v>
      </c>
      <c r="DK1594" s="4">
        <v>685</v>
      </c>
      <c r="DL1594" s="22">
        <v>95.182481751824824</v>
      </c>
      <c r="DM1594" s="22">
        <v>1.7518248175182483</v>
      </c>
      <c r="DN1594" s="22">
        <v>2.6277372262773722</v>
      </c>
      <c r="DO1594" s="22">
        <v>0.43795620437956206</v>
      </c>
      <c r="DP1594" s="4">
        <v>34</v>
      </c>
      <c r="DQ1594" s="22">
        <v>4.7222222222222223</v>
      </c>
      <c r="DR1594" s="4">
        <v>0</v>
      </c>
      <c r="DS1594" s="22">
        <v>0</v>
      </c>
      <c r="DT1594" s="17">
        <v>682.52212389380531</v>
      </c>
      <c r="DU1594" s="22">
        <v>34.281437125748504</v>
      </c>
      <c r="DV1594" s="22">
        <v>27.54491017964072</v>
      </c>
      <c r="DW1594" s="26">
        <v>5.8823529411764701</v>
      </c>
      <c r="DX1594" s="12">
        <v>2.2035714285714287</v>
      </c>
    </row>
    <row r="1595" spans="1:128" ht="10.5" x14ac:dyDescent="0.25">
      <c r="A1595" s="11">
        <v>1591</v>
      </c>
      <c r="B1595" s="4" t="s">
        <v>972</v>
      </c>
      <c r="C1595" s="4">
        <v>379</v>
      </c>
      <c r="D1595" s="22">
        <v>2.9810298102981028</v>
      </c>
      <c r="E1595" s="22">
        <v>2.168021680216802</v>
      </c>
      <c r="F1595" s="22">
        <v>10.29810298102981</v>
      </c>
      <c r="G1595" s="22">
        <v>3.7940379403794036</v>
      </c>
      <c r="H1595" s="22">
        <v>3.5230352303523031</v>
      </c>
      <c r="I1595" s="22">
        <v>4.0650406504065035</v>
      </c>
      <c r="J1595" s="22">
        <v>2.9810298102981028</v>
      </c>
      <c r="K1595" s="22">
        <v>2.9810298102981028</v>
      </c>
      <c r="L1595" s="22">
        <v>5.1490514905149052</v>
      </c>
      <c r="M1595" s="22">
        <v>6.5040650406504072</v>
      </c>
      <c r="N1595" s="22">
        <v>8.6720867208672079</v>
      </c>
      <c r="O1595" s="22">
        <v>12.466124661246612</v>
      </c>
      <c r="P1595" s="22">
        <v>13.550135501355012</v>
      </c>
      <c r="Q1595" s="22">
        <v>8.4010840108401084</v>
      </c>
      <c r="R1595" s="22">
        <v>7.0460704607046063</v>
      </c>
      <c r="S1595" s="22">
        <v>3.7940379403794036</v>
      </c>
      <c r="T1595" s="22">
        <v>0.81300813008130091</v>
      </c>
      <c r="U1595" s="22">
        <v>0.81300813008130091</v>
      </c>
      <c r="V1595" s="23">
        <v>7.6363636363636402</v>
      </c>
      <c r="W1595" s="23">
        <v>0</v>
      </c>
      <c r="X1595" s="23">
        <v>92.36363636363636</v>
      </c>
      <c r="Y1595" s="23">
        <v>0</v>
      </c>
      <c r="Z1595" s="23">
        <v>0</v>
      </c>
      <c r="AA1595" s="23">
        <v>0</v>
      </c>
      <c r="AB1595" s="23">
        <v>0</v>
      </c>
      <c r="AC1595" s="23">
        <v>0</v>
      </c>
      <c r="AD1595" s="23">
        <v>0</v>
      </c>
      <c r="AE1595" s="23">
        <v>0</v>
      </c>
      <c r="AF1595" s="23">
        <v>0</v>
      </c>
      <c r="AG1595" s="23">
        <v>0</v>
      </c>
      <c r="AH1595" s="23">
        <v>4.3636363636363642</v>
      </c>
      <c r="AI1595" s="23">
        <v>0</v>
      </c>
      <c r="AJ1595" s="23">
        <v>0</v>
      </c>
      <c r="AK1595" s="23">
        <v>0</v>
      </c>
      <c r="AL1595" s="23">
        <v>0</v>
      </c>
      <c r="AM1595" s="23">
        <v>0</v>
      </c>
      <c r="AN1595" s="23">
        <v>0</v>
      </c>
      <c r="AO1595" s="23">
        <v>0</v>
      </c>
      <c r="AP1595" s="23">
        <v>0</v>
      </c>
      <c r="AQ1595" s="23">
        <v>0</v>
      </c>
      <c r="AR1595" s="23">
        <v>0</v>
      </c>
      <c r="AS1595" s="23">
        <v>0</v>
      </c>
      <c r="AT1595" s="23">
        <v>0</v>
      </c>
      <c r="AU1595" s="23">
        <v>0</v>
      </c>
      <c r="AV1595" s="23">
        <v>0</v>
      </c>
      <c r="AW1595" s="23">
        <v>0</v>
      </c>
      <c r="AX1595" s="23">
        <v>0</v>
      </c>
      <c r="AY1595" s="23">
        <v>0</v>
      </c>
      <c r="AZ1595" s="23">
        <v>0</v>
      </c>
      <c r="BA1595" s="23">
        <v>1.0909090909090911</v>
      </c>
      <c r="BB1595" s="23">
        <v>0</v>
      </c>
      <c r="BC1595" s="23">
        <v>0</v>
      </c>
      <c r="BD1595" s="23">
        <v>0</v>
      </c>
      <c r="BE1595" s="23">
        <v>0</v>
      </c>
      <c r="BF1595" s="23">
        <v>0</v>
      </c>
      <c r="BG1595" s="23">
        <v>0</v>
      </c>
      <c r="BH1595" s="23">
        <v>0</v>
      </c>
      <c r="BI1595" s="23">
        <v>0</v>
      </c>
      <c r="BJ1595" s="23">
        <v>0</v>
      </c>
      <c r="BK1595" s="23">
        <v>0</v>
      </c>
      <c r="BL1595" s="23">
        <v>0</v>
      </c>
      <c r="BM1595" s="23">
        <v>0</v>
      </c>
      <c r="BN1595" s="23">
        <v>0</v>
      </c>
      <c r="BO1595" s="23">
        <v>0</v>
      </c>
      <c r="BP1595" s="23">
        <v>1.0909090909090911</v>
      </c>
      <c r="BQ1595" s="23">
        <v>0</v>
      </c>
      <c r="BR1595" s="23">
        <v>0</v>
      </c>
      <c r="BS1595" s="23">
        <v>0</v>
      </c>
      <c r="BT1595" s="23">
        <v>0</v>
      </c>
      <c r="BU1595" s="23">
        <v>0</v>
      </c>
      <c r="BV1595" s="23">
        <v>0</v>
      </c>
      <c r="BW1595" s="23">
        <v>0</v>
      </c>
      <c r="BX1595" s="23">
        <v>0</v>
      </c>
      <c r="BY1595" s="23">
        <v>0</v>
      </c>
      <c r="BZ1595" s="23">
        <v>0</v>
      </c>
      <c r="CA1595" s="23">
        <v>0</v>
      </c>
      <c r="CB1595" s="23">
        <v>0</v>
      </c>
      <c r="CC1595" s="23">
        <v>0</v>
      </c>
      <c r="CD1595" s="23">
        <v>0</v>
      </c>
      <c r="CE1595" s="23">
        <v>0</v>
      </c>
      <c r="CF1595" s="23">
        <v>0</v>
      </c>
      <c r="CG1595" s="23">
        <v>0</v>
      </c>
      <c r="CH1595" s="23">
        <v>0</v>
      </c>
      <c r="CI1595" s="23">
        <v>0</v>
      </c>
      <c r="CJ1595" s="23">
        <v>0</v>
      </c>
      <c r="CK1595" s="23">
        <v>0</v>
      </c>
      <c r="CL1595" s="23">
        <v>0</v>
      </c>
      <c r="CM1595" s="23">
        <v>0</v>
      </c>
      <c r="CN1595" s="23">
        <v>0</v>
      </c>
      <c r="CO1595" s="23">
        <v>0</v>
      </c>
      <c r="CP1595" s="23">
        <v>0</v>
      </c>
      <c r="CQ1595" s="23">
        <v>0</v>
      </c>
      <c r="CR1595" s="23">
        <v>0</v>
      </c>
      <c r="CS1595" s="23">
        <v>0</v>
      </c>
      <c r="CT1595" s="23">
        <v>0</v>
      </c>
      <c r="CU1595" s="23">
        <v>0</v>
      </c>
      <c r="CV1595" s="23">
        <v>0</v>
      </c>
      <c r="CW1595" s="23">
        <v>0</v>
      </c>
      <c r="CX1595" s="23">
        <v>0</v>
      </c>
      <c r="CY1595" s="27">
        <v>30.343007915567284</v>
      </c>
      <c r="CZ1595" s="14">
        <v>0</v>
      </c>
      <c r="DA1595" s="22">
        <v>0</v>
      </c>
      <c r="DB1595" s="22">
        <v>45.090909090909093</v>
      </c>
      <c r="DC1595" s="22">
        <v>0</v>
      </c>
      <c r="DD1595" s="22">
        <v>0</v>
      </c>
      <c r="DE1595" s="22">
        <v>0</v>
      </c>
      <c r="DF1595" s="22">
        <v>0</v>
      </c>
      <c r="DG1595" s="22">
        <v>54.909090909090907</v>
      </c>
      <c r="DH1595" s="14">
        <v>0</v>
      </c>
      <c r="DI1595" s="24">
        <v>4.4117647058823533</v>
      </c>
      <c r="DJ1595" s="14">
        <v>16.309012875536482</v>
      </c>
      <c r="DK1595" s="4">
        <v>181</v>
      </c>
      <c r="DL1595" s="22">
        <v>95.027624309392266</v>
      </c>
      <c r="DM1595" s="22">
        <v>0</v>
      </c>
      <c r="DN1595" s="22">
        <v>0</v>
      </c>
      <c r="DO1595" s="22">
        <v>4.972375690607735</v>
      </c>
      <c r="DP1595" s="4">
        <v>4</v>
      </c>
      <c r="DQ1595" s="22">
        <v>2.8985507246376812</v>
      </c>
      <c r="DR1595" s="4">
        <v>0</v>
      </c>
      <c r="DS1595" s="22">
        <v>0</v>
      </c>
      <c r="DT1595" s="17">
        <v>658.33333333333337</v>
      </c>
      <c r="DU1595" s="22">
        <v>27.397260273972602</v>
      </c>
      <c r="DV1595" s="22">
        <v>36.986301369863014</v>
      </c>
      <c r="DW1595" s="26">
        <v>0</v>
      </c>
      <c r="DX1595" s="12">
        <v>2.3805309734513274</v>
      </c>
    </row>
    <row r="1596" spans="1:128" ht="10.5" x14ac:dyDescent="0.25">
      <c r="A1596" s="11">
        <v>1592</v>
      </c>
      <c r="B1596" s="4" t="s">
        <v>973</v>
      </c>
      <c r="C1596" s="4">
        <v>191</v>
      </c>
      <c r="D1596" s="22">
        <v>4.6875</v>
      </c>
      <c r="E1596" s="22">
        <v>1.5625</v>
      </c>
      <c r="F1596" s="22">
        <v>2.083333333333333</v>
      </c>
      <c r="G1596" s="22">
        <v>2.083333333333333</v>
      </c>
      <c r="H1596" s="22">
        <v>0</v>
      </c>
      <c r="I1596" s="22">
        <v>2.083333333333333</v>
      </c>
      <c r="J1596" s="22">
        <v>4.6875</v>
      </c>
      <c r="K1596" s="22">
        <v>5.2083333333333339</v>
      </c>
      <c r="L1596" s="22">
        <v>3.6458333333333335</v>
      </c>
      <c r="M1596" s="22">
        <v>5.2083333333333339</v>
      </c>
      <c r="N1596" s="22">
        <v>7.291666666666667</v>
      </c>
      <c r="O1596" s="22">
        <v>10.416666666666668</v>
      </c>
      <c r="P1596" s="22">
        <v>8.8541666666666679</v>
      </c>
      <c r="Q1596" s="22">
        <v>13.020833333333334</v>
      </c>
      <c r="R1596" s="22">
        <v>18.229166666666664</v>
      </c>
      <c r="S1596" s="22">
        <v>5.2083333333333339</v>
      </c>
      <c r="T1596" s="22">
        <v>3.6458333333333335</v>
      </c>
      <c r="U1596" s="22">
        <v>2.083333333333333</v>
      </c>
      <c r="V1596" s="23">
        <v>8.8607594936708836</v>
      </c>
      <c r="W1596" s="23">
        <v>0</v>
      </c>
      <c r="X1596" s="23">
        <v>91.139240506329116</v>
      </c>
      <c r="Y1596" s="23">
        <v>0</v>
      </c>
      <c r="Z1596" s="23">
        <v>0</v>
      </c>
      <c r="AA1596" s="23">
        <v>0</v>
      </c>
      <c r="AB1596" s="23">
        <v>0</v>
      </c>
      <c r="AC1596" s="23">
        <v>0</v>
      </c>
      <c r="AD1596" s="23">
        <v>0</v>
      </c>
      <c r="AE1596" s="23">
        <v>0</v>
      </c>
      <c r="AF1596" s="23">
        <v>0</v>
      </c>
      <c r="AG1596" s="23">
        <v>0</v>
      </c>
      <c r="AH1596" s="23">
        <v>5.0632911392405067</v>
      </c>
      <c r="AI1596" s="23">
        <v>0</v>
      </c>
      <c r="AJ1596" s="23">
        <v>0</v>
      </c>
      <c r="AK1596" s="23">
        <v>0</v>
      </c>
      <c r="AL1596" s="23">
        <v>0</v>
      </c>
      <c r="AM1596" s="23">
        <v>0</v>
      </c>
      <c r="AN1596" s="23">
        <v>0</v>
      </c>
      <c r="AO1596" s="23">
        <v>0</v>
      </c>
      <c r="AP1596" s="23">
        <v>0</v>
      </c>
      <c r="AQ1596" s="23">
        <v>0</v>
      </c>
      <c r="AR1596" s="23">
        <v>0</v>
      </c>
      <c r="AS1596" s="23">
        <v>0</v>
      </c>
      <c r="AT1596" s="23">
        <v>0</v>
      </c>
      <c r="AU1596" s="23">
        <v>0</v>
      </c>
      <c r="AV1596" s="23">
        <v>0</v>
      </c>
      <c r="AW1596" s="23">
        <v>0</v>
      </c>
      <c r="AX1596" s="23">
        <v>0</v>
      </c>
      <c r="AY1596" s="23">
        <v>0</v>
      </c>
      <c r="AZ1596" s="23">
        <v>0</v>
      </c>
      <c r="BA1596" s="23">
        <v>0</v>
      </c>
      <c r="BB1596" s="23">
        <v>0</v>
      </c>
      <c r="BC1596" s="23">
        <v>1.89873417721519</v>
      </c>
      <c r="BD1596" s="23">
        <v>0</v>
      </c>
      <c r="BE1596" s="23">
        <v>0</v>
      </c>
      <c r="BF1596" s="23">
        <v>0</v>
      </c>
      <c r="BG1596" s="23">
        <v>0</v>
      </c>
      <c r="BH1596" s="23">
        <v>0</v>
      </c>
      <c r="BI1596" s="23">
        <v>0</v>
      </c>
      <c r="BJ1596" s="23">
        <v>1.89873417721519</v>
      </c>
      <c r="BK1596" s="23">
        <v>0</v>
      </c>
      <c r="BL1596" s="23">
        <v>0</v>
      </c>
      <c r="BM1596" s="23">
        <v>0</v>
      </c>
      <c r="BN1596" s="23">
        <v>0</v>
      </c>
      <c r="BO1596" s="23">
        <v>0</v>
      </c>
      <c r="BP1596" s="23">
        <v>0</v>
      </c>
      <c r="BQ1596" s="23">
        <v>0</v>
      </c>
      <c r="BR1596" s="23">
        <v>0</v>
      </c>
      <c r="BS1596" s="23">
        <v>0</v>
      </c>
      <c r="BT1596" s="23">
        <v>0</v>
      </c>
      <c r="BU1596" s="23">
        <v>0</v>
      </c>
      <c r="BV1596" s="23">
        <v>0</v>
      </c>
      <c r="BW1596" s="23">
        <v>0</v>
      </c>
      <c r="BX1596" s="23">
        <v>0</v>
      </c>
      <c r="BY1596" s="23">
        <v>0</v>
      </c>
      <c r="BZ1596" s="23">
        <v>0</v>
      </c>
      <c r="CA1596" s="23">
        <v>0</v>
      </c>
      <c r="CB1596" s="23">
        <v>0</v>
      </c>
      <c r="CC1596" s="23">
        <v>0</v>
      </c>
      <c r="CD1596" s="23">
        <v>0</v>
      </c>
      <c r="CE1596" s="23">
        <v>0</v>
      </c>
      <c r="CF1596" s="23">
        <v>0</v>
      </c>
      <c r="CG1596" s="23">
        <v>0</v>
      </c>
      <c r="CH1596" s="23">
        <v>0</v>
      </c>
      <c r="CI1596" s="23">
        <v>0</v>
      </c>
      <c r="CJ1596" s="23">
        <v>0</v>
      </c>
      <c r="CK1596" s="23">
        <v>0</v>
      </c>
      <c r="CL1596" s="23">
        <v>0</v>
      </c>
      <c r="CM1596" s="23">
        <v>0</v>
      </c>
      <c r="CN1596" s="23">
        <v>0</v>
      </c>
      <c r="CO1596" s="23">
        <v>0</v>
      </c>
      <c r="CP1596" s="23">
        <v>0</v>
      </c>
      <c r="CQ1596" s="23">
        <v>0</v>
      </c>
      <c r="CR1596" s="23">
        <v>0</v>
      </c>
      <c r="CS1596" s="23">
        <v>0</v>
      </c>
      <c r="CT1596" s="23">
        <v>0</v>
      </c>
      <c r="CU1596" s="23">
        <v>0</v>
      </c>
      <c r="CV1596" s="23">
        <v>0</v>
      </c>
      <c r="CW1596" s="23">
        <v>0</v>
      </c>
      <c r="CX1596" s="23">
        <v>0</v>
      </c>
      <c r="CY1596" s="27">
        <v>13.089005235602087</v>
      </c>
      <c r="CZ1596" s="14">
        <v>0</v>
      </c>
      <c r="DA1596" s="22">
        <v>0</v>
      </c>
      <c r="DB1596" s="22">
        <v>40</v>
      </c>
      <c r="DC1596" s="22">
        <v>0</v>
      </c>
      <c r="DD1596" s="22">
        <v>0</v>
      </c>
      <c r="DE1596" s="22">
        <v>0</v>
      </c>
      <c r="DF1596" s="22">
        <v>0</v>
      </c>
      <c r="DG1596" s="22">
        <v>60</v>
      </c>
      <c r="DH1596" s="14" t="e">
        <v>#DIV/0!</v>
      </c>
      <c r="DI1596" s="24">
        <v>7.59493670886076</v>
      </c>
      <c r="DJ1596" s="14">
        <v>33.757961783439491</v>
      </c>
      <c r="DK1596" s="4">
        <v>251</v>
      </c>
      <c r="DL1596" s="22">
        <v>98.406374501992033</v>
      </c>
      <c r="DM1596" s="22">
        <v>0</v>
      </c>
      <c r="DN1596" s="22">
        <v>1.593625498007968</v>
      </c>
      <c r="DO1596" s="22">
        <v>0</v>
      </c>
      <c r="DP1596" s="4">
        <v>3</v>
      </c>
      <c r="DQ1596" s="22">
        <v>3.79746835443038</v>
      </c>
      <c r="DR1596" s="4">
        <v>0</v>
      </c>
      <c r="DS1596" s="22" t="e">
        <v>#DIV/0!</v>
      </c>
      <c r="DT1596" s="17">
        <v>671.77419354838707</v>
      </c>
      <c r="DU1596" s="22">
        <v>46.774193548387096</v>
      </c>
      <c r="DV1596" s="22">
        <v>22.58064516129032</v>
      </c>
      <c r="DW1596" s="26">
        <v>0</v>
      </c>
      <c r="DX1596" s="12">
        <v>1.9</v>
      </c>
    </row>
    <row r="1597" spans="1:128" ht="10.5" x14ac:dyDescent="0.25">
      <c r="A1597" s="11">
        <v>1593</v>
      </c>
      <c r="B1597" s="4" t="s">
        <v>974</v>
      </c>
      <c r="C1597" s="4">
        <v>238</v>
      </c>
      <c r="D1597" s="22">
        <v>5.343511450381679</v>
      </c>
      <c r="E1597" s="22">
        <v>8.3969465648854964</v>
      </c>
      <c r="F1597" s="22">
        <v>9.1603053435114496</v>
      </c>
      <c r="G1597" s="22">
        <v>5.7251908396946565</v>
      </c>
      <c r="H1597" s="22">
        <v>2.2900763358778624</v>
      </c>
      <c r="I1597" s="22">
        <v>1.5267175572519083</v>
      </c>
      <c r="J1597" s="22">
        <v>5.343511450381679</v>
      </c>
      <c r="K1597" s="22">
        <v>3.8167938931297711</v>
      </c>
      <c r="L1597" s="22">
        <v>4.9618320610687023</v>
      </c>
      <c r="M1597" s="22">
        <v>8.3969465648854964</v>
      </c>
      <c r="N1597" s="22">
        <v>8.015267175572518</v>
      </c>
      <c r="O1597" s="22">
        <v>8.015267175572518</v>
      </c>
      <c r="P1597" s="22">
        <v>6.1068702290076331</v>
      </c>
      <c r="Q1597" s="22">
        <v>6.8702290076335881</v>
      </c>
      <c r="R1597" s="22">
        <v>9.9236641221374047</v>
      </c>
      <c r="S1597" s="22">
        <v>3.0534351145038165</v>
      </c>
      <c r="T1597" s="22">
        <v>3.0534351145038165</v>
      </c>
      <c r="U1597" s="22">
        <v>0</v>
      </c>
      <c r="V1597" s="23">
        <v>9.0090090090090058</v>
      </c>
      <c r="W1597" s="23">
        <v>0</v>
      </c>
      <c r="X1597" s="23">
        <v>90.990990990990994</v>
      </c>
      <c r="Y1597" s="23">
        <v>0</v>
      </c>
      <c r="Z1597" s="23">
        <v>0</v>
      </c>
      <c r="AA1597" s="23">
        <v>0</v>
      </c>
      <c r="AB1597" s="23">
        <v>0</v>
      </c>
      <c r="AC1597" s="23">
        <v>0</v>
      </c>
      <c r="AD1597" s="23">
        <v>0</v>
      </c>
      <c r="AE1597" s="23">
        <v>0</v>
      </c>
      <c r="AF1597" s="23">
        <v>0</v>
      </c>
      <c r="AG1597" s="23">
        <v>0</v>
      </c>
      <c r="AH1597" s="23">
        <v>4.5045045045045047</v>
      </c>
      <c r="AI1597" s="23">
        <v>0</v>
      </c>
      <c r="AJ1597" s="23">
        <v>0</v>
      </c>
      <c r="AK1597" s="23">
        <v>0</v>
      </c>
      <c r="AL1597" s="23">
        <v>0</v>
      </c>
      <c r="AM1597" s="23">
        <v>0</v>
      </c>
      <c r="AN1597" s="23">
        <v>0</v>
      </c>
      <c r="AO1597" s="23">
        <v>0</v>
      </c>
      <c r="AP1597" s="23">
        <v>0</v>
      </c>
      <c r="AQ1597" s="23">
        <v>0</v>
      </c>
      <c r="AR1597" s="23">
        <v>0</v>
      </c>
      <c r="AS1597" s="23">
        <v>0</v>
      </c>
      <c r="AT1597" s="23">
        <v>0</v>
      </c>
      <c r="AU1597" s="23">
        <v>0</v>
      </c>
      <c r="AV1597" s="23">
        <v>0</v>
      </c>
      <c r="AW1597" s="23">
        <v>0</v>
      </c>
      <c r="AX1597" s="23">
        <v>0</v>
      </c>
      <c r="AY1597" s="23">
        <v>0</v>
      </c>
      <c r="AZ1597" s="23">
        <v>0</v>
      </c>
      <c r="BA1597" s="23">
        <v>0</v>
      </c>
      <c r="BB1597" s="23">
        <v>0</v>
      </c>
      <c r="BC1597" s="23">
        <v>0</v>
      </c>
      <c r="BD1597" s="23">
        <v>2.2522522522522523</v>
      </c>
      <c r="BE1597" s="23">
        <v>0</v>
      </c>
      <c r="BF1597" s="23">
        <v>0</v>
      </c>
      <c r="BG1597" s="23">
        <v>0</v>
      </c>
      <c r="BH1597" s="23">
        <v>0</v>
      </c>
      <c r="BI1597" s="23">
        <v>0</v>
      </c>
      <c r="BJ1597" s="23">
        <v>2.2522522522522523</v>
      </c>
      <c r="BK1597" s="23">
        <v>0</v>
      </c>
      <c r="BL1597" s="23">
        <v>0</v>
      </c>
      <c r="BM1597" s="23">
        <v>0</v>
      </c>
      <c r="BN1597" s="23">
        <v>0</v>
      </c>
      <c r="BO1597" s="23">
        <v>0</v>
      </c>
      <c r="BP1597" s="23">
        <v>0</v>
      </c>
      <c r="BQ1597" s="23">
        <v>0</v>
      </c>
      <c r="BR1597" s="23">
        <v>0</v>
      </c>
      <c r="BS1597" s="23">
        <v>0</v>
      </c>
      <c r="BT1597" s="23">
        <v>0</v>
      </c>
      <c r="BU1597" s="23">
        <v>0</v>
      </c>
      <c r="BV1597" s="23">
        <v>0</v>
      </c>
      <c r="BW1597" s="23">
        <v>0</v>
      </c>
      <c r="BX1597" s="23">
        <v>0</v>
      </c>
      <c r="BY1597" s="23">
        <v>0</v>
      </c>
      <c r="BZ1597" s="23">
        <v>0</v>
      </c>
      <c r="CA1597" s="23">
        <v>0</v>
      </c>
      <c r="CB1597" s="23">
        <v>0</v>
      </c>
      <c r="CC1597" s="23">
        <v>0</v>
      </c>
      <c r="CD1597" s="23">
        <v>0</v>
      </c>
      <c r="CE1597" s="23">
        <v>0</v>
      </c>
      <c r="CF1597" s="23">
        <v>0</v>
      </c>
      <c r="CG1597" s="23">
        <v>0</v>
      </c>
      <c r="CH1597" s="23">
        <v>0</v>
      </c>
      <c r="CI1597" s="23">
        <v>0</v>
      </c>
      <c r="CJ1597" s="23">
        <v>0</v>
      </c>
      <c r="CK1597" s="23">
        <v>0</v>
      </c>
      <c r="CL1597" s="23">
        <v>0</v>
      </c>
      <c r="CM1597" s="23">
        <v>0</v>
      </c>
      <c r="CN1597" s="23">
        <v>0</v>
      </c>
      <c r="CO1597" s="23">
        <v>0</v>
      </c>
      <c r="CP1597" s="23">
        <v>0</v>
      </c>
      <c r="CQ1597" s="23">
        <v>0</v>
      </c>
      <c r="CR1597" s="23">
        <v>0</v>
      </c>
      <c r="CS1597" s="23">
        <v>0</v>
      </c>
      <c r="CT1597" s="23">
        <v>0</v>
      </c>
      <c r="CU1597" s="23">
        <v>0</v>
      </c>
      <c r="CV1597" s="23">
        <v>0</v>
      </c>
      <c r="CW1597" s="23">
        <v>0</v>
      </c>
      <c r="CX1597" s="23">
        <v>0</v>
      </c>
      <c r="CY1597" s="27">
        <v>5.0420168067226996</v>
      </c>
      <c r="CZ1597" s="14">
        <v>0</v>
      </c>
      <c r="DA1597" s="22">
        <v>2.7027027027027026</v>
      </c>
      <c r="DB1597" s="22">
        <v>40.54054054054054</v>
      </c>
      <c r="DC1597" s="22">
        <v>0</v>
      </c>
      <c r="DD1597" s="22">
        <v>0</v>
      </c>
      <c r="DE1597" s="22">
        <v>0</v>
      </c>
      <c r="DF1597" s="22">
        <v>0</v>
      </c>
      <c r="DG1597" s="22">
        <v>56.756756756756758</v>
      </c>
      <c r="DH1597" s="14">
        <v>0</v>
      </c>
      <c r="DI1597" s="24">
        <v>1.3215859030837005</v>
      </c>
      <c r="DJ1597" s="14">
        <v>34.502923976608187</v>
      </c>
      <c r="DK1597" s="4">
        <v>92</v>
      </c>
      <c r="DL1597" s="22">
        <v>100</v>
      </c>
      <c r="DM1597" s="22">
        <v>0</v>
      </c>
      <c r="DN1597" s="22">
        <v>0</v>
      </c>
      <c r="DO1597" s="22">
        <v>0</v>
      </c>
      <c r="DP1597" s="4">
        <v>0</v>
      </c>
      <c r="DQ1597" s="22">
        <v>0</v>
      </c>
      <c r="DR1597" s="4">
        <v>0</v>
      </c>
      <c r="DS1597" s="22">
        <v>0</v>
      </c>
      <c r="DT1597" s="17">
        <v>783.92857142857144</v>
      </c>
      <c r="DU1597" s="22">
        <v>41.525423728813557</v>
      </c>
      <c r="DV1597" s="22">
        <v>18.64406779661017</v>
      </c>
      <c r="DW1597" s="26">
        <v>10.714285714285714</v>
      </c>
      <c r="DX1597" s="12">
        <v>2.4864864864864864</v>
      </c>
    </row>
    <row r="1598" spans="1:128" ht="10.5" x14ac:dyDescent="0.25">
      <c r="A1598" s="11">
        <v>1594</v>
      </c>
      <c r="B1598" s="4" t="s">
        <v>2192</v>
      </c>
      <c r="C1598" s="4">
        <v>48</v>
      </c>
      <c r="D1598" s="22">
        <v>11.111111111111111</v>
      </c>
      <c r="E1598" s="22">
        <v>0</v>
      </c>
      <c r="F1598" s="22">
        <v>8.8888888888888893</v>
      </c>
      <c r="G1598" s="22">
        <v>0</v>
      </c>
      <c r="H1598" s="22">
        <v>0</v>
      </c>
      <c r="I1598" s="22">
        <v>24.444444444444443</v>
      </c>
      <c r="J1598" s="22">
        <v>6.666666666666667</v>
      </c>
      <c r="K1598" s="22">
        <v>0</v>
      </c>
      <c r="L1598" s="22">
        <v>0</v>
      </c>
      <c r="M1598" s="22">
        <v>8.8888888888888893</v>
      </c>
      <c r="N1598" s="22">
        <v>6.666666666666667</v>
      </c>
      <c r="O1598" s="22">
        <v>8.8888888888888893</v>
      </c>
      <c r="P1598" s="22">
        <v>6.666666666666667</v>
      </c>
      <c r="Q1598" s="22">
        <v>6.666666666666667</v>
      </c>
      <c r="R1598" s="22">
        <v>11.111111111111111</v>
      </c>
      <c r="S1598" s="22">
        <v>0</v>
      </c>
      <c r="T1598" s="22">
        <v>0</v>
      </c>
      <c r="U1598" s="22">
        <v>0</v>
      </c>
      <c r="V1598" s="23">
        <v>0</v>
      </c>
      <c r="W1598" s="23">
        <v>0</v>
      </c>
      <c r="X1598" s="23">
        <v>100</v>
      </c>
      <c r="Y1598" s="23">
        <v>0</v>
      </c>
      <c r="Z1598" s="23">
        <v>0</v>
      </c>
      <c r="AA1598" s="23">
        <v>0</v>
      </c>
      <c r="AB1598" s="23">
        <v>0</v>
      </c>
      <c r="AC1598" s="23">
        <v>0</v>
      </c>
      <c r="AD1598" s="23">
        <v>0</v>
      </c>
      <c r="AE1598" s="23">
        <v>0</v>
      </c>
      <c r="AF1598" s="23">
        <v>0</v>
      </c>
      <c r="AG1598" s="23">
        <v>0</v>
      </c>
      <c r="AH1598" s="23">
        <v>0</v>
      </c>
      <c r="AI1598" s="23">
        <v>0</v>
      </c>
      <c r="AJ1598" s="23">
        <v>0</v>
      </c>
      <c r="AK1598" s="23">
        <v>0</v>
      </c>
      <c r="AL1598" s="23">
        <v>0</v>
      </c>
      <c r="AM1598" s="23">
        <v>0</v>
      </c>
      <c r="AN1598" s="23">
        <v>0</v>
      </c>
      <c r="AO1598" s="23">
        <v>0</v>
      </c>
      <c r="AP1598" s="23">
        <v>0</v>
      </c>
      <c r="AQ1598" s="23">
        <v>0</v>
      </c>
      <c r="AR1598" s="23">
        <v>0</v>
      </c>
      <c r="AS1598" s="23">
        <v>0</v>
      </c>
      <c r="AT1598" s="23">
        <v>0</v>
      </c>
      <c r="AU1598" s="23">
        <v>0</v>
      </c>
      <c r="AV1598" s="23">
        <v>0</v>
      </c>
      <c r="AW1598" s="23">
        <v>0</v>
      </c>
      <c r="AX1598" s="23">
        <v>0</v>
      </c>
      <c r="AY1598" s="23">
        <v>0</v>
      </c>
      <c r="AZ1598" s="23">
        <v>0</v>
      </c>
      <c r="BA1598" s="23">
        <v>0</v>
      </c>
      <c r="BB1598" s="23">
        <v>0</v>
      </c>
      <c r="BC1598" s="23">
        <v>0</v>
      </c>
      <c r="BD1598" s="23">
        <v>0</v>
      </c>
      <c r="BE1598" s="23">
        <v>0</v>
      </c>
      <c r="BF1598" s="23">
        <v>0</v>
      </c>
      <c r="BG1598" s="23">
        <v>0</v>
      </c>
      <c r="BH1598" s="23">
        <v>0</v>
      </c>
      <c r="BI1598" s="23">
        <v>0</v>
      </c>
      <c r="BJ1598" s="23">
        <v>0</v>
      </c>
      <c r="BK1598" s="23">
        <v>0</v>
      </c>
      <c r="BL1598" s="23">
        <v>0</v>
      </c>
      <c r="BM1598" s="23">
        <v>0</v>
      </c>
      <c r="BN1598" s="23">
        <v>0</v>
      </c>
      <c r="BO1598" s="23">
        <v>0</v>
      </c>
      <c r="BP1598" s="23">
        <v>0</v>
      </c>
      <c r="BQ1598" s="23">
        <v>0</v>
      </c>
      <c r="BR1598" s="23">
        <v>0</v>
      </c>
      <c r="BS1598" s="23">
        <v>0</v>
      </c>
      <c r="BT1598" s="23">
        <v>0</v>
      </c>
      <c r="BU1598" s="23">
        <v>0</v>
      </c>
      <c r="BV1598" s="23">
        <v>0</v>
      </c>
      <c r="BW1598" s="23">
        <v>0</v>
      </c>
      <c r="BX1598" s="23">
        <v>0</v>
      </c>
      <c r="BY1598" s="23">
        <v>0</v>
      </c>
      <c r="BZ1598" s="23">
        <v>0</v>
      </c>
      <c r="CA1598" s="23">
        <v>0</v>
      </c>
      <c r="CB1598" s="23">
        <v>0</v>
      </c>
      <c r="CC1598" s="23">
        <v>0</v>
      </c>
      <c r="CD1598" s="23">
        <v>0</v>
      </c>
      <c r="CE1598" s="23">
        <v>0</v>
      </c>
      <c r="CF1598" s="23">
        <v>0</v>
      </c>
      <c r="CG1598" s="23">
        <v>0</v>
      </c>
      <c r="CH1598" s="23">
        <v>0</v>
      </c>
      <c r="CI1598" s="23">
        <v>0</v>
      </c>
      <c r="CJ1598" s="23">
        <v>0</v>
      </c>
      <c r="CK1598" s="23">
        <v>0</v>
      </c>
      <c r="CL1598" s="23">
        <v>0</v>
      </c>
      <c r="CM1598" s="23">
        <v>0</v>
      </c>
      <c r="CN1598" s="23">
        <v>0</v>
      </c>
      <c r="CO1598" s="23">
        <v>0</v>
      </c>
      <c r="CP1598" s="23">
        <v>0</v>
      </c>
      <c r="CQ1598" s="23">
        <v>0</v>
      </c>
      <c r="CR1598" s="23">
        <v>0</v>
      </c>
      <c r="CS1598" s="23">
        <v>0</v>
      </c>
      <c r="CT1598" s="23">
        <v>0</v>
      </c>
      <c r="CU1598" s="23">
        <v>0</v>
      </c>
      <c r="CV1598" s="23">
        <v>0</v>
      </c>
      <c r="CW1598" s="23">
        <v>0</v>
      </c>
      <c r="CX1598" s="23">
        <v>0</v>
      </c>
      <c r="CY1598" s="27">
        <v>20.833333333333343</v>
      </c>
      <c r="CZ1598" s="14">
        <v>0</v>
      </c>
      <c r="DA1598" s="22">
        <v>0</v>
      </c>
      <c r="DB1598" s="22">
        <v>34.210526315789473</v>
      </c>
      <c r="DC1598" s="22">
        <v>0</v>
      </c>
      <c r="DD1598" s="22">
        <v>0</v>
      </c>
      <c r="DE1598" s="22">
        <v>0</v>
      </c>
      <c r="DF1598" s="22">
        <v>0</v>
      </c>
      <c r="DG1598" s="22">
        <v>65.789473684210535</v>
      </c>
      <c r="DH1598" s="14" t="e">
        <v>#DIV/0!</v>
      </c>
      <c r="DI1598" s="24">
        <v>0</v>
      </c>
      <c r="DJ1598" s="14">
        <v>52.941176470588239</v>
      </c>
      <c r="DK1598" s="4">
        <v>19</v>
      </c>
      <c r="DL1598" s="22">
        <v>100</v>
      </c>
      <c r="DM1598" s="22">
        <v>0</v>
      </c>
      <c r="DN1598" s="22">
        <v>0</v>
      </c>
      <c r="DO1598" s="22">
        <v>0</v>
      </c>
      <c r="DP1598" s="4">
        <v>0</v>
      </c>
      <c r="DQ1598" s="22">
        <v>0</v>
      </c>
      <c r="DR1598" s="4">
        <v>0</v>
      </c>
      <c r="DS1598" s="22" t="e">
        <v>#DIV/0!</v>
      </c>
      <c r="DT1598" s="17">
        <v>775</v>
      </c>
      <c r="DU1598" s="22">
        <v>85.18518518518519</v>
      </c>
      <c r="DV1598" s="22">
        <v>14.814814814814813</v>
      </c>
      <c r="DW1598" s="26">
        <v>69.230769230769226</v>
      </c>
      <c r="DX1598" s="12">
        <v>3.125</v>
      </c>
    </row>
    <row r="1599" spans="1:128" ht="10.5" x14ac:dyDescent="0.25">
      <c r="A1599" s="11">
        <v>1595</v>
      </c>
      <c r="B1599" s="4" t="s">
        <v>975</v>
      </c>
      <c r="C1599" s="4">
        <v>970</v>
      </c>
      <c r="D1599" s="22">
        <v>4.1152263374485596</v>
      </c>
      <c r="E1599" s="22">
        <v>6.481481481481481</v>
      </c>
      <c r="F1599" s="22">
        <v>7.8189300411522638</v>
      </c>
      <c r="G1599" s="22">
        <v>7.6131687242798352</v>
      </c>
      <c r="H1599" s="22">
        <v>5.5555555555555554</v>
      </c>
      <c r="I1599" s="22">
        <v>4.0123456790123457</v>
      </c>
      <c r="J1599" s="22">
        <v>5.2469135802469129</v>
      </c>
      <c r="K1599" s="22">
        <v>5.8641975308641969</v>
      </c>
      <c r="L1599" s="22">
        <v>6.378600823045268</v>
      </c>
      <c r="M1599" s="22">
        <v>8.6419753086419746</v>
      </c>
      <c r="N1599" s="22">
        <v>8.8477366255144041</v>
      </c>
      <c r="O1599" s="22">
        <v>8.7448559670781894</v>
      </c>
      <c r="P1599" s="22">
        <v>6.7901234567901234</v>
      </c>
      <c r="Q1599" s="22">
        <v>6.1728395061728394</v>
      </c>
      <c r="R1599" s="22">
        <v>3.189300411522634</v>
      </c>
      <c r="S1599" s="22">
        <v>2.263374485596708</v>
      </c>
      <c r="T1599" s="22">
        <v>1.3374485596707819</v>
      </c>
      <c r="U1599" s="22">
        <v>0.92592592592592582</v>
      </c>
      <c r="V1599" s="23">
        <v>7.4231177094379603</v>
      </c>
      <c r="W1599" s="23">
        <v>0</v>
      </c>
      <c r="X1599" s="23">
        <v>92.57688229056204</v>
      </c>
      <c r="Y1599" s="23">
        <v>0</v>
      </c>
      <c r="Z1599" s="23">
        <v>0</v>
      </c>
      <c r="AA1599" s="23">
        <v>0</v>
      </c>
      <c r="AB1599" s="23">
        <v>0</v>
      </c>
      <c r="AC1599" s="23">
        <v>0</v>
      </c>
      <c r="AD1599" s="23">
        <v>0</v>
      </c>
      <c r="AE1599" s="23">
        <v>0</v>
      </c>
      <c r="AF1599" s="23">
        <v>0</v>
      </c>
      <c r="AG1599" s="23">
        <v>0</v>
      </c>
      <c r="AH1599" s="23">
        <v>2.3329798515376461</v>
      </c>
      <c r="AI1599" s="23">
        <v>0</v>
      </c>
      <c r="AJ1599" s="23">
        <v>0</v>
      </c>
      <c r="AK1599" s="23">
        <v>0</v>
      </c>
      <c r="AL1599" s="23">
        <v>0.53022269353128315</v>
      </c>
      <c r="AM1599" s="23">
        <v>0</v>
      </c>
      <c r="AN1599" s="23">
        <v>0</v>
      </c>
      <c r="AO1599" s="23">
        <v>0.42417815482502658</v>
      </c>
      <c r="AP1599" s="23">
        <v>0</v>
      </c>
      <c r="AQ1599" s="23">
        <v>0</v>
      </c>
      <c r="AR1599" s="23">
        <v>0.53022269353128315</v>
      </c>
      <c r="AS1599" s="23">
        <v>0.31813361611876989</v>
      </c>
      <c r="AT1599" s="23">
        <v>0.42417815482502658</v>
      </c>
      <c r="AU1599" s="23">
        <v>0</v>
      </c>
      <c r="AV1599" s="23">
        <v>0</v>
      </c>
      <c r="AW1599" s="23">
        <v>0</v>
      </c>
      <c r="AX1599" s="23">
        <v>0</v>
      </c>
      <c r="AY1599" s="23">
        <v>0</v>
      </c>
      <c r="AZ1599" s="23">
        <v>0</v>
      </c>
      <c r="BA1599" s="23">
        <v>0</v>
      </c>
      <c r="BB1599" s="23">
        <v>0</v>
      </c>
      <c r="BC1599" s="23">
        <v>0</v>
      </c>
      <c r="BD1599" s="23">
        <v>1.0604453870625663</v>
      </c>
      <c r="BE1599" s="23">
        <v>0</v>
      </c>
      <c r="BF1599" s="23">
        <v>0</v>
      </c>
      <c r="BG1599" s="23">
        <v>1.0604453870625663</v>
      </c>
      <c r="BH1599" s="23">
        <v>0</v>
      </c>
      <c r="BI1599" s="23">
        <v>0</v>
      </c>
      <c r="BJ1599" s="23">
        <v>0</v>
      </c>
      <c r="BK1599" s="23">
        <v>0</v>
      </c>
      <c r="BL1599" s="23">
        <v>0</v>
      </c>
      <c r="BM1599" s="23">
        <v>0</v>
      </c>
      <c r="BN1599" s="23">
        <v>0</v>
      </c>
      <c r="BO1599" s="23">
        <v>0</v>
      </c>
      <c r="BP1599" s="23">
        <v>0</v>
      </c>
      <c r="BQ1599" s="23">
        <v>0</v>
      </c>
      <c r="BR1599" s="23">
        <v>0.31813361611876989</v>
      </c>
      <c r="BS1599" s="23">
        <v>0.42417815482502658</v>
      </c>
      <c r="BT1599" s="23">
        <v>0</v>
      </c>
      <c r="BU1599" s="23">
        <v>0.73221757322175729</v>
      </c>
      <c r="BV1599" s="23">
        <v>0</v>
      </c>
      <c r="BW1599" s="23">
        <v>0.41841004184100417</v>
      </c>
      <c r="BX1599" s="23">
        <v>0</v>
      </c>
      <c r="BY1599" s="23">
        <v>0.52301255230125521</v>
      </c>
      <c r="BZ1599" s="23">
        <v>0.73221757322175729</v>
      </c>
      <c r="CA1599" s="23">
        <v>0</v>
      </c>
      <c r="CB1599" s="23">
        <v>0</v>
      </c>
      <c r="CC1599" s="23">
        <v>0</v>
      </c>
      <c r="CD1599" s="23">
        <v>0</v>
      </c>
      <c r="CE1599" s="23">
        <v>0</v>
      </c>
      <c r="CF1599" s="23">
        <v>0.41841004184100417</v>
      </c>
      <c r="CG1599" s="23">
        <v>0</v>
      </c>
      <c r="CH1599" s="23">
        <v>0</v>
      </c>
      <c r="CI1599" s="23">
        <v>0</v>
      </c>
      <c r="CJ1599" s="23">
        <v>0</v>
      </c>
      <c r="CK1599" s="23">
        <v>0</v>
      </c>
      <c r="CL1599" s="23">
        <v>0</v>
      </c>
      <c r="CM1599" s="23">
        <v>0</v>
      </c>
      <c r="CN1599" s="23">
        <v>0</v>
      </c>
      <c r="CO1599" s="23">
        <v>0</v>
      </c>
      <c r="CP1599" s="23">
        <v>0</v>
      </c>
      <c r="CQ1599" s="23">
        <v>0</v>
      </c>
      <c r="CR1599" s="23">
        <v>0</v>
      </c>
      <c r="CS1599" s="23">
        <v>0</v>
      </c>
      <c r="CT1599" s="23">
        <v>0</v>
      </c>
      <c r="CU1599" s="23">
        <v>0</v>
      </c>
      <c r="CV1599" s="23">
        <v>0.41841004184100417</v>
      </c>
      <c r="CW1599" s="23">
        <v>0</v>
      </c>
      <c r="CX1599" s="23">
        <v>0</v>
      </c>
      <c r="CY1599" s="27">
        <v>6.3917525773195933</v>
      </c>
      <c r="CZ1599" s="14">
        <v>0.62827225130890052</v>
      </c>
      <c r="DA1599" s="22">
        <v>0.53705692803437166</v>
      </c>
      <c r="DB1599" s="22">
        <v>53.920515574650921</v>
      </c>
      <c r="DC1599" s="22">
        <v>0</v>
      </c>
      <c r="DD1599" s="22">
        <v>0</v>
      </c>
      <c r="DE1599" s="22">
        <v>0</v>
      </c>
      <c r="DF1599" s="22">
        <v>1.1815252416756177</v>
      </c>
      <c r="DG1599" s="22">
        <v>44.360902255639097</v>
      </c>
      <c r="DH1599" s="14">
        <v>10.909090909090908</v>
      </c>
      <c r="DI1599" s="24">
        <v>3.79746835443038</v>
      </c>
      <c r="DJ1599" s="14">
        <v>18.922470433639948</v>
      </c>
      <c r="DK1599" s="4">
        <v>372</v>
      </c>
      <c r="DL1599" s="22">
        <v>97.58064516129032</v>
      </c>
      <c r="DM1599" s="22">
        <v>1.0752688172043012</v>
      </c>
      <c r="DN1599" s="22">
        <v>0</v>
      </c>
      <c r="DO1599" s="22">
        <v>1.3440860215053763</v>
      </c>
      <c r="DP1599" s="4">
        <v>19</v>
      </c>
      <c r="DQ1599" s="22">
        <v>3.2478632478632483</v>
      </c>
      <c r="DR1599" s="4">
        <v>6</v>
      </c>
      <c r="DS1599" s="22">
        <v>11.76470588235294</v>
      </c>
      <c r="DT1599" s="17">
        <v>1001.953125</v>
      </c>
      <c r="DU1599" s="22">
        <v>44.364937388193205</v>
      </c>
      <c r="DV1599" s="22">
        <v>18.246869409660107</v>
      </c>
      <c r="DW1599" s="26">
        <v>3.1746031746031744</v>
      </c>
      <c r="DX1599" s="12">
        <v>2.3236994219653178</v>
      </c>
    </row>
    <row r="1600" spans="1:128" ht="10.5" x14ac:dyDescent="0.25">
      <c r="A1600" s="11">
        <v>1596</v>
      </c>
      <c r="B1600" s="4" t="s">
        <v>976</v>
      </c>
      <c r="C1600" s="4">
        <v>111</v>
      </c>
      <c r="D1600" s="22">
        <v>8.064516129032258</v>
      </c>
      <c r="E1600" s="22">
        <v>8.064516129032258</v>
      </c>
      <c r="F1600" s="22">
        <v>4.838709677419355</v>
      </c>
      <c r="G1600" s="22">
        <v>8.870967741935484</v>
      </c>
      <c r="H1600" s="22">
        <v>3.225806451612903</v>
      </c>
      <c r="I1600" s="22">
        <v>4.032258064516129</v>
      </c>
      <c r="J1600" s="22">
        <v>4.838709677419355</v>
      </c>
      <c r="K1600" s="22">
        <v>8.064516129032258</v>
      </c>
      <c r="L1600" s="22">
        <v>3.225806451612903</v>
      </c>
      <c r="M1600" s="22">
        <v>7.2580645161290329</v>
      </c>
      <c r="N1600" s="22">
        <v>5.6451612903225801</v>
      </c>
      <c r="O1600" s="22">
        <v>13.709677419354838</v>
      </c>
      <c r="P1600" s="22">
        <v>8.870967741935484</v>
      </c>
      <c r="Q1600" s="22">
        <v>0</v>
      </c>
      <c r="R1600" s="22">
        <v>7.2580645161290329</v>
      </c>
      <c r="S1600" s="22">
        <v>4.032258064516129</v>
      </c>
      <c r="T1600" s="22">
        <v>0</v>
      </c>
      <c r="U1600" s="22">
        <v>0</v>
      </c>
      <c r="V1600" s="23">
        <v>4.8076923076923066</v>
      </c>
      <c r="W1600" s="23">
        <v>0</v>
      </c>
      <c r="X1600" s="23">
        <v>95.192307692307693</v>
      </c>
      <c r="Y1600" s="23">
        <v>0</v>
      </c>
      <c r="Z1600" s="23">
        <v>0</v>
      </c>
      <c r="AA1600" s="23">
        <v>0</v>
      </c>
      <c r="AB1600" s="23">
        <v>0</v>
      </c>
      <c r="AC1600" s="23">
        <v>0</v>
      </c>
      <c r="AD1600" s="23">
        <v>0</v>
      </c>
      <c r="AE1600" s="23">
        <v>0</v>
      </c>
      <c r="AF1600" s="23">
        <v>0</v>
      </c>
      <c r="AG1600" s="23">
        <v>0</v>
      </c>
      <c r="AH1600" s="23">
        <v>0</v>
      </c>
      <c r="AI1600" s="23">
        <v>0</v>
      </c>
      <c r="AJ1600" s="23">
        <v>0</v>
      </c>
      <c r="AK1600" s="23">
        <v>0</v>
      </c>
      <c r="AL1600" s="23">
        <v>0</v>
      </c>
      <c r="AM1600" s="23">
        <v>0</v>
      </c>
      <c r="AN1600" s="23">
        <v>0</v>
      </c>
      <c r="AO1600" s="23">
        <v>0</v>
      </c>
      <c r="AP1600" s="23">
        <v>0</v>
      </c>
      <c r="AQ1600" s="23">
        <v>0</v>
      </c>
      <c r="AR1600" s="23">
        <v>0</v>
      </c>
      <c r="AS1600" s="23">
        <v>0</v>
      </c>
      <c r="AT1600" s="23">
        <v>0</v>
      </c>
      <c r="AU1600" s="23">
        <v>0</v>
      </c>
      <c r="AV1600" s="23">
        <v>0</v>
      </c>
      <c r="AW1600" s="23">
        <v>0</v>
      </c>
      <c r="AX1600" s="23">
        <v>0</v>
      </c>
      <c r="AY1600" s="23">
        <v>0</v>
      </c>
      <c r="AZ1600" s="23">
        <v>0</v>
      </c>
      <c r="BA1600" s="23">
        <v>0</v>
      </c>
      <c r="BB1600" s="23">
        <v>0</v>
      </c>
      <c r="BC1600" s="23">
        <v>0</v>
      </c>
      <c r="BD1600" s="23">
        <v>0</v>
      </c>
      <c r="BE1600" s="23">
        <v>0</v>
      </c>
      <c r="BF1600" s="23">
        <v>0</v>
      </c>
      <c r="BG1600" s="23">
        <v>4.8076923076923084</v>
      </c>
      <c r="BH1600" s="23">
        <v>0</v>
      </c>
      <c r="BI1600" s="23">
        <v>0</v>
      </c>
      <c r="BJ1600" s="23">
        <v>0</v>
      </c>
      <c r="BK1600" s="23">
        <v>0</v>
      </c>
      <c r="BL1600" s="23">
        <v>0</v>
      </c>
      <c r="BM1600" s="23">
        <v>0</v>
      </c>
      <c r="BN1600" s="23">
        <v>0</v>
      </c>
      <c r="BO1600" s="23">
        <v>0</v>
      </c>
      <c r="BP1600" s="23">
        <v>0</v>
      </c>
      <c r="BQ1600" s="23">
        <v>0</v>
      </c>
      <c r="BR1600" s="23">
        <v>0</v>
      </c>
      <c r="BS1600" s="23">
        <v>0</v>
      </c>
      <c r="BT1600" s="23">
        <v>0</v>
      </c>
      <c r="BU1600" s="23">
        <v>0</v>
      </c>
      <c r="BV1600" s="23">
        <v>0</v>
      </c>
      <c r="BW1600" s="23">
        <v>0</v>
      </c>
      <c r="BX1600" s="23">
        <v>0</v>
      </c>
      <c r="BY1600" s="23">
        <v>0</v>
      </c>
      <c r="BZ1600" s="23">
        <v>0</v>
      </c>
      <c r="CA1600" s="23">
        <v>0</v>
      </c>
      <c r="CB1600" s="23">
        <v>0</v>
      </c>
      <c r="CC1600" s="23">
        <v>0</v>
      </c>
      <c r="CD1600" s="23">
        <v>0</v>
      </c>
      <c r="CE1600" s="23">
        <v>0</v>
      </c>
      <c r="CF1600" s="23">
        <v>0</v>
      </c>
      <c r="CG1600" s="23">
        <v>0</v>
      </c>
      <c r="CH1600" s="23">
        <v>0</v>
      </c>
      <c r="CI1600" s="23">
        <v>0</v>
      </c>
      <c r="CJ1600" s="23">
        <v>0</v>
      </c>
      <c r="CK1600" s="23">
        <v>0</v>
      </c>
      <c r="CL1600" s="23">
        <v>0</v>
      </c>
      <c r="CM1600" s="23">
        <v>0</v>
      </c>
      <c r="CN1600" s="23">
        <v>0</v>
      </c>
      <c r="CO1600" s="23">
        <v>0</v>
      </c>
      <c r="CP1600" s="23">
        <v>0</v>
      </c>
      <c r="CQ1600" s="23">
        <v>0</v>
      </c>
      <c r="CR1600" s="23">
        <v>0</v>
      </c>
      <c r="CS1600" s="23">
        <v>0</v>
      </c>
      <c r="CT1600" s="23">
        <v>0</v>
      </c>
      <c r="CU1600" s="23">
        <v>0</v>
      </c>
      <c r="CV1600" s="23">
        <v>0</v>
      </c>
      <c r="CW1600" s="23">
        <v>0</v>
      </c>
      <c r="CX1600" s="23">
        <v>0</v>
      </c>
      <c r="CY1600" s="27">
        <v>8.1081081081080981</v>
      </c>
      <c r="CZ1600" s="14">
        <v>0</v>
      </c>
      <c r="DA1600" s="22">
        <v>0</v>
      </c>
      <c r="DB1600" s="22">
        <v>65.454545454545453</v>
      </c>
      <c r="DC1600" s="22">
        <v>0</v>
      </c>
      <c r="DD1600" s="22">
        <v>0</v>
      </c>
      <c r="DE1600" s="22">
        <v>0</v>
      </c>
      <c r="DF1600" s="22">
        <v>5.4545454545454541</v>
      </c>
      <c r="DG1600" s="22">
        <v>29.09090909090909</v>
      </c>
      <c r="DH1600" s="14">
        <v>0</v>
      </c>
      <c r="DI1600" s="24">
        <v>2.8571428571428572</v>
      </c>
      <c r="DJ1600" s="14">
        <v>48.148148148148145</v>
      </c>
      <c r="DK1600" s="4">
        <v>57</v>
      </c>
      <c r="DL1600" s="22">
        <v>100</v>
      </c>
      <c r="DM1600" s="22">
        <v>0</v>
      </c>
      <c r="DN1600" s="22">
        <v>0</v>
      </c>
      <c r="DO1600" s="22">
        <v>0</v>
      </c>
      <c r="DP1600" s="4">
        <v>0</v>
      </c>
      <c r="DQ1600" s="22">
        <v>0</v>
      </c>
      <c r="DR1600" s="4">
        <v>0</v>
      </c>
      <c r="DS1600" s="22">
        <v>0</v>
      </c>
      <c r="DT1600" s="17">
        <v>916.66666666666663</v>
      </c>
      <c r="DU1600" s="22">
        <v>64.615384615384613</v>
      </c>
      <c r="DV1600" s="22">
        <v>24.615384615384617</v>
      </c>
      <c r="DW1600" s="26">
        <v>23.684210526315788</v>
      </c>
      <c r="DX1600" s="12">
        <v>2.5</v>
      </c>
    </row>
    <row r="1601" spans="1:128" ht="10.5" x14ac:dyDescent="0.25">
      <c r="A1601" s="11">
        <v>1597</v>
      </c>
      <c r="B1601" s="4" t="s">
        <v>2193</v>
      </c>
      <c r="C1601" s="4">
        <v>56</v>
      </c>
      <c r="D1601" s="22">
        <v>7.5471698113207548</v>
      </c>
      <c r="E1601" s="22">
        <v>7.5471698113207548</v>
      </c>
      <c r="F1601" s="22">
        <v>15.09433962264151</v>
      </c>
      <c r="G1601" s="22">
        <v>7.5471698113207548</v>
      </c>
      <c r="H1601" s="22">
        <v>0</v>
      </c>
      <c r="I1601" s="22">
        <v>5.6603773584905666</v>
      </c>
      <c r="J1601" s="22">
        <v>7.5471698113207548</v>
      </c>
      <c r="K1601" s="22">
        <v>0</v>
      </c>
      <c r="L1601" s="22">
        <v>7.5471698113207548</v>
      </c>
      <c r="M1601" s="22">
        <v>7.5471698113207548</v>
      </c>
      <c r="N1601" s="22">
        <v>9.433962264150944</v>
      </c>
      <c r="O1601" s="22">
        <v>5.6603773584905666</v>
      </c>
      <c r="P1601" s="22">
        <v>13.20754716981132</v>
      </c>
      <c r="Q1601" s="22">
        <v>5.6603773584905666</v>
      </c>
      <c r="R1601" s="22">
        <v>0</v>
      </c>
      <c r="S1601" s="22">
        <v>0</v>
      </c>
      <c r="T1601" s="22">
        <v>0</v>
      </c>
      <c r="U1601" s="22">
        <v>0</v>
      </c>
      <c r="V1601" s="23">
        <v>0</v>
      </c>
      <c r="W1601" s="23">
        <v>0</v>
      </c>
      <c r="X1601" s="23">
        <v>100</v>
      </c>
      <c r="Y1601" s="23">
        <v>0</v>
      </c>
      <c r="Z1601" s="23">
        <v>0</v>
      </c>
      <c r="AA1601" s="23">
        <v>0</v>
      </c>
      <c r="AB1601" s="23">
        <v>0</v>
      </c>
      <c r="AC1601" s="23">
        <v>0</v>
      </c>
      <c r="AD1601" s="23">
        <v>0</v>
      </c>
      <c r="AE1601" s="23">
        <v>0</v>
      </c>
      <c r="AF1601" s="23">
        <v>0</v>
      </c>
      <c r="AG1601" s="23">
        <v>0</v>
      </c>
      <c r="AH1601" s="23">
        <v>0</v>
      </c>
      <c r="AI1601" s="23">
        <v>0</v>
      </c>
      <c r="AJ1601" s="23">
        <v>0</v>
      </c>
      <c r="AK1601" s="23">
        <v>0</v>
      </c>
      <c r="AL1601" s="23">
        <v>0</v>
      </c>
      <c r="AM1601" s="23">
        <v>0</v>
      </c>
      <c r="AN1601" s="23">
        <v>0</v>
      </c>
      <c r="AO1601" s="23">
        <v>0</v>
      </c>
      <c r="AP1601" s="23">
        <v>0</v>
      </c>
      <c r="AQ1601" s="23">
        <v>0</v>
      </c>
      <c r="AR1601" s="23">
        <v>0</v>
      </c>
      <c r="AS1601" s="23">
        <v>0</v>
      </c>
      <c r="AT1601" s="23">
        <v>0</v>
      </c>
      <c r="AU1601" s="23">
        <v>0</v>
      </c>
      <c r="AV1601" s="23">
        <v>0</v>
      </c>
      <c r="AW1601" s="23">
        <v>0</v>
      </c>
      <c r="AX1601" s="23">
        <v>0</v>
      </c>
      <c r="AY1601" s="23">
        <v>0</v>
      </c>
      <c r="AZ1601" s="23">
        <v>0</v>
      </c>
      <c r="BA1601" s="23">
        <v>0</v>
      </c>
      <c r="BB1601" s="23">
        <v>0</v>
      </c>
      <c r="BC1601" s="23">
        <v>0</v>
      </c>
      <c r="BD1601" s="23">
        <v>0</v>
      </c>
      <c r="BE1601" s="23">
        <v>0</v>
      </c>
      <c r="BF1601" s="23">
        <v>0</v>
      </c>
      <c r="BG1601" s="23">
        <v>0</v>
      </c>
      <c r="BH1601" s="23">
        <v>0</v>
      </c>
      <c r="BI1601" s="23">
        <v>0</v>
      </c>
      <c r="BJ1601" s="23">
        <v>0</v>
      </c>
      <c r="BK1601" s="23">
        <v>0</v>
      </c>
      <c r="BL1601" s="23">
        <v>0</v>
      </c>
      <c r="BM1601" s="23">
        <v>0</v>
      </c>
      <c r="BN1601" s="23">
        <v>0</v>
      </c>
      <c r="BO1601" s="23">
        <v>0</v>
      </c>
      <c r="BP1601" s="23">
        <v>0</v>
      </c>
      <c r="BQ1601" s="23">
        <v>0</v>
      </c>
      <c r="BR1601" s="23">
        <v>0</v>
      </c>
      <c r="BS1601" s="23">
        <v>0</v>
      </c>
      <c r="BT1601" s="23">
        <v>0</v>
      </c>
      <c r="BU1601" s="23">
        <v>0</v>
      </c>
      <c r="BV1601" s="23">
        <v>0</v>
      </c>
      <c r="BW1601" s="23">
        <v>0</v>
      </c>
      <c r="BX1601" s="23">
        <v>0</v>
      </c>
      <c r="BY1601" s="23">
        <v>0</v>
      </c>
      <c r="BZ1601" s="23">
        <v>0</v>
      </c>
      <c r="CA1601" s="23">
        <v>0</v>
      </c>
      <c r="CB1601" s="23">
        <v>0</v>
      </c>
      <c r="CC1601" s="23">
        <v>0</v>
      </c>
      <c r="CD1601" s="23">
        <v>0</v>
      </c>
      <c r="CE1601" s="23">
        <v>0</v>
      </c>
      <c r="CF1601" s="23">
        <v>0</v>
      </c>
      <c r="CG1601" s="23">
        <v>0</v>
      </c>
      <c r="CH1601" s="23">
        <v>0</v>
      </c>
      <c r="CI1601" s="23">
        <v>0</v>
      </c>
      <c r="CJ1601" s="23">
        <v>0</v>
      </c>
      <c r="CK1601" s="23">
        <v>0</v>
      </c>
      <c r="CL1601" s="23">
        <v>0</v>
      </c>
      <c r="CM1601" s="23">
        <v>0</v>
      </c>
      <c r="CN1601" s="23">
        <v>0</v>
      </c>
      <c r="CO1601" s="23">
        <v>0</v>
      </c>
      <c r="CP1601" s="23">
        <v>0</v>
      </c>
      <c r="CQ1601" s="23">
        <v>0</v>
      </c>
      <c r="CR1601" s="23">
        <v>0</v>
      </c>
      <c r="CS1601" s="23">
        <v>0</v>
      </c>
      <c r="CT1601" s="23">
        <v>0</v>
      </c>
      <c r="CU1601" s="23">
        <v>0</v>
      </c>
      <c r="CV1601" s="23">
        <v>0</v>
      </c>
      <c r="CW1601" s="23">
        <v>0</v>
      </c>
      <c r="CX1601" s="23">
        <v>0</v>
      </c>
      <c r="CY1601" s="27">
        <v>21.428571428571431</v>
      </c>
      <c r="CZ1601" s="14">
        <v>0</v>
      </c>
      <c r="DA1601" s="22">
        <v>0</v>
      </c>
      <c r="DB1601" s="22">
        <v>58.974358974358978</v>
      </c>
      <c r="DC1601" s="22">
        <v>0</v>
      </c>
      <c r="DD1601" s="22">
        <v>0</v>
      </c>
      <c r="DE1601" s="22">
        <v>0</v>
      </c>
      <c r="DF1601" s="22">
        <v>0</v>
      </c>
      <c r="DG1601" s="22">
        <v>41.025641025641022</v>
      </c>
      <c r="DH1601" s="14" t="e">
        <v>#DIV/0!</v>
      </c>
      <c r="DI1601" s="24">
        <v>0</v>
      </c>
      <c r="DJ1601" s="14">
        <v>58.064516129032263</v>
      </c>
      <c r="DK1601" s="4">
        <v>27</v>
      </c>
      <c r="DL1601" s="22">
        <v>100</v>
      </c>
      <c r="DM1601" s="22">
        <v>0</v>
      </c>
      <c r="DN1601" s="22">
        <v>0</v>
      </c>
      <c r="DO1601" s="22">
        <v>0</v>
      </c>
      <c r="DP1601" s="4">
        <v>0</v>
      </c>
      <c r="DQ1601" s="22">
        <v>0</v>
      </c>
      <c r="DR1601" s="4">
        <v>0</v>
      </c>
      <c r="DS1601" s="22" t="e">
        <v>#DIV/0!</v>
      </c>
      <c r="DT1601" s="17">
        <v>1843.75</v>
      </c>
      <c r="DU1601" s="22">
        <v>100</v>
      </c>
      <c r="DV1601" s="22">
        <v>0</v>
      </c>
      <c r="DW1601" s="26">
        <v>0</v>
      </c>
      <c r="DX1601" s="12">
        <v>1.9333333333333333</v>
      </c>
    </row>
    <row r="1602" spans="1:128" ht="10.5" x14ac:dyDescent="0.25">
      <c r="A1602" s="11">
        <v>1598</v>
      </c>
      <c r="B1602" s="4" t="s">
        <v>977</v>
      </c>
      <c r="C1602" s="4">
        <v>2509</v>
      </c>
      <c r="D1602" s="22">
        <v>5.5621771950735006</v>
      </c>
      <c r="E1602" s="22">
        <v>7.5883988875645612</v>
      </c>
      <c r="F1602" s="22">
        <v>7.7473182359952322</v>
      </c>
      <c r="G1602" s="22">
        <v>7.787048073102901</v>
      </c>
      <c r="H1602" s="22">
        <v>5.2443384982121577</v>
      </c>
      <c r="I1602" s="22">
        <v>3.2578466428287642</v>
      </c>
      <c r="J1602" s="22">
        <v>4.012713547874454</v>
      </c>
      <c r="K1602" s="22">
        <v>6.2375844259038544</v>
      </c>
      <c r="L1602" s="22">
        <v>6.9924513309495433</v>
      </c>
      <c r="M1602" s="22">
        <v>8.2638061183949141</v>
      </c>
      <c r="N1602" s="22">
        <v>8.3035359555025821</v>
      </c>
      <c r="O1602" s="22">
        <v>6.4362336114421934</v>
      </c>
      <c r="P1602" s="22">
        <v>4.4497417560588008</v>
      </c>
      <c r="Q1602" s="22">
        <v>4.052443384982122</v>
      </c>
      <c r="R1602" s="22">
        <v>4.8073102900278109</v>
      </c>
      <c r="S1602" s="22">
        <v>3.9332538736591176</v>
      </c>
      <c r="T1602" s="22">
        <v>2.6618990862137464</v>
      </c>
      <c r="U1602" s="22">
        <v>2.6618990862137464</v>
      </c>
      <c r="V1602" s="23">
        <v>11.75257731958763</v>
      </c>
      <c r="W1602" s="23">
        <v>0</v>
      </c>
      <c r="X1602" s="23">
        <v>88.24742268041237</v>
      </c>
      <c r="Y1602" s="23">
        <v>0</v>
      </c>
      <c r="Z1602" s="23">
        <v>0</v>
      </c>
      <c r="AA1602" s="23">
        <v>0</v>
      </c>
      <c r="AB1602" s="23">
        <v>0.2061855670103093</v>
      </c>
      <c r="AC1602" s="23">
        <v>0.16494845360824742</v>
      </c>
      <c r="AD1602" s="23">
        <v>0.12371134020618556</v>
      </c>
      <c r="AE1602" s="23">
        <v>0</v>
      </c>
      <c r="AF1602" s="23">
        <v>0</v>
      </c>
      <c r="AG1602" s="23">
        <v>0</v>
      </c>
      <c r="AH1602" s="23">
        <v>3.4226804123711339</v>
      </c>
      <c r="AI1602" s="23">
        <v>0</v>
      </c>
      <c r="AJ1602" s="23">
        <v>0</v>
      </c>
      <c r="AK1602" s="23">
        <v>0.24742268041237112</v>
      </c>
      <c r="AL1602" s="23">
        <v>0.37113402061855671</v>
      </c>
      <c r="AM1602" s="23">
        <v>0</v>
      </c>
      <c r="AN1602" s="23">
        <v>0.2061855670103093</v>
      </c>
      <c r="AO1602" s="23">
        <v>0.28865979381443296</v>
      </c>
      <c r="AP1602" s="23">
        <v>0</v>
      </c>
      <c r="AQ1602" s="23">
        <v>0</v>
      </c>
      <c r="AR1602" s="23">
        <v>0</v>
      </c>
      <c r="AS1602" s="23">
        <v>0.16494845360824742</v>
      </c>
      <c r="AT1602" s="23">
        <v>0.53608247422680411</v>
      </c>
      <c r="AU1602" s="23">
        <v>0.12371134020618556</v>
      </c>
      <c r="AV1602" s="23">
        <v>0</v>
      </c>
      <c r="AW1602" s="23">
        <v>0</v>
      </c>
      <c r="AX1602" s="23">
        <v>0</v>
      </c>
      <c r="AY1602" s="23">
        <v>0.41237113402061859</v>
      </c>
      <c r="AZ1602" s="23">
        <v>0.2061855670103093</v>
      </c>
      <c r="BA1602" s="23">
        <v>0</v>
      </c>
      <c r="BB1602" s="23">
        <v>0.16494845360824742</v>
      </c>
      <c r="BC1602" s="23">
        <v>0.49484536082474223</v>
      </c>
      <c r="BD1602" s="23">
        <v>1.2371134020618557</v>
      </c>
      <c r="BE1602" s="23">
        <v>0</v>
      </c>
      <c r="BF1602" s="23">
        <v>0</v>
      </c>
      <c r="BG1602" s="23">
        <v>0</v>
      </c>
      <c r="BH1602" s="23">
        <v>0.12371134020618556</v>
      </c>
      <c r="BI1602" s="23">
        <v>0</v>
      </c>
      <c r="BJ1602" s="23">
        <v>0.865979381443299</v>
      </c>
      <c r="BK1602" s="23">
        <v>0</v>
      </c>
      <c r="BL1602" s="23">
        <v>0.24742268041237112</v>
      </c>
      <c r="BM1602" s="23">
        <v>0.41237113402061859</v>
      </c>
      <c r="BN1602" s="23">
        <v>0</v>
      </c>
      <c r="BO1602" s="23">
        <v>0</v>
      </c>
      <c r="BP1602" s="23">
        <v>0.12371134020618556</v>
      </c>
      <c r="BQ1602" s="23">
        <v>0</v>
      </c>
      <c r="BR1602" s="23">
        <v>0.32989690721649484</v>
      </c>
      <c r="BS1602" s="23">
        <v>0</v>
      </c>
      <c r="BT1602" s="23">
        <v>0</v>
      </c>
      <c r="BU1602" s="23">
        <v>0</v>
      </c>
      <c r="BV1602" s="23">
        <v>0</v>
      </c>
      <c r="BW1602" s="23">
        <v>0</v>
      </c>
      <c r="BX1602" s="23">
        <v>0</v>
      </c>
      <c r="BY1602" s="23">
        <v>0</v>
      </c>
      <c r="BZ1602" s="23">
        <v>0.41788549937317176</v>
      </c>
      <c r="CA1602" s="23">
        <v>0.45967404931048894</v>
      </c>
      <c r="CB1602" s="23">
        <v>0</v>
      </c>
      <c r="CC1602" s="23">
        <v>0</v>
      </c>
      <c r="CD1602" s="23">
        <v>0.12536564981195153</v>
      </c>
      <c r="CE1602" s="23">
        <v>0</v>
      </c>
      <c r="CF1602" s="23">
        <v>0.79398244880902624</v>
      </c>
      <c r="CG1602" s="23">
        <v>0</v>
      </c>
      <c r="CH1602" s="23">
        <v>0</v>
      </c>
      <c r="CI1602" s="23">
        <v>0</v>
      </c>
      <c r="CJ1602" s="23">
        <v>0</v>
      </c>
      <c r="CK1602" s="23">
        <v>0</v>
      </c>
      <c r="CL1602" s="23">
        <v>0</v>
      </c>
      <c r="CM1602" s="23">
        <v>0</v>
      </c>
      <c r="CN1602" s="23">
        <v>0.12536564981195153</v>
      </c>
      <c r="CO1602" s="23">
        <v>0.16715419974926871</v>
      </c>
      <c r="CP1602" s="23">
        <v>0</v>
      </c>
      <c r="CQ1602" s="23">
        <v>0</v>
      </c>
      <c r="CR1602" s="23">
        <v>0</v>
      </c>
      <c r="CS1602" s="23">
        <v>0.45967404931048894</v>
      </c>
      <c r="CT1602" s="23">
        <v>0</v>
      </c>
      <c r="CU1602" s="23">
        <v>0</v>
      </c>
      <c r="CV1602" s="23">
        <v>0</v>
      </c>
      <c r="CW1602" s="23">
        <v>0</v>
      </c>
      <c r="CX1602" s="23">
        <v>0</v>
      </c>
      <c r="CY1602" s="27">
        <v>8.9278597050617776</v>
      </c>
      <c r="CZ1602" s="14">
        <v>0.37052284890901604</v>
      </c>
      <c r="DA1602" s="22">
        <v>0.46669495120916415</v>
      </c>
      <c r="DB1602" s="22">
        <v>48.621128553245654</v>
      </c>
      <c r="DC1602" s="22">
        <v>0.50912176495545181</v>
      </c>
      <c r="DD1602" s="22">
        <v>0</v>
      </c>
      <c r="DE1602" s="22">
        <v>0</v>
      </c>
      <c r="DF1602" s="22">
        <v>0.3394145099703012</v>
      </c>
      <c r="DG1602" s="22">
        <v>50.063640220619433</v>
      </c>
      <c r="DH1602" s="14">
        <v>10.483870967741936</v>
      </c>
      <c r="DI1602" s="24">
        <v>6.9979296066252585</v>
      </c>
      <c r="DJ1602" s="14">
        <v>18.382352941176471</v>
      </c>
      <c r="DK1602" s="4">
        <v>880</v>
      </c>
      <c r="DL1602" s="22">
        <v>96.36363636363636</v>
      </c>
      <c r="DM1602" s="22">
        <v>3.6363636363636362</v>
      </c>
      <c r="DN1602" s="22">
        <v>0</v>
      </c>
      <c r="DO1602" s="22">
        <v>0</v>
      </c>
      <c r="DP1602" s="4">
        <v>42</v>
      </c>
      <c r="DQ1602" s="22">
        <v>3.304484657749803</v>
      </c>
      <c r="DR1602" s="4">
        <v>5</v>
      </c>
      <c r="DS1602" s="22">
        <v>5.376344086021505</v>
      </c>
      <c r="DT1602" s="17">
        <v>869.91869918699183</v>
      </c>
      <c r="DU1602" s="22">
        <v>40.841584158415841</v>
      </c>
      <c r="DV1602" s="22">
        <v>19.636963696369637</v>
      </c>
      <c r="DW1602" s="26">
        <v>4.3478260869565215</v>
      </c>
      <c r="DX1602" s="12">
        <v>2.287859824780976</v>
      </c>
    </row>
    <row r="1603" spans="1:128" ht="10.5" x14ac:dyDescent="0.25">
      <c r="A1603" s="11">
        <v>1599</v>
      </c>
      <c r="B1603" s="4" t="s">
        <v>978</v>
      </c>
      <c r="C1603" s="4">
        <v>6886</v>
      </c>
      <c r="D1603" s="22">
        <v>5.5943039814007554</v>
      </c>
      <c r="E1603" s="22">
        <v>5.6233653007846556</v>
      </c>
      <c r="F1603" s="22">
        <v>5.3618134263295554</v>
      </c>
      <c r="G1603" s="22">
        <v>5.5216506829410053</v>
      </c>
      <c r="H1603" s="22">
        <v>5.8849171752397558</v>
      </c>
      <c r="I1603" s="22">
        <v>6.9747166521360064</v>
      </c>
      <c r="J1603" s="22">
        <v>5.9721011333914564</v>
      </c>
      <c r="K1603" s="22">
        <v>6.030223772159256</v>
      </c>
      <c r="L1603" s="22">
        <v>4.8241790177274053</v>
      </c>
      <c r="M1603" s="22">
        <v>5.6524266201685558</v>
      </c>
      <c r="N1603" s="22">
        <v>6.1319383900029063</v>
      </c>
      <c r="O1603" s="22">
        <v>6.6259808195292065</v>
      </c>
      <c r="P1603" s="22">
        <v>6.4080209241499571</v>
      </c>
      <c r="Q1603" s="22">
        <v>6.0447544318512065</v>
      </c>
      <c r="R1603" s="22">
        <v>5.5943039814007554</v>
      </c>
      <c r="S1603" s="22">
        <v>4.1557686718977038</v>
      </c>
      <c r="T1603" s="22">
        <v>3.4001743679163035</v>
      </c>
      <c r="U1603" s="22">
        <v>4.1993606509735537</v>
      </c>
      <c r="V1603" s="23">
        <v>12.641363284275755</v>
      </c>
      <c r="W1603" s="23">
        <v>0</v>
      </c>
      <c r="X1603" s="23">
        <v>87.358636715724245</v>
      </c>
      <c r="Y1603" s="23">
        <v>0</v>
      </c>
      <c r="Z1603" s="23">
        <v>0.23237800154918667</v>
      </c>
      <c r="AA1603" s="23">
        <v>0</v>
      </c>
      <c r="AB1603" s="23">
        <v>0.15491866769945781</v>
      </c>
      <c r="AC1603" s="23">
        <v>0</v>
      </c>
      <c r="AD1603" s="23">
        <v>0.21688613477924087</v>
      </c>
      <c r="AE1603" s="23">
        <v>0.13942680092951201</v>
      </c>
      <c r="AF1603" s="23">
        <v>6.1967467079783109E-2</v>
      </c>
      <c r="AG1603" s="23">
        <v>0</v>
      </c>
      <c r="AH1603" s="23">
        <v>3.5631293570875293</v>
      </c>
      <c r="AI1603" s="23">
        <v>0</v>
      </c>
      <c r="AJ1603" s="23">
        <v>0.18590240123934934</v>
      </c>
      <c r="AK1603" s="23">
        <v>0</v>
      </c>
      <c r="AL1603" s="23">
        <v>1.0224632068164212</v>
      </c>
      <c r="AM1603" s="23">
        <v>4.6475600309837335E-2</v>
      </c>
      <c r="AN1603" s="23">
        <v>0</v>
      </c>
      <c r="AO1603" s="23">
        <v>0.17041053446940357</v>
      </c>
      <c r="AP1603" s="23">
        <v>0</v>
      </c>
      <c r="AQ1603" s="23">
        <v>0</v>
      </c>
      <c r="AR1603" s="23">
        <v>0</v>
      </c>
      <c r="AS1603" s="23">
        <v>0.21688613477924087</v>
      </c>
      <c r="AT1603" s="23">
        <v>0.21688613477924087</v>
      </c>
      <c r="AU1603" s="23">
        <v>0</v>
      </c>
      <c r="AV1603" s="23">
        <v>0</v>
      </c>
      <c r="AW1603" s="23">
        <v>0</v>
      </c>
      <c r="AX1603" s="23">
        <v>0.15491866769945781</v>
      </c>
      <c r="AY1603" s="23">
        <v>1.0069713400464757</v>
      </c>
      <c r="AZ1603" s="23">
        <v>4.6475600309837335E-2</v>
      </c>
      <c r="BA1603" s="23">
        <v>0.13942680092951201</v>
      </c>
      <c r="BB1603" s="23">
        <v>0</v>
      </c>
      <c r="BC1603" s="23">
        <v>1.1463981409759878</v>
      </c>
      <c r="BD1603" s="23">
        <v>0.66615027110766856</v>
      </c>
      <c r="BE1603" s="23">
        <v>0</v>
      </c>
      <c r="BF1603" s="23">
        <v>0</v>
      </c>
      <c r="BG1603" s="23">
        <v>0.83656080557707202</v>
      </c>
      <c r="BH1603" s="23">
        <v>9.295120061967467E-2</v>
      </c>
      <c r="BI1603" s="23">
        <v>0</v>
      </c>
      <c r="BJ1603" s="23">
        <v>0.82106893880712628</v>
      </c>
      <c r="BK1603" s="23">
        <v>0.15491866769945781</v>
      </c>
      <c r="BL1603" s="23">
        <v>0</v>
      </c>
      <c r="BM1603" s="23">
        <v>0.12393493415956622</v>
      </c>
      <c r="BN1603" s="23">
        <v>7.7459333849728904E-2</v>
      </c>
      <c r="BO1603" s="23">
        <v>9.295120061967467E-2</v>
      </c>
      <c r="BP1603" s="23">
        <v>4.6475600309837335E-2</v>
      </c>
      <c r="BQ1603" s="23">
        <v>0</v>
      </c>
      <c r="BR1603" s="23">
        <v>0.12393493415956622</v>
      </c>
      <c r="BS1603" s="23">
        <v>4.6475600309837335E-2</v>
      </c>
      <c r="BT1603" s="23">
        <v>0.39209991286668605</v>
      </c>
      <c r="BU1603" s="23">
        <v>7.7531400217087917E-2</v>
      </c>
      <c r="BV1603" s="23">
        <v>0.12405024034734066</v>
      </c>
      <c r="BW1603" s="23">
        <v>0.15506280043417583</v>
      </c>
      <c r="BX1603" s="23">
        <v>0</v>
      </c>
      <c r="BY1603" s="23">
        <v>0.18607536052101101</v>
      </c>
      <c r="BZ1603" s="23">
        <v>4.6518840130252752E-2</v>
      </c>
      <c r="CA1603" s="23">
        <v>0.31012560086835167</v>
      </c>
      <c r="CB1603" s="23">
        <v>0.3876570010854396</v>
      </c>
      <c r="CC1603" s="23">
        <v>0</v>
      </c>
      <c r="CD1603" s="23">
        <v>0</v>
      </c>
      <c r="CE1603" s="23">
        <v>0</v>
      </c>
      <c r="CF1603" s="23">
        <v>0.18607536052101101</v>
      </c>
      <c r="CG1603" s="23">
        <v>0</v>
      </c>
      <c r="CH1603" s="23">
        <v>0</v>
      </c>
      <c r="CI1603" s="23">
        <v>0</v>
      </c>
      <c r="CJ1603" s="23">
        <v>0</v>
      </c>
      <c r="CK1603" s="23">
        <v>0.74430144208404403</v>
      </c>
      <c r="CL1603" s="23">
        <v>0.29461932082493414</v>
      </c>
      <c r="CM1603" s="23">
        <v>0</v>
      </c>
      <c r="CN1603" s="23">
        <v>0.17056908047759342</v>
      </c>
      <c r="CO1603" s="23">
        <v>0</v>
      </c>
      <c r="CP1603" s="23">
        <v>0</v>
      </c>
      <c r="CQ1603" s="23">
        <v>0.10854396030392309</v>
      </c>
      <c r="CR1603" s="23">
        <v>0</v>
      </c>
      <c r="CS1603" s="23">
        <v>0.26360676073809897</v>
      </c>
      <c r="CT1603" s="23">
        <v>0.32563188091176926</v>
      </c>
      <c r="CU1603" s="23">
        <v>0</v>
      </c>
      <c r="CV1603" s="23">
        <v>0</v>
      </c>
      <c r="CW1603" s="23">
        <v>0</v>
      </c>
      <c r="CX1603" s="23">
        <v>9.3037680260505504E-2</v>
      </c>
      <c r="CY1603" s="27">
        <v>11.283764159163525</v>
      </c>
      <c r="CZ1603" s="14">
        <v>0.87705800892444985</v>
      </c>
      <c r="DA1603" s="22">
        <v>0.47073591715047858</v>
      </c>
      <c r="DB1603" s="22">
        <v>44.547308959673622</v>
      </c>
      <c r="DC1603" s="22">
        <v>4.7073591715047859E-2</v>
      </c>
      <c r="DD1603" s="22">
        <v>0.34520633924368432</v>
      </c>
      <c r="DE1603" s="22">
        <v>9.4147183430095718E-2</v>
      </c>
      <c r="DF1603" s="22">
        <v>0.39227993095873215</v>
      </c>
      <c r="DG1603" s="22">
        <v>54.10324807782834</v>
      </c>
      <c r="DH1603" s="14">
        <v>20.157068062827225</v>
      </c>
      <c r="DI1603" s="24">
        <v>11.790998766954377</v>
      </c>
      <c r="DJ1603" s="14">
        <v>13.448339825635319</v>
      </c>
      <c r="DK1603" s="4">
        <v>3195</v>
      </c>
      <c r="DL1603" s="22">
        <v>85.070422535211264</v>
      </c>
      <c r="DM1603" s="22">
        <v>13.865414710485133</v>
      </c>
      <c r="DN1603" s="22">
        <v>0.97026604068857591</v>
      </c>
      <c r="DO1603" s="22">
        <v>9.3896713615023469E-2</v>
      </c>
      <c r="DP1603" s="4">
        <v>215</v>
      </c>
      <c r="DQ1603" s="22">
        <v>7.1357451045469631</v>
      </c>
      <c r="DR1603" s="4">
        <v>34</v>
      </c>
      <c r="DS1603" s="22">
        <v>10.967741935483872</v>
      </c>
      <c r="DT1603" s="17">
        <v>627.75049115913555</v>
      </c>
      <c r="DU1603" s="22">
        <v>20.874316939890711</v>
      </c>
      <c r="DV1603" s="22">
        <v>29.398907103825138</v>
      </c>
      <c r="DW1603" s="26">
        <v>2.5</v>
      </c>
      <c r="DX1603" s="12">
        <v>1.781524926686217</v>
      </c>
    </row>
    <row r="1604" spans="1:128" ht="10.5" x14ac:dyDescent="0.25">
      <c r="A1604" s="11">
        <v>1600</v>
      </c>
      <c r="B1604" s="4" t="s">
        <v>979</v>
      </c>
      <c r="C1604" s="4">
        <v>171</v>
      </c>
      <c r="D1604" s="22">
        <v>2.9585798816568047</v>
      </c>
      <c r="E1604" s="22">
        <v>1.7751479289940828</v>
      </c>
      <c r="F1604" s="22">
        <v>6.5088757396449708</v>
      </c>
      <c r="G1604" s="22">
        <v>3.5502958579881656</v>
      </c>
      <c r="H1604" s="22">
        <v>2.3668639053254439</v>
      </c>
      <c r="I1604" s="22">
        <v>5.3254437869822491</v>
      </c>
      <c r="J1604" s="22">
        <v>2.3668639053254439</v>
      </c>
      <c r="K1604" s="22">
        <v>5.3254437869822491</v>
      </c>
      <c r="L1604" s="22">
        <v>4.1420118343195274</v>
      </c>
      <c r="M1604" s="22">
        <v>2.9585798816568047</v>
      </c>
      <c r="N1604" s="22">
        <v>5.9171597633136095</v>
      </c>
      <c r="O1604" s="22">
        <v>10.059171597633137</v>
      </c>
      <c r="P1604" s="22">
        <v>14.201183431952662</v>
      </c>
      <c r="Q1604" s="22">
        <v>11.242603550295858</v>
      </c>
      <c r="R1604" s="22">
        <v>10.650887573964498</v>
      </c>
      <c r="S1604" s="22">
        <v>4.1420118343195274</v>
      </c>
      <c r="T1604" s="22">
        <v>1.7751479289940828</v>
      </c>
      <c r="U1604" s="22">
        <v>4.7337278106508878</v>
      </c>
      <c r="V1604" s="23">
        <v>6.369426751592357</v>
      </c>
      <c r="W1604" s="23">
        <v>0</v>
      </c>
      <c r="X1604" s="23">
        <v>93.630573248407643</v>
      </c>
      <c r="Y1604" s="23">
        <v>0</v>
      </c>
      <c r="Z1604" s="23">
        <v>0</v>
      </c>
      <c r="AA1604" s="23">
        <v>0</v>
      </c>
      <c r="AB1604" s="23">
        <v>0</v>
      </c>
      <c r="AC1604" s="23">
        <v>0</v>
      </c>
      <c r="AD1604" s="23">
        <v>0</v>
      </c>
      <c r="AE1604" s="23">
        <v>0</v>
      </c>
      <c r="AF1604" s="23">
        <v>0</v>
      </c>
      <c r="AG1604" s="23">
        <v>0</v>
      </c>
      <c r="AH1604" s="23">
        <v>1.910828025477707</v>
      </c>
      <c r="AI1604" s="23">
        <v>0</v>
      </c>
      <c r="AJ1604" s="23">
        <v>0</v>
      </c>
      <c r="AK1604" s="23">
        <v>0</v>
      </c>
      <c r="AL1604" s="23">
        <v>1.910828025477707</v>
      </c>
      <c r="AM1604" s="23">
        <v>0</v>
      </c>
      <c r="AN1604" s="23">
        <v>0</v>
      </c>
      <c r="AO1604" s="23">
        <v>0</v>
      </c>
      <c r="AP1604" s="23">
        <v>0</v>
      </c>
      <c r="AQ1604" s="23">
        <v>0</v>
      </c>
      <c r="AR1604" s="23">
        <v>0</v>
      </c>
      <c r="AS1604" s="23">
        <v>0</v>
      </c>
      <c r="AT1604" s="23">
        <v>0</v>
      </c>
      <c r="AU1604" s="23">
        <v>0</v>
      </c>
      <c r="AV1604" s="23">
        <v>0</v>
      </c>
      <c r="AW1604" s="23">
        <v>0</v>
      </c>
      <c r="AX1604" s="23">
        <v>0</v>
      </c>
      <c r="AY1604" s="23">
        <v>0</v>
      </c>
      <c r="AZ1604" s="23">
        <v>0</v>
      </c>
      <c r="BA1604" s="23">
        <v>0</v>
      </c>
      <c r="BB1604" s="23">
        <v>0</v>
      </c>
      <c r="BC1604" s="23">
        <v>0</v>
      </c>
      <c r="BD1604" s="23">
        <v>0</v>
      </c>
      <c r="BE1604" s="23">
        <v>0</v>
      </c>
      <c r="BF1604" s="23">
        <v>0</v>
      </c>
      <c r="BG1604" s="23">
        <v>0</v>
      </c>
      <c r="BH1604" s="23">
        <v>0</v>
      </c>
      <c r="BI1604" s="23">
        <v>0</v>
      </c>
      <c r="BJ1604" s="23">
        <v>0</v>
      </c>
      <c r="BK1604" s="23">
        <v>0</v>
      </c>
      <c r="BL1604" s="23">
        <v>0</v>
      </c>
      <c r="BM1604" s="23">
        <v>0</v>
      </c>
      <c r="BN1604" s="23">
        <v>0</v>
      </c>
      <c r="BO1604" s="23">
        <v>0</v>
      </c>
      <c r="BP1604" s="23">
        <v>0</v>
      </c>
      <c r="BQ1604" s="23">
        <v>0</v>
      </c>
      <c r="BR1604" s="23">
        <v>2.547770700636943</v>
      </c>
      <c r="BS1604" s="23">
        <v>0</v>
      </c>
      <c r="BT1604" s="23">
        <v>0</v>
      </c>
      <c r="BU1604" s="23">
        <v>0</v>
      </c>
      <c r="BV1604" s="23">
        <v>0</v>
      </c>
      <c r="BW1604" s="23">
        <v>0</v>
      </c>
      <c r="BX1604" s="23">
        <v>0</v>
      </c>
      <c r="BY1604" s="23">
        <v>0</v>
      </c>
      <c r="BZ1604" s="23">
        <v>0</v>
      </c>
      <c r="CA1604" s="23">
        <v>0</v>
      </c>
      <c r="CB1604" s="23">
        <v>0</v>
      </c>
      <c r="CC1604" s="23">
        <v>0</v>
      </c>
      <c r="CD1604" s="23">
        <v>0</v>
      </c>
      <c r="CE1604" s="23">
        <v>0</v>
      </c>
      <c r="CF1604" s="23">
        <v>0</v>
      </c>
      <c r="CG1604" s="23">
        <v>0</v>
      </c>
      <c r="CH1604" s="23">
        <v>0</v>
      </c>
      <c r="CI1604" s="23">
        <v>0</v>
      </c>
      <c r="CJ1604" s="23">
        <v>0</v>
      </c>
      <c r="CK1604" s="23">
        <v>0</v>
      </c>
      <c r="CL1604" s="23">
        <v>0</v>
      </c>
      <c r="CM1604" s="23">
        <v>0</v>
      </c>
      <c r="CN1604" s="23">
        <v>0</v>
      </c>
      <c r="CO1604" s="23">
        <v>0</v>
      </c>
      <c r="CP1604" s="23">
        <v>0</v>
      </c>
      <c r="CQ1604" s="23">
        <v>0</v>
      </c>
      <c r="CR1604" s="23">
        <v>0</v>
      </c>
      <c r="CS1604" s="23">
        <v>0</v>
      </c>
      <c r="CT1604" s="23">
        <v>0</v>
      </c>
      <c r="CU1604" s="23">
        <v>0</v>
      </c>
      <c r="CV1604" s="23">
        <v>0</v>
      </c>
      <c r="CW1604" s="23">
        <v>0</v>
      </c>
      <c r="CX1604" s="23">
        <v>0</v>
      </c>
      <c r="CY1604" s="27">
        <v>6.4327485380117082</v>
      </c>
      <c r="CZ1604" s="14">
        <v>0</v>
      </c>
      <c r="DA1604" s="22">
        <v>0</v>
      </c>
      <c r="DB1604" s="22">
        <v>62.091503267973856</v>
      </c>
      <c r="DC1604" s="22">
        <v>0</v>
      </c>
      <c r="DD1604" s="22">
        <v>0</v>
      </c>
      <c r="DE1604" s="22">
        <v>0</v>
      </c>
      <c r="DF1604" s="22">
        <v>0</v>
      </c>
      <c r="DG1604" s="22">
        <v>37.908496732026144</v>
      </c>
      <c r="DH1604" s="14">
        <v>0</v>
      </c>
      <c r="DI1604" s="24">
        <v>10.126582278481013</v>
      </c>
      <c r="DJ1604" s="14">
        <v>17.80821917808219</v>
      </c>
      <c r="DK1604" s="4">
        <v>95</v>
      </c>
      <c r="DL1604" s="22">
        <v>100</v>
      </c>
      <c r="DM1604" s="22">
        <v>0</v>
      </c>
      <c r="DN1604" s="22">
        <v>0</v>
      </c>
      <c r="DO1604" s="22">
        <v>0</v>
      </c>
      <c r="DP1604" s="4">
        <v>0</v>
      </c>
      <c r="DQ1604" s="22">
        <v>0</v>
      </c>
      <c r="DR1604" s="4">
        <v>0</v>
      </c>
      <c r="DS1604" s="22">
        <v>0</v>
      </c>
      <c r="DT1604" s="17">
        <v>500</v>
      </c>
      <c r="DU1604" s="22">
        <v>37.777777777777779</v>
      </c>
      <c r="DV1604" s="22">
        <v>38.888888888888893</v>
      </c>
      <c r="DW1604" s="26">
        <v>14.516129032258066</v>
      </c>
      <c r="DX1604" s="12">
        <v>2.9487179487179489</v>
      </c>
    </row>
    <row r="1605" spans="1:128" ht="10.5" x14ac:dyDescent="0.25">
      <c r="A1605" s="11">
        <v>1601</v>
      </c>
      <c r="B1605" s="4" t="s">
        <v>2194</v>
      </c>
      <c r="C1605" s="4">
        <v>84</v>
      </c>
      <c r="D1605" s="22">
        <v>6.0975609756097562</v>
      </c>
      <c r="E1605" s="22">
        <v>3.6585365853658534</v>
      </c>
      <c r="F1605" s="22">
        <v>0</v>
      </c>
      <c r="G1605" s="22">
        <v>0</v>
      </c>
      <c r="H1605" s="22">
        <v>4.8780487804878048</v>
      </c>
      <c r="I1605" s="22">
        <v>3.6585365853658534</v>
      </c>
      <c r="J1605" s="22">
        <v>3.6585365853658534</v>
      </c>
      <c r="K1605" s="22">
        <v>4.8780487804878048</v>
      </c>
      <c r="L1605" s="22">
        <v>7.3170731707317067</v>
      </c>
      <c r="M1605" s="22">
        <v>12.195121951219512</v>
      </c>
      <c r="N1605" s="22">
        <v>6.0975609756097562</v>
      </c>
      <c r="O1605" s="22">
        <v>10.975609756097562</v>
      </c>
      <c r="P1605" s="22">
        <v>8.536585365853659</v>
      </c>
      <c r="Q1605" s="22">
        <v>10.975609756097562</v>
      </c>
      <c r="R1605" s="22">
        <v>7.3170731707317067</v>
      </c>
      <c r="S1605" s="22">
        <v>6.0975609756097562</v>
      </c>
      <c r="T1605" s="22">
        <v>3.6585365853658534</v>
      </c>
      <c r="U1605" s="22">
        <v>0</v>
      </c>
      <c r="V1605" s="23">
        <v>13.888888888888886</v>
      </c>
      <c r="W1605" s="23">
        <v>0</v>
      </c>
      <c r="X1605" s="23">
        <v>86.111111111111114</v>
      </c>
      <c r="Y1605" s="23">
        <v>0</v>
      </c>
      <c r="Z1605" s="23">
        <v>0</v>
      </c>
      <c r="AA1605" s="23">
        <v>0</v>
      </c>
      <c r="AB1605" s="23">
        <v>0</v>
      </c>
      <c r="AC1605" s="23">
        <v>0</v>
      </c>
      <c r="AD1605" s="23">
        <v>0</v>
      </c>
      <c r="AE1605" s="23">
        <v>0</v>
      </c>
      <c r="AF1605" s="23">
        <v>0</v>
      </c>
      <c r="AG1605" s="23">
        <v>0</v>
      </c>
      <c r="AH1605" s="23">
        <v>0</v>
      </c>
      <c r="AI1605" s="23">
        <v>0</v>
      </c>
      <c r="AJ1605" s="23">
        <v>0</v>
      </c>
      <c r="AK1605" s="23">
        <v>0</v>
      </c>
      <c r="AL1605" s="23">
        <v>6.9444444444444446</v>
      </c>
      <c r="AM1605" s="23">
        <v>0</v>
      </c>
      <c r="AN1605" s="23">
        <v>0</v>
      </c>
      <c r="AO1605" s="23">
        <v>0</v>
      </c>
      <c r="AP1605" s="23">
        <v>0</v>
      </c>
      <c r="AQ1605" s="23">
        <v>0</v>
      </c>
      <c r="AR1605" s="23">
        <v>0</v>
      </c>
      <c r="AS1605" s="23">
        <v>0</v>
      </c>
      <c r="AT1605" s="23">
        <v>0</v>
      </c>
      <c r="AU1605" s="23">
        <v>0</v>
      </c>
      <c r="AV1605" s="23">
        <v>0</v>
      </c>
      <c r="AW1605" s="23">
        <v>0</v>
      </c>
      <c r="AX1605" s="23">
        <v>0</v>
      </c>
      <c r="AY1605" s="23">
        <v>0</v>
      </c>
      <c r="AZ1605" s="23">
        <v>0</v>
      </c>
      <c r="BA1605" s="23">
        <v>0</v>
      </c>
      <c r="BB1605" s="23">
        <v>0</v>
      </c>
      <c r="BC1605" s="23">
        <v>0</v>
      </c>
      <c r="BD1605" s="23">
        <v>0</v>
      </c>
      <c r="BE1605" s="23">
        <v>0</v>
      </c>
      <c r="BF1605" s="23">
        <v>0</v>
      </c>
      <c r="BG1605" s="23">
        <v>0</v>
      </c>
      <c r="BH1605" s="23">
        <v>0</v>
      </c>
      <c r="BI1605" s="23">
        <v>0</v>
      </c>
      <c r="BJ1605" s="23">
        <v>0</v>
      </c>
      <c r="BK1605" s="23">
        <v>0</v>
      </c>
      <c r="BL1605" s="23">
        <v>0</v>
      </c>
      <c r="BM1605" s="23">
        <v>0</v>
      </c>
      <c r="BN1605" s="23">
        <v>6.9444444444444446</v>
      </c>
      <c r="BO1605" s="23">
        <v>0</v>
      </c>
      <c r="BP1605" s="23">
        <v>0</v>
      </c>
      <c r="BQ1605" s="23">
        <v>0</v>
      </c>
      <c r="BR1605" s="23">
        <v>0</v>
      </c>
      <c r="BS1605" s="23">
        <v>0</v>
      </c>
      <c r="BT1605" s="23">
        <v>0</v>
      </c>
      <c r="BU1605" s="23">
        <v>0</v>
      </c>
      <c r="BV1605" s="23">
        <v>0</v>
      </c>
      <c r="BW1605" s="23">
        <v>0</v>
      </c>
      <c r="BX1605" s="23">
        <v>0</v>
      </c>
      <c r="BY1605" s="23">
        <v>0</v>
      </c>
      <c r="BZ1605" s="23">
        <v>0</v>
      </c>
      <c r="CA1605" s="23">
        <v>0</v>
      </c>
      <c r="CB1605" s="23">
        <v>0</v>
      </c>
      <c r="CC1605" s="23">
        <v>0</v>
      </c>
      <c r="CD1605" s="23">
        <v>0</v>
      </c>
      <c r="CE1605" s="23">
        <v>0</v>
      </c>
      <c r="CF1605" s="23">
        <v>0</v>
      </c>
      <c r="CG1605" s="23">
        <v>0</v>
      </c>
      <c r="CH1605" s="23">
        <v>0</v>
      </c>
      <c r="CI1605" s="23">
        <v>0</v>
      </c>
      <c r="CJ1605" s="23">
        <v>0</v>
      </c>
      <c r="CK1605" s="23">
        <v>0</v>
      </c>
      <c r="CL1605" s="23">
        <v>0</v>
      </c>
      <c r="CM1605" s="23">
        <v>0</v>
      </c>
      <c r="CN1605" s="23">
        <v>0</v>
      </c>
      <c r="CO1605" s="23">
        <v>0</v>
      </c>
      <c r="CP1605" s="23">
        <v>0</v>
      </c>
      <c r="CQ1605" s="23">
        <v>0</v>
      </c>
      <c r="CR1605" s="23">
        <v>6.4102564102564097</v>
      </c>
      <c r="CS1605" s="23">
        <v>0</v>
      </c>
      <c r="CT1605" s="23">
        <v>0</v>
      </c>
      <c r="CU1605" s="23">
        <v>0</v>
      </c>
      <c r="CV1605" s="23">
        <v>0</v>
      </c>
      <c r="CW1605" s="23">
        <v>0</v>
      </c>
      <c r="CX1605" s="23">
        <v>0</v>
      </c>
      <c r="CY1605" s="27">
        <v>13.095238095238088</v>
      </c>
      <c r="CZ1605" s="14">
        <v>0</v>
      </c>
      <c r="DA1605" s="22">
        <v>9.4594594594594597</v>
      </c>
      <c r="DB1605" s="22">
        <v>31.081081081081081</v>
      </c>
      <c r="DC1605" s="22">
        <v>5.4054054054054053</v>
      </c>
      <c r="DD1605" s="22">
        <v>0</v>
      </c>
      <c r="DE1605" s="22">
        <v>0</v>
      </c>
      <c r="DF1605" s="22">
        <v>0</v>
      </c>
      <c r="DG1605" s="22">
        <v>54.054054054054056</v>
      </c>
      <c r="DH1605" s="14">
        <v>0</v>
      </c>
      <c r="DI1605" s="24">
        <v>0</v>
      </c>
      <c r="DJ1605" s="14">
        <v>25.714285714285712</v>
      </c>
      <c r="DK1605" s="4">
        <v>50</v>
      </c>
      <c r="DL1605" s="22">
        <v>100</v>
      </c>
      <c r="DM1605" s="22">
        <v>0</v>
      </c>
      <c r="DN1605" s="22">
        <v>0</v>
      </c>
      <c r="DO1605" s="22">
        <v>0</v>
      </c>
      <c r="DP1605" s="4">
        <v>0</v>
      </c>
      <c r="DQ1605" s="22">
        <v>0</v>
      </c>
      <c r="DR1605" s="4">
        <v>0</v>
      </c>
      <c r="DS1605" s="22">
        <v>0</v>
      </c>
      <c r="DT1605" s="17">
        <v>640.625</v>
      </c>
      <c r="DU1605" s="22">
        <v>53.846153846153847</v>
      </c>
      <c r="DV1605" s="22">
        <v>25.641025641025639</v>
      </c>
      <c r="DW1605" s="26">
        <v>0</v>
      </c>
      <c r="DX1605" s="12">
        <v>2.6486486486486487</v>
      </c>
    </row>
    <row r="1606" spans="1:128" ht="10.5" x14ac:dyDescent="0.25">
      <c r="A1606" s="11">
        <v>1602</v>
      </c>
      <c r="B1606" s="4" t="s">
        <v>980</v>
      </c>
      <c r="C1606" s="4">
        <v>4704</v>
      </c>
      <c r="D1606" s="22">
        <v>4.9019607843137258</v>
      </c>
      <c r="E1606" s="22">
        <v>4.5183290707587389</v>
      </c>
      <c r="F1606" s="22">
        <v>4.2199488491048589</v>
      </c>
      <c r="G1606" s="22">
        <v>4.0920716112531972</v>
      </c>
      <c r="H1606" s="22">
        <v>7.6513213981244661</v>
      </c>
      <c r="I1606" s="22">
        <v>10.102301790281331</v>
      </c>
      <c r="J1606" s="22">
        <v>7.7791986359761296</v>
      </c>
      <c r="K1606" s="22">
        <v>6.3938618925831205</v>
      </c>
      <c r="L1606" s="22">
        <v>5.3282182438192667</v>
      </c>
      <c r="M1606" s="22">
        <v>5.0724637681159424</v>
      </c>
      <c r="N1606" s="22">
        <v>5.6905370843989767</v>
      </c>
      <c r="O1606" s="22">
        <v>6.4364876385336753</v>
      </c>
      <c r="P1606" s="22">
        <v>5.9462915601023019</v>
      </c>
      <c r="Q1606" s="22">
        <v>5.5413469735720371</v>
      </c>
      <c r="R1606" s="22">
        <v>4.9658994032395567</v>
      </c>
      <c r="S1606" s="22">
        <v>4.4543904518329072</v>
      </c>
      <c r="T1606" s="22">
        <v>3.5379369138959933</v>
      </c>
      <c r="U1606" s="22">
        <v>3.3674339300937763</v>
      </c>
      <c r="V1606" s="23">
        <v>16.224936621341328</v>
      </c>
      <c r="W1606" s="23">
        <v>0.11523392486748099</v>
      </c>
      <c r="X1606" s="23">
        <v>83.775063378658672</v>
      </c>
      <c r="Y1606" s="23">
        <v>0</v>
      </c>
      <c r="Z1606" s="23">
        <v>6.9140354920488589E-2</v>
      </c>
      <c r="AA1606" s="23">
        <v>0</v>
      </c>
      <c r="AB1606" s="23">
        <v>9.218713989398479E-2</v>
      </c>
      <c r="AC1606" s="23">
        <v>0</v>
      </c>
      <c r="AD1606" s="23">
        <v>0.43788891449642769</v>
      </c>
      <c r="AE1606" s="23">
        <v>0.13828070984097718</v>
      </c>
      <c r="AF1606" s="23">
        <v>0.11523392486748099</v>
      </c>
      <c r="AG1606" s="23">
        <v>9.218713989398479E-2</v>
      </c>
      <c r="AH1606" s="23">
        <v>2.9038949066605211</v>
      </c>
      <c r="AI1606" s="23">
        <v>0</v>
      </c>
      <c r="AJ1606" s="23">
        <v>0.18437427978796958</v>
      </c>
      <c r="AK1606" s="23">
        <v>0.13828070984097718</v>
      </c>
      <c r="AL1606" s="23">
        <v>0.55312283936390871</v>
      </c>
      <c r="AM1606" s="23">
        <v>0.13828070984097718</v>
      </c>
      <c r="AN1606" s="23">
        <v>6.9140354920488589E-2</v>
      </c>
      <c r="AO1606" s="23">
        <v>2.0511638626411615</v>
      </c>
      <c r="AP1606" s="23">
        <v>0.34570177460244295</v>
      </c>
      <c r="AQ1606" s="23">
        <v>6.9140354920488589E-2</v>
      </c>
      <c r="AR1606" s="23">
        <v>0</v>
      </c>
      <c r="AS1606" s="23">
        <v>0.27656141968195436</v>
      </c>
      <c r="AT1606" s="23">
        <v>0.89882461396635172</v>
      </c>
      <c r="AU1606" s="23">
        <v>0.16132749481447337</v>
      </c>
      <c r="AV1606" s="23">
        <v>0</v>
      </c>
      <c r="AW1606" s="23">
        <v>0</v>
      </c>
      <c r="AX1606" s="23">
        <v>0.18437427978796958</v>
      </c>
      <c r="AY1606" s="23">
        <v>6.9140354920488589E-2</v>
      </c>
      <c r="AZ1606" s="23">
        <v>0.13828070984097718</v>
      </c>
      <c r="BA1606" s="23">
        <v>6.9140354920488589E-2</v>
      </c>
      <c r="BB1606" s="23">
        <v>0.36874855957593916</v>
      </c>
      <c r="BC1606" s="23">
        <v>0.73749711915187832</v>
      </c>
      <c r="BD1606" s="23">
        <v>0.92187139893984793</v>
      </c>
      <c r="BE1606" s="23">
        <v>0.16132749481447337</v>
      </c>
      <c r="BF1606" s="23">
        <v>0.34570177460244295</v>
      </c>
      <c r="BG1606" s="23">
        <v>0.76054390412537454</v>
      </c>
      <c r="BH1606" s="23">
        <v>0.20742106476146577</v>
      </c>
      <c r="BI1606" s="23">
        <v>0</v>
      </c>
      <c r="BJ1606" s="23">
        <v>0.59921640931090114</v>
      </c>
      <c r="BK1606" s="23">
        <v>0.11523392486748099</v>
      </c>
      <c r="BL1606" s="23">
        <v>6.9140354920488589E-2</v>
      </c>
      <c r="BM1606" s="23">
        <v>0.11523392486748099</v>
      </c>
      <c r="BN1606" s="23">
        <v>0.43788891449642769</v>
      </c>
      <c r="BO1606" s="23">
        <v>0</v>
      </c>
      <c r="BP1606" s="23">
        <v>0.29960820465545057</v>
      </c>
      <c r="BQ1606" s="23">
        <v>0</v>
      </c>
      <c r="BR1606" s="23">
        <v>0.41484212952293154</v>
      </c>
      <c r="BS1606" s="23">
        <v>0.20742106476146577</v>
      </c>
      <c r="BT1606" s="23">
        <v>0.38265306122448978</v>
      </c>
      <c r="BU1606" s="23">
        <v>0.29585798816568049</v>
      </c>
      <c r="BV1606" s="23">
        <v>0</v>
      </c>
      <c r="BW1606" s="23">
        <v>0.27309968138370505</v>
      </c>
      <c r="BX1606" s="23">
        <v>0.15930814747382793</v>
      </c>
      <c r="BY1606" s="23">
        <v>0.25034137460172967</v>
      </c>
      <c r="BZ1606" s="23">
        <v>0.18206645425580337</v>
      </c>
      <c r="CA1606" s="23">
        <v>0.29585798816568049</v>
      </c>
      <c r="CB1606" s="23">
        <v>0.68274920345926271</v>
      </c>
      <c r="CC1606" s="23">
        <v>0.40964952207555755</v>
      </c>
      <c r="CD1606" s="23">
        <v>0.50068274920345934</v>
      </c>
      <c r="CE1606" s="23">
        <v>0.27309968138370505</v>
      </c>
      <c r="CF1606" s="23">
        <v>1.0013654984069187</v>
      </c>
      <c r="CG1606" s="23">
        <v>0</v>
      </c>
      <c r="CH1606" s="23">
        <v>0.11379153390987709</v>
      </c>
      <c r="CI1606" s="23">
        <v>0.18206645425580337</v>
      </c>
      <c r="CJ1606" s="23">
        <v>0.15930814747382793</v>
      </c>
      <c r="CK1606" s="23">
        <v>0.13654984069185253</v>
      </c>
      <c r="CL1606" s="23">
        <v>0.47792444242148391</v>
      </c>
      <c r="CM1606" s="23">
        <v>9.1033227127901684E-2</v>
      </c>
      <c r="CN1606" s="23">
        <v>0.18206645425580337</v>
      </c>
      <c r="CO1606" s="23">
        <v>0.70550751024123803</v>
      </c>
      <c r="CP1606" s="23">
        <v>6.8274920345926263E-2</v>
      </c>
      <c r="CQ1606" s="23">
        <v>6.8274920345926263E-2</v>
      </c>
      <c r="CR1606" s="23">
        <v>0.22758306781975418</v>
      </c>
      <c r="CS1606" s="23">
        <v>0.31861629494765586</v>
      </c>
      <c r="CT1606" s="23">
        <v>6.8274920345926263E-2</v>
      </c>
      <c r="CU1606" s="23">
        <v>6.8274920345926263E-2</v>
      </c>
      <c r="CV1606" s="23">
        <v>9.1033227127901684E-2</v>
      </c>
      <c r="CW1606" s="23">
        <v>0.15930814747382793</v>
      </c>
      <c r="CX1606" s="23">
        <v>0.31861629494765586</v>
      </c>
      <c r="CY1606" s="27">
        <v>15.731292517006807</v>
      </c>
      <c r="CZ1606" s="14">
        <v>1.0899182561307901</v>
      </c>
      <c r="DA1606" s="22">
        <v>0.83701464775633572</v>
      </c>
      <c r="DB1606" s="22">
        <v>43.594512903975819</v>
      </c>
      <c r="DC1606" s="22">
        <v>2.0227853987444777</v>
      </c>
      <c r="DD1606" s="22">
        <v>1.4415252266914671</v>
      </c>
      <c r="DE1606" s="22">
        <v>6.9751220646361314E-2</v>
      </c>
      <c r="DF1606" s="22">
        <v>0.99976749593117875</v>
      </c>
      <c r="DG1606" s="22">
        <v>51.034643106254364</v>
      </c>
      <c r="DH1606" s="14">
        <v>11.377245508982035</v>
      </c>
      <c r="DI1606" s="24">
        <v>9.342165372316126</v>
      </c>
      <c r="DJ1606" s="14">
        <v>11.553784860557768</v>
      </c>
      <c r="DK1606" s="4">
        <v>2385</v>
      </c>
      <c r="DL1606" s="22">
        <v>82.473794549266245</v>
      </c>
      <c r="DM1606" s="22">
        <v>17.023060796645701</v>
      </c>
      <c r="DN1606" s="22">
        <v>0.50314465408805031</v>
      </c>
      <c r="DO1606" s="22">
        <v>0</v>
      </c>
      <c r="DP1606" s="4">
        <v>122</v>
      </c>
      <c r="DQ1606" s="22">
        <v>5.2092228864218617</v>
      </c>
      <c r="DR1606" s="4">
        <v>16</v>
      </c>
      <c r="DS1606" s="22">
        <v>5.6737588652482271</v>
      </c>
      <c r="DT1606" s="17">
        <v>673.45013477088946</v>
      </c>
      <c r="DU1606" s="22">
        <v>23.400365630712979</v>
      </c>
      <c r="DV1606" s="22">
        <v>32.038391224862892</v>
      </c>
      <c r="DW1606" s="26">
        <v>6.666666666666667</v>
      </c>
      <c r="DX1606" s="12">
        <v>1.5765722515602496</v>
      </c>
    </row>
    <row r="1607" spans="1:128" ht="10.5" x14ac:dyDescent="0.25">
      <c r="A1607" s="11">
        <v>1603</v>
      </c>
      <c r="B1607" s="4" t="s">
        <v>2195</v>
      </c>
      <c r="C1607" s="4">
        <v>59</v>
      </c>
      <c r="D1607" s="22">
        <v>0</v>
      </c>
      <c r="E1607" s="22">
        <v>0</v>
      </c>
      <c r="F1607" s="22">
        <v>13.793103448275861</v>
      </c>
      <c r="G1607" s="22">
        <v>12.068965517241379</v>
      </c>
      <c r="H1607" s="22">
        <v>0</v>
      </c>
      <c r="I1607" s="22">
        <v>5.1724137931034484</v>
      </c>
      <c r="J1607" s="22">
        <v>0</v>
      </c>
      <c r="K1607" s="22">
        <v>6.8965517241379306</v>
      </c>
      <c r="L1607" s="22">
        <v>10.344827586206897</v>
      </c>
      <c r="M1607" s="22">
        <v>6.8965517241379306</v>
      </c>
      <c r="N1607" s="22">
        <v>12.068965517241379</v>
      </c>
      <c r="O1607" s="22">
        <v>13.793103448275861</v>
      </c>
      <c r="P1607" s="22">
        <v>6.8965517241379306</v>
      </c>
      <c r="Q1607" s="22">
        <v>5.1724137931034484</v>
      </c>
      <c r="R1607" s="22">
        <v>0</v>
      </c>
      <c r="S1607" s="22">
        <v>0</v>
      </c>
      <c r="T1607" s="22">
        <v>6.8965517241379306</v>
      </c>
      <c r="U1607" s="22">
        <v>0</v>
      </c>
      <c r="V1607" s="23">
        <v>6.7796610169491629</v>
      </c>
      <c r="W1607" s="23">
        <v>0</v>
      </c>
      <c r="X1607" s="23">
        <v>93.220338983050837</v>
      </c>
      <c r="Y1607" s="23">
        <v>0</v>
      </c>
      <c r="Z1607" s="23">
        <v>0</v>
      </c>
      <c r="AA1607" s="23">
        <v>0</v>
      </c>
      <c r="AB1607" s="23">
        <v>0</v>
      </c>
      <c r="AC1607" s="23">
        <v>0</v>
      </c>
      <c r="AD1607" s="23">
        <v>0</v>
      </c>
      <c r="AE1607" s="23">
        <v>0</v>
      </c>
      <c r="AF1607" s="23">
        <v>0</v>
      </c>
      <c r="AG1607" s="23">
        <v>0</v>
      </c>
      <c r="AH1607" s="23">
        <v>0</v>
      </c>
      <c r="AI1607" s="23">
        <v>0</v>
      </c>
      <c r="AJ1607" s="23">
        <v>0</v>
      </c>
      <c r="AK1607" s="23">
        <v>0</v>
      </c>
      <c r="AL1607" s="23">
        <v>0</v>
      </c>
      <c r="AM1607" s="23">
        <v>0</v>
      </c>
      <c r="AN1607" s="23">
        <v>0</v>
      </c>
      <c r="AO1607" s="23">
        <v>0</v>
      </c>
      <c r="AP1607" s="23">
        <v>0</v>
      </c>
      <c r="AQ1607" s="23">
        <v>0</v>
      </c>
      <c r="AR1607" s="23">
        <v>0</v>
      </c>
      <c r="AS1607" s="23">
        <v>0</v>
      </c>
      <c r="AT1607" s="23">
        <v>0</v>
      </c>
      <c r="AU1607" s="23">
        <v>0</v>
      </c>
      <c r="AV1607" s="23">
        <v>0</v>
      </c>
      <c r="AW1607" s="23">
        <v>0</v>
      </c>
      <c r="AX1607" s="23">
        <v>0</v>
      </c>
      <c r="AY1607" s="23">
        <v>0</v>
      </c>
      <c r="AZ1607" s="23">
        <v>0</v>
      </c>
      <c r="BA1607" s="23">
        <v>0</v>
      </c>
      <c r="BB1607" s="23">
        <v>0</v>
      </c>
      <c r="BC1607" s="23">
        <v>0</v>
      </c>
      <c r="BD1607" s="23">
        <v>6.7796610169491522</v>
      </c>
      <c r="BE1607" s="23">
        <v>0</v>
      </c>
      <c r="BF1607" s="23">
        <v>0</v>
      </c>
      <c r="BG1607" s="23">
        <v>0</v>
      </c>
      <c r="BH1607" s="23">
        <v>0</v>
      </c>
      <c r="BI1607" s="23">
        <v>0</v>
      </c>
      <c r="BJ1607" s="23">
        <v>0</v>
      </c>
      <c r="BK1607" s="23">
        <v>0</v>
      </c>
      <c r="BL1607" s="23">
        <v>0</v>
      </c>
      <c r="BM1607" s="23">
        <v>0</v>
      </c>
      <c r="BN1607" s="23">
        <v>0</v>
      </c>
      <c r="BO1607" s="23">
        <v>0</v>
      </c>
      <c r="BP1607" s="23">
        <v>0</v>
      </c>
      <c r="BQ1607" s="23">
        <v>0</v>
      </c>
      <c r="BR1607" s="23">
        <v>0</v>
      </c>
      <c r="BS1607" s="23">
        <v>0</v>
      </c>
      <c r="BT1607" s="23">
        <v>0</v>
      </c>
      <c r="BU1607" s="23">
        <v>0</v>
      </c>
      <c r="BV1607" s="23">
        <v>0</v>
      </c>
      <c r="BW1607" s="23">
        <v>0</v>
      </c>
      <c r="BX1607" s="23">
        <v>0</v>
      </c>
      <c r="BY1607" s="23">
        <v>0</v>
      </c>
      <c r="BZ1607" s="23">
        <v>0</v>
      </c>
      <c r="CA1607" s="23">
        <v>0</v>
      </c>
      <c r="CB1607" s="23">
        <v>0</v>
      </c>
      <c r="CC1607" s="23">
        <v>0</v>
      </c>
      <c r="CD1607" s="23">
        <v>0</v>
      </c>
      <c r="CE1607" s="23">
        <v>0</v>
      </c>
      <c r="CF1607" s="23">
        <v>0</v>
      </c>
      <c r="CG1607" s="23">
        <v>0</v>
      </c>
      <c r="CH1607" s="23">
        <v>0</v>
      </c>
      <c r="CI1607" s="23">
        <v>0</v>
      </c>
      <c r="CJ1607" s="23">
        <v>0</v>
      </c>
      <c r="CK1607" s="23">
        <v>0</v>
      </c>
      <c r="CL1607" s="23">
        <v>0</v>
      </c>
      <c r="CM1607" s="23">
        <v>0</v>
      </c>
      <c r="CN1607" s="23">
        <v>0</v>
      </c>
      <c r="CO1607" s="23">
        <v>0</v>
      </c>
      <c r="CP1607" s="23">
        <v>0</v>
      </c>
      <c r="CQ1607" s="23">
        <v>0</v>
      </c>
      <c r="CR1607" s="23">
        <v>0</v>
      </c>
      <c r="CS1607" s="23">
        <v>0</v>
      </c>
      <c r="CT1607" s="23">
        <v>0</v>
      </c>
      <c r="CU1607" s="23">
        <v>0</v>
      </c>
      <c r="CV1607" s="23">
        <v>0</v>
      </c>
      <c r="CW1607" s="23">
        <v>0</v>
      </c>
      <c r="CX1607" s="23">
        <v>0</v>
      </c>
      <c r="CY1607" s="27">
        <v>0</v>
      </c>
      <c r="CZ1607" s="14">
        <v>0</v>
      </c>
      <c r="DA1607" s="22">
        <v>0</v>
      </c>
      <c r="DB1607" s="22">
        <v>32.786885245901637</v>
      </c>
      <c r="DC1607" s="22">
        <v>0</v>
      </c>
      <c r="DD1607" s="22">
        <v>0</v>
      </c>
      <c r="DE1607" s="22">
        <v>0</v>
      </c>
      <c r="DF1607" s="22">
        <v>0</v>
      </c>
      <c r="DG1607" s="22">
        <v>67.213114754098356</v>
      </c>
      <c r="DH1607" s="14" t="e">
        <v>#DIV/0!</v>
      </c>
      <c r="DI1607" s="24">
        <v>9.5238095238095237</v>
      </c>
      <c r="DJ1607" s="14">
        <v>29.411764705882355</v>
      </c>
      <c r="DK1607" s="4">
        <v>28</v>
      </c>
      <c r="DL1607" s="22">
        <v>100</v>
      </c>
      <c r="DM1607" s="22">
        <v>0</v>
      </c>
      <c r="DN1607" s="22">
        <v>0</v>
      </c>
      <c r="DO1607" s="22">
        <v>0</v>
      </c>
      <c r="DP1607" s="4">
        <v>0</v>
      </c>
      <c r="DQ1607" s="22">
        <v>0</v>
      </c>
      <c r="DR1607" s="4">
        <v>0</v>
      </c>
      <c r="DS1607" s="22" t="e">
        <v>#DIV/0!</v>
      </c>
      <c r="DT1607" s="17">
        <v>770</v>
      </c>
      <c r="DU1607" s="22">
        <v>51.351351351351347</v>
      </c>
      <c r="DV1607" s="22">
        <v>21.621621621621621</v>
      </c>
      <c r="DW1607" s="26">
        <v>0</v>
      </c>
      <c r="DX1607" s="12">
        <v>2.08</v>
      </c>
    </row>
    <row r="1608" spans="1:128" ht="10.5" x14ac:dyDescent="0.25">
      <c r="A1608" s="11">
        <v>1604</v>
      </c>
      <c r="B1608" s="4" t="s">
        <v>981</v>
      </c>
      <c r="C1608" s="4">
        <v>533</v>
      </c>
      <c r="D1608" s="22">
        <v>4.6641791044776122</v>
      </c>
      <c r="E1608" s="22">
        <v>5.9701492537313428</v>
      </c>
      <c r="F1608" s="22">
        <v>7.6492537313432836</v>
      </c>
      <c r="G1608" s="22">
        <v>7.08955223880597</v>
      </c>
      <c r="H1608" s="22">
        <v>2.9850746268656714</v>
      </c>
      <c r="I1608" s="22">
        <v>0.93283582089552231</v>
      </c>
      <c r="J1608" s="22">
        <v>3.7313432835820892</v>
      </c>
      <c r="K1608" s="22">
        <v>5.0373134328358207</v>
      </c>
      <c r="L1608" s="22">
        <v>6.3432835820895521</v>
      </c>
      <c r="M1608" s="22">
        <v>7.08955223880597</v>
      </c>
      <c r="N1608" s="22">
        <v>10.634328358208956</v>
      </c>
      <c r="O1608" s="22">
        <v>7.6492537313432836</v>
      </c>
      <c r="P1608" s="22">
        <v>7.4626865671641784</v>
      </c>
      <c r="Q1608" s="22">
        <v>7.2761194029850751</v>
      </c>
      <c r="R1608" s="22">
        <v>7.2761194029850751</v>
      </c>
      <c r="S1608" s="22">
        <v>4.8507462686567164</v>
      </c>
      <c r="T1608" s="22">
        <v>2.2388059701492535</v>
      </c>
      <c r="U1608" s="22">
        <v>1.1194029850746268</v>
      </c>
      <c r="V1608" s="23">
        <v>13.19587628865979</v>
      </c>
      <c r="W1608" s="23">
        <v>0</v>
      </c>
      <c r="X1608" s="23">
        <v>86.80412371134021</v>
      </c>
      <c r="Y1608" s="23">
        <v>0</v>
      </c>
      <c r="Z1608" s="23">
        <v>0</v>
      </c>
      <c r="AA1608" s="23">
        <v>0</v>
      </c>
      <c r="AB1608" s="23">
        <v>0</v>
      </c>
      <c r="AC1608" s="23">
        <v>0</v>
      </c>
      <c r="AD1608" s="23">
        <v>0</v>
      </c>
      <c r="AE1608" s="23">
        <v>0</v>
      </c>
      <c r="AF1608" s="23">
        <v>0</v>
      </c>
      <c r="AG1608" s="23">
        <v>0</v>
      </c>
      <c r="AH1608" s="23">
        <v>9.2783505154639183</v>
      </c>
      <c r="AI1608" s="23">
        <v>0</v>
      </c>
      <c r="AJ1608" s="23">
        <v>0</v>
      </c>
      <c r="AK1608" s="23">
        <v>0</v>
      </c>
      <c r="AL1608" s="23">
        <v>0.61855670103092786</v>
      </c>
      <c r="AM1608" s="23">
        <v>0</v>
      </c>
      <c r="AN1608" s="23">
        <v>0</v>
      </c>
      <c r="AO1608" s="23">
        <v>0</v>
      </c>
      <c r="AP1608" s="23">
        <v>0</v>
      </c>
      <c r="AQ1608" s="23">
        <v>0</v>
      </c>
      <c r="AR1608" s="23">
        <v>0</v>
      </c>
      <c r="AS1608" s="23">
        <v>0</v>
      </c>
      <c r="AT1608" s="23">
        <v>0</v>
      </c>
      <c r="AU1608" s="23">
        <v>0</v>
      </c>
      <c r="AV1608" s="23">
        <v>0</v>
      </c>
      <c r="AW1608" s="23">
        <v>0</v>
      </c>
      <c r="AX1608" s="23">
        <v>0</v>
      </c>
      <c r="AY1608" s="23">
        <v>0</v>
      </c>
      <c r="AZ1608" s="23">
        <v>0</v>
      </c>
      <c r="BA1608" s="23">
        <v>0</v>
      </c>
      <c r="BB1608" s="23">
        <v>0</v>
      </c>
      <c r="BC1608" s="23">
        <v>0.61855670103092786</v>
      </c>
      <c r="BD1608" s="23">
        <v>0.61855670103092786</v>
      </c>
      <c r="BE1608" s="23">
        <v>0</v>
      </c>
      <c r="BF1608" s="23">
        <v>0</v>
      </c>
      <c r="BG1608" s="23">
        <v>0</v>
      </c>
      <c r="BH1608" s="23">
        <v>0</v>
      </c>
      <c r="BI1608" s="23">
        <v>0</v>
      </c>
      <c r="BJ1608" s="23">
        <v>1.0309278350515463</v>
      </c>
      <c r="BK1608" s="23">
        <v>0</v>
      </c>
      <c r="BL1608" s="23">
        <v>0</v>
      </c>
      <c r="BM1608" s="23">
        <v>0</v>
      </c>
      <c r="BN1608" s="23">
        <v>0</v>
      </c>
      <c r="BO1608" s="23">
        <v>0</v>
      </c>
      <c r="BP1608" s="23">
        <v>0</v>
      </c>
      <c r="BQ1608" s="23">
        <v>0</v>
      </c>
      <c r="BR1608" s="23">
        <v>1.0309278350515463</v>
      </c>
      <c r="BS1608" s="23">
        <v>0</v>
      </c>
      <c r="BT1608" s="23">
        <v>0</v>
      </c>
      <c r="BU1608" s="23">
        <v>0</v>
      </c>
      <c r="BV1608" s="23">
        <v>0</v>
      </c>
      <c r="BW1608" s="23">
        <v>0</v>
      </c>
      <c r="BX1608" s="23">
        <v>0</v>
      </c>
      <c r="BY1608" s="23">
        <v>0</v>
      </c>
      <c r="BZ1608" s="23">
        <v>0</v>
      </c>
      <c r="CA1608" s="23">
        <v>0.59055118110236215</v>
      </c>
      <c r="CB1608" s="23">
        <v>0</v>
      </c>
      <c r="CC1608" s="23">
        <v>0</v>
      </c>
      <c r="CD1608" s="23">
        <v>0</v>
      </c>
      <c r="CE1608" s="23">
        <v>0</v>
      </c>
      <c r="CF1608" s="23">
        <v>1.5748031496062991</v>
      </c>
      <c r="CG1608" s="23">
        <v>0</v>
      </c>
      <c r="CH1608" s="23">
        <v>0</v>
      </c>
      <c r="CI1608" s="23">
        <v>0</v>
      </c>
      <c r="CJ1608" s="23">
        <v>0</v>
      </c>
      <c r="CK1608" s="23">
        <v>0</v>
      </c>
      <c r="CL1608" s="23">
        <v>0</v>
      </c>
      <c r="CM1608" s="23">
        <v>0</v>
      </c>
      <c r="CN1608" s="23">
        <v>0</v>
      </c>
      <c r="CO1608" s="23">
        <v>0</v>
      </c>
      <c r="CP1608" s="23">
        <v>0</v>
      </c>
      <c r="CQ1608" s="23">
        <v>0</v>
      </c>
      <c r="CR1608" s="23">
        <v>0</v>
      </c>
      <c r="CS1608" s="23">
        <v>0.59055118110236215</v>
      </c>
      <c r="CT1608" s="23">
        <v>0</v>
      </c>
      <c r="CU1608" s="23">
        <v>0</v>
      </c>
      <c r="CV1608" s="23">
        <v>0</v>
      </c>
      <c r="CW1608" s="23">
        <v>0</v>
      </c>
      <c r="CX1608" s="23">
        <v>0</v>
      </c>
      <c r="CY1608" s="27">
        <v>8.0675422138836836</v>
      </c>
      <c r="CZ1608" s="14">
        <v>0</v>
      </c>
      <c r="DA1608" s="22">
        <v>0.6097560975609756</v>
      </c>
      <c r="DB1608" s="22">
        <v>40.447154471544714</v>
      </c>
      <c r="DC1608" s="22">
        <v>0</v>
      </c>
      <c r="DD1608" s="22">
        <v>1.8292682926829267</v>
      </c>
      <c r="DE1608" s="22">
        <v>0</v>
      </c>
      <c r="DF1608" s="22">
        <v>0</v>
      </c>
      <c r="DG1608" s="22">
        <v>57.113821138211385</v>
      </c>
      <c r="DH1608" s="14">
        <v>0</v>
      </c>
      <c r="DI1608" s="24">
        <v>1.9762845849802373</v>
      </c>
      <c r="DJ1608" s="14">
        <v>21.287128712871286</v>
      </c>
      <c r="DK1608" s="4">
        <v>242</v>
      </c>
      <c r="DL1608" s="22">
        <v>100</v>
      </c>
      <c r="DM1608" s="22">
        <v>0</v>
      </c>
      <c r="DN1608" s="22">
        <v>0</v>
      </c>
      <c r="DO1608" s="22">
        <v>0</v>
      </c>
      <c r="DP1608" s="4">
        <v>9</v>
      </c>
      <c r="DQ1608" s="22">
        <v>3.3210332103321036</v>
      </c>
      <c r="DR1608" s="4">
        <v>0</v>
      </c>
      <c r="DS1608" s="22">
        <v>0</v>
      </c>
      <c r="DT1608" s="17">
        <v>807.69230769230774</v>
      </c>
      <c r="DU1608" s="22">
        <v>52.325581395348841</v>
      </c>
      <c r="DV1608" s="22">
        <v>15.891472868217054</v>
      </c>
      <c r="DW1608" s="26">
        <v>11.409395973154362</v>
      </c>
      <c r="DX1608" s="12">
        <v>2.1709844559585494</v>
      </c>
    </row>
    <row r="1609" spans="1:128" ht="10.5" x14ac:dyDescent="0.25">
      <c r="A1609" s="11">
        <v>1605</v>
      </c>
      <c r="B1609" s="4" t="s">
        <v>982</v>
      </c>
      <c r="C1609" s="4">
        <v>547</v>
      </c>
      <c r="D1609" s="22">
        <v>2.8985507246376812</v>
      </c>
      <c r="E1609" s="22">
        <v>3.804347826086957</v>
      </c>
      <c r="F1609" s="22">
        <v>4.3478260869565215</v>
      </c>
      <c r="G1609" s="22">
        <v>4.8913043478260869</v>
      </c>
      <c r="H1609" s="22">
        <v>3.4420289855072466</v>
      </c>
      <c r="I1609" s="22">
        <v>4.3478260869565215</v>
      </c>
      <c r="J1609" s="22">
        <v>3.804347826086957</v>
      </c>
      <c r="K1609" s="22">
        <v>4.7101449275362324</v>
      </c>
      <c r="L1609" s="22">
        <v>3.2608695652173911</v>
      </c>
      <c r="M1609" s="22">
        <v>3.4420289855072466</v>
      </c>
      <c r="N1609" s="22">
        <v>6.8840579710144931</v>
      </c>
      <c r="O1609" s="22">
        <v>8.1521739130434785</v>
      </c>
      <c r="P1609" s="22">
        <v>13.586956521739129</v>
      </c>
      <c r="Q1609" s="22">
        <v>9.7826086956521738</v>
      </c>
      <c r="R1609" s="22">
        <v>9.7826086956521738</v>
      </c>
      <c r="S1609" s="22">
        <v>6.7028985507246386</v>
      </c>
      <c r="T1609" s="22">
        <v>2.3550724637681162</v>
      </c>
      <c r="U1609" s="22">
        <v>3.804347826086957</v>
      </c>
      <c r="V1609" s="23">
        <v>16.490486257928112</v>
      </c>
      <c r="W1609" s="23">
        <v>0</v>
      </c>
      <c r="X1609" s="23">
        <v>83.509513742071888</v>
      </c>
      <c r="Y1609" s="23">
        <v>0</v>
      </c>
      <c r="Z1609" s="23">
        <v>0</v>
      </c>
      <c r="AA1609" s="23">
        <v>1.0570824524312896</v>
      </c>
      <c r="AB1609" s="23">
        <v>0</v>
      </c>
      <c r="AC1609" s="23">
        <v>0</v>
      </c>
      <c r="AD1609" s="23">
        <v>0</v>
      </c>
      <c r="AE1609" s="23">
        <v>0</v>
      </c>
      <c r="AF1609" s="23">
        <v>0</v>
      </c>
      <c r="AG1609" s="23">
        <v>0</v>
      </c>
      <c r="AH1609" s="23">
        <v>7.1881606765327692</v>
      </c>
      <c r="AI1609" s="23">
        <v>0</v>
      </c>
      <c r="AJ1609" s="23">
        <v>0</v>
      </c>
      <c r="AK1609" s="23">
        <v>0</v>
      </c>
      <c r="AL1609" s="23">
        <v>0</v>
      </c>
      <c r="AM1609" s="23">
        <v>0</v>
      </c>
      <c r="AN1609" s="23">
        <v>0</v>
      </c>
      <c r="AO1609" s="23">
        <v>0.63424947145877375</v>
      </c>
      <c r="AP1609" s="23">
        <v>0</v>
      </c>
      <c r="AQ1609" s="23">
        <v>0</v>
      </c>
      <c r="AR1609" s="23">
        <v>0</v>
      </c>
      <c r="AS1609" s="23">
        <v>0.84566596194503174</v>
      </c>
      <c r="AT1609" s="23">
        <v>0</v>
      </c>
      <c r="AU1609" s="23">
        <v>0</v>
      </c>
      <c r="AV1609" s="23">
        <v>0</v>
      </c>
      <c r="AW1609" s="23">
        <v>0</v>
      </c>
      <c r="AX1609" s="23">
        <v>0</v>
      </c>
      <c r="AY1609" s="23">
        <v>0</v>
      </c>
      <c r="AZ1609" s="23">
        <v>0</v>
      </c>
      <c r="BA1609" s="23">
        <v>0</v>
      </c>
      <c r="BB1609" s="23">
        <v>0</v>
      </c>
      <c r="BC1609" s="23">
        <v>1.0570824524312896</v>
      </c>
      <c r="BD1609" s="23">
        <v>2.1141649048625792</v>
      </c>
      <c r="BE1609" s="23">
        <v>0</v>
      </c>
      <c r="BF1609" s="23">
        <v>0</v>
      </c>
      <c r="BG1609" s="23">
        <v>0.63424947145877375</v>
      </c>
      <c r="BH1609" s="23">
        <v>0</v>
      </c>
      <c r="BI1609" s="23">
        <v>0.63424947145877375</v>
      </c>
      <c r="BJ1609" s="23">
        <v>0.84566596194503174</v>
      </c>
      <c r="BK1609" s="23">
        <v>0</v>
      </c>
      <c r="BL1609" s="23">
        <v>0</v>
      </c>
      <c r="BM1609" s="23">
        <v>0</v>
      </c>
      <c r="BN1609" s="23">
        <v>0.84566596194503174</v>
      </c>
      <c r="BO1609" s="23">
        <v>0</v>
      </c>
      <c r="BP1609" s="23">
        <v>0</v>
      </c>
      <c r="BQ1609" s="23">
        <v>0</v>
      </c>
      <c r="BR1609" s="23">
        <v>0</v>
      </c>
      <c r="BS1609" s="23">
        <v>0</v>
      </c>
      <c r="BT1609" s="23">
        <v>0</v>
      </c>
      <c r="BU1609" s="23">
        <v>0</v>
      </c>
      <c r="BV1609" s="23">
        <v>0</v>
      </c>
      <c r="BW1609" s="23">
        <v>0</v>
      </c>
      <c r="BX1609" s="23">
        <v>0</v>
      </c>
      <c r="BY1609" s="23">
        <v>0</v>
      </c>
      <c r="BZ1609" s="23">
        <v>0</v>
      </c>
      <c r="CA1609" s="23">
        <v>0</v>
      </c>
      <c r="CB1609" s="23">
        <v>0</v>
      </c>
      <c r="CC1609" s="23">
        <v>0</v>
      </c>
      <c r="CD1609" s="23">
        <v>0</v>
      </c>
      <c r="CE1609" s="23">
        <v>0</v>
      </c>
      <c r="CF1609" s="23">
        <v>0</v>
      </c>
      <c r="CG1609" s="23">
        <v>0.6</v>
      </c>
      <c r="CH1609" s="23">
        <v>0.6</v>
      </c>
      <c r="CI1609" s="23">
        <v>0</v>
      </c>
      <c r="CJ1609" s="23">
        <v>0</v>
      </c>
      <c r="CK1609" s="23">
        <v>0</v>
      </c>
      <c r="CL1609" s="23">
        <v>0.8</v>
      </c>
      <c r="CM1609" s="23">
        <v>0</v>
      </c>
      <c r="CN1609" s="23">
        <v>0</v>
      </c>
      <c r="CO1609" s="23">
        <v>0</v>
      </c>
      <c r="CP1609" s="23">
        <v>0.6</v>
      </c>
      <c r="CQ1609" s="23">
        <v>0</v>
      </c>
      <c r="CR1609" s="23">
        <v>0.8</v>
      </c>
      <c r="CS1609" s="23">
        <v>0</v>
      </c>
      <c r="CT1609" s="23">
        <v>0</v>
      </c>
      <c r="CU1609" s="23">
        <v>0</v>
      </c>
      <c r="CV1609" s="23">
        <v>0</v>
      </c>
      <c r="CW1609" s="23">
        <v>0</v>
      </c>
      <c r="CX1609" s="23">
        <v>0</v>
      </c>
      <c r="CY1609" s="27">
        <v>12.248628884826331</v>
      </c>
      <c r="CZ1609" s="14">
        <v>0</v>
      </c>
      <c r="DA1609" s="22">
        <v>2.2727272727272729</v>
      </c>
      <c r="DB1609" s="22">
        <v>42.768595041322314</v>
      </c>
      <c r="DC1609" s="22">
        <v>0</v>
      </c>
      <c r="DD1609" s="22">
        <v>0</v>
      </c>
      <c r="DE1609" s="22">
        <v>0</v>
      </c>
      <c r="DF1609" s="22">
        <v>0</v>
      </c>
      <c r="DG1609" s="22">
        <v>54.958677685950406</v>
      </c>
      <c r="DH1609" s="14">
        <v>19.047619047619047</v>
      </c>
      <c r="DI1609" s="24">
        <v>6.0606060606060606</v>
      </c>
      <c r="DJ1609" s="14">
        <v>25.342465753424658</v>
      </c>
      <c r="DK1609" s="4">
        <v>329</v>
      </c>
      <c r="DL1609" s="22">
        <v>81.762917933130694</v>
      </c>
      <c r="DM1609" s="22">
        <v>3.0395136778115504</v>
      </c>
      <c r="DN1609" s="22">
        <v>10.030395136778116</v>
      </c>
      <c r="DO1609" s="22">
        <v>5.1671732522796354</v>
      </c>
      <c r="DP1609" s="4">
        <v>4</v>
      </c>
      <c r="DQ1609" s="22">
        <v>1.6877637130801686</v>
      </c>
      <c r="DR1609" s="4">
        <v>0</v>
      </c>
      <c r="DS1609" s="22">
        <v>0</v>
      </c>
      <c r="DT1609" s="17">
        <v>685.86956521739125</v>
      </c>
      <c r="DU1609" s="22">
        <v>43.93305439330544</v>
      </c>
      <c r="DV1609" s="22">
        <v>21.338912133891213</v>
      </c>
      <c r="DW1609" s="26">
        <v>10.691823899371069</v>
      </c>
      <c r="DX1609" s="12">
        <v>1.9030837004405285</v>
      </c>
    </row>
    <row r="1610" spans="1:128" ht="10.5" x14ac:dyDescent="0.25">
      <c r="A1610" s="11">
        <v>1606</v>
      </c>
      <c r="B1610" s="4" t="s">
        <v>983</v>
      </c>
      <c r="C1610" s="4">
        <v>1844</v>
      </c>
      <c r="D1610" s="22">
        <v>4.1757049891540134</v>
      </c>
      <c r="E1610" s="22">
        <v>5.9110629067245117</v>
      </c>
      <c r="F1610" s="22">
        <v>8.6225596529284161</v>
      </c>
      <c r="G1610" s="22">
        <v>12.852494577006507</v>
      </c>
      <c r="H1610" s="22">
        <v>5.3687635574837307</v>
      </c>
      <c r="I1610" s="22">
        <v>4.3926247288503255</v>
      </c>
      <c r="J1610" s="22">
        <v>4.4468546637744035</v>
      </c>
      <c r="K1610" s="22">
        <v>5.0433839479392626</v>
      </c>
      <c r="L1610" s="22">
        <v>6.0195227765726678</v>
      </c>
      <c r="M1610" s="22">
        <v>6.6702819956616048</v>
      </c>
      <c r="N1610" s="22">
        <v>6.8872017353579178</v>
      </c>
      <c r="O1610" s="22">
        <v>4.9349240780911057</v>
      </c>
      <c r="P1610" s="22">
        <v>5.9110629067245117</v>
      </c>
      <c r="Q1610" s="22">
        <v>5.2603036876355747</v>
      </c>
      <c r="R1610" s="22">
        <v>5.0433839479392626</v>
      </c>
      <c r="S1610" s="22">
        <v>4.1757049891540134</v>
      </c>
      <c r="T1610" s="22">
        <v>2.0065075921908893</v>
      </c>
      <c r="U1610" s="22">
        <v>2.2776572668112798</v>
      </c>
      <c r="V1610" s="23">
        <v>10.011248593925757</v>
      </c>
      <c r="W1610" s="23">
        <v>0</v>
      </c>
      <c r="X1610" s="23">
        <v>89.988751406074243</v>
      </c>
      <c r="Y1610" s="23">
        <v>0</v>
      </c>
      <c r="Z1610" s="23">
        <v>0</v>
      </c>
      <c r="AA1610" s="23">
        <v>0</v>
      </c>
      <c r="AB1610" s="23">
        <v>0.22497187851518563</v>
      </c>
      <c r="AC1610" s="23">
        <v>0</v>
      </c>
      <c r="AD1610" s="23">
        <v>0.67491563554555678</v>
      </c>
      <c r="AE1610" s="23">
        <v>0</v>
      </c>
      <c r="AF1610" s="23">
        <v>0</v>
      </c>
      <c r="AG1610" s="23">
        <v>0</v>
      </c>
      <c r="AH1610" s="23">
        <v>1.7435320584926886</v>
      </c>
      <c r="AI1610" s="23">
        <v>0</v>
      </c>
      <c r="AJ1610" s="23">
        <v>0.22497187851518563</v>
      </c>
      <c r="AK1610" s="23">
        <v>0</v>
      </c>
      <c r="AL1610" s="23">
        <v>0.44994375703037126</v>
      </c>
      <c r="AM1610" s="23">
        <v>0</v>
      </c>
      <c r="AN1610" s="23">
        <v>0.22497187851518563</v>
      </c>
      <c r="AO1610" s="23">
        <v>1.3498312710911136</v>
      </c>
      <c r="AP1610" s="23">
        <v>0</v>
      </c>
      <c r="AQ1610" s="23">
        <v>0</v>
      </c>
      <c r="AR1610" s="23">
        <v>0</v>
      </c>
      <c r="AS1610" s="23">
        <v>0.44994375703037126</v>
      </c>
      <c r="AT1610" s="23">
        <v>0</v>
      </c>
      <c r="AU1610" s="23">
        <v>0.28121484814398201</v>
      </c>
      <c r="AV1610" s="23">
        <v>0</v>
      </c>
      <c r="AW1610" s="23">
        <v>0</v>
      </c>
      <c r="AX1610" s="23">
        <v>0.28121484814398201</v>
      </c>
      <c r="AY1610" s="23">
        <v>0</v>
      </c>
      <c r="AZ1610" s="23">
        <v>0</v>
      </c>
      <c r="BA1610" s="23">
        <v>0</v>
      </c>
      <c r="BB1610" s="23">
        <v>0</v>
      </c>
      <c r="BC1610" s="23">
        <v>0.22497187851518563</v>
      </c>
      <c r="BD1610" s="23">
        <v>1.1811023622047243</v>
      </c>
      <c r="BE1610" s="23">
        <v>0</v>
      </c>
      <c r="BF1610" s="23">
        <v>0.1687289088863892</v>
      </c>
      <c r="BG1610" s="23">
        <v>0</v>
      </c>
      <c r="BH1610" s="23">
        <v>0</v>
      </c>
      <c r="BI1610" s="23">
        <v>0.28121484814398201</v>
      </c>
      <c r="BJ1610" s="23">
        <v>0.44994375703037126</v>
      </c>
      <c r="BK1610" s="23">
        <v>0</v>
      </c>
      <c r="BL1610" s="23">
        <v>0</v>
      </c>
      <c r="BM1610" s="23">
        <v>0.33745781777277839</v>
      </c>
      <c r="BN1610" s="23">
        <v>0</v>
      </c>
      <c r="BO1610" s="23">
        <v>0.28121484814398201</v>
      </c>
      <c r="BP1610" s="23">
        <v>0.1687289088863892</v>
      </c>
      <c r="BQ1610" s="23">
        <v>0</v>
      </c>
      <c r="BR1610" s="23">
        <v>0.44994375703037126</v>
      </c>
      <c r="BS1610" s="23">
        <v>0.22497187851518563</v>
      </c>
      <c r="BT1610" s="23">
        <v>0.27114967462039047</v>
      </c>
      <c r="BU1610" s="23">
        <v>0</v>
      </c>
      <c r="BV1610" s="23">
        <v>0.33764772087788408</v>
      </c>
      <c r="BW1610" s="23">
        <v>0</v>
      </c>
      <c r="BX1610" s="23">
        <v>0</v>
      </c>
      <c r="BY1610" s="23">
        <v>0</v>
      </c>
      <c r="BZ1610" s="23">
        <v>0.16882386043894204</v>
      </c>
      <c r="CA1610" s="23">
        <v>0</v>
      </c>
      <c r="CB1610" s="23">
        <v>0</v>
      </c>
      <c r="CC1610" s="23">
        <v>0</v>
      </c>
      <c r="CD1610" s="23">
        <v>0.33764772087788408</v>
      </c>
      <c r="CE1610" s="23">
        <v>0</v>
      </c>
      <c r="CF1610" s="23">
        <v>0.16882386043894204</v>
      </c>
      <c r="CG1610" s="23">
        <v>0</v>
      </c>
      <c r="CH1610" s="23">
        <v>0</v>
      </c>
      <c r="CI1610" s="23">
        <v>0</v>
      </c>
      <c r="CJ1610" s="23">
        <v>0</v>
      </c>
      <c r="CK1610" s="23">
        <v>0</v>
      </c>
      <c r="CL1610" s="23">
        <v>1.9696117051209903</v>
      </c>
      <c r="CM1610" s="23">
        <v>0</v>
      </c>
      <c r="CN1610" s="23">
        <v>0</v>
      </c>
      <c r="CO1610" s="23">
        <v>0.45019696117051211</v>
      </c>
      <c r="CP1610" s="23">
        <v>0.33764772087788408</v>
      </c>
      <c r="CQ1610" s="23">
        <v>0</v>
      </c>
      <c r="CR1610" s="23">
        <v>0</v>
      </c>
      <c r="CS1610" s="23">
        <v>0.16882386043894204</v>
      </c>
      <c r="CT1610" s="23">
        <v>0</v>
      </c>
      <c r="CU1610" s="23">
        <v>0.28137310073157007</v>
      </c>
      <c r="CV1610" s="23">
        <v>0</v>
      </c>
      <c r="CW1610" s="23">
        <v>0</v>
      </c>
      <c r="CX1610" s="23">
        <v>0</v>
      </c>
      <c r="CY1610" s="27">
        <v>9.4902386117136643</v>
      </c>
      <c r="CZ1610" s="14">
        <v>0.55679287305122493</v>
      </c>
      <c r="DA1610" s="22">
        <v>0.78695896571107371</v>
      </c>
      <c r="DB1610" s="22">
        <v>48.903878583473862</v>
      </c>
      <c r="DC1610" s="22">
        <v>1.6301292861157952</v>
      </c>
      <c r="DD1610" s="22">
        <v>0.39347948285553686</v>
      </c>
      <c r="DE1610" s="22">
        <v>0</v>
      </c>
      <c r="DF1610" s="22">
        <v>0.61832490163012932</v>
      </c>
      <c r="DG1610" s="22">
        <v>47.667228780213605</v>
      </c>
      <c r="DH1610" s="14">
        <v>5.3191489361702127</v>
      </c>
      <c r="DI1610" s="24">
        <v>4.9355019629837358</v>
      </c>
      <c r="DJ1610" s="14">
        <v>23.43211578221916</v>
      </c>
      <c r="DK1610" s="4">
        <v>803</v>
      </c>
      <c r="DL1610" s="22">
        <v>83.437110834371111</v>
      </c>
      <c r="DM1610" s="22">
        <v>14.32129514321295</v>
      </c>
      <c r="DN1610" s="22">
        <v>1.8679950186799501</v>
      </c>
      <c r="DO1610" s="22">
        <v>0.37359900373599003</v>
      </c>
      <c r="DP1610" s="4">
        <v>38</v>
      </c>
      <c r="DQ1610" s="22">
        <v>4.1942604856512142</v>
      </c>
      <c r="DR1610" s="4">
        <v>4</v>
      </c>
      <c r="DS1610" s="22">
        <v>4.8192771084337354</v>
      </c>
      <c r="DT1610" s="17">
        <v>798.00884955752213</v>
      </c>
      <c r="DU1610" s="22">
        <v>50.11600928074246</v>
      </c>
      <c r="DV1610" s="22">
        <v>17.28538283062645</v>
      </c>
      <c r="DW1610" s="26">
        <v>11.418685121107266</v>
      </c>
      <c r="DX1610" s="12">
        <v>1.7385057471264367</v>
      </c>
    </row>
    <row r="1611" spans="1:128" ht="10.5" x14ac:dyDescent="0.25">
      <c r="A1611" s="11">
        <v>1607</v>
      </c>
      <c r="B1611" s="4" t="s">
        <v>984</v>
      </c>
      <c r="C1611" s="4">
        <v>866</v>
      </c>
      <c r="D1611" s="22">
        <v>3.169014084507042</v>
      </c>
      <c r="E1611" s="22">
        <v>3.755868544600939</v>
      </c>
      <c r="F1611" s="22">
        <v>4.342723004694836</v>
      </c>
      <c r="G1611" s="22">
        <v>3.873239436619718</v>
      </c>
      <c r="H1611" s="22">
        <v>1.5258215962441315</v>
      </c>
      <c r="I1611" s="22">
        <v>1.8779342723004695</v>
      </c>
      <c r="J1611" s="22">
        <v>3.5211267605633805</v>
      </c>
      <c r="K1611" s="22">
        <v>2.699530516431925</v>
      </c>
      <c r="L1611" s="22">
        <v>3.403755868544601</v>
      </c>
      <c r="M1611" s="22">
        <v>5.164319248826291</v>
      </c>
      <c r="N1611" s="22">
        <v>6.6901408450704221</v>
      </c>
      <c r="O1611" s="22">
        <v>6.924882629107981</v>
      </c>
      <c r="P1611" s="22">
        <v>12.089201877934272</v>
      </c>
      <c r="Q1611" s="22">
        <v>12.44131455399061</v>
      </c>
      <c r="R1611" s="22">
        <v>14.319248826291082</v>
      </c>
      <c r="S1611" s="22">
        <v>8.92018779342723</v>
      </c>
      <c r="T1611" s="22">
        <v>2.9342723004694835</v>
      </c>
      <c r="U1611" s="22">
        <v>2.3474178403755865</v>
      </c>
      <c r="V1611" s="23">
        <v>16.174582798459554</v>
      </c>
      <c r="W1611" s="23">
        <v>0</v>
      </c>
      <c r="X1611" s="23">
        <v>83.825417201540446</v>
      </c>
      <c r="Y1611" s="23">
        <v>0</v>
      </c>
      <c r="Z1611" s="23">
        <v>0</v>
      </c>
      <c r="AA1611" s="23">
        <v>0</v>
      </c>
      <c r="AB1611" s="23">
        <v>0</v>
      </c>
      <c r="AC1611" s="23">
        <v>0</v>
      </c>
      <c r="AD1611" s="23">
        <v>0</v>
      </c>
      <c r="AE1611" s="23">
        <v>0</v>
      </c>
      <c r="AF1611" s="23">
        <v>0</v>
      </c>
      <c r="AG1611" s="23">
        <v>0</v>
      </c>
      <c r="AH1611" s="23">
        <v>9.4993581514762511</v>
      </c>
      <c r="AI1611" s="23">
        <v>0</v>
      </c>
      <c r="AJ1611" s="23">
        <v>0</v>
      </c>
      <c r="AK1611" s="23">
        <v>0</v>
      </c>
      <c r="AL1611" s="23">
        <v>2.0539152759948651</v>
      </c>
      <c r="AM1611" s="23">
        <v>0</v>
      </c>
      <c r="AN1611" s="23">
        <v>0</v>
      </c>
      <c r="AO1611" s="23">
        <v>0</v>
      </c>
      <c r="AP1611" s="23">
        <v>0</v>
      </c>
      <c r="AQ1611" s="23">
        <v>0</v>
      </c>
      <c r="AR1611" s="23">
        <v>0</v>
      </c>
      <c r="AS1611" s="23">
        <v>0</v>
      </c>
      <c r="AT1611" s="23">
        <v>0.77021822849807453</v>
      </c>
      <c r="AU1611" s="23">
        <v>0</v>
      </c>
      <c r="AV1611" s="23">
        <v>0</v>
      </c>
      <c r="AW1611" s="23">
        <v>0</v>
      </c>
      <c r="AX1611" s="23">
        <v>0</v>
      </c>
      <c r="AY1611" s="23">
        <v>0</v>
      </c>
      <c r="AZ1611" s="23">
        <v>0</v>
      </c>
      <c r="BA1611" s="23">
        <v>0</v>
      </c>
      <c r="BB1611" s="23">
        <v>0</v>
      </c>
      <c r="BC1611" s="23">
        <v>0.51347881899871628</v>
      </c>
      <c r="BD1611" s="23">
        <v>0.38510911424903727</v>
      </c>
      <c r="BE1611" s="23">
        <v>0</v>
      </c>
      <c r="BF1611" s="23">
        <v>0</v>
      </c>
      <c r="BG1611" s="23">
        <v>0.38510911424903727</v>
      </c>
      <c r="BH1611" s="23">
        <v>0</v>
      </c>
      <c r="BI1611" s="23">
        <v>0</v>
      </c>
      <c r="BJ1611" s="23">
        <v>0</v>
      </c>
      <c r="BK1611" s="23">
        <v>0</v>
      </c>
      <c r="BL1611" s="23">
        <v>0</v>
      </c>
      <c r="BM1611" s="23">
        <v>1.0269576379974326</v>
      </c>
      <c r="BN1611" s="23">
        <v>0</v>
      </c>
      <c r="BO1611" s="23">
        <v>0</v>
      </c>
      <c r="BP1611" s="23">
        <v>0</v>
      </c>
      <c r="BQ1611" s="23">
        <v>0</v>
      </c>
      <c r="BR1611" s="23">
        <v>0</v>
      </c>
      <c r="BS1611" s="23">
        <v>0</v>
      </c>
      <c r="BT1611" s="23">
        <v>0</v>
      </c>
      <c r="BU1611" s="23">
        <v>0</v>
      </c>
      <c r="BV1611" s="23">
        <v>0</v>
      </c>
      <c r="BW1611" s="23">
        <v>0</v>
      </c>
      <c r="BX1611" s="23">
        <v>0</v>
      </c>
      <c r="BY1611" s="23">
        <v>0</v>
      </c>
      <c r="BZ1611" s="23">
        <v>0</v>
      </c>
      <c r="CA1611" s="23">
        <v>0.60901339829476242</v>
      </c>
      <c r="CB1611" s="23">
        <v>0</v>
      </c>
      <c r="CC1611" s="23">
        <v>0</v>
      </c>
      <c r="CD1611" s="23">
        <v>0</v>
      </c>
      <c r="CE1611" s="23">
        <v>0</v>
      </c>
      <c r="CF1611" s="23">
        <v>0.36540803897685747</v>
      </c>
      <c r="CG1611" s="23">
        <v>0</v>
      </c>
      <c r="CH1611" s="23">
        <v>0</v>
      </c>
      <c r="CI1611" s="23">
        <v>0</v>
      </c>
      <c r="CJ1611" s="23">
        <v>0</v>
      </c>
      <c r="CK1611" s="23">
        <v>0</v>
      </c>
      <c r="CL1611" s="23">
        <v>0.36540803897685747</v>
      </c>
      <c r="CM1611" s="23">
        <v>0</v>
      </c>
      <c r="CN1611" s="23">
        <v>0</v>
      </c>
      <c r="CO1611" s="23">
        <v>0</v>
      </c>
      <c r="CP1611" s="23">
        <v>0</v>
      </c>
      <c r="CQ1611" s="23">
        <v>0</v>
      </c>
      <c r="CR1611" s="23">
        <v>0</v>
      </c>
      <c r="CS1611" s="23">
        <v>0</v>
      </c>
      <c r="CT1611" s="23">
        <v>0</v>
      </c>
      <c r="CU1611" s="23">
        <v>0</v>
      </c>
      <c r="CV1611" s="23">
        <v>0</v>
      </c>
      <c r="CW1611" s="23">
        <v>0</v>
      </c>
      <c r="CX1611" s="23">
        <v>0</v>
      </c>
      <c r="CY1611" s="27">
        <v>7.2748267898383432</v>
      </c>
      <c r="CZ1611" s="14">
        <v>0</v>
      </c>
      <c r="DA1611" s="22">
        <v>0.85995085995085996</v>
      </c>
      <c r="DB1611" s="22">
        <v>46.31449631449631</v>
      </c>
      <c r="DC1611" s="22">
        <v>0</v>
      </c>
      <c r="DD1611" s="22">
        <v>0</v>
      </c>
      <c r="DE1611" s="22">
        <v>0</v>
      </c>
      <c r="DF1611" s="22">
        <v>0.49140049140049141</v>
      </c>
      <c r="DG1611" s="22">
        <v>52.334152334152343</v>
      </c>
      <c r="DH1611" s="14">
        <v>0</v>
      </c>
      <c r="DI1611" s="24">
        <v>6.4009661835748801</v>
      </c>
      <c r="DJ1611" s="14">
        <v>16.304347826086957</v>
      </c>
      <c r="DK1611" s="4">
        <v>432</v>
      </c>
      <c r="DL1611" s="22">
        <v>100</v>
      </c>
      <c r="DM1611" s="22">
        <v>0</v>
      </c>
      <c r="DN1611" s="22">
        <v>0</v>
      </c>
      <c r="DO1611" s="22">
        <v>0</v>
      </c>
      <c r="DP1611" s="4">
        <v>26</v>
      </c>
      <c r="DQ1611" s="22">
        <v>8.360128617363344</v>
      </c>
      <c r="DR1611" s="4">
        <v>0</v>
      </c>
      <c r="DS1611" s="22">
        <v>0</v>
      </c>
      <c r="DT1611" s="17">
        <v>557.60869565217388</v>
      </c>
      <c r="DU1611" s="22">
        <v>30.79584775086505</v>
      </c>
      <c r="DV1611" s="22">
        <v>28.027681660899656</v>
      </c>
      <c r="DW1611" s="26">
        <v>0</v>
      </c>
      <c r="DX1611" s="12">
        <v>2.152173913043478</v>
      </c>
    </row>
    <row r="1612" spans="1:128" ht="10.5" x14ac:dyDescent="0.25">
      <c r="A1612" s="11">
        <v>1608</v>
      </c>
      <c r="B1612" s="4" t="s">
        <v>2196</v>
      </c>
      <c r="C1612" s="4">
        <v>136</v>
      </c>
      <c r="D1612" s="22">
        <v>4.5112781954887211</v>
      </c>
      <c r="E1612" s="22">
        <v>12.781954887218044</v>
      </c>
      <c r="F1612" s="22">
        <v>10.526315789473683</v>
      </c>
      <c r="G1612" s="22">
        <v>0</v>
      </c>
      <c r="H1612" s="22">
        <v>2.2556390977443606</v>
      </c>
      <c r="I1612" s="22">
        <v>0</v>
      </c>
      <c r="J1612" s="22">
        <v>6.7669172932330826</v>
      </c>
      <c r="K1612" s="22">
        <v>8.2706766917293226</v>
      </c>
      <c r="L1612" s="22">
        <v>3.7593984962406015</v>
      </c>
      <c r="M1612" s="22">
        <v>8.2706766917293226</v>
      </c>
      <c r="N1612" s="22">
        <v>3.7593984962406015</v>
      </c>
      <c r="O1612" s="22">
        <v>9.0225563909774422</v>
      </c>
      <c r="P1612" s="22">
        <v>9.7744360902255636</v>
      </c>
      <c r="Q1612" s="22">
        <v>7.518796992481203</v>
      </c>
      <c r="R1612" s="22">
        <v>6.7669172932330826</v>
      </c>
      <c r="S1612" s="22">
        <v>6.0150375939849621</v>
      </c>
      <c r="T1612" s="22">
        <v>0</v>
      </c>
      <c r="U1612" s="22">
        <v>0</v>
      </c>
      <c r="V1612" s="23">
        <v>3.1746031746031775</v>
      </c>
      <c r="W1612" s="23">
        <v>0</v>
      </c>
      <c r="X1612" s="23">
        <v>96.825396825396822</v>
      </c>
      <c r="Y1612" s="23">
        <v>0</v>
      </c>
      <c r="Z1612" s="23">
        <v>0</v>
      </c>
      <c r="AA1612" s="23">
        <v>0</v>
      </c>
      <c r="AB1612" s="23">
        <v>0</v>
      </c>
      <c r="AC1612" s="23">
        <v>0</v>
      </c>
      <c r="AD1612" s="23">
        <v>0</v>
      </c>
      <c r="AE1612" s="23">
        <v>0</v>
      </c>
      <c r="AF1612" s="23">
        <v>0</v>
      </c>
      <c r="AG1612" s="23">
        <v>0</v>
      </c>
      <c r="AH1612" s="23">
        <v>3.1746031746031744</v>
      </c>
      <c r="AI1612" s="23">
        <v>0</v>
      </c>
      <c r="AJ1612" s="23">
        <v>0</v>
      </c>
      <c r="AK1612" s="23">
        <v>0</v>
      </c>
      <c r="AL1612" s="23">
        <v>0</v>
      </c>
      <c r="AM1612" s="23">
        <v>0</v>
      </c>
      <c r="AN1612" s="23">
        <v>0</v>
      </c>
      <c r="AO1612" s="23">
        <v>0</v>
      </c>
      <c r="AP1612" s="23">
        <v>0</v>
      </c>
      <c r="AQ1612" s="23">
        <v>0</v>
      </c>
      <c r="AR1612" s="23">
        <v>0</v>
      </c>
      <c r="AS1612" s="23">
        <v>0</v>
      </c>
      <c r="AT1612" s="23">
        <v>0</v>
      </c>
      <c r="AU1612" s="23">
        <v>0</v>
      </c>
      <c r="AV1612" s="23">
        <v>0</v>
      </c>
      <c r="AW1612" s="23">
        <v>0</v>
      </c>
      <c r="AX1612" s="23">
        <v>0</v>
      </c>
      <c r="AY1612" s="23">
        <v>0</v>
      </c>
      <c r="AZ1612" s="23">
        <v>0</v>
      </c>
      <c r="BA1612" s="23">
        <v>0</v>
      </c>
      <c r="BB1612" s="23">
        <v>0</v>
      </c>
      <c r="BC1612" s="23">
        <v>0</v>
      </c>
      <c r="BD1612" s="23">
        <v>0</v>
      </c>
      <c r="BE1612" s="23">
        <v>0</v>
      </c>
      <c r="BF1612" s="23">
        <v>0</v>
      </c>
      <c r="BG1612" s="23">
        <v>0</v>
      </c>
      <c r="BH1612" s="23">
        <v>0</v>
      </c>
      <c r="BI1612" s="23">
        <v>0</v>
      </c>
      <c r="BJ1612" s="23">
        <v>0</v>
      </c>
      <c r="BK1612" s="23">
        <v>0</v>
      </c>
      <c r="BL1612" s="23">
        <v>0</v>
      </c>
      <c r="BM1612" s="23">
        <v>0</v>
      </c>
      <c r="BN1612" s="23">
        <v>0</v>
      </c>
      <c r="BO1612" s="23">
        <v>0</v>
      </c>
      <c r="BP1612" s="23">
        <v>0</v>
      </c>
      <c r="BQ1612" s="23">
        <v>0</v>
      </c>
      <c r="BR1612" s="23">
        <v>0</v>
      </c>
      <c r="BS1612" s="23">
        <v>0</v>
      </c>
      <c r="BT1612" s="23">
        <v>0</v>
      </c>
      <c r="BU1612" s="23">
        <v>0</v>
      </c>
      <c r="BV1612" s="23">
        <v>0</v>
      </c>
      <c r="BW1612" s="23">
        <v>0</v>
      </c>
      <c r="BX1612" s="23">
        <v>0</v>
      </c>
      <c r="BY1612" s="23">
        <v>0</v>
      </c>
      <c r="BZ1612" s="23">
        <v>0</v>
      </c>
      <c r="CA1612" s="23">
        <v>0</v>
      </c>
      <c r="CB1612" s="23">
        <v>0</v>
      </c>
      <c r="CC1612" s="23">
        <v>0</v>
      </c>
      <c r="CD1612" s="23">
        <v>0</v>
      </c>
      <c r="CE1612" s="23">
        <v>0</v>
      </c>
      <c r="CF1612" s="23">
        <v>0</v>
      </c>
      <c r="CG1612" s="23">
        <v>0</v>
      </c>
      <c r="CH1612" s="23">
        <v>0</v>
      </c>
      <c r="CI1612" s="23">
        <v>0</v>
      </c>
      <c r="CJ1612" s="23">
        <v>0</v>
      </c>
      <c r="CK1612" s="23">
        <v>0</v>
      </c>
      <c r="CL1612" s="23">
        <v>0</v>
      </c>
      <c r="CM1612" s="23">
        <v>0</v>
      </c>
      <c r="CN1612" s="23">
        <v>0</v>
      </c>
      <c r="CO1612" s="23">
        <v>0</v>
      </c>
      <c r="CP1612" s="23">
        <v>0</v>
      </c>
      <c r="CQ1612" s="23">
        <v>0</v>
      </c>
      <c r="CR1612" s="23">
        <v>0</v>
      </c>
      <c r="CS1612" s="23">
        <v>0</v>
      </c>
      <c r="CT1612" s="23">
        <v>0</v>
      </c>
      <c r="CU1612" s="23">
        <v>0</v>
      </c>
      <c r="CV1612" s="23">
        <v>0</v>
      </c>
      <c r="CW1612" s="23">
        <v>0</v>
      </c>
      <c r="CX1612" s="23">
        <v>0</v>
      </c>
      <c r="CY1612" s="27">
        <v>5.1470588235294201</v>
      </c>
      <c r="CZ1612" s="14">
        <v>0</v>
      </c>
      <c r="DA1612" s="22">
        <v>0</v>
      </c>
      <c r="DB1612" s="22">
        <v>48.780487804878049</v>
      </c>
      <c r="DC1612" s="22">
        <v>0</v>
      </c>
      <c r="DD1612" s="22">
        <v>0</v>
      </c>
      <c r="DE1612" s="22">
        <v>0</v>
      </c>
      <c r="DF1612" s="22">
        <v>0</v>
      </c>
      <c r="DG1612" s="22">
        <v>51.219512195121951</v>
      </c>
      <c r="DH1612" s="14" t="e">
        <v>#DIV/0!</v>
      </c>
      <c r="DI1612" s="24">
        <v>7.03125</v>
      </c>
      <c r="DJ1612" s="14">
        <v>36.55913978494624</v>
      </c>
      <c r="DK1612" s="4">
        <v>57</v>
      </c>
      <c r="DL1612" s="22">
        <v>100</v>
      </c>
      <c r="DM1612" s="22">
        <v>0</v>
      </c>
      <c r="DN1612" s="22">
        <v>0</v>
      </c>
      <c r="DO1612" s="22">
        <v>0</v>
      </c>
      <c r="DP1612" s="4">
        <v>0</v>
      </c>
      <c r="DQ1612" s="22">
        <v>0</v>
      </c>
      <c r="DR1612" s="4">
        <v>0</v>
      </c>
      <c r="DS1612" s="22">
        <v>0</v>
      </c>
      <c r="DT1612" s="17">
        <v>635</v>
      </c>
      <c r="DU1612" s="22">
        <v>73.214285714285708</v>
      </c>
      <c r="DV1612" s="22">
        <v>14.285714285714285</v>
      </c>
      <c r="DW1612" s="26">
        <v>13.953488372093023</v>
      </c>
      <c r="DX1612" s="12">
        <v>2</v>
      </c>
    </row>
    <row r="1613" spans="1:128" ht="10.5" x14ac:dyDescent="0.25">
      <c r="A1613" s="11">
        <v>1609</v>
      </c>
      <c r="B1613" s="4" t="s">
        <v>985</v>
      </c>
      <c r="C1613" s="4">
        <v>230</v>
      </c>
      <c r="D1613" s="22">
        <v>8.085106382978724</v>
      </c>
      <c r="E1613" s="22">
        <v>3.8297872340425529</v>
      </c>
      <c r="F1613" s="22">
        <v>7.6595744680851059</v>
      </c>
      <c r="G1613" s="22">
        <v>4.2553191489361701</v>
      </c>
      <c r="H1613" s="22">
        <v>4.6808510638297873</v>
      </c>
      <c r="I1613" s="22">
        <v>7.6595744680851059</v>
      </c>
      <c r="J1613" s="22">
        <v>5.9574468085106389</v>
      </c>
      <c r="K1613" s="22">
        <v>11.063829787234042</v>
      </c>
      <c r="L1613" s="22">
        <v>7.2340425531914887</v>
      </c>
      <c r="M1613" s="22">
        <v>2.5531914893617018</v>
      </c>
      <c r="N1613" s="22">
        <v>5.9574468085106389</v>
      </c>
      <c r="O1613" s="22">
        <v>6.8085106382978724</v>
      </c>
      <c r="P1613" s="22">
        <v>5.9574468085106389</v>
      </c>
      <c r="Q1613" s="22">
        <v>7.2340425531914887</v>
      </c>
      <c r="R1613" s="22">
        <v>5.1063829787234036</v>
      </c>
      <c r="S1613" s="22">
        <v>1.2765957446808509</v>
      </c>
      <c r="T1613" s="22">
        <v>2.1276595744680851</v>
      </c>
      <c r="U1613" s="22">
        <v>2.5531914893617018</v>
      </c>
      <c r="V1613" s="23">
        <v>3.9215686274509807</v>
      </c>
      <c r="W1613" s="23">
        <v>0</v>
      </c>
      <c r="X1613" s="23">
        <v>96.078431372549019</v>
      </c>
      <c r="Y1613" s="23">
        <v>0</v>
      </c>
      <c r="Z1613" s="23">
        <v>0</v>
      </c>
      <c r="AA1613" s="23">
        <v>0</v>
      </c>
      <c r="AB1613" s="23">
        <v>0</v>
      </c>
      <c r="AC1613" s="23">
        <v>0</v>
      </c>
      <c r="AD1613" s="23">
        <v>0</v>
      </c>
      <c r="AE1613" s="23">
        <v>0</v>
      </c>
      <c r="AF1613" s="23">
        <v>0</v>
      </c>
      <c r="AG1613" s="23">
        <v>0</v>
      </c>
      <c r="AH1613" s="23">
        <v>3.9215686274509802</v>
      </c>
      <c r="AI1613" s="23">
        <v>0</v>
      </c>
      <c r="AJ1613" s="23">
        <v>0</v>
      </c>
      <c r="AK1613" s="23">
        <v>0</v>
      </c>
      <c r="AL1613" s="23">
        <v>0</v>
      </c>
      <c r="AM1613" s="23">
        <v>0</v>
      </c>
      <c r="AN1613" s="23">
        <v>0</v>
      </c>
      <c r="AO1613" s="23">
        <v>0</v>
      </c>
      <c r="AP1613" s="23">
        <v>0</v>
      </c>
      <c r="AQ1613" s="23">
        <v>0</v>
      </c>
      <c r="AR1613" s="23">
        <v>0</v>
      </c>
      <c r="AS1613" s="23">
        <v>0</v>
      </c>
      <c r="AT1613" s="23">
        <v>0</v>
      </c>
      <c r="AU1613" s="23">
        <v>0</v>
      </c>
      <c r="AV1613" s="23">
        <v>0</v>
      </c>
      <c r="AW1613" s="23">
        <v>0</v>
      </c>
      <c r="AX1613" s="23">
        <v>0</v>
      </c>
      <c r="AY1613" s="23">
        <v>0</v>
      </c>
      <c r="AZ1613" s="23">
        <v>0</v>
      </c>
      <c r="BA1613" s="23">
        <v>0</v>
      </c>
      <c r="BB1613" s="23">
        <v>0</v>
      </c>
      <c r="BC1613" s="23">
        <v>0</v>
      </c>
      <c r="BD1613" s="23">
        <v>0</v>
      </c>
      <c r="BE1613" s="23">
        <v>0</v>
      </c>
      <c r="BF1613" s="23">
        <v>0</v>
      </c>
      <c r="BG1613" s="23">
        <v>0</v>
      </c>
      <c r="BH1613" s="23">
        <v>0</v>
      </c>
      <c r="BI1613" s="23">
        <v>0</v>
      </c>
      <c r="BJ1613" s="23">
        <v>0</v>
      </c>
      <c r="BK1613" s="23">
        <v>0</v>
      </c>
      <c r="BL1613" s="23">
        <v>0</v>
      </c>
      <c r="BM1613" s="23">
        <v>0</v>
      </c>
      <c r="BN1613" s="23">
        <v>0</v>
      </c>
      <c r="BO1613" s="23">
        <v>0</v>
      </c>
      <c r="BP1613" s="23">
        <v>0</v>
      </c>
      <c r="BQ1613" s="23">
        <v>0</v>
      </c>
      <c r="BR1613" s="23">
        <v>0</v>
      </c>
      <c r="BS1613" s="23">
        <v>0</v>
      </c>
      <c r="BT1613" s="23">
        <v>0</v>
      </c>
      <c r="BU1613" s="23">
        <v>0</v>
      </c>
      <c r="BV1613" s="23">
        <v>0</v>
      </c>
      <c r="BW1613" s="23">
        <v>0</v>
      </c>
      <c r="BX1613" s="23">
        <v>0</v>
      </c>
      <c r="BY1613" s="23">
        <v>0</v>
      </c>
      <c r="BZ1613" s="23">
        <v>0</v>
      </c>
      <c r="CA1613" s="23">
        <v>0</v>
      </c>
      <c r="CB1613" s="23">
        <v>1.9138755980861244</v>
      </c>
      <c r="CC1613" s="23">
        <v>0</v>
      </c>
      <c r="CD1613" s="23">
        <v>0</v>
      </c>
      <c r="CE1613" s="23">
        <v>0</v>
      </c>
      <c r="CF1613" s="23">
        <v>0</v>
      </c>
      <c r="CG1613" s="23">
        <v>0</v>
      </c>
      <c r="CH1613" s="23">
        <v>0</v>
      </c>
      <c r="CI1613" s="23">
        <v>0</v>
      </c>
      <c r="CJ1613" s="23">
        <v>0</v>
      </c>
      <c r="CK1613" s="23">
        <v>0</v>
      </c>
      <c r="CL1613" s="23">
        <v>0</v>
      </c>
      <c r="CM1613" s="23">
        <v>0</v>
      </c>
      <c r="CN1613" s="23">
        <v>0</v>
      </c>
      <c r="CO1613" s="23">
        <v>0</v>
      </c>
      <c r="CP1613" s="23">
        <v>0</v>
      </c>
      <c r="CQ1613" s="23">
        <v>0</v>
      </c>
      <c r="CR1613" s="23">
        <v>0</v>
      </c>
      <c r="CS1613" s="23">
        <v>0</v>
      </c>
      <c r="CT1613" s="23">
        <v>0</v>
      </c>
      <c r="CU1613" s="23">
        <v>0</v>
      </c>
      <c r="CV1613" s="23">
        <v>0</v>
      </c>
      <c r="CW1613" s="23">
        <v>0</v>
      </c>
      <c r="CX1613" s="23">
        <v>0</v>
      </c>
      <c r="CY1613" s="27">
        <v>10.869565217391312</v>
      </c>
      <c r="CZ1613" s="14">
        <v>0</v>
      </c>
      <c r="DA1613" s="22">
        <v>1.4018691588785046</v>
      </c>
      <c r="DB1613" s="22">
        <v>37.383177570093459</v>
      </c>
      <c r="DC1613" s="22">
        <v>0</v>
      </c>
      <c r="DD1613" s="22">
        <v>0</v>
      </c>
      <c r="DE1613" s="22">
        <v>0</v>
      </c>
      <c r="DF1613" s="22">
        <v>1.8691588785046727</v>
      </c>
      <c r="DG1613" s="22">
        <v>59.345794392523366</v>
      </c>
      <c r="DH1613" s="14">
        <v>45.454545454545453</v>
      </c>
      <c r="DI1613" s="24">
        <v>3.669724770642202</v>
      </c>
      <c r="DJ1613" s="14">
        <v>22.222222222222221</v>
      </c>
      <c r="DK1613" s="4">
        <v>110</v>
      </c>
      <c r="DL1613" s="22">
        <v>94.545454545454547</v>
      </c>
      <c r="DM1613" s="22">
        <v>2.7272727272727271</v>
      </c>
      <c r="DN1613" s="22">
        <v>0</v>
      </c>
      <c r="DO1613" s="22">
        <v>2.7272727272727271</v>
      </c>
      <c r="DP1613" s="4">
        <v>4</v>
      </c>
      <c r="DQ1613" s="22">
        <v>3.4782608695652173</v>
      </c>
      <c r="DR1613" s="4">
        <v>0</v>
      </c>
      <c r="DS1613" s="22">
        <v>0</v>
      </c>
      <c r="DT1613" s="17">
        <v>783.92857142857144</v>
      </c>
      <c r="DU1613" s="22">
        <v>45.370370370370374</v>
      </c>
      <c r="DV1613" s="22">
        <v>21.296296296296298</v>
      </c>
      <c r="DW1613" s="26">
        <v>0</v>
      </c>
      <c r="DX1613" s="12">
        <v>2.5483870967741935</v>
      </c>
    </row>
    <row r="1614" spans="1:128" ht="10.5" x14ac:dyDescent="0.25">
      <c r="A1614" s="11">
        <v>1610</v>
      </c>
      <c r="B1614" s="4" t="s">
        <v>986</v>
      </c>
      <c r="C1614" s="4">
        <v>415</v>
      </c>
      <c r="D1614" s="22">
        <v>3.4398034398034398</v>
      </c>
      <c r="E1614" s="22">
        <v>4.9140049140049138</v>
      </c>
      <c r="F1614" s="22">
        <v>10.319410319410318</v>
      </c>
      <c r="G1614" s="22">
        <v>6.8796068796068797</v>
      </c>
      <c r="H1614" s="22">
        <v>5.1597051597051591</v>
      </c>
      <c r="I1614" s="22">
        <v>2.4570024570024569</v>
      </c>
      <c r="J1614" s="22">
        <v>2.9484029484029484</v>
      </c>
      <c r="K1614" s="22">
        <v>3.9312039312039313</v>
      </c>
      <c r="L1614" s="22">
        <v>4.9140049140049138</v>
      </c>
      <c r="M1614" s="22">
        <v>5.8968058968058967</v>
      </c>
      <c r="N1614" s="22">
        <v>8.3538083538083541</v>
      </c>
      <c r="O1614" s="22">
        <v>7.6167076167076173</v>
      </c>
      <c r="P1614" s="22">
        <v>8.3538083538083541</v>
      </c>
      <c r="Q1614" s="22">
        <v>8.5995085995085994</v>
      </c>
      <c r="R1614" s="22">
        <v>9.0909090909090917</v>
      </c>
      <c r="S1614" s="22">
        <v>3.4398034398034398</v>
      </c>
      <c r="T1614" s="22">
        <v>1.9656019656019657</v>
      </c>
      <c r="U1614" s="22">
        <v>1.7199017199017199</v>
      </c>
      <c r="V1614" s="23">
        <v>5.4495912806539479</v>
      </c>
      <c r="W1614" s="23">
        <v>0</v>
      </c>
      <c r="X1614" s="23">
        <v>94.550408719346052</v>
      </c>
      <c r="Y1614" s="23">
        <v>0</v>
      </c>
      <c r="Z1614" s="23">
        <v>0</v>
      </c>
      <c r="AA1614" s="23">
        <v>0</v>
      </c>
      <c r="AB1614" s="23">
        <v>0</v>
      </c>
      <c r="AC1614" s="23">
        <v>0</v>
      </c>
      <c r="AD1614" s="23">
        <v>0</v>
      </c>
      <c r="AE1614" s="23">
        <v>0</v>
      </c>
      <c r="AF1614" s="23">
        <v>0</v>
      </c>
      <c r="AG1614" s="23">
        <v>0</v>
      </c>
      <c r="AH1614" s="23">
        <v>1.0899182561307901</v>
      </c>
      <c r="AI1614" s="23">
        <v>0</v>
      </c>
      <c r="AJ1614" s="23">
        <v>0</v>
      </c>
      <c r="AK1614" s="23">
        <v>0</v>
      </c>
      <c r="AL1614" s="23">
        <v>1.9073569482288828</v>
      </c>
      <c r="AM1614" s="23">
        <v>0</v>
      </c>
      <c r="AN1614" s="23">
        <v>0</v>
      </c>
      <c r="AO1614" s="23">
        <v>0</v>
      </c>
      <c r="AP1614" s="23">
        <v>0</v>
      </c>
      <c r="AQ1614" s="23">
        <v>0</v>
      </c>
      <c r="AR1614" s="23">
        <v>0</v>
      </c>
      <c r="AS1614" s="23">
        <v>0</v>
      </c>
      <c r="AT1614" s="23">
        <v>0.81743869209809261</v>
      </c>
      <c r="AU1614" s="23">
        <v>0</v>
      </c>
      <c r="AV1614" s="23">
        <v>0</v>
      </c>
      <c r="AW1614" s="23">
        <v>0</v>
      </c>
      <c r="AX1614" s="23">
        <v>0</v>
      </c>
      <c r="AY1614" s="23">
        <v>0</v>
      </c>
      <c r="AZ1614" s="23">
        <v>0</v>
      </c>
      <c r="BA1614" s="23">
        <v>0</v>
      </c>
      <c r="BB1614" s="23">
        <v>0</v>
      </c>
      <c r="BC1614" s="23">
        <v>0</v>
      </c>
      <c r="BD1614" s="23">
        <v>0</v>
      </c>
      <c r="BE1614" s="23">
        <v>0</v>
      </c>
      <c r="BF1614" s="23">
        <v>0</v>
      </c>
      <c r="BG1614" s="23">
        <v>1.6348773841961852</v>
      </c>
      <c r="BH1614" s="23">
        <v>0</v>
      </c>
      <c r="BI1614" s="23">
        <v>0</v>
      </c>
      <c r="BJ1614" s="23">
        <v>0</v>
      </c>
      <c r="BK1614" s="23">
        <v>0</v>
      </c>
      <c r="BL1614" s="23">
        <v>0</v>
      </c>
      <c r="BM1614" s="23">
        <v>0</v>
      </c>
      <c r="BN1614" s="23">
        <v>0</v>
      </c>
      <c r="BO1614" s="23">
        <v>0</v>
      </c>
      <c r="BP1614" s="23">
        <v>0</v>
      </c>
      <c r="BQ1614" s="23">
        <v>0</v>
      </c>
      <c r="BR1614" s="23">
        <v>0</v>
      </c>
      <c r="BS1614" s="23">
        <v>0</v>
      </c>
      <c r="BT1614" s="23">
        <v>0</v>
      </c>
      <c r="BU1614" s="23">
        <v>0</v>
      </c>
      <c r="BV1614" s="23">
        <v>0</v>
      </c>
      <c r="BW1614" s="23">
        <v>0</v>
      </c>
      <c r="BX1614" s="23">
        <v>0</v>
      </c>
      <c r="BY1614" s="23">
        <v>0</v>
      </c>
      <c r="BZ1614" s="23">
        <v>0</v>
      </c>
      <c r="CA1614" s="23">
        <v>1.0928961748633881</v>
      </c>
      <c r="CB1614" s="23">
        <v>0</v>
      </c>
      <c r="CC1614" s="23">
        <v>0</v>
      </c>
      <c r="CD1614" s="23">
        <v>0</v>
      </c>
      <c r="CE1614" s="23">
        <v>0</v>
      </c>
      <c r="CF1614" s="23">
        <v>0</v>
      </c>
      <c r="CG1614" s="23">
        <v>0</v>
      </c>
      <c r="CH1614" s="23">
        <v>0</v>
      </c>
      <c r="CI1614" s="23">
        <v>0</v>
      </c>
      <c r="CJ1614" s="23">
        <v>0</v>
      </c>
      <c r="CK1614" s="23">
        <v>0</v>
      </c>
      <c r="CL1614" s="23">
        <v>0</v>
      </c>
      <c r="CM1614" s="23">
        <v>0</v>
      </c>
      <c r="CN1614" s="23">
        <v>0</v>
      </c>
      <c r="CO1614" s="23">
        <v>0</v>
      </c>
      <c r="CP1614" s="23">
        <v>0</v>
      </c>
      <c r="CQ1614" s="23">
        <v>0</v>
      </c>
      <c r="CR1614" s="23">
        <v>0</v>
      </c>
      <c r="CS1614" s="23">
        <v>0</v>
      </c>
      <c r="CT1614" s="23">
        <v>0</v>
      </c>
      <c r="CU1614" s="23">
        <v>0</v>
      </c>
      <c r="CV1614" s="23">
        <v>0</v>
      </c>
      <c r="CW1614" s="23">
        <v>0</v>
      </c>
      <c r="CX1614" s="23">
        <v>0</v>
      </c>
      <c r="CY1614" s="27">
        <v>12.771084337349393</v>
      </c>
      <c r="CZ1614" s="14">
        <v>0</v>
      </c>
      <c r="DA1614" s="22">
        <v>0</v>
      </c>
      <c r="DB1614" s="22">
        <v>42.705570291777192</v>
      </c>
      <c r="DC1614" s="22">
        <v>0</v>
      </c>
      <c r="DD1614" s="22">
        <v>0</v>
      </c>
      <c r="DE1614" s="22">
        <v>0</v>
      </c>
      <c r="DF1614" s="22">
        <v>0</v>
      </c>
      <c r="DG1614" s="22">
        <v>57.294429708222815</v>
      </c>
      <c r="DH1614" s="14">
        <v>0</v>
      </c>
      <c r="DI1614" s="24">
        <v>5.8047493403693933</v>
      </c>
      <c r="DJ1614" s="14">
        <v>21.381578947368421</v>
      </c>
      <c r="DK1614" s="4">
        <v>189</v>
      </c>
      <c r="DL1614" s="22">
        <v>96.296296296296291</v>
      </c>
      <c r="DM1614" s="22">
        <v>3.7037037037037033</v>
      </c>
      <c r="DN1614" s="22">
        <v>0</v>
      </c>
      <c r="DO1614" s="22">
        <v>0</v>
      </c>
      <c r="DP1614" s="4">
        <v>10</v>
      </c>
      <c r="DQ1614" s="22">
        <v>5.8479532163742682</v>
      </c>
      <c r="DR1614" s="4">
        <v>0</v>
      </c>
      <c r="DS1614" s="22">
        <v>0</v>
      </c>
      <c r="DT1614" s="17">
        <v>570.71428571428567</v>
      </c>
      <c r="DU1614" s="22">
        <v>29.375</v>
      </c>
      <c r="DV1614" s="22">
        <v>38.125</v>
      </c>
      <c r="DW1614" s="26">
        <v>4.4642857142857144</v>
      </c>
      <c r="DX1614" s="12">
        <v>2.1785714285714284</v>
      </c>
    </row>
    <row r="1615" spans="1:128" ht="10.5" x14ac:dyDescent="0.25">
      <c r="A1615" s="11">
        <v>1611</v>
      </c>
      <c r="B1615" s="4" t="s">
        <v>987</v>
      </c>
      <c r="C1615" s="4">
        <v>13658</v>
      </c>
      <c r="D1615" s="22">
        <v>7.7948717948717956</v>
      </c>
      <c r="E1615" s="22">
        <v>7.2234432234432235</v>
      </c>
      <c r="F1615" s="22">
        <v>6.7985347985347984</v>
      </c>
      <c r="G1615" s="22">
        <v>5.0402930402930401</v>
      </c>
      <c r="H1615" s="22">
        <v>4.2857142857142856</v>
      </c>
      <c r="I1615" s="22">
        <v>4.9157509157509161</v>
      </c>
      <c r="J1615" s="22">
        <v>7.3113553113553111</v>
      </c>
      <c r="K1615" s="22">
        <v>9.1575091575091569</v>
      </c>
      <c r="L1615" s="22">
        <v>8.9523809523809526</v>
      </c>
      <c r="M1615" s="22">
        <v>8.5641025641025639</v>
      </c>
      <c r="N1615" s="22">
        <v>6.9816849816849809</v>
      </c>
      <c r="O1615" s="22">
        <v>6.1172161172161168</v>
      </c>
      <c r="P1615" s="22">
        <v>5.3040293040293038</v>
      </c>
      <c r="Q1615" s="22">
        <v>3.8168498168498171</v>
      </c>
      <c r="R1615" s="22">
        <v>2.5494505494505497</v>
      </c>
      <c r="S1615" s="22">
        <v>1.8168498168498168</v>
      </c>
      <c r="T1615" s="22">
        <v>1.3846153846153846</v>
      </c>
      <c r="U1615" s="22">
        <v>1.9853479853479854</v>
      </c>
      <c r="V1615" s="23">
        <v>23.602813279891095</v>
      </c>
      <c r="W1615" s="23">
        <v>0</v>
      </c>
      <c r="X1615" s="23">
        <v>76.397186720108905</v>
      </c>
      <c r="Y1615" s="23">
        <v>3.7812901762081221E-2</v>
      </c>
      <c r="Z1615" s="23">
        <v>0.15125160704832488</v>
      </c>
      <c r="AA1615" s="23">
        <v>6.0500642819329958E-2</v>
      </c>
      <c r="AB1615" s="23">
        <v>0.26469031233456858</v>
      </c>
      <c r="AC1615" s="23">
        <v>0.18150192845798988</v>
      </c>
      <c r="AD1615" s="23">
        <v>0.61256900854571583</v>
      </c>
      <c r="AE1615" s="23">
        <v>0.24956515162973605</v>
      </c>
      <c r="AF1615" s="23">
        <v>7.5625803524162441E-2</v>
      </c>
      <c r="AG1615" s="23">
        <v>0.15125160704832488</v>
      </c>
      <c r="AH1615" s="23">
        <v>3.8720411404371173</v>
      </c>
      <c r="AI1615" s="23">
        <v>6.0500642819329958E-2</v>
      </c>
      <c r="AJ1615" s="23">
        <v>6.8063223171746193E-2</v>
      </c>
      <c r="AK1615" s="23">
        <v>0.17393934810557363</v>
      </c>
      <c r="AL1615" s="23">
        <v>0.62769416925054833</v>
      </c>
      <c r="AM1615" s="23">
        <v>1.0814489903955231</v>
      </c>
      <c r="AN1615" s="23">
        <v>0.14368902669590866</v>
      </c>
      <c r="AO1615" s="23">
        <v>1.1041367314527717</v>
      </c>
      <c r="AP1615" s="23">
        <v>0.21931483022007109</v>
      </c>
      <c r="AQ1615" s="23">
        <v>0.14368902669590866</v>
      </c>
      <c r="AR1615" s="23">
        <v>6.0500642819329958E-2</v>
      </c>
      <c r="AS1615" s="23">
        <v>0.67306965136504582</v>
      </c>
      <c r="AT1615" s="23">
        <v>0.98313544581411172</v>
      </c>
      <c r="AU1615" s="23">
        <v>9.0750964228994938E-2</v>
      </c>
      <c r="AV1615" s="23">
        <v>0</v>
      </c>
      <c r="AW1615" s="23">
        <v>1.0209483475761929</v>
      </c>
      <c r="AX1615" s="23">
        <v>0.6881948120698782</v>
      </c>
      <c r="AY1615" s="23">
        <v>0.20418966951523859</v>
      </c>
      <c r="AZ1615" s="23">
        <v>0.12100128563865992</v>
      </c>
      <c r="BA1615" s="23">
        <v>0</v>
      </c>
      <c r="BB1615" s="23">
        <v>0.10587612493382743</v>
      </c>
      <c r="BC1615" s="23">
        <v>0.24200257127731983</v>
      </c>
      <c r="BD1615" s="23">
        <v>2.5183392573546093</v>
      </c>
      <c r="BE1615" s="23">
        <v>0.89238448158511685</v>
      </c>
      <c r="BF1615" s="23">
        <v>9.0750964228994938E-2</v>
      </c>
      <c r="BG1615" s="23">
        <v>0.49913030325947211</v>
      </c>
      <c r="BH1615" s="23">
        <v>0.27225289268698477</v>
      </c>
      <c r="BI1615" s="23">
        <v>4.5375482114497469E-2</v>
      </c>
      <c r="BJ1615" s="23">
        <v>0.56719352643121834</v>
      </c>
      <c r="BK1615" s="23">
        <v>0.16637676775315738</v>
      </c>
      <c r="BL1615" s="23">
        <v>0.19662708916282234</v>
      </c>
      <c r="BM1615" s="23">
        <v>0.64281932995538071</v>
      </c>
      <c r="BN1615" s="23">
        <v>0.27225289268698477</v>
      </c>
      <c r="BO1615" s="23">
        <v>4.5375482114497469E-2</v>
      </c>
      <c r="BP1615" s="23">
        <v>0.19662708916282234</v>
      </c>
      <c r="BQ1615" s="23">
        <v>8.3188383876578689E-2</v>
      </c>
      <c r="BR1615" s="23">
        <v>0.67306965136504582</v>
      </c>
      <c r="BS1615" s="23">
        <v>0.52938062466913716</v>
      </c>
      <c r="BT1615" s="23">
        <v>0.45394640503734079</v>
      </c>
      <c r="BU1615" s="23">
        <v>2.48103186646434</v>
      </c>
      <c r="BV1615" s="23">
        <v>0.55386949924127471</v>
      </c>
      <c r="BW1615" s="23">
        <v>0.44764795144157821</v>
      </c>
      <c r="BX1615" s="23">
        <v>0</v>
      </c>
      <c r="BY1615" s="23">
        <v>6.8285280728376321E-2</v>
      </c>
      <c r="BZ1615" s="23">
        <v>0.38694992412746587</v>
      </c>
      <c r="CA1615" s="23">
        <v>0.48558421851289835</v>
      </c>
      <c r="CB1615" s="23">
        <v>2.48103186646434</v>
      </c>
      <c r="CC1615" s="23">
        <v>3.0349013657056147E-2</v>
      </c>
      <c r="CD1615" s="23">
        <v>0.42488619119878607</v>
      </c>
      <c r="CE1615" s="23">
        <v>0.22003034901365703</v>
      </c>
      <c r="CF1615" s="23">
        <v>1.5174506828528074</v>
      </c>
      <c r="CG1615" s="23">
        <v>0</v>
      </c>
      <c r="CH1615" s="23">
        <v>8.3459787556904405E-2</v>
      </c>
      <c r="CI1615" s="23">
        <v>1.2974203338391503</v>
      </c>
      <c r="CJ1615" s="23">
        <v>8.3459787556904405E-2</v>
      </c>
      <c r="CK1615" s="23">
        <v>0.18209408194233689</v>
      </c>
      <c r="CL1615" s="23">
        <v>0.84977238239757213</v>
      </c>
      <c r="CM1615" s="23">
        <v>0.16691957511380881</v>
      </c>
      <c r="CN1615" s="23">
        <v>0.34142640364188165</v>
      </c>
      <c r="CO1615" s="23">
        <v>9.8634294385432461E-2</v>
      </c>
      <c r="CP1615" s="23">
        <v>9.8634294385432461E-2</v>
      </c>
      <c r="CQ1615" s="23">
        <v>0.41729893778452198</v>
      </c>
      <c r="CR1615" s="23">
        <v>0.12139605462822459</v>
      </c>
      <c r="CS1615" s="23">
        <v>0.9484066767830045</v>
      </c>
      <c r="CT1615" s="23">
        <v>0.12898330804248861</v>
      </c>
      <c r="CU1615" s="23">
        <v>0.13657056145675264</v>
      </c>
      <c r="CV1615" s="23">
        <v>0.12139605462822459</v>
      </c>
      <c r="CW1615" s="23">
        <v>0.1441578148710167</v>
      </c>
      <c r="CX1615" s="23">
        <v>0.7359635811836116</v>
      </c>
      <c r="CY1615" s="27">
        <v>20.815639185825148</v>
      </c>
      <c r="CZ1615" s="14">
        <v>2.6635478759526143</v>
      </c>
      <c r="DA1615" s="22">
        <v>1.311450264590843</v>
      </c>
      <c r="DB1615" s="22">
        <v>42.273180458624125</v>
      </c>
      <c r="DC1615" s="22">
        <v>0.98933967328782879</v>
      </c>
      <c r="DD1615" s="22">
        <v>3.4435156070250788</v>
      </c>
      <c r="DE1615" s="22">
        <v>0.25308689316665389</v>
      </c>
      <c r="DF1615" s="22">
        <v>0.51384308612623664</v>
      </c>
      <c r="DG1615" s="22">
        <v>51.215584017179225</v>
      </c>
      <c r="DH1615" s="14">
        <v>4.7957371225577266</v>
      </c>
      <c r="DI1615" s="24">
        <v>4.7694874127995144</v>
      </c>
      <c r="DJ1615" s="14">
        <v>16.396484375</v>
      </c>
      <c r="DK1615" s="4">
        <v>5546</v>
      </c>
      <c r="DL1615" s="22">
        <v>65.614857554994586</v>
      </c>
      <c r="DM1615" s="22">
        <v>24.954922466642625</v>
      </c>
      <c r="DN1615" s="22">
        <v>8.9974756581319877</v>
      </c>
      <c r="DO1615" s="22">
        <v>0.43274432023079701</v>
      </c>
      <c r="DP1615" s="4">
        <v>315</v>
      </c>
      <c r="DQ1615" s="22">
        <v>4.0935672514619883</v>
      </c>
      <c r="DR1615" s="4">
        <v>42</v>
      </c>
      <c r="DS1615" s="22">
        <v>8.7682672233820469</v>
      </c>
      <c r="DT1615" s="17">
        <v>1241.8853591160221</v>
      </c>
      <c r="DU1615" s="22">
        <v>55.4029932720033</v>
      </c>
      <c r="DV1615" s="22">
        <v>14.664286695043252</v>
      </c>
      <c r="DW1615" s="26">
        <v>16.026410564225692</v>
      </c>
      <c r="DX1615" s="12">
        <v>1.6301314459049545</v>
      </c>
    </row>
    <row r="1616" spans="1:128" ht="10.5" x14ac:dyDescent="0.25">
      <c r="A1616" s="11">
        <v>1612</v>
      </c>
      <c r="B1616" s="4" t="s">
        <v>988</v>
      </c>
      <c r="C1616" s="4">
        <v>451</v>
      </c>
      <c r="D1616" s="22">
        <v>6.3492063492063489</v>
      </c>
      <c r="E1616" s="22">
        <v>7.7097505668934234</v>
      </c>
      <c r="F1616" s="22">
        <v>7.4829931972789119</v>
      </c>
      <c r="G1616" s="22">
        <v>4.7619047619047619</v>
      </c>
      <c r="H1616" s="22">
        <v>5.6689342403628125</v>
      </c>
      <c r="I1616" s="22">
        <v>7.2562358276643995</v>
      </c>
      <c r="J1616" s="22">
        <v>7.029478458049887</v>
      </c>
      <c r="K1616" s="22">
        <v>6.1224489795918364</v>
      </c>
      <c r="L1616" s="22">
        <v>4.5351473922902494</v>
      </c>
      <c r="M1616" s="22">
        <v>4.9886621315192743</v>
      </c>
      <c r="N1616" s="22">
        <v>7.9365079365079358</v>
      </c>
      <c r="O1616" s="22">
        <v>6.3492063492063489</v>
      </c>
      <c r="P1616" s="22">
        <v>6.8027210884353746</v>
      </c>
      <c r="Q1616" s="22">
        <v>5.895691609977324</v>
      </c>
      <c r="R1616" s="22">
        <v>4.0816326530612246</v>
      </c>
      <c r="S1616" s="22">
        <v>4.5351473922902494</v>
      </c>
      <c r="T1616" s="22">
        <v>1.3605442176870748</v>
      </c>
      <c r="U1616" s="22">
        <v>1.1337868480725624</v>
      </c>
      <c r="V1616" s="23">
        <v>6.7010309278350491</v>
      </c>
      <c r="W1616" s="23">
        <v>0</v>
      </c>
      <c r="X1616" s="23">
        <v>93.298969072164951</v>
      </c>
      <c r="Y1616" s="23">
        <v>0</v>
      </c>
      <c r="Z1616" s="23">
        <v>0</v>
      </c>
      <c r="AA1616" s="23">
        <v>0</v>
      </c>
      <c r="AB1616" s="23">
        <v>0</v>
      </c>
      <c r="AC1616" s="23">
        <v>0</v>
      </c>
      <c r="AD1616" s="23">
        <v>0</v>
      </c>
      <c r="AE1616" s="23">
        <v>0</v>
      </c>
      <c r="AF1616" s="23">
        <v>0</v>
      </c>
      <c r="AG1616" s="23">
        <v>0</v>
      </c>
      <c r="AH1616" s="23">
        <v>1.2886597938144329</v>
      </c>
      <c r="AI1616" s="23">
        <v>0</v>
      </c>
      <c r="AJ1616" s="23">
        <v>0</v>
      </c>
      <c r="AK1616" s="23">
        <v>0</v>
      </c>
      <c r="AL1616" s="23">
        <v>0</v>
      </c>
      <c r="AM1616" s="23">
        <v>0</v>
      </c>
      <c r="AN1616" s="23">
        <v>0</v>
      </c>
      <c r="AO1616" s="23">
        <v>0</v>
      </c>
      <c r="AP1616" s="23">
        <v>0</v>
      </c>
      <c r="AQ1616" s="23">
        <v>0</v>
      </c>
      <c r="AR1616" s="23">
        <v>0</v>
      </c>
      <c r="AS1616" s="23">
        <v>0</v>
      </c>
      <c r="AT1616" s="23">
        <v>0</v>
      </c>
      <c r="AU1616" s="23">
        <v>0</v>
      </c>
      <c r="AV1616" s="23">
        <v>0</v>
      </c>
      <c r="AW1616" s="23">
        <v>0</v>
      </c>
      <c r="AX1616" s="23">
        <v>0</v>
      </c>
      <c r="AY1616" s="23">
        <v>0</v>
      </c>
      <c r="AZ1616" s="23">
        <v>0</v>
      </c>
      <c r="BA1616" s="23">
        <v>0</v>
      </c>
      <c r="BB1616" s="23">
        <v>0</v>
      </c>
      <c r="BC1616" s="23">
        <v>0</v>
      </c>
      <c r="BD1616" s="23">
        <v>1.5463917525773196</v>
      </c>
      <c r="BE1616" s="23">
        <v>0</v>
      </c>
      <c r="BF1616" s="23">
        <v>0</v>
      </c>
      <c r="BG1616" s="23">
        <v>0</v>
      </c>
      <c r="BH1616" s="23">
        <v>0</v>
      </c>
      <c r="BI1616" s="23">
        <v>0</v>
      </c>
      <c r="BJ1616" s="23">
        <v>0.77319587628865982</v>
      </c>
      <c r="BK1616" s="23">
        <v>0</v>
      </c>
      <c r="BL1616" s="23">
        <v>0</v>
      </c>
      <c r="BM1616" s="23">
        <v>0</v>
      </c>
      <c r="BN1616" s="23">
        <v>0</v>
      </c>
      <c r="BO1616" s="23">
        <v>0</v>
      </c>
      <c r="BP1616" s="23">
        <v>3.0927835051546393</v>
      </c>
      <c r="BQ1616" s="23">
        <v>0</v>
      </c>
      <c r="BR1616" s="23">
        <v>0</v>
      </c>
      <c r="BS1616" s="23">
        <v>0</v>
      </c>
      <c r="BT1616" s="23">
        <v>0</v>
      </c>
      <c r="BU1616" s="23">
        <v>0</v>
      </c>
      <c r="BV1616" s="23">
        <v>0</v>
      </c>
      <c r="BW1616" s="23">
        <v>0</v>
      </c>
      <c r="BX1616" s="23">
        <v>0</v>
      </c>
      <c r="BY1616" s="23">
        <v>0.72815533980582525</v>
      </c>
      <c r="BZ1616" s="23">
        <v>0</v>
      </c>
      <c r="CA1616" s="23">
        <v>0</v>
      </c>
      <c r="CB1616" s="23">
        <v>0</v>
      </c>
      <c r="CC1616" s="23">
        <v>0</v>
      </c>
      <c r="CD1616" s="23">
        <v>0</v>
      </c>
      <c r="CE1616" s="23">
        <v>0</v>
      </c>
      <c r="CF1616" s="23">
        <v>0</v>
      </c>
      <c r="CG1616" s="23">
        <v>0</v>
      </c>
      <c r="CH1616" s="23">
        <v>0</v>
      </c>
      <c r="CI1616" s="23">
        <v>0</v>
      </c>
      <c r="CJ1616" s="23">
        <v>0</v>
      </c>
      <c r="CK1616" s="23">
        <v>0</v>
      </c>
      <c r="CL1616" s="23">
        <v>0</v>
      </c>
      <c r="CM1616" s="23">
        <v>0</v>
      </c>
      <c r="CN1616" s="23">
        <v>0</v>
      </c>
      <c r="CO1616" s="23">
        <v>0</v>
      </c>
      <c r="CP1616" s="23">
        <v>0</v>
      </c>
      <c r="CQ1616" s="23">
        <v>0</v>
      </c>
      <c r="CR1616" s="23">
        <v>0</v>
      </c>
      <c r="CS1616" s="23">
        <v>0</v>
      </c>
      <c r="CT1616" s="23">
        <v>0</v>
      </c>
      <c r="CU1616" s="23">
        <v>0</v>
      </c>
      <c r="CV1616" s="23">
        <v>0</v>
      </c>
      <c r="CW1616" s="23">
        <v>0</v>
      </c>
      <c r="CX1616" s="23">
        <v>0</v>
      </c>
      <c r="CY1616" s="27">
        <v>12.63858093126386</v>
      </c>
      <c r="CZ1616" s="14">
        <v>1.9464720194647203</v>
      </c>
      <c r="DA1616" s="22">
        <v>3.2911392405063293</v>
      </c>
      <c r="DB1616" s="22">
        <v>43.797468354430379</v>
      </c>
      <c r="DC1616" s="22">
        <v>0</v>
      </c>
      <c r="DD1616" s="22">
        <v>0</v>
      </c>
      <c r="DE1616" s="22">
        <v>0</v>
      </c>
      <c r="DF1616" s="22">
        <v>1.2658227848101267</v>
      </c>
      <c r="DG1616" s="22">
        <v>51.645569620253163</v>
      </c>
      <c r="DH1616" s="14">
        <v>27.27272727272727</v>
      </c>
      <c r="DI1616" s="24">
        <v>5.1094890510948909</v>
      </c>
      <c r="DJ1616" s="14">
        <v>21.472392638036812</v>
      </c>
      <c r="DK1616" s="4">
        <v>196</v>
      </c>
      <c r="DL1616" s="22">
        <v>100</v>
      </c>
      <c r="DM1616" s="22">
        <v>0</v>
      </c>
      <c r="DN1616" s="22">
        <v>0</v>
      </c>
      <c r="DO1616" s="22">
        <v>0</v>
      </c>
      <c r="DP1616" s="4">
        <v>6</v>
      </c>
      <c r="DQ1616" s="22">
        <v>2.6086956521739131</v>
      </c>
      <c r="DR1616" s="4">
        <v>0</v>
      </c>
      <c r="DS1616" s="22">
        <v>0</v>
      </c>
      <c r="DT1616" s="17">
        <v>840.47619047619048</v>
      </c>
      <c r="DU1616" s="22">
        <v>40</v>
      </c>
      <c r="DV1616" s="22">
        <v>28.372093023255811</v>
      </c>
      <c r="DW1616" s="26">
        <v>10.429447852760736</v>
      </c>
      <c r="DX1616" s="12">
        <v>2.5290322580645159</v>
      </c>
    </row>
    <row r="1617" spans="1:128" ht="10.5" x14ac:dyDescent="0.25">
      <c r="A1617" s="11">
        <v>1613</v>
      </c>
      <c r="B1617" s="4" t="s">
        <v>989</v>
      </c>
      <c r="C1617" s="4">
        <v>820</v>
      </c>
      <c r="D1617" s="22">
        <v>5.3593179049939099</v>
      </c>
      <c r="E1617" s="22">
        <v>6.0901339829476253</v>
      </c>
      <c r="F1617" s="22">
        <v>4.9939098660170522</v>
      </c>
      <c r="G1617" s="22">
        <v>4.6285018270401945</v>
      </c>
      <c r="H1617" s="22">
        <v>3.1668696711327646</v>
      </c>
      <c r="I1617" s="22">
        <v>3.7758830694275276</v>
      </c>
      <c r="J1617" s="22">
        <v>3.8976857490864796</v>
      </c>
      <c r="K1617" s="22">
        <v>4.3848964677222897</v>
      </c>
      <c r="L1617" s="22">
        <v>5.7247259439707676</v>
      </c>
      <c r="M1617" s="22">
        <v>5.9683313032886725</v>
      </c>
      <c r="N1617" s="22">
        <v>6.9427527405602927</v>
      </c>
      <c r="O1617" s="22">
        <v>7.6735688185140063</v>
      </c>
      <c r="P1617" s="22">
        <v>8.2825822168087697</v>
      </c>
      <c r="Q1617" s="22">
        <v>10.840438489646772</v>
      </c>
      <c r="R1617" s="22">
        <v>8.1607795371498177</v>
      </c>
      <c r="S1617" s="22">
        <v>4.1412911084043849</v>
      </c>
      <c r="T1617" s="22">
        <v>4.0194884287454329</v>
      </c>
      <c r="U1617" s="22">
        <v>1.9488428745432398</v>
      </c>
      <c r="V1617" s="23">
        <v>9.6644295302013461</v>
      </c>
      <c r="W1617" s="23">
        <v>0</v>
      </c>
      <c r="X1617" s="23">
        <v>90.335570469798654</v>
      </c>
      <c r="Y1617" s="23">
        <v>0</v>
      </c>
      <c r="Z1617" s="23">
        <v>0</v>
      </c>
      <c r="AA1617" s="23">
        <v>0</v>
      </c>
      <c r="AB1617" s="23">
        <v>0</v>
      </c>
      <c r="AC1617" s="23">
        <v>0</v>
      </c>
      <c r="AD1617" s="23">
        <v>0</v>
      </c>
      <c r="AE1617" s="23">
        <v>0</v>
      </c>
      <c r="AF1617" s="23">
        <v>0</v>
      </c>
      <c r="AG1617" s="23">
        <v>0</v>
      </c>
      <c r="AH1617" s="23">
        <v>6.0402684563758395</v>
      </c>
      <c r="AI1617" s="23">
        <v>0</v>
      </c>
      <c r="AJ1617" s="23">
        <v>0</v>
      </c>
      <c r="AK1617" s="23">
        <v>0</v>
      </c>
      <c r="AL1617" s="23">
        <v>0.40268456375838929</v>
      </c>
      <c r="AM1617" s="23">
        <v>0</v>
      </c>
      <c r="AN1617" s="23">
        <v>0</v>
      </c>
      <c r="AO1617" s="23">
        <v>0</v>
      </c>
      <c r="AP1617" s="23">
        <v>0</v>
      </c>
      <c r="AQ1617" s="23">
        <v>0</v>
      </c>
      <c r="AR1617" s="23">
        <v>0</v>
      </c>
      <c r="AS1617" s="23">
        <v>0.40268456375838929</v>
      </c>
      <c r="AT1617" s="23">
        <v>0</v>
      </c>
      <c r="AU1617" s="23">
        <v>0</v>
      </c>
      <c r="AV1617" s="23">
        <v>0</v>
      </c>
      <c r="AW1617" s="23">
        <v>0</v>
      </c>
      <c r="AX1617" s="23">
        <v>0</v>
      </c>
      <c r="AY1617" s="23">
        <v>0</v>
      </c>
      <c r="AZ1617" s="23">
        <v>0</v>
      </c>
      <c r="BA1617" s="23">
        <v>0</v>
      </c>
      <c r="BB1617" s="23">
        <v>0</v>
      </c>
      <c r="BC1617" s="23">
        <v>0.53691275167785235</v>
      </c>
      <c r="BD1617" s="23">
        <v>1.476510067114094</v>
      </c>
      <c r="BE1617" s="23">
        <v>0</v>
      </c>
      <c r="BF1617" s="23">
        <v>0</v>
      </c>
      <c r="BG1617" s="23">
        <v>0</v>
      </c>
      <c r="BH1617" s="23">
        <v>0</v>
      </c>
      <c r="BI1617" s="23">
        <v>0</v>
      </c>
      <c r="BJ1617" s="23">
        <v>0</v>
      </c>
      <c r="BK1617" s="23">
        <v>0</v>
      </c>
      <c r="BL1617" s="23">
        <v>0</v>
      </c>
      <c r="BM1617" s="23">
        <v>0</v>
      </c>
      <c r="BN1617" s="23">
        <v>0</v>
      </c>
      <c r="BO1617" s="23">
        <v>0</v>
      </c>
      <c r="BP1617" s="23">
        <v>0.40268456375838929</v>
      </c>
      <c r="BQ1617" s="23">
        <v>0</v>
      </c>
      <c r="BR1617" s="23">
        <v>0.40268456375838929</v>
      </c>
      <c r="BS1617" s="23">
        <v>0</v>
      </c>
      <c r="BT1617" s="23">
        <v>0</v>
      </c>
      <c r="BU1617" s="23">
        <v>0</v>
      </c>
      <c r="BV1617" s="23">
        <v>0</v>
      </c>
      <c r="BW1617" s="23">
        <v>0</v>
      </c>
      <c r="BX1617" s="23">
        <v>0</v>
      </c>
      <c r="BY1617" s="23">
        <v>0</v>
      </c>
      <c r="BZ1617" s="23">
        <v>0.5298013245033113</v>
      </c>
      <c r="CA1617" s="23">
        <v>0</v>
      </c>
      <c r="CB1617" s="23">
        <v>0.66225165562913912</v>
      </c>
      <c r="CC1617" s="23">
        <v>0</v>
      </c>
      <c r="CD1617" s="23">
        <v>0</v>
      </c>
      <c r="CE1617" s="23">
        <v>0</v>
      </c>
      <c r="CF1617" s="23">
        <v>0</v>
      </c>
      <c r="CG1617" s="23">
        <v>0</v>
      </c>
      <c r="CH1617" s="23">
        <v>0</v>
      </c>
      <c r="CI1617" s="23">
        <v>0</v>
      </c>
      <c r="CJ1617" s="23">
        <v>0</v>
      </c>
      <c r="CK1617" s="23">
        <v>0</v>
      </c>
      <c r="CL1617" s="23">
        <v>0</v>
      </c>
      <c r="CM1617" s="23">
        <v>0</v>
      </c>
      <c r="CN1617" s="23">
        <v>0</v>
      </c>
      <c r="CO1617" s="23">
        <v>0</v>
      </c>
      <c r="CP1617" s="23">
        <v>0</v>
      </c>
      <c r="CQ1617" s="23">
        <v>0</v>
      </c>
      <c r="CR1617" s="23">
        <v>0</v>
      </c>
      <c r="CS1617" s="23">
        <v>0.5298013245033113</v>
      </c>
      <c r="CT1617" s="23">
        <v>0</v>
      </c>
      <c r="CU1617" s="23">
        <v>0</v>
      </c>
      <c r="CV1617" s="23">
        <v>0</v>
      </c>
      <c r="CW1617" s="23">
        <v>0</v>
      </c>
      <c r="CX1617" s="23">
        <v>0</v>
      </c>
      <c r="CY1617" s="27">
        <v>9.5121951219512226</v>
      </c>
      <c r="CZ1617" s="14">
        <v>0</v>
      </c>
      <c r="DA1617" s="22">
        <v>0.67114093959731547</v>
      </c>
      <c r="DB1617" s="22">
        <v>29.664429530201343</v>
      </c>
      <c r="DC1617" s="22">
        <v>0</v>
      </c>
      <c r="DD1617" s="22">
        <v>0</v>
      </c>
      <c r="DE1617" s="22">
        <v>0</v>
      </c>
      <c r="DF1617" s="22">
        <v>0.67114093959731547</v>
      </c>
      <c r="DG1617" s="22">
        <v>68.993288590604024</v>
      </c>
      <c r="DH1617" s="14">
        <v>12.5</v>
      </c>
      <c r="DI1617" s="24">
        <v>5.8977719528178243</v>
      </c>
      <c r="DJ1617" s="14">
        <v>29.495268138801261</v>
      </c>
      <c r="DK1617" s="4">
        <v>429</v>
      </c>
      <c r="DL1617" s="22">
        <v>96.736596736596738</v>
      </c>
      <c r="DM1617" s="22">
        <v>0</v>
      </c>
      <c r="DN1617" s="22">
        <v>2.3310023310023311</v>
      </c>
      <c r="DO1617" s="22">
        <v>0.93240093240093236</v>
      </c>
      <c r="DP1617" s="4">
        <v>8</v>
      </c>
      <c r="DQ1617" s="22">
        <v>2.2222222222222223</v>
      </c>
      <c r="DR1617" s="4">
        <v>0</v>
      </c>
      <c r="DS1617" s="22">
        <v>0</v>
      </c>
      <c r="DT1617" s="17">
        <v>624.52830188679241</v>
      </c>
      <c r="DU1617" s="22">
        <v>36.96275071633238</v>
      </c>
      <c r="DV1617" s="22">
        <v>29.799426934097422</v>
      </c>
      <c r="DW1617" s="26">
        <v>13.36206896551724</v>
      </c>
      <c r="DX1617" s="12">
        <v>2.0346820809248554</v>
      </c>
    </row>
    <row r="1618" spans="1:128" ht="10.5" x14ac:dyDescent="0.25">
      <c r="A1618" s="11">
        <v>1614</v>
      </c>
      <c r="B1618" s="4" t="s">
        <v>2197</v>
      </c>
      <c r="C1618" s="4">
        <v>189</v>
      </c>
      <c r="D1618" s="22">
        <v>3.1413612565445024</v>
      </c>
      <c r="E1618" s="22">
        <v>11.518324607329843</v>
      </c>
      <c r="F1618" s="22">
        <v>7.8534031413612562</v>
      </c>
      <c r="G1618" s="22">
        <v>6.8062827225130889</v>
      </c>
      <c r="H1618" s="22">
        <v>0</v>
      </c>
      <c r="I1618" s="22">
        <v>1.5706806282722512</v>
      </c>
      <c r="J1618" s="22">
        <v>7.3298429319371721</v>
      </c>
      <c r="K1618" s="22">
        <v>2.6178010471204187</v>
      </c>
      <c r="L1618" s="22">
        <v>6.2827225130890048</v>
      </c>
      <c r="M1618" s="22">
        <v>7.8534031413612562</v>
      </c>
      <c r="N1618" s="22">
        <v>6.2827225130890048</v>
      </c>
      <c r="O1618" s="22">
        <v>4.7120418848167542</v>
      </c>
      <c r="P1618" s="22">
        <v>10.471204188481675</v>
      </c>
      <c r="Q1618" s="22">
        <v>6.8062827225130889</v>
      </c>
      <c r="R1618" s="22">
        <v>6.2827225130890048</v>
      </c>
      <c r="S1618" s="22">
        <v>5.2356020942408374</v>
      </c>
      <c r="T1618" s="22">
        <v>5.2356020942408374</v>
      </c>
      <c r="U1618" s="22">
        <v>0</v>
      </c>
      <c r="V1618" s="23">
        <v>10.967741935483872</v>
      </c>
      <c r="W1618" s="23">
        <v>0</v>
      </c>
      <c r="X1618" s="23">
        <v>89.032258064516128</v>
      </c>
      <c r="Y1618" s="23">
        <v>0</v>
      </c>
      <c r="Z1618" s="23">
        <v>0</v>
      </c>
      <c r="AA1618" s="23">
        <v>0</v>
      </c>
      <c r="AB1618" s="23">
        <v>0</v>
      </c>
      <c r="AC1618" s="23">
        <v>0</v>
      </c>
      <c r="AD1618" s="23">
        <v>0</v>
      </c>
      <c r="AE1618" s="23">
        <v>0</v>
      </c>
      <c r="AF1618" s="23">
        <v>0</v>
      </c>
      <c r="AG1618" s="23">
        <v>0</v>
      </c>
      <c r="AH1618" s="23">
        <v>3.870967741935484</v>
      </c>
      <c r="AI1618" s="23">
        <v>0</v>
      </c>
      <c r="AJ1618" s="23">
        <v>0</v>
      </c>
      <c r="AK1618" s="23">
        <v>0</v>
      </c>
      <c r="AL1618" s="23">
        <v>0</v>
      </c>
      <c r="AM1618" s="23">
        <v>0</v>
      </c>
      <c r="AN1618" s="23">
        <v>0</v>
      </c>
      <c r="AO1618" s="23">
        <v>0</v>
      </c>
      <c r="AP1618" s="23">
        <v>0</v>
      </c>
      <c r="AQ1618" s="23">
        <v>0</v>
      </c>
      <c r="AR1618" s="23">
        <v>0</v>
      </c>
      <c r="AS1618" s="23">
        <v>0</v>
      </c>
      <c r="AT1618" s="23">
        <v>0</v>
      </c>
      <c r="AU1618" s="23">
        <v>0</v>
      </c>
      <c r="AV1618" s="23">
        <v>0</v>
      </c>
      <c r="AW1618" s="23">
        <v>0</v>
      </c>
      <c r="AX1618" s="23">
        <v>0</v>
      </c>
      <c r="AY1618" s="23">
        <v>1.935483870967742</v>
      </c>
      <c r="AZ1618" s="23">
        <v>0</v>
      </c>
      <c r="BA1618" s="23">
        <v>0</v>
      </c>
      <c r="BB1618" s="23">
        <v>0</v>
      </c>
      <c r="BC1618" s="23">
        <v>0</v>
      </c>
      <c r="BD1618" s="23">
        <v>0</v>
      </c>
      <c r="BE1618" s="23">
        <v>0</v>
      </c>
      <c r="BF1618" s="23">
        <v>0</v>
      </c>
      <c r="BG1618" s="23">
        <v>0</v>
      </c>
      <c r="BH1618" s="23">
        <v>0</v>
      </c>
      <c r="BI1618" s="23">
        <v>0</v>
      </c>
      <c r="BJ1618" s="23">
        <v>0</v>
      </c>
      <c r="BK1618" s="23">
        <v>0</v>
      </c>
      <c r="BL1618" s="23">
        <v>0</v>
      </c>
      <c r="BM1618" s="23">
        <v>0</v>
      </c>
      <c r="BN1618" s="23">
        <v>0</v>
      </c>
      <c r="BO1618" s="23">
        <v>0</v>
      </c>
      <c r="BP1618" s="23">
        <v>5.161290322580645</v>
      </c>
      <c r="BQ1618" s="23">
        <v>0</v>
      </c>
      <c r="BR1618" s="23">
        <v>0</v>
      </c>
      <c r="BS1618" s="23">
        <v>0</v>
      </c>
      <c r="BT1618" s="23">
        <v>0</v>
      </c>
      <c r="BU1618" s="23">
        <v>0</v>
      </c>
      <c r="BV1618" s="23">
        <v>0</v>
      </c>
      <c r="BW1618" s="23">
        <v>0</v>
      </c>
      <c r="BX1618" s="23">
        <v>0</v>
      </c>
      <c r="BY1618" s="23">
        <v>0</v>
      </c>
      <c r="BZ1618" s="23">
        <v>0</v>
      </c>
      <c r="CA1618" s="23">
        <v>0</v>
      </c>
      <c r="CB1618" s="23">
        <v>0</v>
      </c>
      <c r="CC1618" s="23">
        <v>0</v>
      </c>
      <c r="CD1618" s="23">
        <v>0</v>
      </c>
      <c r="CE1618" s="23">
        <v>0</v>
      </c>
      <c r="CF1618" s="23">
        <v>1.7751479289940828</v>
      </c>
      <c r="CG1618" s="23">
        <v>0</v>
      </c>
      <c r="CH1618" s="23">
        <v>0</v>
      </c>
      <c r="CI1618" s="23">
        <v>0</v>
      </c>
      <c r="CJ1618" s="23">
        <v>0</v>
      </c>
      <c r="CK1618" s="23">
        <v>0</v>
      </c>
      <c r="CL1618" s="23">
        <v>0</v>
      </c>
      <c r="CM1618" s="23">
        <v>0</v>
      </c>
      <c r="CN1618" s="23">
        <v>0</v>
      </c>
      <c r="CO1618" s="23">
        <v>0</v>
      </c>
      <c r="CP1618" s="23">
        <v>0</v>
      </c>
      <c r="CQ1618" s="23">
        <v>0</v>
      </c>
      <c r="CR1618" s="23">
        <v>0</v>
      </c>
      <c r="CS1618" s="23">
        <v>0</v>
      </c>
      <c r="CT1618" s="23">
        <v>0</v>
      </c>
      <c r="CU1618" s="23">
        <v>0</v>
      </c>
      <c r="CV1618" s="23">
        <v>0</v>
      </c>
      <c r="CW1618" s="23">
        <v>0</v>
      </c>
      <c r="CX1618" s="23">
        <v>0</v>
      </c>
      <c r="CY1618" s="27">
        <v>12.169312169312178</v>
      </c>
      <c r="CZ1618" s="14">
        <v>0</v>
      </c>
      <c r="DA1618" s="22">
        <v>0</v>
      </c>
      <c r="DB1618" s="22">
        <v>37.349397590361441</v>
      </c>
      <c r="DC1618" s="22">
        <v>0</v>
      </c>
      <c r="DD1618" s="22">
        <v>0</v>
      </c>
      <c r="DE1618" s="22">
        <v>0</v>
      </c>
      <c r="DF1618" s="22">
        <v>0</v>
      </c>
      <c r="DG1618" s="22">
        <v>62.650602409638559</v>
      </c>
      <c r="DH1618" s="14" t="e">
        <v>#DIV/0!</v>
      </c>
      <c r="DI1618" s="24">
        <v>10.795454545454545</v>
      </c>
      <c r="DJ1618" s="14">
        <v>15.441176470588236</v>
      </c>
      <c r="DK1618" s="4">
        <v>82</v>
      </c>
      <c r="DL1618" s="22">
        <v>100</v>
      </c>
      <c r="DM1618" s="22">
        <v>0</v>
      </c>
      <c r="DN1618" s="22">
        <v>0</v>
      </c>
      <c r="DO1618" s="22">
        <v>0</v>
      </c>
      <c r="DP1618" s="4">
        <v>5</v>
      </c>
      <c r="DQ1618" s="22">
        <v>6.1728395061728394</v>
      </c>
      <c r="DR1618" s="4">
        <v>0</v>
      </c>
      <c r="DS1618" s="22" t="e">
        <v>#DIV/0!</v>
      </c>
      <c r="DT1618" s="17">
        <v>550</v>
      </c>
      <c r="DU1618" s="22">
        <v>23.611111111111111</v>
      </c>
      <c r="DV1618" s="22">
        <v>30.555555555555557</v>
      </c>
      <c r="DW1618" s="26">
        <v>0</v>
      </c>
      <c r="DX1618" s="12">
        <v>2.03125</v>
      </c>
    </row>
    <row r="1619" spans="1:128" ht="10.5" x14ac:dyDescent="0.25">
      <c r="A1619" s="11">
        <v>1615</v>
      </c>
      <c r="B1619" s="4" t="s">
        <v>990</v>
      </c>
      <c r="C1619" s="4">
        <v>10445</v>
      </c>
      <c r="D1619" s="22">
        <v>4.9593106749640983</v>
      </c>
      <c r="E1619" s="22">
        <v>7.2474868358066065</v>
      </c>
      <c r="F1619" s="22">
        <v>6.9698420296792722</v>
      </c>
      <c r="G1619" s="22">
        <v>6.4911440880804205</v>
      </c>
      <c r="H1619" s="22">
        <v>5.9358544758257539</v>
      </c>
      <c r="I1619" s="22">
        <v>5.4763044518908561</v>
      </c>
      <c r="J1619" s="22">
        <v>5.4380086165629491</v>
      </c>
      <c r="K1619" s="22">
        <v>6.4911440880804205</v>
      </c>
      <c r="L1619" s="22">
        <v>6.4337003350885587</v>
      </c>
      <c r="M1619" s="22">
        <v>7.1708951651507897</v>
      </c>
      <c r="N1619" s="22">
        <v>6.8741024413595015</v>
      </c>
      <c r="O1619" s="22">
        <v>6.2230732407850642</v>
      </c>
      <c r="P1619" s="22">
        <v>6.711345141215892</v>
      </c>
      <c r="Q1619" s="22">
        <v>5.6582096696984205</v>
      </c>
      <c r="R1619" s="22">
        <v>4.4327429392053617</v>
      </c>
      <c r="S1619" s="22">
        <v>3.2264241263762568</v>
      </c>
      <c r="T1619" s="22">
        <v>2.3360459550023935</v>
      </c>
      <c r="U1619" s="22">
        <v>1.9243657252273814</v>
      </c>
      <c r="V1619" s="23">
        <v>14.902893380895748</v>
      </c>
      <c r="W1619" s="23">
        <v>0</v>
      </c>
      <c r="X1619" s="23">
        <v>85.097106619104252</v>
      </c>
      <c r="Y1619" s="23">
        <v>7.9270709472849782E-2</v>
      </c>
      <c r="Z1619" s="23">
        <v>9.908838684106222E-2</v>
      </c>
      <c r="AA1619" s="23">
        <v>0</v>
      </c>
      <c r="AB1619" s="23">
        <v>0.21799445105033688</v>
      </c>
      <c r="AC1619" s="23">
        <v>4.954419342053111E-2</v>
      </c>
      <c r="AD1619" s="23">
        <v>1.1395164486722156</v>
      </c>
      <c r="AE1619" s="23">
        <v>0.21799445105033688</v>
      </c>
      <c r="AF1619" s="23">
        <v>0</v>
      </c>
      <c r="AG1619" s="23">
        <v>4.954419342053111E-2</v>
      </c>
      <c r="AH1619" s="23">
        <v>2.8636543797066984</v>
      </c>
      <c r="AI1619" s="23">
        <v>0</v>
      </c>
      <c r="AJ1619" s="23">
        <v>3.9635354736424891E-2</v>
      </c>
      <c r="AK1619" s="23">
        <v>0.14863258026159334</v>
      </c>
      <c r="AL1619" s="23">
        <v>0.49544193420531113</v>
      </c>
      <c r="AM1619" s="23">
        <v>0.14863258026159334</v>
      </c>
      <c r="AN1619" s="23">
        <v>0.28735632183908044</v>
      </c>
      <c r="AO1619" s="23">
        <v>1.3476020610384463</v>
      </c>
      <c r="AP1619" s="23">
        <v>9.908838684106222E-2</v>
      </c>
      <c r="AQ1619" s="23">
        <v>0.13872374157748713</v>
      </c>
      <c r="AR1619" s="23">
        <v>3.9635354736424891E-2</v>
      </c>
      <c r="AS1619" s="23">
        <v>0.41617122473246138</v>
      </c>
      <c r="AT1619" s="23">
        <v>0.48553309552120488</v>
      </c>
      <c r="AU1619" s="23">
        <v>8.9179548156956001E-2</v>
      </c>
      <c r="AV1619" s="23">
        <v>0</v>
      </c>
      <c r="AW1619" s="23">
        <v>0</v>
      </c>
      <c r="AX1619" s="23">
        <v>0.31708283789139913</v>
      </c>
      <c r="AY1619" s="23">
        <v>0.10899722552516844</v>
      </c>
      <c r="AZ1619" s="23">
        <v>5.9453032104637329E-2</v>
      </c>
      <c r="BA1619" s="23">
        <v>0</v>
      </c>
      <c r="BB1619" s="23">
        <v>9.908838684106222E-2</v>
      </c>
      <c r="BC1619" s="23">
        <v>0.51525961157352362</v>
      </c>
      <c r="BD1619" s="23">
        <v>0.96115735235830368</v>
      </c>
      <c r="BE1619" s="23">
        <v>0.11890606420927466</v>
      </c>
      <c r="BF1619" s="23">
        <v>0.18826793499801825</v>
      </c>
      <c r="BG1619" s="23">
        <v>0.30717399920729288</v>
      </c>
      <c r="BH1619" s="23">
        <v>0.15854141894569956</v>
      </c>
      <c r="BI1619" s="23">
        <v>4.954419342053111E-2</v>
      </c>
      <c r="BJ1619" s="23">
        <v>0.48553309552120488</v>
      </c>
      <c r="BK1619" s="23">
        <v>9.908838684106222E-2</v>
      </c>
      <c r="BL1619" s="23">
        <v>7.9270709472849782E-2</v>
      </c>
      <c r="BM1619" s="23">
        <v>0.32699167657550532</v>
      </c>
      <c r="BN1619" s="23">
        <v>0.30717399920729288</v>
      </c>
      <c r="BO1619" s="23">
        <v>3.9635354736424891E-2</v>
      </c>
      <c r="BP1619" s="23">
        <v>0.18826793499801825</v>
      </c>
      <c r="BQ1619" s="23">
        <v>0</v>
      </c>
      <c r="BR1619" s="23">
        <v>0.50535077288941743</v>
      </c>
      <c r="BS1619" s="23">
        <v>0.14863258026159334</v>
      </c>
      <c r="BT1619" s="23">
        <v>0.48827190043082819</v>
      </c>
      <c r="BU1619" s="23">
        <v>0.2178649237472767</v>
      </c>
      <c r="BV1619" s="23">
        <v>0.51495345612992671</v>
      </c>
      <c r="BW1619" s="23">
        <v>0.53475935828876997</v>
      </c>
      <c r="BX1619" s="23">
        <v>0</v>
      </c>
      <c r="BY1619" s="23">
        <v>8.9126559714795009E-2</v>
      </c>
      <c r="BZ1619" s="23">
        <v>0.3763121410180234</v>
      </c>
      <c r="CA1619" s="23">
        <v>0.25747672806496336</v>
      </c>
      <c r="CB1619" s="23">
        <v>0.35650623885918004</v>
      </c>
      <c r="CC1619" s="23">
        <v>0.25747672806496336</v>
      </c>
      <c r="CD1619" s="23">
        <v>0.14854426619132502</v>
      </c>
      <c r="CE1619" s="23">
        <v>2.9708853238265005E-2</v>
      </c>
      <c r="CF1619" s="23">
        <v>0.63378886908298671</v>
      </c>
      <c r="CG1619" s="23">
        <v>0</v>
      </c>
      <c r="CH1619" s="23">
        <v>7.9223608635373338E-2</v>
      </c>
      <c r="CI1619" s="23">
        <v>0.22776787482669836</v>
      </c>
      <c r="CJ1619" s="23">
        <v>0.10893246187363835</v>
      </c>
      <c r="CK1619" s="23">
        <v>4.9514755397108333E-2</v>
      </c>
      <c r="CL1619" s="23">
        <v>1.3567042978807684</v>
      </c>
      <c r="CM1619" s="23">
        <v>0.17825311942959002</v>
      </c>
      <c r="CN1619" s="23">
        <v>0.15844721727074668</v>
      </c>
      <c r="CO1619" s="23">
        <v>0.29708853238265004</v>
      </c>
      <c r="CP1619" s="23">
        <v>8.9126559714795009E-2</v>
      </c>
      <c r="CQ1619" s="23">
        <v>0.11883541295306002</v>
      </c>
      <c r="CR1619" s="23">
        <v>0.15844721727074668</v>
      </c>
      <c r="CS1619" s="23">
        <v>0.28718558130322835</v>
      </c>
      <c r="CT1619" s="23">
        <v>8.9126559714795009E-2</v>
      </c>
      <c r="CU1619" s="23">
        <v>0.19805902158843333</v>
      </c>
      <c r="CV1619" s="23">
        <v>0.13864131511190336</v>
      </c>
      <c r="CW1619" s="23">
        <v>0.25747672806496336</v>
      </c>
      <c r="CX1619" s="23">
        <v>0.16835016835016833</v>
      </c>
      <c r="CY1619" s="27">
        <v>12.111057922450925</v>
      </c>
      <c r="CZ1619" s="14">
        <v>0.72205736894164185</v>
      </c>
      <c r="DA1619" s="22">
        <v>1.0176322418136021</v>
      </c>
      <c r="DB1619" s="22">
        <v>51.979848866498749</v>
      </c>
      <c r="DC1619" s="22">
        <v>1.1385390428211586</v>
      </c>
      <c r="DD1619" s="22">
        <v>0.82619647355163739</v>
      </c>
      <c r="DE1619" s="22">
        <v>9.06801007556675E-2</v>
      </c>
      <c r="DF1619" s="22">
        <v>0.62468513853904284</v>
      </c>
      <c r="DG1619" s="22">
        <v>44.322418136020154</v>
      </c>
      <c r="DH1619" s="14">
        <v>3.050847457627119</v>
      </c>
      <c r="DI1619" s="24">
        <v>4.0816326530612246</v>
      </c>
      <c r="DJ1619" s="14">
        <v>20.419494139420109</v>
      </c>
      <c r="DK1619" s="4">
        <v>4508</v>
      </c>
      <c r="DL1619" s="22">
        <v>75.732031943212064</v>
      </c>
      <c r="DM1619" s="22">
        <v>21.339840283939662</v>
      </c>
      <c r="DN1619" s="22">
        <v>2.5953859804791484</v>
      </c>
      <c r="DO1619" s="22">
        <v>0.33274179236912155</v>
      </c>
      <c r="DP1619" s="4">
        <v>198</v>
      </c>
      <c r="DQ1619" s="22">
        <v>3.5522066738428419</v>
      </c>
      <c r="DR1619" s="4">
        <v>28</v>
      </c>
      <c r="DS1619" s="22">
        <v>5.3030303030303028</v>
      </c>
      <c r="DT1619" s="17">
        <v>1002.1770682148041</v>
      </c>
      <c r="DU1619" s="22">
        <v>51.597051597051603</v>
      </c>
      <c r="DV1619" s="22">
        <v>17.180117180117179</v>
      </c>
      <c r="DW1619" s="26">
        <v>11.616908069760568</v>
      </c>
      <c r="DX1619" s="12">
        <v>1.7330508474576272</v>
      </c>
    </row>
    <row r="1620" spans="1:128" ht="10.5" x14ac:dyDescent="0.25">
      <c r="A1620" s="11">
        <v>1616</v>
      </c>
      <c r="B1620" s="4" t="s">
        <v>991</v>
      </c>
      <c r="C1620" s="4">
        <v>2401</v>
      </c>
      <c r="D1620" s="22">
        <v>5.1088777219430481</v>
      </c>
      <c r="E1620" s="22">
        <v>5.4857621440536013</v>
      </c>
      <c r="F1620" s="22">
        <v>4.6063651591289787</v>
      </c>
      <c r="G1620" s="22">
        <v>5.3601340033500842</v>
      </c>
      <c r="H1620" s="22">
        <v>4.8157453936348409</v>
      </c>
      <c r="I1620" s="22">
        <v>7.0770519262981573</v>
      </c>
      <c r="J1620" s="22">
        <v>6.1976549413735347</v>
      </c>
      <c r="K1620" s="22">
        <v>4.983249581239531</v>
      </c>
      <c r="L1620" s="22">
        <v>3.8944723618090453</v>
      </c>
      <c r="M1620" s="22">
        <v>5.2345058626465661</v>
      </c>
      <c r="N1620" s="22">
        <v>6.742043551088778</v>
      </c>
      <c r="O1620" s="22">
        <v>6.8676716917922942</v>
      </c>
      <c r="P1620" s="22">
        <v>6.8257956448911221</v>
      </c>
      <c r="Q1620" s="22">
        <v>6.1976549413735347</v>
      </c>
      <c r="R1620" s="22">
        <v>4.5226130653266337</v>
      </c>
      <c r="S1620" s="22">
        <v>5.4020100502512562</v>
      </c>
      <c r="T1620" s="22">
        <v>5.1088777219430481</v>
      </c>
      <c r="U1620" s="22">
        <v>5.5695142378559463</v>
      </c>
      <c r="V1620" s="23">
        <v>16.674238982280784</v>
      </c>
      <c r="W1620" s="23">
        <v>0</v>
      </c>
      <c r="X1620" s="23">
        <v>83.325761017719216</v>
      </c>
      <c r="Y1620" s="23">
        <v>0</v>
      </c>
      <c r="Z1620" s="23">
        <v>0</v>
      </c>
      <c r="AA1620" s="23">
        <v>0</v>
      </c>
      <c r="AB1620" s="23">
        <v>0</v>
      </c>
      <c r="AC1620" s="23">
        <v>0</v>
      </c>
      <c r="AD1620" s="23">
        <v>0.2271694684234439</v>
      </c>
      <c r="AE1620" s="23">
        <v>0</v>
      </c>
      <c r="AF1620" s="23">
        <v>0</v>
      </c>
      <c r="AG1620" s="23">
        <v>0</v>
      </c>
      <c r="AH1620" s="23">
        <v>1.2721490231712858</v>
      </c>
      <c r="AI1620" s="23">
        <v>0</v>
      </c>
      <c r="AJ1620" s="23">
        <v>0</v>
      </c>
      <c r="AK1620" s="23">
        <v>0</v>
      </c>
      <c r="AL1620" s="23">
        <v>0</v>
      </c>
      <c r="AM1620" s="23">
        <v>0</v>
      </c>
      <c r="AN1620" s="23">
        <v>0</v>
      </c>
      <c r="AO1620" s="23">
        <v>1.5447523852794183</v>
      </c>
      <c r="AP1620" s="23">
        <v>0</v>
      </c>
      <c r="AQ1620" s="23">
        <v>0</v>
      </c>
      <c r="AR1620" s="23">
        <v>0</v>
      </c>
      <c r="AS1620" s="23">
        <v>0.31803725579282144</v>
      </c>
      <c r="AT1620" s="23">
        <v>0</v>
      </c>
      <c r="AU1620" s="23">
        <v>0</v>
      </c>
      <c r="AV1620" s="23">
        <v>0</v>
      </c>
      <c r="AW1620" s="23">
        <v>0</v>
      </c>
      <c r="AX1620" s="23">
        <v>0</v>
      </c>
      <c r="AY1620" s="23">
        <v>0</v>
      </c>
      <c r="AZ1620" s="23">
        <v>0.13630168105406634</v>
      </c>
      <c r="BA1620" s="23">
        <v>4.861426624261699</v>
      </c>
      <c r="BB1620" s="23">
        <v>0.2271694684234439</v>
      </c>
      <c r="BC1620" s="23">
        <v>0</v>
      </c>
      <c r="BD1620" s="23">
        <v>0.86324398000908675</v>
      </c>
      <c r="BE1620" s="23">
        <v>0</v>
      </c>
      <c r="BF1620" s="23">
        <v>0.2271694684234439</v>
      </c>
      <c r="BG1620" s="23">
        <v>1.226715129486597</v>
      </c>
      <c r="BH1620" s="23">
        <v>0</v>
      </c>
      <c r="BI1620" s="23">
        <v>0</v>
      </c>
      <c r="BJ1620" s="23">
        <v>0</v>
      </c>
      <c r="BK1620" s="23">
        <v>0</v>
      </c>
      <c r="BL1620" s="23">
        <v>0</v>
      </c>
      <c r="BM1620" s="23">
        <v>0.77237619263970914</v>
      </c>
      <c r="BN1620" s="23">
        <v>0.27260336210813269</v>
      </c>
      <c r="BO1620" s="23">
        <v>0</v>
      </c>
      <c r="BP1620" s="23">
        <v>3.498409813721036</v>
      </c>
      <c r="BQ1620" s="23">
        <v>0</v>
      </c>
      <c r="BR1620" s="23">
        <v>0</v>
      </c>
      <c r="BS1620" s="23">
        <v>0.27260336210813269</v>
      </c>
      <c r="BT1620" s="23">
        <v>0</v>
      </c>
      <c r="BU1620" s="23">
        <v>0</v>
      </c>
      <c r="BV1620" s="23">
        <v>0</v>
      </c>
      <c r="BW1620" s="23">
        <v>0</v>
      </c>
      <c r="BX1620" s="23">
        <v>0</v>
      </c>
      <c r="BY1620" s="23">
        <v>0.36264732547597461</v>
      </c>
      <c r="BZ1620" s="23">
        <v>0.18132366273798731</v>
      </c>
      <c r="CA1620" s="23">
        <v>0</v>
      </c>
      <c r="CB1620" s="23">
        <v>0.22665457842248413</v>
      </c>
      <c r="CC1620" s="23">
        <v>0</v>
      </c>
      <c r="CD1620" s="23">
        <v>0</v>
      </c>
      <c r="CE1620" s="23">
        <v>0</v>
      </c>
      <c r="CF1620" s="23">
        <v>0</v>
      </c>
      <c r="CG1620" s="23">
        <v>0</v>
      </c>
      <c r="CH1620" s="23">
        <v>0</v>
      </c>
      <c r="CI1620" s="23">
        <v>0</v>
      </c>
      <c r="CJ1620" s="23">
        <v>0.31731640979147779</v>
      </c>
      <c r="CK1620" s="23">
        <v>0</v>
      </c>
      <c r="CL1620" s="23">
        <v>0.18132366273798731</v>
      </c>
      <c r="CM1620" s="23">
        <v>0</v>
      </c>
      <c r="CN1620" s="23">
        <v>0</v>
      </c>
      <c r="CO1620" s="23">
        <v>0.13599274705349049</v>
      </c>
      <c r="CP1620" s="23">
        <v>0</v>
      </c>
      <c r="CQ1620" s="23">
        <v>0</v>
      </c>
      <c r="CR1620" s="23">
        <v>0.18132366273798731</v>
      </c>
      <c r="CS1620" s="23">
        <v>0</v>
      </c>
      <c r="CT1620" s="23">
        <v>0.58930190389845871</v>
      </c>
      <c r="CU1620" s="23">
        <v>0.22665457842248413</v>
      </c>
      <c r="CV1620" s="23">
        <v>0</v>
      </c>
      <c r="CW1620" s="23">
        <v>0.27198549410698097</v>
      </c>
      <c r="CX1620" s="23">
        <v>0.40797824116047143</v>
      </c>
      <c r="CY1620" s="27">
        <v>20.866305705955853</v>
      </c>
      <c r="CZ1620" s="14">
        <v>5.5233853006681519</v>
      </c>
      <c r="DA1620" s="22">
        <v>2.947845804988662</v>
      </c>
      <c r="DB1620" s="22">
        <v>61.587301587301589</v>
      </c>
      <c r="DC1620" s="22">
        <v>0.90702947845804993</v>
      </c>
      <c r="DD1620" s="22">
        <v>0.22675736961451248</v>
      </c>
      <c r="DE1620" s="22">
        <v>0</v>
      </c>
      <c r="DF1620" s="22">
        <v>0.7256235827664399</v>
      </c>
      <c r="DG1620" s="22">
        <v>33.605442176870746</v>
      </c>
      <c r="DH1620" s="14">
        <v>17.431192660550458</v>
      </c>
      <c r="DI1620" s="24">
        <v>8.5752568110763736</v>
      </c>
      <c r="DJ1620" s="14">
        <v>31.197033898305083</v>
      </c>
      <c r="DK1620" s="4">
        <v>1146</v>
      </c>
      <c r="DL1620" s="22">
        <v>92.582897033158815</v>
      </c>
      <c r="DM1620" s="22">
        <v>5.6719022687609071</v>
      </c>
      <c r="DN1620" s="22">
        <v>1.1343804537521813</v>
      </c>
      <c r="DO1620" s="22">
        <v>0.61082024432809767</v>
      </c>
      <c r="DP1620" s="4">
        <v>28</v>
      </c>
      <c r="DQ1620" s="22">
        <v>2.4518388791593697</v>
      </c>
      <c r="DR1620" s="4">
        <v>5</v>
      </c>
      <c r="DS1620" s="22">
        <v>5.1546391752577314</v>
      </c>
      <c r="DT1620" s="17">
        <v>720.66473988439304</v>
      </c>
      <c r="DU1620" s="22">
        <v>34.802571166207528</v>
      </c>
      <c r="DV1620" s="22">
        <v>34.618916437098257</v>
      </c>
      <c r="DW1620" s="26">
        <v>14.15830546265329</v>
      </c>
      <c r="DX1620" s="12">
        <v>2.0578338590956888</v>
      </c>
    </row>
    <row r="1621" spans="1:128" ht="10.5" x14ac:dyDescent="0.25">
      <c r="A1621" s="11">
        <v>1617</v>
      </c>
      <c r="B1621" s="4" t="s">
        <v>992</v>
      </c>
      <c r="C1621" s="4">
        <v>1723</v>
      </c>
      <c r="D1621" s="22">
        <v>6.1520603598374928</v>
      </c>
      <c r="E1621" s="22">
        <v>8.4155542658154374</v>
      </c>
      <c r="F1621" s="22">
        <v>8.9959373186302951</v>
      </c>
      <c r="G1621" s="22">
        <v>6.0359837492745214</v>
      </c>
      <c r="H1621" s="22">
        <v>4.5850261172373763</v>
      </c>
      <c r="I1621" s="22">
        <v>3.7724898432965759</v>
      </c>
      <c r="J1621" s="22">
        <v>4.3528728961114336</v>
      </c>
      <c r="K1621" s="22">
        <v>7.1967498549042368</v>
      </c>
      <c r="L1621" s="22">
        <v>7.0806732443412654</v>
      </c>
      <c r="M1621" s="22">
        <v>8.0092861288450372</v>
      </c>
      <c r="N1621" s="22">
        <v>7.3708647707486943</v>
      </c>
      <c r="O1621" s="22">
        <v>6.7904817179338366</v>
      </c>
      <c r="P1621" s="22">
        <v>6.8485200232153227</v>
      </c>
      <c r="Q1621" s="22">
        <v>5.1073708647707488</v>
      </c>
      <c r="R1621" s="22">
        <v>3.5983749274521184</v>
      </c>
      <c r="S1621" s="22">
        <v>2.1474172954149737</v>
      </c>
      <c r="T1621" s="22">
        <v>1.9733023795705165</v>
      </c>
      <c r="U1621" s="22">
        <v>1.5670342426001163</v>
      </c>
      <c r="V1621" s="23">
        <v>5.9839605181986428</v>
      </c>
      <c r="W1621" s="23">
        <v>0</v>
      </c>
      <c r="X1621" s="23">
        <v>94.016039481801357</v>
      </c>
      <c r="Y1621" s="23">
        <v>0</v>
      </c>
      <c r="Z1621" s="23">
        <v>0</v>
      </c>
      <c r="AA1621" s="23">
        <v>0.30845157310302285</v>
      </c>
      <c r="AB1621" s="23">
        <v>0</v>
      </c>
      <c r="AC1621" s="23">
        <v>0</v>
      </c>
      <c r="AD1621" s="23">
        <v>0</v>
      </c>
      <c r="AE1621" s="23">
        <v>0</v>
      </c>
      <c r="AF1621" s="23">
        <v>0</v>
      </c>
      <c r="AG1621" s="23">
        <v>0</v>
      </c>
      <c r="AH1621" s="23">
        <v>1.974090067859346</v>
      </c>
      <c r="AI1621" s="23">
        <v>0</v>
      </c>
      <c r="AJ1621" s="23">
        <v>0</v>
      </c>
      <c r="AK1621" s="23">
        <v>0</v>
      </c>
      <c r="AL1621" s="23">
        <v>0.30845157310302285</v>
      </c>
      <c r="AM1621" s="23">
        <v>0</v>
      </c>
      <c r="AN1621" s="23">
        <v>0</v>
      </c>
      <c r="AO1621" s="23">
        <v>0.24676125848241826</v>
      </c>
      <c r="AP1621" s="23">
        <v>0</v>
      </c>
      <c r="AQ1621" s="23">
        <v>0</v>
      </c>
      <c r="AR1621" s="23">
        <v>0</v>
      </c>
      <c r="AS1621" s="23">
        <v>0</v>
      </c>
      <c r="AT1621" s="23">
        <v>0.92535471930906854</v>
      </c>
      <c r="AU1621" s="23">
        <v>0</v>
      </c>
      <c r="AV1621" s="23">
        <v>0</v>
      </c>
      <c r="AW1621" s="23">
        <v>0</v>
      </c>
      <c r="AX1621" s="23">
        <v>0.67859346082665017</v>
      </c>
      <c r="AY1621" s="23">
        <v>0</v>
      </c>
      <c r="AZ1621" s="23">
        <v>0</v>
      </c>
      <c r="BA1621" s="23">
        <v>0</v>
      </c>
      <c r="BB1621" s="23">
        <v>0</v>
      </c>
      <c r="BC1621" s="23">
        <v>0.24676125848241826</v>
      </c>
      <c r="BD1621" s="23">
        <v>0</v>
      </c>
      <c r="BE1621" s="23">
        <v>0</v>
      </c>
      <c r="BF1621" s="23">
        <v>0</v>
      </c>
      <c r="BG1621" s="23">
        <v>0</v>
      </c>
      <c r="BH1621" s="23">
        <v>0</v>
      </c>
      <c r="BI1621" s="23">
        <v>0</v>
      </c>
      <c r="BJ1621" s="23">
        <v>0</v>
      </c>
      <c r="BK1621" s="23">
        <v>0</v>
      </c>
      <c r="BL1621" s="23">
        <v>0</v>
      </c>
      <c r="BM1621" s="23">
        <v>0.43183220234423197</v>
      </c>
      <c r="BN1621" s="23">
        <v>0</v>
      </c>
      <c r="BO1621" s="23">
        <v>0</v>
      </c>
      <c r="BP1621" s="23">
        <v>0.30845157310302285</v>
      </c>
      <c r="BQ1621" s="23">
        <v>0.18507094386181369</v>
      </c>
      <c r="BR1621" s="23">
        <v>0</v>
      </c>
      <c r="BS1621" s="23">
        <v>0</v>
      </c>
      <c r="BT1621" s="23">
        <v>0</v>
      </c>
      <c r="BU1621" s="23">
        <v>0</v>
      </c>
      <c r="BV1621" s="23">
        <v>0.24420024420024419</v>
      </c>
      <c r="BW1621" s="23">
        <v>0</v>
      </c>
      <c r="BX1621" s="23">
        <v>0</v>
      </c>
      <c r="BY1621" s="23">
        <v>0</v>
      </c>
      <c r="BZ1621" s="23">
        <v>0</v>
      </c>
      <c r="CA1621" s="23">
        <v>0.18315018315018314</v>
      </c>
      <c r="CB1621" s="23">
        <v>0.85470085470085477</v>
      </c>
      <c r="CC1621" s="23">
        <v>0</v>
      </c>
      <c r="CD1621" s="23">
        <v>0</v>
      </c>
      <c r="CE1621" s="23">
        <v>0</v>
      </c>
      <c r="CF1621" s="23">
        <v>2.4420024420024422</v>
      </c>
      <c r="CG1621" s="23">
        <v>0.24420024420024419</v>
      </c>
      <c r="CH1621" s="23">
        <v>0</v>
      </c>
      <c r="CI1621" s="23">
        <v>0</v>
      </c>
      <c r="CJ1621" s="23">
        <v>0</v>
      </c>
      <c r="CK1621" s="23">
        <v>0</v>
      </c>
      <c r="CL1621" s="23">
        <v>0.36630036630036628</v>
      </c>
      <c r="CM1621" s="23">
        <v>0</v>
      </c>
      <c r="CN1621" s="23">
        <v>0</v>
      </c>
      <c r="CO1621" s="23">
        <v>0</v>
      </c>
      <c r="CP1621" s="23">
        <v>0</v>
      </c>
      <c r="CQ1621" s="23">
        <v>0</v>
      </c>
      <c r="CR1621" s="23">
        <v>0</v>
      </c>
      <c r="CS1621" s="23">
        <v>0</v>
      </c>
      <c r="CT1621" s="23">
        <v>0</v>
      </c>
      <c r="CU1621" s="23">
        <v>0.30525030525030528</v>
      </c>
      <c r="CV1621" s="23">
        <v>0.42735042735042739</v>
      </c>
      <c r="CW1621" s="23">
        <v>0</v>
      </c>
      <c r="CX1621" s="23">
        <v>0</v>
      </c>
      <c r="CY1621" s="27">
        <v>10.504933255948927</v>
      </c>
      <c r="CZ1621" s="14">
        <v>0.54512416717141132</v>
      </c>
      <c r="DA1621" s="22">
        <v>0.98522167487684731</v>
      </c>
      <c r="DB1621" s="22">
        <v>51.416256157635466</v>
      </c>
      <c r="DC1621" s="22">
        <v>0.30788177339901479</v>
      </c>
      <c r="DD1621" s="22">
        <v>0.24630541871921183</v>
      </c>
      <c r="DE1621" s="22">
        <v>0</v>
      </c>
      <c r="DF1621" s="22">
        <v>0.18472906403940886</v>
      </c>
      <c r="DG1621" s="22">
        <v>46.85960591133005</v>
      </c>
      <c r="DH1621" s="14">
        <v>8.5714285714285712</v>
      </c>
      <c r="DI1621" s="24">
        <v>3.8135593220338984</v>
      </c>
      <c r="DJ1621" s="14">
        <v>19.558359621451103</v>
      </c>
      <c r="DK1621" s="4">
        <v>623</v>
      </c>
      <c r="DL1621" s="22">
        <v>94.863563402889255</v>
      </c>
      <c r="DM1621" s="22">
        <v>0</v>
      </c>
      <c r="DN1621" s="22">
        <v>0.4815409309791332</v>
      </c>
      <c r="DO1621" s="22">
        <v>4.6548956661316216</v>
      </c>
      <c r="DP1621" s="4">
        <v>23</v>
      </c>
      <c r="DQ1621" s="22">
        <v>2.5081788440567068</v>
      </c>
      <c r="DR1621" s="4">
        <v>0</v>
      </c>
      <c r="DS1621" s="22">
        <v>0</v>
      </c>
      <c r="DT1621" s="17">
        <v>885.24590163934431</v>
      </c>
      <c r="DU1621" s="22">
        <v>39.774011299435031</v>
      </c>
      <c r="DV1621" s="22">
        <v>23.389830508474578</v>
      </c>
      <c r="DW1621" s="26">
        <v>4.7482014388489207</v>
      </c>
      <c r="DX1621" s="12">
        <v>2.4947368421052634</v>
      </c>
    </row>
    <row r="1622" spans="1:128" ht="10.5" x14ac:dyDescent="0.25">
      <c r="A1622" s="11">
        <v>1618</v>
      </c>
      <c r="B1622" s="4" t="s">
        <v>993</v>
      </c>
      <c r="C1622" s="4">
        <v>1322</v>
      </c>
      <c r="D1622" s="22">
        <v>5.2272727272727266</v>
      </c>
      <c r="E1622" s="22">
        <v>6.5151515151515156</v>
      </c>
      <c r="F1622" s="22">
        <v>5.9848484848484844</v>
      </c>
      <c r="G1622" s="22">
        <v>5.5303030303030303</v>
      </c>
      <c r="H1622" s="22">
        <v>4.2424242424242431</v>
      </c>
      <c r="I1622" s="22">
        <v>4.8484848484848486</v>
      </c>
      <c r="J1622" s="22">
        <v>5.5303030303030303</v>
      </c>
      <c r="K1622" s="22">
        <v>4.2424242424242431</v>
      </c>
      <c r="L1622" s="22">
        <v>5.2272727272727266</v>
      </c>
      <c r="M1622" s="22">
        <v>5.9848484848484844</v>
      </c>
      <c r="N1622" s="22">
        <v>5.6818181818181817</v>
      </c>
      <c r="O1622" s="22">
        <v>6.666666666666667</v>
      </c>
      <c r="P1622" s="22">
        <v>9.0909090909090917</v>
      </c>
      <c r="Q1622" s="22">
        <v>7.5</v>
      </c>
      <c r="R1622" s="22">
        <v>8.3333333333333321</v>
      </c>
      <c r="S1622" s="22">
        <v>4.6212121212121211</v>
      </c>
      <c r="T1622" s="22">
        <v>2.9545454545454546</v>
      </c>
      <c r="U1622" s="22">
        <v>1.8181818181818181</v>
      </c>
      <c r="V1622" s="23">
        <v>10.330912025827274</v>
      </c>
      <c r="W1622" s="23">
        <v>0</v>
      </c>
      <c r="X1622" s="23">
        <v>89.669087974172726</v>
      </c>
      <c r="Y1622" s="23">
        <v>0</v>
      </c>
      <c r="Z1622" s="23">
        <v>0</v>
      </c>
      <c r="AA1622" s="23">
        <v>0</v>
      </c>
      <c r="AB1622" s="23">
        <v>0.32284100080710249</v>
      </c>
      <c r="AC1622" s="23">
        <v>0</v>
      </c>
      <c r="AD1622" s="23">
        <v>0</v>
      </c>
      <c r="AE1622" s="23">
        <v>0</v>
      </c>
      <c r="AF1622" s="23">
        <v>0</v>
      </c>
      <c r="AG1622" s="23">
        <v>0</v>
      </c>
      <c r="AH1622" s="23">
        <v>4.2776432606941084</v>
      </c>
      <c r="AI1622" s="23">
        <v>0</v>
      </c>
      <c r="AJ1622" s="23">
        <v>0</v>
      </c>
      <c r="AK1622" s="23">
        <v>0</v>
      </c>
      <c r="AL1622" s="23">
        <v>0.56497175141242939</v>
      </c>
      <c r="AM1622" s="23">
        <v>0</v>
      </c>
      <c r="AN1622" s="23">
        <v>0</v>
      </c>
      <c r="AO1622" s="23">
        <v>0.24213075060532688</v>
      </c>
      <c r="AP1622" s="23">
        <v>0</v>
      </c>
      <c r="AQ1622" s="23">
        <v>0</v>
      </c>
      <c r="AR1622" s="23">
        <v>0</v>
      </c>
      <c r="AS1622" s="23">
        <v>0.40355125100887806</v>
      </c>
      <c r="AT1622" s="23">
        <v>0.32284100080710249</v>
      </c>
      <c r="AU1622" s="23">
        <v>0</v>
      </c>
      <c r="AV1622" s="23">
        <v>0</v>
      </c>
      <c r="AW1622" s="23">
        <v>0</v>
      </c>
      <c r="AX1622" s="23">
        <v>0</v>
      </c>
      <c r="AY1622" s="23">
        <v>0</v>
      </c>
      <c r="AZ1622" s="23">
        <v>0</v>
      </c>
      <c r="BA1622" s="23">
        <v>0</v>
      </c>
      <c r="BB1622" s="23">
        <v>0</v>
      </c>
      <c r="BC1622" s="23">
        <v>0.48426150121065376</v>
      </c>
      <c r="BD1622" s="23">
        <v>0.96852300242130751</v>
      </c>
      <c r="BE1622" s="23">
        <v>0</v>
      </c>
      <c r="BF1622" s="23">
        <v>0</v>
      </c>
      <c r="BG1622" s="23">
        <v>0.56497175141242939</v>
      </c>
      <c r="BH1622" s="23">
        <v>0</v>
      </c>
      <c r="BI1622" s="23">
        <v>0</v>
      </c>
      <c r="BJ1622" s="23">
        <v>0.56497175141242939</v>
      </c>
      <c r="BK1622" s="23">
        <v>0</v>
      </c>
      <c r="BL1622" s="23">
        <v>0</v>
      </c>
      <c r="BM1622" s="23">
        <v>0.24213075060532688</v>
      </c>
      <c r="BN1622" s="23">
        <v>0</v>
      </c>
      <c r="BO1622" s="23">
        <v>0.24213075060532688</v>
      </c>
      <c r="BP1622" s="23">
        <v>0</v>
      </c>
      <c r="BQ1622" s="23">
        <v>0</v>
      </c>
      <c r="BR1622" s="23">
        <v>0.32284100080710249</v>
      </c>
      <c r="BS1622" s="23">
        <v>0</v>
      </c>
      <c r="BT1622" s="23">
        <v>0</v>
      </c>
      <c r="BU1622" s="23">
        <v>0</v>
      </c>
      <c r="BV1622" s="23">
        <v>0</v>
      </c>
      <c r="BW1622" s="23">
        <v>0</v>
      </c>
      <c r="BX1622" s="23">
        <v>0</v>
      </c>
      <c r="BY1622" s="23">
        <v>0</v>
      </c>
      <c r="BZ1622" s="23">
        <v>0</v>
      </c>
      <c r="CA1622" s="23">
        <v>0</v>
      </c>
      <c r="CB1622" s="23">
        <v>0</v>
      </c>
      <c r="CC1622" s="23">
        <v>0</v>
      </c>
      <c r="CD1622" s="23">
        <v>0</v>
      </c>
      <c r="CE1622" s="23">
        <v>0.23752969121140144</v>
      </c>
      <c r="CF1622" s="23">
        <v>0.39588281868566899</v>
      </c>
      <c r="CG1622" s="23">
        <v>0</v>
      </c>
      <c r="CH1622" s="23">
        <v>0</v>
      </c>
      <c r="CI1622" s="23">
        <v>0</v>
      </c>
      <c r="CJ1622" s="23">
        <v>0</v>
      </c>
      <c r="CK1622" s="23">
        <v>0</v>
      </c>
      <c r="CL1622" s="23">
        <v>0.23752969121140144</v>
      </c>
      <c r="CM1622" s="23">
        <v>0</v>
      </c>
      <c r="CN1622" s="23">
        <v>0.39588281868566899</v>
      </c>
      <c r="CO1622" s="23">
        <v>0.47505938242280288</v>
      </c>
      <c r="CP1622" s="23">
        <v>0</v>
      </c>
      <c r="CQ1622" s="23">
        <v>0</v>
      </c>
      <c r="CR1622" s="23">
        <v>0</v>
      </c>
      <c r="CS1622" s="23">
        <v>0</v>
      </c>
      <c r="CT1622" s="23">
        <v>0.23752969121140144</v>
      </c>
      <c r="CU1622" s="23">
        <v>0</v>
      </c>
      <c r="CV1622" s="23">
        <v>0</v>
      </c>
      <c r="CW1622" s="23">
        <v>0</v>
      </c>
      <c r="CX1622" s="23">
        <v>0</v>
      </c>
      <c r="CY1622" s="27">
        <v>7.186081694402418</v>
      </c>
      <c r="CZ1622" s="14">
        <v>0.3142183817753339</v>
      </c>
      <c r="DA1622" s="22">
        <v>0</v>
      </c>
      <c r="DB1622" s="22">
        <v>38.338658146964853</v>
      </c>
      <c r="DC1622" s="22">
        <v>0</v>
      </c>
      <c r="DD1622" s="22">
        <v>0</v>
      </c>
      <c r="DE1622" s="22">
        <v>0</v>
      </c>
      <c r="DF1622" s="22">
        <v>0.87859424920127793</v>
      </c>
      <c r="DG1622" s="22">
        <v>60.782747603833862</v>
      </c>
      <c r="DH1622" s="14">
        <v>18.64406779661017</v>
      </c>
      <c r="DI1622" s="24">
        <v>6.2058130400628437</v>
      </c>
      <c r="DJ1622" s="14">
        <v>18.331716779825413</v>
      </c>
      <c r="DK1622" s="4">
        <v>572</v>
      </c>
      <c r="DL1622" s="22">
        <v>93.88111888111888</v>
      </c>
      <c r="DM1622" s="22">
        <v>0</v>
      </c>
      <c r="DN1622" s="22">
        <v>0</v>
      </c>
      <c r="DO1622" s="22">
        <v>6.1188811188811192</v>
      </c>
      <c r="DP1622" s="4">
        <v>26</v>
      </c>
      <c r="DQ1622" s="22">
        <v>4.1204437400950873</v>
      </c>
      <c r="DR1622" s="4">
        <v>3</v>
      </c>
      <c r="DS1622" s="22">
        <v>6.1224489795918364</v>
      </c>
      <c r="DT1622" s="17">
        <v>674.41860465116281</v>
      </c>
      <c r="DU1622" s="22">
        <v>27.413793103448274</v>
      </c>
      <c r="DV1622" s="22">
        <v>30.172413793103448</v>
      </c>
      <c r="DW1622" s="26">
        <v>3.3613445378151261</v>
      </c>
      <c r="DX1622" s="12">
        <v>2.3553719008264462</v>
      </c>
    </row>
    <row r="1623" spans="1:128" ht="10.5" x14ac:dyDescent="0.25">
      <c r="A1623" s="11">
        <v>1619</v>
      </c>
      <c r="B1623" s="4" t="s">
        <v>994</v>
      </c>
      <c r="C1623" s="4">
        <v>5901</v>
      </c>
      <c r="D1623" s="22">
        <v>5.5546147332768836</v>
      </c>
      <c r="E1623" s="22">
        <v>5.8255715495342937</v>
      </c>
      <c r="F1623" s="22">
        <v>6.6045723962743441</v>
      </c>
      <c r="G1623" s="22">
        <v>6.1473327688399655</v>
      </c>
      <c r="H1623" s="22">
        <v>6.2489415749364943</v>
      </c>
      <c r="I1623" s="22">
        <v>6.0626587637595257</v>
      </c>
      <c r="J1623" s="22">
        <v>5.9102455546147334</v>
      </c>
      <c r="K1623" s="22">
        <v>6.841659610499577</v>
      </c>
      <c r="L1623" s="22">
        <v>7.5359864521591868</v>
      </c>
      <c r="M1623" s="22">
        <v>7.7053344623200681</v>
      </c>
      <c r="N1623" s="22">
        <v>7.8746824724809485</v>
      </c>
      <c r="O1623" s="22">
        <v>6.8077900084673999</v>
      </c>
      <c r="P1623" s="22">
        <v>5.5715495342929726</v>
      </c>
      <c r="Q1623" s="22">
        <v>3.9119390347163421</v>
      </c>
      <c r="R1623" s="22">
        <v>4.2675698560541919</v>
      </c>
      <c r="S1623" s="22">
        <v>1.9983065198983911</v>
      </c>
      <c r="T1623" s="22">
        <v>2.2861981371718882</v>
      </c>
      <c r="U1623" s="22">
        <v>2.8450465707027939</v>
      </c>
      <c r="V1623" s="23">
        <v>21.463585434173666</v>
      </c>
      <c r="W1623" s="23">
        <v>0</v>
      </c>
      <c r="X1623" s="23">
        <v>78.536414565826334</v>
      </c>
      <c r="Y1623" s="23">
        <v>0</v>
      </c>
      <c r="Z1623" s="23">
        <v>0.10504201680672269</v>
      </c>
      <c r="AA1623" s="23">
        <v>0</v>
      </c>
      <c r="AB1623" s="23">
        <v>0.15756302521008403</v>
      </c>
      <c r="AC1623" s="23">
        <v>0.26260504201680673</v>
      </c>
      <c r="AD1623" s="23">
        <v>1.1029411764705883</v>
      </c>
      <c r="AE1623" s="23">
        <v>0.59523809523809523</v>
      </c>
      <c r="AF1623" s="23">
        <v>0.14005602240896359</v>
      </c>
      <c r="AG1623" s="23">
        <v>0.15756302521008403</v>
      </c>
      <c r="AH1623" s="23">
        <v>2.083333333333333</v>
      </c>
      <c r="AI1623" s="23">
        <v>0.14005602240896359</v>
      </c>
      <c r="AJ1623" s="23">
        <v>5.2521008403361345E-2</v>
      </c>
      <c r="AK1623" s="23">
        <v>0</v>
      </c>
      <c r="AL1623" s="23">
        <v>0.28011204481792717</v>
      </c>
      <c r="AM1623" s="23">
        <v>0.75280112044817926</v>
      </c>
      <c r="AN1623" s="23">
        <v>0.19257703081232494</v>
      </c>
      <c r="AO1623" s="23">
        <v>1.803221288515406</v>
      </c>
      <c r="AP1623" s="23">
        <v>0.21008403361344538</v>
      </c>
      <c r="AQ1623" s="23">
        <v>0.42016806722689076</v>
      </c>
      <c r="AR1623" s="23">
        <v>5.2521008403361345E-2</v>
      </c>
      <c r="AS1623" s="23">
        <v>0.52521008403361347</v>
      </c>
      <c r="AT1623" s="23">
        <v>2.5210084033613445</v>
      </c>
      <c r="AU1623" s="23">
        <v>8.7535014005602249E-2</v>
      </c>
      <c r="AV1623" s="23">
        <v>0</v>
      </c>
      <c r="AW1623" s="23">
        <v>0.38515406162464988</v>
      </c>
      <c r="AX1623" s="23">
        <v>0.42016806722689076</v>
      </c>
      <c r="AY1623" s="23">
        <v>0.42016806722689076</v>
      </c>
      <c r="AZ1623" s="23">
        <v>0.15756302521008403</v>
      </c>
      <c r="BA1623" s="23">
        <v>0</v>
      </c>
      <c r="BB1623" s="23">
        <v>0.24509803921568626</v>
      </c>
      <c r="BC1623" s="23">
        <v>0.1750700280112045</v>
      </c>
      <c r="BD1623" s="23">
        <v>0.77030812324929976</v>
      </c>
      <c r="BE1623" s="23">
        <v>0.29761904761904762</v>
      </c>
      <c r="BF1623" s="23">
        <v>0.1750700280112045</v>
      </c>
      <c r="BG1623" s="23">
        <v>0.31512605042016806</v>
      </c>
      <c r="BH1623" s="23">
        <v>0.54271708683473385</v>
      </c>
      <c r="BI1623" s="23">
        <v>0.14005602240896359</v>
      </c>
      <c r="BJ1623" s="23">
        <v>0.38515406162464988</v>
      </c>
      <c r="BK1623" s="23">
        <v>0.1750700280112045</v>
      </c>
      <c r="BL1623" s="23">
        <v>0.1750700280112045</v>
      </c>
      <c r="BM1623" s="23">
        <v>0.4551820728291317</v>
      </c>
      <c r="BN1623" s="23">
        <v>0.28011204481792717</v>
      </c>
      <c r="BO1623" s="23">
        <v>5.2521008403361345E-2</v>
      </c>
      <c r="BP1623" s="23">
        <v>0.26260504201680673</v>
      </c>
      <c r="BQ1623" s="23">
        <v>0.40266106442577027</v>
      </c>
      <c r="BR1623" s="23">
        <v>0.3326330532212885</v>
      </c>
      <c r="BS1623" s="23">
        <v>0.87535014005602241</v>
      </c>
      <c r="BT1623" s="23">
        <v>0.44060328757837658</v>
      </c>
      <c r="BU1623" s="23">
        <v>1.4620398097586755</v>
      </c>
      <c r="BV1623" s="23">
        <v>0.88074687334859969</v>
      </c>
      <c r="BW1623" s="23">
        <v>1.4620398097586755</v>
      </c>
      <c r="BX1623" s="23">
        <v>0</v>
      </c>
      <c r="BY1623" s="23">
        <v>0</v>
      </c>
      <c r="BZ1623" s="23">
        <v>5.2844812400915979E-2</v>
      </c>
      <c r="CA1623" s="23">
        <v>0</v>
      </c>
      <c r="CB1623" s="23">
        <v>3.2411484939228465</v>
      </c>
      <c r="CC1623" s="23">
        <v>0.21137924960366392</v>
      </c>
      <c r="CD1623" s="23">
        <v>0.51083318654218779</v>
      </c>
      <c r="CE1623" s="23">
        <v>7.0459749867887972E-2</v>
      </c>
      <c r="CF1623" s="23">
        <v>4.6503434912806059</v>
      </c>
      <c r="CG1623" s="23">
        <v>0</v>
      </c>
      <c r="CH1623" s="23">
        <v>5.2844812400915979E-2</v>
      </c>
      <c r="CI1623" s="23">
        <v>0.42275849920732783</v>
      </c>
      <c r="CJ1623" s="23">
        <v>0.15853443720274793</v>
      </c>
      <c r="CK1623" s="23">
        <v>0.31706887440549586</v>
      </c>
      <c r="CL1623" s="23">
        <v>1.1273559978862076</v>
      </c>
      <c r="CM1623" s="23">
        <v>0.31706887440549586</v>
      </c>
      <c r="CN1623" s="23">
        <v>0.61652281134401976</v>
      </c>
      <c r="CO1623" s="23">
        <v>0.15853443720274793</v>
      </c>
      <c r="CP1623" s="23">
        <v>0.15853443720274793</v>
      </c>
      <c r="CQ1623" s="23">
        <v>8.8074687334859958E-2</v>
      </c>
      <c r="CR1623" s="23">
        <v>0.26422406200457987</v>
      </c>
      <c r="CS1623" s="23">
        <v>1.0921261229522634</v>
      </c>
      <c r="CT1623" s="23">
        <v>8.8074687334859958E-2</v>
      </c>
      <c r="CU1623" s="23">
        <v>0.14091949973577594</v>
      </c>
      <c r="CV1623" s="23">
        <v>0.42275849920732783</v>
      </c>
      <c r="CW1623" s="23">
        <v>0.21137924960366392</v>
      </c>
      <c r="CX1623" s="23">
        <v>1.1449709353531794</v>
      </c>
      <c r="CY1623" s="27">
        <v>24.453482460599901</v>
      </c>
      <c r="CZ1623" s="14">
        <v>2.2576128806440323</v>
      </c>
      <c r="DA1623" s="22">
        <v>1.6126174020910864</v>
      </c>
      <c r="DB1623" s="22">
        <v>65.178096757044131</v>
      </c>
      <c r="DC1623" s="22">
        <v>1.7189438242069821</v>
      </c>
      <c r="DD1623" s="22">
        <v>1.5948963317384368</v>
      </c>
      <c r="DE1623" s="22">
        <v>5.3163211057947905E-2</v>
      </c>
      <c r="DF1623" s="22">
        <v>0.40758461811093388</v>
      </c>
      <c r="DG1623" s="22">
        <v>29.434697855750485</v>
      </c>
      <c r="DH1623" s="14">
        <v>3.0726256983240221</v>
      </c>
      <c r="DI1623" s="24">
        <v>5.6630320084417862</v>
      </c>
      <c r="DJ1623" s="14">
        <v>12.211434735706581</v>
      </c>
      <c r="DK1623" s="4">
        <v>2445</v>
      </c>
      <c r="DL1623" s="22">
        <v>64.212678936605315</v>
      </c>
      <c r="DM1623" s="22">
        <v>32.188139059304703</v>
      </c>
      <c r="DN1623" s="22">
        <v>3.4764826175869121</v>
      </c>
      <c r="DO1623" s="22">
        <v>0.1226993865030675</v>
      </c>
      <c r="DP1623" s="4">
        <v>145</v>
      </c>
      <c r="DQ1623" s="22">
        <v>4.3530471329930949</v>
      </c>
      <c r="DR1623" s="4">
        <v>23</v>
      </c>
      <c r="DS1623" s="22">
        <v>7.232704402515723</v>
      </c>
      <c r="DT1623" s="17">
        <v>965.59485530546624</v>
      </c>
      <c r="DU1623" s="22">
        <v>43.670076726342714</v>
      </c>
      <c r="DV1623" s="22">
        <v>19.405370843989768</v>
      </c>
      <c r="DW1623" s="26">
        <v>9.6969696969696972</v>
      </c>
      <c r="DX1623" s="12">
        <v>1.7802547770700636</v>
      </c>
    </row>
    <row r="1624" spans="1:128" ht="10.5" x14ac:dyDescent="0.25">
      <c r="A1624" s="11">
        <v>1620</v>
      </c>
      <c r="B1624" s="4" t="s">
        <v>995</v>
      </c>
      <c r="C1624" s="4">
        <v>410</v>
      </c>
      <c r="D1624" s="22">
        <v>5.6650246305418719</v>
      </c>
      <c r="E1624" s="22">
        <v>7.6354679802955667</v>
      </c>
      <c r="F1624" s="22">
        <v>11.083743842364532</v>
      </c>
      <c r="G1624" s="22">
        <v>8.8669950738916263</v>
      </c>
      <c r="H1624" s="22">
        <v>1.9704433497536946</v>
      </c>
      <c r="I1624" s="22">
        <v>4.6798029556650249</v>
      </c>
      <c r="J1624" s="22">
        <v>6.8965517241379306</v>
      </c>
      <c r="K1624" s="22">
        <v>3.6945812807881775</v>
      </c>
      <c r="L1624" s="22">
        <v>4.6798029556650249</v>
      </c>
      <c r="M1624" s="22">
        <v>6.8965517241379306</v>
      </c>
      <c r="N1624" s="22">
        <v>7.1428571428571423</v>
      </c>
      <c r="O1624" s="22">
        <v>5.6650246305418719</v>
      </c>
      <c r="P1624" s="22">
        <v>8.1280788177339893</v>
      </c>
      <c r="Q1624" s="22">
        <v>5.6650246305418719</v>
      </c>
      <c r="R1624" s="22">
        <v>4.9261083743842367</v>
      </c>
      <c r="S1624" s="22">
        <v>2.9556650246305418</v>
      </c>
      <c r="T1624" s="22">
        <v>1.7241379310344827</v>
      </c>
      <c r="U1624" s="22">
        <v>1.7241379310344827</v>
      </c>
      <c r="V1624" s="23">
        <v>3.910614525139664</v>
      </c>
      <c r="W1624" s="23">
        <v>0</v>
      </c>
      <c r="X1624" s="23">
        <v>96.089385474860336</v>
      </c>
      <c r="Y1624" s="23">
        <v>0</v>
      </c>
      <c r="Z1624" s="23">
        <v>0</v>
      </c>
      <c r="AA1624" s="23">
        <v>0</v>
      </c>
      <c r="AB1624" s="23">
        <v>0</v>
      </c>
      <c r="AC1624" s="23">
        <v>0</v>
      </c>
      <c r="AD1624" s="23">
        <v>0</v>
      </c>
      <c r="AE1624" s="23">
        <v>0</v>
      </c>
      <c r="AF1624" s="23">
        <v>0</v>
      </c>
      <c r="AG1624" s="23">
        <v>0</v>
      </c>
      <c r="AH1624" s="23">
        <v>1.9553072625698324</v>
      </c>
      <c r="AI1624" s="23">
        <v>0</v>
      </c>
      <c r="AJ1624" s="23">
        <v>0</v>
      </c>
      <c r="AK1624" s="23">
        <v>0</v>
      </c>
      <c r="AL1624" s="23">
        <v>0</v>
      </c>
      <c r="AM1624" s="23">
        <v>0.83798882681564246</v>
      </c>
      <c r="AN1624" s="23">
        <v>0</v>
      </c>
      <c r="AO1624" s="23">
        <v>0</v>
      </c>
      <c r="AP1624" s="23">
        <v>0</v>
      </c>
      <c r="AQ1624" s="23">
        <v>0</v>
      </c>
      <c r="AR1624" s="23">
        <v>0</v>
      </c>
      <c r="AS1624" s="23">
        <v>0</v>
      </c>
      <c r="AT1624" s="23">
        <v>0</v>
      </c>
      <c r="AU1624" s="23">
        <v>0</v>
      </c>
      <c r="AV1624" s="23">
        <v>0</v>
      </c>
      <c r="AW1624" s="23">
        <v>0</v>
      </c>
      <c r="AX1624" s="23">
        <v>0</v>
      </c>
      <c r="AY1624" s="23">
        <v>0</v>
      </c>
      <c r="AZ1624" s="23">
        <v>0</v>
      </c>
      <c r="BA1624" s="23">
        <v>0</v>
      </c>
      <c r="BB1624" s="23">
        <v>0</v>
      </c>
      <c r="BC1624" s="23">
        <v>1.1173184357541899</v>
      </c>
      <c r="BD1624" s="23">
        <v>0</v>
      </c>
      <c r="BE1624" s="23">
        <v>0</v>
      </c>
      <c r="BF1624" s="23">
        <v>0</v>
      </c>
      <c r="BG1624" s="23">
        <v>0</v>
      </c>
      <c r="BH1624" s="23">
        <v>0</v>
      </c>
      <c r="BI1624" s="23">
        <v>0</v>
      </c>
      <c r="BJ1624" s="23">
        <v>0</v>
      </c>
      <c r="BK1624" s="23">
        <v>0</v>
      </c>
      <c r="BL1624" s="23">
        <v>0</v>
      </c>
      <c r="BM1624" s="23">
        <v>0</v>
      </c>
      <c r="BN1624" s="23">
        <v>0</v>
      </c>
      <c r="BO1624" s="23">
        <v>0</v>
      </c>
      <c r="BP1624" s="23">
        <v>0</v>
      </c>
      <c r="BQ1624" s="23">
        <v>0</v>
      </c>
      <c r="BR1624" s="23">
        <v>0</v>
      </c>
      <c r="BS1624" s="23">
        <v>0</v>
      </c>
      <c r="BT1624" s="23">
        <v>0</v>
      </c>
      <c r="BU1624" s="23">
        <v>0</v>
      </c>
      <c r="BV1624" s="23">
        <v>0</v>
      </c>
      <c r="BW1624" s="23">
        <v>0</v>
      </c>
      <c r="BX1624" s="23">
        <v>0</v>
      </c>
      <c r="BY1624" s="23">
        <v>0</v>
      </c>
      <c r="BZ1624" s="23">
        <v>0</v>
      </c>
      <c r="CA1624" s="23">
        <v>0</v>
      </c>
      <c r="CB1624" s="23">
        <v>0</v>
      </c>
      <c r="CC1624" s="23">
        <v>0</v>
      </c>
      <c r="CD1624" s="23">
        <v>0</v>
      </c>
      <c r="CE1624" s="23">
        <v>0</v>
      </c>
      <c r="CF1624" s="23">
        <v>0</v>
      </c>
      <c r="CG1624" s="23">
        <v>0</v>
      </c>
      <c r="CH1624" s="23">
        <v>0</v>
      </c>
      <c r="CI1624" s="23">
        <v>0.81521739130434778</v>
      </c>
      <c r="CJ1624" s="23">
        <v>0</v>
      </c>
      <c r="CK1624" s="23">
        <v>0</v>
      </c>
      <c r="CL1624" s="23">
        <v>0</v>
      </c>
      <c r="CM1624" s="23">
        <v>0</v>
      </c>
      <c r="CN1624" s="23">
        <v>0</v>
      </c>
      <c r="CO1624" s="23">
        <v>0</v>
      </c>
      <c r="CP1624" s="23">
        <v>0</v>
      </c>
      <c r="CQ1624" s="23">
        <v>0</v>
      </c>
      <c r="CR1624" s="23">
        <v>0</v>
      </c>
      <c r="CS1624" s="23">
        <v>0</v>
      </c>
      <c r="CT1624" s="23">
        <v>0</v>
      </c>
      <c r="CU1624" s="23">
        <v>0</v>
      </c>
      <c r="CV1624" s="23">
        <v>0</v>
      </c>
      <c r="CW1624" s="23">
        <v>0</v>
      </c>
      <c r="CX1624" s="23">
        <v>0</v>
      </c>
      <c r="CY1624" s="27">
        <v>10.975609756097555</v>
      </c>
      <c r="CZ1624" s="14">
        <v>0</v>
      </c>
      <c r="DA1624" s="22">
        <v>0</v>
      </c>
      <c r="DB1624" s="22">
        <v>51.912568306010932</v>
      </c>
      <c r="DC1624" s="22">
        <v>0</v>
      </c>
      <c r="DD1624" s="22">
        <v>0</v>
      </c>
      <c r="DE1624" s="22">
        <v>0</v>
      </c>
      <c r="DF1624" s="22">
        <v>0</v>
      </c>
      <c r="DG1624" s="22">
        <v>48.087431693989068</v>
      </c>
      <c r="DH1624" s="14">
        <v>0</v>
      </c>
      <c r="DI1624" s="24">
        <v>4.0431266846361185</v>
      </c>
      <c r="DJ1624" s="14">
        <v>17.95774647887324</v>
      </c>
      <c r="DK1624" s="4">
        <v>136</v>
      </c>
      <c r="DL1624" s="22">
        <v>100</v>
      </c>
      <c r="DM1624" s="22">
        <v>0</v>
      </c>
      <c r="DN1624" s="22">
        <v>0</v>
      </c>
      <c r="DO1624" s="22">
        <v>0</v>
      </c>
      <c r="DP1624" s="4">
        <v>9</v>
      </c>
      <c r="DQ1624" s="22">
        <v>4.8913043478260869</v>
      </c>
      <c r="DR1624" s="4">
        <v>0</v>
      </c>
      <c r="DS1624" s="22">
        <v>0</v>
      </c>
      <c r="DT1624" s="17">
        <v>725</v>
      </c>
      <c r="DU1624" s="22">
        <v>31.976744186046513</v>
      </c>
      <c r="DV1624" s="22">
        <v>27.325581395348834</v>
      </c>
      <c r="DW1624" s="26">
        <v>7.1999999999999993</v>
      </c>
      <c r="DX1624" s="12">
        <v>2.5196850393700787</v>
      </c>
    </row>
    <row r="1625" spans="1:128" ht="10.5" x14ac:dyDescent="0.25">
      <c r="A1625" s="11">
        <v>1621</v>
      </c>
      <c r="B1625" s="4" t="s">
        <v>996</v>
      </c>
      <c r="C1625" s="4">
        <v>344</v>
      </c>
      <c r="D1625" s="22">
        <v>2.6627218934911245</v>
      </c>
      <c r="E1625" s="22">
        <v>4.1420118343195274</v>
      </c>
      <c r="F1625" s="22">
        <v>7.1005917159763312</v>
      </c>
      <c r="G1625" s="22">
        <v>7.3964497041420119</v>
      </c>
      <c r="H1625" s="22">
        <v>4.1420118343195274</v>
      </c>
      <c r="I1625" s="22">
        <v>4.7337278106508878</v>
      </c>
      <c r="J1625" s="22">
        <v>3.5502958579881656</v>
      </c>
      <c r="K1625" s="22">
        <v>6.2130177514792901</v>
      </c>
      <c r="L1625" s="22">
        <v>3.5502958579881656</v>
      </c>
      <c r="M1625" s="22">
        <v>4.1420118343195274</v>
      </c>
      <c r="N1625" s="22">
        <v>7.1005917159763312</v>
      </c>
      <c r="O1625" s="22">
        <v>7.6923076923076925</v>
      </c>
      <c r="P1625" s="22">
        <v>7.1005917159763312</v>
      </c>
      <c r="Q1625" s="22">
        <v>10.059171597633137</v>
      </c>
      <c r="R1625" s="22">
        <v>9.7633136094674562</v>
      </c>
      <c r="S1625" s="22">
        <v>5.3254437869822491</v>
      </c>
      <c r="T1625" s="22">
        <v>2.0710059171597637</v>
      </c>
      <c r="U1625" s="22">
        <v>3.2544378698224854</v>
      </c>
      <c r="V1625" s="23">
        <v>7.9734219269102908</v>
      </c>
      <c r="W1625" s="23">
        <v>0</v>
      </c>
      <c r="X1625" s="23">
        <v>92.026578073089709</v>
      </c>
      <c r="Y1625" s="23">
        <v>0</v>
      </c>
      <c r="Z1625" s="23">
        <v>0</v>
      </c>
      <c r="AA1625" s="23">
        <v>0</v>
      </c>
      <c r="AB1625" s="23">
        <v>0</v>
      </c>
      <c r="AC1625" s="23">
        <v>0</v>
      </c>
      <c r="AD1625" s="23">
        <v>0</v>
      </c>
      <c r="AE1625" s="23">
        <v>0</v>
      </c>
      <c r="AF1625" s="23">
        <v>0</v>
      </c>
      <c r="AG1625" s="23">
        <v>0</v>
      </c>
      <c r="AH1625" s="23">
        <v>2.6578073089700998</v>
      </c>
      <c r="AI1625" s="23">
        <v>0</v>
      </c>
      <c r="AJ1625" s="23">
        <v>0</v>
      </c>
      <c r="AK1625" s="23">
        <v>0</v>
      </c>
      <c r="AL1625" s="23">
        <v>0</v>
      </c>
      <c r="AM1625" s="23">
        <v>0</v>
      </c>
      <c r="AN1625" s="23">
        <v>0</v>
      </c>
      <c r="AO1625" s="23">
        <v>0</v>
      </c>
      <c r="AP1625" s="23">
        <v>1.6611295681063125</v>
      </c>
      <c r="AQ1625" s="23">
        <v>0</v>
      </c>
      <c r="AR1625" s="23">
        <v>0</v>
      </c>
      <c r="AS1625" s="23">
        <v>0</v>
      </c>
      <c r="AT1625" s="23">
        <v>0</v>
      </c>
      <c r="AU1625" s="23">
        <v>0</v>
      </c>
      <c r="AV1625" s="23">
        <v>0</v>
      </c>
      <c r="AW1625" s="23">
        <v>0</v>
      </c>
      <c r="AX1625" s="23">
        <v>0</v>
      </c>
      <c r="AY1625" s="23">
        <v>0</v>
      </c>
      <c r="AZ1625" s="23">
        <v>0</v>
      </c>
      <c r="BA1625" s="23">
        <v>0</v>
      </c>
      <c r="BB1625" s="23">
        <v>0</v>
      </c>
      <c r="BC1625" s="23">
        <v>0.99667774086378735</v>
      </c>
      <c r="BD1625" s="23">
        <v>2.6578073089700998</v>
      </c>
      <c r="BE1625" s="23">
        <v>0</v>
      </c>
      <c r="BF1625" s="23">
        <v>0</v>
      </c>
      <c r="BG1625" s="23">
        <v>0</v>
      </c>
      <c r="BH1625" s="23">
        <v>0</v>
      </c>
      <c r="BI1625" s="23">
        <v>0</v>
      </c>
      <c r="BJ1625" s="23">
        <v>0</v>
      </c>
      <c r="BK1625" s="23">
        <v>0</v>
      </c>
      <c r="BL1625" s="23">
        <v>0</v>
      </c>
      <c r="BM1625" s="23">
        <v>0</v>
      </c>
      <c r="BN1625" s="23">
        <v>0</v>
      </c>
      <c r="BO1625" s="23">
        <v>0</v>
      </c>
      <c r="BP1625" s="23">
        <v>0</v>
      </c>
      <c r="BQ1625" s="23">
        <v>0</v>
      </c>
      <c r="BR1625" s="23">
        <v>0</v>
      </c>
      <c r="BS1625" s="23">
        <v>0</v>
      </c>
      <c r="BT1625" s="23">
        <v>0</v>
      </c>
      <c r="BU1625" s="23">
        <v>0</v>
      </c>
      <c r="BV1625" s="23">
        <v>0</v>
      </c>
      <c r="BW1625" s="23">
        <v>0</v>
      </c>
      <c r="BX1625" s="23">
        <v>0</v>
      </c>
      <c r="BY1625" s="23">
        <v>0</v>
      </c>
      <c r="BZ1625" s="23">
        <v>0</v>
      </c>
      <c r="CA1625" s="23">
        <v>0</v>
      </c>
      <c r="CB1625" s="23">
        <v>0</v>
      </c>
      <c r="CC1625" s="23">
        <v>0</v>
      </c>
      <c r="CD1625" s="23">
        <v>0</v>
      </c>
      <c r="CE1625" s="23">
        <v>0</v>
      </c>
      <c r="CF1625" s="23">
        <v>0</v>
      </c>
      <c r="CG1625" s="23">
        <v>0</v>
      </c>
      <c r="CH1625" s="23">
        <v>0</v>
      </c>
      <c r="CI1625" s="23">
        <v>0</v>
      </c>
      <c r="CJ1625" s="23">
        <v>0</v>
      </c>
      <c r="CK1625" s="23">
        <v>0</v>
      </c>
      <c r="CL1625" s="23">
        <v>0</v>
      </c>
      <c r="CM1625" s="23">
        <v>0</v>
      </c>
      <c r="CN1625" s="23">
        <v>0</v>
      </c>
      <c r="CO1625" s="23">
        <v>0</v>
      </c>
      <c r="CP1625" s="23">
        <v>0</v>
      </c>
      <c r="CQ1625" s="23">
        <v>0</v>
      </c>
      <c r="CR1625" s="23">
        <v>0</v>
      </c>
      <c r="CS1625" s="23">
        <v>0</v>
      </c>
      <c r="CT1625" s="23">
        <v>0</v>
      </c>
      <c r="CU1625" s="23">
        <v>0</v>
      </c>
      <c r="CV1625" s="23">
        <v>0</v>
      </c>
      <c r="CW1625" s="23">
        <v>0</v>
      </c>
      <c r="CX1625" s="23">
        <v>0</v>
      </c>
      <c r="CY1625" s="27">
        <v>9.0116279069767558</v>
      </c>
      <c r="CZ1625" s="14">
        <v>0</v>
      </c>
      <c r="DA1625" s="22">
        <v>0</v>
      </c>
      <c r="DB1625" s="22">
        <v>45.238095238095241</v>
      </c>
      <c r="DC1625" s="22">
        <v>0</v>
      </c>
      <c r="DD1625" s="22">
        <v>1.0204081632653061</v>
      </c>
      <c r="DE1625" s="22">
        <v>0</v>
      </c>
      <c r="DF1625" s="22">
        <v>0</v>
      </c>
      <c r="DG1625" s="22">
        <v>53.741496598639458</v>
      </c>
      <c r="DH1625" s="14">
        <v>0</v>
      </c>
      <c r="DI1625" s="24">
        <v>4.716981132075472</v>
      </c>
      <c r="DJ1625" s="14">
        <v>22.222222222222221</v>
      </c>
      <c r="DK1625" s="4">
        <v>138</v>
      </c>
      <c r="DL1625" s="22">
        <v>100</v>
      </c>
      <c r="DM1625" s="22">
        <v>0</v>
      </c>
      <c r="DN1625" s="22">
        <v>0</v>
      </c>
      <c r="DO1625" s="22">
        <v>0</v>
      </c>
      <c r="DP1625" s="4">
        <v>4</v>
      </c>
      <c r="DQ1625" s="22">
        <v>2.3668639053254439</v>
      </c>
      <c r="DR1625" s="4">
        <v>0</v>
      </c>
      <c r="DS1625" s="22">
        <v>0</v>
      </c>
      <c r="DT1625" s="17">
        <v>718.75</v>
      </c>
      <c r="DU1625" s="22">
        <v>42.767295597484278</v>
      </c>
      <c r="DV1625" s="22">
        <v>20.754716981132077</v>
      </c>
      <c r="DW1625" s="26">
        <v>6.8627450980392162</v>
      </c>
      <c r="DX1625" s="12">
        <v>2.5566037735849059</v>
      </c>
    </row>
    <row r="1626" spans="1:128" ht="10.5" x14ac:dyDescent="0.25">
      <c r="A1626" s="11">
        <v>1622</v>
      </c>
      <c r="B1626" s="4" t="s">
        <v>2198</v>
      </c>
      <c r="C1626" s="4">
        <v>168</v>
      </c>
      <c r="D1626" s="22">
        <v>3.5502958579881656</v>
      </c>
      <c r="E1626" s="22">
        <v>8.8757396449704142</v>
      </c>
      <c r="F1626" s="22">
        <v>5.9171597633136095</v>
      </c>
      <c r="G1626" s="22">
        <v>3.5502958579881656</v>
      </c>
      <c r="H1626" s="22">
        <v>3.5502958579881656</v>
      </c>
      <c r="I1626" s="22">
        <v>4.7337278106508878</v>
      </c>
      <c r="J1626" s="22">
        <v>2.9585798816568047</v>
      </c>
      <c r="K1626" s="22">
        <v>4.1420118343195274</v>
      </c>
      <c r="L1626" s="22">
        <v>7.6923076923076925</v>
      </c>
      <c r="M1626" s="22">
        <v>4.7337278106508878</v>
      </c>
      <c r="N1626" s="22">
        <v>10.650887573964498</v>
      </c>
      <c r="O1626" s="22">
        <v>11.834319526627219</v>
      </c>
      <c r="P1626" s="22">
        <v>5.3254437869822491</v>
      </c>
      <c r="Q1626" s="22">
        <v>8.8757396449704142</v>
      </c>
      <c r="R1626" s="22">
        <v>4.7337278106508878</v>
      </c>
      <c r="S1626" s="22">
        <v>5.9171597633136095</v>
      </c>
      <c r="T1626" s="22">
        <v>2.9585798816568047</v>
      </c>
      <c r="U1626" s="22">
        <v>0</v>
      </c>
      <c r="V1626" s="23">
        <v>12.337662337662337</v>
      </c>
      <c r="W1626" s="23">
        <v>0</v>
      </c>
      <c r="X1626" s="23">
        <v>87.662337662337663</v>
      </c>
      <c r="Y1626" s="23">
        <v>0</v>
      </c>
      <c r="Z1626" s="23">
        <v>0</v>
      </c>
      <c r="AA1626" s="23">
        <v>0</v>
      </c>
      <c r="AB1626" s="23">
        <v>0</v>
      </c>
      <c r="AC1626" s="23">
        <v>0</v>
      </c>
      <c r="AD1626" s="23">
        <v>0</v>
      </c>
      <c r="AE1626" s="23">
        <v>0</v>
      </c>
      <c r="AF1626" s="23">
        <v>0</v>
      </c>
      <c r="AG1626" s="23">
        <v>0</v>
      </c>
      <c r="AH1626" s="23">
        <v>4.5454545454545459</v>
      </c>
      <c r="AI1626" s="23">
        <v>0</v>
      </c>
      <c r="AJ1626" s="23">
        <v>0</v>
      </c>
      <c r="AK1626" s="23">
        <v>0</v>
      </c>
      <c r="AL1626" s="23">
        <v>0</v>
      </c>
      <c r="AM1626" s="23">
        <v>0</v>
      </c>
      <c r="AN1626" s="23">
        <v>0</v>
      </c>
      <c r="AO1626" s="23">
        <v>0</v>
      </c>
      <c r="AP1626" s="23">
        <v>0</v>
      </c>
      <c r="AQ1626" s="23">
        <v>0</v>
      </c>
      <c r="AR1626" s="23">
        <v>0</v>
      </c>
      <c r="AS1626" s="23">
        <v>0</v>
      </c>
      <c r="AT1626" s="23">
        <v>0</v>
      </c>
      <c r="AU1626" s="23">
        <v>0</v>
      </c>
      <c r="AV1626" s="23">
        <v>0</v>
      </c>
      <c r="AW1626" s="23">
        <v>0</v>
      </c>
      <c r="AX1626" s="23">
        <v>0</v>
      </c>
      <c r="AY1626" s="23">
        <v>0</v>
      </c>
      <c r="AZ1626" s="23">
        <v>0</v>
      </c>
      <c r="BA1626" s="23">
        <v>0</v>
      </c>
      <c r="BB1626" s="23">
        <v>0</v>
      </c>
      <c r="BC1626" s="23">
        <v>2.5974025974025974</v>
      </c>
      <c r="BD1626" s="23">
        <v>2.5974025974025974</v>
      </c>
      <c r="BE1626" s="23">
        <v>0</v>
      </c>
      <c r="BF1626" s="23">
        <v>0</v>
      </c>
      <c r="BG1626" s="23">
        <v>0</v>
      </c>
      <c r="BH1626" s="23">
        <v>0</v>
      </c>
      <c r="BI1626" s="23">
        <v>0</v>
      </c>
      <c r="BJ1626" s="23">
        <v>0</v>
      </c>
      <c r="BK1626" s="23">
        <v>0</v>
      </c>
      <c r="BL1626" s="23">
        <v>0</v>
      </c>
      <c r="BM1626" s="23">
        <v>0</v>
      </c>
      <c r="BN1626" s="23">
        <v>0</v>
      </c>
      <c r="BO1626" s="23">
        <v>0</v>
      </c>
      <c r="BP1626" s="23">
        <v>0</v>
      </c>
      <c r="BQ1626" s="23">
        <v>0</v>
      </c>
      <c r="BR1626" s="23">
        <v>2.5974025974025974</v>
      </c>
      <c r="BS1626" s="23">
        <v>0</v>
      </c>
      <c r="BT1626" s="23">
        <v>0</v>
      </c>
      <c r="BU1626" s="23">
        <v>0</v>
      </c>
      <c r="BV1626" s="23">
        <v>0</v>
      </c>
      <c r="BW1626" s="23">
        <v>0</v>
      </c>
      <c r="BX1626" s="23">
        <v>0</v>
      </c>
      <c r="BY1626" s="23">
        <v>0</v>
      </c>
      <c r="BZ1626" s="23">
        <v>0</v>
      </c>
      <c r="CA1626" s="23">
        <v>2.5974025974025974</v>
      </c>
      <c r="CB1626" s="23">
        <v>0</v>
      </c>
      <c r="CC1626" s="23">
        <v>0</v>
      </c>
      <c r="CD1626" s="23">
        <v>0</v>
      </c>
      <c r="CE1626" s="23">
        <v>0</v>
      </c>
      <c r="CF1626" s="23">
        <v>0</v>
      </c>
      <c r="CG1626" s="23">
        <v>0</v>
      </c>
      <c r="CH1626" s="23">
        <v>0</v>
      </c>
      <c r="CI1626" s="23">
        <v>0</v>
      </c>
      <c r="CJ1626" s="23">
        <v>0</v>
      </c>
      <c r="CK1626" s="23">
        <v>0</v>
      </c>
      <c r="CL1626" s="23">
        <v>0</v>
      </c>
      <c r="CM1626" s="23">
        <v>0</v>
      </c>
      <c r="CN1626" s="23">
        <v>0</v>
      </c>
      <c r="CO1626" s="23">
        <v>0</v>
      </c>
      <c r="CP1626" s="23">
        <v>0</v>
      </c>
      <c r="CQ1626" s="23">
        <v>0</v>
      </c>
      <c r="CR1626" s="23">
        <v>0</v>
      </c>
      <c r="CS1626" s="23">
        <v>0</v>
      </c>
      <c r="CT1626" s="23">
        <v>0</v>
      </c>
      <c r="CU1626" s="23">
        <v>0</v>
      </c>
      <c r="CV1626" s="23">
        <v>0</v>
      </c>
      <c r="CW1626" s="23">
        <v>0</v>
      </c>
      <c r="CX1626" s="23">
        <v>0</v>
      </c>
      <c r="CY1626" s="27">
        <v>10.714285714285708</v>
      </c>
      <c r="CZ1626" s="14">
        <v>0</v>
      </c>
      <c r="DA1626" s="22">
        <v>0</v>
      </c>
      <c r="DB1626" s="22">
        <v>38.461538461538467</v>
      </c>
      <c r="DC1626" s="22">
        <v>0</v>
      </c>
      <c r="DD1626" s="22">
        <v>0</v>
      </c>
      <c r="DE1626" s="22">
        <v>0</v>
      </c>
      <c r="DF1626" s="22">
        <v>0</v>
      </c>
      <c r="DG1626" s="22">
        <v>61.53846153846154</v>
      </c>
      <c r="DH1626" s="14">
        <v>0</v>
      </c>
      <c r="DI1626" s="24">
        <v>7.4074074074074066</v>
      </c>
      <c r="DJ1626" s="14">
        <v>16.911764705882355</v>
      </c>
      <c r="DK1626" s="4">
        <v>62</v>
      </c>
      <c r="DL1626" s="22">
        <v>100</v>
      </c>
      <c r="DM1626" s="22">
        <v>0</v>
      </c>
      <c r="DN1626" s="22">
        <v>0</v>
      </c>
      <c r="DO1626" s="22">
        <v>0</v>
      </c>
      <c r="DP1626" s="4">
        <v>3</v>
      </c>
      <c r="DQ1626" s="22">
        <v>3.296703296703297</v>
      </c>
      <c r="DR1626" s="4">
        <v>0</v>
      </c>
      <c r="DS1626" s="22">
        <v>0</v>
      </c>
      <c r="DT1626" s="17">
        <v>753.84615384615381</v>
      </c>
      <c r="DU1626" s="22">
        <v>29.411764705882355</v>
      </c>
      <c r="DV1626" s="22">
        <v>27.058823529411764</v>
      </c>
      <c r="DW1626" s="26">
        <v>0</v>
      </c>
      <c r="DX1626" s="12">
        <v>2.5438596491228069</v>
      </c>
    </row>
    <row r="1627" spans="1:128" ht="10.5" x14ac:dyDescent="0.25">
      <c r="A1627" s="11">
        <v>1623</v>
      </c>
      <c r="B1627" s="4" t="s">
        <v>997</v>
      </c>
      <c r="C1627" s="4">
        <v>50</v>
      </c>
      <c r="D1627" s="22">
        <v>0</v>
      </c>
      <c r="E1627" s="22">
        <v>0</v>
      </c>
      <c r="F1627" s="22">
        <v>0</v>
      </c>
      <c r="G1627" s="22">
        <v>0</v>
      </c>
      <c r="H1627" s="22">
        <v>0</v>
      </c>
      <c r="I1627" s="22">
        <v>0</v>
      </c>
      <c r="J1627" s="22">
        <v>10.869565217391305</v>
      </c>
      <c r="K1627" s="22">
        <v>0</v>
      </c>
      <c r="L1627" s="22">
        <v>0</v>
      </c>
      <c r="M1627" s="22">
        <v>6.5217391304347823</v>
      </c>
      <c r="N1627" s="22">
        <v>13.043478260869565</v>
      </c>
      <c r="O1627" s="22">
        <v>19.565217391304348</v>
      </c>
      <c r="P1627" s="22">
        <v>10.869565217391305</v>
      </c>
      <c r="Q1627" s="22">
        <v>15.217391304347828</v>
      </c>
      <c r="R1627" s="22">
        <v>0</v>
      </c>
      <c r="S1627" s="22">
        <v>6.5217391304347823</v>
      </c>
      <c r="T1627" s="22">
        <v>6.5217391304347823</v>
      </c>
      <c r="U1627" s="22">
        <v>10.869565217391305</v>
      </c>
      <c r="V1627" s="23">
        <v>0</v>
      </c>
      <c r="W1627" s="23">
        <v>0</v>
      </c>
      <c r="X1627" s="23">
        <v>100</v>
      </c>
      <c r="Y1627" s="23">
        <v>0</v>
      </c>
      <c r="Z1627" s="23">
        <v>0</v>
      </c>
      <c r="AA1627" s="23">
        <v>0</v>
      </c>
      <c r="AB1627" s="23">
        <v>0</v>
      </c>
      <c r="AC1627" s="23">
        <v>0</v>
      </c>
      <c r="AD1627" s="23">
        <v>0</v>
      </c>
      <c r="AE1627" s="23">
        <v>0</v>
      </c>
      <c r="AF1627" s="23">
        <v>0</v>
      </c>
      <c r="AG1627" s="23">
        <v>0</v>
      </c>
      <c r="AH1627" s="23">
        <v>0</v>
      </c>
      <c r="AI1627" s="23">
        <v>0</v>
      </c>
      <c r="AJ1627" s="23">
        <v>0</v>
      </c>
      <c r="AK1627" s="23">
        <v>0</v>
      </c>
      <c r="AL1627" s="23">
        <v>0</v>
      </c>
      <c r="AM1627" s="23">
        <v>0</v>
      </c>
      <c r="AN1627" s="23">
        <v>0</v>
      </c>
      <c r="AO1627" s="23">
        <v>0</v>
      </c>
      <c r="AP1627" s="23">
        <v>0</v>
      </c>
      <c r="AQ1627" s="23">
        <v>0</v>
      </c>
      <c r="AR1627" s="23">
        <v>0</v>
      </c>
      <c r="AS1627" s="23">
        <v>0</v>
      </c>
      <c r="AT1627" s="23">
        <v>0</v>
      </c>
      <c r="AU1627" s="23">
        <v>0</v>
      </c>
      <c r="AV1627" s="23">
        <v>0</v>
      </c>
      <c r="AW1627" s="23">
        <v>0</v>
      </c>
      <c r="AX1627" s="23">
        <v>0</v>
      </c>
      <c r="AY1627" s="23">
        <v>0</v>
      </c>
      <c r="AZ1627" s="23">
        <v>0</v>
      </c>
      <c r="BA1627" s="23">
        <v>0</v>
      </c>
      <c r="BB1627" s="23">
        <v>0</v>
      </c>
      <c r="BC1627" s="23">
        <v>0</v>
      </c>
      <c r="BD1627" s="23">
        <v>0</v>
      </c>
      <c r="BE1627" s="23">
        <v>0</v>
      </c>
      <c r="BF1627" s="23">
        <v>0</v>
      </c>
      <c r="BG1627" s="23">
        <v>0</v>
      </c>
      <c r="BH1627" s="23">
        <v>0</v>
      </c>
      <c r="BI1627" s="23">
        <v>0</v>
      </c>
      <c r="BJ1627" s="23">
        <v>0</v>
      </c>
      <c r="BK1627" s="23">
        <v>0</v>
      </c>
      <c r="BL1627" s="23">
        <v>0</v>
      </c>
      <c r="BM1627" s="23">
        <v>0</v>
      </c>
      <c r="BN1627" s="23">
        <v>0</v>
      </c>
      <c r="BO1627" s="23">
        <v>0</v>
      </c>
      <c r="BP1627" s="23">
        <v>0</v>
      </c>
      <c r="BQ1627" s="23">
        <v>0</v>
      </c>
      <c r="BR1627" s="23">
        <v>0</v>
      </c>
      <c r="BS1627" s="23">
        <v>0</v>
      </c>
      <c r="BT1627" s="23">
        <v>0</v>
      </c>
      <c r="BU1627" s="23">
        <v>0</v>
      </c>
      <c r="BV1627" s="23">
        <v>0</v>
      </c>
      <c r="BW1627" s="23">
        <v>0</v>
      </c>
      <c r="BX1627" s="23">
        <v>0</v>
      </c>
      <c r="BY1627" s="23">
        <v>0</v>
      </c>
      <c r="BZ1627" s="23">
        <v>0</v>
      </c>
      <c r="CA1627" s="23">
        <v>0</v>
      </c>
      <c r="CB1627" s="23">
        <v>0</v>
      </c>
      <c r="CC1627" s="23">
        <v>0</v>
      </c>
      <c r="CD1627" s="23">
        <v>0</v>
      </c>
      <c r="CE1627" s="23">
        <v>0</v>
      </c>
      <c r="CF1627" s="23">
        <v>0</v>
      </c>
      <c r="CG1627" s="23">
        <v>0</v>
      </c>
      <c r="CH1627" s="23">
        <v>0</v>
      </c>
      <c r="CI1627" s="23">
        <v>0</v>
      </c>
      <c r="CJ1627" s="23">
        <v>0</v>
      </c>
      <c r="CK1627" s="23">
        <v>0</v>
      </c>
      <c r="CL1627" s="23">
        <v>0</v>
      </c>
      <c r="CM1627" s="23">
        <v>0</v>
      </c>
      <c r="CN1627" s="23">
        <v>0</v>
      </c>
      <c r="CO1627" s="23">
        <v>0</v>
      </c>
      <c r="CP1627" s="23">
        <v>0</v>
      </c>
      <c r="CQ1627" s="23">
        <v>0</v>
      </c>
      <c r="CR1627" s="23">
        <v>0</v>
      </c>
      <c r="CS1627" s="23">
        <v>0</v>
      </c>
      <c r="CT1627" s="23">
        <v>0</v>
      </c>
      <c r="CU1627" s="23">
        <v>0</v>
      </c>
      <c r="CV1627" s="23">
        <v>0</v>
      </c>
      <c r="CW1627" s="23">
        <v>0</v>
      </c>
      <c r="CX1627" s="23">
        <v>0</v>
      </c>
      <c r="CY1627" s="27">
        <v>0</v>
      </c>
      <c r="CZ1627" s="14">
        <v>0</v>
      </c>
      <c r="DA1627" s="22">
        <v>0</v>
      </c>
      <c r="DB1627" s="22">
        <v>61.363636363636367</v>
      </c>
      <c r="DC1627" s="22">
        <v>0</v>
      </c>
      <c r="DD1627" s="22">
        <v>0</v>
      </c>
      <c r="DE1627" s="22">
        <v>0</v>
      </c>
      <c r="DF1627" s="22">
        <v>0</v>
      </c>
      <c r="DG1627" s="22">
        <v>38.636363636363633</v>
      </c>
      <c r="DH1627" s="14" t="e">
        <v>#DIV/0!</v>
      </c>
      <c r="DI1627" s="24">
        <v>10.638297872340425</v>
      </c>
      <c r="DJ1627" s="14">
        <v>27.083333333333332</v>
      </c>
      <c r="DK1627" s="4">
        <v>32</v>
      </c>
      <c r="DL1627" s="22">
        <v>100</v>
      </c>
      <c r="DM1627" s="22">
        <v>0</v>
      </c>
      <c r="DN1627" s="22">
        <v>0</v>
      </c>
      <c r="DO1627" s="22">
        <v>0</v>
      </c>
      <c r="DP1627" s="4">
        <v>0</v>
      </c>
      <c r="DQ1627" s="22">
        <v>0</v>
      </c>
      <c r="DR1627" s="4">
        <v>0</v>
      </c>
      <c r="DS1627" s="22" t="e">
        <v>#DIV/0!</v>
      </c>
      <c r="DT1627" s="17">
        <v>885.71428571428567</v>
      </c>
      <c r="DU1627" s="22">
        <v>55.555555555555557</v>
      </c>
      <c r="DV1627" s="22">
        <v>18.518518518518519</v>
      </c>
      <c r="DW1627" s="26">
        <v>13.043478260869565</v>
      </c>
      <c r="DX1627" s="12">
        <v>2.6818181818181817</v>
      </c>
    </row>
    <row r="1628" spans="1:128" ht="10.5" x14ac:dyDescent="0.25">
      <c r="A1628" s="11">
        <v>1624</v>
      </c>
      <c r="B1628" s="4" t="s">
        <v>2199</v>
      </c>
      <c r="C1628" s="4">
        <v>90</v>
      </c>
      <c r="D1628" s="22">
        <v>4.2553191489361701</v>
      </c>
      <c r="E1628" s="22">
        <v>3.1914893617021276</v>
      </c>
      <c r="F1628" s="22">
        <v>6.3829787234042552</v>
      </c>
      <c r="G1628" s="22">
        <v>10.638297872340425</v>
      </c>
      <c r="H1628" s="22">
        <v>5.3191489361702127</v>
      </c>
      <c r="I1628" s="22">
        <v>3.1914893617021276</v>
      </c>
      <c r="J1628" s="22">
        <v>6.3829787234042552</v>
      </c>
      <c r="K1628" s="22">
        <v>8.5106382978723403</v>
      </c>
      <c r="L1628" s="22">
        <v>6.3829787234042552</v>
      </c>
      <c r="M1628" s="22">
        <v>4.2553191489361701</v>
      </c>
      <c r="N1628" s="22">
        <v>5.3191489361702127</v>
      </c>
      <c r="O1628" s="22">
        <v>10.638297872340425</v>
      </c>
      <c r="P1628" s="22">
        <v>5.3191489361702127</v>
      </c>
      <c r="Q1628" s="22">
        <v>7.4468085106382977</v>
      </c>
      <c r="R1628" s="22">
        <v>4.2553191489361701</v>
      </c>
      <c r="S1628" s="22">
        <v>0</v>
      </c>
      <c r="T1628" s="22">
        <v>3.1914893617021276</v>
      </c>
      <c r="U1628" s="22">
        <v>5.3191489361702127</v>
      </c>
      <c r="V1628" s="23">
        <v>14.285714285714292</v>
      </c>
      <c r="W1628" s="23">
        <v>0</v>
      </c>
      <c r="X1628" s="23">
        <v>85.714285714285708</v>
      </c>
      <c r="Y1628" s="23">
        <v>0</v>
      </c>
      <c r="Z1628" s="23">
        <v>0</v>
      </c>
      <c r="AA1628" s="23">
        <v>0</v>
      </c>
      <c r="AB1628" s="23">
        <v>3.8961038961038961</v>
      </c>
      <c r="AC1628" s="23">
        <v>0</v>
      </c>
      <c r="AD1628" s="23">
        <v>0</v>
      </c>
      <c r="AE1628" s="23">
        <v>0</v>
      </c>
      <c r="AF1628" s="23">
        <v>0</v>
      </c>
      <c r="AG1628" s="23">
        <v>0</v>
      </c>
      <c r="AH1628" s="23">
        <v>0</v>
      </c>
      <c r="AI1628" s="23">
        <v>0</v>
      </c>
      <c r="AJ1628" s="23">
        <v>0</v>
      </c>
      <c r="AK1628" s="23">
        <v>0</v>
      </c>
      <c r="AL1628" s="23">
        <v>0</v>
      </c>
      <c r="AM1628" s="23">
        <v>0</v>
      </c>
      <c r="AN1628" s="23">
        <v>0</v>
      </c>
      <c r="AO1628" s="23">
        <v>0</v>
      </c>
      <c r="AP1628" s="23">
        <v>0</v>
      </c>
      <c r="AQ1628" s="23">
        <v>0</v>
      </c>
      <c r="AR1628" s="23">
        <v>0</v>
      </c>
      <c r="AS1628" s="23">
        <v>0</v>
      </c>
      <c r="AT1628" s="23">
        <v>0</v>
      </c>
      <c r="AU1628" s="23">
        <v>0</v>
      </c>
      <c r="AV1628" s="23">
        <v>0</v>
      </c>
      <c r="AW1628" s="23">
        <v>0</v>
      </c>
      <c r="AX1628" s="23">
        <v>0</v>
      </c>
      <c r="AY1628" s="23">
        <v>0</v>
      </c>
      <c r="AZ1628" s="23">
        <v>0</v>
      </c>
      <c r="BA1628" s="23">
        <v>0</v>
      </c>
      <c r="BB1628" s="23">
        <v>0</v>
      </c>
      <c r="BC1628" s="23">
        <v>0</v>
      </c>
      <c r="BD1628" s="23">
        <v>5.1948051948051948</v>
      </c>
      <c r="BE1628" s="23">
        <v>0</v>
      </c>
      <c r="BF1628" s="23">
        <v>0</v>
      </c>
      <c r="BG1628" s="23">
        <v>5.1948051948051948</v>
      </c>
      <c r="BH1628" s="23">
        <v>0</v>
      </c>
      <c r="BI1628" s="23">
        <v>0</v>
      </c>
      <c r="BJ1628" s="23">
        <v>0</v>
      </c>
      <c r="BK1628" s="23">
        <v>0</v>
      </c>
      <c r="BL1628" s="23">
        <v>0</v>
      </c>
      <c r="BM1628" s="23">
        <v>0</v>
      </c>
      <c r="BN1628" s="23">
        <v>0</v>
      </c>
      <c r="BO1628" s="23">
        <v>0</v>
      </c>
      <c r="BP1628" s="23">
        <v>0</v>
      </c>
      <c r="BQ1628" s="23">
        <v>0</v>
      </c>
      <c r="BR1628" s="23">
        <v>0</v>
      </c>
      <c r="BS1628" s="23">
        <v>0</v>
      </c>
      <c r="BT1628" s="23">
        <v>0</v>
      </c>
      <c r="BU1628" s="23">
        <v>0</v>
      </c>
      <c r="BV1628" s="23">
        <v>0</v>
      </c>
      <c r="BW1628" s="23">
        <v>0</v>
      </c>
      <c r="BX1628" s="23">
        <v>0</v>
      </c>
      <c r="BY1628" s="23">
        <v>4.8192771084337354</v>
      </c>
      <c r="BZ1628" s="23">
        <v>0</v>
      </c>
      <c r="CA1628" s="23">
        <v>0</v>
      </c>
      <c r="CB1628" s="23">
        <v>0</v>
      </c>
      <c r="CC1628" s="23">
        <v>0</v>
      </c>
      <c r="CD1628" s="23">
        <v>0</v>
      </c>
      <c r="CE1628" s="23">
        <v>0</v>
      </c>
      <c r="CF1628" s="23">
        <v>0</v>
      </c>
      <c r="CG1628" s="23">
        <v>0</v>
      </c>
      <c r="CH1628" s="23">
        <v>0</v>
      </c>
      <c r="CI1628" s="23">
        <v>0</v>
      </c>
      <c r="CJ1628" s="23">
        <v>0</v>
      </c>
      <c r="CK1628" s="23">
        <v>0</v>
      </c>
      <c r="CL1628" s="23">
        <v>0</v>
      </c>
      <c r="CM1628" s="23">
        <v>0</v>
      </c>
      <c r="CN1628" s="23">
        <v>0</v>
      </c>
      <c r="CO1628" s="23">
        <v>0</v>
      </c>
      <c r="CP1628" s="23">
        <v>0</v>
      </c>
      <c r="CQ1628" s="23">
        <v>0</v>
      </c>
      <c r="CR1628" s="23">
        <v>0</v>
      </c>
      <c r="CS1628" s="23">
        <v>0</v>
      </c>
      <c r="CT1628" s="23">
        <v>0</v>
      </c>
      <c r="CU1628" s="23">
        <v>0</v>
      </c>
      <c r="CV1628" s="23">
        <v>0</v>
      </c>
      <c r="CW1628" s="23">
        <v>0</v>
      </c>
      <c r="CX1628" s="23">
        <v>0</v>
      </c>
      <c r="CY1628" s="27">
        <v>12.222222222222229</v>
      </c>
      <c r="CZ1628" s="14">
        <v>0</v>
      </c>
      <c r="DA1628" s="22">
        <v>0</v>
      </c>
      <c r="DB1628" s="22">
        <v>60.493827160493829</v>
      </c>
      <c r="DC1628" s="22">
        <v>0</v>
      </c>
      <c r="DD1628" s="22">
        <v>0</v>
      </c>
      <c r="DE1628" s="22">
        <v>0</v>
      </c>
      <c r="DF1628" s="22">
        <v>0</v>
      </c>
      <c r="DG1628" s="22">
        <v>39.506172839506171</v>
      </c>
      <c r="DH1628" s="14">
        <v>0</v>
      </c>
      <c r="DI1628" s="24">
        <v>0</v>
      </c>
      <c r="DJ1628" s="14">
        <v>12.698412698412698</v>
      </c>
      <c r="DK1628" s="4">
        <v>37</v>
      </c>
      <c r="DL1628" s="22">
        <v>100</v>
      </c>
      <c r="DM1628" s="22">
        <v>0</v>
      </c>
      <c r="DN1628" s="22">
        <v>0</v>
      </c>
      <c r="DO1628" s="22">
        <v>0</v>
      </c>
      <c r="DP1628" s="4">
        <v>0</v>
      </c>
      <c r="DQ1628" s="22">
        <v>0</v>
      </c>
      <c r="DR1628" s="4">
        <v>0</v>
      </c>
      <c r="DS1628" s="22">
        <v>0</v>
      </c>
      <c r="DT1628" s="17">
        <v>1000</v>
      </c>
      <c r="DU1628" s="22">
        <v>54.166666666666664</v>
      </c>
      <c r="DV1628" s="22">
        <v>39.583333333333329</v>
      </c>
      <c r="DW1628" s="26">
        <v>27.027027027027028</v>
      </c>
      <c r="DX1628" s="12">
        <v>2.1470588235294117</v>
      </c>
    </row>
    <row r="1629" spans="1:128" ht="10.5" x14ac:dyDescent="0.25">
      <c r="A1629" s="11">
        <v>1625</v>
      </c>
      <c r="B1629" s="4" t="s">
        <v>998</v>
      </c>
      <c r="C1629" s="4">
        <v>32257</v>
      </c>
      <c r="D1629" s="22">
        <v>6.4293024842601492</v>
      </c>
      <c r="E1629" s="22">
        <v>5.4275346586856061</v>
      </c>
      <c r="F1629" s="22">
        <v>4.4474769717458056</v>
      </c>
      <c r="G1629" s="22">
        <v>4.921998573333747</v>
      </c>
      <c r="H1629" s="22">
        <v>7.6884905250752107</v>
      </c>
      <c r="I1629" s="22">
        <v>10.197562261576156</v>
      </c>
      <c r="J1629" s="22">
        <v>9.6703160375895543</v>
      </c>
      <c r="K1629" s="22">
        <v>8.3211859938591335</v>
      </c>
      <c r="L1629" s="22">
        <v>6.2556213751822103</v>
      </c>
      <c r="M1629" s="22">
        <v>5.5515925937412769</v>
      </c>
      <c r="N1629" s="22">
        <v>5.3593027944049876</v>
      </c>
      <c r="O1629" s="22">
        <v>5.2290419625965328</v>
      </c>
      <c r="P1629" s="22">
        <v>5.1266941661756045</v>
      </c>
      <c r="Q1629" s="22">
        <v>4.2396799305275561</v>
      </c>
      <c r="R1629" s="22">
        <v>3.7558539838104394</v>
      </c>
      <c r="S1629" s="22">
        <v>2.8905498867971344</v>
      </c>
      <c r="T1629" s="22">
        <v>2.161709518345067</v>
      </c>
      <c r="U1629" s="22">
        <v>2.3260862822938311</v>
      </c>
      <c r="V1629" s="23">
        <v>63.774018722286094</v>
      </c>
      <c r="W1629" s="23">
        <v>0.75217605518147479</v>
      </c>
      <c r="X1629" s="23">
        <v>36.225981277713906</v>
      </c>
      <c r="Y1629" s="23">
        <v>0.76202988996551158</v>
      </c>
      <c r="Z1629" s="23">
        <v>1.3269830842502874</v>
      </c>
      <c r="AA1629" s="23">
        <v>7.4823452126786014</v>
      </c>
      <c r="AB1629" s="23">
        <v>6.8976843488257514E-2</v>
      </c>
      <c r="AC1629" s="23">
        <v>0.33503038265725077</v>
      </c>
      <c r="AD1629" s="23">
        <v>2.0266053539168993</v>
      </c>
      <c r="AE1629" s="23">
        <v>0.35802266382000331</v>
      </c>
      <c r="AF1629" s="23">
        <v>8.5399901461652161E-2</v>
      </c>
      <c r="AG1629" s="23">
        <v>0.17736902611266217</v>
      </c>
      <c r="AH1629" s="23">
        <v>0.90983741172606347</v>
      </c>
      <c r="AI1629" s="23">
        <v>0.56823780587945472</v>
      </c>
      <c r="AJ1629" s="23">
        <v>0.25291509279027752</v>
      </c>
      <c r="AK1629" s="23">
        <v>8.5399901461652161E-2</v>
      </c>
      <c r="AL1629" s="23">
        <v>0.27919198554770897</v>
      </c>
      <c r="AM1629" s="23">
        <v>1.0346526523238628</v>
      </c>
      <c r="AN1629" s="23">
        <v>0.27590737395303006</v>
      </c>
      <c r="AO1629" s="23">
        <v>10.339957300049269</v>
      </c>
      <c r="AP1629" s="23">
        <v>0.58466086385284932</v>
      </c>
      <c r="AQ1629" s="23">
        <v>0.30875348989981932</v>
      </c>
      <c r="AR1629" s="23">
        <v>0.1576613565445886</v>
      </c>
      <c r="AS1629" s="23">
        <v>0.11496140581376253</v>
      </c>
      <c r="AT1629" s="23">
        <v>0.92954508129413693</v>
      </c>
      <c r="AU1629" s="23">
        <v>0.13138446378715718</v>
      </c>
      <c r="AV1629" s="23">
        <v>0</v>
      </c>
      <c r="AW1629" s="23">
        <v>0.22663820003284613</v>
      </c>
      <c r="AX1629" s="23">
        <v>3.1762194120545248</v>
      </c>
      <c r="AY1629" s="23">
        <v>0.18722286089669896</v>
      </c>
      <c r="AZ1629" s="23">
        <v>0.92954508129413693</v>
      </c>
      <c r="BA1629" s="23">
        <v>1.1101987190014782</v>
      </c>
      <c r="BB1629" s="23">
        <v>0.45984562325505013</v>
      </c>
      <c r="BC1629" s="23">
        <v>0.16423057973394645</v>
      </c>
      <c r="BD1629" s="23">
        <v>1.2908523567088193</v>
      </c>
      <c r="BE1629" s="23">
        <v>0.10182295943504679</v>
      </c>
      <c r="BF1629" s="23">
        <v>1.3368369190343243</v>
      </c>
      <c r="BG1629" s="23">
        <v>2.1809820988668087</v>
      </c>
      <c r="BH1629" s="23">
        <v>0.49597635079651825</v>
      </c>
      <c r="BI1629" s="23">
        <v>0.11496140581376253</v>
      </c>
      <c r="BJ1629" s="23">
        <v>0.17408441451798323</v>
      </c>
      <c r="BK1629" s="23">
        <v>0.41386106092954511</v>
      </c>
      <c r="BL1629" s="23">
        <v>0.17408441451798323</v>
      </c>
      <c r="BM1629" s="23">
        <v>0.21678436524880931</v>
      </c>
      <c r="BN1629" s="23">
        <v>4.155033667268845</v>
      </c>
      <c r="BO1629" s="23">
        <v>6.8976843488257514E-2</v>
      </c>
      <c r="BP1629" s="23">
        <v>1.1627525045163409</v>
      </c>
      <c r="BQ1629" s="23">
        <v>0.40072261455082936</v>
      </c>
      <c r="BR1629" s="23">
        <v>0.13138446378715718</v>
      </c>
      <c r="BS1629" s="23">
        <v>11.157825587124323</v>
      </c>
      <c r="BT1629" s="23">
        <v>1.5531512539913817</v>
      </c>
      <c r="BU1629" s="23">
        <v>1.2327531486987606</v>
      </c>
      <c r="BV1629" s="23">
        <v>2.2416730698560117</v>
      </c>
      <c r="BW1629" s="23">
        <v>0.33742023853272307</v>
      </c>
      <c r="BX1629" s="23">
        <v>0.32071626632813283</v>
      </c>
      <c r="BY1629" s="23">
        <v>0.86526576019777501</v>
      </c>
      <c r="BZ1629" s="23">
        <v>0.54120869942872418</v>
      </c>
      <c r="CA1629" s="23">
        <v>0.10690542210937762</v>
      </c>
      <c r="CB1629" s="23">
        <v>1.7605986703638123</v>
      </c>
      <c r="CC1629" s="23">
        <v>0.64477332709718371</v>
      </c>
      <c r="CD1629" s="23">
        <v>1.5768549761133197</v>
      </c>
      <c r="CE1629" s="23">
        <v>0.46102963284669096</v>
      </c>
      <c r="CF1629" s="23">
        <v>1.0857581932983664</v>
      </c>
      <c r="CG1629" s="23">
        <v>8.7996525573781437</v>
      </c>
      <c r="CH1629" s="23">
        <v>0.43096248287842848</v>
      </c>
      <c r="CI1629" s="23">
        <v>0.13363177763672202</v>
      </c>
      <c r="CJ1629" s="23">
        <v>0.32405706076905089</v>
      </c>
      <c r="CK1629" s="23">
        <v>0.1002238332275415</v>
      </c>
      <c r="CL1629" s="23">
        <v>2.452143119633849</v>
      </c>
      <c r="CM1629" s="23">
        <v>0.3641465940600675</v>
      </c>
      <c r="CN1629" s="23">
        <v>0.55123108275147825</v>
      </c>
      <c r="CO1629" s="23">
        <v>5.9065245715431125</v>
      </c>
      <c r="CP1629" s="23">
        <v>0.28730832191895234</v>
      </c>
      <c r="CQ1629" s="23">
        <v>0.84856178799318471</v>
      </c>
      <c r="CR1629" s="23">
        <v>2.9465806968897201</v>
      </c>
      <c r="CS1629" s="23">
        <v>0.91537767681154569</v>
      </c>
      <c r="CT1629" s="23">
        <v>0.85524337687502094</v>
      </c>
      <c r="CU1629" s="23">
        <v>1.1425516987939732</v>
      </c>
      <c r="CV1629" s="23">
        <v>0.66147729930177401</v>
      </c>
      <c r="CW1629" s="23">
        <v>1.4866535262085323</v>
      </c>
      <c r="CX1629" s="23">
        <v>14.94337353422644</v>
      </c>
      <c r="CY1629" s="27">
        <v>70.762935176860836</v>
      </c>
      <c r="CZ1629" s="14">
        <v>17.816808929743928</v>
      </c>
      <c r="DA1629" s="22">
        <v>19.67825912822909</v>
      </c>
      <c r="DB1629" s="22">
        <v>34.630532007209133</v>
      </c>
      <c r="DC1629" s="22">
        <v>5.3234096522261538</v>
      </c>
      <c r="DD1629" s="22">
        <v>11.971830985915492</v>
      </c>
      <c r="DE1629" s="22">
        <v>0.13683999732995128</v>
      </c>
      <c r="DF1629" s="22">
        <v>5.5403511114077837</v>
      </c>
      <c r="DG1629" s="22">
        <v>22.7187771176824</v>
      </c>
      <c r="DH1629" s="14">
        <v>7.8272027373823789</v>
      </c>
      <c r="DI1629" s="24">
        <v>7.8128608664093173</v>
      </c>
      <c r="DJ1629" s="14">
        <v>7.1825396825396819</v>
      </c>
      <c r="DK1629" s="4">
        <v>12548</v>
      </c>
      <c r="DL1629" s="22">
        <v>63.77908830092445</v>
      </c>
      <c r="DM1629" s="22">
        <v>16.305387312719159</v>
      </c>
      <c r="DN1629" s="22">
        <v>19.883646796302198</v>
      </c>
      <c r="DO1629" s="22">
        <v>3.1877590054191898E-2</v>
      </c>
      <c r="DP1629" s="4">
        <v>1119</v>
      </c>
      <c r="DQ1629" s="22">
        <v>7.295605685226235</v>
      </c>
      <c r="DR1629" s="4">
        <v>190</v>
      </c>
      <c r="DS1629" s="22">
        <v>10.704225352112676</v>
      </c>
      <c r="DT1629" s="17">
        <v>628.93939393939399</v>
      </c>
      <c r="DU1629" s="22">
        <v>21.61750851510979</v>
      </c>
      <c r="DV1629" s="22">
        <v>41.017465033698095</v>
      </c>
      <c r="DW1629" s="26">
        <v>11.460291879308802</v>
      </c>
      <c r="DX1629" s="12">
        <v>1.6162052791317945</v>
      </c>
    </row>
    <row r="1630" spans="1:128" ht="10.5" x14ac:dyDescent="0.25">
      <c r="A1630" s="11">
        <v>1626</v>
      </c>
      <c r="B1630" s="4" t="s">
        <v>999</v>
      </c>
      <c r="C1630" s="4">
        <v>7436</v>
      </c>
      <c r="D1630" s="22">
        <v>5.5316285329744277</v>
      </c>
      <c r="E1630" s="22">
        <v>5.8142664872139971</v>
      </c>
      <c r="F1630" s="22">
        <v>5.5316285329744277</v>
      </c>
      <c r="G1630" s="22">
        <v>5.4912516823687749</v>
      </c>
      <c r="H1630" s="22">
        <v>6.4064602960969035</v>
      </c>
      <c r="I1630" s="22">
        <v>6.0969044414535665</v>
      </c>
      <c r="J1630" s="22">
        <v>7.3351278600269172</v>
      </c>
      <c r="K1630" s="22">
        <v>7.1332436069986542</v>
      </c>
      <c r="L1630" s="22">
        <v>6.1507402422611035</v>
      </c>
      <c r="M1630" s="22">
        <v>6.810228802153433</v>
      </c>
      <c r="N1630" s="22">
        <v>6.7160161507402423</v>
      </c>
      <c r="O1630" s="22">
        <v>5.4104979811574694</v>
      </c>
      <c r="P1630" s="22">
        <v>6.0430686406460294</v>
      </c>
      <c r="Q1630" s="22">
        <v>5.652759084791386</v>
      </c>
      <c r="R1630" s="22">
        <v>5.4104979811574694</v>
      </c>
      <c r="S1630" s="22">
        <v>4.1453566621803501</v>
      </c>
      <c r="T1630" s="22">
        <v>2.772543741588156</v>
      </c>
      <c r="U1630" s="22">
        <v>1.5477792732166891</v>
      </c>
      <c r="V1630" s="23">
        <v>53.233125354509362</v>
      </c>
      <c r="W1630" s="23">
        <v>0.97844583096993765</v>
      </c>
      <c r="X1630" s="23">
        <v>46.766874645490638</v>
      </c>
      <c r="Y1630" s="23">
        <v>0.19852524106636413</v>
      </c>
      <c r="Z1630" s="23">
        <v>1.9852524106636416</v>
      </c>
      <c r="AA1630" s="23">
        <v>2.5524673851389674</v>
      </c>
      <c r="AB1630" s="23">
        <v>7.0901871809415762E-2</v>
      </c>
      <c r="AC1630" s="23">
        <v>1.0209869540555871</v>
      </c>
      <c r="AD1630" s="23">
        <v>1.9710720363017582</v>
      </c>
      <c r="AE1630" s="23">
        <v>0.97844583096993765</v>
      </c>
      <c r="AF1630" s="23">
        <v>0.43959160521837781</v>
      </c>
      <c r="AG1630" s="23">
        <v>0.63811684628474186</v>
      </c>
      <c r="AH1630" s="23">
        <v>1.3896766874645492</v>
      </c>
      <c r="AI1630" s="23">
        <v>0.35450935904707886</v>
      </c>
      <c r="AJ1630" s="23">
        <v>0.29778786159954623</v>
      </c>
      <c r="AK1630" s="23">
        <v>9.9262620533182064E-2</v>
      </c>
      <c r="AL1630" s="23">
        <v>0.5246738513896767</v>
      </c>
      <c r="AM1630" s="23">
        <v>3.0771412365286444</v>
      </c>
      <c r="AN1630" s="23">
        <v>0.17016449234259784</v>
      </c>
      <c r="AO1630" s="23">
        <v>5.6296086216676127</v>
      </c>
      <c r="AP1630" s="23">
        <v>0.72319909245604075</v>
      </c>
      <c r="AQ1630" s="23">
        <v>0.25524673851389679</v>
      </c>
      <c r="AR1630" s="23">
        <v>0.22688598979013047</v>
      </c>
      <c r="AS1630" s="23">
        <v>0.17016449234259784</v>
      </c>
      <c r="AT1630" s="23">
        <v>1.3471355643788996</v>
      </c>
      <c r="AU1630" s="23">
        <v>5.6721497447532618E-2</v>
      </c>
      <c r="AV1630" s="23">
        <v>0</v>
      </c>
      <c r="AW1630" s="23">
        <v>0.70901871809415773</v>
      </c>
      <c r="AX1630" s="23">
        <v>1.4463981849120815</v>
      </c>
      <c r="AY1630" s="23">
        <v>9.9262620533182064E-2</v>
      </c>
      <c r="AZ1630" s="23">
        <v>1.1769710720363018</v>
      </c>
      <c r="BA1630" s="23">
        <v>0.41123085649461144</v>
      </c>
      <c r="BB1630" s="23">
        <v>9.9262620533182064E-2</v>
      </c>
      <c r="BC1630" s="23">
        <v>0.11344299489506524</v>
      </c>
      <c r="BD1630" s="23">
        <v>1.7016449234259785</v>
      </c>
      <c r="BE1630" s="23">
        <v>0.32614861032331255</v>
      </c>
      <c r="BF1630" s="23">
        <v>1.2620533182076006</v>
      </c>
      <c r="BG1630" s="23">
        <v>2.2404991491775386</v>
      </c>
      <c r="BH1630" s="23">
        <v>0.51049347702779357</v>
      </c>
      <c r="BI1630" s="23">
        <v>0.15598411798071471</v>
      </c>
      <c r="BJ1630" s="23">
        <v>0.36868973340896199</v>
      </c>
      <c r="BK1630" s="23">
        <v>0.79410096426545651</v>
      </c>
      <c r="BL1630" s="23">
        <v>0.21270561542824731</v>
      </c>
      <c r="BM1630" s="23">
        <v>0.36868973340896199</v>
      </c>
      <c r="BN1630" s="23">
        <v>4.4951786727169596</v>
      </c>
      <c r="BO1630" s="23">
        <v>8.508224617129892E-2</v>
      </c>
      <c r="BP1630" s="23">
        <v>0.76574021554169036</v>
      </c>
      <c r="BQ1630" s="23">
        <v>0.62393647192285884</v>
      </c>
      <c r="BR1630" s="23">
        <v>9.9262620533182064E-2</v>
      </c>
      <c r="BS1630" s="23">
        <v>5.4027226318774817</v>
      </c>
      <c r="BT1630" s="23">
        <v>0.65895642818719746</v>
      </c>
      <c r="BU1630" s="23">
        <v>2.3265772195261203</v>
      </c>
      <c r="BV1630" s="23">
        <v>1.627176705680845</v>
      </c>
      <c r="BW1630" s="23">
        <v>1.1989723094490436</v>
      </c>
      <c r="BX1630" s="23">
        <v>0.6565800742220953</v>
      </c>
      <c r="BY1630" s="23">
        <v>0.6565800742220953</v>
      </c>
      <c r="BZ1630" s="23">
        <v>0.88495575221238942</v>
      </c>
      <c r="CA1630" s="23">
        <v>0.25692263773908081</v>
      </c>
      <c r="CB1630" s="23">
        <v>6.9797316585783618</v>
      </c>
      <c r="CC1630" s="23">
        <v>0.54239223522694835</v>
      </c>
      <c r="CD1630" s="23">
        <v>0.7993148729660291</v>
      </c>
      <c r="CE1630" s="23">
        <v>0.71367399371966889</v>
      </c>
      <c r="CF1630" s="23">
        <v>1.9697402226662861</v>
      </c>
      <c r="CG1630" s="23">
        <v>2.6976876962603482</v>
      </c>
      <c r="CH1630" s="23">
        <v>0.57093919497573509</v>
      </c>
      <c r="CI1630" s="23">
        <v>0.48529831572937482</v>
      </c>
      <c r="CJ1630" s="23">
        <v>0.68512703397088215</v>
      </c>
      <c r="CK1630" s="23">
        <v>4.2820439623180134E-2</v>
      </c>
      <c r="CL1630" s="23">
        <v>2.711961176134742</v>
      </c>
      <c r="CM1630" s="23">
        <v>0.38538395660862118</v>
      </c>
      <c r="CN1630" s="23">
        <v>0.42820439623180129</v>
      </c>
      <c r="CO1630" s="23">
        <v>2.3551241792749074</v>
      </c>
      <c r="CP1630" s="23">
        <v>0.35683699685983444</v>
      </c>
      <c r="CQ1630" s="23">
        <v>1.7270910648015985</v>
      </c>
      <c r="CR1630" s="23">
        <v>3.1972594918641164</v>
      </c>
      <c r="CS1630" s="23">
        <v>1.7270910648015985</v>
      </c>
      <c r="CT1630" s="23">
        <v>1.2132457893234372</v>
      </c>
      <c r="CU1630" s="23">
        <v>1.1704253497002568</v>
      </c>
      <c r="CV1630" s="23">
        <v>1.0276905509563232</v>
      </c>
      <c r="CW1630" s="23">
        <v>1.1989723094490436</v>
      </c>
      <c r="CX1630" s="23">
        <v>6.8512703397088206</v>
      </c>
      <c r="CY1630" s="27">
        <v>59.978483055406137</v>
      </c>
      <c r="CZ1630" s="14">
        <v>10.811953763744009</v>
      </c>
      <c r="DA1630" s="22">
        <v>10.31916416201517</v>
      </c>
      <c r="DB1630" s="22">
        <v>49.363102905395735</v>
      </c>
      <c r="DC1630" s="22">
        <v>3.7641333905825101</v>
      </c>
      <c r="DD1630" s="22">
        <v>10.46228710462287</v>
      </c>
      <c r="DE1630" s="22">
        <v>0.20037211965078</v>
      </c>
      <c r="DF1630" s="22">
        <v>2.6477744382424504</v>
      </c>
      <c r="DG1630" s="22">
        <v>23.243165879490483</v>
      </c>
      <c r="DH1630" s="14">
        <v>5.0884955752212395</v>
      </c>
      <c r="DI1630" s="24">
        <v>8.8356261523188202</v>
      </c>
      <c r="DJ1630" s="14">
        <v>8.1772891255797973</v>
      </c>
      <c r="DK1630" s="4">
        <v>2859</v>
      </c>
      <c r="DL1630" s="22">
        <v>89.087093389296953</v>
      </c>
      <c r="DM1630" s="22">
        <v>0.83945435466946483</v>
      </c>
      <c r="DN1630" s="22">
        <v>10.073452256033578</v>
      </c>
      <c r="DO1630" s="22">
        <v>0</v>
      </c>
      <c r="DP1630" s="4">
        <v>219</v>
      </c>
      <c r="DQ1630" s="22">
        <v>6.4678086237448325</v>
      </c>
      <c r="DR1630" s="4">
        <v>32</v>
      </c>
      <c r="DS1630" s="22">
        <v>9.0651558073654392</v>
      </c>
      <c r="DT1630" s="17">
        <v>595.02118644067798</v>
      </c>
      <c r="DU1630" s="22">
        <v>26.567550096961863</v>
      </c>
      <c r="DV1630" s="22">
        <v>35.035552682611502</v>
      </c>
      <c r="DW1630" s="26">
        <v>5.631986242476354</v>
      </c>
      <c r="DX1630" s="12">
        <v>1.8054263565891473</v>
      </c>
    </row>
    <row r="1631" spans="1:128" ht="10.5" x14ac:dyDescent="0.25">
      <c r="A1631" s="11">
        <v>1627</v>
      </c>
      <c r="B1631" s="4" t="s">
        <v>1000</v>
      </c>
      <c r="C1631" s="4">
        <v>177</v>
      </c>
      <c r="D1631" s="22">
        <v>3.4482758620689653</v>
      </c>
      <c r="E1631" s="22">
        <v>1.7241379310344827</v>
      </c>
      <c r="F1631" s="22">
        <v>5.1724137931034484</v>
      </c>
      <c r="G1631" s="22">
        <v>4.0229885057471266</v>
      </c>
      <c r="H1631" s="22">
        <v>2.8735632183908044</v>
      </c>
      <c r="I1631" s="22">
        <v>0</v>
      </c>
      <c r="J1631" s="22">
        <v>1.7241379310344827</v>
      </c>
      <c r="K1631" s="22">
        <v>5.7471264367816088</v>
      </c>
      <c r="L1631" s="22">
        <v>2.8735632183908044</v>
      </c>
      <c r="M1631" s="22">
        <v>7.4712643678160928</v>
      </c>
      <c r="N1631" s="22">
        <v>10.919540229885058</v>
      </c>
      <c r="O1631" s="22">
        <v>12.643678160919542</v>
      </c>
      <c r="P1631" s="22">
        <v>17.241379310344829</v>
      </c>
      <c r="Q1631" s="22">
        <v>8.6206896551724146</v>
      </c>
      <c r="R1631" s="22">
        <v>9.1954022988505741</v>
      </c>
      <c r="S1631" s="22">
        <v>1.7241379310344827</v>
      </c>
      <c r="T1631" s="22">
        <v>4.5977011494252871</v>
      </c>
      <c r="U1631" s="22">
        <v>0</v>
      </c>
      <c r="V1631" s="23">
        <v>5.9259259259259238</v>
      </c>
      <c r="W1631" s="23">
        <v>0</v>
      </c>
      <c r="X1631" s="23">
        <v>94.074074074074076</v>
      </c>
      <c r="Y1631" s="23">
        <v>0</v>
      </c>
      <c r="Z1631" s="23">
        <v>0</v>
      </c>
      <c r="AA1631" s="23">
        <v>0</v>
      </c>
      <c r="AB1631" s="23">
        <v>0</v>
      </c>
      <c r="AC1631" s="23">
        <v>0</v>
      </c>
      <c r="AD1631" s="23">
        <v>0</v>
      </c>
      <c r="AE1631" s="23">
        <v>0</v>
      </c>
      <c r="AF1631" s="23">
        <v>0</v>
      </c>
      <c r="AG1631" s="23">
        <v>0</v>
      </c>
      <c r="AH1631" s="23">
        <v>3.7037037037037033</v>
      </c>
      <c r="AI1631" s="23">
        <v>0</v>
      </c>
      <c r="AJ1631" s="23">
        <v>0</v>
      </c>
      <c r="AK1631" s="23">
        <v>0</v>
      </c>
      <c r="AL1631" s="23">
        <v>0</v>
      </c>
      <c r="AM1631" s="23">
        <v>0</v>
      </c>
      <c r="AN1631" s="23">
        <v>0</v>
      </c>
      <c r="AO1631" s="23">
        <v>0</v>
      </c>
      <c r="AP1631" s="23">
        <v>0</v>
      </c>
      <c r="AQ1631" s="23">
        <v>0</v>
      </c>
      <c r="AR1631" s="23">
        <v>0</v>
      </c>
      <c r="AS1631" s="23">
        <v>0</v>
      </c>
      <c r="AT1631" s="23">
        <v>0</v>
      </c>
      <c r="AU1631" s="23">
        <v>0</v>
      </c>
      <c r="AV1631" s="23">
        <v>0</v>
      </c>
      <c r="AW1631" s="23">
        <v>0</v>
      </c>
      <c r="AX1631" s="23">
        <v>0</v>
      </c>
      <c r="AY1631" s="23">
        <v>0</v>
      </c>
      <c r="AZ1631" s="23">
        <v>0</v>
      </c>
      <c r="BA1631" s="23">
        <v>0</v>
      </c>
      <c r="BB1631" s="23">
        <v>0</v>
      </c>
      <c r="BC1631" s="23">
        <v>0</v>
      </c>
      <c r="BD1631" s="23">
        <v>0</v>
      </c>
      <c r="BE1631" s="23">
        <v>0</v>
      </c>
      <c r="BF1631" s="23">
        <v>0</v>
      </c>
      <c r="BG1631" s="23">
        <v>0</v>
      </c>
      <c r="BH1631" s="23">
        <v>0</v>
      </c>
      <c r="BI1631" s="23">
        <v>0</v>
      </c>
      <c r="BJ1631" s="23">
        <v>0</v>
      </c>
      <c r="BK1631" s="23">
        <v>0</v>
      </c>
      <c r="BL1631" s="23">
        <v>0</v>
      </c>
      <c r="BM1631" s="23">
        <v>0</v>
      </c>
      <c r="BN1631" s="23">
        <v>0</v>
      </c>
      <c r="BO1631" s="23">
        <v>0</v>
      </c>
      <c r="BP1631" s="23">
        <v>0</v>
      </c>
      <c r="BQ1631" s="23">
        <v>0</v>
      </c>
      <c r="BR1631" s="23">
        <v>0</v>
      </c>
      <c r="BS1631" s="23">
        <v>0</v>
      </c>
      <c r="BT1631" s="23">
        <v>0</v>
      </c>
      <c r="BU1631" s="23">
        <v>0</v>
      </c>
      <c r="BV1631" s="23">
        <v>0</v>
      </c>
      <c r="BW1631" s="23">
        <v>0</v>
      </c>
      <c r="BX1631" s="23">
        <v>0</v>
      </c>
      <c r="BY1631" s="23">
        <v>0</v>
      </c>
      <c r="BZ1631" s="23">
        <v>0</v>
      </c>
      <c r="CA1631" s="23">
        <v>0</v>
      </c>
      <c r="CB1631" s="23">
        <v>0</v>
      </c>
      <c r="CC1631" s="23">
        <v>0</v>
      </c>
      <c r="CD1631" s="23">
        <v>0</v>
      </c>
      <c r="CE1631" s="23">
        <v>0</v>
      </c>
      <c r="CF1631" s="23">
        <v>0</v>
      </c>
      <c r="CG1631" s="23">
        <v>0</v>
      </c>
      <c r="CH1631" s="23">
        <v>2.0270270270270272</v>
      </c>
      <c r="CI1631" s="23">
        <v>0</v>
      </c>
      <c r="CJ1631" s="23">
        <v>0</v>
      </c>
      <c r="CK1631" s="23">
        <v>0</v>
      </c>
      <c r="CL1631" s="23">
        <v>0</v>
      </c>
      <c r="CM1631" s="23">
        <v>0</v>
      </c>
      <c r="CN1631" s="23">
        <v>0</v>
      </c>
      <c r="CO1631" s="23">
        <v>0</v>
      </c>
      <c r="CP1631" s="23">
        <v>0</v>
      </c>
      <c r="CQ1631" s="23">
        <v>0</v>
      </c>
      <c r="CR1631" s="23">
        <v>0</v>
      </c>
      <c r="CS1631" s="23">
        <v>0</v>
      </c>
      <c r="CT1631" s="23">
        <v>0</v>
      </c>
      <c r="CU1631" s="23">
        <v>0</v>
      </c>
      <c r="CV1631" s="23">
        <v>0</v>
      </c>
      <c r="CW1631" s="23">
        <v>0</v>
      </c>
      <c r="CX1631" s="23">
        <v>0</v>
      </c>
      <c r="CY1631" s="27">
        <v>18.079096045197744</v>
      </c>
      <c r="CZ1631" s="14">
        <v>2.0270270270270272</v>
      </c>
      <c r="DA1631" s="22">
        <v>0</v>
      </c>
      <c r="DB1631" s="22">
        <v>42.361111111111107</v>
      </c>
      <c r="DC1631" s="22">
        <v>0</v>
      </c>
      <c r="DD1631" s="22">
        <v>0</v>
      </c>
      <c r="DE1631" s="22">
        <v>0</v>
      </c>
      <c r="DF1631" s="22">
        <v>0</v>
      </c>
      <c r="DG1631" s="22">
        <v>57.638888888888886</v>
      </c>
      <c r="DH1631" s="14">
        <v>0</v>
      </c>
      <c r="DI1631" s="24">
        <v>11.258278145695364</v>
      </c>
      <c r="DJ1631" s="14">
        <v>21.739130434782609</v>
      </c>
      <c r="DK1631" s="4">
        <v>120</v>
      </c>
      <c r="DL1631" s="22">
        <v>100</v>
      </c>
      <c r="DM1631" s="22">
        <v>0</v>
      </c>
      <c r="DN1631" s="22">
        <v>0</v>
      </c>
      <c r="DO1631" s="22">
        <v>0</v>
      </c>
      <c r="DP1631" s="4">
        <v>6</v>
      </c>
      <c r="DQ1631" s="22">
        <v>7.7922077922077921</v>
      </c>
      <c r="DR1631" s="4">
        <v>0</v>
      </c>
      <c r="DS1631" s="22">
        <v>0</v>
      </c>
      <c r="DT1631" s="17">
        <v>488.63636363636363</v>
      </c>
      <c r="DU1631" s="22">
        <v>25.373134328358208</v>
      </c>
      <c r="DV1631" s="22">
        <v>35.820895522388057</v>
      </c>
      <c r="DW1631" s="26">
        <v>0</v>
      </c>
      <c r="DX1631" s="12">
        <v>2.0270270270270272</v>
      </c>
    </row>
    <row r="1632" spans="1:128" ht="10.5" x14ac:dyDescent="0.25">
      <c r="A1632" s="11">
        <v>1628</v>
      </c>
      <c r="B1632" s="4" t="s">
        <v>1001</v>
      </c>
      <c r="C1632" s="4">
        <v>318</v>
      </c>
      <c r="D1632" s="22">
        <v>6.5420560747663545</v>
      </c>
      <c r="E1632" s="22">
        <v>6.8535825545171329</v>
      </c>
      <c r="F1632" s="22">
        <v>4.361370716510903</v>
      </c>
      <c r="G1632" s="22">
        <v>3.7383177570093453</v>
      </c>
      <c r="H1632" s="22">
        <v>5.6074766355140184</v>
      </c>
      <c r="I1632" s="22">
        <v>4.9844236760124607</v>
      </c>
      <c r="J1632" s="22">
        <v>4.361370716510903</v>
      </c>
      <c r="K1632" s="22">
        <v>4.0498442367601246</v>
      </c>
      <c r="L1632" s="22">
        <v>1.557632398753894</v>
      </c>
      <c r="M1632" s="22">
        <v>5.9190031152647977</v>
      </c>
      <c r="N1632" s="22">
        <v>11.838006230529595</v>
      </c>
      <c r="O1632" s="22">
        <v>11.214953271028037</v>
      </c>
      <c r="P1632" s="22">
        <v>6.5420560747663545</v>
      </c>
      <c r="Q1632" s="22">
        <v>9.3457943925233646</v>
      </c>
      <c r="R1632" s="22">
        <v>6.2305295950155761</v>
      </c>
      <c r="S1632" s="22">
        <v>3.7383177570093453</v>
      </c>
      <c r="T1632" s="22">
        <v>0</v>
      </c>
      <c r="U1632" s="22">
        <v>3.1152647975077881</v>
      </c>
      <c r="V1632" s="23">
        <v>3.0100334448160453</v>
      </c>
      <c r="W1632" s="23">
        <v>0</v>
      </c>
      <c r="X1632" s="23">
        <v>96.989966555183955</v>
      </c>
      <c r="Y1632" s="23">
        <v>0</v>
      </c>
      <c r="Z1632" s="23">
        <v>0</v>
      </c>
      <c r="AA1632" s="23">
        <v>0</v>
      </c>
      <c r="AB1632" s="23">
        <v>0</v>
      </c>
      <c r="AC1632" s="23">
        <v>0</v>
      </c>
      <c r="AD1632" s="23">
        <v>0</v>
      </c>
      <c r="AE1632" s="23">
        <v>0</v>
      </c>
      <c r="AF1632" s="23">
        <v>0</v>
      </c>
      <c r="AG1632" s="23">
        <v>0</v>
      </c>
      <c r="AH1632" s="23">
        <v>1.6722408026755853</v>
      </c>
      <c r="AI1632" s="23">
        <v>0</v>
      </c>
      <c r="AJ1632" s="23">
        <v>0</v>
      </c>
      <c r="AK1632" s="23">
        <v>0</v>
      </c>
      <c r="AL1632" s="23">
        <v>0</v>
      </c>
      <c r="AM1632" s="23">
        <v>0</v>
      </c>
      <c r="AN1632" s="23">
        <v>0</v>
      </c>
      <c r="AO1632" s="23">
        <v>0</v>
      </c>
      <c r="AP1632" s="23">
        <v>0</v>
      </c>
      <c r="AQ1632" s="23">
        <v>0</v>
      </c>
      <c r="AR1632" s="23">
        <v>0</v>
      </c>
      <c r="AS1632" s="23">
        <v>0</v>
      </c>
      <c r="AT1632" s="23">
        <v>0</v>
      </c>
      <c r="AU1632" s="23">
        <v>0</v>
      </c>
      <c r="AV1632" s="23">
        <v>0</v>
      </c>
      <c r="AW1632" s="23">
        <v>0</v>
      </c>
      <c r="AX1632" s="23">
        <v>0</v>
      </c>
      <c r="AY1632" s="23">
        <v>0</v>
      </c>
      <c r="AZ1632" s="23">
        <v>0</v>
      </c>
      <c r="BA1632" s="23">
        <v>0</v>
      </c>
      <c r="BB1632" s="23">
        <v>0</v>
      </c>
      <c r="BC1632" s="23">
        <v>0</v>
      </c>
      <c r="BD1632" s="23">
        <v>1.3377926421404682</v>
      </c>
      <c r="BE1632" s="23">
        <v>0</v>
      </c>
      <c r="BF1632" s="23">
        <v>0</v>
      </c>
      <c r="BG1632" s="23">
        <v>0</v>
      </c>
      <c r="BH1632" s="23">
        <v>0</v>
      </c>
      <c r="BI1632" s="23">
        <v>0</v>
      </c>
      <c r="BJ1632" s="23">
        <v>0</v>
      </c>
      <c r="BK1632" s="23">
        <v>0</v>
      </c>
      <c r="BL1632" s="23">
        <v>0</v>
      </c>
      <c r="BM1632" s="23">
        <v>0</v>
      </c>
      <c r="BN1632" s="23">
        <v>0</v>
      </c>
      <c r="BO1632" s="23">
        <v>0</v>
      </c>
      <c r="BP1632" s="23">
        <v>0</v>
      </c>
      <c r="BQ1632" s="23">
        <v>0</v>
      </c>
      <c r="BR1632" s="23">
        <v>0</v>
      </c>
      <c r="BS1632" s="23">
        <v>0</v>
      </c>
      <c r="BT1632" s="23">
        <v>0</v>
      </c>
      <c r="BU1632" s="23">
        <v>0</v>
      </c>
      <c r="BV1632" s="23">
        <v>0</v>
      </c>
      <c r="BW1632" s="23">
        <v>0</v>
      </c>
      <c r="BX1632" s="23">
        <v>0</v>
      </c>
      <c r="BY1632" s="23">
        <v>0</v>
      </c>
      <c r="BZ1632" s="23">
        <v>0</v>
      </c>
      <c r="CA1632" s="23">
        <v>0</v>
      </c>
      <c r="CB1632" s="23">
        <v>0</v>
      </c>
      <c r="CC1632" s="23">
        <v>0</v>
      </c>
      <c r="CD1632" s="23">
        <v>0</v>
      </c>
      <c r="CE1632" s="23">
        <v>0</v>
      </c>
      <c r="CF1632" s="23">
        <v>0</v>
      </c>
      <c r="CG1632" s="23">
        <v>0</v>
      </c>
      <c r="CH1632" s="23">
        <v>0</v>
      </c>
      <c r="CI1632" s="23">
        <v>0</v>
      </c>
      <c r="CJ1632" s="23">
        <v>0</v>
      </c>
      <c r="CK1632" s="23">
        <v>0</v>
      </c>
      <c r="CL1632" s="23">
        <v>0</v>
      </c>
      <c r="CM1632" s="23">
        <v>0</v>
      </c>
      <c r="CN1632" s="23">
        <v>0</v>
      </c>
      <c r="CO1632" s="23">
        <v>0</v>
      </c>
      <c r="CP1632" s="23">
        <v>0</v>
      </c>
      <c r="CQ1632" s="23">
        <v>0</v>
      </c>
      <c r="CR1632" s="23">
        <v>0</v>
      </c>
      <c r="CS1632" s="23">
        <v>0</v>
      </c>
      <c r="CT1632" s="23">
        <v>0</v>
      </c>
      <c r="CU1632" s="23">
        <v>0</v>
      </c>
      <c r="CV1632" s="23">
        <v>0</v>
      </c>
      <c r="CW1632" s="23">
        <v>0</v>
      </c>
      <c r="CX1632" s="23">
        <v>0</v>
      </c>
      <c r="CY1632" s="27">
        <v>5.9748427672955984</v>
      </c>
      <c r="CZ1632" s="14">
        <v>0</v>
      </c>
      <c r="DA1632" s="22">
        <v>0</v>
      </c>
      <c r="DB1632" s="22">
        <v>63.732394366197184</v>
      </c>
      <c r="DC1632" s="22">
        <v>0</v>
      </c>
      <c r="DD1632" s="22">
        <v>0</v>
      </c>
      <c r="DE1632" s="22">
        <v>0</v>
      </c>
      <c r="DF1632" s="22">
        <v>0</v>
      </c>
      <c r="DG1632" s="22">
        <v>36.267605633802816</v>
      </c>
      <c r="DH1632" s="14">
        <v>0</v>
      </c>
      <c r="DI1632" s="24">
        <v>4.4982698961937722</v>
      </c>
      <c r="DJ1632" s="14">
        <v>31.623931623931622</v>
      </c>
      <c r="DK1632" s="4">
        <v>147</v>
      </c>
      <c r="DL1632" s="22">
        <v>100</v>
      </c>
      <c r="DM1632" s="22">
        <v>0</v>
      </c>
      <c r="DN1632" s="22">
        <v>0</v>
      </c>
      <c r="DO1632" s="22">
        <v>0</v>
      </c>
      <c r="DP1632" s="4">
        <v>0</v>
      </c>
      <c r="DQ1632" s="22">
        <v>0</v>
      </c>
      <c r="DR1632" s="4">
        <v>0</v>
      </c>
      <c r="DS1632" s="22">
        <v>0</v>
      </c>
      <c r="DT1632" s="17">
        <v>853.33333333333337</v>
      </c>
      <c r="DU1632" s="22">
        <v>43.452380952380956</v>
      </c>
      <c r="DV1632" s="22">
        <v>24.404761904761905</v>
      </c>
      <c r="DW1632" s="26">
        <v>0</v>
      </c>
      <c r="DX1632" s="12">
        <v>2.1570247933884299</v>
      </c>
    </row>
    <row r="1633" spans="1:128" ht="10.5" x14ac:dyDescent="0.25">
      <c r="A1633" s="11">
        <v>1629</v>
      </c>
      <c r="B1633" s="4" t="s">
        <v>2200</v>
      </c>
      <c r="C1633" s="4">
        <v>84</v>
      </c>
      <c r="D1633" s="22">
        <v>4.4943820224719104</v>
      </c>
      <c r="E1633" s="22">
        <v>7.8651685393258424</v>
      </c>
      <c r="F1633" s="22">
        <v>13.48314606741573</v>
      </c>
      <c r="G1633" s="22">
        <v>0</v>
      </c>
      <c r="H1633" s="22">
        <v>0</v>
      </c>
      <c r="I1633" s="22">
        <v>4.4943820224719104</v>
      </c>
      <c r="J1633" s="22">
        <v>3.3707865168539324</v>
      </c>
      <c r="K1633" s="22">
        <v>5.6179775280898872</v>
      </c>
      <c r="L1633" s="22">
        <v>10.112359550561797</v>
      </c>
      <c r="M1633" s="22">
        <v>4.4943820224719104</v>
      </c>
      <c r="N1633" s="22">
        <v>4.4943820224719104</v>
      </c>
      <c r="O1633" s="22">
        <v>6.7415730337078648</v>
      </c>
      <c r="P1633" s="22">
        <v>10.112359550561797</v>
      </c>
      <c r="Q1633" s="22">
        <v>6.7415730337078648</v>
      </c>
      <c r="R1633" s="22">
        <v>12.359550561797752</v>
      </c>
      <c r="S1633" s="22">
        <v>5.6179775280898872</v>
      </c>
      <c r="T1633" s="22">
        <v>0</v>
      </c>
      <c r="U1633" s="22">
        <v>0</v>
      </c>
      <c r="V1633" s="23">
        <v>5.8823529411764781</v>
      </c>
      <c r="W1633" s="23">
        <v>0</v>
      </c>
      <c r="X1633" s="23">
        <v>94.117647058823522</v>
      </c>
      <c r="Y1633" s="23">
        <v>0</v>
      </c>
      <c r="Z1633" s="23">
        <v>0</v>
      </c>
      <c r="AA1633" s="23">
        <v>0</v>
      </c>
      <c r="AB1633" s="23">
        <v>0</v>
      </c>
      <c r="AC1633" s="23">
        <v>0</v>
      </c>
      <c r="AD1633" s="23">
        <v>0</v>
      </c>
      <c r="AE1633" s="23">
        <v>0</v>
      </c>
      <c r="AF1633" s="23">
        <v>0</v>
      </c>
      <c r="AG1633" s="23">
        <v>0</v>
      </c>
      <c r="AH1633" s="23">
        <v>5.8823529411764701</v>
      </c>
      <c r="AI1633" s="23">
        <v>0</v>
      </c>
      <c r="AJ1633" s="23">
        <v>0</v>
      </c>
      <c r="AK1633" s="23">
        <v>0</v>
      </c>
      <c r="AL1633" s="23">
        <v>0</v>
      </c>
      <c r="AM1633" s="23">
        <v>0</v>
      </c>
      <c r="AN1633" s="23">
        <v>0</v>
      </c>
      <c r="AO1633" s="23">
        <v>0</v>
      </c>
      <c r="AP1633" s="23">
        <v>0</v>
      </c>
      <c r="AQ1633" s="23">
        <v>0</v>
      </c>
      <c r="AR1633" s="23">
        <v>0</v>
      </c>
      <c r="AS1633" s="23">
        <v>0</v>
      </c>
      <c r="AT1633" s="23">
        <v>0</v>
      </c>
      <c r="AU1633" s="23">
        <v>0</v>
      </c>
      <c r="AV1633" s="23">
        <v>0</v>
      </c>
      <c r="AW1633" s="23">
        <v>0</v>
      </c>
      <c r="AX1633" s="23">
        <v>0</v>
      </c>
      <c r="AY1633" s="23">
        <v>0</v>
      </c>
      <c r="AZ1633" s="23">
        <v>0</v>
      </c>
      <c r="BA1633" s="23">
        <v>0</v>
      </c>
      <c r="BB1633" s="23">
        <v>0</v>
      </c>
      <c r="BC1633" s="23">
        <v>0</v>
      </c>
      <c r="BD1633" s="23">
        <v>0</v>
      </c>
      <c r="BE1633" s="23">
        <v>0</v>
      </c>
      <c r="BF1633" s="23">
        <v>0</v>
      </c>
      <c r="BG1633" s="23">
        <v>0</v>
      </c>
      <c r="BH1633" s="23">
        <v>0</v>
      </c>
      <c r="BI1633" s="23">
        <v>0</v>
      </c>
      <c r="BJ1633" s="23">
        <v>0</v>
      </c>
      <c r="BK1633" s="23">
        <v>0</v>
      </c>
      <c r="BL1633" s="23">
        <v>0</v>
      </c>
      <c r="BM1633" s="23">
        <v>0</v>
      </c>
      <c r="BN1633" s="23">
        <v>0</v>
      </c>
      <c r="BO1633" s="23">
        <v>0</v>
      </c>
      <c r="BP1633" s="23">
        <v>0</v>
      </c>
      <c r="BQ1633" s="23">
        <v>0</v>
      </c>
      <c r="BR1633" s="23">
        <v>0</v>
      </c>
      <c r="BS1633" s="23">
        <v>0</v>
      </c>
      <c r="BT1633" s="23">
        <v>0</v>
      </c>
      <c r="BU1633" s="23">
        <v>0</v>
      </c>
      <c r="BV1633" s="23">
        <v>0</v>
      </c>
      <c r="BW1633" s="23">
        <v>0</v>
      </c>
      <c r="BX1633" s="23">
        <v>0</v>
      </c>
      <c r="BY1633" s="23">
        <v>0</v>
      </c>
      <c r="BZ1633" s="23">
        <v>0</v>
      </c>
      <c r="CA1633" s="23">
        <v>0</v>
      </c>
      <c r="CB1633" s="23">
        <v>0</v>
      </c>
      <c r="CC1633" s="23">
        <v>0</v>
      </c>
      <c r="CD1633" s="23">
        <v>0</v>
      </c>
      <c r="CE1633" s="23">
        <v>0</v>
      </c>
      <c r="CF1633" s="23">
        <v>0</v>
      </c>
      <c r="CG1633" s="23">
        <v>0</v>
      </c>
      <c r="CH1633" s="23">
        <v>0</v>
      </c>
      <c r="CI1633" s="23">
        <v>0</v>
      </c>
      <c r="CJ1633" s="23">
        <v>0</v>
      </c>
      <c r="CK1633" s="23">
        <v>0</v>
      </c>
      <c r="CL1633" s="23">
        <v>0</v>
      </c>
      <c r="CM1633" s="23">
        <v>0</v>
      </c>
      <c r="CN1633" s="23">
        <v>0</v>
      </c>
      <c r="CO1633" s="23">
        <v>0</v>
      </c>
      <c r="CP1633" s="23">
        <v>0</v>
      </c>
      <c r="CQ1633" s="23">
        <v>0</v>
      </c>
      <c r="CR1633" s="23">
        <v>0</v>
      </c>
      <c r="CS1633" s="23">
        <v>0</v>
      </c>
      <c r="CT1633" s="23">
        <v>0</v>
      </c>
      <c r="CU1633" s="23">
        <v>0</v>
      </c>
      <c r="CV1633" s="23">
        <v>0</v>
      </c>
      <c r="CW1633" s="23">
        <v>0</v>
      </c>
      <c r="CX1633" s="23">
        <v>0</v>
      </c>
      <c r="CY1633" s="27">
        <v>19.047619047619051</v>
      </c>
      <c r="CZ1633" s="14">
        <v>0</v>
      </c>
      <c r="DA1633" s="22">
        <v>0</v>
      </c>
      <c r="DB1633" s="22">
        <v>24.285714285714285</v>
      </c>
      <c r="DC1633" s="22">
        <v>0</v>
      </c>
      <c r="DD1633" s="22">
        <v>0</v>
      </c>
      <c r="DE1633" s="22">
        <v>0</v>
      </c>
      <c r="DF1633" s="22">
        <v>0</v>
      </c>
      <c r="DG1633" s="22">
        <v>75.714285714285708</v>
      </c>
      <c r="DH1633" s="14" t="e">
        <v>#DIV/0!</v>
      </c>
      <c r="DI1633" s="24">
        <v>6.4102564102564097</v>
      </c>
      <c r="DJ1633" s="14">
        <v>36.666666666666664</v>
      </c>
      <c r="DK1633" s="4">
        <v>44</v>
      </c>
      <c r="DL1633" s="22">
        <v>100</v>
      </c>
      <c r="DM1633" s="22">
        <v>0</v>
      </c>
      <c r="DN1633" s="22">
        <v>0</v>
      </c>
      <c r="DO1633" s="22">
        <v>0</v>
      </c>
      <c r="DP1633" s="4">
        <v>0</v>
      </c>
      <c r="DQ1633" s="22">
        <v>0</v>
      </c>
      <c r="DR1633" s="4">
        <v>0</v>
      </c>
      <c r="DS1633" s="22" t="e">
        <v>#DIV/0!</v>
      </c>
      <c r="DT1633" s="17">
        <v>800</v>
      </c>
      <c r="DU1633" s="22">
        <v>52.083333333333336</v>
      </c>
      <c r="DV1633" s="22">
        <v>25</v>
      </c>
      <c r="DW1633" s="26">
        <v>31.578947368421051</v>
      </c>
      <c r="DX1633" s="12">
        <v>1.8</v>
      </c>
    </row>
    <row r="1634" spans="1:128" ht="10.5" x14ac:dyDescent="0.25">
      <c r="A1634" s="11">
        <v>1630</v>
      </c>
      <c r="B1634" s="4" t="s">
        <v>2201</v>
      </c>
      <c r="C1634" s="4">
        <v>37</v>
      </c>
      <c r="D1634" s="22">
        <v>0</v>
      </c>
      <c r="E1634" s="22">
        <v>0</v>
      </c>
      <c r="F1634" s="22">
        <v>18.181818181818183</v>
      </c>
      <c r="G1634" s="22">
        <v>0</v>
      </c>
      <c r="H1634" s="22">
        <v>0</v>
      </c>
      <c r="I1634" s="22">
        <v>0</v>
      </c>
      <c r="J1634" s="22">
        <v>0</v>
      </c>
      <c r="K1634" s="22">
        <v>0</v>
      </c>
      <c r="L1634" s="22">
        <v>9.0909090909090917</v>
      </c>
      <c r="M1634" s="22">
        <v>9.0909090909090917</v>
      </c>
      <c r="N1634" s="22">
        <v>0</v>
      </c>
      <c r="O1634" s="22">
        <v>12.121212121212121</v>
      </c>
      <c r="P1634" s="22">
        <v>27.27272727272727</v>
      </c>
      <c r="Q1634" s="22">
        <v>15.151515151515152</v>
      </c>
      <c r="R1634" s="22">
        <v>9.0909090909090917</v>
      </c>
      <c r="S1634" s="22">
        <v>0</v>
      </c>
      <c r="T1634" s="22">
        <v>0</v>
      </c>
      <c r="U1634" s="22">
        <v>0</v>
      </c>
      <c r="V1634" s="23">
        <v>0</v>
      </c>
      <c r="W1634" s="23">
        <v>0</v>
      </c>
      <c r="X1634" s="23">
        <v>100</v>
      </c>
      <c r="Y1634" s="23">
        <v>0</v>
      </c>
      <c r="Z1634" s="23">
        <v>0</v>
      </c>
      <c r="AA1634" s="23">
        <v>0</v>
      </c>
      <c r="AB1634" s="23">
        <v>0</v>
      </c>
      <c r="AC1634" s="23">
        <v>0</v>
      </c>
      <c r="AD1634" s="23">
        <v>0</v>
      </c>
      <c r="AE1634" s="23">
        <v>0</v>
      </c>
      <c r="AF1634" s="23">
        <v>0</v>
      </c>
      <c r="AG1634" s="23">
        <v>0</v>
      </c>
      <c r="AH1634" s="23">
        <v>0</v>
      </c>
      <c r="AI1634" s="23">
        <v>0</v>
      </c>
      <c r="AJ1634" s="23">
        <v>0</v>
      </c>
      <c r="AK1634" s="23">
        <v>0</v>
      </c>
      <c r="AL1634" s="23">
        <v>0</v>
      </c>
      <c r="AM1634" s="23">
        <v>0</v>
      </c>
      <c r="AN1634" s="23">
        <v>0</v>
      </c>
      <c r="AO1634" s="23">
        <v>0</v>
      </c>
      <c r="AP1634" s="23">
        <v>0</v>
      </c>
      <c r="AQ1634" s="23">
        <v>0</v>
      </c>
      <c r="AR1634" s="23">
        <v>0</v>
      </c>
      <c r="AS1634" s="23">
        <v>0</v>
      </c>
      <c r="AT1634" s="23">
        <v>0</v>
      </c>
      <c r="AU1634" s="23">
        <v>0</v>
      </c>
      <c r="AV1634" s="23">
        <v>0</v>
      </c>
      <c r="AW1634" s="23">
        <v>0</v>
      </c>
      <c r="AX1634" s="23">
        <v>0</v>
      </c>
      <c r="AY1634" s="23">
        <v>0</v>
      </c>
      <c r="AZ1634" s="23">
        <v>0</v>
      </c>
      <c r="BA1634" s="23">
        <v>0</v>
      </c>
      <c r="BB1634" s="23">
        <v>0</v>
      </c>
      <c r="BC1634" s="23">
        <v>0</v>
      </c>
      <c r="BD1634" s="23">
        <v>0</v>
      </c>
      <c r="BE1634" s="23">
        <v>0</v>
      </c>
      <c r="BF1634" s="23">
        <v>0</v>
      </c>
      <c r="BG1634" s="23">
        <v>0</v>
      </c>
      <c r="BH1634" s="23">
        <v>0</v>
      </c>
      <c r="BI1634" s="23">
        <v>0</v>
      </c>
      <c r="BJ1634" s="23">
        <v>0</v>
      </c>
      <c r="BK1634" s="23">
        <v>0</v>
      </c>
      <c r="BL1634" s="23">
        <v>0</v>
      </c>
      <c r="BM1634" s="23">
        <v>0</v>
      </c>
      <c r="BN1634" s="23">
        <v>0</v>
      </c>
      <c r="BO1634" s="23">
        <v>0</v>
      </c>
      <c r="BP1634" s="23">
        <v>0</v>
      </c>
      <c r="BQ1634" s="23">
        <v>0</v>
      </c>
      <c r="BR1634" s="23">
        <v>0</v>
      </c>
      <c r="BS1634" s="23">
        <v>0</v>
      </c>
      <c r="BT1634" s="23">
        <v>0</v>
      </c>
      <c r="BU1634" s="23">
        <v>0</v>
      </c>
      <c r="BV1634" s="23">
        <v>0</v>
      </c>
      <c r="BW1634" s="23">
        <v>0</v>
      </c>
      <c r="BX1634" s="23">
        <v>0</v>
      </c>
      <c r="BY1634" s="23">
        <v>0</v>
      </c>
      <c r="BZ1634" s="23">
        <v>0</v>
      </c>
      <c r="CA1634" s="23">
        <v>0</v>
      </c>
      <c r="CB1634" s="23">
        <v>0</v>
      </c>
      <c r="CC1634" s="23">
        <v>0</v>
      </c>
      <c r="CD1634" s="23">
        <v>0</v>
      </c>
      <c r="CE1634" s="23">
        <v>0</v>
      </c>
      <c r="CF1634" s="23">
        <v>0</v>
      </c>
      <c r="CG1634" s="23">
        <v>0</v>
      </c>
      <c r="CH1634" s="23">
        <v>0</v>
      </c>
      <c r="CI1634" s="23">
        <v>0</v>
      </c>
      <c r="CJ1634" s="23">
        <v>0</v>
      </c>
      <c r="CK1634" s="23">
        <v>0</v>
      </c>
      <c r="CL1634" s="23">
        <v>0</v>
      </c>
      <c r="CM1634" s="23">
        <v>0</v>
      </c>
      <c r="CN1634" s="23">
        <v>0</v>
      </c>
      <c r="CO1634" s="23">
        <v>0</v>
      </c>
      <c r="CP1634" s="23">
        <v>0</v>
      </c>
      <c r="CQ1634" s="23">
        <v>0</v>
      </c>
      <c r="CR1634" s="23">
        <v>0</v>
      </c>
      <c r="CS1634" s="23">
        <v>0</v>
      </c>
      <c r="CT1634" s="23">
        <v>0</v>
      </c>
      <c r="CU1634" s="23">
        <v>0</v>
      </c>
      <c r="CV1634" s="23">
        <v>0</v>
      </c>
      <c r="CW1634" s="23">
        <v>0</v>
      </c>
      <c r="CX1634" s="23">
        <v>0</v>
      </c>
      <c r="CY1634" s="27">
        <v>37.837837837837839</v>
      </c>
      <c r="CZ1634" s="14">
        <v>0</v>
      </c>
      <c r="DA1634" s="22">
        <v>0</v>
      </c>
      <c r="DB1634" s="22">
        <v>21.739130434782609</v>
      </c>
      <c r="DC1634" s="22">
        <v>0</v>
      </c>
      <c r="DD1634" s="22">
        <v>0</v>
      </c>
      <c r="DE1634" s="22">
        <v>0</v>
      </c>
      <c r="DF1634" s="22">
        <v>0</v>
      </c>
      <c r="DG1634" s="22">
        <v>78.260869565217391</v>
      </c>
      <c r="DH1634" s="14" t="e">
        <v>#DIV/0!</v>
      </c>
      <c r="DI1634" s="24">
        <v>0</v>
      </c>
      <c r="DJ1634" s="14">
        <v>33.333333333333329</v>
      </c>
      <c r="DK1634" s="4">
        <v>15</v>
      </c>
      <c r="DL1634" s="22">
        <v>100</v>
      </c>
      <c r="DM1634" s="22">
        <v>0</v>
      </c>
      <c r="DN1634" s="22">
        <v>0</v>
      </c>
      <c r="DO1634" s="22">
        <v>0</v>
      </c>
      <c r="DP1634" s="4">
        <v>7</v>
      </c>
      <c r="DQ1634" s="22">
        <v>58.333333333333336</v>
      </c>
      <c r="DR1634" s="4">
        <v>0</v>
      </c>
      <c r="DS1634" s="22" t="e">
        <v>#DIV/0!</v>
      </c>
      <c r="DT1634" s="17">
        <v>343.75</v>
      </c>
      <c r="DU1634" s="22">
        <v>100</v>
      </c>
      <c r="DV1634" s="22">
        <v>0</v>
      </c>
      <c r="DW1634" s="26">
        <v>0</v>
      </c>
      <c r="DX1634" s="12">
        <v>2.5625</v>
      </c>
    </row>
    <row r="1635" spans="1:128" ht="10.5" x14ac:dyDescent="0.25">
      <c r="A1635" s="11">
        <v>1631</v>
      </c>
      <c r="B1635" s="4" t="s">
        <v>2202</v>
      </c>
      <c r="C1635" s="4">
        <v>89</v>
      </c>
      <c r="D1635" s="22">
        <v>6.5789473684210522</v>
      </c>
      <c r="E1635" s="22">
        <v>6.5789473684210522</v>
      </c>
      <c r="F1635" s="22">
        <v>0</v>
      </c>
      <c r="G1635" s="22">
        <v>3.9473684210526314</v>
      </c>
      <c r="H1635" s="22">
        <v>0</v>
      </c>
      <c r="I1635" s="22">
        <v>6.5789473684210522</v>
      </c>
      <c r="J1635" s="22">
        <v>7.8947368421052628</v>
      </c>
      <c r="K1635" s="22">
        <v>17.105263157894736</v>
      </c>
      <c r="L1635" s="22">
        <v>0</v>
      </c>
      <c r="M1635" s="22">
        <v>11.842105263157894</v>
      </c>
      <c r="N1635" s="22">
        <v>5.2631578947368416</v>
      </c>
      <c r="O1635" s="22">
        <v>7.8947368421052628</v>
      </c>
      <c r="P1635" s="22">
        <v>15.789473684210526</v>
      </c>
      <c r="Q1635" s="22">
        <v>10.526315789473683</v>
      </c>
      <c r="R1635" s="22">
        <v>0</v>
      </c>
      <c r="S1635" s="22">
        <v>0</v>
      </c>
      <c r="T1635" s="22">
        <v>0</v>
      </c>
      <c r="U1635" s="22">
        <v>0</v>
      </c>
      <c r="V1635" s="23">
        <v>6.25</v>
      </c>
      <c r="W1635" s="23">
        <v>0</v>
      </c>
      <c r="X1635" s="23">
        <v>93.75</v>
      </c>
      <c r="Y1635" s="23">
        <v>0</v>
      </c>
      <c r="Z1635" s="23">
        <v>0</v>
      </c>
      <c r="AA1635" s="23">
        <v>0</v>
      </c>
      <c r="AB1635" s="23">
        <v>0</v>
      </c>
      <c r="AC1635" s="23">
        <v>0</v>
      </c>
      <c r="AD1635" s="23">
        <v>0</v>
      </c>
      <c r="AE1635" s="23">
        <v>0</v>
      </c>
      <c r="AF1635" s="23">
        <v>0</v>
      </c>
      <c r="AG1635" s="23">
        <v>0</v>
      </c>
      <c r="AH1635" s="23">
        <v>6.25</v>
      </c>
      <c r="AI1635" s="23">
        <v>0</v>
      </c>
      <c r="AJ1635" s="23">
        <v>0</v>
      </c>
      <c r="AK1635" s="23">
        <v>0</v>
      </c>
      <c r="AL1635" s="23">
        <v>0</v>
      </c>
      <c r="AM1635" s="23">
        <v>0</v>
      </c>
      <c r="AN1635" s="23">
        <v>0</v>
      </c>
      <c r="AO1635" s="23">
        <v>0</v>
      </c>
      <c r="AP1635" s="23">
        <v>0</v>
      </c>
      <c r="AQ1635" s="23">
        <v>0</v>
      </c>
      <c r="AR1635" s="23">
        <v>0</v>
      </c>
      <c r="AS1635" s="23">
        <v>0</v>
      </c>
      <c r="AT1635" s="23">
        <v>0</v>
      </c>
      <c r="AU1635" s="23">
        <v>0</v>
      </c>
      <c r="AV1635" s="23">
        <v>0</v>
      </c>
      <c r="AW1635" s="23">
        <v>0</v>
      </c>
      <c r="AX1635" s="23">
        <v>0</v>
      </c>
      <c r="AY1635" s="23">
        <v>0</v>
      </c>
      <c r="AZ1635" s="23">
        <v>0</v>
      </c>
      <c r="BA1635" s="23">
        <v>0</v>
      </c>
      <c r="BB1635" s="23">
        <v>0</v>
      </c>
      <c r="BC1635" s="23">
        <v>0</v>
      </c>
      <c r="BD1635" s="23">
        <v>0</v>
      </c>
      <c r="BE1635" s="23">
        <v>0</v>
      </c>
      <c r="BF1635" s="23">
        <v>0</v>
      </c>
      <c r="BG1635" s="23">
        <v>0</v>
      </c>
      <c r="BH1635" s="23">
        <v>0</v>
      </c>
      <c r="BI1635" s="23">
        <v>0</v>
      </c>
      <c r="BJ1635" s="23">
        <v>0</v>
      </c>
      <c r="BK1635" s="23">
        <v>0</v>
      </c>
      <c r="BL1635" s="23">
        <v>0</v>
      </c>
      <c r="BM1635" s="23">
        <v>0</v>
      </c>
      <c r="BN1635" s="23">
        <v>0</v>
      </c>
      <c r="BO1635" s="23">
        <v>0</v>
      </c>
      <c r="BP1635" s="23">
        <v>0</v>
      </c>
      <c r="BQ1635" s="23">
        <v>0</v>
      </c>
      <c r="BR1635" s="23">
        <v>0</v>
      </c>
      <c r="BS1635" s="23">
        <v>0</v>
      </c>
      <c r="BT1635" s="23">
        <v>0</v>
      </c>
      <c r="BU1635" s="23">
        <v>0</v>
      </c>
      <c r="BV1635" s="23">
        <v>0</v>
      </c>
      <c r="BW1635" s="23">
        <v>0</v>
      </c>
      <c r="BX1635" s="23">
        <v>0</v>
      </c>
      <c r="BY1635" s="23">
        <v>0</v>
      </c>
      <c r="BZ1635" s="23">
        <v>0</v>
      </c>
      <c r="CA1635" s="23">
        <v>0</v>
      </c>
      <c r="CB1635" s="23">
        <v>0</v>
      </c>
      <c r="CC1635" s="23">
        <v>0</v>
      </c>
      <c r="CD1635" s="23">
        <v>0</v>
      </c>
      <c r="CE1635" s="23">
        <v>0</v>
      </c>
      <c r="CF1635" s="23">
        <v>0</v>
      </c>
      <c r="CG1635" s="23">
        <v>0</v>
      </c>
      <c r="CH1635" s="23">
        <v>0</v>
      </c>
      <c r="CI1635" s="23">
        <v>0</v>
      </c>
      <c r="CJ1635" s="23">
        <v>0</v>
      </c>
      <c r="CK1635" s="23">
        <v>0</v>
      </c>
      <c r="CL1635" s="23">
        <v>0</v>
      </c>
      <c r="CM1635" s="23">
        <v>0</v>
      </c>
      <c r="CN1635" s="23">
        <v>0</v>
      </c>
      <c r="CO1635" s="23">
        <v>0</v>
      </c>
      <c r="CP1635" s="23">
        <v>0</v>
      </c>
      <c r="CQ1635" s="23">
        <v>0</v>
      </c>
      <c r="CR1635" s="23">
        <v>0</v>
      </c>
      <c r="CS1635" s="23">
        <v>0</v>
      </c>
      <c r="CT1635" s="23">
        <v>0</v>
      </c>
      <c r="CU1635" s="23">
        <v>0</v>
      </c>
      <c r="CV1635" s="23">
        <v>0</v>
      </c>
      <c r="CW1635" s="23">
        <v>0</v>
      </c>
      <c r="CX1635" s="23">
        <v>0</v>
      </c>
      <c r="CY1635" s="27">
        <v>11.235955056179776</v>
      </c>
      <c r="CZ1635" s="14">
        <v>0</v>
      </c>
      <c r="DA1635" s="22">
        <v>0</v>
      </c>
      <c r="DB1635" s="22">
        <v>40.789473684210527</v>
      </c>
      <c r="DC1635" s="22">
        <v>0</v>
      </c>
      <c r="DD1635" s="22">
        <v>0</v>
      </c>
      <c r="DE1635" s="22">
        <v>0</v>
      </c>
      <c r="DF1635" s="22">
        <v>0</v>
      </c>
      <c r="DG1635" s="22">
        <v>59.210526315789465</v>
      </c>
      <c r="DH1635" s="14" t="e">
        <v>#DIV/0!</v>
      </c>
      <c r="DI1635" s="24">
        <v>6.0975609756097562</v>
      </c>
      <c r="DJ1635" s="14">
        <v>26.5625</v>
      </c>
      <c r="DK1635" s="4">
        <v>42</v>
      </c>
      <c r="DL1635" s="22">
        <v>100</v>
      </c>
      <c r="DM1635" s="22">
        <v>0</v>
      </c>
      <c r="DN1635" s="22">
        <v>0</v>
      </c>
      <c r="DO1635" s="22">
        <v>0</v>
      </c>
      <c r="DP1635" s="4">
        <v>0</v>
      </c>
      <c r="DQ1635" s="22">
        <v>0</v>
      </c>
      <c r="DR1635" s="4">
        <v>0</v>
      </c>
      <c r="DS1635" s="22" t="e">
        <v>#DIV/0!</v>
      </c>
      <c r="DT1635" s="17">
        <v>1027.7777777777778</v>
      </c>
      <c r="DU1635" s="22">
        <v>59.090909090909093</v>
      </c>
      <c r="DV1635" s="22">
        <v>11.363636363636363</v>
      </c>
      <c r="DW1635" s="26">
        <v>14.705882352941178</v>
      </c>
      <c r="DX1635" s="12">
        <v>2.2999999999999998</v>
      </c>
    </row>
    <row r="1636" spans="1:128" ht="10.5" x14ac:dyDescent="0.25">
      <c r="A1636" s="11">
        <v>1632</v>
      </c>
      <c r="B1636" s="4" t="s">
        <v>1002</v>
      </c>
      <c r="C1636" s="4">
        <v>8682</v>
      </c>
      <c r="D1636" s="22">
        <v>5.594566593760792</v>
      </c>
      <c r="E1636" s="22">
        <v>5.1341084378957058</v>
      </c>
      <c r="F1636" s="22">
        <v>5.2722458846552325</v>
      </c>
      <c r="G1636" s="22">
        <v>5.3873604236215034</v>
      </c>
      <c r="H1636" s="22">
        <v>7.4709335789110165</v>
      </c>
      <c r="I1636" s="22">
        <v>9.5199723725106473</v>
      </c>
      <c r="J1636" s="22">
        <v>7.8047657419132044</v>
      </c>
      <c r="K1636" s="22">
        <v>6.3428110970415563</v>
      </c>
      <c r="L1636" s="22">
        <v>5.1916657073788421</v>
      </c>
      <c r="M1636" s="22">
        <v>5.594566593760792</v>
      </c>
      <c r="N1636" s="22">
        <v>6.4349027282145741</v>
      </c>
      <c r="O1636" s="22">
        <v>6.1701392885921491</v>
      </c>
      <c r="P1636" s="22">
        <v>5.8017727639000807</v>
      </c>
      <c r="Q1636" s="22">
        <v>5.2031771612754696</v>
      </c>
      <c r="R1636" s="22">
        <v>4.7312075515137559</v>
      </c>
      <c r="S1636" s="22">
        <v>3.0850696442960746</v>
      </c>
      <c r="T1636" s="22">
        <v>2.5900771267411073</v>
      </c>
      <c r="U1636" s="22">
        <v>2.6706573040174977</v>
      </c>
      <c r="V1636" s="23">
        <v>28.104748049199841</v>
      </c>
      <c r="W1636" s="23">
        <v>1.7722523475730723</v>
      </c>
      <c r="X1636" s="23">
        <v>71.895251950800159</v>
      </c>
      <c r="Y1636" s="23">
        <v>0.19838645681788122</v>
      </c>
      <c r="Z1636" s="23">
        <v>0.7935458272715249</v>
      </c>
      <c r="AA1636" s="23">
        <v>7.9354582727152498E-2</v>
      </c>
      <c r="AB1636" s="23">
        <v>0.13225763787858749</v>
      </c>
      <c r="AC1636" s="23">
        <v>6.6128818939293746E-2</v>
      </c>
      <c r="AD1636" s="23">
        <v>0.26451527575717498</v>
      </c>
      <c r="AE1636" s="23">
        <v>1.6135431821187671</v>
      </c>
      <c r="AF1636" s="23">
        <v>6.6128818939293746E-2</v>
      </c>
      <c r="AG1636" s="23">
        <v>0.13225763787858749</v>
      </c>
      <c r="AH1636" s="23">
        <v>1.9309615130273774</v>
      </c>
      <c r="AI1636" s="23">
        <v>6.6128818939293746E-2</v>
      </c>
      <c r="AJ1636" s="23">
        <v>3.9677291363576249E-2</v>
      </c>
      <c r="AK1636" s="23">
        <v>3.9677291363576249E-2</v>
      </c>
      <c r="AL1636" s="23">
        <v>0.55548207909006742</v>
      </c>
      <c r="AM1636" s="23">
        <v>0.13225763787858749</v>
      </c>
      <c r="AN1636" s="23">
        <v>0</v>
      </c>
      <c r="AO1636" s="23">
        <v>3.967729136357625</v>
      </c>
      <c r="AP1636" s="23">
        <v>0.11903187409072874</v>
      </c>
      <c r="AQ1636" s="23">
        <v>0.370321386060045</v>
      </c>
      <c r="AR1636" s="23">
        <v>0.26451527575717498</v>
      </c>
      <c r="AS1636" s="23">
        <v>0.22483798439359876</v>
      </c>
      <c r="AT1636" s="23">
        <v>0.59515937045364364</v>
      </c>
      <c r="AU1636" s="23">
        <v>3.9677291363576249E-2</v>
      </c>
      <c r="AV1636" s="23">
        <v>0</v>
      </c>
      <c r="AW1636" s="23">
        <v>0</v>
      </c>
      <c r="AX1636" s="23">
        <v>0.1851606930300225</v>
      </c>
      <c r="AY1636" s="23">
        <v>9.258034651501125E-2</v>
      </c>
      <c r="AZ1636" s="23">
        <v>5.2903055151434994E-2</v>
      </c>
      <c r="BA1636" s="23">
        <v>0.8464488824229599</v>
      </c>
      <c r="BB1636" s="23">
        <v>0.14548340166644624</v>
      </c>
      <c r="BC1636" s="23">
        <v>0.59515937045364364</v>
      </c>
      <c r="BD1636" s="23">
        <v>1.0051580478772648</v>
      </c>
      <c r="BE1636" s="23">
        <v>1.4019309615130273</v>
      </c>
      <c r="BF1636" s="23">
        <v>1.1903187409072873</v>
      </c>
      <c r="BG1636" s="23">
        <v>1.7325750562094961</v>
      </c>
      <c r="BH1636" s="23">
        <v>0.19838645681788122</v>
      </c>
      <c r="BI1636" s="23">
        <v>6.6128818939293746E-2</v>
      </c>
      <c r="BJ1636" s="23">
        <v>0.54225631530220875</v>
      </c>
      <c r="BK1636" s="23">
        <v>0.9654807565136887</v>
      </c>
      <c r="BL1636" s="23">
        <v>0.13225763787858749</v>
      </c>
      <c r="BM1636" s="23">
        <v>7.9354582727152498E-2</v>
      </c>
      <c r="BN1636" s="23">
        <v>0.39677291363576245</v>
      </c>
      <c r="BO1636" s="23">
        <v>9.258034651501125E-2</v>
      </c>
      <c r="BP1636" s="23">
        <v>0.80677159105938356</v>
      </c>
      <c r="BQ1636" s="23">
        <v>0.26451527575717498</v>
      </c>
      <c r="BR1636" s="23">
        <v>0.22483798439359876</v>
      </c>
      <c r="BS1636" s="23">
        <v>0.55548207909006742</v>
      </c>
      <c r="BT1636" s="23">
        <v>0.4376871688551025</v>
      </c>
      <c r="BU1636" s="23">
        <v>0.63644629172619815</v>
      </c>
      <c r="BV1636" s="23">
        <v>6.494349915573451E-2</v>
      </c>
      <c r="BW1636" s="23">
        <v>2.2470450707884138</v>
      </c>
      <c r="BX1636" s="23">
        <v>0.35069489544096633</v>
      </c>
      <c r="BY1636" s="23">
        <v>0.37667229510326017</v>
      </c>
      <c r="BZ1636" s="23">
        <v>0.11689829848032213</v>
      </c>
      <c r="CA1636" s="23">
        <v>0.20781919729835041</v>
      </c>
      <c r="CB1636" s="23">
        <v>0.27276269645408496</v>
      </c>
      <c r="CC1636" s="23">
        <v>3.8966099493440709E-2</v>
      </c>
      <c r="CD1636" s="23">
        <v>0.70138979088193265</v>
      </c>
      <c r="CE1636" s="23">
        <v>5.1954799324587603E-2</v>
      </c>
      <c r="CF1636" s="23">
        <v>0.5974801922327575</v>
      </c>
      <c r="CG1636" s="23">
        <v>0.11689829848032213</v>
      </c>
      <c r="CH1636" s="23">
        <v>3.8966099493440709E-2</v>
      </c>
      <c r="CI1636" s="23">
        <v>1.8833614755163006</v>
      </c>
      <c r="CJ1636" s="23">
        <v>9.0920898818028312E-2</v>
      </c>
      <c r="CK1636" s="23">
        <v>0</v>
      </c>
      <c r="CL1636" s="23">
        <v>0.35069489544096633</v>
      </c>
      <c r="CM1636" s="23">
        <v>0.33770619560981946</v>
      </c>
      <c r="CN1636" s="23">
        <v>9.0920898818028312E-2</v>
      </c>
      <c r="CO1636" s="23">
        <v>2.38992076893103</v>
      </c>
      <c r="CP1636" s="23">
        <v>0.20781919729835041</v>
      </c>
      <c r="CQ1636" s="23">
        <v>1.9093388751785945</v>
      </c>
      <c r="CR1636" s="23">
        <v>0.14287569814261594</v>
      </c>
      <c r="CS1636" s="23">
        <v>0.62345759189505134</v>
      </c>
      <c r="CT1636" s="23">
        <v>0.62345759189505134</v>
      </c>
      <c r="CU1636" s="23">
        <v>0.31172879594752567</v>
      </c>
      <c r="CV1636" s="23">
        <v>0.48058189375243543</v>
      </c>
      <c r="CW1636" s="23">
        <v>0.75334459020652034</v>
      </c>
      <c r="CX1636" s="23">
        <v>0.76633329003766726</v>
      </c>
      <c r="CY1636" s="27">
        <v>33.252706749596868</v>
      </c>
      <c r="CZ1636" s="14">
        <v>5.8306399482870068</v>
      </c>
      <c r="DA1636" s="22">
        <v>1.8616318986004754</v>
      </c>
      <c r="DB1636" s="22">
        <v>41.708476366517033</v>
      </c>
      <c r="DC1636" s="22">
        <v>2.0596778452601003</v>
      </c>
      <c r="DD1636" s="22">
        <v>6.271454977554793</v>
      </c>
      <c r="DE1636" s="22">
        <v>9.2421441774491686E-2</v>
      </c>
      <c r="DF1636" s="22">
        <v>2.6538156852389752</v>
      </c>
      <c r="DG1636" s="22">
        <v>45.352521785054137</v>
      </c>
      <c r="DH1636" s="14">
        <v>22.891566265060241</v>
      </c>
      <c r="DI1636" s="24">
        <v>13.948358635007136</v>
      </c>
      <c r="DJ1636" s="14">
        <v>8.0770425598011801</v>
      </c>
      <c r="DK1636" s="4">
        <v>4300</v>
      </c>
      <c r="DL1636" s="22">
        <v>83.255813953488371</v>
      </c>
      <c r="DM1636" s="22">
        <v>15.186046511627907</v>
      </c>
      <c r="DN1636" s="22">
        <v>1.441860465116279</v>
      </c>
      <c r="DO1636" s="22">
        <v>0.11627906976744186</v>
      </c>
      <c r="DP1636" s="4">
        <v>341</v>
      </c>
      <c r="DQ1636" s="22">
        <v>10.447303921568627</v>
      </c>
      <c r="DR1636" s="4">
        <v>45</v>
      </c>
      <c r="DS1636" s="22">
        <v>10.869565217391305</v>
      </c>
      <c r="DT1636" s="17">
        <v>494.93041749502981</v>
      </c>
      <c r="DU1636" s="22">
        <v>13.60281195079086</v>
      </c>
      <c r="DV1636" s="22">
        <v>45.272407732864671</v>
      </c>
      <c r="DW1636" s="26">
        <v>7.3275862068965507</v>
      </c>
      <c r="DX1636" s="12">
        <v>1.3641335636154288</v>
      </c>
    </row>
    <row r="1637" spans="1:128" ht="10.5" x14ac:dyDescent="0.25">
      <c r="A1637" s="11">
        <v>1633</v>
      </c>
      <c r="B1637" s="4" t="s">
        <v>2203</v>
      </c>
      <c r="C1637" s="4">
        <v>34</v>
      </c>
      <c r="D1637" s="22">
        <v>0</v>
      </c>
      <c r="E1637" s="22">
        <v>9.67741935483871</v>
      </c>
      <c r="F1637" s="22">
        <v>12.903225806451612</v>
      </c>
      <c r="G1637" s="22">
        <v>19.35483870967742</v>
      </c>
      <c r="H1637" s="22">
        <v>12.903225806451612</v>
      </c>
      <c r="I1637" s="22">
        <v>0</v>
      </c>
      <c r="J1637" s="22">
        <v>9.67741935483871</v>
      </c>
      <c r="K1637" s="22">
        <v>12.903225806451612</v>
      </c>
      <c r="L1637" s="22">
        <v>9.67741935483871</v>
      </c>
      <c r="M1637" s="22">
        <v>12.903225806451612</v>
      </c>
      <c r="N1637" s="22">
        <v>0</v>
      </c>
      <c r="O1637" s="22">
        <v>0</v>
      </c>
      <c r="P1637" s="22">
        <v>0</v>
      </c>
      <c r="Q1637" s="22">
        <v>0</v>
      </c>
      <c r="R1637" s="22">
        <v>0</v>
      </c>
      <c r="S1637" s="22">
        <v>0</v>
      </c>
      <c r="T1637" s="22">
        <v>0</v>
      </c>
      <c r="U1637" s="22">
        <v>0</v>
      </c>
      <c r="V1637" s="23">
        <v>0</v>
      </c>
      <c r="W1637" s="23">
        <v>0</v>
      </c>
      <c r="X1637" s="23">
        <v>100</v>
      </c>
      <c r="Y1637" s="23">
        <v>0</v>
      </c>
      <c r="Z1637" s="23">
        <v>0</v>
      </c>
      <c r="AA1637" s="23">
        <v>0</v>
      </c>
      <c r="AB1637" s="23">
        <v>0</v>
      </c>
      <c r="AC1637" s="23">
        <v>0</v>
      </c>
      <c r="AD1637" s="23">
        <v>0</v>
      </c>
      <c r="AE1637" s="23">
        <v>0</v>
      </c>
      <c r="AF1637" s="23">
        <v>0</v>
      </c>
      <c r="AG1637" s="23">
        <v>0</v>
      </c>
      <c r="AH1637" s="23">
        <v>0</v>
      </c>
      <c r="AI1637" s="23">
        <v>0</v>
      </c>
      <c r="AJ1637" s="23">
        <v>0</v>
      </c>
      <c r="AK1637" s="23">
        <v>0</v>
      </c>
      <c r="AL1637" s="23">
        <v>0</v>
      </c>
      <c r="AM1637" s="23">
        <v>0</v>
      </c>
      <c r="AN1637" s="23">
        <v>0</v>
      </c>
      <c r="AO1637" s="23">
        <v>0</v>
      </c>
      <c r="AP1637" s="23">
        <v>0</v>
      </c>
      <c r="AQ1637" s="23">
        <v>0</v>
      </c>
      <c r="AR1637" s="23">
        <v>0</v>
      </c>
      <c r="AS1637" s="23">
        <v>0</v>
      </c>
      <c r="AT1637" s="23">
        <v>0</v>
      </c>
      <c r="AU1637" s="23">
        <v>0</v>
      </c>
      <c r="AV1637" s="23">
        <v>0</v>
      </c>
      <c r="AW1637" s="23">
        <v>0</v>
      </c>
      <c r="AX1637" s="23">
        <v>0</v>
      </c>
      <c r="AY1637" s="23">
        <v>0</v>
      </c>
      <c r="AZ1637" s="23">
        <v>0</v>
      </c>
      <c r="BA1637" s="23">
        <v>0</v>
      </c>
      <c r="BB1637" s="23">
        <v>0</v>
      </c>
      <c r="BC1637" s="23">
        <v>0</v>
      </c>
      <c r="BD1637" s="23">
        <v>0</v>
      </c>
      <c r="BE1637" s="23">
        <v>0</v>
      </c>
      <c r="BF1637" s="23">
        <v>0</v>
      </c>
      <c r="BG1637" s="23">
        <v>0</v>
      </c>
      <c r="BH1637" s="23">
        <v>0</v>
      </c>
      <c r="BI1637" s="23">
        <v>0</v>
      </c>
      <c r="BJ1637" s="23">
        <v>0</v>
      </c>
      <c r="BK1637" s="23">
        <v>0</v>
      </c>
      <c r="BL1637" s="23">
        <v>0</v>
      </c>
      <c r="BM1637" s="23">
        <v>0</v>
      </c>
      <c r="BN1637" s="23">
        <v>0</v>
      </c>
      <c r="BO1637" s="23">
        <v>0</v>
      </c>
      <c r="BP1637" s="23">
        <v>0</v>
      </c>
      <c r="BQ1637" s="23">
        <v>0</v>
      </c>
      <c r="BR1637" s="23">
        <v>0</v>
      </c>
      <c r="BS1637" s="23">
        <v>0</v>
      </c>
      <c r="BT1637" s="23">
        <v>0</v>
      </c>
      <c r="BU1637" s="23">
        <v>0</v>
      </c>
      <c r="BV1637" s="23">
        <v>0</v>
      </c>
      <c r="BW1637" s="23">
        <v>0</v>
      </c>
      <c r="BX1637" s="23">
        <v>0</v>
      </c>
      <c r="BY1637" s="23">
        <v>0</v>
      </c>
      <c r="BZ1637" s="23">
        <v>0</v>
      </c>
      <c r="CA1637" s="23">
        <v>0</v>
      </c>
      <c r="CB1637" s="23">
        <v>0</v>
      </c>
      <c r="CC1637" s="23">
        <v>0</v>
      </c>
      <c r="CD1637" s="23">
        <v>0</v>
      </c>
      <c r="CE1637" s="23">
        <v>0</v>
      </c>
      <c r="CF1637" s="23">
        <v>0</v>
      </c>
      <c r="CG1637" s="23">
        <v>0</v>
      </c>
      <c r="CH1637" s="23">
        <v>0</v>
      </c>
      <c r="CI1637" s="23">
        <v>0</v>
      </c>
      <c r="CJ1637" s="23">
        <v>0</v>
      </c>
      <c r="CK1637" s="23">
        <v>0</v>
      </c>
      <c r="CL1637" s="23">
        <v>0</v>
      </c>
      <c r="CM1637" s="23">
        <v>0</v>
      </c>
      <c r="CN1637" s="23">
        <v>0</v>
      </c>
      <c r="CO1637" s="23">
        <v>0</v>
      </c>
      <c r="CP1637" s="23">
        <v>0</v>
      </c>
      <c r="CQ1637" s="23">
        <v>0</v>
      </c>
      <c r="CR1637" s="23">
        <v>0</v>
      </c>
      <c r="CS1637" s="23">
        <v>0</v>
      </c>
      <c r="CT1637" s="23">
        <v>0</v>
      </c>
      <c r="CU1637" s="23">
        <v>0</v>
      </c>
      <c r="CV1637" s="23">
        <v>0</v>
      </c>
      <c r="CW1637" s="23">
        <v>0</v>
      </c>
      <c r="CX1637" s="23">
        <v>0</v>
      </c>
      <c r="CY1637" s="27">
        <v>0</v>
      </c>
      <c r="CZ1637" s="14">
        <v>0</v>
      </c>
      <c r="DA1637" s="22">
        <v>0</v>
      </c>
      <c r="DB1637" s="22">
        <v>32.352941176470587</v>
      </c>
      <c r="DC1637" s="22">
        <v>0</v>
      </c>
      <c r="DD1637" s="22">
        <v>0</v>
      </c>
      <c r="DE1637" s="22">
        <v>0</v>
      </c>
      <c r="DF1637" s="22">
        <v>0</v>
      </c>
      <c r="DG1637" s="22">
        <v>67.64705882352942</v>
      </c>
      <c r="DH1637" s="14">
        <v>0</v>
      </c>
      <c r="DI1637" s="24">
        <v>0</v>
      </c>
      <c r="DJ1637" s="14">
        <v>38.095238095238095</v>
      </c>
      <c r="DK1637" s="4">
        <v>9</v>
      </c>
      <c r="DL1637" s="22">
        <v>100</v>
      </c>
      <c r="DM1637" s="22">
        <v>0</v>
      </c>
      <c r="DN1637" s="22">
        <v>0</v>
      </c>
      <c r="DO1637" s="22">
        <v>0</v>
      </c>
      <c r="DP1637" s="4">
        <v>0</v>
      </c>
      <c r="DQ1637" s="22">
        <v>0</v>
      </c>
      <c r="DR1637" s="4">
        <v>0</v>
      </c>
      <c r="DS1637" s="22" t="e">
        <v>#DIV/0!</v>
      </c>
      <c r="DT1637" s="17">
        <v>781.25</v>
      </c>
      <c r="DU1637" s="22">
        <v>81.818181818181827</v>
      </c>
      <c r="DV1637" s="22">
        <v>18.181818181818183</v>
      </c>
      <c r="DW1637" s="26">
        <v>0</v>
      </c>
      <c r="DX1637" s="12">
        <v>2.6428571428571428</v>
      </c>
    </row>
    <row r="1638" spans="1:128" ht="10.5" x14ac:dyDescent="0.25">
      <c r="A1638" s="11">
        <v>1634</v>
      </c>
      <c r="B1638" s="4" t="s">
        <v>1003</v>
      </c>
      <c r="C1638" s="4">
        <v>130</v>
      </c>
      <c r="D1638" s="22">
        <v>5.384615384615385</v>
      </c>
      <c r="E1638" s="22">
        <v>4.6153846153846159</v>
      </c>
      <c r="F1638" s="22">
        <v>13.076923076923078</v>
      </c>
      <c r="G1638" s="22">
        <v>8.4615384615384617</v>
      </c>
      <c r="H1638" s="22">
        <v>2.3076923076923079</v>
      </c>
      <c r="I1638" s="22">
        <v>4.6153846153846159</v>
      </c>
      <c r="J1638" s="22">
        <v>3.0769230769230771</v>
      </c>
      <c r="K1638" s="22">
        <v>10</v>
      </c>
      <c r="L1638" s="22">
        <v>2.3076923076923079</v>
      </c>
      <c r="M1638" s="22">
        <v>11.538461538461538</v>
      </c>
      <c r="N1638" s="22">
        <v>13.076923076923078</v>
      </c>
      <c r="O1638" s="22">
        <v>6.9230769230769234</v>
      </c>
      <c r="P1638" s="22">
        <v>9.2307692307692317</v>
      </c>
      <c r="Q1638" s="22">
        <v>2.3076923076923079</v>
      </c>
      <c r="R1638" s="22">
        <v>0</v>
      </c>
      <c r="S1638" s="22">
        <v>3.0769230769230771</v>
      </c>
      <c r="T1638" s="22">
        <v>0</v>
      </c>
      <c r="U1638" s="22">
        <v>0</v>
      </c>
      <c r="V1638" s="23">
        <v>0</v>
      </c>
      <c r="W1638" s="23">
        <v>0</v>
      </c>
      <c r="X1638" s="23">
        <v>100</v>
      </c>
      <c r="Y1638" s="23">
        <v>0</v>
      </c>
      <c r="Z1638" s="23">
        <v>0</v>
      </c>
      <c r="AA1638" s="23">
        <v>0</v>
      </c>
      <c r="AB1638" s="23">
        <v>0</v>
      </c>
      <c r="AC1638" s="23">
        <v>0</v>
      </c>
      <c r="AD1638" s="23">
        <v>0</v>
      </c>
      <c r="AE1638" s="23">
        <v>0</v>
      </c>
      <c r="AF1638" s="23">
        <v>0</v>
      </c>
      <c r="AG1638" s="23">
        <v>0</v>
      </c>
      <c r="AH1638" s="23">
        <v>0</v>
      </c>
      <c r="AI1638" s="23">
        <v>0</v>
      </c>
      <c r="AJ1638" s="23">
        <v>0</v>
      </c>
      <c r="AK1638" s="23">
        <v>0</v>
      </c>
      <c r="AL1638" s="23">
        <v>0</v>
      </c>
      <c r="AM1638" s="23">
        <v>0</v>
      </c>
      <c r="AN1638" s="23">
        <v>0</v>
      </c>
      <c r="AO1638" s="23">
        <v>0</v>
      </c>
      <c r="AP1638" s="23">
        <v>0</v>
      </c>
      <c r="AQ1638" s="23">
        <v>0</v>
      </c>
      <c r="AR1638" s="23">
        <v>0</v>
      </c>
      <c r="AS1638" s="23">
        <v>0</v>
      </c>
      <c r="AT1638" s="23">
        <v>0</v>
      </c>
      <c r="AU1638" s="23">
        <v>0</v>
      </c>
      <c r="AV1638" s="23">
        <v>0</v>
      </c>
      <c r="AW1638" s="23">
        <v>0</v>
      </c>
      <c r="AX1638" s="23">
        <v>0</v>
      </c>
      <c r="AY1638" s="23">
        <v>0</v>
      </c>
      <c r="AZ1638" s="23">
        <v>0</v>
      </c>
      <c r="BA1638" s="23">
        <v>0</v>
      </c>
      <c r="BB1638" s="23">
        <v>0</v>
      </c>
      <c r="BC1638" s="23">
        <v>0</v>
      </c>
      <c r="BD1638" s="23">
        <v>0</v>
      </c>
      <c r="BE1638" s="23">
        <v>0</v>
      </c>
      <c r="BF1638" s="23">
        <v>0</v>
      </c>
      <c r="BG1638" s="23">
        <v>0</v>
      </c>
      <c r="BH1638" s="23">
        <v>0</v>
      </c>
      <c r="BI1638" s="23">
        <v>0</v>
      </c>
      <c r="BJ1638" s="23">
        <v>0</v>
      </c>
      <c r="BK1638" s="23">
        <v>0</v>
      </c>
      <c r="BL1638" s="23">
        <v>0</v>
      </c>
      <c r="BM1638" s="23">
        <v>0</v>
      </c>
      <c r="BN1638" s="23">
        <v>0</v>
      </c>
      <c r="BO1638" s="23">
        <v>0</v>
      </c>
      <c r="BP1638" s="23">
        <v>0</v>
      </c>
      <c r="BQ1638" s="23">
        <v>0</v>
      </c>
      <c r="BR1638" s="23">
        <v>0</v>
      </c>
      <c r="BS1638" s="23">
        <v>0</v>
      </c>
      <c r="BT1638" s="23">
        <v>0</v>
      </c>
      <c r="BU1638" s="23">
        <v>0</v>
      </c>
      <c r="BV1638" s="23">
        <v>0</v>
      </c>
      <c r="BW1638" s="23">
        <v>0</v>
      </c>
      <c r="BX1638" s="23">
        <v>0</v>
      </c>
      <c r="BY1638" s="23">
        <v>0</v>
      </c>
      <c r="BZ1638" s="23">
        <v>0</v>
      </c>
      <c r="CA1638" s="23">
        <v>0</v>
      </c>
      <c r="CB1638" s="23">
        <v>0</v>
      </c>
      <c r="CC1638" s="23">
        <v>0</v>
      </c>
      <c r="CD1638" s="23">
        <v>0</v>
      </c>
      <c r="CE1638" s="23">
        <v>0</v>
      </c>
      <c r="CF1638" s="23">
        <v>0</v>
      </c>
      <c r="CG1638" s="23">
        <v>0</v>
      </c>
      <c r="CH1638" s="23">
        <v>0</v>
      </c>
      <c r="CI1638" s="23">
        <v>0</v>
      </c>
      <c r="CJ1638" s="23">
        <v>0</v>
      </c>
      <c r="CK1638" s="23">
        <v>0</v>
      </c>
      <c r="CL1638" s="23">
        <v>0</v>
      </c>
      <c r="CM1638" s="23">
        <v>0</v>
      </c>
      <c r="CN1638" s="23">
        <v>0</v>
      </c>
      <c r="CO1638" s="23">
        <v>0</v>
      </c>
      <c r="CP1638" s="23">
        <v>0</v>
      </c>
      <c r="CQ1638" s="23">
        <v>0</v>
      </c>
      <c r="CR1638" s="23">
        <v>0</v>
      </c>
      <c r="CS1638" s="23">
        <v>0</v>
      </c>
      <c r="CT1638" s="23">
        <v>0</v>
      </c>
      <c r="CU1638" s="23">
        <v>0</v>
      </c>
      <c r="CV1638" s="23">
        <v>0</v>
      </c>
      <c r="CW1638" s="23">
        <v>0</v>
      </c>
      <c r="CX1638" s="23">
        <v>0</v>
      </c>
      <c r="CY1638" s="27">
        <v>10.769230769230759</v>
      </c>
      <c r="CZ1638" s="14">
        <v>0</v>
      </c>
      <c r="DA1638" s="22">
        <v>0</v>
      </c>
      <c r="DB1638" s="22">
        <v>55.752212389380531</v>
      </c>
      <c r="DC1638" s="22">
        <v>0</v>
      </c>
      <c r="DD1638" s="22">
        <v>0</v>
      </c>
      <c r="DE1638" s="22">
        <v>0</v>
      </c>
      <c r="DF1638" s="22">
        <v>0</v>
      </c>
      <c r="DG1638" s="22">
        <v>44.247787610619469</v>
      </c>
      <c r="DH1638" s="14">
        <v>0</v>
      </c>
      <c r="DI1638" s="24">
        <v>3.5398230088495577</v>
      </c>
      <c r="DJ1638" s="14">
        <v>18.947368421052634</v>
      </c>
      <c r="DK1638" s="4">
        <v>54</v>
      </c>
      <c r="DL1638" s="22">
        <v>100</v>
      </c>
      <c r="DM1638" s="22">
        <v>0</v>
      </c>
      <c r="DN1638" s="22">
        <v>0</v>
      </c>
      <c r="DO1638" s="22">
        <v>0</v>
      </c>
      <c r="DP1638" s="4">
        <v>0</v>
      </c>
      <c r="DQ1638" s="22">
        <v>0</v>
      </c>
      <c r="DR1638" s="4">
        <v>0</v>
      </c>
      <c r="DS1638" s="22">
        <v>0</v>
      </c>
      <c r="DT1638" s="17">
        <v>1000</v>
      </c>
      <c r="DU1638" s="22">
        <v>40</v>
      </c>
      <c r="DV1638" s="22">
        <v>28.749999999999996</v>
      </c>
      <c r="DW1638" s="26">
        <v>6.1224489795918364</v>
      </c>
      <c r="DX1638" s="12">
        <v>2.8809523809523809</v>
      </c>
    </row>
    <row r="1639" spans="1:128" ht="10.5" x14ac:dyDescent="0.25">
      <c r="A1639" s="11">
        <v>1635</v>
      </c>
      <c r="B1639" s="4" t="s">
        <v>1004</v>
      </c>
      <c r="C1639" s="4">
        <v>4277</v>
      </c>
      <c r="D1639" s="22">
        <v>5.4047730463266257</v>
      </c>
      <c r="E1639" s="22">
        <v>5.1941974730931211</v>
      </c>
      <c r="F1639" s="22">
        <v>4.9836218998596165</v>
      </c>
      <c r="G1639" s="22">
        <v>5.5217594759007955</v>
      </c>
      <c r="H1639" s="22">
        <v>7.9550772110435197</v>
      </c>
      <c r="I1639" s="22">
        <v>9.7800655124005615</v>
      </c>
      <c r="J1639" s="22">
        <v>7.4169396350023398</v>
      </c>
      <c r="K1639" s="22">
        <v>6.6448291998128211</v>
      </c>
      <c r="L1639" s="22">
        <v>4.7262517547964435</v>
      </c>
      <c r="M1639" s="22">
        <v>5.451567618156294</v>
      </c>
      <c r="N1639" s="22">
        <v>5.9429106223678048</v>
      </c>
      <c r="O1639" s="22">
        <v>4.9368273280299482</v>
      </c>
      <c r="P1639" s="22">
        <v>6.1768834815161444</v>
      </c>
      <c r="Q1639" s="22">
        <v>4.5624707533926063</v>
      </c>
      <c r="R1639" s="22">
        <v>4.6092653252222737</v>
      </c>
      <c r="S1639" s="22">
        <v>3.0416471689284044</v>
      </c>
      <c r="T1639" s="22">
        <v>2.9012634534394008</v>
      </c>
      <c r="U1639" s="22">
        <v>4.7496490407112777</v>
      </c>
      <c r="V1639" s="23">
        <v>14.562374245472839</v>
      </c>
      <c r="W1639" s="23">
        <v>0.17605633802816903</v>
      </c>
      <c r="X1639" s="23">
        <v>85.437625754527161</v>
      </c>
      <c r="Y1639" s="23">
        <v>0</v>
      </c>
      <c r="Z1639" s="23">
        <v>0</v>
      </c>
      <c r="AA1639" s="23">
        <v>0.1006036217303823</v>
      </c>
      <c r="AB1639" s="23">
        <v>0.12575452716297786</v>
      </c>
      <c r="AC1639" s="23">
        <v>0</v>
      </c>
      <c r="AD1639" s="23">
        <v>0.45271629778672035</v>
      </c>
      <c r="AE1639" s="23">
        <v>0</v>
      </c>
      <c r="AF1639" s="23">
        <v>0</v>
      </c>
      <c r="AG1639" s="23">
        <v>7.5452716297786715E-2</v>
      </c>
      <c r="AH1639" s="23">
        <v>1.7605633802816902</v>
      </c>
      <c r="AI1639" s="23">
        <v>0</v>
      </c>
      <c r="AJ1639" s="23">
        <v>7.5452716297786715E-2</v>
      </c>
      <c r="AK1639" s="23">
        <v>0</v>
      </c>
      <c r="AL1639" s="23">
        <v>0.32696177062374249</v>
      </c>
      <c r="AM1639" s="23">
        <v>0.22635814889336017</v>
      </c>
      <c r="AN1639" s="23">
        <v>0.15090543259557343</v>
      </c>
      <c r="AO1639" s="23">
        <v>2.8169014084507045</v>
      </c>
      <c r="AP1639" s="23">
        <v>7.5452716297786715E-2</v>
      </c>
      <c r="AQ1639" s="23">
        <v>7.5452716297786715E-2</v>
      </c>
      <c r="AR1639" s="23">
        <v>0</v>
      </c>
      <c r="AS1639" s="23">
        <v>0.35211267605633806</v>
      </c>
      <c r="AT1639" s="23">
        <v>0</v>
      </c>
      <c r="AU1639" s="23">
        <v>7.5452716297786715E-2</v>
      </c>
      <c r="AV1639" s="23">
        <v>0</v>
      </c>
      <c r="AW1639" s="23">
        <v>0</v>
      </c>
      <c r="AX1639" s="23">
        <v>0.37726358148893357</v>
      </c>
      <c r="AY1639" s="23">
        <v>0</v>
      </c>
      <c r="AZ1639" s="23">
        <v>0</v>
      </c>
      <c r="BA1639" s="23">
        <v>1.2575452716297788</v>
      </c>
      <c r="BB1639" s="23">
        <v>0.27665995975855129</v>
      </c>
      <c r="BC1639" s="23">
        <v>0.12575452716297786</v>
      </c>
      <c r="BD1639" s="23">
        <v>0.88028169014084512</v>
      </c>
      <c r="BE1639" s="23">
        <v>0</v>
      </c>
      <c r="BF1639" s="23">
        <v>0.17605633802816903</v>
      </c>
      <c r="BG1639" s="23">
        <v>1.1820925553319919</v>
      </c>
      <c r="BH1639" s="23">
        <v>0</v>
      </c>
      <c r="BI1639" s="23">
        <v>0.15090543259557343</v>
      </c>
      <c r="BJ1639" s="23">
        <v>0.30181086519114686</v>
      </c>
      <c r="BK1639" s="23">
        <v>0</v>
      </c>
      <c r="BL1639" s="23">
        <v>0</v>
      </c>
      <c r="BM1639" s="23">
        <v>0.22635814889336017</v>
      </c>
      <c r="BN1639" s="23">
        <v>0.528169014084507</v>
      </c>
      <c r="BO1639" s="23">
        <v>0</v>
      </c>
      <c r="BP1639" s="23">
        <v>0.98088531187122741</v>
      </c>
      <c r="BQ1639" s="23">
        <v>7.5452716297786715E-2</v>
      </c>
      <c r="BR1639" s="23">
        <v>0.22635814889336017</v>
      </c>
      <c r="BS1639" s="23">
        <v>0.1006036217303823</v>
      </c>
      <c r="BT1639" s="23">
        <v>0.3740939911152677</v>
      </c>
      <c r="BU1639" s="23">
        <v>7.6297049847405901E-2</v>
      </c>
      <c r="BV1639" s="23">
        <v>0.2288911495422177</v>
      </c>
      <c r="BW1639" s="23">
        <v>0.17802644964394709</v>
      </c>
      <c r="BX1639" s="23">
        <v>0</v>
      </c>
      <c r="BY1639" s="23">
        <v>0.20345879959308238</v>
      </c>
      <c r="BZ1639" s="23">
        <v>7.6297049847405901E-2</v>
      </c>
      <c r="CA1639" s="23">
        <v>7.6297049847405901E-2</v>
      </c>
      <c r="CB1639" s="23">
        <v>0.25432349949135302</v>
      </c>
      <c r="CC1639" s="23">
        <v>0</v>
      </c>
      <c r="CD1639" s="23">
        <v>0.2288911495422177</v>
      </c>
      <c r="CE1639" s="23">
        <v>7.6297049847405901E-2</v>
      </c>
      <c r="CF1639" s="23">
        <v>0.12716174974567651</v>
      </c>
      <c r="CG1639" s="23">
        <v>0.12716174974567651</v>
      </c>
      <c r="CH1639" s="23">
        <v>0.1525940996948118</v>
      </c>
      <c r="CI1639" s="23">
        <v>0</v>
      </c>
      <c r="CJ1639" s="23">
        <v>1.6785350966429298</v>
      </c>
      <c r="CK1639" s="23">
        <v>0</v>
      </c>
      <c r="CL1639" s="23">
        <v>0.73753814852492372</v>
      </c>
      <c r="CM1639" s="23">
        <v>0</v>
      </c>
      <c r="CN1639" s="23">
        <v>0</v>
      </c>
      <c r="CO1639" s="23">
        <v>1.2461851475076298</v>
      </c>
      <c r="CP1639" s="23">
        <v>0.10172939979654119</v>
      </c>
      <c r="CQ1639" s="23">
        <v>0</v>
      </c>
      <c r="CR1639" s="23">
        <v>0.40691759918616477</v>
      </c>
      <c r="CS1639" s="23">
        <v>0.20345879959308238</v>
      </c>
      <c r="CT1639" s="23">
        <v>0.43234994913530012</v>
      </c>
      <c r="CU1639" s="23">
        <v>0.12716174974567651</v>
      </c>
      <c r="CV1639" s="23">
        <v>7.6297049847405901E-2</v>
      </c>
      <c r="CW1639" s="23">
        <v>0.17802644964394709</v>
      </c>
      <c r="CX1639" s="23">
        <v>0.20345879959308238</v>
      </c>
      <c r="CY1639" s="27">
        <v>18.377367313537533</v>
      </c>
      <c r="CZ1639" s="14">
        <v>2.1039290240811153</v>
      </c>
      <c r="DA1639" s="22">
        <v>2.3962896160783305</v>
      </c>
      <c r="DB1639" s="22">
        <v>42.772481319247618</v>
      </c>
      <c r="DC1639" s="22">
        <v>1.2367946405565575</v>
      </c>
      <c r="DD1639" s="22">
        <v>1.0564287554753928</v>
      </c>
      <c r="DE1639" s="22">
        <v>0</v>
      </c>
      <c r="DF1639" s="22">
        <v>1.3140943055913423</v>
      </c>
      <c r="DG1639" s="22">
        <v>51.223911363050753</v>
      </c>
      <c r="DH1639" s="14">
        <v>13.738019169329075</v>
      </c>
      <c r="DI1639" s="24">
        <v>10.702341137123746</v>
      </c>
      <c r="DJ1639" s="14">
        <v>12.213039485766759</v>
      </c>
      <c r="DK1639" s="4">
        <v>1942</v>
      </c>
      <c r="DL1639" s="22">
        <v>86.611740473738422</v>
      </c>
      <c r="DM1639" s="22">
        <v>10.710607621009268</v>
      </c>
      <c r="DN1639" s="22">
        <v>2.5231719876416063</v>
      </c>
      <c r="DO1639" s="22">
        <v>0.15447991761071062</v>
      </c>
      <c r="DP1639" s="4">
        <v>99</v>
      </c>
      <c r="DQ1639" s="22">
        <v>4.9401197604790417</v>
      </c>
      <c r="DR1639" s="4">
        <v>19</v>
      </c>
      <c r="DS1639" s="22">
        <v>7.4803149606299222</v>
      </c>
      <c r="DT1639" s="17">
        <v>707.47663551401865</v>
      </c>
      <c r="DU1639" s="22">
        <v>31.661272923408845</v>
      </c>
      <c r="DV1639" s="22">
        <v>30.312837108953616</v>
      </c>
      <c r="DW1639" s="26">
        <v>10.924932975871315</v>
      </c>
      <c r="DX1639" s="12">
        <v>1.6197604790419162</v>
      </c>
    </row>
    <row r="1640" spans="1:128" ht="10.5" x14ac:dyDescent="0.25">
      <c r="A1640" s="11">
        <v>1636</v>
      </c>
      <c r="B1640" s="4" t="s">
        <v>2204</v>
      </c>
      <c r="C1640" s="4">
        <v>50</v>
      </c>
      <c r="D1640" s="22">
        <v>0</v>
      </c>
      <c r="E1640" s="22">
        <v>7.1428571428571423</v>
      </c>
      <c r="F1640" s="22">
        <v>0</v>
      </c>
      <c r="G1640" s="22">
        <v>0</v>
      </c>
      <c r="H1640" s="22">
        <v>0</v>
      </c>
      <c r="I1640" s="22">
        <v>0</v>
      </c>
      <c r="J1640" s="22">
        <v>0</v>
      </c>
      <c r="K1640" s="22">
        <v>0</v>
      </c>
      <c r="L1640" s="22">
        <v>9.5238095238095237</v>
      </c>
      <c r="M1640" s="22">
        <v>7.1428571428571423</v>
      </c>
      <c r="N1640" s="22">
        <v>14.285714285714285</v>
      </c>
      <c r="O1640" s="22">
        <v>19.047619047619047</v>
      </c>
      <c r="P1640" s="22">
        <v>0</v>
      </c>
      <c r="Q1640" s="22">
        <v>21.428571428571427</v>
      </c>
      <c r="R1640" s="22">
        <v>0</v>
      </c>
      <c r="S1640" s="22">
        <v>21.428571428571427</v>
      </c>
      <c r="T1640" s="22">
        <v>0</v>
      </c>
      <c r="U1640" s="22">
        <v>0</v>
      </c>
      <c r="V1640" s="23">
        <v>16.326530612244895</v>
      </c>
      <c r="W1640" s="23">
        <v>0</v>
      </c>
      <c r="X1640" s="23">
        <v>83.673469387755105</v>
      </c>
      <c r="Y1640" s="23">
        <v>0</v>
      </c>
      <c r="Z1640" s="23">
        <v>0</v>
      </c>
      <c r="AA1640" s="23">
        <v>0</v>
      </c>
      <c r="AB1640" s="23">
        <v>0</v>
      </c>
      <c r="AC1640" s="23">
        <v>0</v>
      </c>
      <c r="AD1640" s="23">
        <v>0</v>
      </c>
      <c r="AE1640" s="23">
        <v>0</v>
      </c>
      <c r="AF1640" s="23">
        <v>0</v>
      </c>
      <c r="AG1640" s="23">
        <v>0</v>
      </c>
      <c r="AH1640" s="23">
        <v>16.326530612244898</v>
      </c>
      <c r="AI1640" s="23">
        <v>0</v>
      </c>
      <c r="AJ1640" s="23">
        <v>0</v>
      </c>
      <c r="AK1640" s="23">
        <v>0</v>
      </c>
      <c r="AL1640" s="23">
        <v>0</v>
      </c>
      <c r="AM1640" s="23">
        <v>0</v>
      </c>
      <c r="AN1640" s="23">
        <v>0</v>
      </c>
      <c r="AO1640" s="23">
        <v>0</v>
      </c>
      <c r="AP1640" s="23">
        <v>0</v>
      </c>
      <c r="AQ1640" s="23">
        <v>0</v>
      </c>
      <c r="AR1640" s="23">
        <v>0</v>
      </c>
      <c r="AS1640" s="23">
        <v>0</v>
      </c>
      <c r="AT1640" s="23">
        <v>0</v>
      </c>
      <c r="AU1640" s="23">
        <v>0</v>
      </c>
      <c r="AV1640" s="23">
        <v>0</v>
      </c>
      <c r="AW1640" s="23">
        <v>0</v>
      </c>
      <c r="AX1640" s="23">
        <v>0</v>
      </c>
      <c r="AY1640" s="23">
        <v>0</v>
      </c>
      <c r="AZ1640" s="23">
        <v>0</v>
      </c>
      <c r="BA1640" s="23">
        <v>0</v>
      </c>
      <c r="BB1640" s="23">
        <v>0</v>
      </c>
      <c r="BC1640" s="23">
        <v>0</v>
      </c>
      <c r="BD1640" s="23">
        <v>0</v>
      </c>
      <c r="BE1640" s="23">
        <v>0</v>
      </c>
      <c r="BF1640" s="23">
        <v>0</v>
      </c>
      <c r="BG1640" s="23">
        <v>0</v>
      </c>
      <c r="BH1640" s="23">
        <v>0</v>
      </c>
      <c r="BI1640" s="23">
        <v>0</v>
      </c>
      <c r="BJ1640" s="23">
        <v>0</v>
      </c>
      <c r="BK1640" s="23">
        <v>0</v>
      </c>
      <c r="BL1640" s="23">
        <v>0</v>
      </c>
      <c r="BM1640" s="23">
        <v>0</v>
      </c>
      <c r="BN1640" s="23">
        <v>0</v>
      </c>
      <c r="BO1640" s="23">
        <v>0</v>
      </c>
      <c r="BP1640" s="23">
        <v>0</v>
      </c>
      <c r="BQ1640" s="23">
        <v>0</v>
      </c>
      <c r="BR1640" s="23">
        <v>0</v>
      </c>
      <c r="BS1640" s="23">
        <v>0</v>
      </c>
      <c r="BT1640" s="23">
        <v>0</v>
      </c>
      <c r="BU1640" s="23">
        <v>0</v>
      </c>
      <c r="BV1640" s="23">
        <v>0</v>
      </c>
      <c r="BW1640" s="23">
        <v>0</v>
      </c>
      <c r="BX1640" s="23">
        <v>0</v>
      </c>
      <c r="BY1640" s="23">
        <v>0</v>
      </c>
      <c r="BZ1640" s="23">
        <v>0</v>
      </c>
      <c r="CA1640" s="23">
        <v>0</v>
      </c>
      <c r="CB1640" s="23">
        <v>0</v>
      </c>
      <c r="CC1640" s="23">
        <v>0</v>
      </c>
      <c r="CD1640" s="23">
        <v>0</v>
      </c>
      <c r="CE1640" s="23">
        <v>0</v>
      </c>
      <c r="CF1640" s="23">
        <v>0</v>
      </c>
      <c r="CG1640" s="23">
        <v>0</v>
      </c>
      <c r="CH1640" s="23">
        <v>0</v>
      </c>
      <c r="CI1640" s="23">
        <v>0</v>
      </c>
      <c r="CJ1640" s="23">
        <v>0</v>
      </c>
      <c r="CK1640" s="23">
        <v>0</v>
      </c>
      <c r="CL1640" s="23">
        <v>0</v>
      </c>
      <c r="CM1640" s="23">
        <v>0</v>
      </c>
      <c r="CN1640" s="23">
        <v>0</v>
      </c>
      <c r="CO1640" s="23">
        <v>0</v>
      </c>
      <c r="CP1640" s="23">
        <v>0</v>
      </c>
      <c r="CQ1640" s="23">
        <v>0</v>
      </c>
      <c r="CR1640" s="23">
        <v>0</v>
      </c>
      <c r="CS1640" s="23">
        <v>0</v>
      </c>
      <c r="CT1640" s="23">
        <v>0</v>
      </c>
      <c r="CU1640" s="23">
        <v>0</v>
      </c>
      <c r="CV1640" s="23">
        <v>0</v>
      </c>
      <c r="CW1640" s="23">
        <v>0</v>
      </c>
      <c r="CX1640" s="23">
        <v>0</v>
      </c>
      <c r="CY1640" s="27">
        <v>4</v>
      </c>
      <c r="CZ1640" s="14">
        <v>0</v>
      </c>
      <c r="DA1640" s="22">
        <v>0</v>
      </c>
      <c r="DB1640" s="22">
        <v>39.130434782608695</v>
      </c>
      <c r="DC1640" s="22">
        <v>0</v>
      </c>
      <c r="DD1640" s="22">
        <v>0</v>
      </c>
      <c r="DE1640" s="22">
        <v>0</v>
      </c>
      <c r="DF1640" s="22">
        <v>0</v>
      </c>
      <c r="DG1640" s="22">
        <v>60.869565217391312</v>
      </c>
      <c r="DH1640" s="14" t="e">
        <v>#DIV/0!</v>
      </c>
      <c r="DI1640" s="24">
        <v>11.111111111111111</v>
      </c>
      <c r="DJ1640" s="14">
        <v>17.777777777777779</v>
      </c>
      <c r="DK1640" s="4">
        <v>32</v>
      </c>
      <c r="DL1640" s="22">
        <v>100</v>
      </c>
      <c r="DM1640" s="22">
        <v>0</v>
      </c>
      <c r="DN1640" s="22">
        <v>0</v>
      </c>
      <c r="DO1640" s="22">
        <v>0</v>
      </c>
      <c r="DP1640" s="4">
        <v>0</v>
      </c>
      <c r="DQ1640" s="22">
        <v>0</v>
      </c>
      <c r="DR1640" s="4">
        <v>0</v>
      </c>
      <c r="DS1640" s="22" t="e">
        <v>#DIV/0!</v>
      </c>
      <c r="DT1640" s="17">
        <v>942.85714285714289</v>
      </c>
      <c r="DU1640" s="22">
        <v>60</v>
      </c>
      <c r="DV1640" s="22">
        <v>0</v>
      </c>
      <c r="DW1640" s="26">
        <v>0</v>
      </c>
      <c r="DX1640" s="12">
        <v>2.0952380952380953</v>
      </c>
    </row>
    <row r="1641" spans="1:128" ht="10.5" x14ac:dyDescent="0.25">
      <c r="A1641" s="11">
        <v>1637</v>
      </c>
      <c r="B1641" s="4" t="s">
        <v>1005</v>
      </c>
      <c r="C1641" s="4">
        <v>3225</v>
      </c>
      <c r="D1641" s="22">
        <v>5.6211180124223601</v>
      </c>
      <c r="E1641" s="22">
        <v>4.6894409937888195</v>
      </c>
      <c r="F1641" s="22">
        <v>6.0559006211180124</v>
      </c>
      <c r="G1641" s="22">
        <v>4.1925465838509322</v>
      </c>
      <c r="H1641" s="22">
        <v>5.7763975155279503</v>
      </c>
      <c r="I1641" s="22">
        <v>8.8198757763975149</v>
      </c>
      <c r="J1641" s="22">
        <v>7.8881987577639752</v>
      </c>
      <c r="K1641" s="22">
        <v>6.7701863354037268</v>
      </c>
      <c r="L1641" s="22">
        <v>5.6521739130434785</v>
      </c>
      <c r="M1641" s="22">
        <v>6.8012422360248443</v>
      </c>
      <c r="N1641" s="22">
        <v>5.1242236024844718</v>
      </c>
      <c r="O1641" s="22">
        <v>3.6645962732919255</v>
      </c>
      <c r="P1641" s="22">
        <v>4.4409937888198758</v>
      </c>
      <c r="Q1641" s="22">
        <v>4.9378881987577641</v>
      </c>
      <c r="R1641" s="22">
        <v>4.4099378881987574</v>
      </c>
      <c r="S1641" s="22">
        <v>3.4782608695652173</v>
      </c>
      <c r="T1641" s="22">
        <v>4.1614906832298137</v>
      </c>
      <c r="U1641" s="22">
        <v>7.5155279503105588</v>
      </c>
      <c r="V1641" s="23">
        <v>27.496714848883059</v>
      </c>
      <c r="W1641" s="23">
        <v>0.59132720105124836</v>
      </c>
      <c r="X1641" s="23">
        <v>72.503285151116941</v>
      </c>
      <c r="Y1641" s="23">
        <v>0.19710906701708278</v>
      </c>
      <c r="Z1641" s="23">
        <v>0.68988173455978974</v>
      </c>
      <c r="AA1641" s="23">
        <v>0</v>
      </c>
      <c r="AB1641" s="23">
        <v>0.19710906701708278</v>
      </c>
      <c r="AC1641" s="23">
        <v>0</v>
      </c>
      <c r="AD1641" s="23">
        <v>1.0183968462549275</v>
      </c>
      <c r="AE1641" s="23">
        <v>2.431011826544021</v>
      </c>
      <c r="AF1641" s="23">
        <v>0</v>
      </c>
      <c r="AG1641" s="23">
        <v>0</v>
      </c>
      <c r="AH1641" s="23">
        <v>2.0367936925098551</v>
      </c>
      <c r="AI1641" s="23">
        <v>0</v>
      </c>
      <c r="AJ1641" s="23">
        <v>0</v>
      </c>
      <c r="AK1641" s="23">
        <v>0</v>
      </c>
      <c r="AL1641" s="23">
        <v>1.0840998685939554</v>
      </c>
      <c r="AM1641" s="23">
        <v>0.49277266754270699</v>
      </c>
      <c r="AN1641" s="23">
        <v>0</v>
      </c>
      <c r="AO1641" s="23">
        <v>4.0735873850197102</v>
      </c>
      <c r="AP1641" s="23">
        <v>0.29566360052562418</v>
      </c>
      <c r="AQ1641" s="23">
        <v>0</v>
      </c>
      <c r="AR1641" s="23">
        <v>0.16425755584756899</v>
      </c>
      <c r="AS1641" s="23">
        <v>0.52562417871222078</v>
      </c>
      <c r="AT1641" s="23">
        <v>1.8725361366622864</v>
      </c>
      <c r="AU1641" s="23">
        <v>0</v>
      </c>
      <c r="AV1641" s="23">
        <v>0</v>
      </c>
      <c r="AW1641" s="23">
        <v>0.13140604467805519</v>
      </c>
      <c r="AX1641" s="23">
        <v>0.42706964520367935</v>
      </c>
      <c r="AY1641" s="23">
        <v>0.13140604467805519</v>
      </c>
      <c r="AZ1641" s="23">
        <v>0</v>
      </c>
      <c r="BA1641" s="23">
        <v>0</v>
      </c>
      <c r="BB1641" s="23">
        <v>0.13140604467805519</v>
      </c>
      <c r="BC1641" s="23">
        <v>0.82128777923784502</v>
      </c>
      <c r="BD1641" s="23">
        <v>1.0512483574244416</v>
      </c>
      <c r="BE1641" s="23">
        <v>0.68988173455978974</v>
      </c>
      <c r="BF1641" s="23">
        <v>0.52562417871222078</v>
      </c>
      <c r="BG1641" s="23">
        <v>1.0512483574244416</v>
      </c>
      <c r="BH1641" s="23">
        <v>0.49277266754270699</v>
      </c>
      <c r="BI1641" s="23">
        <v>0.19710906701708278</v>
      </c>
      <c r="BJ1641" s="23">
        <v>0.68988173455978974</v>
      </c>
      <c r="BK1641" s="23">
        <v>0.32851511169513797</v>
      </c>
      <c r="BL1641" s="23">
        <v>0.22996057818659657</v>
      </c>
      <c r="BM1641" s="23">
        <v>0</v>
      </c>
      <c r="BN1641" s="23">
        <v>0.68988173455978974</v>
      </c>
      <c r="BO1641" s="23">
        <v>0</v>
      </c>
      <c r="BP1641" s="23">
        <v>0.19710906701708278</v>
      </c>
      <c r="BQ1641" s="23">
        <v>0</v>
      </c>
      <c r="BR1641" s="23">
        <v>0.16425755584756899</v>
      </c>
      <c r="BS1641" s="23">
        <v>0.22996057818659657</v>
      </c>
      <c r="BT1641" s="23">
        <v>0.43410852713178288</v>
      </c>
      <c r="BU1641" s="23">
        <v>0.80267558528428085</v>
      </c>
      <c r="BV1641" s="23">
        <v>0.33444816053511706</v>
      </c>
      <c r="BW1641" s="23">
        <v>3.1103678929765883</v>
      </c>
      <c r="BX1641" s="23">
        <v>0</v>
      </c>
      <c r="BY1641" s="23">
        <v>0.33444816053511706</v>
      </c>
      <c r="BZ1641" s="23">
        <v>0</v>
      </c>
      <c r="CA1641" s="23">
        <v>0.46822742474916385</v>
      </c>
      <c r="CB1641" s="23">
        <v>0.50167224080267558</v>
      </c>
      <c r="CC1641" s="23">
        <v>0.60200668896321063</v>
      </c>
      <c r="CD1641" s="23">
        <v>0.86956521739130432</v>
      </c>
      <c r="CE1641" s="23">
        <v>0.10033444816053511</v>
      </c>
      <c r="CF1641" s="23">
        <v>1.8394648829431439</v>
      </c>
      <c r="CG1641" s="23">
        <v>0</v>
      </c>
      <c r="CH1641" s="23">
        <v>0.13377926421404682</v>
      </c>
      <c r="CI1641" s="23">
        <v>1.5719063545150502</v>
      </c>
      <c r="CJ1641" s="23">
        <v>0.30100334448160532</v>
      </c>
      <c r="CK1641" s="23">
        <v>0</v>
      </c>
      <c r="CL1641" s="23">
        <v>1.3712374581939799</v>
      </c>
      <c r="CM1641" s="23">
        <v>0</v>
      </c>
      <c r="CN1641" s="23">
        <v>0.76923076923076927</v>
      </c>
      <c r="CO1641" s="23">
        <v>2.0066889632107023</v>
      </c>
      <c r="CP1641" s="23">
        <v>0.53511705685618727</v>
      </c>
      <c r="CQ1641" s="23">
        <v>0.66889632107023411</v>
      </c>
      <c r="CR1641" s="23">
        <v>0.20066889632107021</v>
      </c>
      <c r="CS1641" s="23">
        <v>0.63545150501672243</v>
      </c>
      <c r="CT1641" s="23">
        <v>0.56856187290969906</v>
      </c>
      <c r="CU1641" s="23">
        <v>0.76923076923076927</v>
      </c>
      <c r="CV1641" s="23">
        <v>0</v>
      </c>
      <c r="CW1641" s="23">
        <v>0.76923076923076927</v>
      </c>
      <c r="CX1641" s="23">
        <v>0.36789297658862874</v>
      </c>
      <c r="CY1641" s="27">
        <v>29.891472868217051</v>
      </c>
      <c r="CZ1641" s="14">
        <v>5.2003974826101356</v>
      </c>
      <c r="DA1641" s="22">
        <v>0.9277667329357191</v>
      </c>
      <c r="DB1641" s="22">
        <v>49.370444002650757</v>
      </c>
      <c r="DC1641" s="22">
        <v>3.0483764082173623</v>
      </c>
      <c r="DD1641" s="22">
        <v>2.0874751491053676</v>
      </c>
      <c r="DE1641" s="22">
        <v>0.19880715705765406</v>
      </c>
      <c r="DF1641" s="22">
        <v>1.9880715705765408</v>
      </c>
      <c r="DG1641" s="22">
        <v>42.379058979456595</v>
      </c>
      <c r="DH1641" s="14">
        <v>8.2872928176795568</v>
      </c>
      <c r="DI1641" s="24">
        <v>17.036791514749751</v>
      </c>
      <c r="DJ1641" s="14">
        <v>10.593900481540931</v>
      </c>
      <c r="DK1641" s="4">
        <v>1289</v>
      </c>
      <c r="DL1641" s="22">
        <v>80.527540729247477</v>
      </c>
      <c r="DM1641" s="22">
        <v>19.47245927075252</v>
      </c>
      <c r="DN1641" s="22">
        <v>0</v>
      </c>
      <c r="DO1641" s="22">
        <v>0</v>
      </c>
      <c r="DP1641" s="4">
        <v>94</v>
      </c>
      <c r="DQ1641" s="22">
        <v>6.3129617192746803</v>
      </c>
      <c r="DR1641" s="4">
        <v>16</v>
      </c>
      <c r="DS1641" s="22">
        <v>10.457516339869281</v>
      </c>
      <c r="DT1641" s="17">
        <v>729.94505494505495</v>
      </c>
      <c r="DU1641" s="22">
        <v>32.792925571112747</v>
      </c>
      <c r="DV1641" s="22">
        <v>28.076639646278558</v>
      </c>
      <c r="DW1641" s="26">
        <v>9.7894736842105257</v>
      </c>
      <c r="DX1641" s="12">
        <v>1.5836267605633803</v>
      </c>
    </row>
    <row r="1642" spans="1:128" ht="10.5" x14ac:dyDescent="0.25">
      <c r="A1642" s="11">
        <v>1638</v>
      </c>
      <c r="B1642" s="4" t="s">
        <v>1006</v>
      </c>
      <c r="C1642" s="4">
        <v>14953</v>
      </c>
      <c r="D1642" s="22">
        <v>3.6633464803797047</v>
      </c>
      <c r="E1642" s="22">
        <v>3.8906344006952338</v>
      </c>
      <c r="F1642" s="22">
        <v>4.0778126880139052</v>
      </c>
      <c r="G1642" s="22">
        <v>4.7061969382980147</v>
      </c>
      <c r="H1642" s="22">
        <v>13.811083628584797</v>
      </c>
      <c r="I1642" s="22">
        <v>15.268400294137308</v>
      </c>
      <c r="J1642" s="22">
        <v>13.356507787953738</v>
      </c>
      <c r="K1642" s="22">
        <v>8.9377632194665413</v>
      </c>
      <c r="L1642" s="22">
        <v>6.7918978541346346</v>
      </c>
      <c r="M1642" s="22">
        <v>5.548499231232034</v>
      </c>
      <c r="N1642" s="22">
        <v>4.311785547162243</v>
      </c>
      <c r="O1642" s="22">
        <v>3.8371548900327559</v>
      </c>
      <c r="P1642" s="22">
        <v>3.5296477037235112</v>
      </c>
      <c r="Q1642" s="22">
        <v>2.8143592486128752</v>
      </c>
      <c r="R1642" s="22">
        <v>2.3798382244802458</v>
      </c>
      <c r="S1642" s="22">
        <v>1.3904672772244135</v>
      </c>
      <c r="T1642" s="22">
        <v>0.8423022929340197</v>
      </c>
      <c r="U1642" s="22">
        <v>0.8423022929340197</v>
      </c>
      <c r="V1642" s="23">
        <v>46.037708057151271</v>
      </c>
      <c r="W1642" s="23">
        <v>4.4189129474149359E-2</v>
      </c>
      <c r="X1642" s="23">
        <v>53.962291942848729</v>
      </c>
      <c r="Y1642" s="23">
        <v>0.12520253351008986</v>
      </c>
      <c r="Z1642" s="23">
        <v>0.13256738842244808</v>
      </c>
      <c r="AA1642" s="23">
        <v>0.13256738842244808</v>
      </c>
      <c r="AB1642" s="23">
        <v>0.39033731035498598</v>
      </c>
      <c r="AC1642" s="23">
        <v>0.31668876123140371</v>
      </c>
      <c r="AD1642" s="23">
        <v>8.4695831492119602</v>
      </c>
      <c r="AE1642" s="23">
        <v>0.10310796877301517</v>
      </c>
      <c r="AF1642" s="23">
        <v>3.6824274561791132E-2</v>
      </c>
      <c r="AG1642" s="23">
        <v>0.24304021210782145</v>
      </c>
      <c r="AH1642" s="23">
        <v>2.5187803800265134</v>
      </c>
      <c r="AI1642" s="23">
        <v>0.98689055825600236</v>
      </c>
      <c r="AJ1642" s="23">
        <v>0.13256738842244808</v>
      </c>
      <c r="AK1642" s="23">
        <v>0.36824274561791132</v>
      </c>
      <c r="AL1642" s="23">
        <v>0.53026955368979234</v>
      </c>
      <c r="AM1642" s="23">
        <v>0.17675651789659744</v>
      </c>
      <c r="AN1642" s="23">
        <v>1.0089851229930771</v>
      </c>
      <c r="AO1642" s="23">
        <v>2.8501988510826335</v>
      </c>
      <c r="AP1642" s="23">
        <v>0.846958314921196</v>
      </c>
      <c r="AQ1642" s="23">
        <v>0.52290469877743406</v>
      </c>
      <c r="AR1642" s="23">
        <v>0.11047282368537341</v>
      </c>
      <c r="AS1642" s="23">
        <v>0.4124318750920607</v>
      </c>
      <c r="AT1642" s="23">
        <v>0.69229636176167331</v>
      </c>
      <c r="AU1642" s="23">
        <v>0.60391810281337455</v>
      </c>
      <c r="AV1642" s="23">
        <v>0</v>
      </c>
      <c r="AW1642" s="23">
        <v>0.14729709824716453</v>
      </c>
      <c r="AX1642" s="23">
        <v>2.8796582707320666</v>
      </c>
      <c r="AY1642" s="23">
        <v>8.1013404035940498E-2</v>
      </c>
      <c r="AZ1642" s="23">
        <v>0.11783767859773163</v>
      </c>
      <c r="BA1642" s="23">
        <v>0.20621593754603035</v>
      </c>
      <c r="BB1642" s="23">
        <v>0.22831050228310501</v>
      </c>
      <c r="BC1642" s="23">
        <v>0.17675651789659744</v>
      </c>
      <c r="BD1642" s="23">
        <v>2.3567535719546324</v>
      </c>
      <c r="BE1642" s="23">
        <v>4.4189129474149359E-2</v>
      </c>
      <c r="BF1642" s="23">
        <v>0.26513477684489617</v>
      </c>
      <c r="BG1642" s="23">
        <v>1.171011931064958</v>
      </c>
      <c r="BH1642" s="23">
        <v>0.12520253351008986</v>
      </c>
      <c r="BI1642" s="23">
        <v>0.22831050228310501</v>
      </c>
      <c r="BJ1642" s="23">
        <v>0.32405361614376199</v>
      </c>
      <c r="BK1642" s="23">
        <v>0.17675651789659744</v>
      </c>
      <c r="BL1642" s="23">
        <v>0.78803947562233012</v>
      </c>
      <c r="BM1642" s="23">
        <v>0.39033731035498598</v>
      </c>
      <c r="BN1642" s="23">
        <v>0.50081013404035946</v>
      </c>
      <c r="BO1642" s="23">
        <v>0.70702607158638975</v>
      </c>
      <c r="BP1642" s="23">
        <v>0.57445868316394166</v>
      </c>
      <c r="BQ1642" s="23">
        <v>0.4639858594785683</v>
      </c>
      <c r="BR1642" s="23">
        <v>1.1562822212402415</v>
      </c>
      <c r="BS1642" s="23">
        <v>3.0564147886286639</v>
      </c>
      <c r="BT1642" s="23">
        <v>2.2537283488263222</v>
      </c>
      <c r="BU1642" s="23">
        <v>2.1367521367521367</v>
      </c>
      <c r="BV1642" s="23">
        <v>3.9419392867668734</v>
      </c>
      <c r="BW1642" s="23">
        <v>0.16209843796050691</v>
      </c>
      <c r="BX1642" s="23">
        <v>0</v>
      </c>
      <c r="BY1642" s="23">
        <v>0.39787798408488062</v>
      </c>
      <c r="BZ1642" s="23">
        <v>0.69997052755673439</v>
      </c>
      <c r="CA1642" s="23">
        <v>0.53787208959622745</v>
      </c>
      <c r="CB1642" s="23">
        <v>0.55260831122900089</v>
      </c>
      <c r="CC1642" s="23">
        <v>6.6312997347480099E-2</v>
      </c>
      <c r="CD1642" s="23">
        <v>0.89890951959917476</v>
      </c>
      <c r="CE1642" s="23">
        <v>0.74417919245505448</v>
      </c>
      <c r="CF1642" s="23">
        <v>1.4146772767462421</v>
      </c>
      <c r="CG1642" s="23">
        <v>0.11052166224580018</v>
      </c>
      <c r="CH1642" s="23">
        <v>0.77365163572060125</v>
      </c>
      <c r="CI1642" s="23">
        <v>7.3681108163866776E-2</v>
      </c>
      <c r="CJ1642" s="23">
        <v>0.35366931918656053</v>
      </c>
      <c r="CK1642" s="23">
        <v>4.4208664898320066E-2</v>
      </c>
      <c r="CL1642" s="23">
        <v>10.440613026819925</v>
      </c>
      <c r="CM1642" s="23">
        <v>0.45682287061597404</v>
      </c>
      <c r="CN1642" s="23">
        <v>0.19157088122605362</v>
      </c>
      <c r="CO1642" s="23">
        <v>7.3681108163866776E-2</v>
      </c>
      <c r="CP1642" s="23">
        <v>0.27998821102269378</v>
      </c>
      <c r="CQ1642" s="23">
        <v>0.30209254347185382</v>
      </c>
      <c r="CR1642" s="23">
        <v>0.31682876510462715</v>
      </c>
      <c r="CS1642" s="23">
        <v>2.0851753610374302</v>
      </c>
      <c r="CT1642" s="23">
        <v>0.38314176245210724</v>
      </c>
      <c r="CU1642" s="23">
        <v>0.48629531388152081</v>
      </c>
      <c r="CV1642" s="23">
        <v>0.51576775714706746</v>
      </c>
      <c r="CW1642" s="23">
        <v>0.19157088122605362</v>
      </c>
      <c r="CX1642" s="23">
        <v>3.4261715296198059</v>
      </c>
      <c r="CY1642" s="27">
        <v>46.532468400989771</v>
      </c>
      <c r="CZ1642" s="14">
        <v>5.9387113288963649</v>
      </c>
      <c r="DA1642" s="22">
        <v>4.9597255369928401</v>
      </c>
      <c r="DB1642" s="22">
        <v>23.575477326968976</v>
      </c>
      <c r="DC1642" s="22">
        <v>2.7819212410501195</v>
      </c>
      <c r="DD1642" s="22">
        <v>7.7938544152744633</v>
      </c>
      <c r="DE1642" s="22">
        <v>0.33562052505966583</v>
      </c>
      <c r="DF1642" s="22">
        <v>0.57428400954653946</v>
      </c>
      <c r="DG1642" s="22">
        <v>59.9791169451074</v>
      </c>
      <c r="DH1642" s="14">
        <v>2.2811671087533156</v>
      </c>
      <c r="DI1642" s="24">
        <v>3.6238262910798125</v>
      </c>
      <c r="DJ1642" s="14">
        <v>17.644122785126029</v>
      </c>
      <c r="DK1642" s="4">
        <v>8803</v>
      </c>
      <c r="DL1642" s="22">
        <v>3.6692036805634447</v>
      </c>
      <c r="DM1642" s="22">
        <v>26.990798591389296</v>
      </c>
      <c r="DN1642" s="22">
        <v>68.590253322730888</v>
      </c>
      <c r="DO1642" s="22">
        <v>0.74974440531636943</v>
      </c>
      <c r="DP1642" s="4">
        <v>628</v>
      </c>
      <c r="DQ1642" s="22">
        <v>7.0175438596491224</v>
      </c>
      <c r="DR1642" s="4">
        <v>167</v>
      </c>
      <c r="DS1642" s="22">
        <v>12.279411764705882</v>
      </c>
      <c r="DT1642" s="17">
        <v>943.3212996389891</v>
      </c>
      <c r="DU1642" s="22">
        <v>57.811928283937064</v>
      </c>
      <c r="DV1642" s="22">
        <v>14.062690572020978</v>
      </c>
      <c r="DW1642" s="26">
        <v>55.536417322834644</v>
      </c>
      <c r="DX1642" s="12">
        <v>0.86349598517603454</v>
      </c>
    </row>
    <row r="1643" spans="1:128" ht="10.5" x14ac:dyDescent="0.25">
      <c r="A1643" s="11">
        <v>1639</v>
      </c>
      <c r="B1643" s="4" t="s">
        <v>1007</v>
      </c>
      <c r="C1643" s="4">
        <v>325</v>
      </c>
      <c r="D1643" s="22">
        <v>1.21580547112462</v>
      </c>
      <c r="E1643" s="22">
        <v>1.8237082066869299</v>
      </c>
      <c r="F1643" s="22">
        <v>7.9027355623100304</v>
      </c>
      <c r="G1643" s="22">
        <v>5.1671732522796354</v>
      </c>
      <c r="H1643" s="22">
        <v>4.2553191489361701</v>
      </c>
      <c r="I1643" s="22">
        <v>6.6869300911854097</v>
      </c>
      <c r="J1643" s="22">
        <v>5.7750759878419453</v>
      </c>
      <c r="K1643" s="22">
        <v>8.5106382978723403</v>
      </c>
      <c r="L1643" s="22">
        <v>8.8145896656534948</v>
      </c>
      <c r="M1643" s="22">
        <v>8.2066869300911858</v>
      </c>
      <c r="N1643" s="22">
        <v>7.2948328267477196</v>
      </c>
      <c r="O1643" s="22">
        <v>8.2066869300911858</v>
      </c>
      <c r="P1643" s="22">
        <v>7.9027355623100304</v>
      </c>
      <c r="Q1643" s="22">
        <v>5.4711246200607899</v>
      </c>
      <c r="R1643" s="22">
        <v>5.4711246200607899</v>
      </c>
      <c r="S1643" s="22">
        <v>3.9513677811550152</v>
      </c>
      <c r="T1643" s="22">
        <v>2.1276595744680851</v>
      </c>
      <c r="U1643" s="22">
        <v>1.21580547112462</v>
      </c>
      <c r="V1643" s="23">
        <v>16.611295681063126</v>
      </c>
      <c r="W1643" s="23">
        <v>0</v>
      </c>
      <c r="X1643" s="23">
        <v>83.388704318936874</v>
      </c>
      <c r="Y1643" s="23">
        <v>0</v>
      </c>
      <c r="Z1643" s="23">
        <v>0</v>
      </c>
      <c r="AA1643" s="23">
        <v>0</v>
      </c>
      <c r="AB1643" s="23">
        <v>0</v>
      </c>
      <c r="AC1643" s="23">
        <v>0</v>
      </c>
      <c r="AD1643" s="23">
        <v>0</v>
      </c>
      <c r="AE1643" s="23">
        <v>1.3289036544850499</v>
      </c>
      <c r="AF1643" s="23">
        <v>0</v>
      </c>
      <c r="AG1643" s="23">
        <v>0</v>
      </c>
      <c r="AH1643" s="23">
        <v>3.322259136212625</v>
      </c>
      <c r="AI1643" s="23">
        <v>0</v>
      </c>
      <c r="AJ1643" s="23">
        <v>0</v>
      </c>
      <c r="AK1643" s="23">
        <v>0</v>
      </c>
      <c r="AL1643" s="23">
        <v>0.99667774086378735</v>
      </c>
      <c r="AM1643" s="23">
        <v>0</v>
      </c>
      <c r="AN1643" s="23">
        <v>0</v>
      </c>
      <c r="AO1643" s="23">
        <v>1.6611295681063125</v>
      </c>
      <c r="AP1643" s="23">
        <v>0</v>
      </c>
      <c r="AQ1643" s="23">
        <v>0</v>
      </c>
      <c r="AR1643" s="23">
        <v>0</v>
      </c>
      <c r="AS1643" s="23">
        <v>0</v>
      </c>
      <c r="AT1643" s="23">
        <v>0</v>
      </c>
      <c r="AU1643" s="23">
        <v>0</v>
      </c>
      <c r="AV1643" s="23">
        <v>0</v>
      </c>
      <c r="AW1643" s="23">
        <v>0</v>
      </c>
      <c r="AX1643" s="23">
        <v>0</v>
      </c>
      <c r="AY1643" s="23">
        <v>0</v>
      </c>
      <c r="AZ1643" s="23">
        <v>0</v>
      </c>
      <c r="BA1643" s="23">
        <v>0</v>
      </c>
      <c r="BB1643" s="23">
        <v>0</v>
      </c>
      <c r="BC1643" s="23">
        <v>1.3289036544850499</v>
      </c>
      <c r="BD1643" s="23">
        <v>3.322259136212625</v>
      </c>
      <c r="BE1643" s="23">
        <v>0.99667774086378735</v>
      </c>
      <c r="BF1643" s="23">
        <v>0</v>
      </c>
      <c r="BG1643" s="23">
        <v>0</v>
      </c>
      <c r="BH1643" s="23">
        <v>0</v>
      </c>
      <c r="BI1643" s="23">
        <v>0</v>
      </c>
      <c r="BJ1643" s="23">
        <v>0</v>
      </c>
      <c r="BK1643" s="23">
        <v>0</v>
      </c>
      <c r="BL1643" s="23">
        <v>0</v>
      </c>
      <c r="BM1643" s="23">
        <v>0</v>
      </c>
      <c r="BN1643" s="23">
        <v>1.3289036544850499</v>
      </c>
      <c r="BO1643" s="23">
        <v>0</v>
      </c>
      <c r="BP1643" s="23">
        <v>0</v>
      </c>
      <c r="BQ1643" s="23">
        <v>0</v>
      </c>
      <c r="BR1643" s="23">
        <v>1.3289036544850499</v>
      </c>
      <c r="BS1643" s="23">
        <v>0</v>
      </c>
      <c r="BT1643" s="23">
        <v>2.1538461538461537</v>
      </c>
      <c r="BU1643" s="23">
        <v>0</v>
      </c>
      <c r="BV1643" s="23">
        <v>0</v>
      </c>
      <c r="BW1643" s="23">
        <v>0</v>
      </c>
      <c r="BX1643" s="23">
        <v>0</v>
      </c>
      <c r="BY1643" s="23">
        <v>0</v>
      </c>
      <c r="BZ1643" s="23">
        <v>0</v>
      </c>
      <c r="CA1643" s="23">
        <v>0</v>
      </c>
      <c r="CB1643" s="23">
        <v>0</v>
      </c>
      <c r="CC1643" s="23">
        <v>0</v>
      </c>
      <c r="CD1643" s="23">
        <v>0</v>
      </c>
      <c r="CE1643" s="23">
        <v>0</v>
      </c>
      <c r="CF1643" s="23">
        <v>0</v>
      </c>
      <c r="CG1643" s="23">
        <v>0</v>
      </c>
      <c r="CH1643" s="23">
        <v>0</v>
      </c>
      <c r="CI1643" s="23">
        <v>1.0033444816053512</v>
      </c>
      <c r="CJ1643" s="23">
        <v>0</v>
      </c>
      <c r="CK1643" s="23">
        <v>0</v>
      </c>
      <c r="CL1643" s="23">
        <v>0</v>
      </c>
      <c r="CM1643" s="23">
        <v>0</v>
      </c>
      <c r="CN1643" s="23">
        <v>0</v>
      </c>
      <c r="CO1643" s="23">
        <v>1.6722408026755853</v>
      </c>
      <c r="CP1643" s="23">
        <v>0</v>
      </c>
      <c r="CQ1643" s="23">
        <v>0</v>
      </c>
      <c r="CR1643" s="23">
        <v>0</v>
      </c>
      <c r="CS1643" s="23">
        <v>0</v>
      </c>
      <c r="CT1643" s="23">
        <v>0</v>
      </c>
      <c r="CU1643" s="23">
        <v>0</v>
      </c>
      <c r="CV1643" s="23">
        <v>0</v>
      </c>
      <c r="CW1643" s="23">
        <v>0</v>
      </c>
      <c r="CX1643" s="23">
        <v>0</v>
      </c>
      <c r="CY1643" s="27">
        <v>11.692307692307693</v>
      </c>
      <c r="CZ1643" s="14">
        <v>0</v>
      </c>
      <c r="DA1643" s="22">
        <v>0</v>
      </c>
      <c r="DB1643" s="22">
        <v>39.534883720930232</v>
      </c>
      <c r="DC1643" s="22">
        <v>0.99667774086378735</v>
      </c>
      <c r="DD1643" s="22">
        <v>0</v>
      </c>
      <c r="DE1643" s="22">
        <v>0</v>
      </c>
      <c r="DF1643" s="22">
        <v>1.9933554817275747</v>
      </c>
      <c r="DG1643" s="22">
        <v>57.475083056478404</v>
      </c>
      <c r="DH1643" s="14">
        <v>0</v>
      </c>
      <c r="DI1643" s="24">
        <v>6.1688311688311686</v>
      </c>
      <c r="DJ1643" s="14">
        <v>16.483516483516482</v>
      </c>
      <c r="DK1643" s="4">
        <v>191</v>
      </c>
      <c r="DL1643" s="22">
        <v>81.15183246073299</v>
      </c>
      <c r="DM1643" s="22">
        <v>18.848167539267017</v>
      </c>
      <c r="DN1643" s="22">
        <v>0</v>
      </c>
      <c r="DO1643" s="22">
        <v>0</v>
      </c>
      <c r="DP1643" s="4">
        <v>7</v>
      </c>
      <c r="DQ1643" s="22">
        <v>4.117647058823529</v>
      </c>
      <c r="DR1643" s="4">
        <v>0</v>
      </c>
      <c r="DS1643" s="22">
        <v>0</v>
      </c>
      <c r="DT1643" s="17">
        <v>865.21739130434787</v>
      </c>
      <c r="DU1643" s="22">
        <v>29.545454545454547</v>
      </c>
      <c r="DV1643" s="22">
        <v>28.97727272727273</v>
      </c>
      <c r="DW1643" s="26">
        <v>11.904761904761903</v>
      </c>
      <c r="DX1643" s="12">
        <v>1.7515151515151515</v>
      </c>
    </row>
    <row r="1644" spans="1:128" ht="10.5" x14ac:dyDescent="0.25">
      <c r="A1644" s="11">
        <v>1640</v>
      </c>
      <c r="B1644" s="4" t="s">
        <v>1008</v>
      </c>
      <c r="C1644" s="4">
        <v>282</v>
      </c>
      <c r="D1644" s="22">
        <v>5.5555555555555554</v>
      </c>
      <c r="E1644" s="22">
        <v>1.4814814814814816</v>
      </c>
      <c r="F1644" s="22">
        <v>6.2962962962962958</v>
      </c>
      <c r="G1644" s="22">
        <v>7.4074074074074066</v>
      </c>
      <c r="H1644" s="22">
        <v>5.9259259259259265</v>
      </c>
      <c r="I1644" s="22">
        <v>5.9259259259259265</v>
      </c>
      <c r="J1644" s="22">
        <v>7.4074074074074066</v>
      </c>
      <c r="K1644" s="22">
        <v>2.9629629629629632</v>
      </c>
      <c r="L1644" s="22">
        <v>4.0740740740740744</v>
      </c>
      <c r="M1644" s="22">
        <v>4.0740740740740744</v>
      </c>
      <c r="N1644" s="22">
        <v>9.2592592592592595</v>
      </c>
      <c r="O1644" s="22">
        <v>10.74074074074074</v>
      </c>
      <c r="P1644" s="22">
        <v>6.666666666666667</v>
      </c>
      <c r="Q1644" s="22">
        <v>9.6296296296296298</v>
      </c>
      <c r="R1644" s="22">
        <v>6.666666666666667</v>
      </c>
      <c r="S1644" s="22">
        <v>1.4814814814814816</v>
      </c>
      <c r="T1644" s="22">
        <v>1.8518518518518516</v>
      </c>
      <c r="U1644" s="22">
        <v>2.5925925925925926</v>
      </c>
      <c r="V1644" s="23">
        <v>5.7692307692307736</v>
      </c>
      <c r="W1644" s="23">
        <v>0</v>
      </c>
      <c r="X1644" s="23">
        <v>94.230769230769226</v>
      </c>
      <c r="Y1644" s="23">
        <v>0</v>
      </c>
      <c r="Z1644" s="23">
        <v>0</v>
      </c>
      <c r="AA1644" s="23">
        <v>0</v>
      </c>
      <c r="AB1644" s="23">
        <v>0</v>
      </c>
      <c r="AC1644" s="23">
        <v>0</v>
      </c>
      <c r="AD1644" s="23">
        <v>0</v>
      </c>
      <c r="AE1644" s="23">
        <v>0</v>
      </c>
      <c r="AF1644" s="23">
        <v>0</v>
      </c>
      <c r="AG1644" s="23">
        <v>0</v>
      </c>
      <c r="AH1644" s="23">
        <v>3.0769230769230771</v>
      </c>
      <c r="AI1644" s="23">
        <v>0</v>
      </c>
      <c r="AJ1644" s="23">
        <v>0</v>
      </c>
      <c r="AK1644" s="23">
        <v>0</v>
      </c>
      <c r="AL1644" s="23">
        <v>0</v>
      </c>
      <c r="AM1644" s="23">
        <v>0</v>
      </c>
      <c r="AN1644" s="23">
        <v>0</v>
      </c>
      <c r="AO1644" s="23">
        <v>0</v>
      </c>
      <c r="AP1644" s="23">
        <v>0</v>
      </c>
      <c r="AQ1644" s="23">
        <v>0</v>
      </c>
      <c r="AR1644" s="23">
        <v>0</v>
      </c>
      <c r="AS1644" s="23">
        <v>1.5384615384615385</v>
      </c>
      <c r="AT1644" s="23">
        <v>0</v>
      </c>
      <c r="AU1644" s="23">
        <v>0</v>
      </c>
      <c r="AV1644" s="23">
        <v>0</v>
      </c>
      <c r="AW1644" s="23">
        <v>0</v>
      </c>
      <c r="AX1644" s="23">
        <v>0</v>
      </c>
      <c r="AY1644" s="23">
        <v>0</v>
      </c>
      <c r="AZ1644" s="23">
        <v>0</v>
      </c>
      <c r="BA1644" s="23">
        <v>0</v>
      </c>
      <c r="BB1644" s="23">
        <v>0</v>
      </c>
      <c r="BC1644" s="23">
        <v>0</v>
      </c>
      <c r="BD1644" s="23">
        <v>0</v>
      </c>
      <c r="BE1644" s="23">
        <v>0</v>
      </c>
      <c r="BF1644" s="23">
        <v>0</v>
      </c>
      <c r="BG1644" s="23">
        <v>0</v>
      </c>
      <c r="BH1644" s="23">
        <v>0</v>
      </c>
      <c r="BI1644" s="23">
        <v>0</v>
      </c>
      <c r="BJ1644" s="23">
        <v>0</v>
      </c>
      <c r="BK1644" s="23">
        <v>0</v>
      </c>
      <c r="BL1644" s="23">
        <v>0</v>
      </c>
      <c r="BM1644" s="23">
        <v>0</v>
      </c>
      <c r="BN1644" s="23">
        <v>0</v>
      </c>
      <c r="BO1644" s="23">
        <v>0</v>
      </c>
      <c r="BP1644" s="23">
        <v>1.153846153846154</v>
      </c>
      <c r="BQ1644" s="23">
        <v>0</v>
      </c>
      <c r="BR1644" s="23">
        <v>0</v>
      </c>
      <c r="BS1644" s="23">
        <v>0</v>
      </c>
      <c r="BT1644" s="23">
        <v>2.1276595744680851</v>
      </c>
      <c r="BU1644" s="23">
        <v>0</v>
      </c>
      <c r="BV1644" s="23">
        <v>0</v>
      </c>
      <c r="BW1644" s="23">
        <v>0</v>
      </c>
      <c r="BX1644" s="23">
        <v>0</v>
      </c>
      <c r="BY1644" s="23">
        <v>0</v>
      </c>
      <c r="BZ1644" s="23">
        <v>0</v>
      </c>
      <c r="CA1644" s="23">
        <v>0</v>
      </c>
      <c r="CB1644" s="23">
        <v>0</v>
      </c>
      <c r="CC1644" s="23">
        <v>0</v>
      </c>
      <c r="CD1644" s="23">
        <v>0</v>
      </c>
      <c r="CE1644" s="23">
        <v>0</v>
      </c>
      <c r="CF1644" s="23">
        <v>0</v>
      </c>
      <c r="CG1644" s="23">
        <v>0</v>
      </c>
      <c r="CH1644" s="23">
        <v>0</v>
      </c>
      <c r="CI1644" s="23">
        <v>0</v>
      </c>
      <c r="CJ1644" s="23">
        <v>0</v>
      </c>
      <c r="CK1644" s="23">
        <v>0</v>
      </c>
      <c r="CL1644" s="23">
        <v>0</v>
      </c>
      <c r="CM1644" s="23">
        <v>0</v>
      </c>
      <c r="CN1644" s="23">
        <v>0</v>
      </c>
      <c r="CO1644" s="23">
        <v>0</v>
      </c>
      <c r="CP1644" s="23">
        <v>0</v>
      </c>
      <c r="CQ1644" s="23">
        <v>0</v>
      </c>
      <c r="CR1644" s="23">
        <v>0</v>
      </c>
      <c r="CS1644" s="23">
        <v>0</v>
      </c>
      <c r="CT1644" s="23">
        <v>0</v>
      </c>
      <c r="CU1644" s="23">
        <v>0</v>
      </c>
      <c r="CV1644" s="23">
        <v>0</v>
      </c>
      <c r="CW1644" s="23">
        <v>0</v>
      </c>
      <c r="CX1644" s="23">
        <v>0</v>
      </c>
      <c r="CY1644" s="27">
        <v>7.4468085106383057</v>
      </c>
      <c r="CZ1644" s="14">
        <v>1.4760147601476015</v>
      </c>
      <c r="DA1644" s="22">
        <v>1.098901098901099</v>
      </c>
      <c r="DB1644" s="22">
        <v>50.183150183150182</v>
      </c>
      <c r="DC1644" s="22">
        <v>0</v>
      </c>
      <c r="DD1644" s="22">
        <v>0</v>
      </c>
      <c r="DE1644" s="22">
        <v>0</v>
      </c>
      <c r="DF1644" s="22">
        <v>0</v>
      </c>
      <c r="DG1644" s="22">
        <v>48.717948717948715</v>
      </c>
      <c r="DH1644" s="14">
        <v>0</v>
      </c>
      <c r="DI1644" s="24">
        <v>3.9711191335740073</v>
      </c>
      <c r="DJ1644" s="14">
        <v>18.723404255319149</v>
      </c>
      <c r="DK1644" s="4">
        <v>134</v>
      </c>
      <c r="DL1644" s="22">
        <v>82.089552238805979</v>
      </c>
      <c r="DM1644" s="22">
        <v>3.7313432835820892</v>
      </c>
      <c r="DN1644" s="22">
        <v>0</v>
      </c>
      <c r="DO1644" s="22">
        <v>14.17910447761194</v>
      </c>
      <c r="DP1644" s="4">
        <v>7</v>
      </c>
      <c r="DQ1644" s="22">
        <v>4.0697674418604652</v>
      </c>
      <c r="DR1644" s="4">
        <v>0</v>
      </c>
      <c r="DS1644" s="22">
        <v>0</v>
      </c>
      <c r="DT1644" s="17">
        <v>822.22222222222217</v>
      </c>
      <c r="DU1644" s="22">
        <v>26.451612903225808</v>
      </c>
      <c r="DV1644" s="22">
        <v>35.483870967741936</v>
      </c>
      <c r="DW1644" s="26">
        <v>6.557377049180328</v>
      </c>
      <c r="DX1644" s="12">
        <v>2.2376237623762378</v>
      </c>
    </row>
    <row r="1645" spans="1:128" ht="10.5" x14ac:dyDescent="0.25">
      <c r="A1645" s="11">
        <v>1641</v>
      </c>
      <c r="B1645" s="4" t="s">
        <v>1009</v>
      </c>
      <c r="C1645" s="4">
        <v>3027</v>
      </c>
      <c r="D1645" s="22">
        <v>5.4196959682749508</v>
      </c>
      <c r="E1645" s="22">
        <v>7.0720423000660935</v>
      </c>
      <c r="F1645" s="22">
        <v>7.9973562458691347</v>
      </c>
      <c r="G1645" s="22">
        <v>7.5346992729676137</v>
      </c>
      <c r="H1645" s="22">
        <v>5.3866490416391279</v>
      </c>
      <c r="I1645" s="22">
        <v>3.8664904163912759</v>
      </c>
      <c r="J1645" s="22">
        <v>4.0647719762062131</v>
      </c>
      <c r="K1645" s="22">
        <v>6.2458691341705226</v>
      </c>
      <c r="L1645" s="22">
        <v>6.146728354263054</v>
      </c>
      <c r="M1645" s="22">
        <v>9.2861863846662249</v>
      </c>
      <c r="N1645" s="22">
        <v>8.8896232650363523</v>
      </c>
      <c r="O1645" s="22">
        <v>7.7660277594183746</v>
      </c>
      <c r="P1645" s="22">
        <v>6.8407138136153334</v>
      </c>
      <c r="Q1645" s="22">
        <v>5.2544613350958365</v>
      </c>
      <c r="R1645" s="22">
        <v>3.4038334434897553</v>
      </c>
      <c r="S1645" s="22">
        <v>2.9411764705882351</v>
      </c>
      <c r="T1645" s="22">
        <v>1.2227362855254462</v>
      </c>
      <c r="U1645" s="22">
        <v>0.66093853271645742</v>
      </c>
      <c r="V1645" s="23">
        <v>14.883401920438956</v>
      </c>
      <c r="W1645" s="23">
        <v>0</v>
      </c>
      <c r="X1645" s="23">
        <v>85.116598079561044</v>
      </c>
      <c r="Y1645" s="23">
        <v>0</v>
      </c>
      <c r="Z1645" s="23">
        <v>0</v>
      </c>
      <c r="AA1645" s="23">
        <v>0</v>
      </c>
      <c r="AB1645" s="23">
        <v>0.65157750342935528</v>
      </c>
      <c r="AC1645" s="23">
        <v>0</v>
      </c>
      <c r="AD1645" s="23">
        <v>0.34293552812071332</v>
      </c>
      <c r="AE1645" s="23">
        <v>0.102880658436214</v>
      </c>
      <c r="AF1645" s="23">
        <v>0</v>
      </c>
      <c r="AG1645" s="23">
        <v>0.1371742112482853</v>
      </c>
      <c r="AH1645" s="23">
        <v>4.1495198902606312</v>
      </c>
      <c r="AI1645" s="23">
        <v>0</v>
      </c>
      <c r="AJ1645" s="23">
        <v>0.17146776406035666</v>
      </c>
      <c r="AK1645" s="23">
        <v>0.34293552812071332</v>
      </c>
      <c r="AL1645" s="23">
        <v>0.75445816186556924</v>
      </c>
      <c r="AM1645" s="23">
        <v>0.102880658436214</v>
      </c>
      <c r="AN1645" s="23">
        <v>0.34293552812071332</v>
      </c>
      <c r="AO1645" s="23">
        <v>0.17146776406035666</v>
      </c>
      <c r="AP1645" s="23">
        <v>0.102880658436214</v>
      </c>
      <c r="AQ1645" s="23">
        <v>0.17146776406035666</v>
      </c>
      <c r="AR1645" s="23">
        <v>0</v>
      </c>
      <c r="AS1645" s="23">
        <v>0.37722908093278462</v>
      </c>
      <c r="AT1645" s="23">
        <v>0.41152263374485598</v>
      </c>
      <c r="AU1645" s="23">
        <v>0.17146776406035666</v>
      </c>
      <c r="AV1645" s="23">
        <v>0</v>
      </c>
      <c r="AW1645" s="23">
        <v>0</v>
      </c>
      <c r="AX1645" s="23">
        <v>0.17146776406035666</v>
      </c>
      <c r="AY1645" s="23">
        <v>0.1371742112482853</v>
      </c>
      <c r="AZ1645" s="23">
        <v>0</v>
      </c>
      <c r="BA1645" s="23">
        <v>0</v>
      </c>
      <c r="BB1645" s="23">
        <v>0</v>
      </c>
      <c r="BC1645" s="23">
        <v>0.44581618655692729</v>
      </c>
      <c r="BD1645" s="23">
        <v>1.577503429355281</v>
      </c>
      <c r="BE1645" s="23">
        <v>0</v>
      </c>
      <c r="BF1645" s="23">
        <v>0</v>
      </c>
      <c r="BG1645" s="23">
        <v>0.17146776406035666</v>
      </c>
      <c r="BH1645" s="23">
        <v>0.17146776406035666</v>
      </c>
      <c r="BI1645" s="23">
        <v>0</v>
      </c>
      <c r="BJ1645" s="23">
        <v>0.5486968449931412</v>
      </c>
      <c r="BK1645" s="23">
        <v>0</v>
      </c>
      <c r="BL1645" s="23">
        <v>0.30864197530864196</v>
      </c>
      <c r="BM1645" s="23">
        <v>0.85733882030178332</v>
      </c>
      <c r="BN1645" s="23">
        <v>0.17146776406035666</v>
      </c>
      <c r="BO1645" s="23">
        <v>0</v>
      </c>
      <c r="BP1645" s="23">
        <v>0.1371742112482853</v>
      </c>
      <c r="BQ1645" s="23">
        <v>0</v>
      </c>
      <c r="BR1645" s="23">
        <v>0.5486968449931412</v>
      </c>
      <c r="BS1645" s="23">
        <v>0</v>
      </c>
      <c r="BT1645" s="23">
        <v>0</v>
      </c>
      <c r="BU1645" s="23">
        <v>0</v>
      </c>
      <c r="BV1645" s="23">
        <v>0.34118048447628796</v>
      </c>
      <c r="BW1645" s="23">
        <v>0</v>
      </c>
      <c r="BX1645" s="23">
        <v>0</v>
      </c>
      <c r="BY1645" s="23">
        <v>0</v>
      </c>
      <c r="BZ1645" s="23">
        <v>0.7164790174002047</v>
      </c>
      <c r="CA1645" s="23">
        <v>0.64824292050494714</v>
      </c>
      <c r="CB1645" s="23">
        <v>0.95530535653360638</v>
      </c>
      <c r="CC1645" s="23">
        <v>0</v>
      </c>
      <c r="CD1645" s="23">
        <v>0</v>
      </c>
      <c r="CE1645" s="23">
        <v>0</v>
      </c>
      <c r="CF1645" s="23">
        <v>0.78471511429546226</v>
      </c>
      <c r="CG1645" s="23">
        <v>0</v>
      </c>
      <c r="CH1645" s="23">
        <v>0.1364721937905152</v>
      </c>
      <c r="CI1645" s="23">
        <v>0</v>
      </c>
      <c r="CJ1645" s="23">
        <v>0</v>
      </c>
      <c r="CK1645" s="23">
        <v>0</v>
      </c>
      <c r="CL1645" s="23">
        <v>0.58000682360968947</v>
      </c>
      <c r="CM1645" s="23">
        <v>0.1364721937905152</v>
      </c>
      <c r="CN1645" s="23">
        <v>0.10235414534288639</v>
      </c>
      <c r="CO1645" s="23">
        <v>0</v>
      </c>
      <c r="CP1645" s="23">
        <v>0</v>
      </c>
      <c r="CQ1645" s="23">
        <v>0</v>
      </c>
      <c r="CR1645" s="23">
        <v>0.1364721937905152</v>
      </c>
      <c r="CS1645" s="23">
        <v>0.51177072671443202</v>
      </c>
      <c r="CT1645" s="23">
        <v>0.17059024223814398</v>
      </c>
      <c r="CU1645" s="23">
        <v>0</v>
      </c>
      <c r="CV1645" s="23">
        <v>0</v>
      </c>
      <c r="CW1645" s="23">
        <v>0.1364721937905152</v>
      </c>
      <c r="CX1645" s="23">
        <v>0.20470829068577279</v>
      </c>
      <c r="CY1645" s="27">
        <v>8.9857945160224659</v>
      </c>
      <c r="CZ1645" s="14">
        <v>0.47409414155096513</v>
      </c>
      <c r="DA1645" s="22">
        <v>1.4191761855313256</v>
      </c>
      <c r="DB1645" s="22">
        <v>32.294911734164074</v>
      </c>
      <c r="DC1645" s="22">
        <v>0.20768431983385255</v>
      </c>
      <c r="DD1645" s="22">
        <v>0.3115264797507788</v>
      </c>
      <c r="DE1645" s="22">
        <v>0.20768431983385255</v>
      </c>
      <c r="DF1645" s="22">
        <v>0.27691242644513675</v>
      </c>
      <c r="DG1645" s="22">
        <v>65.28210453444099</v>
      </c>
      <c r="DH1645" s="14">
        <v>5.5214723926380369</v>
      </c>
      <c r="DI1645" s="24">
        <v>2.5579809004092771</v>
      </c>
      <c r="DJ1645" s="14">
        <v>25.407026563838901</v>
      </c>
      <c r="DK1645" s="4">
        <v>1034</v>
      </c>
      <c r="DL1645" s="22">
        <v>100</v>
      </c>
      <c r="DM1645" s="22">
        <v>0</v>
      </c>
      <c r="DN1645" s="22">
        <v>0</v>
      </c>
      <c r="DO1645" s="22">
        <v>0</v>
      </c>
      <c r="DP1645" s="4">
        <v>61</v>
      </c>
      <c r="DQ1645" s="22">
        <v>3.5945786682380674</v>
      </c>
      <c r="DR1645" s="4">
        <v>7</v>
      </c>
      <c r="DS1645" s="22">
        <v>5.1851851851851851</v>
      </c>
      <c r="DT1645" s="17">
        <v>1028.3430232558139</v>
      </c>
      <c r="DU1645" s="22">
        <v>51.923076923076927</v>
      </c>
      <c r="DV1645" s="22">
        <v>14.826302729528537</v>
      </c>
      <c r="DW1645" s="26">
        <v>3.5487959442332064</v>
      </c>
      <c r="DX1645" s="12">
        <v>2.3774560496380559</v>
      </c>
    </row>
    <row r="1646" spans="1:128" ht="10.5" x14ac:dyDescent="0.25">
      <c r="A1646" s="11">
        <v>1642</v>
      </c>
      <c r="B1646" s="4" t="s">
        <v>1010</v>
      </c>
      <c r="C1646" s="4">
        <v>3475</v>
      </c>
      <c r="D1646" s="22">
        <v>5.3298761163929704</v>
      </c>
      <c r="E1646" s="22">
        <v>5.9925093632958806</v>
      </c>
      <c r="F1646" s="22">
        <v>6.3382310573321803</v>
      </c>
      <c r="G1646" s="22">
        <v>6.0789397868049555</v>
      </c>
      <c r="H1646" s="22">
        <v>5.7908383751080379</v>
      </c>
      <c r="I1646" s="22">
        <v>5.8772687986171137</v>
      </c>
      <c r="J1646" s="22">
        <v>6.1077499279746466</v>
      </c>
      <c r="K1646" s="22">
        <v>5.7908383751080379</v>
      </c>
      <c r="L1646" s="22">
        <v>5.0705848458657448</v>
      </c>
      <c r="M1646" s="22">
        <v>5.2434456928838955</v>
      </c>
      <c r="N1646" s="22">
        <v>5.9636992221261886</v>
      </c>
      <c r="O1646" s="22">
        <v>5.6179775280898872</v>
      </c>
      <c r="P1646" s="22">
        <v>7.0584845865744743</v>
      </c>
      <c r="Q1646" s="22">
        <v>6.9720541630653985</v>
      </c>
      <c r="R1646" s="22">
        <v>6.9432440218957074</v>
      </c>
      <c r="S1646" s="22">
        <v>4.6384327283203683</v>
      </c>
      <c r="T1646" s="22">
        <v>3.226735811005474</v>
      </c>
      <c r="U1646" s="22">
        <v>1.9590895995390378</v>
      </c>
      <c r="V1646" s="23">
        <v>14.272671941570309</v>
      </c>
      <c r="W1646" s="23">
        <v>0</v>
      </c>
      <c r="X1646" s="23">
        <v>85.727328058429691</v>
      </c>
      <c r="Y1646" s="23">
        <v>9.129640900791236E-2</v>
      </c>
      <c r="Z1646" s="23">
        <v>0</v>
      </c>
      <c r="AA1646" s="23">
        <v>0.12172854534388314</v>
      </c>
      <c r="AB1646" s="23">
        <v>9.129640900791236E-2</v>
      </c>
      <c r="AC1646" s="23">
        <v>0</v>
      </c>
      <c r="AD1646" s="23">
        <v>0.12172854534388314</v>
      </c>
      <c r="AE1646" s="23">
        <v>0</v>
      </c>
      <c r="AF1646" s="23">
        <v>0</v>
      </c>
      <c r="AG1646" s="23">
        <v>0</v>
      </c>
      <c r="AH1646" s="23">
        <v>4.3517954960438221</v>
      </c>
      <c r="AI1646" s="23">
        <v>0</v>
      </c>
      <c r="AJ1646" s="23">
        <v>9.129640900791236E-2</v>
      </c>
      <c r="AK1646" s="23">
        <v>9.129640900791236E-2</v>
      </c>
      <c r="AL1646" s="23">
        <v>0.60864272671941566</v>
      </c>
      <c r="AM1646" s="23">
        <v>0</v>
      </c>
      <c r="AN1646" s="23">
        <v>0</v>
      </c>
      <c r="AO1646" s="23">
        <v>1.0042604990870361</v>
      </c>
      <c r="AP1646" s="23">
        <v>0.12172854534388314</v>
      </c>
      <c r="AQ1646" s="23">
        <v>0</v>
      </c>
      <c r="AR1646" s="23">
        <v>0</v>
      </c>
      <c r="AS1646" s="23">
        <v>9.129640900791236E-2</v>
      </c>
      <c r="AT1646" s="23">
        <v>0.69993913572732802</v>
      </c>
      <c r="AU1646" s="23">
        <v>0</v>
      </c>
      <c r="AV1646" s="23">
        <v>0</v>
      </c>
      <c r="AW1646" s="23">
        <v>0</v>
      </c>
      <c r="AX1646" s="23">
        <v>0</v>
      </c>
      <c r="AY1646" s="23">
        <v>0.12172854534388314</v>
      </c>
      <c r="AZ1646" s="23">
        <v>9.129640900791236E-2</v>
      </c>
      <c r="BA1646" s="23">
        <v>0.4564820450395618</v>
      </c>
      <c r="BB1646" s="23">
        <v>0.27388922702373708</v>
      </c>
      <c r="BC1646" s="23">
        <v>0.76080340839926963</v>
      </c>
      <c r="BD1646" s="23">
        <v>1.55203895313451</v>
      </c>
      <c r="BE1646" s="23">
        <v>0</v>
      </c>
      <c r="BF1646" s="23">
        <v>0.18259281801582472</v>
      </c>
      <c r="BG1646" s="23">
        <v>0.66950699939135727</v>
      </c>
      <c r="BH1646" s="23">
        <v>0</v>
      </c>
      <c r="BI1646" s="23">
        <v>0</v>
      </c>
      <c r="BJ1646" s="23">
        <v>0.60864272671941566</v>
      </c>
      <c r="BK1646" s="23">
        <v>0</v>
      </c>
      <c r="BL1646" s="23">
        <v>0</v>
      </c>
      <c r="BM1646" s="23">
        <v>0.2130249543517955</v>
      </c>
      <c r="BN1646" s="23">
        <v>0</v>
      </c>
      <c r="BO1646" s="23">
        <v>0</v>
      </c>
      <c r="BP1646" s="23">
        <v>0.73037127206329888</v>
      </c>
      <c r="BQ1646" s="23">
        <v>9.129640900791236E-2</v>
      </c>
      <c r="BR1646" s="23">
        <v>9.129640900791236E-2</v>
      </c>
      <c r="BS1646" s="23">
        <v>0.12172854534388314</v>
      </c>
      <c r="BT1646" s="23">
        <v>0.14388489208633093</v>
      </c>
      <c r="BU1646" s="23">
        <v>0</v>
      </c>
      <c r="BV1646" s="23">
        <v>9.1435537945748255E-2</v>
      </c>
      <c r="BW1646" s="23">
        <v>0</v>
      </c>
      <c r="BX1646" s="23">
        <v>0</v>
      </c>
      <c r="BY1646" s="23">
        <v>0.12191405059433098</v>
      </c>
      <c r="BZ1646" s="23">
        <v>0.15239256324291375</v>
      </c>
      <c r="CA1646" s="23">
        <v>9.1435537945748255E-2</v>
      </c>
      <c r="CB1646" s="23">
        <v>0.21334958854007927</v>
      </c>
      <c r="CC1646" s="23">
        <v>0</v>
      </c>
      <c r="CD1646" s="23">
        <v>0.21334958854007927</v>
      </c>
      <c r="CE1646" s="23">
        <v>0.12191405059433098</v>
      </c>
      <c r="CF1646" s="23">
        <v>0.48765620237732393</v>
      </c>
      <c r="CG1646" s="23">
        <v>0.12191405059433098</v>
      </c>
      <c r="CH1646" s="23">
        <v>0</v>
      </c>
      <c r="CI1646" s="23">
        <v>0</v>
      </c>
      <c r="CJ1646" s="23">
        <v>1.0362694300518136</v>
      </c>
      <c r="CK1646" s="23">
        <v>0</v>
      </c>
      <c r="CL1646" s="23">
        <v>0.36574215178299302</v>
      </c>
      <c r="CM1646" s="23">
        <v>0</v>
      </c>
      <c r="CN1646" s="23">
        <v>0</v>
      </c>
      <c r="CO1646" s="23">
        <v>0.18287107589149651</v>
      </c>
      <c r="CP1646" s="23">
        <v>0.12191405059433098</v>
      </c>
      <c r="CQ1646" s="23">
        <v>0</v>
      </c>
      <c r="CR1646" s="23">
        <v>0</v>
      </c>
      <c r="CS1646" s="23">
        <v>0.21334958854007927</v>
      </c>
      <c r="CT1646" s="23">
        <v>0</v>
      </c>
      <c r="CU1646" s="23">
        <v>0.12191405059433098</v>
      </c>
      <c r="CV1646" s="23">
        <v>0.15239256324291375</v>
      </c>
      <c r="CW1646" s="23">
        <v>0</v>
      </c>
      <c r="CX1646" s="23">
        <v>0.12191405059433098</v>
      </c>
      <c r="CY1646" s="27">
        <v>10.964028776978424</v>
      </c>
      <c r="CZ1646" s="14">
        <v>1.1504692703602786</v>
      </c>
      <c r="DA1646" s="22">
        <v>1.699104108742663</v>
      </c>
      <c r="DB1646" s="22">
        <v>43.929564411492123</v>
      </c>
      <c r="DC1646" s="22">
        <v>0.71053444547420452</v>
      </c>
      <c r="DD1646" s="22">
        <v>0.18535681186283595</v>
      </c>
      <c r="DE1646" s="22">
        <v>0</v>
      </c>
      <c r="DF1646" s="22">
        <v>0.83410565338276188</v>
      </c>
      <c r="DG1646" s="22">
        <v>52.641334569045419</v>
      </c>
      <c r="DH1646" s="14">
        <v>17.460317460317459</v>
      </c>
      <c r="DI1646" s="24">
        <v>7.9987834549878345</v>
      </c>
      <c r="DJ1646" s="14">
        <v>14.961211673439232</v>
      </c>
      <c r="DK1646" s="4">
        <v>1524</v>
      </c>
      <c r="DL1646" s="22">
        <v>99.146981627296597</v>
      </c>
      <c r="DM1646" s="22">
        <v>0.85301837270341208</v>
      </c>
      <c r="DN1646" s="22">
        <v>0</v>
      </c>
      <c r="DO1646" s="22">
        <v>0</v>
      </c>
      <c r="DP1646" s="4">
        <v>74</v>
      </c>
      <c r="DQ1646" s="22">
        <v>4.8366013071895431</v>
      </c>
      <c r="DR1646" s="4">
        <v>7</v>
      </c>
      <c r="DS1646" s="22">
        <v>4.4585987261146496</v>
      </c>
      <c r="DT1646" s="17">
        <v>581.89045936395758</v>
      </c>
      <c r="DU1646" s="22">
        <v>22.315789473684212</v>
      </c>
      <c r="DV1646" s="22">
        <v>34.245614035087719</v>
      </c>
      <c r="DW1646" s="26">
        <v>4.1012216404886557</v>
      </c>
      <c r="DX1646" s="12">
        <v>1.8567164179104478</v>
      </c>
    </row>
    <row r="1647" spans="1:128" ht="10.5" x14ac:dyDescent="0.25">
      <c r="A1647" s="11">
        <v>1643</v>
      </c>
      <c r="B1647" s="4" t="s">
        <v>1011</v>
      </c>
      <c r="C1647" s="4">
        <v>25276</v>
      </c>
      <c r="D1647" s="22">
        <v>4.5612785821663104</v>
      </c>
      <c r="E1647" s="22">
        <v>4.8935833531133799</v>
      </c>
      <c r="F1647" s="22">
        <v>5.5423688582957515</v>
      </c>
      <c r="G1647" s="22">
        <v>4.7630350502413172</v>
      </c>
      <c r="H1647" s="22">
        <v>5.2179761057045653</v>
      </c>
      <c r="I1647" s="22">
        <v>9.9058469815649968</v>
      </c>
      <c r="J1647" s="22">
        <v>10.534852440857662</v>
      </c>
      <c r="K1647" s="22">
        <v>8.2720151910752442</v>
      </c>
      <c r="L1647" s="22">
        <v>7.631141704248753</v>
      </c>
      <c r="M1647" s="22">
        <v>7.6074056491811062</v>
      </c>
      <c r="N1647" s="22">
        <v>7.5361974839781629</v>
      </c>
      <c r="O1647" s="22">
        <v>5.6452250969222249</v>
      </c>
      <c r="P1647" s="22">
        <v>4.7432550043516102</v>
      </c>
      <c r="Q1647" s="22">
        <v>3.5643642693251052</v>
      </c>
      <c r="R1647" s="22">
        <v>3.1094232138618558</v>
      </c>
      <c r="S1647" s="22">
        <v>2.4012975710103648</v>
      </c>
      <c r="T1647" s="22">
        <v>1.9819605981485875</v>
      </c>
      <c r="U1647" s="22">
        <v>2.0887728459530028</v>
      </c>
      <c r="V1647" s="23">
        <v>25.163773337700619</v>
      </c>
      <c r="W1647" s="23">
        <v>0</v>
      </c>
      <c r="X1647" s="23">
        <v>74.836226662299381</v>
      </c>
      <c r="Y1647" s="23">
        <v>2.8660334097608906E-2</v>
      </c>
      <c r="Z1647" s="23">
        <v>6.5509335080248934E-2</v>
      </c>
      <c r="AA1647" s="23">
        <v>4.0943334425155589E-2</v>
      </c>
      <c r="AB1647" s="23">
        <v>0.41762201113658692</v>
      </c>
      <c r="AC1647" s="23">
        <v>0.11464133639043562</v>
      </c>
      <c r="AD1647" s="23">
        <v>0.7902063544055028</v>
      </c>
      <c r="AE1647" s="23">
        <v>0.18015067147068459</v>
      </c>
      <c r="AF1647" s="23">
        <v>0.13511300360301343</v>
      </c>
      <c r="AG1647" s="23">
        <v>0.13101867016049787</v>
      </c>
      <c r="AH1647" s="23">
        <v>3.9346544382574518</v>
      </c>
      <c r="AI1647" s="23">
        <v>2.8660334097608906E-2</v>
      </c>
      <c r="AJ1647" s="23">
        <v>4.9132001310186697E-2</v>
      </c>
      <c r="AK1647" s="23">
        <v>0.33164100884376024</v>
      </c>
      <c r="AL1647" s="23">
        <v>0.50360301342941372</v>
      </c>
      <c r="AM1647" s="23">
        <v>3.6357680969538162</v>
      </c>
      <c r="AN1647" s="23">
        <v>0.17196200458565344</v>
      </c>
      <c r="AO1647" s="23">
        <v>0.69194235178512942</v>
      </c>
      <c r="AP1647" s="23">
        <v>0.10645266950540452</v>
      </c>
      <c r="AQ1647" s="23">
        <v>0.15149033737307566</v>
      </c>
      <c r="AR1647" s="23">
        <v>2.8660334097608906E-2</v>
      </c>
      <c r="AS1647" s="23">
        <v>0.54454634785456923</v>
      </c>
      <c r="AT1647" s="23">
        <v>1.8629217163445793</v>
      </c>
      <c r="AU1647" s="23">
        <v>0.26613167376351132</v>
      </c>
      <c r="AV1647" s="23">
        <v>0</v>
      </c>
      <c r="AW1647" s="23">
        <v>0.2947920078611202</v>
      </c>
      <c r="AX1647" s="23">
        <v>0.55682934818211594</v>
      </c>
      <c r="AY1647" s="23">
        <v>0.10235833606288897</v>
      </c>
      <c r="AZ1647" s="23">
        <v>6.9603668522764492E-2</v>
      </c>
      <c r="BA1647" s="23">
        <v>0</v>
      </c>
      <c r="BB1647" s="23">
        <v>5.7320668195217812E-2</v>
      </c>
      <c r="BC1647" s="23">
        <v>0.17196200458565344</v>
      </c>
      <c r="BD1647" s="23">
        <v>2.3296757287913525</v>
      </c>
      <c r="BE1647" s="23">
        <v>0.24566000655093351</v>
      </c>
      <c r="BF1647" s="23">
        <v>7.7792335407795607E-2</v>
      </c>
      <c r="BG1647" s="23">
        <v>0.31526367507369801</v>
      </c>
      <c r="BH1647" s="23">
        <v>0.15558467081559121</v>
      </c>
      <c r="BI1647" s="23">
        <v>4.9132001310186697E-2</v>
      </c>
      <c r="BJ1647" s="23">
        <v>0.54454634785456923</v>
      </c>
      <c r="BK1647" s="23">
        <v>0.11054700294792008</v>
      </c>
      <c r="BL1647" s="23">
        <v>0.26203734032099574</v>
      </c>
      <c r="BM1647" s="23">
        <v>0.43399934490664915</v>
      </c>
      <c r="BN1647" s="23">
        <v>0.34392400917130689</v>
      </c>
      <c r="BO1647" s="23">
        <v>0.11464133639043562</v>
      </c>
      <c r="BP1647" s="23">
        <v>0.22518833933835572</v>
      </c>
      <c r="BQ1647" s="23">
        <v>0.19652800524074679</v>
      </c>
      <c r="BR1647" s="23">
        <v>1.056338028169014</v>
      </c>
      <c r="BS1647" s="23">
        <v>0.72060268588273835</v>
      </c>
      <c r="BT1647" s="23">
        <v>0.41937015350530149</v>
      </c>
      <c r="BU1647" s="23">
        <v>0.76367219576285106</v>
      </c>
      <c r="BV1647" s="23">
        <v>0.61997043849564781</v>
      </c>
      <c r="BW1647" s="23">
        <v>0.26276892757431436</v>
      </c>
      <c r="BX1647" s="23">
        <v>0</v>
      </c>
      <c r="BY1647" s="23">
        <v>6.9797996386927241E-2</v>
      </c>
      <c r="BZ1647" s="23">
        <v>0.52553785514862872</v>
      </c>
      <c r="CA1647" s="23">
        <v>0.62407620298899658</v>
      </c>
      <c r="CB1647" s="23">
        <v>6.7334537690918044</v>
      </c>
      <c r="CC1647" s="23">
        <v>2.0528822466743306E-2</v>
      </c>
      <c r="CD1647" s="23">
        <v>0.18065363770734111</v>
      </c>
      <c r="CE1647" s="23">
        <v>0.1272786992938085</v>
      </c>
      <c r="CF1647" s="23">
        <v>2.8370832649039253</v>
      </c>
      <c r="CG1647" s="23">
        <v>2.0528822466743306E-2</v>
      </c>
      <c r="CH1647" s="23">
        <v>6.9797996386927241E-2</v>
      </c>
      <c r="CI1647" s="23">
        <v>0.5871243225488586</v>
      </c>
      <c r="CJ1647" s="23">
        <v>0</v>
      </c>
      <c r="CK1647" s="23">
        <v>6.569223189357859E-2</v>
      </c>
      <c r="CL1647" s="23">
        <v>1.0100180653637707</v>
      </c>
      <c r="CM1647" s="23">
        <v>0.1067498768270652</v>
      </c>
      <c r="CN1647" s="23">
        <v>0.12317293480045985</v>
      </c>
      <c r="CO1647" s="23">
        <v>1.6423057973394647E-2</v>
      </c>
      <c r="CP1647" s="23">
        <v>9.8538347840367871E-2</v>
      </c>
      <c r="CQ1647" s="23">
        <v>0.2134997536541304</v>
      </c>
      <c r="CR1647" s="23">
        <v>0.18065363770734111</v>
      </c>
      <c r="CS1647" s="23">
        <v>0.91147971752340273</v>
      </c>
      <c r="CT1647" s="23">
        <v>9.8538347840367871E-2</v>
      </c>
      <c r="CU1647" s="23">
        <v>9.8538347840367871E-2</v>
      </c>
      <c r="CV1647" s="23">
        <v>0.20939398916078175</v>
      </c>
      <c r="CW1647" s="23">
        <v>6.1586467400229924E-2</v>
      </c>
      <c r="CX1647" s="23">
        <v>0.95664312695023812</v>
      </c>
      <c r="CY1647" s="27">
        <v>22.776546921981321</v>
      </c>
      <c r="CZ1647" s="14">
        <v>3.7000695040680318</v>
      </c>
      <c r="DA1647" s="22">
        <v>1.6846221039058276</v>
      </c>
      <c r="DB1647" s="22">
        <v>30.443825132066056</v>
      </c>
      <c r="DC1647" s="22">
        <v>0.59481718730502064</v>
      </c>
      <c r="DD1647" s="22">
        <v>1.0149328230938812</v>
      </c>
      <c r="DE1647" s="22">
        <v>0.66137015931117671</v>
      </c>
      <c r="DF1647" s="22">
        <v>0.31196705627885696</v>
      </c>
      <c r="DG1647" s="22">
        <v>65.288465538039191</v>
      </c>
      <c r="DH1647" s="14">
        <v>2.6792750197005515</v>
      </c>
      <c r="DI1647" s="24">
        <v>5.2279809742496308</v>
      </c>
      <c r="DJ1647" s="14">
        <v>18.702566829409776</v>
      </c>
      <c r="DK1647" s="4">
        <v>11602</v>
      </c>
      <c r="DL1647" s="22">
        <v>47.276331666953972</v>
      </c>
      <c r="DM1647" s="22">
        <v>27.486640234442341</v>
      </c>
      <c r="DN1647" s="22">
        <v>24.409584554387177</v>
      </c>
      <c r="DO1647" s="22">
        <v>0.82744354421651434</v>
      </c>
      <c r="DP1647" s="4">
        <v>622</v>
      </c>
      <c r="DQ1647" s="22">
        <v>4.0023164532526865</v>
      </c>
      <c r="DR1647" s="4">
        <v>80</v>
      </c>
      <c r="DS1647" s="22">
        <v>7.4487895716945998</v>
      </c>
      <c r="DT1647" s="17">
        <v>1167.2976121141526</v>
      </c>
      <c r="DU1647" s="22">
        <v>62.855200543847722</v>
      </c>
      <c r="DV1647" s="22">
        <v>10.747790618626784</v>
      </c>
      <c r="DW1647" s="26">
        <v>33.306109114668409</v>
      </c>
      <c r="DX1647" s="12">
        <v>1.3300637567435016</v>
      </c>
    </row>
    <row r="1648" spans="1:128" ht="10.5" x14ac:dyDescent="0.25">
      <c r="A1648" s="11">
        <v>1644</v>
      </c>
      <c r="B1648" s="4" t="s">
        <v>2205</v>
      </c>
      <c r="C1648" s="4">
        <v>203</v>
      </c>
      <c r="D1648" s="22">
        <v>3.0303030303030303</v>
      </c>
      <c r="E1648" s="22">
        <v>3.0303030303030303</v>
      </c>
      <c r="F1648" s="22">
        <v>8.0808080808080813</v>
      </c>
      <c r="G1648" s="22">
        <v>7.0707070707070701</v>
      </c>
      <c r="H1648" s="22">
        <v>7.0707070707070701</v>
      </c>
      <c r="I1648" s="22">
        <v>9.5959595959595951</v>
      </c>
      <c r="J1648" s="22">
        <v>3.535353535353535</v>
      </c>
      <c r="K1648" s="22">
        <v>7.0707070707070701</v>
      </c>
      <c r="L1648" s="22">
        <v>4.0404040404040407</v>
      </c>
      <c r="M1648" s="22">
        <v>2.0202020202020203</v>
      </c>
      <c r="N1648" s="22">
        <v>9.5959595959595951</v>
      </c>
      <c r="O1648" s="22">
        <v>7.0707070707070701</v>
      </c>
      <c r="P1648" s="22">
        <v>8.0808080808080813</v>
      </c>
      <c r="Q1648" s="22">
        <v>5.0505050505050502</v>
      </c>
      <c r="R1648" s="22">
        <v>6.5656565656565666</v>
      </c>
      <c r="S1648" s="22">
        <v>2.5252525252525251</v>
      </c>
      <c r="T1648" s="22">
        <v>4.5454545454545459</v>
      </c>
      <c r="U1648" s="22">
        <v>2.0202020202020203</v>
      </c>
      <c r="V1648" s="23">
        <v>13.714285714285708</v>
      </c>
      <c r="W1648" s="23">
        <v>0</v>
      </c>
      <c r="X1648" s="23">
        <v>86.285714285714292</v>
      </c>
      <c r="Y1648" s="23">
        <v>0</v>
      </c>
      <c r="Z1648" s="23">
        <v>0</v>
      </c>
      <c r="AA1648" s="23">
        <v>0</v>
      </c>
      <c r="AB1648" s="23">
        <v>0</v>
      </c>
      <c r="AC1648" s="23">
        <v>0</v>
      </c>
      <c r="AD1648" s="23">
        <v>0</v>
      </c>
      <c r="AE1648" s="23">
        <v>0</v>
      </c>
      <c r="AF1648" s="23">
        <v>0</v>
      </c>
      <c r="AG1648" s="23">
        <v>0</v>
      </c>
      <c r="AH1648" s="23">
        <v>4</v>
      </c>
      <c r="AI1648" s="23">
        <v>0</v>
      </c>
      <c r="AJ1648" s="23">
        <v>0</v>
      </c>
      <c r="AK1648" s="23">
        <v>0</v>
      </c>
      <c r="AL1648" s="23">
        <v>0</v>
      </c>
      <c r="AM1648" s="23">
        <v>0</v>
      </c>
      <c r="AN1648" s="23">
        <v>0</v>
      </c>
      <c r="AO1648" s="23">
        <v>0</v>
      </c>
      <c r="AP1648" s="23">
        <v>0</v>
      </c>
      <c r="AQ1648" s="23">
        <v>0</v>
      </c>
      <c r="AR1648" s="23">
        <v>0</v>
      </c>
      <c r="AS1648" s="23">
        <v>0</v>
      </c>
      <c r="AT1648" s="23">
        <v>0</v>
      </c>
      <c r="AU1648" s="23">
        <v>0</v>
      </c>
      <c r="AV1648" s="23">
        <v>0</v>
      </c>
      <c r="AW1648" s="23">
        <v>0</v>
      </c>
      <c r="AX1648" s="23">
        <v>0</v>
      </c>
      <c r="AY1648" s="23">
        <v>0</v>
      </c>
      <c r="AZ1648" s="23">
        <v>0</v>
      </c>
      <c r="BA1648" s="23">
        <v>0</v>
      </c>
      <c r="BB1648" s="23">
        <v>0</v>
      </c>
      <c r="BC1648" s="23">
        <v>0</v>
      </c>
      <c r="BD1648" s="23">
        <v>5.1428571428571423</v>
      </c>
      <c r="BE1648" s="23">
        <v>0</v>
      </c>
      <c r="BF1648" s="23">
        <v>0</v>
      </c>
      <c r="BG1648" s="23">
        <v>0</v>
      </c>
      <c r="BH1648" s="23">
        <v>0</v>
      </c>
      <c r="BI1648" s="23">
        <v>0</v>
      </c>
      <c r="BJ1648" s="23">
        <v>0</v>
      </c>
      <c r="BK1648" s="23">
        <v>0</v>
      </c>
      <c r="BL1648" s="23">
        <v>0</v>
      </c>
      <c r="BM1648" s="23">
        <v>2.2857142857142856</v>
      </c>
      <c r="BN1648" s="23">
        <v>0</v>
      </c>
      <c r="BO1648" s="23">
        <v>0</v>
      </c>
      <c r="BP1648" s="23">
        <v>0</v>
      </c>
      <c r="BQ1648" s="23">
        <v>0</v>
      </c>
      <c r="BR1648" s="23">
        <v>0</v>
      </c>
      <c r="BS1648" s="23">
        <v>0</v>
      </c>
      <c r="BT1648" s="23">
        <v>0</v>
      </c>
      <c r="BU1648" s="23">
        <v>0</v>
      </c>
      <c r="BV1648" s="23">
        <v>0</v>
      </c>
      <c r="BW1648" s="23">
        <v>0</v>
      </c>
      <c r="BX1648" s="23">
        <v>0</v>
      </c>
      <c r="BY1648" s="23">
        <v>0</v>
      </c>
      <c r="BZ1648" s="23">
        <v>0</v>
      </c>
      <c r="CA1648" s="23">
        <v>0</v>
      </c>
      <c r="CB1648" s="23">
        <v>0</v>
      </c>
      <c r="CC1648" s="23">
        <v>0</v>
      </c>
      <c r="CD1648" s="23">
        <v>0</v>
      </c>
      <c r="CE1648" s="23">
        <v>0</v>
      </c>
      <c r="CF1648" s="23">
        <v>0</v>
      </c>
      <c r="CG1648" s="23">
        <v>0</v>
      </c>
      <c r="CH1648" s="23">
        <v>0</v>
      </c>
      <c r="CI1648" s="23">
        <v>0</v>
      </c>
      <c r="CJ1648" s="23">
        <v>0</v>
      </c>
      <c r="CK1648" s="23">
        <v>0</v>
      </c>
      <c r="CL1648" s="23">
        <v>0</v>
      </c>
      <c r="CM1648" s="23">
        <v>0</v>
      </c>
      <c r="CN1648" s="23">
        <v>0</v>
      </c>
      <c r="CO1648" s="23">
        <v>0</v>
      </c>
      <c r="CP1648" s="23">
        <v>0</v>
      </c>
      <c r="CQ1648" s="23">
        <v>0</v>
      </c>
      <c r="CR1648" s="23">
        <v>0</v>
      </c>
      <c r="CS1648" s="23">
        <v>0</v>
      </c>
      <c r="CT1648" s="23">
        <v>0</v>
      </c>
      <c r="CU1648" s="23">
        <v>0</v>
      </c>
      <c r="CV1648" s="23">
        <v>0</v>
      </c>
      <c r="CW1648" s="23">
        <v>0</v>
      </c>
      <c r="CX1648" s="23">
        <v>0</v>
      </c>
      <c r="CY1648" s="27">
        <v>13.793103448275872</v>
      </c>
      <c r="CZ1648" s="14">
        <v>0</v>
      </c>
      <c r="DA1648" s="22">
        <v>0</v>
      </c>
      <c r="DB1648" s="22">
        <v>54.761904761904766</v>
      </c>
      <c r="DC1648" s="22">
        <v>0</v>
      </c>
      <c r="DD1648" s="22">
        <v>0</v>
      </c>
      <c r="DE1648" s="22">
        <v>0</v>
      </c>
      <c r="DF1648" s="22">
        <v>0</v>
      </c>
      <c r="DG1648" s="22">
        <v>45.238095238095241</v>
      </c>
      <c r="DH1648" s="14">
        <v>30</v>
      </c>
      <c r="DI1648" s="24">
        <v>6.7039106145251397</v>
      </c>
      <c r="DJ1648" s="14">
        <v>4.6052631578947363</v>
      </c>
      <c r="DK1648" s="4">
        <v>81</v>
      </c>
      <c r="DL1648" s="22">
        <v>100</v>
      </c>
      <c r="DM1648" s="22">
        <v>0</v>
      </c>
      <c r="DN1648" s="22">
        <v>0</v>
      </c>
      <c r="DO1648" s="22">
        <v>0</v>
      </c>
      <c r="DP1648" s="4">
        <v>3</v>
      </c>
      <c r="DQ1648" s="22">
        <v>2.8571428571428572</v>
      </c>
      <c r="DR1648" s="4">
        <v>0</v>
      </c>
      <c r="DS1648" s="22">
        <v>0</v>
      </c>
      <c r="DT1648" s="17">
        <v>836</v>
      </c>
      <c r="DU1648" s="22">
        <v>25</v>
      </c>
      <c r="DV1648" s="22">
        <v>37</v>
      </c>
      <c r="DW1648" s="26">
        <v>6.666666666666667</v>
      </c>
      <c r="DX1648" s="12">
        <v>2.7017543859649122</v>
      </c>
    </row>
    <row r="1649" spans="1:128" ht="10.5" x14ac:dyDescent="0.25">
      <c r="A1649" s="11">
        <v>1645</v>
      </c>
      <c r="B1649" s="4" t="s">
        <v>2206</v>
      </c>
      <c r="C1649" s="4">
        <v>40</v>
      </c>
      <c r="D1649" s="22">
        <v>0</v>
      </c>
      <c r="E1649" s="22">
        <v>0</v>
      </c>
      <c r="F1649" s="22">
        <v>14.705882352941178</v>
      </c>
      <c r="G1649" s="22">
        <v>8.8235294117647065</v>
      </c>
      <c r="H1649" s="22">
        <v>0</v>
      </c>
      <c r="I1649" s="22">
        <v>11.76470588235294</v>
      </c>
      <c r="J1649" s="22">
        <v>0</v>
      </c>
      <c r="K1649" s="22">
        <v>0</v>
      </c>
      <c r="L1649" s="22">
        <v>11.76470588235294</v>
      </c>
      <c r="M1649" s="22">
        <v>0</v>
      </c>
      <c r="N1649" s="22">
        <v>0</v>
      </c>
      <c r="O1649" s="22">
        <v>14.705882352941178</v>
      </c>
      <c r="P1649" s="22">
        <v>20.588235294117645</v>
      </c>
      <c r="Q1649" s="22">
        <v>17.647058823529413</v>
      </c>
      <c r="R1649" s="22">
        <v>0</v>
      </c>
      <c r="S1649" s="22">
        <v>0</v>
      </c>
      <c r="T1649" s="22">
        <v>0</v>
      </c>
      <c r="U1649" s="22">
        <v>0</v>
      </c>
      <c r="V1649" s="23">
        <v>0</v>
      </c>
      <c r="W1649" s="23">
        <v>0</v>
      </c>
      <c r="X1649" s="23">
        <v>100</v>
      </c>
      <c r="Y1649" s="23">
        <v>0</v>
      </c>
      <c r="Z1649" s="23">
        <v>0</v>
      </c>
      <c r="AA1649" s="23">
        <v>0</v>
      </c>
      <c r="AB1649" s="23">
        <v>0</v>
      </c>
      <c r="AC1649" s="23">
        <v>0</v>
      </c>
      <c r="AD1649" s="23">
        <v>0</v>
      </c>
      <c r="AE1649" s="23">
        <v>0</v>
      </c>
      <c r="AF1649" s="23">
        <v>0</v>
      </c>
      <c r="AG1649" s="23">
        <v>0</v>
      </c>
      <c r="AH1649" s="23">
        <v>0</v>
      </c>
      <c r="AI1649" s="23">
        <v>0</v>
      </c>
      <c r="AJ1649" s="23">
        <v>0</v>
      </c>
      <c r="AK1649" s="23">
        <v>0</v>
      </c>
      <c r="AL1649" s="23">
        <v>0</v>
      </c>
      <c r="AM1649" s="23">
        <v>0</v>
      </c>
      <c r="AN1649" s="23">
        <v>0</v>
      </c>
      <c r="AO1649" s="23">
        <v>0</v>
      </c>
      <c r="AP1649" s="23">
        <v>0</v>
      </c>
      <c r="AQ1649" s="23">
        <v>0</v>
      </c>
      <c r="AR1649" s="23">
        <v>0</v>
      </c>
      <c r="AS1649" s="23">
        <v>0</v>
      </c>
      <c r="AT1649" s="23">
        <v>0</v>
      </c>
      <c r="AU1649" s="23">
        <v>0</v>
      </c>
      <c r="AV1649" s="23">
        <v>0</v>
      </c>
      <c r="AW1649" s="23">
        <v>0</v>
      </c>
      <c r="AX1649" s="23">
        <v>0</v>
      </c>
      <c r="AY1649" s="23">
        <v>0</v>
      </c>
      <c r="AZ1649" s="23">
        <v>0</v>
      </c>
      <c r="BA1649" s="23">
        <v>0</v>
      </c>
      <c r="BB1649" s="23">
        <v>0</v>
      </c>
      <c r="BC1649" s="23">
        <v>0</v>
      </c>
      <c r="BD1649" s="23">
        <v>0</v>
      </c>
      <c r="BE1649" s="23">
        <v>0</v>
      </c>
      <c r="BF1649" s="23">
        <v>0</v>
      </c>
      <c r="BG1649" s="23">
        <v>0</v>
      </c>
      <c r="BH1649" s="23">
        <v>0</v>
      </c>
      <c r="BI1649" s="23">
        <v>0</v>
      </c>
      <c r="BJ1649" s="23">
        <v>0</v>
      </c>
      <c r="BK1649" s="23">
        <v>0</v>
      </c>
      <c r="BL1649" s="23">
        <v>0</v>
      </c>
      <c r="BM1649" s="23">
        <v>0</v>
      </c>
      <c r="BN1649" s="23">
        <v>0</v>
      </c>
      <c r="BO1649" s="23">
        <v>0</v>
      </c>
      <c r="BP1649" s="23">
        <v>0</v>
      </c>
      <c r="BQ1649" s="23">
        <v>0</v>
      </c>
      <c r="BR1649" s="23">
        <v>0</v>
      </c>
      <c r="BS1649" s="23">
        <v>0</v>
      </c>
      <c r="BT1649" s="23">
        <v>0</v>
      </c>
      <c r="BU1649" s="23">
        <v>0</v>
      </c>
      <c r="BV1649" s="23">
        <v>0</v>
      </c>
      <c r="BW1649" s="23">
        <v>0</v>
      </c>
      <c r="BX1649" s="23">
        <v>0</v>
      </c>
      <c r="BY1649" s="23">
        <v>0</v>
      </c>
      <c r="BZ1649" s="23">
        <v>0</v>
      </c>
      <c r="CA1649" s="23">
        <v>0</v>
      </c>
      <c r="CB1649" s="23">
        <v>0</v>
      </c>
      <c r="CC1649" s="23">
        <v>0</v>
      </c>
      <c r="CD1649" s="23">
        <v>0</v>
      </c>
      <c r="CE1649" s="23">
        <v>0</v>
      </c>
      <c r="CF1649" s="23">
        <v>0</v>
      </c>
      <c r="CG1649" s="23">
        <v>0</v>
      </c>
      <c r="CH1649" s="23">
        <v>0</v>
      </c>
      <c r="CI1649" s="23">
        <v>0</v>
      </c>
      <c r="CJ1649" s="23">
        <v>0</v>
      </c>
      <c r="CK1649" s="23">
        <v>0</v>
      </c>
      <c r="CL1649" s="23">
        <v>0</v>
      </c>
      <c r="CM1649" s="23">
        <v>0</v>
      </c>
      <c r="CN1649" s="23">
        <v>0</v>
      </c>
      <c r="CO1649" s="23">
        <v>0</v>
      </c>
      <c r="CP1649" s="23">
        <v>0</v>
      </c>
      <c r="CQ1649" s="23">
        <v>0</v>
      </c>
      <c r="CR1649" s="23">
        <v>0</v>
      </c>
      <c r="CS1649" s="23">
        <v>0</v>
      </c>
      <c r="CT1649" s="23">
        <v>0</v>
      </c>
      <c r="CU1649" s="23">
        <v>0</v>
      </c>
      <c r="CV1649" s="23">
        <v>0</v>
      </c>
      <c r="CW1649" s="23">
        <v>0</v>
      </c>
      <c r="CX1649" s="23">
        <v>0</v>
      </c>
      <c r="CY1649" s="27">
        <v>0</v>
      </c>
      <c r="CZ1649" s="14">
        <v>0</v>
      </c>
      <c r="DA1649" s="22">
        <v>0</v>
      </c>
      <c r="DB1649" s="22">
        <v>51.515151515151516</v>
      </c>
      <c r="DC1649" s="22">
        <v>0</v>
      </c>
      <c r="DD1649" s="22">
        <v>0</v>
      </c>
      <c r="DE1649" s="22">
        <v>0</v>
      </c>
      <c r="DF1649" s="22">
        <v>0</v>
      </c>
      <c r="DG1649" s="22">
        <v>48.484848484848484</v>
      </c>
      <c r="DH1649" s="14" t="e">
        <v>#DIV/0!</v>
      </c>
      <c r="DI1649" s="24">
        <v>0</v>
      </c>
      <c r="DJ1649" s="14">
        <v>17.142857142857142</v>
      </c>
      <c r="DK1649" s="4">
        <v>20</v>
      </c>
      <c r="DL1649" s="22">
        <v>100</v>
      </c>
      <c r="DM1649" s="22">
        <v>0</v>
      </c>
      <c r="DN1649" s="22">
        <v>0</v>
      </c>
      <c r="DO1649" s="22">
        <v>0</v>
      </c>
      <c r="DP1649" s="4">
        <v>0</v>
      </c>
      <c r="DQ1649" s="22">
        <v>0</v>
      </c>
      <c r="DR1649" s="4">
        <v>0</v>
      </c>
      <c r="DS1649" s="22" t="e">
        <v>#DIV/0!</v>
      </c>
      <c r="DT1649" s="17">
        <v>833.33333333333337</v>
      </c>
      <c r="DU1649" s="22">
        <v>52.380952380952387</v>
      </c>
      <c r="DV1649" s="22">
        <v>0</v>
      </c>
      <c r="DW1649" s="26">
        <v>0</v>
      </c>
      <c r="DX1649" s="12">
        <v>2.3888888888888888</v>
      </c>
    </row>
    <row r="1650" spans="1:128" ht="10.5" x14ac:dyDescent="0.25">
      <c r="A1650" s="11">
        <v>1646</v>
      </c>
      <c r="B1650" s="4" t="s">
        <v>1012</v>
      </c>
      <c r="C1650" s="4">
        <v>2895</v>
      </c>
      <c r="D1650" s="22">
        <v>4.0166204986149578</v>
      </c>
      <c r="E1650" s="22">
        <v>5.0207756232686984</v>
      </c>
      <c r="F1650" s="22">
        <v>3.2548476454293631</v>
      </c>
      <c r="G1650" s="22">
        <v>4.74376731301939</v>
      </c>
      <c r="H1650" s="22">
        <v>15.408587257617729</v>
      </c>
      <c r="I1650" s="22">
        <v>15.962603878116344</v>
      </c>
      <c r="J1650" s="22">
        <v>11.807479224376731</v>
      </c>
      <c r="K1650" s="22">
        <v>9.1412742382271475</v>
      </c>
      <c r="L1650" s="22">
        <v>5.4016620498614953</v>
      </c>
      <c r="M1650" s="22">
        <v>4.5706371191135737</v>
      </c>
      <c r="N1650" s="22">
        <v>4.2936288088642662</v>
      </c>
      <c r="O1650" s="22">
        <v>3.8088642659279777</v>
      </c>
      <c r="P1650" s="22">
        <v>3.2894736842105261</v>
      </c>
      <c r="Q1650" s="22">
        <v>2.4584487534626041</v>
      </c>
      <c r="R1650" s="22">
        <v>2.4238227146814406</v>
      </c>
      <c r="S1650" s="22">
        <v>1.6274238227146816</v>
      </c>
      <c r="T1650" s="22">
        <v>1.1772853185595569</v>
      </c>
      <c r="U1650" s="22">
        <v>1.5927977839335181</v>
      </c>
      <c r="V1650" s="23">
        <v>61.822936122525213</v>
      </c>
      <c r="W1650" s="23">
        <v>0</v>
      </c>
      <c r="X1650" s="23">
        <v>38.177063877474787</v>
      </c>
      <c r="Y1650" s="23">
        <v>0.78446021666044086</v>
      </c>
      <c r="Z1650" s="23">
        <v>0</v>
      </c>
      <c r="AA1650" s="23">
        <v>0.44826298094882333</v>
      </c>
      <c r="AB1650" s="23">
        <v>0.26148673888681362</v>
      </c>
      <c r="AC1650" s="23">
        <v>0</v>
      </c>
      <c r="AD1650" s="23">
        <v>12.924915950691071</v>
      </c>
      <c r="AE1650" s="23">
        <v>0</v>
      </c>
      <c r="AF1650" s="23">
        <v>0.14942099364960779</v>
      </c>
      <c r="AG1650" s="23">
        <v>0.18677624206200971</v>
      </c>
      <c r="AH1650" s="23">
        <v>1.5689204333208817</v>
      </c>
      <c r="AI1650" s="23">
        <v>0.11206574523720583</v>
      </c>
      <c r="AJ1650" s="23">
        <v>0</v>
      </c>
      <c r="AK1650" s="23">
        <v>0</v>
      </c>
      <c r="AL1650" s="23">
        <v>0.44826298094882333</v>
      </c>
      <c r="AM1650" s="23">
        <v>1.0459469555472545</v>
      </c>
      <c r="AN1650" s="23">
        <v>1.6809861785580873</v>
      </c>
      <c r="AO1650" s="23">
        <v>7.8819574150168101</v>
      </c>
      <c r="AP1650" s="23">
        <v>1.0085917071348525</v>
      </c>
      <c r="AQ1650" s="23">
        <v>2.129249159506911</v>
      </c>
      <c r="AR1650" s="23">
        <v>0.29884198729921557</v>
      </c>
      <c r="AS1650" s="23">
        <v>0</v>
      </c>
      <c r="AT1650" s="23">
        <v>0.33619723571161747</v>
      </c>
      <c r="AU1650" s="23">
        <v>0.59768397459843114</v>
      </c>
      <c r="AV1650" s="23">
        <v>0</v>
      </c>
      <c r="AW1650" s="23">
        <v>0.14942099364960779</v>
      </c>
      <c r="AX1650" s="23">
        <v>5.341800522973478</v>
      </c>
      <c r="AY1650" s="23">
        <v>0</v>
      </c>
      <c r="AZ1650" s="23">
        <v>0.67239447142323494</v>
      </c>
      <c r="BA1650" s="23">
        <v>0.26148673888681362</v>
      </c>
      <c r="BB1650" s="23">
        <v>0</v>
      </c>
      <c r="BC1650" s="23">
        <v>0</v>
      </c>
      <c r="BD1650" s="23">
        <v>1.0085917071348525</v>
      </c>
      <c r="BE1650" s="23">
        <v>0</v>
      </c>
      <c r="BF1650" s="23">
        <v>1.2700784460216659</v>
      </c>
      <c r="BG1650" s="23">
        <v>1.1206574523720583</v>
      </c>
      <c r="BH1650" s="23">
        <v>0.18677624206200971</v>
      </c>
      <c r="BI1650" s="23">
        <v>0.33619723571161747</v>
      </c>
      <c r="BJ1650" s="23">
        <v>0.14942099364960779</v>
      </c>
      <c r="BK1650" s="23">
        <v>0.18677624206200971</v>
      </c>
      <c r="BL1650" s="23">
        <v>1.2700784460216659</v>
      </c>
      <c r="BM1650" s="23">
        <v>0.52297347777362724</v>
      </c>
      <c r="BN1650" s="23">
        <v>8.5543518864400454</v>
      </c>
      <c r="BO1650" s="23">
        <v>0.29884198729921557</v>
      </c>
      <c r="BP1650" s="23">
        <v>0.11206574523720583</v>
      </c>
      <c r="BQ1650" s="23">
        <v>0.11206574523720583</v>
      </c>
      <c r="BR1650" s="23">
        <v>0.41090773253642138</v>
      </c>
      <c r="BS1650" s="23">
        <v>3.4366828539409791</v>
      </c>
      <c r="BT1650" s="23">
        <v>3.6960276338514682</v>
      </c>
      <c r="BU1650" s="23">
        <v>0.74794315632011965</v>
      </c>
      <c r="BV1650" s="23">
        <v>4.4876589379207177</v>
      </c>
      <c r="BW1650" s="23">
        <v>0</v>
      </c>
      <c r="BX1650" s="23">
        <v>0</v>
      </c>
      <c r="BY1650" s="23">
        <v>0.44876589379207177</v>
      </c>
      <c r="BZ1650" s="23">
        <v>0.44876589379207177</v>
      </c>
      <c r="CA1650" s="23">
        <v>0.56095736724008971</v>
      </c>
      <c r="CB1650" s="23">
        <v>2.6178010471204187</v>
      </c>
      <c r="CC1650" s="23">
        <v>0.56095736724008971</v>
      </c>
      <c r="CD1650" s="23">
        <v>1.832460732984293</v>
      </c>
      <c r="CE1650" s="23">
        <v>0.86013462976813759</v>
      </c>
      <c r="CF1650" s="23">
        <v>0.71054599850411371</v>
      </c>
      <c r="CG1650" s="23">
        <v>0.11219147344801794</v>
      </c>
      <c r="CH1650" s="23">
        <v>0.93492894540014959</v>
      </c>
      <c r="CI1650" s="23">
        <v>0</v>
      </c>
      <c r="CJ1650" s="23">
        <v>0.52356020942408377</v>
      </c>
      <c r="CK1650" s="23">
        <v>0</v>
      </c>
      <c r="CL1650" s="23">
        <v>16.978309648466716</v>
      </c>
      <c r="CM1650" s="23">
        <v>2.0194465220643232</v>
      </c>
      <c r="CN1650" s="23">
        <v>0</v>
      </c>
      <c r="CO1650" s="23">
        <v>1.5706806282722512</v>
      </c>
      <c r="CP1650" s="23">
        <v>0.44876589379207177</v>
      </c>
      <c r="CQ1650" s="23">
        <v>0</v>
      </c>
      <c r="CR1650" s="23">
        <v>7.8160059835452502</v>
      </c>
      <c r="CS1650" s="23">
        <v>1.2341062079281975</v>
      </c>
      <c r="CT1650" s="23">
        <v>0.41136873597606582</v>
      </c>
      <c r="CU1650" s="23">
        <v>0.74794315632011965</v>
      </c>
      <c r="CV1650" s="23">
        <v>0.29917726252804788</v>
      </c>
      <c r="CW1650" s="23">
        <v>1.4584891548242334</v>
      </c>
      <c r="CX1650" s="23">
        <v>3.2909498878085266</v>
      </c>
      <c r="CY1650" s="27">
        <v>61.830742659758201</v>
      </c>
      <c r="CZ1650" s="14">
        <v>5.4875787912495362</v>
      </c>
      <c r="DA1650" s="22">
        <v>13.323182337266845</v>
      </c>
      <c r="DB1650" s="22">
        <v>29.843928435477729</v>
      </c>
      <c r="DC1650" s="22">
        <v>6.2428625808907494</v>
      </c>
      <c r="DD1650" s="22">
        <v>5.2150742291587369</v>
      </c>
      <c r="DE1650" s="22">
        <v>0.30452988199467074</v>
      </c>
      <c r="DF1650" s="22">
        <v>1.865245527217358</v>
      </c>
      <c r="DG1650" s="22">
        <v>43.20517700799391</v>
      </c>
      <c r="DH1650" s="14">
        <v>3.4653465346534658</v>
      </c>
      <c r="DI1650" s="24">
        <v>3.0460624071322435</v>
      </c>
      <c r="DJ1650" s="14">
        <v>14.510638297872342</v>
      </c>
      <c r="DK1650" s="4">
        <v>1173</v>
      </c>
      <c r="DL1650" s="22">
        <v>43.989769820971873</v>
      </c>
      <c r="DM1650" s="22">
        <v>8.6104006820119352</v>
      </c>
      <c r="DN1650" s="22">
        <v>47.399829497016199</v>
      </c>
      <c r="DO1650" s="22">
        <v>0</v>
      </c>
      <c r="DP1650" s="4">
        <v>120</v>
      </c>
      <c r="DQ1650" s="22">
        <v>7.2158749248346368</v>
      </c>
      <c r="DR1650" s="4">
        <v>38</v>
      </c>
      <c r="DS1650" s="22">
        <v>13.103448275862069</v>
      </c>
      <c r="DT1650" s="17">
        <v>711.76470588235293</v>
      </c>
      <c r="DU1650" s="22">
        <v>46.839654025282769</v>
      </c>
      <c r="DV1650" s="22">
        <v>22.62142381902861</v>
      </c>
      <c r="DW1650" s="26">
        <v>16.436903499469775</v>
      </c>
      <c r="DX1650" s="12">
        <v>1.4702439024390244</v>
      </c>
    </row>
    <row r="1651" spans="1:128" ht="10.5" x14ac:dyDescent="0.25">
      <c r="A1651" s="11">
        <v>1647</v>
      </c>
      <c r="B1651" s="4" t="s">
        <v>1013</v>
      </c>
      <c r="C1651" s="4">
        <v>199</v>
      </c>
      <c r="D1651" s="22">
        <v>1.5706806282722512</v>
      </c>
      <c r="E1651" s="22">
        <v>2.0942408376963351</v>
      </c>
      <c r="F1651" s="22">
        <v>2.6178010471204187</v>
      </c>
      <c r="G1651" s="22">
        <v>5.2356020942408374</v>
      </c>
      <c r="H1651" s="22">
        <v>2.0942408376963351</v>
      </c>
      <c r="I1651" s="22">
        <v>0</v>
      </c>
      <c r="J1651" s="22">
        <v>3.664921465968586</v>
      </c>
      <c r="K1651" s="22">
        <v>9.4240837696335085</v>
      </c>
      <c r="L1651" s="22">
        <v>6.8062827225130889</v>
      </c>
      <c r="M1651" s="22">
        <v>8.3769633507853403</v>
      </c>
      <c r="N1651" s="22">
        <v>8.3769633507853403</v>
      </c>
      <c r="O1651" s="22">
        <v>7.3298429319371721</v>
      </c>
      <c r="P1651" s="22">
        <v>14.659685863874344</v>
      </c>
      <c r="Q1651" s="22">
        <v>13.089005235602095</v>
      </c>
      <c r="R1651" s="22">
        <v>9.4240837696335085</v>
      </c>
      <c r="S1651" s="22">
        <v>3.664921465968586</v>
      </c>
      <c r="T1651" s="22">
        <v>1.5706806282722512</v>
      </c>
      <c r="U1651" s="22">
        <v>0</v>
      </c>
      <c r="V1651" s="23">
        <v>8.5889570552147205</v>
      </c>
      <c r="W1651" s="23">
        <v>0</v>
      </c>
      <c r="X1651" s="23">
        <v>91.411042944785279</v>
      </c>
      <c r="Y1651" s="23">
        <v>0</v>
      </c>
      <c r="Z1651" s="23">
        <v>0</v>
      </c>
      <c r="AA1651" s="23">
        <v>0</v>
      </c>
      <c r="AB1651" s="23">
        <v>0</v>
      </c>
      <c r="AC1651" s="23">
        <v>0</v>
      </c>
      <c r="AD1651" s="23">
        <v>0</v>
      </c>
      <c r="AE1651" s="23">
        <v>0</v>
      </c>
      <c r="AF1651" s="23">
        <v>0</v>
      </c>
      <c r="AG1651" s="23">
        <v>0</v>
      </c>
      <c r="AH1651" s="23">
        <v>4.9079754601226995</v>
      </c>
      <c r="AI1651" s="23">
        <v>0</v>
      </c>
      <c r="AJ1651" s="23">
        <v>0</v>
      </c>
      <c r="AK1651" s="23">
        <v>0</v>
      </c>
      <c r="AL1651" s="23">
        <v>0</v>
      </c>
      <c r="AM1651" s="23">
        <v>0</v>
      </c>
      <c r="AN1651" s="23">
        <v>0</v>
      </c>
      <c r="AO1651" s="23">
        <v>0</v>
      </c>
      <c r="AP1651" s="23">
        <v>0</v>
      </c>
      <c r="AQ1651" s="23">
        <v>0</v>
      </c>
      <c r="AR1651" s="23">
        <v>0</v>
      </c>
      <c r="AS1651" s="23">
        <v>0</v>
      </c>
      <c r="AT1651" s="23">
        <v>0</v>
      </c>
      <c r="AU1651" s="23">
        <v>0</v>
      </c>
      <c r="AV1651" s="23">
        <v>0</v>
      </c>
      <c r="AW1651" s="23">
        <v>0</v>
      </c>
      <c r="AX1651" s="23">
        <v>0</v>
      </c>
      <c r="AY1651" s="23">
        <v>0</v>
      </c>
      <c r="AZ1651" s="23">
        <v>0</v>
      </c>
      <c r="BA1651" s="23">
        <v>0</v>
      </c>
      <c r="BB1651" s="23">
        <v>0</v>
      </c>
      <c r="BC1651" s="23">
        <v>1.8404907975460123</v>
      </c>
      <c r="BD1651" s="23">
        <v>1.8404907975460123</v>
      </c>
      <c r="BE1651" s="23">
        <v>0</v>
      </c>
      <c r="BF1651" s="23">
        <v>0</v>
      </c>
      <c r="BG1651" s="23">
        <v>0</v>
      </c>
      <c r="BH1651" s="23">
        <v>0</v>
      </c>
      <c r="BI1651" s="23">
        <v>0</v>
      </c>
      <c r="BJ1651" s="23">
        <v>0</v>
      </c>
      <c r="BK1651" s="23">
        <v>0</v>
      </c>
      <c r="BL1651" s="23">
        <v>0</v>
      </c>
      <c r="BM1651" s="23">
        <v>0</v>
      </c>
      <c r="BN1651" s="23">
        <v>0</v>
      </c>
      <c r="BO1651" s="23">
        <v>0</v>
      </c>
      <c r="BP1651" s="23">
        <v>0</v>
      </c>
      <c r="BQ1651" s="23">
        <v>0</v>
      </c>
      <c r="BR1651" s="23">
        <v>0</v>
      </c>
      <c r="BS1651" s="23">
        <v>0</v>
      </c>
      <c r="BT1651" s="23">
        <v>0</v>
      </c>
      <c r="BU1651" s="23">
        <v>0</v>
      </c>
      <c r="BV1651" s="23">
        <v>0</v>
      </c>
      <c r="BW1651" s="23">
        <v>0</v>
      </c>
      <c r="BX1651" s="23">
        <v>0</v>
      </c>
      <c r="BY1651" s="23">
        <v>0</v>
      </c>
      <c r="BZ1651" s="23">
        <v>0</v>
      </c>
      <c r="CA1651" s="23">
        <v>0</v>
      </c>
      <c r="CB1651" s="23">
        <v>0</v>
      </c>
      <c r="CC1651" s="23">
        <v>0</v>
      </c>
      <c r="CD1651" s="23">
        <v>0</v>
      </c>
      <c r="CE1651" s="23">
        <v>0</v>
      </c>
      <c r="CF1651" s="23">
        <v>0</v>
      </c>
      <c r="CG1651" s="23">
        <v>0</v>
      </c>
      <c r="CH1651" s="23">
        <v>0</v>
      </c>
      <c r="CI1651" s="23">
        <v>0</v>
      </c>
      <c r="CJ1651" s="23">
        <v>0</v>
      </c>
      <c r="CK1651" s="23">
        <v>0</v>
      </c>
      <c r="CL1651" s="23">
        <v>0</v>
      </c>
      <c r="CM1651" s="23">
        <v>0</v>
      </c>
      <c r="CN1651" s="23">
        <v>0</v>
      </c>
      <c r="CO1651" s="23">
        <v>0</v>
      </c>
      <c r="CP1651" s="23">
        <v>0</v>
      </c>
      <c r="CQ1651" s="23">
        <v>0</v>
      </c>
      <c r="CR1651" s="23">
        <v>0</v>
      </c>
      <c r="CS1651" s="23">
        <v>0</v>
      </c>
      <c r="CT1651" s="23">
        <v>0</v>
      </c>
      <c r="CU1651" s="23">
        <v>0</v>
      </c>
      <c r="CV1651" s="23">
        <v>0</v>
      </c>
      <c r="CW1651" s="23">
        <v>0</v>
      </c>
      <c r="CX1651" s="23">
        <v>0</v>
      </c>
      <c r="CY1651" s="27">
        <v>18.5929648241206</v>
      </c>
      <c r="CZ1651" s="14">
        <v>0</v>
      </c>
      <c r="DA1651" s="22">
        <v>0</v>
      </c>
      <c r="DB1651" s="22">
        <v>44.736842105263158</v>
      </c>
      <c r="DC1651" s="22">
        <v>0</v>
      </c>
      <c r="DD1651" s="22">
        <v>0</v>
      </c>
      <c r="DE1651" s="22">
        <v>0</v>
      </c>
      <c r="DF1651" s="22">
        <v>0</v>
      </c>
      <c r="DG1651" s="22">
        <v>55.26315789473685</v>
      </c>
      <c r="DH1651" s="14">
        <v>0</v>
      </c>
      <c r="DI1651" s="24">
        <v>9.6385542168674707</v>
      </c>
      <c r="DJ1651" s="14">
        <v>18.791946308724832</v>
      </c>
      <c r="DK1651" s="4">
        <v>114</v>
      </c>
      <c r="DL1651" s="22">
        <v>97.368421052631575</v>
      </c>
      <c r="DM1651" s="22">
        <v>0</v>
      </c>
      <c r="DN1651" s="22">
        <v>0</v>
      </c>
      <c r="DO1651" s="22">
        <v>2.6315789473684208</v>
      </c>
      <c r="DP1651" s="4">
        <v>0</v>
      </c>
      <c r="DQ1651" s="22">
        <v>0</v>
      </c>
      <c r="DR1651" s="4">
        <v>0</v>
      </c>
      <c r="DS1651" s="22">
        <v>0</v>
      </c>
      <c r="DT1651" s="17">
        <v>589.28571428571433</v>
      </c>
      <c r="DU1651" s="22">
        <v>34.567901234567898</v>
      </c>
      <c r="DV1651" s="22">
        <v>25.925925925925924</v>
      </c>
      <c r="DW1651" s="26">
        <v>5.8823529411764701</v>
      </c>
      <c r="DX1651" s="12">
        <v>2.141025641025641</v>
      </c>
    </row>
    <row r="1652" spans="1:128" ht="10.5" x14ac:dyDescent="0.25">
      <c r="A1652" s="11">
        <v>1648</v>
      </c>
      <c r="B1652" s="4" t="s">
        <v>2207</v>
      </c>
      <c r="C1652" s="4">
        <v>36</v>
      </c>
      <c r="D1652" s="22">
        <v>0</v>
      </c>
      <c r="E1652" s="22">
        <v>0</v>
      </c>
      <c r="F1652" s="22">
        <v>0</v>
      </c>
      <c r="G1652" s="22">
        <v>0</v>
      </c>
      <c r="H1652" s="22">
        <v>0</v>
      </c>
      <c r="I1652" s="22">
        <v>0</v>
      </c>
      <c r="J1652" s="22">
        <v>0</v>
      </c>
      <c r="K1652" s="22">
        <v>23.809523809523807</v>
      </c>
      <c r="L1652" s="22">
        <v>0</v>
      </c>
      <c r="M1652" s="22">
        <v>0</v>
      </c>
      <c r="N1652" s="22">
        <v>0</v>
      </c>
      <c r="O1652" s="22">
        <v>14.285714285714285</v>
      </c>
      <c r="P1652" s="22">
        <v>19.047619047619047</v>
      </c>
      <c r="Q1652" s="22">
        <v>14.285714285714285</v>
      </c>
      <c r="R1652" s="22">
        <v>0</v>
      </c>
      <c r="S1652" s="22">
        <v>28.571428571428569</v>
      </c>
      <c r="T1652" s="22">
        <v>0</v>
      </c>
      <c r="U1652" s="22">
        <v>0</v>
      </c>
      <c r="V1652" s="23">
        <v>10.34482758620689</v>
      </c>
      <c r="W1652" s="23">
        <v>0</v>
      </c>
      <c r="X1652" s="23">
        <v>89.65517241379311</v>
      </c>
      <c r="Y1652" s="23">
        <v>0</v>
      </c>
      <c r="Z1652" s="23">
        <v>0</v>
      </c>
      <c r="AA1652" s="23">
        <v>0</v>
      </c>
      <c r="AB1652" s="23">
        <v>0</v>
      </c>
      <c r="AC1652" s="23">
        <v>0</v>
      </c>
      <c r="AD1652" s="23">
        <v>0</v>
      </c>
      <c r="AE1652" s="23">
        <v>0</v>
      </c>
      <c r="AF1652" s="23">
        <v>0</v>
      </c>
      <c r="AG1652" s="23">
        <v>0</v>
      </c>
      <c r="AH1652" s="23">
        <v>10.344827586206897</v>
      </c>
      <c r="AI1652" s="23">
        <v>0</v>
      </c>
      <c r="AJ1652" s="23">
        <v>0</v>
      </c>
      <c r="AK1652" s="23">
        <v>0</v>
      </c>
      <c r="AL1652" s="23">
        <v>0</v>
      </c>
      <c r="AM1652" s="23">
        <v>0</v>
      </c>
      <c r="AN1652" s="23">
        <v>0</v>
      </c>
      <c r="AO1652" s="23">
        <v>0</v>
      </c>
      <c r="AP1652" s="23">
        <v>0</v>
      </c>
      <c r="AQ1652" s="23">
        <v>0</v>
      </c>
      <c r="AR1652" s="23">
        <v>0</v>
      </c>
      <c r="AS1652" s="23">
        <v>0</v>
      </c>
      <c r="AT1652" s="23">
        <v>0</v>
      </c>
      <c r="AU1652" s="23">
        <v>0</v>
      </c>
      <c r="AV1652" s="23">
        <v>0</v>
      </c>
      <c r="AW1652" s="23">
        <v>0</v>
      </c>
      <c r="AX1652" s="23">
        <v>0</v>
      </c>
      <c r="AY1652" s="23">
        <v>0</v>
      </c>
      <c r="AZ1652" s="23">
        <v>0</v>
      </c>
      <c r="BA1652" s="23">
        <v>0</v>
      </c>
      <c r="BB1652" s="23">
        <v>0</v>
      </c>
      <c r="BC1652" s="23">
        <v>0</v>
      </c>
      <c r="BD1652" s="23">
        <v>0</v>
      </c>
      <c r="BE1652" s="23">
        <v>0</v>
      </c>
      <c r="BF1652" s="23">
        <v>0</v>
      </c>
      <c r="BG1652" s="23">
        <v>0</v>
      </c>
      <c r="BH1652" s="23">
        <v>0</v>
      </c>
      <c r="BI1652" s="23">
        <v>0</v>
      </c>
      <c r="BJ1652" s="23">
        <v>0</v>
      </c>
      <c r="BK1652" s="23">
        <v>0</v>
      </c>
      <c r="BL1652" s="23">
        <v>0</v>
      </c>
      <c r="BM1652" s="23">
        <v>0</v>
      </c>
      <c r="BN1652" s="23">
        <v>0</v>
      </c>
      <c r="BO1652" s="23">
        <v>0</v>
      </c>
      <c r="BP1652" s="23">
        <v>0</v>
      </c>
      <c r="BQ1652" s="23">
        <v>0</v>
      </c>
      <c r="BR1652" s="23">
        <v>0</v>
      </c>
      <c r="BS1652" s="23">
        <v>0</v>
      </c>
      <c r="BT1652" s="23">
        <v>0</v>
      </c>
      <c r="BU1652" s="23">
        <v>0</v>
      </c>
      <c r="BV1652" s="23">
        <v>0</v>
      </c>
      <c r="BW1652" s="23">
        <v>0</v>
      </c>
      <c r="BX1652" s="23">
        <v>0</v>
      </c>
      <c r="BY1652" s="23">
        <v>0</v>
      </c>
      <c r="BZ1652" s="23">
        <v>0</v>
      </c>
      <c r="CA1652" s="23">
        <v>0</v>
      </c>
      <c r="CB1652" s="23">
        <v>0</v>
      </c>
      <c r="CC1652" s="23">
        <v>0</v>
      </c>
      <c r="CD1652" s="23">
        <v>0</v>
      </c>
      <c r="CE1652" s="23">
        <v>0</v>
      </c>
      <c r="CF1652" s="23">
        <v>0</v>
      </c>
      <c r="CG1652" s="23">
        <v>0</v>
      </c>
      <c r="CH1652" s="23">
        <v>0</v>
      </c>
      <c r="CI1652" s="23">
        <v>0</v>
      </c>
      <c r="CJ1652" s="23">
        <v>0</v>
      </c>
      <c r="CK1652" s="23">
        <v>0</v>
      </c>
      <c r="CL1652" s="23">
        <v>0</v>
      </c>
      <c r="CM1652" s="23">
        <v>0</v>
      </c>
      <c r="CN1652" s="23">
        <v>0</v>
      </c>
      <c r="CO1652" s="23">
        <v>0</v>
      </c>
      <c r="CP1652" s="23">
        <v>0</v>
      </c>
      <c r="CQ1652" s="23">
        <v>0</v>
      </c>
      <c r="CR1652" s="23">
        <v>0</v>
      </c>
      <c r="CS1652" s="23">
        <v>0</v>
      </c>
      <c r="CT1652" s="23">
        <v>0</v>
      </c>
      <c r="CU1652" s="23">
        <v>0</v>
      </c>
      <c r="CV1652" s="23">
        <v>0</v>
      </c>
      <c r="CW1652" s="23">
        <v>0</v>
      </c>
      <c r="CX1652" s="23">
        <v>0</v>
      </c>
      <c r="CY1652" s="27">
        <v>2.7777777777777857</v>
      </c>
      <c r="CZ1652" s="14">
        <v>0</v>
      </c>
      <c r="DA1652" s="22">
        <v>0</v>
      </c>
      <c r="DB1652" s="22">
        <v>47.222222222222221</v>
      </c>
      <c r="DC1652" s="22">
        <v>0</v>
      </c>
      <c r="DD1652" s="22">
        <v>0</v>
      </c>
      <c r="DE1652" s="22">
        <v>0</v>
      </c>
      <c r="DF1652" s="22">
        <v>0</v>
      </c>
      <c r="DG1652" s="22">
        <v>52.777777777777779</v>
      </c>
      <c r="DH1652" s="14" t="e">
        <v>#DIV/0!</v>
      </c>
      <c r="DI1652" s="24">
        <v>13.513513513513514</v>
      </c>
      <c r="DJ1652" s="14">
        <v>24</v>
      </c>
      <c r="DK1652" s="4">
        <v>15</v>
      </c>
      <c r="DL1652" s="22">
        <v>100</v>
      </c>
      <c r="DM1652" s="22">
        <v>0</v>
      </c>
      <c r="DN1652" s="22">
        <v>0</v>
      </c>
      <c r="DO1652" s="22">
        <v>0</v>
      </c>
      <c r="DP1652" s="4">
        <v>0</v>
      </c>
      <c r="DQ1652" s="22">
        <v>0</v>
      </c>
      <c r="DR1652" s="4">
        <v>0</v>
      </c>
      <c r="DS1652" s="22" t="e">
        <v>#DIV/0!</v>
      </c>
      <c r="DT1652" s="17">
        <v>860</v>
      </c>
      <c r="DU1652" s="22">
        <v>25</v>
      </c>
      <c r="DV1652" s="22">
        <v>15</v>
      </c>
      <c r="DW1652" s="26">
        <v>23.52941176470588</v>
      </c>
      <c r="DX1652" s="12">
        <v>2</v>
      </c>
    </row>
    <row r="1653" spans="1:128" ht="10.5" x14ac:dyDescent="0.25">
      <c r="A1653" s="11">
        <v>1649</v>
      </c>
      <c r="B1653" s="4" t="s">
        <v>2208</v>
      </c>
      <c r="C1653" s="4">
        <v>64</v>
      </c>
      <c r="D1653" s="22">
        <v>4.4117647058823533</v>
      </c>
      <c r="E1653" s="22">
        <v>0</v>
      </c>
      <c r="F1653" s="22">
        <v>0</v>
      </c>
      <c r="G1653" s="22">
        <v>0</v>
      </c>
      <c r="H1653" s="22">
        <v>4.4117647058823533</v>
      </c>
      <c r="I1653" s="22">
        <v>0</v>
      </c>
      <c r="J1653" s="22">
        <v>20.588235294117645</v>
      </c>
      <c r="K1653" s="22">
        <v>16.176470588235293</v>
      </c>
      <c r="L1653" s="22">
        <v>5.8823529411764701</v>
      </c>
      <c r="M1653" s="22">
        <v>5.8823529411764701</v>
      </c>
      <c r="N1653" s="22">
        <v>5.8823529411764701</v>
      </c>
      <c r="O1653" s="22">
        <v>13.23529411764706</v>
      </c>
      <c r="P1653" s="22">
        <v>13.23529411764706</v>
      </c>
      <c r="Q1653" s="22">
        <v>4.4117647058823533</v>
      </c>
      <c r="R1653" s="22">
        <v>0</v>
      </c>
      <c r="S1653" s="22">
        <v>0</v>
      </c>
      <c r="T1653" s="22">
        <v>5.8823529411764701</v>
      </c>
      <c r="U1653" s="22">
        <v>0</v>
      </c>
      <c r="V1653" s="23">
        <v>7.6923076923076934</v>
      </c>
      <c r="W1653" s="23">
        <v>0</v>
      </c>
      <c r="X1653" s="23">
        <v>92.307692307692307</v>
      </c>
      <c r="Y1653" s="23">
        <v>0</v>
      </c>
      <c r="Z1653" s="23">
        <v>0</v>
      </c>
      <c r="AA1653" s="23">
        <v>0</v>
      </c>
      <c r="AB1653" s="23">
        <v>0</v>
      </c>
      <c r="AC1653" s="23">
        <v>0</v>
      </c>
      <c r="AD1653" s="23">
        <v>0</v>
      </c>
      <c r="AE1653" s="23">
        <v>0</v>
      </c>
      <c r="AF1653" s="23">
        <v>0</v>
      </c>
      <c r="AG1653" s="23">
        <v>0</v>
      </c>
      <c r="AH1653" s="23">
        <v>0</v>
      </c>
      <c r="AI1653" s="23">
        <v>0</v>
      </c>
      <c r="AJ1653" s="23">
        <v>0</v>
      </c>
      <c r="AK1653" s="23">
        <v>0</v>
      </c>
      <c r="AL1653" s="23">
        <v>0</v>
      </c>
      <c r="AM1653" s="23">
        <v>0</v>
      </c>
      <c r="AN1653" s="23">
        <v>0</v>
      </c>
      <c r="AO1653" s="23">
        <v>0</v>
      </c>
      <c r="AP1653" s="23">
        <v>0</v>
      </c>
      <c r="AQ1653" s="23">
        <v>0</v>
      </c>
      <c r="AR1653" s="23">
        <v>0</v>
      </c>
      <c r="AS1653" s="23">
        <v>0</v>
      </c>
      <c r="AT1653" s="23">
        <v>0</v>
      </c>
      <c r="AU1653" s="23">
        <v>0</v>
      </c>
      <c r="AV1653" s="23">
        <v>0</v>
      </c>
      <c r="AW1653" s="23">
        <v>0</v>
      </c>
      <c r="AX1653" s="23">
        <v>0</v>
      </c>
      <c r="AY1653" s="23">
        <v>0</v>
      </c>
      <c r="AZ1653" s="23">
        <v>0</v>
      </c>
      <c r="BA1653" s="23">
        <v>0</v>
      </c>
      <c r="BB1653" s="23">
        <v>0</v>
      </c>
      <c r="BC1653" s="23">
        <v>0</v>
      </c>
      <c r="BD1653" s="23">
        <v>0</v>
      </c>
      <c r="BE1653" s="23">
        <v>0</v>
      </c>
      <c r="BF1653" s="23">
        <v>0</v>
      </c>
      <c r="BG1653" s="23">
        <v>0</v>
      </c>
      <c r="BH1653" s="23">
        <v>0</v>
      </c>
      <c r="BI1653" s="23">
        <v>0</v>
      </c>
      <c r="BJ1653" s="23">
        <v>0</v>
      </c>
      <c r="BK1653" s="23">
        <v>0</v>
      </c>
      <c r="BL1653" s="23">
        <v>0</v>
      </c>
      <c r="BM1653" s="23">
        <v>0</v>
      </c>
      <c r="BN1653" s="23">
        <v>0</v>
      </c>
      <c r="BO1653" s="23">
        <v>0</v>
      </c>
      <c r="BP1653" s="23">
        <v>0</v>
      </c>
      <c r="BQ1653" s="23">
        <v>0</v>
      </c>
      <c r="BR1653" s="23">
        <v>0</v>
      </c>
      <c r="BS1653" s="23">
        <v>7.6923076923076925</v>
      </c>
      <c r="BT1653" s="23">
        <v>0</v>
      </c>
      <c r="BU1653" s="23">
        <v>0</v>
      </c>
      <c r="BV1653" s="23">
        <v>0</v>
      </c>
      <c r="BW1653" s="23">
        <v>0</v>
      </c>
      <c r="BX1653" s="23">
        <v>0</v>
      </c>
      <c r="BY1653" s="23">
        <v>0</v>
      </c>
      <c r="BZ1653" s="23">
        <v>0</v>
      </c>
      <c r="CA1653" s="23">
        <v>0</v>
      </c>
      <c r="CB1653" s="23">
        <v>0</v>
      </c>
      <c r="CC1653" s="23">
        <v>0</v>
      </c>
      <c r="CD1653" s="23">
        <v>0</v>
      </c>
      <c r="CE1653" s="23">
        <v>0</v>
      </c>
      <c r="CF1653" s="23">
        <v>0</v>
      </c>
      <c r="CG1653" s="23">
        <v>0</v>
      </c>
      <c r="CH1653" s="23">
        <v>0</v>
      </c>
      <c r="CI1653" s="23">
        <v>0</v>
      </c>
      <c r="CJ1653" s="23">
        <v>0</v>
      </c>
      <c r="CK1653" s="23">
        <v>0</v>
      </c>
      <c r="CL1653" s="23">
        <v>0</v>
      </c>
      <c r="CM1653" s="23">
        <v>0</v>
      </c>
      <c r="CN1653" s="23">
        <v>0</v>
      </c>
      <c r="CO1653" s="23">
        <v>0</v>
      </c>
      <c r="CP1653" s="23">
        <v>0</v>
      </c>
      <c r="CQ1653" s="23">
        <v>0</v>
      </c>
      <c r="CR1653" s="23">
        <v>0</v>
      </c>
      <c r="CS1653" s="23">
        <v>0</v>
      </c>
      <c r="CT1653" s="23">
        <v>0</v>
      </c>
      <c r="CU1653" s="23">
        <v>0</v>
      </c>
      <c r="CV1653" s="23">
        <v>0</v>
      </c>
      <c r="CW1653" s="23">
        <v>0</v>
      </c>
      <c r="CX1653" s="23">
        <v>0</v>
      </c>
      <c r="CY1653" s="27">
        <v>54.6875</v>
      </c>
      <c r="CZ1653" s="14">
        <v>0</v>
      </c>
      <c r="DA1653" s="22">
        <v>0</v>
      </c>
      <c r="DB1653" s="22">
        <v>42.857142857142854</v>
      </c>
      <c r="DC1653" s="22">
        <v>0</v>
      </c>
      <c r="DD1653" s="22">
        <v>0</v>
      </c>
      <c r="DE1653" s="22">
        <v>0</v>
      </c>
      <c r="DF1653" s="22">
        <v>0</v>
      </c>
      <c r="DG1653" s="22">
        <v>57.142857142857139</v>
      </c>
      <c r="DH1653" s="14">
        <v>100</v>
      </c>
      <c r="DI1653" s="24">
        <v>0</v>
      </c>
      <c r="DJ1653" s="14">
        <v>31.818181818181817</v>
      </c>
      <c r="DK1653" s="4">
        <v>9</v>
      </c>
      <c r="DL1653" s="22">
        <v>100</v>
      </c>
      <c r="DM1653" s="22">
        <v>0</v>
      </c>
      <c r="DN1653" s="22">
        <v>0</v>
      </c>
      <c r="DO1653" s="22">
        <v>0</v>
      </c>
      <c r="DP1653" s="4">
        <v>0</v>
      </c>
      <c r="DQ1653" s="22">
        <v>0</v>
      </c>
      <c r="DR1653" s="4">
        <v>0</v>
      </c>
      <c r="DS1653" s="22" t="e">
        <v>#DIV/0!</v>
      </c>
      <c r="DT1653" s="17">
        <v>975</v>
      </c>
      <c r="DU1653" s="22">
        <v>30</v>
      </c>
      <c r="DV1653" s="22">
        <v>40</v>
      </c>
      <c r="DW1653" s="26">
        <v>0</v>
      </c>
      <c r="DX1653" s="12">
        <v>4</v>
      </c>
    </row>
    <row r="1654" spans="1:128" ht="10.5" x14ac:dyDescent="0.25">
      <c r="A1654" s="11">
        <v>1650</v>
      </c>
      <c r="B1654" s="4" t="s">
        <v>2209</v>
      </c>
      <c r="C1654" s="4">
        <v>96</v>
      </c>
      <c r="D1654" s="22">
        <v>0</v>
      </c>
      <c r="E1654" s="22">
        <v>7.4468085106382977</v>
      </c>
      <c r="F1654" s="22">
        <v>9.5744680851063837</v>
      </c>
      <c r="G1654" s="22">
        <v>9.5744680851063837</v>
      </c>
      <c r="H1654" s="22">
        <v>0</v>
      </c>
      <c r="I1654" s="22">
        <v>0</v>
      </c>
      <c r="J1654" s="22">
        <v>0</v>
      </c>
      <c r="K1654" s="22">
        <v>3.1914893617021276</v>
      </c>
      <c r="L1654" s="22">
        <v>4.2553191489361701</v>
      </c>
      <c r="M1654" s="22">
        <v>10.638297872340425</v>
      </c>
      <c r="N1654" s="22">
        <v>11.702127659574469</v>
      </c>
      <c r="O1654" s="22">
        <v>7.4468085106382977</v>
      </c>
      <c r="P1654" s="22">
        <v>14.893617021276595</v>
      </c>
      <c r="Q1654" s="22">
        <v>13.829787234042554</v>
      </c>
      <c r="R1654" s="22">
        <v>4.2553191489361701</v>
      </c>
      <c r="S1654" s="22">
        <v>0</v>
      </c>
      <c r="T1654" s="22">
        <v>3.1914893617021276</v>
      </c>
      <c r="U1654" s="22">
        <v>0</v>
      </c>
      <c r="V1654" s="23">
        <v>12.631578947368411</v>
      </c>
      <c r="W1654" s="23">
        <v>0</v>
      </c>
      <c r="X1654" s="23">
        <v>87.368421052631589</v>
      </c>
      <c r="Y1654" s="23">
        <v>0</v>
      </c>
      <c r="Z1654" s="23">
        <v>0</v>
      </c>
      <c r="AA1654" s="23">
        <v>0</v>
      </c>
      <c r="AB1654" s="23">
        <v>0</v>
      </c>
      <c r="AC1654" s="23">
        <v>0</v>
      </c>
      <c r="AD1654" s="23">
        <v>0</v>
      </c>
      <c r="AE1654" s="23">
        <v>0</v>
      </c>
      <c r="AF1654" s="23">
        <v>0</v>
      </c>
      <c r="AG1654" s="23">
        <v>0</v>
      </c>
      <c r="AH1654" s="23">
        <v>6.3157894736842106</v>
      </c>
      <c r="AI1654" s="23">
        <v>0</v>
      </c>
      <c r="AJ1654" s="23">
        <v>0</v>
      </c>
      <c r="AK1654" s="23">
        <v>0</v>
      </c>
      <c r="AL1654" s="23">
        <v>0</v>
      </c>
      <c r="AM1654" s="23">
        <v>0</v>
      </c>
      <c r="AN1654" s="23">
        <v>0</v>
      </c>
      <c r="AO1654" s="23">
        <v>0</v>
      </c>
      <c r="AP1654" s="23">
        <v>0</v>
      </c>
      <c r="AQ1654" s="23">
        <v>0</v>
      </c>
      <c r="AR1654" s="23">
        <v>0</v>
      </c>
      <c r="AS1654" s="23">
        <v>0</v>
      </c>
      <c r="AT1654" s="23">
        <v>0</v>
      </c>
      <c r="AU1654" s="23">
        <v>0</v>
      </c>
      <c r="AV1654" s="23">
        <v>0</v>
      </c>
      <c r="AW1654" s="23">
        <v>0</v>
      </c>
      <c r="AX1654" s="23">
        <v>0</v>
      </c>
      <c r="AY1654" s="23">
        <v>0</v>
      </c>
      <c r="AZ1654" s="23">
        <v>0</v>
      </c>
      <c r="BA1654" s="23">
        <v>0</v>
      </c>
      <c r="BB1654" s="23">
        <v>0</v>
      </c>
      <c r="BC1654" s="23">
        <v>0</v>
      </c>
      <c r="BD1654" s="23">
        <v>0</v>
      </c>
      <c r="BE1654" s="23">
        <v>0</v>
      </c>
      <c r="BF1654" s="23">
        <v>0</v>
      </c>
      <c r="BG1654" s="23">
        <v>0</v>
      </c>
      <c r="BH1654" s="23">
        <v>0</v>
      </c>
      <c r="BI1654" s="23">
        <v>0</v>
      </c>
      <c r="BJ1654" s="23">
        <v>0</v>
      </c>
      <c r="BK1654" s="23">
        <v>0</v>
      </c>
      <c r="BL1654" s="23">
        <v>0</v>
      </c>
      <c r="BM1654" s="23">
        <v>0</v>
      </c>
      <c r="BN1654" s="23">
        <v>0</v>
      </c>
      <c r="BO1654" s="23">
        <v>0</v>
      </c>
      <c r="BP1654" s="23">
        <v>0</v>
      </c>
      <c r="BQ1654" s="23">
        <v>0</v>
      </c>
      <c r="BR1654" s="23">
        <v>0</v>
      </c>
      <c r="BS1654" s="23">
        <v>0</v>
      </c>
      <c r="BT1654" s="23">
        <v>0</v>
      </c>
      <c r="BU1654" s="23">
        <v>0</v>
      </c>
      <c r="BV1654" s="23">
        <v>0</v>
      </c>
      <c r="BW1654" s="23">
        <v>0</v>
      </c>
      <c r="BX1654" s="23">
        <v>0</v>
      </c>
      <c r="BY1654" s="23">
        <v>0</v>
      </c>
      <c r="BZ1654" s="23">
        <v>0</v>
      </c>
      <c r="CA1654" s="23">
        <v>8.4210526315789469</v>
      </c>
      <c r="CB1654" s="23">
        <v>0</v>
      </c>
      <c r="CC1654" s="23">
        <v>0</v>
      </c>
      <c r="CD1654" s="23">
        <v>0</v>
      </c>
      <c r="CE1654" s="23">
        <v>0</v>
      </c>
      <c r="CF1654" s="23">
        <v>0</v>
      </c>
      <c r="CG1654" s="23">
        <v>0</v>
      </c>
      <c r="CH1654" s="23">
        <v>0</v>
      </c>
      <c r="CI1654" s="23">
        <v>0</v>
      </c>
      <c r="CJ1654" s="23">
        <v>0</v>
      </c>
      <c r="CK1654" s="23">
        <v>0</v>
      </c>
      <c r="CL1654" s="23">
        <v>0</v>
      </c>
      <c r="CM1654" s="23">
        <v>0</v>
      </c>
      <c r="CN1654" s="23">
        <v>0</v>
      </c>
      <c r="CO1654" s="23">
        <v>0</v>
      </c>
      <c r="CP1654" s="23">
        <v>0</v>
      </c>
      <c r="CQ1654" s="23">
        <v>0</v>
      </c>
      <c r="CR1654" s="23">
        <v>0</v>
      </c>
      <c r="CS1654" s="23">
        <v>0</v>
      </c>
      <c r="CT1654" s="23">
        <v>0</v>
      </c>
      <c r="CU1654" s="23">
        <v>0</v>
      </c>
      <c r="CV1654" s="23">
        <v>0</v>
      </c>
      <c r="CW1654" s="23">
        <v>0</v>
      </c>
      <c r="CX1654" s="23">
        <v>0</v>
      </c>
      <c r="CY1654" s="27">
        <v>9.375</v>
      </c>
      <c r="CZ1654" s="14">
        <v>0</v>
      </c>
      <c r="DA1654" s="22">
        <v>0</v>
      </c>
      <c r="DB1654" s="22">
        <v>60.215053763440864</v>
      </c>
      <c r="DC1654" s="22">
        <v>0</v>
      </c>
      <c r="DD1654" s="22">
        <v>0</v>
      </c>
      <c r="DE1654" s="22">
        <v>0</v>
      </c>
      <c r="DF1654" s="22">
        <v>0</v>
      </c>
      <c r="DG1654" s="22">
        <v>39.784946236559136</v>
      </c>
      <c r="DH1654" s="14" t="e">
        <v>#DIV/0!</v>
      </c>
      <c r="DI1654" s="24">
        <v>3.2608695652173911</v>
      </c>
      <c r="DJ1654" s="14">
        <v>34.523809523809526</v>
      </c>
      <c r="DK1654" s="4">
        <v>60</v>
      </c>
      <c r="DL1654" s="22">
        <v>95</v>
      </c>
      <c r="DM1654" s="22">
        <v>5</v>
      </c>
      <c r="DN1654" s="22">
        <v>0</v>
      </c>
      <c r="DO1654" s="22">
        <v>0</v>
      </c>
      <c r="DP1654" s="4">
        <v>0</v>
      </c>
      <c r="DQ1654" s="22">
        <v>0</v>
      </c>
      <c r="DR1654" s="4">
        <v>0</v>
      </c>
      <c r="DS1654" s="22" t="e">
        <v>#DIV/0!</v>
      </c>
      <c r="DT1654" s="17">
        <v>1041.6666666666667</v>
      </c>
      <c r="DU1654" s="22">
        <v>49.056603773584904</v>
      </c>
      <c r="DV1654" s="22">
        <v>20.754716981132077</v>
      </c>
      <c r="DW1654" s="26">
        <v>12.903225806451612</v>
      </c>
      <c r="DX1654" s="12">
        <v>2.6829268292682928</v>
      </c>
    </row>
    <row r="1655" spans="1:128" ht="10.5" x14ac:dyDescent="0.25">
      <c r="A1655" s="11">
        <v>1651</v>
      </c>
      <c r="B1655" s="4" t="s">
        <v>1014</v>
      </c>
      <c r="C1655" s="4">
        <v>233</v>
      </c>
      <c r="D1655" s="22">
        <v>3.75</v>
      </c>
      <c r="E1655" s="22">
        <v>8.75</v>
      </c>
      <c r="F1655" s="22">
        <v>7.083333333333333</v>
      </c>
      <c r="G1655" s="22">
        <v>7.9166666666666661</v>
      </c>
      <c r="H1655" s="22">
        <v>8.3333333333333321</v>
      </c>
      <c r="I1655" s="22">
        <v>3.75</v>
      </c>
      <c r="J1655" s="22">
        <v>9.1666666666666661</v>
      </c>
      <c r="K1655" s="22">
        <v>8.3333333333333321</v>
      </c>
      <c r="L1655" s="22">
        <v>5</v>
      </c>
      <c r="M1655" s="22">
        <v>8.75</v>
      </c>
      <c r="N1655" s="22">
        <v>6.25</v>
      </c>
      <c r="O1655" s="22">
        <v>7.5</v>
      </c>
      <c r="P1655" s="22">
        <v>3.3333333333333335</v>
      </c>
      <c r="Q1655" s="22">
        <v>4.1666666666666661</v>
      </c>
      <c r="R1655" s="22">
        <v>4.1666666666666661</v>
      </c>
      <c r="S1655" s="22">
        <v>2.5</v>
      </c>
      <c r="T1655" s="22">
        <v>1.25</v>
      </c>
      <c r="U1655" s="22">
        <v>0</v>
      </c>
      <c r="V1655" s="23">
        <v>8.2524271844660149</v>
      </c>
      <c r="W1655" s="23">
        <v>0</v>
      </c>
      <c r="X1655" s="23">
        <v>91.747572815533985</v>
      </c>
      <c r="Y1655" s="23">
        <v>0</v>
      </c>
      <c r="Z1655" s="23">
        <v>0</v>
      </c>
      <c r="AA1655" s="23">
        <v>0</v>
      </c>
      <c r="AB1655" s="23">
        <v>0</v>
      </c>
      <c r="AC1655" s="23">
        <v>0</v>
      </c>
      <c r="AD1655" s="23">
        <v>0</v>
      </c>
      <c r="AE1655" s="23">
        <v>0</v>
      </c>
      <c r="AF1655" s="23">
        <v>0</v>
      </c>
      <c r="AG1655" s="23">
        <v>0</v>
      </c>
      <c r="AH1655" s="23">
        <v>1.9417475728155338</v>
      </c>
      <c r="AI1655" s="23">
        <v>0</v>
      </c>
      <c r="AJ1655" s="23">
        <v>0</v>
      </c>
      <c r="AK1655" s="23">
        <v>0</v>
      </c>
      <c r="AL1655" s="23">
        <v>0</v>
      </c>
      <c r="AM1655" s="23">
        <v>0</v>
      </c>
      <c r="AN1655" s="23">
        <v>0</v>
      </c>
      <c r="AO1655" s="23">
        <v>0</v>
      </c>
      <c r="AP1655" s="23">
        <v>0</v>
      </c>
      <c r="AQ1655" s="23">
        <v>0</v>
      </c>
      <c r="AR1655" s="23">
        <v>0</v>
      </c>
      <c r="AS1655" s="23">
        <v>0</v>
      </c>
      <c r="AT1655" s="23">
        <v>0</v>
      </c>
      <c r="AU1655" s="23">
        <v>0</v>
      </c>
      <c r="AV1655" s="23">
        <v>0</v>
      </c>
      <c r="AW1655" s="23">
        <v>0</v>
      </c>
      <c r="AX1655" s="23">
        <v>0</v>
      </c>
      <c r="AY1655" s="23">
        <v>0</v>
      </c>
      <c r="AZ1655" s="23">
        <v>0</v>
      </c>
      <c r="BA1655" s="23">
        <v>0</v>
      </c>
      <c r="BB1655" s="23">
        <v>0</v>
      </c>
      <c r="BC1655" s="23">
        <v>0</v>
      </c>
      <c r="BD1655" s="23">
        <v>1.4563106796116505</v>
      </c>
      <c r="BE1655" s="23">
        <v>0</v>
      </c>
      <c r="BF1655" s="23">
        <v>0</v>
      </c>
      <c r="BG1655" s="23">
        <v>4.8543689320388346</v>
      </c>
      <c r="BH1655" s="23">
        <v>0</v>
      </c>
      <c r="BI1655" s="23">
        <v>0</v>
      </c>
      <c r="BJ1655" s="23">
        <v>0</v>
      </c>
      <c r="BK1655" s="23">
        <v>0</v>
      </c>
      <c r="BL1655" s="23">
        <v>0</v>
      </c>
      <c r="BM1655" s="23">
        <v>0</v>
      </c>
      <c r="BN1655" s="23">
        <v>0</v>
      </c>
      <c r="BO1655" s="23">
        <v>0</v>
      </c>
      <c r="BP1655" s="23">
        <v>0</v>
      </c>
      <c r="BQ1655" s="23">
        <v>0</v>
      </c>
      <c r="BR1655" s="23">
        <v>0</v>
      </c>
      <c r="BS1655" s="23">
        <v>0</v>
      </c>
      <c r="BT1655" s="23">
        <v>0</v>
      </c>
      <c r="BU1655" s="23">
        <v>0</v>
      </c>
      <c r="BV1655" s="23">
        <v>0</v>
      </c>
      <c r="BW1655" s="23">
        <v>0</v>
      </c>
      <c r="BX1655" s="23">
        <v>0</v>
      </c>
      <c r="BY1655" s="23">
        <v>1.3953488372093024</v>
      </c>
      <c r="BZ1655" s="23">
        <v>0</v>
      </c>
      <c r="CA1655" s="23">
        <v>0</v>
      </c>
      <c r="CB1655" s="23">
        <v>0</v>
      </c>
      <c r="CC1655" s="23">
        <v>0</v>
      </c>
      <c r="CD1655" s="23">
        <v>0</v>
      </c>
      <c r="CE1655" s="23">
        <v>0</v>
      </c>
      <c r="CF1655" s="23">
        <v>0</v>
      </c>
      <c r="CG1655" s="23">
        <v>0</v>
      </c>
      <c r="CH1655" s="23">
        <v>0</v>
      </c>
      <c r="CI1655" s="23">
        <v>0</v>
      </c>
      <c r="CJ1655" s="23">
        <v>0</v>
      </c>
      <c r="CK1655" s="23">
        <v>0</v>
      </c>
      <c r="CL1655" s="23">
        <v>0</v>
      </c>
      <c r="CM1655" s="23">
        <v>0</v>
      </c>
      <c r="CN1655" s="23">
        <v>0</v>
      </c>
      <c r="CO1655" s="23">
        <v>0</v>
      </c>
      <c r="CP1655" s="23">
        <v>0</v>
      </c>
      <c r="CQ1655" s="23">
        <v>0</v>
      </c>
      <c r="CR1655" s="23">
        <v>0</v>
      </c>
      <c r="CS1655" s="23">
        <v>0</v>
      </c>
      <c r="CT1655" s="23">
        <v>2.7906976744186047</v>
      </c>
      <c r="CU1655" s="23">
        <v>0</v>
      </c>
      <c r="CV1655" s="23">
        <v>0</v>
      </c>
      <c r="CW1655" s="23">
        <v>0</v>
      </c>
      <c r="CX1655" s="23">
        <v>0</v>
      </c>
      <c r="CY1655" s="27">
        <v>11.587982832618025</v>
      </c>
      <c r="CZ1655" s="14">
        <v>0</v>
      </c>
      <c r="DA1655" s="22">
        <v>0</v>
      </c>
      <c r="DB1655" s="22">
        <v>57.603686635944698</v>
      </c>
      <c r="DC1655" s="22">
        <v>0</v>
      </c>
      <c r="DD1655" s="22">
        <v>0</v>
      </c>
      <c r="DE1655" s="22">
        <v>0</v>
      </c>
      <c r="DF1655" s="22">
        <v>0</v>
      </c>
      <c r="DG1655" s="22">
        <v>42.396313364055302</v>
      </c>
      <c r="DH1655" s="14">
        <v>0</v>
      </c>
      <c r="DI1655" s="24">
        <v>5.8558558558558556</v>
      </c>
      <c r="DJ1655" s="14">
        <v>26.011560693641616</v>
      </c>
      <c r="DK1655" s="4">
        <v>86</v>
      </c>
      <c r="DL1655" s="22">
        <v>100</v>
      </c>
      <c r="DM1655" s="22">
        <v>0</v>
      </c>
      <c r="DN1655" s="22">
        <v>0</v>
      </c>
      <c r="DO1655" s="22">
        <v>0</v>
      </c>
      <c r="DP1655" s="4">
        <v>4</v>
      </c>
      <c r="DQ1655" s="22">
        <v>3.3613445378151261</v>
      </c>
      <c r="DR1655" s="4">
        <v>0</v>
      </c>
      <c r="DS1655" s="22">
        <v>0</v>
      </c>
      <c r="DT1655" s="17">
        <v>833.33333333333337</v>
      </c>
      <c r="DU1655" s="22">
        <v>52.459016393442624</v>
      </c>
      <c r="DV1655" s="22">
        <v>19.672131147540984</v>
      </c>
      <c r="DW1655" s="26">
        <v>17.567567567567568</v>
      </c>
      <c r="DX1655" s="12">
        <v>2.3950617283950617</v>
      </c>
    </row>
    <row r="1656" spans="1:128" ht="10.5" x14ac:dyDescent="0.25">
      <c r="A1656" s="11">
        <v>1652</v>
      </c>
      <c r="B1656" s="4" t="s">
        <v>2210</v>
      </c>
      <c r="C1656" s="4">
        <v>46</v>
      </c>
      <c r="D1656" s="22">
        <v>0</v>
      </c>
      <c r="E1656" s="22">
        <v>0</v>
      </c>
      <c r="F1656" s="22">
        <v>0</v>
      </c>
      <c r="G1656" s="22">
        <v>12.820512820512819</v>
      </c>
      <c r="H1656" s="22">
        <v>20.512820512820511</v>
      </c>
      <c r="I1656" s="22">
        <v>7.6923076923076925</v>
      </c>
      <c r="J1656" s="22">
        <v>17.948717948717949</v>
      </c>
      <c r="K1656" s="22">
        <v>0</v>
      </c>
      <c r="L1656" s="22">
        <v>0</v>
      </c>
      <c r="M1656" s="22">
        <v>0</v>
      </c>
      <c r="N1656" s="22">
        <v>10.256410256410255</v>
      </c>
      <c r="O1656" s="22">
        <v>7.6923076923076925</v>
      </c>
      <c r="P1656" s="22">
        <v>15.384615384615385</v>
      </c>
      <c r="Q1656" s="22">
        <v>7.6923076923076925</v>
      </c>
      <c r="R1656" s="22">
        <v>0</v>
      </c>
      <c r="S1656" s="22">
        <v>0</v>
      </c>
      <c r="T1656" s="22">
        <v>0</v>
      </c>
      <c r="U1656" s="22">
        <v>0</v>
      </c>
      <c r="V1656" s="23">
        <v>0</v>
      </c>
      <c r="W1656" s="23">
        <v>0</v>
      </c>
      <c r="X1656" s="23">
        <v>100</v>
      </c>
      <c r="Y1656" s="23">
        <v>0</v>
      </c>
      <c r="Z1656" s="23">
        <v>0</v>
      </c>
      <c r="AA1656" s="23">
        <v>0</v>
      </c>
      <c r="AB1656" s="23">
        <v>0</v>
      </c>
      <c r="AC1656" s="23">
        <v>0</v>
      </c>
      <c r="AD1656" s="23">
        <v>0</v>
      </c>
      <c r="AE1656" s="23">
        <v>0</v>
      </c>
      <c r="AF1656" s="23">
        <v>0</v>
      </c>
      <c r="AG1656" s="23">
        <v>0</v>
      </c>
      <c r="AH1656" s="23">
        <v>0</v>
      </c>
      <c r="AI1656" s="23">
        <v>0</v>
      </c>
      <c r="AJ1656" s="23">
        <v>0</v>
      </c>
      <c r="AK1656" s="23">
        <v>0</v>
      </c>
      <c r="AL1656" s="23">
        <v>0</v>
      </c>
      <c r="AM1656" s="23">
        <v>0</v>
      </c>
      <c r="AN1656" s="23">
        <v>0</v>
      </c>
      <c r="AO1656" s="23">
        <v>0</v>
      </c>
      <c r="AP1656" s="23">
        <v>0</v>
      </c>
      <c r="AQ1656" s="23">
        <v>0</v>
      </c>
      <c r="AR1656" s="23">
        <v>0</v>
      </c>
      <c r="AS1656" s="23">
        <v>0</v>
      </c>
      <c r="AT1656" s="23">
        <v>0</v>
      </c>
      <c r="AU1656" s="23">
        <v>0</v>
      </c>
      <c r="AV1656" s="23">
        <v>0</v>
      </c>
      <c r="AW1656" s="23">
        <v>0</v>
      </c>
      <c r="AX1656" s="23">
        <v>0</v>
      </c>
      <c r="AY1656" s="23">
        <v>0</v>
      </c>
      <c r="AZ1656" s="23">
        <v>0</v>
      </c>
      <c r="BA1656" s="23">
        <v>0</v>
      </c>
      <c r="BB1656" s="23">
        <v>0</v>
      </c>
      <c r="BC1656" s="23">
        <v>0</v>
      </c>
      <c r="BD1656" s="23">
        <v>0</v>
      </c>
      <c r="BE1656" s="23">
        <v>0</v>
      </c>
      <c r="BF1656" s="23">
        <v>0</v>
      </c>
      <c r="BG1656" s="23">
        <v>0</v>
      </c>
      <c r="BH1656" s="23">
        <v>0</v>
      </c>
      <c r="BI1656" s="23">
        <v>0</v>
      </c>
      <c r="BJ1656" s="23">
        <v>0</v>
      </c>
      <c r="BK1656" s="23">
        <v>0</v>
      </c>
      <c r="BL1656" s="23">
        <v>0</v>
      </c>
      <c r="BM1656" s="23">
        <v>0</v>
      </c>
      <c r="BN1656" s="23">
        <v>0</v>
      </c>
      <c r="BO1656" s="23">
        <v>0</v>
      </c>
      <c r="BP1656" s="23">
        <v>0</v>
      </c>
      <c r="BQ1656" s="23">
        <v>0</v>
      </c>
      <c r="BR1656" s="23">
        <v>0</v>
      </c>
      <c r="BS1656" s="23">
        <v>0</v>
      </c>
      <c r="BT1656" s="23">
        <v>0</v>
      </c>
      <c r="BU1656" s="23">
        <v>0</v>
      </c>
      <c r="BV1656" s="23">
        <v>0</v>
      </c>
      <c r="BW1656" s="23">
        <v>0</v>
      </c>
      <c r="BX1656" s="23">
        <v>0</v>
      </c>
      <c r="BY1656" s="23">
        <v>0</v>
      </c>
      <c r="BZ1656" s="23">
        <v>0</v>
      </c>
      <c r="CA1656" s="23">
        <v>0</v>
      </c>
      <c r="CB1656" s="23">
        <v>0</v>
      </c>
      <c r="CC1656" s="23">
        <v>0</v>
      </c>
      <c r="CD1656" s="23">
        <v>0</v>
      </c>
      <c r="CE1656" s="23">
        <v>0</v>
      </c>
      <c r="CF1656" s="23">
        <v>0</v>
      </c>
      <c r="CG1656" s="23">
        <v>0</v>
      </c>
      <c r="CH1656" s="23">
        <v>0</v>
      </c>
      <c r="CI1656" s="23">
        <v>0</v>
      </c>
      <c r="CJ1656" s="23">
        <v>0</v>
      </c>
      <c r="CK1656" s="23">
        <v>0</v>
      </c>
      <c r="CL1656" s="23">
        <v>0</v>
      </c>
      <c r="CM1656" s="23">
        <v>0</v>
      </c>
      <c r="CN1656" s="23">
        <v>0</v>
      </c>
      <c r="CO1656" s="23">
        <v>0</v>
      </c>
      <c r="CP1656" s="23">
        <v>0</v>
      </c>
      <c r="CQ1656" s="23">
        <v>0</v>
      </c>
      <c r="CR1656" s="23">
        <v>0</v>
      </c>
      <c r="CS1656" s="23">
        <v>0</v>
      </c>
      <c r="CT1656" s="23">
        <v>0</v>
      </c>
      <c r="CU1656" s="23">
        <v>0</v>
      </c>
      <c r="CV1656" s="23">
        <v>0</v>
      </c>
      <c r="CW1656" s="23">
        <v>0</v>
      </c>
      <c r="CX1656" s="23">
        <v>0</v>
      </c>
      <c r="CY1656" s="27">
        <v>21.739130434782609</v>
      </c>
      <c r="CZ1656" s="14">
        <v>0</v>
      </c>
      <c r="DA1656" s="22">
        <v>0</v>
      </c>
      <c r="DB1656" s="22">
        <v>64.102564102564102</v>
      </c>
      <c r="DC1656" s="22">
        <v>0</v>
      </c>
      <c r="DD1656" s="22">
        <v>0</v>
      </c>
      <c r="DE1656" s="22">
        <v>0</v>
      </c>
      <c r="DF1656" s="22">
        <v>0</v>
      </c>
      <c r="DG1656" s="22">
        <v>35.897435897435898</v>
      </c>
      <c r="DH1656" s="14">
        <v>0</v>
      </c>
      <c r="DI1656" s="24">
        <v>0</v>
      </c>
      <c r="DJ1656" s="14">
        <v>26.829268292682929</v>
      </c>
      <c r="DK1656" s="4">
        <v>17</v>
      </c>
      <c r="DL1656" s="22">
        <v>100</v>
      </c>
      <c r="DM1656" s="22">
        <v>0</v>
      </c>
      <c r="DN1656" s="22">
        <v>0</v>
      </c>
      <c r="DO1656" s="22">
        <v>0</v>
      </c>
      <c r="DP1656" s="4">
        <v>3</v>
      </c>
      <c r="DQ1656" s="22">
        <v>8.5714285714285712</v>
      </c>
      <c r="DR1656" s="4">
        <v>0</v>
      </c>
      <c r="DS1656" s="22">
        <v>0</v>
      </c>
      <c r="DT1656" s="17">
        <v>875</v>
      </c>
      <c r="DU1656" s="22">
        <v>71.428571428571431</v>
      </c>
      <c r="DV1656" s="22">
        <v>0</v>
      </c>
      <c r="DW1656" s="26">
        <v>0</v>
      </c>
      <c r="DX1656" s="12">
        <v>3.6875</v>
      </c>
    </row>
    <row r="1657" spans="1:128" ht="10.5" x14ac:dyDescent="0.25">
      <c r="A1657" s="11">
        <v>1653</v>
      </c>
      <c r="B1657" s="4" t="s">
        <v>2211</v>
      </c>
      <c r="C1657" s="4">
        <v>92</v>
      </c>
      <c r="D1657" s="22">
        <v>3.3333333333333335</v>
      </c>
      <c r="E1657" s="22">
        <v>5.5555555555555554</v>
      </c>
      <c r="F1657" s="22">
        <v>10</v>
      </c>
      <c r="G1657" s="22">
        <v>6.666666666666667</v>
      </c>
      <c r="H1657" s="22">
        <v>6.666666666666667</v>
      </c>
      <c r="I1657" s="22">
        <v>6.666666666666667</v>
      </c>
      <c r="J1657" s="22">
        <v>11.111111111111111</v>
      </c>
      <c r="K1657" s="22">
        <v>3.3333333333333335</v>
      </c>
      <c r="L1657" s="22">
        <v>4.4444444444444446</v>
      </c>
      <c r="M1657" s="22">
        <v>3.3333333333333335</v>
      </c>
      <c r="N1657" s="22">
        <v>7.7777777777777777</v>
      </c>
      <c r="O1657" s="22">
        <v>4.4444444444444446</v>
      </c>
      <c r="P1657" s="22">
        <v>7.7777777777777777</v>
      </c>
      <c r="Q1657" s="22">
        <v>5.5555555555555554</v>
      </c>
      <c r="R1657" s="22">
        <v>8.8888888888888893</v>
      </c>
      <c r="S1657" s="22">
        <v>0</v>
      </c>
      <c r="T1657" s="22">
        <v>4.4444444444444446</v>
      </c>
      <c r="U1657" s="22">
        <v>0</v>
      </c>
      <c r="V1657" s="23">
        <v>13.95348837209302</v>
      </c>
      <c r="W1657" s="23">
        <v>0</v>
      </c>
      <c r="X1657" s="23">
        <v>86.04651162790698</v>
      </c>
      <c r="Y1657" s="23">
        <v>0</v>
      </c>
      <c r="Z1657" s="23">
        <v>0</v>
      </c>
      <c r="AA1657" s="23">
        <v>0</v>
      </c>
      <c r="AB1657" s="23">
        <v>0</v>
      </c>
      <c r="AC1657" s="23">
        <v>0</v>
      </c>
      <c r="AD1657" s="23">
        <v>0</v>
      </c>
      <c r="AE1657" s="23">
        <v>0</v>
      </c>
      <c r="AF1657" s="23">
        <v>0</v>
      </c>
      <c r="AG1657" s="23">
        <v>0</v>
      </c>
      <c r="AH1657" s="23">
        <v>8.1395348837209305</v>
      </c>
      <c r="AI1657" s="23">
        <v>0</v>
      </c>
      <c r="AJ1657" s="23">
        <v>0</v>
      </c>
      <c r="AK1657" s="23">
        <v>0</v>
      </c>
      <c r="AL1657" s="23">
        <v>0</v>
      </c>
      <c r="AM1657" s="23">
        <v>0</v>
      </c>
      <c r="AN1657" s="23">
        <v>0</v>
      </c>
      <c r="AO1657" s="23">
        <v>0</v>
      </c>
      <c r="AP1657" s="23">
        <v>0</v>
      </c>
      <c r="AQ1657" s="23">
        <v>0</v>
      </c>
      <c r="AR1657" s="23">
        <v>0</v>
      </c>
      <c r="AS1657" s="23">
        <v>0</v>
      </c>
      <c r="AT1657" s="23">
        <v>0</v>
      </c>
      <c r="AU1657" s="23">
        <v>0</v>
      </c>
      <c r="AV1657" s="23">
        <v>0</v>
      </c>
      <c r="AW1657" s="23">
        <v>0</v>
      </c>
      <c r="AX1657" s="23">
        <v>0</v>
      </c>
      <c r="AY1657" s="23">
        <v>0</v>
      </c>
      <c r="AZ1657" s="23">
        <v>0</v>
      </c>
      <c r="BA1657" s="23">
        <v>0</v>
      </c>
      <c r="BB1657" s="23">
        <v>0</v>
      </c>
      <c r="BC1657" s="23">
        <v>0</v>
      </c>
      <c r="BD1657" s="23">
        <v>0</v>
      </c>
      <c r="BE1657" s="23">
        <v>0</v>
      </c>
      <c r="BF1657" s="23">
        <v>0</v>
      </c>
      <c r="BG1657" s="23">
        <v>5.8139534883720927</v>
      </c>
      <c r="BH1657" s="23">
        <v>0</v>
      </c>
      <c r="BI1657" s="23">
        <v>0</v>
      </c>
      <c r="BJ1657" s="23">
        <v>0</v>
      </c>
      <c r="BK1657" s="23">
        <v>0</v>
      </c>
      <c r="BL1657" s="23">
        <v>0</v>
      </c>
      <c r="BM1657" s="23">
        <v>0</v>
      </c>
      <c r="BN1657" s="23">
        <v>0</v>
      </c>
      <c r="BO1657" s="23">
        <v>0</v>
      </c>
      <c r="BP1657" s="23">
        <v>0</v>
      </c>
      <c r="BQ1657" s="23">
        <v>0</v>
      </c>
      <c r="BR1657" s="23">
        <v>0</v>
      </c>
      <c r="BS1657" s="23">
        <v>0</v>
      </c>
      <c r="BT1657" s="23">
        <v>5.4347826086956523</v>
      </c>
      <c r="BU1657" s="23">
        <v>0</v>
      </c>
      <c r="BV1657" s="23">
        <v>0</v>
      </c>
      <c r="BW1657" s="23">
        <v>0</v>
      </c>
      <c r="BX1657" s="23">
        <v>0</v>
      </c>
      <c r="BY1657" s="23">
        <v>0</v>
      </c>
      <c r="BZ1657" s="23">
        <v>0</v>
      </c>
      <c r="CA1657" s="23">
        <v>0</v>
      </c>
      <c r="CB1657" s="23">
        <v>0</v>
      </c>
      <c r="CC1657" s="23">
        <v>0</v>
      </c>
      <c r="CD1657" s="23">
        <v>0</v>
      </c>
      <c r="CE1657" s="23">
        <v>0</v>
      </c>
      <c r="CF1657" s="23">
        <v>0</v>
      </c>
      <c r="CG1657" s="23">
        <v>0</v>
      </c>
      <c r="CH1657" s="23">
        <v>0</v>
      </c>
      <c r="CI1657" s="23">
        <v>0</v>
      </c>
      <c r="CJ1657" s="23">
        <v>0</v>
      </c>
      <c r="CK1657" s="23">
        <v>0</v>
      </c>
      <c r="CL1657" s="23">
        <v>0</v>
      </c>
      <c r="CM1657" s="23">
        <v>0</v>
      </c>
      <c r="CN1657" s="23">
        <v>0</v>
      </c>
      <c r="CO1657" s="23">
        <v>0</v>
      </c>
      <c r="CP1657" s="23">
        <v>0</v>
      </c>
      <c r="CQ1657" s="23">
        <v>0</v>
      </c>
      <c r="CR1657" s="23">
        <v>0</v>
      </c>
      <c r="CS1657" s="23">
        <v>0</v>
      </c>
      <c r="CT1657" s="23">
        <v>5.4945054945054945</v>
      </c>
      <c r="CU1657" s="23">
        <v>0</v>
      </c>
      <c r="CV1657" s="23">
        <v>0</v>
      </c>
      <c r="CW1657" s="23">
        <v>0</v>
      </c>
      <c r="CX1657" s="23">
        <v>0</v>
      </c>
      <c r="CY1657" s="27">
        <v>6.5217391304347814</v>
      </c>
      <c r="CZ1657" s="14">
        <v>0</v>
      </c>
      <c r="DA1657" s="22">
        <v>0</v>
      </c>
      <c r="DB1657" s="22">
        <v>62.352941176470587</v>
      </c>
      <c r="DC1657" s="22">
        <v>0</v>
      </c>
      <c r="DD1657" s="22">
        <v>0</v>
      </c>
      <c r="DE1657" s="22">
        <v>0</v>
      </c>
      <c r="DF1657" s="22">
        <v>0</v>
      </c>
      <c r="DG1657" s="22">
        <v>37.647058823529413</v>
      </c>
      <c r="DH1657" s="14" t="e">
        <v>#DIV/0!</v>
      </c>
      <c r="DI1657" s="24">
        <v>5.376344086021505</v>
      </c>
      <c r="DJ1657" s="14">
        <v>56.338028169014088</v>
      </c>
      <c r="DK1657" s="4">
        <v>49</v>
      </c>
      <c r="DL1657" s="22">
        <v>100</v>
      </c>
      <c r="DM1657" s="22">
        <v>0</v>
      </c>
      <c r="DN1657" s="22">
        <v>0</v>
      </c>
      <c r="DO1657" s="22">
        <v>0</v>
      </c>
      <c r="DP1657" s="4">
        <v>0</v>
      </c>
      <c r="DQ1657" s="22">
        <v>0</v>
      </c>
      <c r="DR1657" s="4">
        <v>0</v>
      </c>
      <c r="DS1657" s="22" t="e">
        <v>#DIV/0!</v>
      </c>
      <c r="DT1657" s="17">
        <v>666.66666666666663</v>
      </c>
      <c r="DU1657" s="22">
        <v>46.153846153846153</v>
      </c>
      <c r="DV1657" s="22">
        <v>12.820512820512819</v>
      </c>
      <c r="DW1657" s="26">
        <v>24</v>
      </c>
      <c r="DX1657" s="12">
        <v>2</v>
      </c>
    </row>
    <row r="1658" spans="1:128" ht="10.5" x14ac:dyDescent="0.25">
      <c r="A1658" s="11">
        <v>1654</v>
      </c>
      <c r="B1658" s="4" t="s">
        <v>1015</v>
      </c>
      <c r="C1658" s="4">
        <v>4604</v>
      </c>
      <c r="D1658" s="22">
        <v>4.6834345186470072</v>
      </c>
      <c r="E1658" s="22">
        <v>4.8352124891587165</v>
      </c>
      <c r="F1658" s="22">
        <v>6.0060711188204685</v>
      </c>
      <c r="G1658" s="22">
        <v>5.4206418039895929</v>
      </c>
      <c r="H1658" s="22">
        <v>4.5533391153512577</v>
      </c>
      <c r="I1658" s="22">
        <v>5.4856895056374668</v>
      </c>
      <c r="J1658" s="22">
        <v>4.9219427580225492</v>
      </c>
      <c r="K1658" s="22">
        <v>4.7918473547267997</v>
      </c>
      <c r="L1658" s="22">
        <v>4.7701647875108417</v>
      </c>
      <c r="M1658" s="22">
        <v>5.1821335646140509</v>
      </c>
      <c r="N1658" s="22">
        <v>7.090199479618386</v>
      </c>
      <c r="O1658" s="22">
        <v>7.0685169124024281</v>
      </c>
      <c r="P1658" s="22">
        <v>7.2202948829141373</v>
      </c>
      <c r="Q1658" s="22">
        <v>6.7215958369470945</v>
      </c>
      <c r="R1658" s="22">
        <v>7.3287077189939289</v>
      </c>
      <c r="S1658" s="22">
        <v>5.4640069384215089</v>
      </c>
      <c r="T1658" s="22">
        <v>3.8594969644405897</v>
      </c>
      <c r="U1658" s="22">
        <v>4.5967042497831745</v>
      </c>
      <c r="V1658" s="23">
        <v>7.3812423873325201</v>
      </c>
      <c r="W1658" s="23">
        <v>0</v>
      </c>
      <c r="X1658" s="23">
        <v>92.61875761266748</v>
      </c>
      <c r="Y1658" s="23">
        <v>0</v>
      </c>
      <c r="Z1658" s="23">
        <v>0</v>
      </c>
      <c r="AA1658" s="23">
        <v>0</v>
      </c>
      <c r="AB1658" s="23">
        <v>7.3081607795371498E-2</v>
      </c>
      <c r="AC1658" s="23">
        <v>0</v>
      </c>
      <c r="AD1658" s="23">
        <v>7.3081607795371498E-2</v>
      </c>
      <c r="AE1658" s="23">
        <v>0</v>
      </c>
      <c r="AF1658" s="23">
        <v>0</v>
      </c>
      <c r="AG1658" s="23">
        <v>0</v>
      </c>
      <c r="AH1658" s="23">
        <v>2.2411693057247257</v>
      </c>
      <c r="AI1658" s="23">
        <v>0</v>
      </c>
      <c r="AJ1658" s="23">
        <v>7.3081607795371498E-2</v>
      </c>
      <c r="AK1658" s="23">
        <v>0</v>
      </c>
      <c r="AL1658" s="23">
        <v>0.19488428745432401</v>
      </c>
      <c r="AM1658" s="23">
        <v>0</v>
      </c>
      <c r="AN1658" s="23">
        <v>0</v>
      </c>
      <c r="AO1658" s="23">
        <v>0.29232643118148599</v>
      </c>
      <c r="AP1658" s="23">
        <v>0</v>
      </c>
      <c r="AQ1658" s="23">
        <v>0</v>
      </c>
      <c r="AR1658" s="23">
        <v>0</v>
      </c>
      <c r="AS1658" s="23">
        <v>0</v>
      </c>
      <c r="AT1658" s="23">
        <v>7.3081607795371498E-2</v>
      </c>
      <c r="AU1658" s="23">
        <v>0</v>
      </c>
      <c r="AV1658" s="23">
        <v>0</v>
      </c>
      <c r="AW1658" s="23">
        <v>0</v>
      </c>
      <c r="AX1658" s="23">
        <v>0.21924482338611448</v>
      </c>
      <c r="AY1658" s="23">
        <v>9.7442143727162006E-2</v>
      </c>
      <c r="AZ1658" s="23">
        <v>0</v>
      </c>
      <c r="BA1658" s="23">
        <v>0</v>
      </c>
      <c r="BB1658" s="23">
        <v>0</v>
      </c>
      <c r="BC1658" s="23">
        <v>0.51157125456760044</v>
      </c>
      <c r="BD1658" s="23">
        <v>1.169305724725944</v>
      </c>
      <c r="BE1658" s="23">
        <v>0</v>
      </c>
      <c r="BF1658" s="23">
        <v>0</v>
      </c>
      <c r="BG1658" s="23">
        <v>0.53593179049939099</v>
      </c>
      <c r="BH1658" s="23">
        <v>0</v>
      </c>
      <c r="BI1658" s="23">
        <v>0</v>
      </c>
      <c r="BJ1658" s="23">
        <v>0.19488428745432401</v>
      </c>
      <c r="BK1658" s="23">
        <v>0</v>
      </c>
      <c r="BL1658" s="23">
        <v>0</v>
      </c>
      <c r="BM1658" s="23">
        <v>0.31668696711327649</v>
      </c>
      <c r="BN1658" s="23">
        <v>0.2679658952496955</v>
      </c>
      <c r="BO1658" s="23">
        <v>0.19488428745432401</v>
      </c>
      <c r="BP1658" s="23">
        <v>7.3081607795371498E-2</v>
      </c>
      <c r="BQ1658" s="23">
        <v>0</v>
      </c>
      <c r="BR1658" s="23">
        <v>0.19488428745432401</v>
      </c>
      <c r="BS1658" s="23">
        <v>0.19488428745432401</v>
      </c>
      <c r="BT1658" s="23">
        <v>0</v>
      </c>
      <c r="BU1658" s="23">
        <v>0</v>
      </c>
      <c r="BV1658" s="23">
        <v>0.12016342225426579</v>
      </c>
      <c r="BW1658" s="23">
        <v>0</v>
      </c>
      <c r="BX1658" s="23">
        <v>0</v>
      </c>
      <c r="BY1658" s="23">
        <v>7.2098053352559477E-2</v>
      </c>
      <c r="BZ1658" s="23">
        <v>7.2098053352559477E-2</v>
      </c>
      <c r="CA1658" s="23">
        <v>0.12016342225426579</v>
      </c>
      <c r="CB1658" s="23">
        <v>0</v>
      </c>
      <c r="CC1658" s="23">
        <v>0</v>
      </c>
      <c r="CD1658" s="23">
        <v>0.14419610670511895</v>
      </c>
      <c r="CE1658" s="23">
        <v>0</v>
      </c>
      <c r="CF1658" s="23">
        <v>0.16822879115597211</v>
      </c>
      <c r="CG1658" s="23">
        <v>0</v>
      </c>
      <c r="CH1658" s="23">
        <v>0</v>
      </c>
      <c r="CI1658" s="23">
        <v>0</v>
      </c>
      <c r="CJ1658" s="23">
        <v>0</v>
      </c>
      <c r="CK1658" s="23">
        <v>0</v>
      </c>
      <c r="CL1658" s="23">
        <v>0.26435952895938475</v>
      </c>
      <c r="CM1658" s="23">
        <v>0</v>
      </c>
      <c r="CN1658" s="23">
        <v>0</v>
      </c>
      <c r="CO1658" s="23">
        <v>0.21629416005767843</v>
      </c>
      <c r="CP1658" s="23">
        <v>0</v>
      </c>
      <c r="CQ1658" s="23">
        <v>0</v>
      </c>
      <c r="CR1658" s="23">
        <v>0.12016342225426579</v>
      </c>
      <c r="CS1658" s="23">
        <v>0</v>
      </c>
      <c r="CT1658" s="23">
        <v>7.2098053352559477E-2</v>
      </c>
      <c r="CU1658" s="23">
        <v>0</v>
      </c>
      <c r="CV1658" s="23">
        <v>0</v>
      </c>
      <c r="CW1658" s="23">
        <v>0</v>
      </c>
      <c r="CX1658" s="23">
        <v>0.21629416005767843</v>
      </c>
      <c r="CY1658" s="27">
        <v>11.859252823631621</v>
      </c>
      <c r="CZ1658" s="14">
        <v>0.47664442326024786</v>
      </c>
      <c r="DA1658" s="22">
        <v>0.80409356725146197</v>
      </c>
      <c r="DB1658" s="22">
        <v>55.726120857699804</v>
      </c>
      <c r="DC1658" s="22">
        <v>0.38986354775828458</v>
      </c>
      <c r="DD1658" s="22">
        <v>0</v>
      </c>
      <c r="DE1658" s="22">
        <v>0</v>
      </c>
      <c r="DF1658" s="22">
        <v>0.46296296296296291</v>
      </c>
      <c r="DG1658" s="22">
        <v>42.616959064327489</v>
      </c>
      <c r="DH1658" s="14">
        <v>13.541666666666666</v>
      </c>
      <c r="DI1658" s="24">
        <v>9.7940613026819925</v>
      </c>
      <c r="DJ1658" s="14">
        <v>19.077628186765967</v>
      </c>
      <c r="DK1658" s="4">
        <v>2183</v>
      </c>
      <c r="DL1658" s="22">
        <v>87.814933577645434</v>
      </c>
      <c r="DM1658" s="22">
        <v>10.902427851580395</v>
      </c>
      <c r="DN1658" s="22">
        <v>0.45808520384791573</v>
      </c>
      <c r="DO1658" s="22">
        <v>0.82455336692624837</v>
      </c>
      <c r="DP1658" s="4">
        <v>69</v>
      </c>
      <c r="DQ1658" s="22">
        <v>3.6839295248264814</v>
      </c>
      <c r="DR1658" s="4">
        <v>9</v>
      </c>
      <c r="DS1658" s="22">
        <v>5.806451612903226</v>
      </c>
      <c r="DT1658" s="17">
        <v>615.79999999999995</v>
      </c>
      <c r="DU1658" s="22">
        <v>29.572649572649574</v>
      </c>
      <c r="DV1658" s="22">
        <v>31.965811965811962</v>
      </c>
      <c r="DW1658" s="26">
        <v>6.5653075328265382</v>
      </c>
      <c r="DX1658" s="12">
        <v>1.8583150984682713</v>
      </c>
    </row>
    <row r="1659" spans="1:128" ht="10.5" x14ac:dyDescent="0.25">
      <c r="A1659" s="11">
        <v>1655</v>
      </c>
      <c r="B1659" s="4" t="s">
        <v>1016</v>
      </c>
      <c r="C1659" s="4">
        <v>12413</v>
      </c>
      <c r="D1659" s="22">
        <v>5.9724349157733538</v>
      </c>
      <c r="E1659" s="22">
        <v>6.0852744418473446</v>
      </c>
      <c r="F1659" s="22">
        <v>5.5049568791811074</v>
      </c>
      <c r="G1659" s="22">
        <v>5.1664383009591353</v>
      </c>
      <c r="H1659" s="22">
        <v>5.690336100588377</v>
      </c>
      <c r="I1659" s="22">
        <v>6.8832110905134192</v>
      </c>
      <c r="J1659" s="22">
        <v>7.7295075360683487</v>
      </c>
      <c r="K1659" s="22">
        <v>8.5032642862899976</v>
      </c>
      <c r="L1659" s="22">
        <v>7.2378496010316766</v>
      </c>
      <c r="M1659" s="22">
        <v>6.8026114290319972</v>
      </c>
      <c r="N1659" s="22">
        <v>6.5285725799951635</v>
      </c>
      <c r="O1659" s="22">
        <v>5.118078504070283</v>
      </c>
      <c r="P1659" s="22">
        <v>4.7553800274038851</v>
      </c>
      <c r="Q1659" s="22">
        <v>4.384621584589345</v>
      </c>
      <c r="R1659" s="22">
        <v>3.892963649552672</v>
      </c>
      <c r="S1659" s="22">
        <v>3.4093656806641413</v>
      </c>
      <c r="T1659" s="22">
        <v>2.8129281857016202</v>
      </c>
      <c r="U1659" s="22">
        <v>3.522205206738132</v>
      </c>
      <c r="V1659" s="23">
        <v>39.341612793467164</v>
      </c>
      <c r="W1659" s="23">
        <v>6.8050357264375638E-2</v>
      </c>
      <c r="X1659" s="23">
        <v>60.658387206532836</v>
      </c>
      <c r="Y1659" s="23">
        <v>0.14460700918679822</v>
      </c>
      <c r="Z1659" s="23">
        <v>2.5518883974140861E-2</v>
      </c>
      <c r="AA1659" s="23">
        <v>0.78257910854031987</v>
      </c>
      <c r="AB1659" s="23">
        <v>0.13610071452875128</v>
      </c>
      <c r="AC1659" s="23">
        <v>2.5518883974140861E-2</v>
      </c>
      <c r="AD1659" s="23">
        <v>9.1867982306907106</v>
      </c>
      <c r="AE1659" s="23">
        <v>0.11058183055461042</v>
      </c>
      <c r="AF1659" s="23">
        <v>5.1037767948281722E-2</v>
      </c>
      <c r="AG1659" s="23">
        <v>0.20415107179312689</v>
      </c>
      <c r="AH1659" s="23">
        <v>2.4072813882272883</v>
      </c>
      <c r="AI1659" s="23">
        <v>8.5062946580469548E-2</v>
      </c>
      <c r="AJ1659" s="23">
        <v>0.19564477713507997</v>
      </c>
      <c r="AK1659" s="23">
        <v>0.11058183055461042</v>
      </c>
      <c r="AL1659" s="23">
        <v>0.28070772371554953</v>
      </c>
      <c r="AM1659" s="23">
        <v>0.41680843824430075</v>
      </c>
      <c r="AN1659" s="23">
        <v>1.658727458319156</v>
      </c>
      <c r="AO1659" s="23">
        <v>4.8656005444028576</v>
      </c>
      <c r="AP1659" s="23">
        <v>0.69751616195985033</v>
      </c>
      <c r="AQ1659" s="23">
        <v>0.69751616195985033</v>
      </c>
      <c r="AR1659" s="23">
        <v>0</v>
      </c>
      <c r="AS1659" s="23">
        <v>0.1701258931609391</v>
      </c>
      <c r="AT1659" s="23">
        <v>0.69751616195985033</v>
      </c>
      <c r="AU1659" s="23">
        <v>0.25518883974140866</v>
      </c>
      <c r="AV1659" s="23">
        <v>0</v>
      </c>
      <c r="AW1659" s="23">
        <v>0</v>
      </c>
      <c r="AX1659" s="23">
        <v>2.4923443348077576</v>
      </c>
      <c r="AY1659" s="23">
        <v>7.65566519224226E-2</v>
      </c>
      <c r="AZ1659" s="23">
        <v>0.10207553589656344</v>
      </c>
      <c r="BA1659" s="23">
        <v>0.1531133038448452</v>
      </c>
      <c r="BB1659" s="23">
        <v>1.2929567880231372</v>
      </c>
      <c r="BC1659" s="23">
        <v>0.18713848247703299</v>
      </c>
      <c r="BD1659" s="23">
        <v>1.1993875467846205</v>
      </c>
      <c r="BE1659" s="23">
        <v>5.1037767948281722E-2</v>
      </c>
      <c r="BF1659" s="23">
        <v>0.82511058183055463</v>
      </c>
      <c r="BG1659" s="23">
        <v>0.93569241238516498</v>
      </c>
      <c r="BH1659" s="23">
        <v>0.26369513439945563</v>
      </c>
      <c r="BI1659" s="23">
        <v>0.10207553589656344</v>
      </c>
      <c r="BJ1659" s="23">
        <v>0.3232391970057843</v>
      </c>
      <c r="BK1659" s="23">
        <v>0.11908812521265737</v>
      </c>
      <c r="BL1659" s="23">
        <v>0.60394692072133382</v>
      </c>
      <c r="BM1659" s="23">
        <v>0.51888397414086429</v>
      </c>
      <c r="BN1659" s="23">
        <v>1.0292616536236814</v>
      </c>
      <c r="BO1659" s="23">
        <v>0.5784280367471929</v>
      </c>
      <c r="BP1659" s="23">
        <v>0.42531473290234773</v>
      </c>
      <c r="BQ1659" s="23">
        <v>8.5062946580469548E-2</v>
      </c>
      <c r="BR1659" s="23">
        <v>0.35726437563797209</v>
      </c>
      <c r="BS1659" s="23">
        <v>1.8373596461381421</v>
      </c>
      <c r="BT1659" s="23">
        <v>0.60420526866994284</v>
      </c>
      <c r="BU1659" s="23">
        <v>0.2546257002206756</v>
      </c>
      <c r="BV1659" s="23">
        <v>5.5593277881514176</v>
      </c>
      <c r="BW1659" s="23">
        <v>0.22916313019860804</v>
      </c>
      <c r="BX1659" s="23">
        <v>8.4875233406891876E-2</v>
      </c>
      <c r="BY1659" s="23">
        <v>0.35647598030894584</v>
      </c>
      <c r="BZ1659" s="23">
        <v>0.18672551349516209</v>
      </c>
      <c r="CA1659" s="23">
        <v>0.32252588694618911</v>
      </c>
      <c r="CB1659" s="23">
        <v>1.35800373451027</v>
      </c>
      <c r="CC1659" s="23">
        <v>0.57715158716686477</v>
      </c>
      <c r="CD1659" s="23">
        <v>1.8927177049736887</v>
      </c>
      <c r="CE1659" s="23">
        <v>0.63656425055168897</v>
      </c>
      <c r="CF1659" s="23">
        <v>0.95060261415718883</v>
      </c>
      <c r="CG1659" s="23">
        <v>0.52622644712272959</v>
      </c>
      <c r="CH1659" s="23">
        <v>0.68748939059582415</v>
      </c>
      <c r="CI1659" s="23">
        <v>5.9412663384824302E-2</v>
      </c>
      <c r="CJ1659" s="23">
        <v>0.42437616703445935</v>
      </c>
      <c r="CK1659" s="23">
        <v>7.638771006620268E-2</v>
      </c>
      <c r="CL1659" s="23">
        <v>11.475131556611782</v>
      </c>
      <c r="CM1659" s="23">
        <v>0.89118995077236474</v>
      </c>
      <c r="CN1659" s="23">
        <v>0.2631132235613648</v>
      </c>
      <c r="CO1659" s="23">
        <v>1.7229672381599048</v>
      </c>
      <c r="CP1659" s="23">
        <v>0.135800373451027</v>
      </c>
      <c r="CQ1659" s="23">
        <v>0.23765065353929721</v>
      </c>
      <c r="CR1659" s="23">
        <v>0.63656425055168897</v>
      </c>
      <c r="CS1659" s="23">
        <v>0.37345102699032418</v>
      </c>
      <c r="CT1659" s="23">
        <v>0.50076387710066206</v>
      </c>
      <c r="CU1659" s="23">
        <v>0.42437616703445935</v>
      </c>
      <c r="CV1659" s="23">
        <v>8.4875233406891876E-2</v>
      </c>
      <c r="CW1659" s="23">
        <v>0.84026481072822945</v>
      </c>
      <c r="CX1659" s="23">
        <v>1.7738923782040401</v>
      </c>
      <c r="CY1659" s="27">
        <v>41.835172802706843</v>
      </c>
      <c r="CZ1659" s="14">
        <v>7.2924616297803784</v>
      </c>
      <c r="DA1659" s="22">
        <v>5.7531651020583929</v>
      </c>
      <c r="DB1659" s="22">
        <v>40.87503229695978</v>
      </c>
      <c r="DC1659" s="22">
        <v>5.305313926449057</v>
      </c>
      <c r="DD1659" s="22">
        <v>2.4115063302041171</v>
      </c>
      <c r="DE1659" s="22">
        <v>0.12057531651020585</v>
      </c>
      <c r="DF1659" s="22">
        <v>2.2650934458702956</v>
      </c>
      <c r="DG1659" s="22">
        <v>43.269313581948154</v>
      </c>
      <c r="DH1659" s="14">
        <v>3.4175334323922733</v>
      </c>
      <c r="DI1659" s="24">
        <v>6.4981336952833395</v>
      </c>
      <c r="DJ1659" s="14">
        <v>16.297370055912197</v>
      </c>
      <c r="DK1659" s="4">
        <v>5068</v>
      </c>
      <c r="DL1659" s="22">
        <v>66.96921862667719</v>
      </c>
      <c r="DM1659" s="22">
        <v>29.183109707971589</v>
      </c>
      <c r="DN1659" s="22">
        <v>3.8476716653512231</v>
      </c>
      <c r="DO1659" s="22">
        <v>0</v>
      </c>
      <c r="DP1659" s="4">
        <v>292</v>
      </c>
      <c r="DQ1659" s="22">
        <v>4.5145330859616575</v>
      </c>
      <c r="DR1659" s="4">
        <v>51</v>
      </c>
      <c r="DS1659" s="22">
        <v>8.8541666666666679</v>
      </c>
      <c r="DT1659" s="17">
        <v>837.96296296296293</v>
      </c>
      <c r="DU1659" s="22">
        <v>47.595520421607382</v>
      </c>
      <c r="DV1659" s="22">
        <v>18.725296442687746</v>
      </c>
      <c r="DW1659" s="26">
        <v>14.577615126562977</v>
      </c>
      <c r="DX1659" s="12">
        <v>1.6374020156774916</v>
      </c>
    </row>
    <row r="1660" spans="1:128" ht="10.5" x14ac:dyDescent="0.25">
      <c r="A1660" s="11">
        <v>1656</v>
      </c>
      <c r="B1660" s="4" t="s">
        <v>1017</v>
      </c>
      <c r="C1660" s="4">
        <v>327</v>
      </c>
      <c r="D1660" s="22">
        <v>0.90909090909090906</v>
      </c>
      <c r="E1660" s="22">
        <v>4.8484848484848486</v>
      </c>
      <c r="F1660" s="22">
        <v>7.5757575757575761</v>
      </c>
      <c r="G1660" s="22">
        <v>5.7575757575757578</v>
      </c>
      <c r="H1660" s="22">
        <v>6.0606060606060606</v>
      </c>
      <c r="I1660" s="22">
        <v>4.8484848484848486</v>
      </c>
      <c r="J1660" s="22">
        <v>4.2424242424242431</v>
      </c>
      <c r="K1660" s="22">
        <v>4.2424242424242431</v>
      </c>
      <c r="L1660" s="22">
        <v>4.5454545454545459</v>
      </c>
      <c r="M1660" s="22">
        <v>6.3636363636363633</v>
      </c>
      <c r="N1660" s="22">
        <v>7.2727272727272725</v>
      </c>
      <c r="O1660" s="22">
        <v>4.2424242424242431</v>
      </c>
      <c r="P1660" s="22">
        <v>6.666666666666667</v>
      </c>
      <c r="Q1660" s="22">
        <v>9.6969696969696972</v>
      </c>
      <c r="R1660" s="22">
        <v>11.212121212121213</v>
      </c>
      <c r="S1660" s="22">
        <v>6.3636363636363633</v>
      </c>
      <c r="T1660" s="22">
        <v>4.2424242424242431</v>
      </c>
      <c r="U1660" s="22">
        <v>0.90909090909090906</v>
      </c>
      <c r="V1660" s="23">
        <v>8.5616438356164366</v>
      </c>
      <c r="W1660" s="23">
        <v>0</v>
      </c>
      <c r="X1660" s="23">
        <v>91.438356164383563</v>
      </c>
      <c r="Y1660" s="23">
        <v>0</v>
      </c>
      <c r="Z1660" s="23">
        <v>0</v>
      </c>
      <c r="AA1660" s="23">
        <v>0</v>
      </c>
      <c r="AB1660" s="23">
        <v>0</v>
      </c>
      <c r="AC1660" s="23">
        <v>0</v>
      </c>
      <c r="AD1660" s="23">
        <v>0</v>
      </c>
      <c r="AE1660" s="23">
        <v>0</v>
      </c>
      <c r="AF1660" s="23">
        <v>0</v>
      </c>
      <c r="AG1660" s="23">
        <v>0</v>
      </c>
      <c r="AH1660" s="23">
        <v>3.4246575342465753</v>
      </c>
      <c r="AI1660" s="23">
        <v>0</v>
      </c>
      <c r="AJ1660" s="23">
        <v>0</v>
      </c>
      <c r="AK1660" s="23">
        <v>0</v>
      </c>
      <c r="AL1660" s="23">
        <v>0</v>
      </c>
      <c r="AM1660" s="23">
        <v>0</v>
      </c>
      <c r="AN1660" s="23">
        <v>0</v>
      </c>
      <c r="AO1660" s="23">
        <v>0</v>
      </c>
      <c r="AP1660" s="23">
        <v>0</v>
      </c>
      <c r="AQ1660" s="23">
        <v>0</v>
      </c>
      <c r="AR1660" s="23">
        <v>0</v>
      </c>
      <c r="AS1660" s="23">
        <v>0</v>
      </c>
      <c r="AT1660" s="23">
        <v>0</v>
      </c>
      <c r="AU1660" s="23">
        <v>0</v>
      </c>
      <c r="AV1660" s="23">
        <v>0</v>
      </c>
      <c r="AW1660" s="23">
        <v>0</v>
      </c>
      <c r="AX1660" s="23">
        <v>0</v>
      </c>
      <c r="AY1660" s="23">
        <v>0</v>
      </c>
      <c r="AZ1660" s="23">
        <v>0</v>
      </c>
      <c r="BA1660" s="23">
        <v>0</v>
      </c>
      <c r="BB1660" s="23">
        <v>0</v>
      </c>
      <c r="BC1660" s="23">
        <v>0</v>
      </c>
      <c r="BD1660" s="23">
        <v>0</v>
      </c>
      <c r="BE1660" s="23">
        <v>0</v>
      </c>
      <c r="BF1660" s="23">
        <v>0</v>
      </c>
      <c r="BG1660" s="23">
        <v>0</v>
      </c>
      <c r="BH1660" s="23">
        <v>0</v>
      </c>
      <c r="BI1660" s="23">
        <v>0</v>
      </c>
      <c r="BJ1660" s="23">
        <v>1.0273972602739725</v>
      </c>
      <c r="BK1660" s="23">
        <v>0</v>
      </c>
      <c r="BL1660" s="23">
        <v>0</v>
      </c>
      <c r="BM1660" s="23">
        <v>0</v>
      </c>
      <c r="BN1660" s="23">
        <v>0</v>
      </c>
      <c r="BO1660" s="23">
        <v>0</v>
      </c>
      <c r="BP1660" s="23">
        <v>0</v>
      </c>
      <c r="BQ1660" s="23">
        <v>0</v>
      </c>
      <c r="BR1660" s="23">
        <v>2.054794520547945</v>
      </c>
      <c r="BS1660" s="23">
        <v>0</v>
      </c>
      <c r="BT1660" s="23">
        <v>0</v>
      </c>
      <c r="BU1660" s="23">
        <v>0</v>
      </c>
      <c r="BV1660" s="23">
        <v>0</v>
      </c>
      <c r="BW1660" s="23">
        <v>1.3029315960912053</v>
      </c>
      <c r="BX1660" s="23">
        <v>0</v>
      </c>
      <c r="BY1660" s="23">
        <v>0</v>
      </c>
      <c r="BZ1660" s="23">
        <v>0</v>
      </c>
      <c r="CA1660" s="23">
        <v>1.3029315960912053</v>
      </c>
      <c r="CB1660" s="23">
        <v>0</v>
      </c>
      <c r="CC1660" s="23">
        <v>0</v>
      </c>
      <c r="CD1660" s="23">
        <v>0</v>
      </c>
      <c r="CE1660" s="23">
        <v>0</v>
      </c>
      <c r="CF1660" s="23">
        <v>1.3029315960912053</v>
      </c>
      <c r="CG1660" s="23">
        <v>0</v>
      </c>
      <c r="CH1660" s="23">
        <v>0</v>
      </c>
      <c r="CI1660" s="23">
        <v>0</v>
      </c>
      <c r="CJ1660" s="23">
        <v>0</v>
      </c>
      <c r="CK1660" s="23">
        <v>0</v>
      </c>
      <c r="CL1660" s="23">
        <v>0</v>
      </c>
      <c r="CM1660" s="23">
        <v>0</v>
      </c>
      <c r="CN1660" s="23">
        <v>0</v>
      </c>
      <c r="CO1660" s="23">
        <v>0</v>
      </c>
      <c r="CP1660" s="23">
        <v>0</v>
      </c>
      <c r="CQ1660" s="23">
        <v>0</v>
      </c>
      <c r="CR1660" s="23">
        <v>0</v>
      </c>
      <c r="CS1660" s="23">
        <v>0</v>
      </c>
      <c r="CT1660" s="23">
        <v>0</v>
      </c>
      <c r="CU1660" s="23">
        <v>0</v>
      </c>
      <c r="CV1660" s="23">
        <v>0</v>
      </c>
      <c r="CW1660" s="23">
        <v>0</v>
      </c>
      <c r="CX1660" s="23">
        <v>0</v>
      </c>
      <c r="CY1660" s="27">
        <v>9.7859327217125411</v>
      </c>
      <c r="CZ1660" s="14">
        <v>0</v>
      </c>
      <c r="DA1660" s="22">
        <v>1.6339869281045754</v>
      </c>
      <c r="DB1660" s="22">
        <v>41.830065359477125</v>
      </c>
      <c r="DC1660" s="22">
        <v>0</v>
      </c>
      <c r="DD1660" s="22">
        <v>0</v>
      </c>
      <c r="DE1660" s="22">
        <v>0</v>
      </c>
      <c r="DF1660" s="22">
        <v>0</v>
      </c>
      <c r="DG1660" s="22">
        <v>56.535947712418299</v>
      </c>
      <c r="DH1660" s="14">
        <v>0</v>
      </c>
      <c r="DI1660" s="24">
        <v>5.9405940594059405</v>
      </c>
      <c r="DJ1660" s="14">
        <v>32.270916334661351</v>
      </c>
      <c r="DK1660" s="4">
        <v>161</v>
      </c>
      <c r="DL1660" s="22">
        <v>98.136645962732914</v>
      </c>
      <c r="DM1660" s="22">
        <v>0</v>
      </c>
      <c r="DN1660" s="22">
        <v>0</v>
      </c>
      <c r="DO1660" s="22">
        <v>1.8633540372670807</v>
      </c>
      <c r="DP1660" s="4">
        <v>3</v>
      </c>
      <c r="DQ1660" s="22">
        <v>2.0689655172413794</v>
      </c>
      <c r="DR1660" s="4">
        <v>0</v>
      </c>
      <c r="DS1660" s="22">
        <v>0</v>
      </c>
      <c r="DT1660" s="17">
        <v>788.88888888888891</v>
      </c>
      <c r="DU1660" s="22">
        <v>41.007194244604314</v>
      </c>
      <c r="DV1660" s="22">
        <v>25.899280575539567</v>
      </c>
      <c r="DW1660" s="26">
        <v>3.125</v>
      </c>
      <c r="DX1660" s="12">
        <v>2.1967213114754101</v>
      </c>
    </row>
    <row r="1661" spans="1:128" ht="10.5" x14ac:dyDescent="0.25">
      <c r="A1661" s="11">
        <v>1657</v>
      </c>
      <c r="B1661" s="4" t="s">
        <v>2212</v>
      </c>
      <c r="C1661" s="4">
        <v>33</v>
      </c>
      <c r="D1661" s="22">
        <v>11.363636363636363</v>
      </c>
      <c r="E1661" s="22">
        <v>9.0909090909090917</v>
      </c>
      <c r="F1661" s="22">
        <v>9.0909090909090917</v>
      </c>
      <c r="G1661" s="22">
        <v>9.0909090909090917</v>
      </c>
      <c r="H1661" s="22">
        <v>0</v>
      </c>
      <c r="I1661" s="22">
        <v>0</v>
      </c>
      <c r="J1661" s="22">
        <v>11.363636363636363</v>
      </c>
      <c r="K1661" s="22">
        <v>9.0909090909090917</v>
      </c>
      <c r="L1661" s="22">
        <v>0</v>
      </c>
      <c r="M1661" s="22">
        <v>0</v>
      </c>
      <c r="N1661" s="22">
        <v>11.363636363636363</v>
      </c>
      <c r="O1661" s="22">
        <v>15.909090909090908</v>
      </c>
      <c r="P1661" s="22">
        <v>0</v>
      </c>
      <c r="Q1661" s="22">
        <v>0</v>
      </c>
      <c r="R1661" s="22">
        <v>0</v>
      </c>
      <c r="S1661" s="22">
        <v>0</v>
      </c>
      <c r="T1661" s="22">
        <v>0</v>
      </c>
      <c r="U1661" s="22">
        <v>13.636363636363635</v>
      </c>
      <c r="V1661" s="23">
        <v>0</v>
      </c>
      <c r="W1661" s="23">
        <v>0</v>
      </c>
      <c r="X1661" s="23">
        <v>100</v>
      </c>
      <c r="Y1661" s="23">
        <v>0</v>
      </c>
      <c r="Z1661" s="23">
        <v>0</v>
      </c>
      <c r="AA1661" s="23">
        <v>0</v>
      </c>
      <c r="AB1661" s="23">
        <v>0</v>
      </c>
      <c r="AC1661" s="23">
        <v>0</v>
      </c>
      <c r="AD1661" s="23">
        <v>0</v>
      </c>
      <c r="AE1661" s="23">
        <v>0</v>
      </c>
      <c r="AF1661" s="23">
        <v>0</v>
      </c>
      <c r="AG1661" s="23">
        <v>0</v>
      </c>
      <c r="AH1661" s="23">
        <v>0</v>
      </c>
      <c r="AI1661" s="23">
        <v>0</v>
      </c>
      <c r="AJ1661" s="23">
        <v>0</v>
      </c>
      <c r="AK1661" s="23">
        <v>0</v>
      </c>
      <c r="AL1661" s="23">
        <v>0</v>
      </c>
      <c r="AM1661" s="23">
        <v>0</v>
      </c>
      <c r="AN1661" s="23">
        <v>0</v>
      </c>
      <c r="AO1661" s="23">
        <v>0</v>
      </c>
      <c r="AP1661" s="23">
        <v>0</v>
      </c>
      <c r="AQ1661" s="23">
        <v>0</v>
      </c>
      <c r="AR1661" s="23">
        <v>0</v>
      </c>
      <c r="AS1661" s="23">
        <v>0</v>
      </c>
      <c r="AT1661" s="23">
        <v>0</v>
      </c>
      <c r="AU1661" s="23">
        <v>0</v>
      </c>
      <c r="AV1661" s="23">
        <v>0</v>
      </c>
      <c r="AW1661" s="23">
        <v>0</v>
      </c>
      <c r="AX1661" s="23">
        <v>0</v>
      </c>
      <c r="AY1661" s="23">
        <v>0</v>
      </c>
      <c r="AZ1661" s="23">
        <v>0</v>
      </c>
      <c r="BA1661" s="23">
        <v>0</v>
      </c>
      <c r="BB1661" s="23">
        <v>0</v>
      </c>
      <c r="BC1661" s="23">
        <v>0</v>
      </c>
      <c r="BD1661" s="23">
        <v>0</v>
      </c>
      <c r="BE1661" s="23">
        <v>0</v>
      </c>
      <c r="BF1661" s="23">
        <v>0</v>
      </c>
      <c r="BG1661" s="23">
        <v>0</v>
      </c>
      <c r="BH1661" s="23">
        <v>0</v>
      </c>
      <c r="BI1661" s="23">
        <v>0</v>
      </c>
      <c r="BJ1661" s="23">
        <v>0</v>
      </c>
      <c r="BK1661" s="23">
        <v>0</v>
      </c>
      <c r="BL1661" s="23">
        <v>0</v>
      </c>
      <c r="BM1661" s="23">
        <v>0</v>
      </c>
      <c r="BN1661" s="23">
        <v>0</v>
      </c>
      <c r="BO1661" s="23">
        <v>0</v>
      </c>
      <c r="BP1661" s="23">
        <v>0</v>
      </c>
      <c r="BQ1661" s="23">
        <v>0</v>
      </c>
      <c r="BR1661" s="23">
        <v>0</v>
      </c>
      <c r="BS1661" s="23">
        <v>0</v>
      </c>
      <c r="BT1661" s="23">
        <v>0</v>
      </c>
      <c r="BU1661" s="23">
        <v>0</v>
      </c>
      <c r="BV1661" s="23">
        <v>0</v>
      </c>
      <c r="BW1661" s="23">
        <v>0</v>
      </c>
      <c r="BX1661" s="23">
        <v>0</v>
      </c>
      <c r="BY1661" s="23">
        <v>0</v>
      </c>
      <c r="BZ1661" s="23">
        <v>0</v>
      </c>
      <c r="CA1661" s="23">
        <v>0</v>
      </c>
      <c r="CB1661" s="23">
        <v>0</v>
      </c>
      <c r="CC1661" s="23">
        <v>0</v>
      </c>
      <c r="CD1661" s="23">
        <v>0</v>
      </c>
      <c r="CE1661" s="23">
        <v>0</v>
      </c>
      <c r="CF1661" s="23">
        <v>0</v>
      </c>
      <c r="CG1661" s="23">
        <v>0</v>
      </c>
      <c r="CH1661" s="23">
        <v>0</v>
      </c>
      <c r="CI1661" s="23">
        <v>0</v>
      </c>
      <c r="CJ1661" s="23">
        <v>0</v>
      </c>
      <c r="CK1661" s="23">
        <v>0</v>
      </c>
      <c r="CL1661" s="23">
        <v>0</v>
      </c>
      <c r="CM1661" s="23">
        <v>0</v>
      </c>
      <c r="CN1661" s="23">
        <v>0</v>
      </c>
      <c r="CO1661" s="23">
        <v>0</v>
      </c>
      <c r="CP1661" s="23">
        <v>0</v>
      </c>
      <c r="CQ1661" s="23">
        <v>0</v>
      </c>
      <c r="CR1661" s="23">
        <v>0</v>
      </c>
      <c r="CS1661" s="23">
        <v>0</v>
      </c>
      <c r="CT1661" s="23">
        <v>0</v>
      </c>
      <c r="CU1661" s="23">
        <v>0</v>
      </c>
      <c r="CV1661" s="23">
        <v>0</v>
      </c>
      <c r="CW1661" s="23">
        <v>0</v>
      </c>
      <c r="CX1661" s="23">
        <v>0</v>
      </c>
      <c r="CY1661" s="27">
        <v>30.303030303030297</v>
      </c>
      <c r="CZ1661" s="14">
        <v>0</v>
      </c>
      <c r="DA1661" s="22">
        <v>0</v>
      </c>
      <c r="DB1661" s="22">
        <v>62.962962962962962</v>
      </c>
      <c r="DC1661" s="22">
        <v>0</v>
      </c>
      <c r="DD1661" s="22">
        <v>0</v>
      </c>
      <c r="DE1661" s="22">
        <v>0</v>
      </c>
      <c r="DF1661" s="22">
        <v>0</v>
      </c>
      <c r="DG1661" s="22">
        <v>37.037037037037038</v>
      </c>
      <c r="DH1661" s="14" t="e">
        <v>#DIV/0!</v>
      </c>
      <c r="DI1661" s="24">
        <v>16.666666666666664</v>
      </c>
      <c r="DJ1661" s="14">
        <v>21.052631578947366</v>
      </c>
      <c r="DK1661" s="4">
        <v>24</v>
      </c>
      <c r="DL1661" s="22">
        <v>100</v>
      </c>
      <c r="DM1661" s="22">
        <v>0</v>
      </c>
      <c r="DN1661" s="22">
        <v>0</v>
      </c>
      <c r="DO1661" s="22">
        <v>0</v>
      </c>
      <c r="DP1661" s="4">
        <v>0</v>
      </c>
      <c r="DQ1661" s="22">
        <v>0</v>
      </c>
      <c r="DR1661" s="4">
        <v>0</v>
      </c>
      <c r="DS1661" s="22" t="e">
        <v>#DIV/0!</v>
      </c>
      <c r="DT1661" s="17">
        <v>1187.5</v>
      </c>
      <c r="DU1661" s="22">
        <v>100</v>
      </c>
      <c r="DV1661" s="22">
        <v>0</v>
      </c>
      <c r="DW1661" s="26">
        <v>50</v>
      </c>
      <c r="DX1661" s="12">
        <v>2.3636363636363638</v>
      </c>
    </row>
    <row r="1662" spans="1:128" ht="10.5" x14ac:dyDescent="0.25">
      <c r="A1662" s="11">
        <v>1658</v>
      </c>
      <c r="B1662" s="4" t="s">
        <v>2213</v>
      </c>
      <c r="C1662" s="4">
        <v>43</v>
      </c>
      <c r="D1662" s="22">
        <v>7.6923076923076925</v>
      </c>
      <c r="E1662" s="22">
        <v>10.256410256410255</v>
      </c>
      <c r="F1662" s="22">
        <v>7.6923076923076925</v>
      </c>
      <c r="G1662" s="22">
        <v>0</v>
      </c>
      <c r="H1662" s="22">
        <v>0</v>
      </c>
      <c r="I1662" s="22">
        <v>0</v>
      </c>
      <c r="J1662" s="22">
        <v>7.6923076923076925</v>
      </c>
      <c r="K1662" s="22">
        <v>0</v>
      </c>
      <c r="L1662" s="22">
        <v>15.384615384615385</v>
      </c>
      <c r="M1662" s="22">
        <v>12.820512820512819</v>
      </c>
      <c r="N1662" s="22">
        <v>12.820512820512819</v>
      </c>
      <c r="O1662" s="22">
        <v>0</v>
      </c>
      <c r="P1662" s="22">
        <v>15.384615384615385</v>
      </c>
      <c r="Q1662" s="22">
        <v>0</v>
      </c>
      <c r="R1662" s="22">
        <v>10.256410256410255</v>
      </c>
      <c r="S1662" s="22">
        <v>0</v>
      </c>
      <c r="T1662" s="22">
        <v>0</v>
      </c>
      <c r="U1662" s="22">
        <v>0</v>
      </c>
      <c r="V1662" s="23">
        <v>0</v>
      </c>
      <c r="W1662" s="23">
        <v>0</v>
      </c>
      <c r="X1662" s="23">
        <v>100</v>
      </c>
      <c r="Y1662" s="23">
        <v>0</v>
      </c>
      <c r="Z1662" s="23">
        <v>0</v>
      </c>
      <c r="AA1662" s="23">
        <v>0</v>
      </c>
      <c r="AB1662" s="23">
        <v>0</v>
      </c>
      <c r="AC1662" s="23">
        <v>0</v>
      </c>
      <c r="AD1662" s="23">
        <v>0</v>
      </c>
      <c r="AE1662" s="23">
        <v>0</v>
      </c>
      <c r="AF1662" s="23">
        <v>0</v>
      </c>
      <c r="AG1662" s="23">
        <v>0</v>
      </c>
      <c r="AH1662" s="23">
        <v>0</v>
      </c>
      <c r="AI1662" s="23">
        <v>0</v>
      </c>
      <c r="AJ1662" s="23">
        <v>0</v>
      </c>
      <c r="AK1662" s="23">
        <v>0</v>
      </c>
      <c r="AL1662" s="23">
        <v>0</v>
      </c>
      <c r="AM1662" s="23">
        <v>0</v>
      </c>
      <c r="AN1662" s="23">
        <v>0</v>
      </c>
      <c r="AO1662" s="23">
        <v>0</v>
      </c>
      <c r="AP1662" s="23">
        <v>0</v>
      </c>
      <c r="AQ1662" s="23">
        <v>0</v>
      </c>
      <c r="AR1662" s="23">
        <v>0</v>
      </c>
      <c r="AS1662" s="23">
        <v>0</v>
      </c>
      <c r="AT1662" s="23">
        <v>0</v>
      </c>
      <c r="AU1662" s="23">
        <v>0</v>
      </c>
      <c r="AV1662" s="23">
        <v>0</v>
      </c>
      <c r="AW1662" s="23">
        <v>0</v>
      </c>
      <c r="AX1662" s="23">
        <v>0</v>
      </c>
      <c r="AY1662" s="23">
        <v>0</v>
      </c>
      <c r="AZ1662" s="23">
        <v>0</v>
      </c>
      <c r="BA1662" s="23">
        <v>0</v>
      </c>
      <c r="BB1662" s="23">
        <v>0</v>
      </c>
      <c r="BC1662" s="23">
        <v>0</v>
      </c>
      <c r="BD1662" s="23">
        <v>0</v>
      </c>
      <c r="BE1662" s="23">
        <v>0</v>
      </c>
      <c r="BF1662" s="23">
        <v>0</v>
      </c>
      <c r="BG1662" s="23">
        <v>0</v>
      </c>
      <c r="BH1662" s="23">
        <v>0</v>
      </c>
      <c r="BI1662" s="23">
        <v>0</v>
      </c>
      <c r="BJ1662" s="23">
        <v>0</v>
      </c>
      <c r="BK1662" s="23">
        <v>0</v>
      </c>
      <c r="BL1662" s="23">
        <v>0</v>
      </c>
      <c r="BM1662" s="23">
        <v>0</v>
      </c>
      <c r="BN1662" s="23">
        <v>0</v>
      </c>
      <c r="BO1662" s="23">
        <v>0</v>
      </c>
      <c r="BP1662" s="23">
        <v>0</v>
      </c>
      <c r="BQ1662" s="23">
        <v>0</v>
      </c>
      <c r="BR1662" s="23">
        <v>0</v>
      </c>
      <c r="BS1662" s="23">
        <v>0</v>
      </c>
      <c r="BT1662" s="23">
        <v>0</v>
      </c>
      <c r="BU1662" s="23">
        <v>0</v>
      </c>
      <c r="BV1662" s="23">
        <v>0</v>
      </c>
      <c r="BW1662" s="23">
        <v>0</v>
      </c>
      <c r="BX1662" s="23">
        <v>0</v>
      </c>
      <c r="BY1662" s="23">
        <v>0</v>
      </c>
      <c r="BZ1662" s="23">
        <v>0</v>
      </c>
      <c r="CA1662" s="23">
        <v>0</v>
      </c>
      <c r="CB1662" s="23">
        <v>0</v>
      </c>
      <c r="CC1662" s="23">
        <v>0</v>
      </c>
      <c r="CD1662" s="23">
        <v>0</v>
      </c>
      <c r="CE1662" s="23">
        <v>0</v>
      </c>
      <c r="CF1662" s="23">
        <v>0</v>
      </c>
      <c r="CG1662" s="23">
        <v>0</v>
      </c>
      <c r="CH1662" s="23">
        <v>0</v>
      </c>
      <c r="CI1662" s="23">
        <v>0</v>
      </c>
      <c r="CJ1662" s="23">
        <v>0</v>
      </c>
      <c r="CK1662" s="23">
        <v>0</v>
      </c>
      <c r="CL1662" s="23">
        <v>0</v>
      </c>
      <c r="CM1662" s="23">
        <v>0</v>
      </c>
      <c r="CN1662" s="23">
        <v>0</v>
      </c>
      <c r="CO1662" s="23">
        <v>0</v>
      </c>
      <c r="CP1662" s="23">
        <v>0</v>
      </c>
      <c r="CQ1662" s="23">
        <v>7.3170731707317067</v>
      </c>
      <c r="CR1662" s="23">
        <v>0</v>
      </c>
      <c r="CS1662" s="23">
        <v>0</v>
      </c>
      <c r="CT1662" s="23">
        <v>0</v>
      </c>
      <c r="CU1662" s="23">
        <v>0</v>
      </c>
      <c r="CV1662" s="23">
        <v>0</v>
      </c>
      <c r="CW1662" s="23">
        <v>0</v>
      </c>
      <c r="CX1662" s="23">
        <v>0</v>
      </c>
      <c r="CY1662" s="27">
        <v>11.627906976744185</v>
      </c>
      <c r="CZ1662" s="14">
        <v>0</v>
      </c>
      <c r="DA1662" s="22">
        <v>0</v>
      </c>
      <c r="DB1662" s="22">
        <v>85.294117647058826</v>
      </c>
      <c r="DC1662" s="22">
        <v>0</v>
      </c>
      <c r="DD1662" s="22">
        <v>0</v>
      </c>
      <c r="DE1662" s="22">
        <v>0</v>
      </c>
      <c r="DF1662" s="22">
        <v>0</v>
      </c>
      <c r="DG1662" s="22">
        <v>14.705882352941178</v>
      </c>
      <c r="DH1662" s="14" t="e">
        <v>#DIV/0!</v>
      </c>
      <c r="DI1662" s="24">
        <v>7.3170731707317067</v>
      </c>
      <c r="DJ1662" s="14">
        <v>48.571428571428569</v>
      </c>
      <c r="DK1662" s="4">
        <v>26</v>
      </c>
      <c r="DL1662" s="22">
        <v>100</v>
      </c>
      <c r="DM1662" s="22">
        <v>0</v>
      </c>
      <c r="DN1662" s="22">
        <v>0</v>
      </c>
      <c r="DO1662" s="22">
        <v>0</v>
      </c>
      <c r="DP1662" s="4">
        <v>0</v>
      </c>
      <c r="DQ1662" s="22">
        <v>0</v>
      </c>
      <c r="DR1662" s="4">
        <v>0</v>
      </c>
      <c r="DS1662" s="22" t="e">
        <v>#DIV/0!</v>
      </c>
      <c r="DT1662" s="17">
        <v>675</v>
      </c>
      <c r="DU1662" s="22">
        <v>48</v>
      </c>
      <c r="DV1662" s="22">
        <v>32</v>
      </c>
      <c r="DW1662" s="26">
        <v>21.739130434782609</v>
      </c>
      <c r="DX1662" s="12">
        <v>2.6666666666666665</v>
      </c>
    </row>
    <row r="1663" spans="1:128" ht="10.5" x14ac:dyDescent="0.25">
      <c r="A1663" s="11">
        <v>1659</v>
      </c>
      <c r="B1663" s="4" t="s">
        <v>1018</v>
      </c>
      <c r="C1663" s="4">
        <v>158</v>
      </c>
      <c r="D1663" s="22">
        <v>2.3809523809523809</v>
      </c>
      <c r="E1663" s="22">
        <v>5.9523809523809517</v>
      </c>
      <c r="F1663" s="22">
        <v>10.119047619047619</v>
      </c>
      <c r="G1663" s="22">
        <v>9.5238095238095237</v>
      </c>
      <c r="H1663" s="22">
        <v>2.9761904761904758</v>
      </c>
      <c r="I1663" s="22">
        <v>0</v>
      </c>
      <c r="J1663" s="22">
        <v>2.3809523809523809</v>
      </c>
      <c r="K1663" s="22">
        <v>5.3571428571428568</v>
      </c>
      <c r="L1663" s="22">
        <v>5.3571428571428568</v>
      </c>
      <c r="M1663" s="22">
        <v>8.3333333333333321</v>
      </c>
      <c r="N1663" s="22">
        <v>5.9523809523809517</v>
      </c>
      <c r="O1663" s="22">
        <v>4.7619047619047619</v>
      </c>
      <c r="P1663" s="22">
        <v>13.095238095238097</v>
      </c>
      <c r="Q1663" s="22">
        <v>5.9523809523809517</v>
      </c>
      <c r="R1663" s="22">
        <v>5.3571428571428568</v>
      </c>
      <c r="S1663" s="22">
        <v>8.3333333333333321</v>
      </c>
      <c r="T1663" s="22">
        <v>2.3809523809523809</v>
      </c>
      <c r="U1663" s="22">
        <v>1.7857142857142856</v>
      </c>
      <c r="V1663" s="23">
        <v>6.8702290076335828</v>
      </c>
      <c r="W1663" s="23">
        <v>0</v>
      </c>
      <c r="X1663" s="23">
        <v>93.129770992366417</v>
      </c>
      <c r="Y1663" s="23">
        <v>0</v>
      </c>
      <c r="Z1663" s="23">
        <v>0</v>
      </c>
      <c r="AA1663" s="23">
        <v>0</v>
      </c>
      <c r="AB1663" s="23">
        <v>0</v>
      </c>
      <c r="AC1663" s="23">
        <v>0</v>
      </c>
      <c r="AD1663" s="23">
        <v>0</v>
      </c>
      <c r="AE1663" s="23">
        <v>0</v>
      </c>
      <c r="AF1663" s="23">
        <v>0</v>
      </c>
      <c r="AG1663" s="23">
        <v>0</v>
      </c>
      <c r="AH1663" s="23">
        <v>3.8167938931297711</v>
      </c>
      <c r="AI1663" s="23">
        <v>0</v>
      </c>
      <c r="AJ1663" s="23">
        <v>0</v>
      </c>
      <c r="AK1663" s="23">
        <v>0</v>
      </c>
      <c r="AL1663" s="23">
        <v>0</v>
      </c>
      <c r="AM1663" s="23">
        <v>0</v>
      </c>
      <c r="AN1663" s="23">
        <v>0</v>
      </c>
      <c r="AO1663" s="23">
        <v>0</v>
      </c>
      <c r="AP1663" s="23">
        <v>0</v>
      </c>
      <c r="AQ1663" s="23">
        <v>0</v>
      </c>
      <c r="AR1663" s="23">
        <v>0</v>
      </c>
      <c r="AS1663" s="23">
        <v>0</v>
      </c>
      <c r="AT1663" s="23">
        <v>0</v>
      </c>
      <c r="AU1663" s="23">
        <v>0</v>
      </c>
      <c r="AV1663" s="23">
        <v>0</v>
      </c>
      <c r="AW1663" s="23">
        <v>0</v>
      </c>
      <c r="AX1663" s="23">
        <v>0</v>
      </c>
      <c r="AY1663" s="23">
        <v>0</v>
      </c>
      <c r="AZ1663" s="23">
        <v>0</v>
      </c>
      <c r="BA1663" s="23">
        <v>0</v>
      </c>
      <c r="BB1663" s="23">
        <v>0</v>
      </c>
      <c r="BC1663" s="23">
        <v>0</v>
      </c>
      <c r="BD1663" s="23">
        <v>3.0534351145038165</v>
      </c>
      <c r="BE1663" s="23">
        <v>0</v>
      </c>
      <c r="BF1663" s="23">
        <v>0</v>
      </c>
      <c r="BG1663" s="23">
        <v>0</v>
      </c>
      <c r="BH1663" s="23">
        <v>0</v>
      </c>
      <c r="BI1663" s="23">
        <v>0</v>
      </c>
      <c r="BJ1663" s="23">
        <v>0</v>
      </c>
      <c r="BK1663" s="23">
        <v>0</v>
      </c>
      <c r="BL1663" s="23">
        <v>0</v>
      </c>
      <c r="BM1663" s="23">
        <v>0</v>
      </c>
      <c r="BN1663" s="23">
        <v>0</v>
      </c>
      <c r="BO1663" s="23">
        <v>0</v>
      </c>
      <c r="BP1663" s="23">
        <v>0</v>
      </c>
      <c r="BQ1663" s="23">
        <v>0</v>
      </c>
      <c r="BR1663" s="23">
        <v>0</v>
      </c>
      <c r="BS1663" s="23">
        <v>0</v>
      </c>
      <c r="BT1663" s="23">
        <v>0</v>
      </c>
      <c r="BU1663" s="23">
        <v>2.2058823529411766</v>
      </c>
      <c r="BV1663" s="23">
        <v>0</v>
      </c>
      <c r="BW1663" s="23">
        <v>0</v>
      </c>
      <c r="BX1663" s="23">
        <v>0</v>
      </c>
      <c r="BY1663" s="23">
        <v>0</v>
      </c>
      <c r="BZ1663" s="23">
        <v>0</v>
      </c>
      <c r="CA1663" s="23">
        <v>0</v>
      </c>
      <c r="CB1663" s="23">
        <v>0</v>
      </c>
      <c r="CC1663" s="23">
        <v>0</v>
      </c>
      <c r="CD1663" s="23">
        <v>0</v>
      </c>
      <c r="CE1663" s="23">
        <v>0</v>
      </c>
      <c r="CF1663" s="23">
        <v>2.2058823529411766</v>
      </c>
      <c r="CG1663" s="23">
        <v>0</v>
      </c>
      <c r="CH1663" s="23">
        <v>0</v>
      </c>
      <c r="CI1663" s="23">
        <v>0</v>
      </c>
      <c r="CJ1663" s="23">
        <v>0</v>
      </c>
      <c r="CK1663" s="23">
        <v>0</v>
      </c>
      <c r="CL1663" s="23">
        <v>0</v>
      </c>
      <c r="CM1663" s="23">
        <v>0</v>
      </c>
      <c r="CN1663" s="23">
        <v>0</v>
      </c>
      <c r="CO1663" s="23">
        <v>0</v>
      </c>
      <c r="CP1663" s="23">
        <v>0</v>
      </c>
      <c r="CQ1663" s="23">
        <v>0</v>
      </c>
      <c r="CR1663" s="23">
        <v>0</v>
      </c>
      <c r="CS1663" s="23">
        <v>0</v>
      </c>
      <c r="CT1663" s="23">
        <v>0</v>
      </c>
      <c r="CU1663" s="23">
        <v>0</v>
      </c>
      <c r="CV1663" s="23">
        <v>0</v>
      </c>
      <c r="CW1663" s="23">
        <v>0</v>
      </c>
      <c r="CX1663" s="23">
        <v>0</v>
      </c>
      <c r="CY1663" s="27">
        <v>17.721518987341767</v>
      </c>
      <c r="CZ1663" s="14">
        <v>0</v>
      </c>
      <c r="DA1663" s="22">
        <v>0</v>
      </c>
      <c r="DB1663" s="22">
        <v>47.10144927536232</v>
      </c>
      <c r="DC1663" s="22">
        <v>0</v>
      </c>
      <c r="DD1663" s="22">
        <v>6.5217391304347823</v>
      </c>
      <c r="DE1663" s="22">
        <v>0</v>
      </c>
      <c r="DF1663" s="22">
        <v>0</v>
      </c>
      <c r="DG1663" s="22">
        <v>46.376811594202898</v>
      </c>
      <c r="DH1663" s="14">
        <v>0</v>
      </c>
      <c r="DI1663" s="24">
        <v>6.3380281690140841</v>
      </c>
      <c r="DJ1663" s="14">
        <v>13.793103448275861</v>
      </c>
      <c r="DK1663" s="4">
        <v>48</v>
      </c>
      <c r="DL1663" s="22">
        <v>100</v>
      </c>
      <c r="DM1663" s="22">
        <v>0</v>
      </c>
      <c r="DN1663" s="22">
        <v>0</v>
      </c>
      <c r="DO1663" s="22">
        <v>0</v>
      </c>
      <c r="DP1663" s="4">
        <v>3</v>
      </c>
      <c r="DQ1663" s="22">
        <v>4.10958904109589</v>
      </c>
      <c r="DR1663" s="4">
        <v>0</v>
      </c>
      <c r="DS1663" s="22">
        <v>0</v>
      </c>
      <c r="DT1663" s="17">
        <v>787.5</v>
      </c>
      <c r="DU1663" s="22">
        <v>46.478873239436616</v>
      </c>
      <c r="DV1663" s="22">
        <v>4.225352112676056</v>
      </c>
      <c r="DW1663" s="26">
        <v>0</v>
      </c>
      <c r="DX1663" s="12">
        <v>2.7209302325581395</v>
      </c>
    </row>
    <row r="1664" spans="1:128" ht="10.5" x14ac:dyDescent="0.25">
      <c r="A1664" s="11">
        <v>1660</v>
      </c>
      <c r="B1664" s="4" t="s">
        <v>1019</v>
      </c>
      <c r="C1664" s="4">
        <v>536</v>
      </c>
      <c r="D1664" s="22">
        <v>3.3834586466165413</v>
      </c>
      <c r="E1664" s="22">
        <v>3.7593984962406015</v>
      </c>
      <c r="F1664" s="22">
        <v>6.5789473684210522</v>
      </c>
      <c r="G1664" s="22">
        <v>4.1353383458646613</v>
      </c>
      <c r="H1664" s="22">
        <v>3.3834586466165413</v>
      </c>
      <c r="I1664" s="22">
        <v>10.902255639097744</v>
      </c>
      <c r="J1664" s="22">
        <v>6.0150375939849621</v>
      </c>
      <c r="K1664" s="22">
        <v>5.6390977443609023</v>
      </c>
      <c r="L1664" s="22">
        <v>3.3834586466165413</v>
      </c>
      <c r="M1664" s="22">
        <v>5.8270676691729317</v>
      </c>
      <c r="N1664" s="22">
        <v>8.8345864661654137</v>
      </c>
      <c r="O1664" s="22">
        <v>7.8947368421052628</v>
      </c>
      <c r="P1664" s="22">
        <v>9.5864661654135332</v>
      </c>
      <c r="Q1664" s="22">
        <v>5.4511278195488719</v>
      </c>
      <c r="R1664" s="22">
        <v>6.5789473684210522</v>
      </c>
      <c r="S1664" s="22">
        <v>3.7593984962406015</v>
      </c>
      <c r="T1664" s="22">
        <v>3.007518796992481</v>
      </c>
      <c r="U1664" s="22">
        <v>1.8796992481203008</v>
      </c>
      <c r="V1664" s="23">
        <v>14.790286975717436</v>
      </c>
      <c r="W1664" s="23">
        <v>0</v>
      </c>
      <c r="X1664" s="23">
        <v>85.209713024282564</v>
      </c>
      <c r="Y1664" s="23">
        <v>0</v>
      </c>
      <c r="Z1664" s="23">
        <v>0</v>
      </c>
      <c r="AA1664" s="23">
        <v>0</v>
      </c>
      <c r="AB1664" s="23">
        <v>0</v>
      </c>
      <c r="AC1664" s="23">
        <v>0</v>
      </c>
      <c r="AD1664" s="23">
        <v>0</v>
      </c>
      <c r="AE1664" s="23">
        <v>0</v>
      </c>
      <c r="AF1664" s="23">
        <v>0</v>
      </c>
      <c r="AG1664" s="23">
        <v>0</v>
      </c>
      <c r="AH1664" s="23">
        <v>0.88300220750551872</v>
      </c>
      <c r="AI1664" s="23">
        <v>0</v>
      </c>
      <c r="AJ1664" s="23">
        <v>0.88300220750551872</v>
      </c>
      <c r="AK1664" s="23">
        <v>0</v>
      </c>
      <c r="AL1664" s="23">
        <v>0</v>
      </c>
      <c r="AM1664" s="23">
        <v>0</v>
      </c>
      <c r="AN1664" s="23">
        <v>0</v>
      </c>
      <c r="AO1664" s="23">
        <v>2.2075055187637971</v>
      </c>
      <c r="AP1664" s="23">
        <v>0</v>
      </c>
      <c r="AQ1664" s="23">
        <v>0</v>
      </c>
      <c r="AR1664" s="23">
        <v>0</v>
      </c>
      <c r="AS1664" s="23">
        <v>0</v>
      </c>
      <c r="AT1664" s="23">
        <v>0</v>
      </c>
      <c r="AU1664" s="23">
        <v>0</v>
      </c>
      <c r="AV1664" s="23">
        <v>0</v>
      </c>
      <c r="AW1664" s="23">
        <v>0</v>
      </c>
      <c r="AX1664" s="23">
        <v>6.6225165562913908</v>
      </c>
      <c r="AY1664" s="23">
        <v>0.66225165562913912</v>
      </c>
      <c r="AZ1664" s="23">
        <v>0</v>
      </c>
      <c r="BA1664" s="23">
        <v>1.545253863134658</v>
      </c>
      <c r="BB1664" s="23">
        <v>0</v>
      </c>
      <c r="BC1664" s="23">
        <v>0</v>
      </c>
      <c r="BD1664" s="23">
        <v>0</v>
      </c>
      <c r="BE1664" s="23">
        <v>0</v>
      </c>
      <c r="BF1664" s="23">
        <v>0</v>
      </c>
      <c r="BG1664" s="23">
        <v>0</v>
      </c>
      <c r="BH1664" s="23">
        <v>0</v>
      </c>
      <c r="BI1664" s="23">
        <v>0</v>
      </c>
      <c r="BJ1664" s="23">
        <v>0</v>
      </c>
      <c r="BK1664" s="23">
        <v>0</v>
      </c>
      <c r="BL1664" s="23">
        <v>0</v>
      </c>
      <c r="BM1664" s="23">
        <v>0</v>
      </c>
      <c r="BN1664" s="23">
        <v>0</v>
      </c>
      <c r="BO1664" s="23">
        <v>0</v>
      </c>
      <c r="BP1664" s="23">
        <v>0</v>
      </c>
      <c r="BQ1664" s="23">
        <v>0</v>
      </c>
      <c r="BR1664" s="23">
        <v>0</v>
      </c>
      <c r="BS1664" s="23">
        <v>1.3245033112582782</v>
      </c>
      <c r="BT1664" s="23">
        <v>1.6791044776119404</v>
      </c>
      <c r="BU1664" s="23">
        <v>0</v>
      </c>
      <c r="BV1664" s="23">
        <v>0</v>
      </c>
      <c r="BW1664" s="23">
        <v>0</v>
      </c>
      <c r="BX1664" s="23">
        <v>0</v>
      </c>
      <c r="BY1664" s="23">
        <v>0</v>
      </c>
      <c r="BZ1664" s="23">
        <v>0</v>
      </c>
      <c r="CA1664" s="23">
        <v>0</v>
      </c>
      <c r="CB1664" s="23">
        <v>0</v>
      </c>
      <c r="CC1664" s="23">
        <v>0</v>
      </c>
      <c r="CD1664" s="23">
        <v>0.82304526748971196</v>
      </c>
      <c r="CE1664" s="23">
        <v>0</v>
      </c>
      <c r="CF1664" s="23">
        <v>0.61728395061728392</v>
      </c>
      <c r="CG1664" s="23">
        <v>0</v>
      </c>
      <c r="CH1664" s="23">
        <v>0</v>
      </c>
      <c r="CI1664" s="23">
        <v>0</v>
      </c>
      <c r="CJ1664" s="23">
        <v>0</v>
      </c>
      <c r="CK1664" s="23">
        <v>0</v>
      </c>
      <c r="CL1664" s="23">
        <v>2.0576131687242798</v>
      </c>
      <c r="CM1664" s="23">
        <v>0</v>
      </c>
      <c r="CN1664" s="23">
        <v>0</v>
      </c>
      <c r="CO1664" s="23">
        <v>0.82304526748971196</v>
      </c>
      <c r="CP1664" s="23">
        <v>0</v>
      </c>
      <c r="CQ1664" s="23">
        <v>0</v>
      </c>
      <c r="CR1664" s="23">
        <v>0</v>
      </c>
      <c r="CS1664" s="23">
        <v>0</v>
      </c>
      <c r="CT1664" s="23">
        <v>0</v>
      </c>
      <c r="CU1664" s="23">
        <v>0</v>
      </c>
      <c r="CV1664" s="23">
        <v>0</v>
      </c>
      <c r="CW1664" s="23">
        <v>0</v>
      </c>
      <c r="CX1664" s="23">
        <v>1.2345679012345678</v>
      </c>
      <c r="CY1664" s="27">
        <v>24.81343283582089</v>
      </c>
      <c r="CZ1664" s="14">
        <v>6.5439672801636002</v>
      </c>
      <c r="DA1664" s="22">
        <v>2.7718550106609809</v>
      </c>
      <c r="DB1664" s="22">
        <v>44.562899786780385</v>
      </c>
      <c r="DC1664" s="22">
        <v>2.1321961620469083</v>
      </c>
      <c r="DD1664" s="22">
        <v>4.4776119402985071</v>
      </c>
      <c r="DE1664" s="22">
        <v>0</v>
      </c>
      <c r="DF1664" s="22">
        <v>1.279317697228145</v>
      </c>
      <c r="DG1664" s="22">
        <v>44.776119402985074</v>
      </c>
      <c r="DH1664" s="14">
        <v>20</v>
      </c>
      <c r="DI1664" s="24">
        <v>6.5843621399176957</v>
      </c>
      <c r="DJ1664" s="14">
        <v>16.784869976359339</v>
      </c>
      <c r="DK1664" s="4">
        <v>296</v>
      </c>
      <c r="DL1664" s="22">
        <v>81.756756756756758</v>
      </c>
      <c r="DM1664" s="22">
        <v>0</v>
      </c>
      <c r="DN1664" s="22">
        <v>0</v>
      </c>
      <c r="DO1664" s="22">
        <v>18.243243243243242</v>
      </c>
      <c r="DP1664" s="4">
        <v>15</v>
      </c>
      <c r="DQ1664" s="22">
        <v>5.5762081784386615</v>
      </c>
      <c r="DR1664" s="4">
        <v>0</v>
      </c>
      <c r="DS1664" s="22">
        <v>0</v>
      </c>
      <c r="DT1664" s="17">
        <v>703.84615384615381</v>
      </c>
      <c r="DU1664" s="22">
        <v>19.047619047619047</v>
      </c>
      <c r="DV1664" s="22">
        <v>47.619047619047613</v>
      </c>
      <c r="DW1664" s="26">
        <v>4.8780487804878048</v>
      </c>
      <c r="DX1664" s="12">
        <v>1.8625</v>
      </c>
    </row>
    <row r="1665" spans="1:128" ht="10.5" x14ac:dyDescent="0.25">
      <c r="A1665" s="11">
        <v>1661</v>
      </c>
      <c r="B1665" s="4" t="s">
        <v>1020</v>
      </c>
      <c r="C1665" s="4">
        <v>673</v>
      </c>
      <c r="D1665" s="22">
        <v>4.9926578560939792</v>
      </c>
      <c r="E1665" s="22">
        <v>4.9926578560939792</v>
      </c>
      <c r="F1665" s="22">
        <v>8.2232011747430249</v>
      </c>
      <c r="G1665" s="22">
        <v>6.0205580029368582</v>
      </c>
      <c r="H1665" s="22">
        <v>2.9368575624082229</v>
      </c>
      <c r="I1665" s="22">
        <v>6.4610866372980915</v>
      </c>
      <c r="J1665" s="22">
        <v>6.0205580029368582</v>
      </c>
      <c r="K1665" s="22">
        <v>4.6989720998531572</v>
      </c>
      <c r="L1665" s="22">
        <v>5.286343612334802</v>
      </c>
      <c r="M1665" s="22">
        <v>5.1395007342143906</v>
      </c>
      <c r="N1665" s="22">
        <v>7.4889867841409687</v>
      </c>
      <c r="O1665" s="22">
        <v>8.2232011747430249</v>
      </c>
      <c r="P1665" s="22">
        <v>8.8105726872246706</v>
      </c>
      <c r="Q1665" s="22">
        <v>6.0205580029368582</v>
      </c>
      <c r="R1665" s="22">
        <v>4.4052863436123353</v>
      </c>
      <c r="S1665" s="22">
        <v>4.6989720998531572</v>
      </c>
      <c r="T1665" s="22">
        <v>2.7900146842878124</v>
      </c>
      <c r="U1665" s="22">
        <v>2.7900146842878124</v>
      </c>
      <c r="V1665" s="23">
        <v>9.2657342657342667</v>
      </c>
      <c r="W1665" s="23">
        <v>0</v>
      </c>
      <c r="X1665" s="23">
        <v>90.734265734265733</v>
      </c>
      <c r="Y1665" s="23">
        <v>0</v>
      </c>
      <c r="Z1665" s="23">
        <v>0</v>
      </c>
      <c r="AA1665" s="23">
        <v>0</v>
      </c>
      <c r="AB1665" s="23">
        <v>0</v>
      </c>
      <c r="AC1665" s="23">
        <v>0</v>
      </c>
      <c r="AD1665" s="23">
        <v>0.52447552447552448</v>
      </c>
      <c r="AE1665" s="23">
        <v>0</v>
      </c>
      <c r="AF1665" s="23">
        <v>0</v>
      </c>
      <c r="AG1665" s="23">
        <v>0</v>
      </c>
      <c r="AH1665" s="23">
        <v>1.3986013986013985</v>
      </c>
      <c r="AI1665" s="23">
        <v>0</v>
      </c>
      <c r="AJ1665" s="23">
        <v>0.69930069930069927</v>
      </c>
      <c r="AK1665" s="23">
        <v>0</v>
      </c>
      <c r="AL1665" s="23">
        <v>0</v>
      </c>
      <c r="AM1665" s="23">
        <v>0</v>
      </c>
      <c r="AN1665" s="23">
        <v>0</v>
      </c>
      <c r="AO1665" s="23">
        <v>0</v>
      </c>
      <c r="AP1665" s="23">
        <v>0</v>
      </c>
      <c r="AQ1665" s="23">
        <v>0</v>
      </c>
      <c r="AR1665" s="23">
        <v>0</v>
      </c>
      <c r="AS1665" s="23">
        <v>0</v>
      </c>
      <c r="AT1665" s="23">
        <v>0.87412587412587417</v>
      </c>
      <c r="AU1665" s="23">
        <v>0</v>
      </c>
      <c r="AV1665" s="23">
        <v>0</v>
      </c>
      <c r="AW1665" s="23">
        <v>0</v>
      </c>
      <c r="AX1665" s="23">
        <v>1.5734265734265735</v>
      </c>
      <c r="AY1665" s="23">
        <v>0</v>
      </c>
      <c r="AZ1665" s="23">
        <v>0</v>
      </c>
      <c r="BA1665" s="23">
        <v>0</v>
      </c>
      <c r="BB1665" s="23">
        <v>0</v>
      </c>
      <c r="BC1665" s="23">
        <v>0.87412587412587417</v>
      </c>
      <c r="BD1665" s="23">
        <v>0.52447552447552448</v>
      </c>
      <c r="BE1665" s="23">
        <v>0</v>
      </c>
      <c r="BF1665" s="23">
        <v>0</v>
      </c>
      <c r="BG1665" s="23">
        <v>0</v>
      </c>
      <c r="BH1665" s="23">
        <v>0</v>
      </c>
      <c r="BI1665" s="23">
        <v>0.87412587412587417</v>
      </c>
      <c r="BJ1665" s="23">
        <v>0</v>
      </c>
      <c r="BK1665" s="23">
        <v>0</v>
      </c>
      <c r="BL1665" s="23">
        <v>0</v>
      </c>
      <c r="BM1665" s="23">
        <v>1.9230769230769231</v>
      </c>
      <c r="BN1665" s="23">
        <v>0</v>
      </c>
      <c r="BO1665" s="23">
        <v>0</v>
      </c>
      <c r="BP1665" s="23">
        <v>0</v>
      </c>
      <c r="BQ1665" s="23">
        <v>0</v>
      </c>
      <c r="BR1665" s="23">
        <v>0</v>
      </c>
      <c r="BS1665" s="23">
        <v>0</v>
      </c>
      <c r="BT1665" s="23">
        <v>0</v>
      </c>
      <c r="BU1665" s="23">
        <v>0</v>
      </c>
      <c r="BV1665" s="23">
        <v>0</v>
      </c>
      <c r="BW1665" s="23">
        <v>0</v>
      </c>
      <c r="BX1665" s="23">
        <v>0</v>
      </c>
      <c r="BY1665" s="23">
        <v>0</v>
      </c>
      <c r="BZ1665" s="23">
        <v>0</v>
      </c>
      <c r="CA1665" s="23">
        <v>0</v>
      </c>
      <c r="CB1665" s="23">
        <v>0</v>
      </c>
      <c r="CC1665" s="23">
        <v>0</v>
      </c>
      <c r="CD1665" s="23">
        <v>0</v>
      </c>
      <c r="CE1665" s="23">
        <v>0</v>
      </c>
      <c r="CF1665" s="23">
        <v>0</v>
      </c>
      <c r="CG1665" s="23">
        <v>0</v>
      </c>
      <c r="CH1665" s="23">
        <v>0</v>
      </c>
      <c r="CI1665" s="23">
        <v>0</v>
      </c>
      <c r="CJ1665" s="23">
        <v>0</v>
      </c>
      <c r="CK1665" s="23">
        <v>0</v>
      </c>
      <c r="CL1665" s="23">
        <v>2.5295109612141653</v>
      </c>
      <c r="CM1665" s="23">
        <v>0</v>
      </c>
      <c r="CN1665" s="23">
        <v>0</v>
      </c>
      <c r="CO1665" s="23">
        <v>0</v>
      </c>
      <c r="CP1665" s="23">
        <v>1.0118043844856661</v>
      </c>
      <c r="CQ1665" s="23">
        <v>0</v>
      </c>
      <c r="CR1665" s="23">
        <v>0</v>
      </c>
      <c r="CS1665" s="23">
        <v>0</v>
      </c>
      <c r="CT1665" s="23">
        <v>0</v>
      </c>
      <c r="CU1665" s="23">
        <v>0</v>
      </c>
      <c r="CV1665" s="23">
        <v>0</v>
      </c>
      <c r="CW1665" s="23">
        <v>0</v>
      </c>
      <c r="CX1665" s="23">
        <v>0</v>
      </c>
      <c r="CY1665" s="27">
        <v>17.236255572065389</v>
      </c>
      <c r="CZ1665" s="14">
        <v>2.5252525252525251</v>
      </c>
      <c r="DA1665" s="22">
        <v>1.870748299319728</v>
      </c>
      <c r="DB1665" s="22">
        <v>45.408163265306122</v>
      </c>
      <c r="DC1665" s="22">
        <v>0</v>
      </c>
      <c r="DD1665" s="22">
        <v>0.51020408163265307</v>
      </c>
      <c r="DE1665" s="22">
        <v>0</v>
      </c>
      <c r="DF1665" s="22">
        <v>0.85034013605442182</v>
      </c>
      <c r="DG1665" s="22">
        <v>51.360544217687078</v>
      </c>
      <c r="DH1665" s="14">
        <v>0</v>
      </c>
      <c r="DI1665" s="24">
        <v>12.542955326460481</v>
      </c>
      <c r="DJ1665" s="14">
        <v>13.598326359832635</v>
      </c>
      <c r="DK1665" s="4">
        <v>321</v>
      </c>
      <c r="DL1665" s="22">
        <v>89.719626168224295</v>
      </c>
      <c r="DM1665" s="22">
        <v>0</v>
      </c>
      <c r="DN1665" s="22">
        <v>4.9844236760124607</v>
      </c>
      <c r="DO1665" s="22">
        <v>5.29595015576324</v>
      </c>
      <c r="DP1665" s="4">
        <v>16</v>
      </c>
      <c r="DQ1665" s="22">
        <v>6.866952789699571</v>
      </c>
      <c r="DR1665" s="4">
        <v>3</v>
      </c>
      <c r="DS1665" s="22">
        <v>18.75</v>
      </c>
      <c r="DT1665" s="17">
        <v>493.01075268817203</v>
      </c>
      <c r="DU1665" s="22">
        <v>24.271844660194176</v>
      </c>
      <c r="DV1665" s="22">
        <v>44.660194174757287</v>
      </c>
      <c r="DW1665" s="26">
        <v>3.867403314917127</v>
      </c>
      <c r="DX1665" s="12">
        <v>1.8495575221238938</v>
      </c>
    </row>
    <row r="1666" spans="1:128" ht="10.5" x14ac:dyDescent="0.25">
      <c r="A1666" s="11">
        <v>1662</v>
      </c>
      <c r="B1666" s="4" t="s">
        <v>1021</v>
      </c>
      <c r="C1666" s="4">
        <v>1644</v>
      </c>
      <c r="D1666" s="22">
        <v>5.3625837903717244</v>
      </c>
      <c r="E1666" s="22">
        <v>6.8860450944546017</v>
      </c>
      <c r="F1666" s="22">
        <v>8.0438756855575875</v>
      </c>
      <c r="G1666" s="22">
        <v>6.0938452163315056</v>
      </c>
      <c r="H1666" s="22">
        <v>5.1188299817184646</v>
      </c>
      <c r="I1666" s="22">
        <v>4.3266301035953685</v>
      </c>
      <c r="J1666" s="22">
        <v>5.9110298598415598</v>
      </c>
      <c r="K1666" s="22">
        <v>6.5204143814747111</v>
      </c>
      <c r="L1666" s="22">
        <v>6.7641681901279709</v>
      </c>
      <c r="M1666" s="22">
        <v>7.3126142595978063</v>
      </c>
      <c r="N1666" s="22">
        <v>8.592321755027422</v>
      </c>
      <c r="O1666" s="22">
        <v>8.2876294942108473</v>
      </c>
      <c r="P1666" s="22">
        <v>6.7641681901279709</v>
      </c>
      <c r="Q1666" s="22">
        <v>4.6313223644119441</v>
      </c>
      <c r="R1666" s="22">
        <v>4.3266301035953685</v>
      </c>
      <c r="S1666" s="22">
        <v>3.0469226081657528</v>
      </c>
      <c r="T1666" s="22">
        <v>1.401584399756246</v>
      </c>
      <c r="U1666" s="22">
        <v>0.60938452163315049</v>
      </c>
      <c r="V1666" s="23">
        <v>10.827168796234034</v>
      </c>
      <c r="W1666" s="23">
        <v>0</v>
      </c>
      <c r="X1666" s="23">
        <v>89.172831203765966</v>
      </c>
      <c r="Y1666" s="23">
        <v>0</v>
      </c>
      <c r="Z1666" s="23">
        <v>0</v>
      </c>
      <c r="AA1666" s="23">
        <v>0</v>
      </c>
      <c r="AB1666" s="23">
        <v>0</v>
      </c>
      <c r="AC1666" s="23">
        <v>0</v>
      </c>
      <c r="AD1666" s="23">
        <v>0.20174848688634836</v>
      </c>
      <c r="AE1666" s="23">
        <v>0.26899798251513113</v>
      </c>
      <c r="AF1666" s="23">
        <v>0</v>
      </c>
      <c r="AG1666" s="23">
        <v>0</v>
      </c>
      <c r="AH1666" s="23">
        <v>4.976462676529926</v>
      </c>
      <c r="AI1666" s="23">
        <v>0</v>
      </c>
      <c r="AJ1666" s="23">
        <v>0</v>
      </c>
      <c r="AK1666" s="23">
        <v>0</v>
      </c>
      <c r="AL1666" s="23">
        <v>0.20174848688634836</v>
      </c>
      <c r="AM1666" s="23">
        <v>0</v>
      </c>
      <c r="AN1666" s="23">
        <v>0</v>
      </c>
      <c r="AO1666" s="23">
        <v>0</v>
      </c>
      <c r="AP1666" s="23">
        <v>0</v>
      </c>
      <c r="AQ1666" s="23">
        <v>0</v>
      </c>
      <c r="AR1666" s="23">
        <v>0</v>
      </c>
      <c r="AS1666" s="23">
        <v>0</v>
      </c>
      <c r="AT1666" s="23">
        <v>0</v>
      </c>
      <c r="AU1666" s="23">
        <v>0</v>
      </c>
      <c r="AV1666" s="23">
        <v>0</v>
      </c>
      <c r="AW1666" s="23">
        <v>0</v>
      </c>
      <c r="AX1666" s="23">
        <v>0.26899798251513113</v>
      </c>
      <c r="AY1666" s="23">
        <v>0</v>
      </c>
      <c r="AZ1666" s="23">
        <v>0</v>
      </c>
      <c r="BA1666" s="23">
        <v>0</v>
      </c>
      <c r="BB1666" s="23">
        <v>0</v>
      </c>
      <c r="BC1666" s="23">
        <v>0.67249495628782785</v>
      </c>
      <c r="BD1666" s="23">
        <v>1.0759919300605245</v>
      </c>
      <c r="BE1666" s="23">
        <v>0</v>
      </c>
      <c r="BF1666" s="23">
        <v>0</v>
      </c>
      <c r="BG1666" s="23">
        <v>0.60524546065904505</v>
      </c>
      <c r="BH1666" s="23">
        <v>0</v>
      </c>
      <c r="BI1666" s="23">
        <v>0</v>
      </c>
      <c r="BJ1666" s="23">
        <v>0.87424344317417624</v>
      </c>
      <c r="BK1666" s="23">
        <v>0</v>
      </c>
      <c r="BL1666" s="23">
        <v>0</v>
      </c>
      <c r="BM1666" s="23">
        <v>0.20174848688634836</v>
      </c>
      <c r="BN1666" s="23">
        <v>0</v>
      </c>
      <c r="BO1666" s="23">
        <v>0</v>
      </c>
      <c r="BP1666" s="23">
        <v>0.20174848688634836</v>
      </c>
      <c r="BQ1666" s="23">
        <v>0</v>
      </c>
      <c r="BR1666" s="23">
        <v>0.20174848688634836</v>
      </c>
      <c r="BS1666" s="23">
        <v>0</v>
      </c>
      <c r="BT1666" s="23">
        <v>0</v>
      </c>
      <c r="BU1666" s="23">
        <v>0</v>
      </c>
      <c r="BV1666" s="23">
        <v>0</v>
      </c>
      <c r="BW1666" s="23">
        <v>0</v>
      </c>
      <c r="BX1666" s="23">
        <v>0</v>
      </c>
      <c r="BY1666" s="23">
        <v>0.59681697612732088</v>
      </c>
      <c r="BZ1666" s="23">
        <v>0</v>
      </c>
      <c r="CA1666" s="23">
        <v>0</v>
      </c>
      <c r="CB1666" s="23">
        <v>0.19893899204244031</v>
      </c>
      <c r="CC1666" s="23">
        <v>0</v>
      </c>
      <c r="CD1666" s="23">
        <v>0</v>
      </c>
      <c r="CE1666" s="23">
        <v>0</v>
      </c>
      <c r="CF1666" s="23">
        <v>0</v>
      </c>
      <c r="CG1666" s="23">
        <v>0</v>
      </c>
      <c r="CH1666" s="23">
        <v>0</v>
      </c>
      <c r="CI1666" s="23">
        <v>0</v>
      </c>
      <c r="CJ1666" s="23">
        <v>0</v>
      </c>
      <c r="CK1666" s="23">
        <v>0</v>
      </c>
      <c r="CL1666" s="23">
        <v>0.19893899204244031</v>
      </c>
      <c r="CM1666" s="23">
        <v>0</v>
      </c>
      <c r="CN1666" s="23">
        <v>0</v>
      </c>
      <c r="CO1666" s="23">
        <v>0</v>
      </c>
      <c r="CP1666" s="23">
        <v>0</v>
      </c>
      <c r="CQ1666" s="23">
        <v>0.2652519893899204</v>
      </c>
      <c r="CR1666" s="23">
        <v>0</v>
      </c>
      <c r="CS1666" s="23">
        <v>0.39787798408488062</v>
      </c>
      <c r="CT1666" s="23">
        <v>0</v>
      </c>
      <c r="CU1666" s="23">
        <v>0</v>
      </c>
      <c r="CV1666" s="23">
        <v>0</v>
      </c>
      <c r="CW1666" s="23">
        <v>0</v>
      </c>
      <c r="CX1666" s="23">
        <v>0</v>
      </c>
      <c r="CY1666" s="27">
        <v>10.888077858880777</v>
      </c>
      <c r="CZ1666" s="14">
        <v>0.3289473684210526</v>
      </c>
      <c r="DA1666" s="22">
        <v>0.80917060013486175</v>
      </c>
      <c r="DB1666" s="22">
        <v>39.581928523263656</v>
      </c>
      <c r="DC1666" s="22">
        <v>0</v>
      </c>
      <c r="DD1666" s="22">
        <v>0</v>
      </c>
      <c r="DE1666" s="22">
        <v>0</v>
      </c>
      <c r="DF1666" s="22">
        <v>0.67430883344571813</v>
      </c>
      <c r="DG1666" s="22">
        <v>58.934592043155767</v>
      </c>
      <c r="DH1666" s="14">
        <v>15.492957746478872</v>
      </c>
      <c r="DI1666" s="24">
        <v>5.44127405441274</v>
      </c>
      <c r="DJ1666" s="14">
        <v>17.81848459616986</v>
      </c>
      <c r="DK1666" s="4">
        <v>596</v>
      </c>
      <c r="DL1666" s="22">
        <v>99.328859060402692</v>
      </c>
      <c r="DM1666" s="22">
        <v>0.67114093959731547</v>
      </c>
      <c r="DN1666" s="22">
        <v>0</v>
      </c>
      <c r="DO1666" s="22">
        <v>0</v>
      </c>
      <c r="DP1666" s="4">
        <v>23</v>
      </c>
      <c r="DQ1666" s="22">
        <v>2.7644230769230766</v>
      </c>
      <c r="DR1666" s="4">
        <v>0</v>
      </c>
      <c r="DS1666" s="22">
        <v>0</v>
      </c>
      <c r="DT1666" s="17">
        <v>765.15151515151513</v>
      </c>
      <c r="DU1666" s="22">
        <v>28.534370946822307</v>
      </c>
      <c r="DV1666" s="22">
        <v>28.274967574578469</v>
      </c>
      <c r="DW1666" s="26">
        <v>5.5462184873949578</v>
      </c>
      <c r="DX1666" s="12">
        <v>2.8212180746561888</v>
      </c>
    </row>
    <row r="1667" spans="1:128" ht="10.5" x14ac:dyDescent="0.25">
      <c r="A1667" s="11">
        <v>1663</v>
      </c>
      <c r="B1667" s="4" t="s">
        <v>1022</v>
      </c>
      <c r="C1667" s="4">
        <v>6714</v>
      </c>
      <c r="D1667" s="22">
        <v>6.4997018485390576</v>
      </c>
      <c r="E1667" s="22">
        <v>5.5903398926654742</v>
      </c>
      <c r="F1667" s="22">
        <v>4.7107930828861067</v>
      </c>
      <c r="G1667" s="22">
        <v>4.3231961836612998</v>
      </c>
      <c r="H1667" s="22">
        <v>7.2599880739415621</v>
      </c>
      <c r="I1667" s="22">
        <v>8.8103756708407861</v>
      </c>
      <c r="J1667" s="22">
        <v>9.9880739415623143</v>
      </c>
      <c r="K1667" s="22">
        <v>10.971973762671437</v>
      </c>
      <c r="L1667" s="22">
        <v>7.2450805008944545</v>
      </c>
      <c r="M1667" s="22">
        <v>6.0077519379844961</v>
      </c>
      <c r="N1667" s="22">
        <v>6.0226595110316046</v>
      </c>
      <c r="O1667" s="22">
        <v>5.3220035778175312</v>
      </c>
      <c r="P1667" s="22">
        <v>5.0685748360166958</v>
      </c>
      <c r="Q1667" s="22">
        <v>3.5032796660703633</v>
      </c>
      <c r="R1667" s="22">
        <v>2.5342874180083479</v>
      </c>
      <c r="S1667" s="22">
        <v>1.9677996422182469</v>
      </c>
      <c r="T1667" s="22">
        <v>1.9081693500298151</v>
      </c>
      <c r="U1667" s="22">
        <v>2.2659511031604058</v>
      </c>
      <c r="V1667" s="23">
        <v>35.30234727187937</v>
      </c>
      <c r="W1667" s="23">
        <v>4.6634540649774597E-2</v>
      </c>
      <c r="X1667" s="23">
        <v>64.69765272812063</v>
      </c>
      <c r="Y1667" s="23">
        <v>0.15544846883258201</v>
      </c>
      <c r="Z1667" s="23">
        <v>0.29535209078190583</v>
      </c>
      <c r="AA1667" s="23">
        <v>4.6634540649774597E-2</v>
      </c>
      <c r="AB1667" s="23">
        <v>9.3269081299549195E-2</v>
      </c>
      <c r="AC1667" s="23">
        <v>0.1243587750660656</v>
      </c>
      <c r="AD1667" s="23">
        <v>2.3472718793719882</v>
      </c>
      <c r="AE1667" s="23">
        <v>0.18653816259909839</v>
      </c>
      <c r="AF1667" s="23">
        <v>7.7724234416291005E-2</v>
      </c>
      <c r="AG1667" s="23">
        <v>0.3419866314316804</v>
      </c>
      <c r="AH1667" s="23">
        <v>1.7099331571584018</v>
      </c>
      <c r="AI1667" s="23">
        <v>9.3269081299549195E-2</v>
      </c>
      <c r="AJ1667" s="23">
        <v>0.37307632519819678</v>
      </c>
      <c r="AK1667" s="23">
        <v>9.3269081299549195E-2</v>
      </c>
      <c r="AL1667" s="23">
        <v>0.27980724389864758</v>
      </c>
      <c r="AM1667" s="23">
        <v>0.80833203792942643</v>
      </c>
      <c r="AN1667" s="23">
        <v>0.2176278563656148</v>
      </c>
      <c r="AO1667" s="23">
        <v>4.4302813617285874</v>
      </c>
      <c r="AP1667" s="23">
        <v>0.48189025338100422</v>
      </c>
      <c r="AQ1667" s="23">
        <v>0.31089693766516402</v>
      </c>
      <c r="AR1667" s="23">
        <v>0.15544846883258201</v>
      </c>
      <c r="AS1667" s="23">
        <v>0.26426239701538939</v>
      </c>
      <c r="AT1667" s="23">
        <v>2.2229131043059227</v>
      </c>
      <c r="AU1667" s="23">
        <v>0.1709933157158402</v>
      </c>
      <c r="AV1667" s="23">
        <v>0</v>
      </c>
      <c r="AW1667" s="23">
        <v>0.80833203792942643</v>
      </c>
      <c r="AX1667" s="23">
        <v>0.82387688481268451</v>
      </c>
      <c r="AY1667" s="23">
        <v>0.37307632519819678</v>
      </c>
      <c r="AZ1667" s="23">
        <v>0.26426239701538939</v>
      </c>
      <c r="BA1667" s="23">
        <v>9.3269081299549195E-2</v>
      </c>
      <c r="BB1667" s="23">
        <v>3.1556039173014145</v>
      </c>
      <c r="BC1667" s="23">
        <v>4.6634540649774597E-2</v>
      </c>
      <c r="BD1667" s="23">
        <v>1.4301259132597544</v>
      </c>
      <c r="BE1667" s="23">
        <v>0.13990362194932379</v>
      </c>
      <c r="BF1667" s="23">
        <v>0.88605627234571738</v>
      </c>
      <c r="BG1667" s="23">
        <v>1.647753769625369</v>
      </c>
      <c r="BH1667" s="23">
        <v>0.35753147831493859</v>
      </c>
      <c r="BI1667" s="23">
        <v>0.1088139281828074</v>
      </c>
      <c r="BJ1667" s="23">
        <v>0.2176278563656148</v>
      </c>
      <c r="BK1667" s="23">
        <v>0.13990362194932379</v>
      </c>
      <c r="BL1667" s="23">
        <v>7.7724234416291005E-2</v>
      </c>
      <c r="BM1667" s="23">
        <v>0.32644178454842221</v>
      </c>
      <c r="BN1667" s="23">
        <v>1.5389398414425617</v>
      </c>
      <c r="BO1667" s="23">
        <v>0.13990362194932379</v>
      </c>
      <c r="BP1667" s="23">
        <v>0.43525571273122959</v>
      </c>
      <c r="BQ1667" s="23">
        <v>2.0674646354733408</v>
      </c>
      <c r="BR1667" s="23">
        <v>0.45080055961448778</v>
      </c>
      <c r="BS1667" s="23">
        <v>0.85496657857920089</v>
      </c>
      <c r="BT1667" s="23">
        <v>0.9085492999702115</v>
      </c>
      <c r="BU1667" s="23">
        <v>2.5229714997663915</v>
      </c>
      <c r="BV1667" s="23">
        <v>0.98115558324248564</v>
      </c>
      <c r="BW1667" s="23">
        <v>0.60738202772153871</v>
      </c>
      <c r="BX1667" s="23">
        <v>0</v>
      </c>
      <c r="BY1667" s="23">
        <v>0.71639931474848151</v>
      </c>
      <c r="BZ1667" s="23">
        <v>0.29590406478741627</v>
      </c>
      <c r="CA1667" s="23">
        <v>0.28033016664071014</v>
      </c>
      <c r="CB1667" s="23">
        <v>1.7442765924310857</v>
      </c>
      <c r="CC1667" s="23">
        <v>0.29590406478741627</v>
      </c>
      <c r="CD1667" s="23">
        <v>1.1680423610029589</v>
      </c>
      <c r="CE1667" s="23">
        <v>0.56066033328142029</v>
      </c>
      <c r="CF1667" s="23">
        <v>3.1459274256346363</v>
      </c>
      <c r="CG1667" s="23">
        <v>0</v>
      </c>
      <c r="CH1667" s="23">
        <v>0.43606914810777142</v>
      </c>
      <c r="CI1667" s="23">
        <v>0.17131287961376734</v>
      </c>
      <c r="CJ1667" s="23">
        <v>0.6696776203083632</v>
      </c>
      <c r="CK1667" s="23">
        <v>0.17131287961376734</v>
      </c>
      <c r="CL1667" s="23">
        <v>2.694284379380159</v>
      </c>
      <c r="CM1667" s="23">
        <v>0.24918237034729793</v>
      </c>
      <c r="CN1667" s="23">
        <v>0.37377355552094688</v>
      </c>
      <c r="CO1667" s="23">
        <v>0.35819965737424075</v>
      </c>
      <c r="CP1667" s="23">
        <v>0.29590406478741627</v>
      </c>
      <c r="CQ1667" s="23">
        <v>0.35819965737424075</v>
      </c>
      <c r="CR1667" s="23">
        <v>1.1368945647095468</v>
      </c>
      <c r="CS1667" s="23">
        <v>1.4639464257903754</v>
      </c>
      <c r="CT1667" s="23">
        <v>0.6696776203083632</v>
      </c>
      <c r="CU1667" s="23">
        <v>0.62295592586824478</v>
      </c>
      <c r="CV1667" s="23">
        <v>2.6164148886466285</v>
      </c>
      <c r="CW1667" s="23">
        <v>1.3549291387634326</v>
      </c>
      <c r="CX1667" s="23">
        <v>1.0901728702694284</v>
      </c>
      <c r="CY1667" s="27">
        <v>37.84629133154602</v>
      </c>
      <c r="CZ1667" s="14">
        <v>3.4856700232378004</v>
      </c>
      <c r="DA1667" s="22">
        <v>3.1156569630212432</v>
      </c>
      <c r="DB1667" s="22">
        <v>46.089693154996063</v>
      </c>
      <c r="DC1667" s="22">
        <v>7.0180959874114865</v>
      </c>
      <c r="DD1667" s="22">
        <v>6.8764752163650673</v>
      </c>
      <c r="DE1667" s="22">
        <v>4.7206923682140051E-2</v>
      </c>
      <c r="DF1667" s="22">
        <v>0.77104642014162073</v>
      </c>
      <c r="DG1667" s="22">
        <v>36.08182533438238</v>
      </c>
      <c r="DH1667" s="14">
        <v>2.8384279475982535</v>
      </c>
      <c r="DI1667" s="24">
        <v>4.7545059042883784</v>
      </c>
      <c r="DJ1667" s="14">
        <v>11.623134328358208</v>
      </c>
      <c r="DK1667" s="4">
        <v>2897</v>
      </c>
      <c r="DL1667" s="22">
        <v>54.884363134276839</v>
      </c>
      <c r="DM1667" s="22">
        <v>40.421125302036586</v>
      </c>
      <c r="DN1667" s="22">
        <v>4.4183638246461854</v>
      </c>
      <c r="DO1667" s="22">
        <v>0.27614773904038659</v>
      </c>
      <c r="DP1667" s="4">
        <v>178</v>
      </c>
      <c r="DQ1667" s="22">
        <v>4.5617631983598157</v>
      </c>
      <c r="DR1667" s="4">
        <v>34</v>
      </c>
      <c r="DS1667" s="22">
        <v>8.5</v>
      </c>
      <c r="DT1667" s="17">
        <v>995.71734475374728</v>
      </c>
      <c r="DU1667" s="22">
        <v>46.145434663750684</v>
      </c>
      <c r="DV1667" s="22">
        <v>17.277200656096227</v>
      </c>
      <c r="DW1667" s="26">
        <v>17.907444668008051</v>
      </c>
      <c r="DX1667" s="12">
        <v>1.6231430805316653</v>
      </c>
    </row>
    <row r="1668" spans="1:128" ht="10.5" x14ac:dyDescent="0.25">
      <c r="A1668" s="11">
        <v>1664</v>
      </c>
      <c r="B1668" s="4" t="s">
        <v>1023</v>
      </c>
      <c r="C1668" s="4">
        <v>439</v>
      </c>
      <c r="D1668" s="22">
        <v>4.10958904109589</v>
      </c>
      <c r="E1668" s="22">
        <v>4.3378995433789953</v>
      </c>
      <c r="F1668" s="22">
        <v>10.045662100456621</v>
      </c>
      <c r="G1668" s="22">
        <v>10.273972602739725</v>
      </c>
      <c r="H1668" s="22">
        <v>7.3059360730593603</v>
      </c>
      <c r="I1668" s="22">
        <v>3.8812785388127851</v>
      </c>
      <c r="J1668" s="22">
        <v>3.1963470319634704</v>
      </c>
      <c r="K1668" s="22">
        <v>3.8812785388127851</v>
      </c>
      <c r="L1668" s="22">
        <v>7.5342465753424657</v>
      </c>
      <c r="M1668" s="22">
        <v>9.3607305936073057</v>
      </c>
      <c r="N1668" s="22">
        <v>8.2191780821917799</v>
      </c>
      <c r="O1668" s="22">
        <v>8.6757990867579906</v>
      </c>
      <c r="P1668" s="22">
        <v>5.7077625570776256</v>
      </c>
      <c r="Q1668" s="22">
        <v>4.10958904109589</v>
      </c>
      <c r="R1668" s="22">
        <v>4.5662100456620998</v>
      </c>
      <c r="S1668" s="22">
        <v>3.1963470319634704</v>
      </c>
      <c r="T1668" s="22">
        <v>0.68493150684931503</v>
      </c>
      <c r="U1668" s="22">
        <v>0.91324200913242004</v>
      </c>
      <c r="V1668" s="23">
        <v>16.17647058823529</v>
      </c>
      <c r="W1668" s="23">
        <v>0</v>
      </c>
      <c r="X1668" s="23">
        <v>83.82352941176471</v>
      </c>
      <c r="Y1668" s="23">
        <v>0</v>
      </c>
      <c r="Z1668" s="23">
        <v>0</v>
      </c>
      <c r="AA1668" s="23">
        <v>0</v>
      </c>
      <c r="AB1668" s="23">
        <v>0</v>
      </c>
      <c r="AC1668" s="23">
        <v>0</v>
      </c>
      <c r="AD1668" s="23">
        <v>0</v>
      </c>
      <c r="AE1668" s="23">
        <v>0</v>
      </c>
      <c r="AF1668" s="23">
        <v>1.2254901960784315</v>
      </c>
      <c r="AG1668" s="23">
        <v>0.98039215686274506</v>
      </c>
      <c r="AH1668" s="23">
        <v>1.4705882352941175</v>
      </c>
      <c r="AI1668" s="23">
        <v>0</v>
      </c>
      <c r="AJ1668" s="23">
        <v>0</v>
      </c>
      <c r="AK1668" s="23">
        <v>0</v>
      </c>
      <c r="AL1668" s="23">
        <v>0.73529411764705876</v>
      </c>
      <c r="AM1668" s="23">
        <v>0</v>
      </c>
      <c r="AN1668" s="23">
        <v>0</v>
      </c>
      <c r="AO1668" s="23">
        <v>0.73529411764705876</v>
      </c>
      <c r="AP1668" s="23">
        <v>0</v>
      </c>
      <c r="AQ1668" s="23">
        <v>0</v>
      </c>
      <c r="AR1668" s="23">
        <v>0</v>
      </c>
      <c r="AS1668" s="23">
        <v>1.2254901960784315</v>
      </c>
      <c r="AT1668" s="23">
        <v>1.715686274509804</v>
      </c>
      <c r="AU1668" s="23">
        <v>0</v>
      </c>
      <c r="AV1668" s="23">
        <v>0</v>
      </c>
      <c r="AW1668" s="23">
        <v>0</v>
      </c>
      <c r="AX1668" s="23">
        <v>0</v>
      </c>
      <c r="AY1668" s="23">
        <v>0.73529411764705876</v>
      </c>
      <c r="AZ1668" s="23">
        <v>0</v>
      </c>
      <c r="BA1668" s="23">
        <v>0</v>
      </c>
      <c r="BB1668" s="23">
        <v>0</v>
      </c>
      <c r="BC1668" s="23">
        <v>0</v>
      </c>
      <c r="BD1668" s="23">
        <v>1.2254901960784315</v>
      </c>
      <c r="BE1668" s="23">
        <v>0</v>
      </c>
      <c r="BF1668" s="23">
        <v>0</v>
      </c>
      <c r="BG1668" s="23">
        <v>0</v>
      </c>
      <c r="BH1668" s="23">
        <v>0</v>
      </c>
      <c r="BI1668" s="23">
        <v>0</v>
      </c>
      <c r="BJ1668" s="23">
        <v>0</v>
      </c>
      <c r="BK1668" s="23">
        <v>0</v>
      </c>
      <c r="BL1668" s="23">
        <v>0</v>
      </c>
      <c r="BM1668" s="23">
        <v>1.2254901960784315</v>
      </c>
      <c r="BN1668" s="23">
        <v>0</v>
      </c>
      <c r="BO1668" s="23">
        <v>0</v>
      </c>
      <c r="BP1668" s="23">
        <v>0</v>
      </c>
      <c r="BQ1668" s="23">
        <v>1.2254901960784315</v>
      </c>
      <c r="BR1668" s="23">
        <v>0</v>
      </c>
      <c r="BS1668" s="23">
        <v>0</v>
      </c>
      <c r="BT1668" s="23">
        <v>0</v>
      </c>
      <c r="BU1668" s="23">
        <v>2.4875621890547266</v>
      </c>
      <c r="BV1668" s="23">
        <v>0</v>
      </c>
      <c r="BW1668" s="23">
        <v>0</v>
      </c>
      <c r="BX1668" s="23">
        <v>0</v>
      </c>
      <c r="BY1668" s="23">
        <v>0</v>
      </c>
      <c r="BZ1668" s="23">
        <v>0</v>
      </c>
      <c r="CA1668" s="23">
        <v>0</v>
      </c>
      <c r="CB1668" s="23">
        <v>0.99502487562189057</v>
      </c>
      <c r="CC1668" s="23">
        <v>0</v>
      </c>
      <c r="CD1668" s="23">
        <v>0</v>
      </c>
      <c r="CE1668" s="23">
        <v>0</v>
      </c>
      <c r="CF1668" s="23">
        <v>0.99502487562189057</v>
      </c>
      <c r="CG1668" s="23">
        <v>0</v>
      </c>
      <c r="CH1668" s="23">
        <v>0</v>
      </c>
      <c r="CI1668" s="23">
        <v>0</v>
      </c>
      <c r="CJ1668" s="23">
        <v>0.99502487562189057</v>
      </c>
      <c r="CK1668" s="23">
        <v>0</v>
      </c>
      <c r="CL1668" s="23">
        <v>0</v>
      </c>
      <c r="CM1668" s="23">
        <v>0</v>
      </c>
      <c r="CN1668" s="23">
        <v>0</v>
      </c>
      <c r="CO1668" s="23">
        <v>0</v>
      </c>
      <c r="CP1668" s="23">
        <v>0</v>
      </c>
      <c r="CQ1668" s="23">
        <v>0</v>
      </c>
      <c r="CR1668" s="23">
        <v>0</v>
      </c>
      <c r="CS1668" s="23">
        <v>0</v>
      </c>
      <c r="CT1668" s="23">
        <v>0</v>
      </c>
      <c r="CU1668" s="23">
        <v>0</v>
      </c>
      <c r="CV1668" s="23">
        <v>4.4776119402985071</v>
      </c>
      <c r="CW1668" s="23">
        <v>0</v>
      </c>
      <c r="CX1668" s="23">
        <v>0</v>
      </c>
      <c r="CY1668" s="27">
        <v>20.956719817767649</v>
      </c>
      <c r="CZ1668" s="14">
        <v>2.2004889975550124</v>
      </c>
      <c r="DA1668" s="22">
        <v>0.98765432098765427</v>
      </c>
      <c r="DB1668" s="22">
        <v>64.197530864197532</v>
      </c>
      <c r="DC1668" s="22">
        <v>0</v>
      </c>
      <c r="DD1668" s="22">
        <v>7.6543209876543212</v>
      </c>
      <c r="DE1668" s="22">
        <v>0</v>
      </c>
      <c r="DF1668" s="22">
        <v>0</v>
      </c>
      <c r="DG1668" s="22">
        <v>27.160493827160494</v>
      </c>
      <c r="DH1668" s="14">
        <v>0</v>
      </c>
      <c r="DI1668" s="24">
        <v>3.7313432835820892</v>
      </c>
      <c r="DJ1668" s="14">
        <v>12.121212121212121</v>
      </c>
      <c r="DK1668" s="4">
        <v>145</v>
      </c>
      <c r="DL1668" s="22">
        <v>100</v>
      </c>
      <c r="DM1668" s="22">
        <v>0</v>
      </c>
      <c r="DN1668" s="22">
        <v>0</v>
      </c>
      <c r="DO1668" s="22">
        <v>0</v>
      </c>
      <c r="DP1668" s="4">
        <v>15</v>
      </c>
      <c r="DQ1668" s="22">
        <v>6.1728395061728394</v>
      </c>
      <c r="DR1668" s="4">
        <v>0</v>
      </c>
      <c r="DS1668" s="22">
        <v>0</v>
      </c>
      <c r="DT1668" s="17">
        <v>933.33333333333326</v>
      </c>
      <c r="DU1668" s="22">
        <v>35.964912280701753</v>
      </c>
      <c r="DV1668" s="22">
        <v>30.701754385964914</v>
      </c>
      <c r="DW1668" s="26">
        <v>0</v>
      </c>
      <c r="DX1668" s="12">
        <v>2.7647058823529411</v>
      </c>
    </row>
    <row r="1669" spans="1:128" ht="10.5" x14ac:dyDescent="0.25">
      <c r="A1669" s="11">
        <v>1665</v>
      </c>
      <c r="B1669" s="4" t="s">
        <v>1024</v>
      </c>
      <c r="C1669" s="4">
        <v>8442</v>
      </c>
      <c r="D1669" s="22">
        <v>4.8988285410010652</v>
      </c>
      <c r="E1669" s="22">
        <v>4.8988285410010652</v>
      </c>
      <c r="F1669" s="22">
        <v>4.8159981067329314</v>
      </c>
      <c r="G1669" s="22">
        <v>4.9816589752691982</v>
      </c>
      <c r="H1669" s="22">
        <v>8.4250384569873376</v>
      </c>
      <c r="I1669" s="22">
        <v>8.7918589516033609</v>
      </c>
      <c r="J1669" s="22">
        <v>8.2475446692699084</v>
      </c>
      <c r="K1669" s="22">
        <v>7.3600757306827598</v>
      </c>
      <c r="L1669" s="22">
        <v>6.3779434386463132</v>
      </c>
      <c r="M1669" s="22">
        <v>6.6619334989942018</v>
      </c>
      <c r="N1669" s="22">
        <v>7.2417465388711397</v>
      </c>
      <c r="O1669" s="22">
        <v>6.3069459235593417</v>
      </c>
      <c r="P1669" s="22">
        <v>5.3484794698852207</v>
      </c>
      <c r="Q1669" s="22">
        <v>4.2006863093125073</v>
      </c>
      <c r="R1669" s="22">
        <v>3.4907111584427879</v>
      </c>
      <c r="S1669" s="22">
        <v>2.6979055733049342</v>
      </c>
      <c r="T1669" s="22">
        <v>2.1535912909714825</v>
      </c>
      <c r="U1669" s="22">
        <v>3.100224825464442</v>
      </c>
      <c r="V1669" s="23">
        <v>40.036968576709796</v>
      </c>
      <c r="W1669" s="23">
        <v>9.8582871226124455E-2</v>
      </c>
      <c r="X1669" s="23">
        <v>59.963031423290204</v>
      </c>
      <c r="Y1669" s="23">
        <v>9.8582871226124455E-2</v>
      </c>
      <c r="Z1669" s="23">
        <v>0.12322858903265559</v>
      </c>
      <c r="AA1669" s="23">
        <v>0.19716574245224891</v>
      </c>
      <c r="AB1669" s="23">
        <v>0.17252002464571781</v>
      </c>
      <c r="AC1669" s="23">
        <v>0.24645717806531117</v>
      </c>
      <c r="AD1669" s="23">
        <v>5.7917436845348123</v>
      </c>
      <c r="AE1669" s="23">
        <v>0.18484288354898337</v>
      </c>
      <c r="AF1669" s="23">
        <v>0.36968576709796674</v>
      </c>
      <c r="AG1669" s="23">
        <v>0.57917436845348114</v>
      </c>
      <c r="AH1669" s="23">
        <v>2.2550831792975972</v>
      </c>
      <c r="AI1669" s="23">
        <v>0</v>
      </c>
      <c r="AJ1669" s="23">
        <v>0.12322858903265559</v>
      </c>
      <c r="AK1669" s="23">
        <v>0.16019716574245227</v>
      </c>
      <c r="AL1669" s="23">
        <v>0.20948860135551448</v>
      </c>
      <c r="AM1669" s="23">
        <v>6.2600123228589029</v>
      </c>
      <c r="AN1669" s="23">
        <v>0.43130006161429446</v>
      </c>
      <c r="AO1669" s="23">
        <v>4.4362292051756009</v>
      </c>
      <c r="AP1669" s="23">
        <v>0.56685150955021568</v>
      </c>
      <c r="AQ1669" s="23">
        <v>0.38200862600123225</v>
      </c>
      <c r="AR1669" s="23">
        <v>0</v>
      </c>
      <c r="AS1669" s="23">
        <v>0.34504004929143561</v>
      </c>
      <c r="AT1669" s="23">
        <v>1.6882316697473814</v>
      </c>
      <c r="AU1669" s="23">
        <v>0.39433148490449782</v>
      </c>
      <c r="AV1669" s="23">
        <v>0</v>
      </c>
      <c r="AW1669" s="23">
        <v>0.16019716574245227</v>
      </c>
      <c r="AX1669" s="23">
        <v>1.0474430067775724</v>
      </c>
      <c r="AY1669" s="23">
        <v>6.1614294516327793E-2</v>
      </c>
      <c r="AZ1669" s="23">
        <v>0.60382008626001227</v>
      </c>
      <c r="BA1669" s="23">
        <v>6.1614294516327793E-2</v>
      </c>
      <c r="BB1669" s="23">
        <v>0.6284658040665434</v>
      </c>
      <c r="BC1669" s="23">
        <v>0.12322858903265559</v>
      </c>
      <c r="BD1669" s="23">
        <v>1.2322858903265557</v>
      </c>
      <c r="BE1669" s="23">
        <v>9.8582871226124455E-2</v>
      </c>
      <c r="BF1669" s="23">
        <v>0.17252002464571781</v>
      </c>
      <c r="BG1669" s="23">
        <v>1.0967344423906347</v>
      </c>
      <c r="BH1669" s="23">
        <v>0.35736290819470118</v>
      </c>
      <c r="BI1669" s="23">
        <v>0.28342575477510784</v>
      </c>
      <c r="BJ1669" s="23">
        <v>0.41897720271102895</v>
      </c>
      <c r="BK1669" s="23">
        <v>0.13555144793592114</v>
      </c>
      <c r="BL1669" s="23">
        <v>0.41897720271102895</v>
      </c>
      <c r="BM1669" s="23">
        <v>0.36968576709796674</v>
      </c>
      <c r="BN1669" s="23">
        <v>1.1337030191004314</v>
      </c>
      <c r="BO1669" s="23">
        <v>0.34504004929143561</v>
      </c>
      <c r="BP1669" s="23">
        <v>0.40665434380776339</v>
      </c>
      <c r="BQ1669" s="23">
        <v>8.6260012322858903E-2</v>
      </c>
      <c r="BR1669" s="23">
        <v>0.36968576709796674</v>
      </c>
      <c r="BS1669" s="23">
        <v>1.2446087492298212</v>
      </c>
      <c r="BT1669" s="23">
        <v>1.0779436152570481</v>
      </c>
      <c r="BU1669" s="23">
        <v>1.1124845488257107</v>
      </c>
      <c r="BV1669" s="23">
        <v>1.6069221260815822</v>
      </c>
      <c r="BW1669" s="23">
        <v>0.2472187886279357</v>
      </c>
      <c r="BX1669" s="23">
        <v>0.11124845488257107</v>
      </c>
      <c r="BY1669" s="23">
        <v>0.51915945611866499</v>
      </c>
      <c r="BZ1669" s="23">
        <v>0.6551297898640297</v>
      </c>
      <c r="CA1669" s="23">
        <v>0.22249690976514214</v>
      </c>
      <c r="CB1669" s="23">
        <v>13.906056860321383</v>
      </c>
      <c r="CC1669" s="23">
        <v>0.40791100123609392</v>
      </c>
      <c r="CD1669" s="23">
        <v>1.211372064276885</v>
      </c>
      <c r="CE1669" s="23">
        <v>0.51915945611866499</v>
      </c>
      <c r="CF1669" s="23">
        <v>2.1137206427688504</v>
      </c>
      <c r="CG1669" s="23">
        <v>0.16069221260815822</v>
      </c>
      <c r="CH1669" s="23">
        <v>0.93943139678615584</v>
      </c>
      <c r="CI1669" s="23">
        <v>8.6526576019777507E-2</v>
      </c>
      <c r="CJ1669" s="23">
        <v>0.25957972805933249</v>
      </c>
      <c r="CK1669" s="23">
        <v>3.7082818294190356E-2</v>
      </c>
      <c r="CL1669" s="23">
        <v>7.0457354758961683</v>
      </c>
      <c r="CM1669" s="23">
        <v>0.39555006180469721</v>
      </c>
      <c r="CN1669" s="23">
        <v>0.42027194066749068</v>
      </c>
      <c r="CO1669" s="23">
        <v>0.4944375772558714</v>
      </c>
      <c r="CP1669" s="23">
        <v>0.6551297898640297</v>
      </c>
      <c r="CQ1669" s="23">
        <v>0.32138442521631644</v>
      </c>
      <c r="CR1669" s="23">
        <v>0.4944375772558714</v>
      </c>
      <c r="CS1669" s="23">
        <v>1.161928306551298</v>
      </c>
      <c r="CT1669" s="23">
        <v>0.32138442521631644</v>
      </c>
      <c r="CU1669" s="23">
        <v>0.67985166872682323</v>
      </c>
      <c r="CV1669" s="23">
        <v>4.9443757725587151E-2</v>
      </c>
      <c r="CW1669" s="23">
        <v>0.17305315203955501</v>
      </c>
      <c r="CX1669" s="23">
        <v>1.3967861557478369</v>
      </c>
      <c r="CY1669" s="27">
        <v>45.546079128168685</v>
      </c>
      <c r="CZ1669" s="14">
        <v>7.6828367397192814</v>
      </c>
      <c r="DA1669" s="22">
        <v>2.8774289985052315</v>
      </c>
      <c r="DB1669" s="22">
        <v>51.55705032386647</v>
      </c>
      <c r="DC1669" s="22">
        <v>4.4220229197807672</v>
      </c>
      <c r="DD1669" s="22">
        <v>1.295465869456901</v>
      </c>
      <c r="DE1669" s="22">
        <v>0.89686098654708524</v>
      </c>
      <c r="DF1669" s="22">
        <v>1.096163428001993</v>
      </c>
      <c r="DG1669" s="22">
        <v>37.855007473841553</v>
      </c>
      <c r="DH1669" s="14">
        <v>2.3460410557184752</v>
      </c>
      <c r="DI1669" s="24">
        <v>7.5794922356421006</v>
      </c>
      <c r="DJ1669" s="14">
        <v>12.753623188405797</v>
      </c>
      <c r="DK1669" s="4">
        <v>3818</v>
      </c>
      <c r="DL1669" s="22">
        <v>57.412257726558401</v>
      </c>
      <c r="DM1669" s="22">
        <v>12.624410686223154</v>
      </c>
      <c r="DN1669" s="22">
        <v>29.701414353064433</v>
      </c>
      <c r="DO1669" s="22">
        <v>0.26191723415400736</v>
      </c>
      <c r="DP1669" s="4">
        <v>253</v>
      </c>
      <c r="DQ1669" s="22">
        <v>5.3039832285115303</v>
      </c>
      <c r="DR1669" s="4">
        <v>50</v>
      </c>
      <c r="DS1669" s="22">
        <v>9.0744101633393832</v>
      </c>
      <c r="DT1669" s="17">
        <v>864.2</v>
      </c>
      <c r="DU1669" s="22">
        <v>46.889089269612263</v>
      </c>
      <c r="DV1669" s="22">
        <v>19.386834986474302</v>
      </c>
      <c r="DW1669" s="26">
        <v>16.93382655158241</v>
      </c>
      <c r="DX1669" s="12">
        <v>1.5461323392357875</v>
      </c>
    </row>
    <row r="1670" spans="1:128" ht="10.5" x14ac:dyDescent="0.25">
      <c r="A1670" s="11">
        <v>1666</v>
      </c>
      <c r="B1670" s="4" t="s">
        <v>1025</v>
      </c>
      <c r="C1670" s="4">
        <v>6804</v>
      </c>
      <c r="D1670" s="22">
        <v>5.9539521924035785</v>
      </c>
      <c r="E1670" s="22">
        <v>5.3086962897785597</v>
      </c>
      <c r="F1670" s="22">
        <v>4.6487754802757006</v>
      </c>
      <c r="G1670" s="22">
        <v>4.0035195776506818</v>
      </c>
      <c r="H1670" s="22">
        <v>8.9309282886053687</v>
      </c>
      <c r="I1670" s="22">
        <v>10.236105000733245</v>
      </c>
      <c r="J1670" s="22">
        <v>9.4588649362076538</v>
      </c>
      <c r="K1670" s="22">
        <v>8.2563425722246659</v>
      </c>
      <c r="L1670" s="22">
        <v>6.6432028156621206</v>
      </c>
      <c r="M1670" s="22">
        <v>6.6432028156621206</v>
      </c>
      <c r="N1670" s="22">
        <v>5.8659627511365304</v>
      </c>
      <c r="O1670" s="22">
        <v>5.1180525003666224</v>
      </c>
      <c r="P1670" s="22">
        <v>4.0328493914063648</v>
      </c>
      <c r="Q1670" s="22">
        <v>3.4462531162927115</v>
      </c>
      <c r="R1670" s="22">
        <v>3.182284792491568</v>
      </c>
      <c r="S1670" s="22">
        <v>2.8303270274233761</v>
      </c>
      <c r="T1670" s="22">
        <v>2.6836779586449628</v>
      </c>
      <c r="U1670" s="22">
        <v>2.757002493034169</v>
      </c>
      <c r="V1670" s="23">
        <v>48.218966846569003</v>
      </c>
      <c r="W1670" s="23">
        <v>0.21588280647648422</v>
      </c>
      <c r="X1670" s="23">
        <v>51.781033153430997</v>
      </c>
      <c r="Y1670" s="23">
        <v>0.89437162683114879</v>
      </c>
      <c r="Z1670" s="23">
        <v>0.1233616037008481</v>
      </c>
      <c r="AA1670" s="23">
        <v>0.29298380878951424</v>
      </c>
      <c r="AB1670" s="23">
        <v>0.16962220508866616</v>
      </c>
      <c r="AC1670" s="23">
        <v>0.18504240555127216</v>
      </c>
      <c r="AD1670" s="23">
        <v>7.2166538164996146</v>
      </c>
      <c r="AE1670" s="23">
        <v>0.10794140323824211</v>
      </c>
      <c r="AF1670" s="23">
        <v>0.20046260601387816</v>
      </c>
      <c r="AG1670" s="23">
        <v>0.18504240555127216</v>
      </c>
      <c r="AH1670" s="23">
        <v>1.0331534309946029</v>
      </c>
      <c r="AI1670" s="23">
        <v>0</v>
      </c>
      <c r="AJ1670" s="23">
        <v>0.16962220508866616</v>
      </c>
      <c r="AK1670" s="23">
        <v>0.16962220508866616</v>
      </c>
      <c r="AL1670" s="23">
        <v>0.2467232074016962</v>
      </c>
      <c r="AM1670" s="23">
        <v>5.7363145720894373</v>
      </c>
      <c r="AN1670" s="23">
        <v>0.49344641480339241</v>
      </c>
      <c r="AO1670" s="23">
        <v>7.2166538164996146</v>
      </c>
      <c r="AP1670" s="23">
        <v>1.233616037008481</v>
      </c>
      <c r="AQ1670" s="23">
        <v>0.38550501156515038</v>
      </c>
      <c r="AR1670" s="23">
        <v>4.626060138781804E-2</v>
      </c>
      <c r="AS1670" s="23">
        <v>0.16962220508866616</v>
      </c>
      <c r="AT1670" s="23">
        <v>3.6083269082498073</v>
      </c>
      <c r="AU1670" s="23">
        <v>0.41634541249036233</v>
      </c>
      <c r="AV1670" s="23">
        <v>0</v>
      </c>
      <c r="AW1670" s="23">
        <v>0.1233616037008481</v>
      </c>
      <c r="AX1670" s="23">
        <v>2.174248265227448</v>
      </c>
      <c r="AY1670" s="23">
        <v>0.1233616037008481</v>
      </c>
      <c r="AZ1670" s="23">
        <v>0.35466461063993832</v>
      </c>
      <c r="BA1670" s="23">
        <v>0</v>
      </c>
      <c r="BB1670" s="23">
        <v>0.4471858134155744</v>
      </c>
      <c r="BC1670" s="23">
        <v>4.626060138781804E-2</v>
      </c>
      <c r="BD1670" s="23">
        <v>0.9252120277563608</v>
      </c>
      <c r="BE1670" s="23">
        <v>4.626060138781804E-2</v>
      </c>
      <c r="BF1670" s="23">
        <v>0.10794140323824211</v>
      </c>
      <c r="BG1670" s="23">
        <v>1.3878180416345411</v>
      </c>
      <c r="BH1670" s="23">
        <v>0.50886661526599852</v>
      </c>
      <c r="BI1670" s="23">
        <v>0.21588280647648422</v>
      </c>
      <c r="BJ1670" s="23">
        <v>0.20046260601387816</v>
      </c>
      <c r="BK1670" s="23">
        <v>0.2467232074016962</v>
      </c>
      <c r="BL1670" s="23">
        <v>0.80185042405551266</v>
      </c>
      <c r="BM1670" s="23">
        <v>0.49344641480339241</v>
      </c>
      <c r="BN1670" s="23">
        <v>2.8373168851195065</v>
      </c>
      <c r="BO1670" s="23">
        <v>0.27756360832690824</v>
      </c>
      <c r="BP1670" s="23">
        <v>0.4626060138781804</v>
      </c>
      <c r="BQ1670" s="23">
        <v>6.1680801850424051E-2</v>
      </c>
      <c r="BR1670" s="23">
        <v>0.18504240555127216</v>
      </c>
      <c r="BS1670" s="23">
        <v>1.4957594448727833</v>
      </c>
      <c r="BT1670" s="23">
        <v>1.2345679012345678</v>
      </c>
      <c r="BU1670" s="23">
        <v>0.46175157765122365</v>
      </c>
      <c r="BV1670" s="23">
        <v>2.324149607511159</v>
      </c>
      <c r="BW1670" s="23">
        <v>0.1385254732953671</v>
      </c>
      <c r="BX1670" s="23">
        <v>0.16930891180544866</v>
      </c>
      <c r="BY1670" s="23">
        <v>0.21548406957057104</v>
      </c>
      <c r="BZ1670" s="23">
        <v>0.58488533169154988</v>
      </c>
      <c r="CA1670" s="23">
        <v>0.23087578882561183</v>
      </c>
      <c r="CB1670" s="23">
        <v>11.666923195320917</v>
      </c>
      <c r="CC1670" s="23">
        <v>0.7541942434969986</v>
      </c>
      <c r="CD1670" s="23">
        <v>2.4318916422964443</v>
      </c>
      <c r="CE1670" s="23">
        <v>1.1082037863629368</v>
      </c>
      <c r="CF1670" s="23">
        <v>5.3871017392642759</v>
      </c>
      <c r="CG1670" s="23">
        <v>0.32322610435585652</v>
      </c>
      <c r="CH1670" s="23">
        <v>1.5391719255040788</v>
      </c>
      <c r="CI1670" s="23">
        <v>7.6958596275203933E-2</v>
      </c>
      <c r="CJ1670" s="23">
        <v>0.46175157765122365</v>
      </c>
      <c r="CK1670" s="23">
        <v>4.617515776512237E-2</v>
      </c>
      <c r="CL1670" s="23">
        <v>9.388948745574881</v>
      </c>
      <c r="CM1670" s="23">
        <v>0.35400954286593811</v>
      </c>
      <c r="CN1670" s="23">
        <v>0.63106048945667226</v>
      </c>
      <c r="CO1670" s="23">
        <v>0.87732799753732493</v>
      </c>
      <c r="CP1670" s="23">
        <v>0.84654455902724335</v>
      </c>
      <c r="CQ1670" s="23">
        <v>0.24626750808065262</v>
      </c>
      <c r="CR1670" s="23">
        <v>2.1548406957057105</v>
      </c>
      <c r="CS1670" s="23">
        <v>1.154378944128059</v>
      </c>
      <c r="CT1670" s="23">
        <v>0.67723564722179463</v>
      </c>
      <c r="CU1670" s="23">
        <v>1.2159458211482221</v>
      </c>
      <c r="CV1670" s="23">
        <v>0.10774203478528552</v>
      </c>
      <c r="CW1670" s="23">
        <v>0.12313375404032631</v>
      </c>
      <c r="CX1670" s="23">
        <v>1.6315222410343235</v>
      </c>
      <c r="CY1670" s="27">
        <v>56.216931216931215</v>
      </c>
      <c r="CZ1670" s="14">
        <v>8.5272504592774041</v>
      </c>
      <c r="DA1670" s="22">
        <v>5.2049244195106743</v>
      </c>
      <c r="DB1670" s="22">
        <v>49.742870500233757</v>
      </c>
      <c r="DC1670" s="22">
        <v>7.4333800841514721</v>
      </c>
      <c r="DD1670" s="22">
        <v>2.6803802399875334</v>
      </c>
      <c r="DE1670" s="22">
        <v>0.81034751441483555</v>
      </c>
      <c r="DF1670" s="22">
        <v>1.4336917562724014</v>
      </c>
      <c r="DG1670" s="22">
        <v>32.694405485429328</v>
      </c>
      <c r="DH1670" s="14">
        <v>3.8461538461538463</v>
      </c>
      <c r="DI1670" s="24">
        <v>6.7045105860693468</v>
      </c>
      <c r="DJ1670" s="14">
        <v>10.394133822181486</v>
      </c>
      <c r="DK1670" s="4">
        <v>2766</v>
      </c>
      <c r="DL1670" s="22">
        <v>67.570498915401302</v>
      </c>
      <c r="DM1670" s="22">
        <v>24.331164135936369</v>
      </c>
      <c r="DN1670" s="22">
        <v>7.9898770788141729</v>
      </c>
      <c r="DO1670" s="22">
        <v>0.10845986984815618</v>
      </c>
      <c r="DP1670" s="4">
        <v>200</v>
      </c>
      <c r="DQ1670" s="22">
        <v>5.3262316910785614</v>
      </c>
      <c r="DR1670" s="4">
        <v>41</v>
      </c>
      <c r="DS1670" s="22">
        <v>9.255079006772009</v>
      </c>
      <c r="DT1670" s="17">
        <v>821.4990138067061</v>
      </c>
      <c r="DU1670" s="22">
        <v>44.454022988505749</v>
      </c>
      <c r="DV1670" s="22">
        <v>21.120689655172413</v>
      </c>
      <c r="DW1670" s="26">
        <v>12.625538020086083</v>
      </c>
      <c r="DX1670" s="12">
        <v>1.7082314588427059</v>
      </c>
    </row>
    <row r="1671" spans="1:128" ht="10.5" x14ac:dyDescent="0.25">
      <c r="A1671" s="11">
        <v>1667</v>
      </c>
      <c r="B1671" s="4" t="s">
        <v>1026</v>
      </c>
      <c r="C1671" s="4">
        <v>9851</v>
      </c>
      <c r="D1671" s="22">
        <v>5.6136432849456908</v>
      </c>
      <c r="E1671" s="22">
        <v>5.7456095827834739</v>
      </c>
      <c r="F1671" s="22">
        <v>5.227895645112171</v>
      </c>
      <c r="G1671" s="22">
        <v>4.5071566338442794</v>
      </c>
      <c r="H1671" s="22">
        <v>5.7354583291036443</v>
      </c>
      <c r="I1671" s="22">
        <v>7.1464825905999394</v>
      </c>
      <c r="J1671" s="22">
        <v>7.8063140797888533</v>
      </c>
      <c r="K1671" s="22">
        <v>8.0093391533854437</v>
      </c>
      <c r="L1671" s="22">
        <v>6.5577098771698301</v>
      </c>
      <c r="M1671" s="22">
        <v>6.2328697594152871</v>
      </c>
      <c r="N1671" s="22">
        <v>6.2734747741346064</v>
      </c>
      <c r="O1671" s="22">
        <v>6.1313572226169937</v>
      </c>
      <c r="P1671" s="22">
        <v>5.9892396710993809</v>
      </c>
      <c r="Q1671" s="22">
        <v>5.3903157039894429</v>
      </c>
      <c r="R1671" s="22">
        <v>4.598517916962745</v>
      </c>
      <c r="S1671" s="22">
        <v>3.5427875342604809</v>
      </c>
      <c r="T1671" s="22">
        <v>2.7408384935539538</v>
      </c>
      <c r="U1671" s="22">
        <v>2.7509897472337834</v>
      </c>
      <c r="V1671" s="23">
        <v>46.733135341535849</v>
      </c>
      <c r="W1671" s="23">
        <v>5.303351718285957E-2</v>
      </c>
      <c r="X1671" s="23">
        <v>53.266864658464151</v>
      </c>
      <c r="Y1671" s="23">
        <v>0.22274077216801019</v>
      </c>
      <c r="Z1671" s="23">
        <v>3.1820110309715738E-2</v>
      </c>
      <c r="AA1671" s="23">
        <v>0.88035638523546889</v>
      </c>
      <c r="AB1671" s="23">
        <v>0.12728044123886295</v>
      </c>
      <c r="AC1671" s="23">
        <v>0.21213406873143828</v>
      </c>
      <c r="AD1671" s="23">
        <v>6.6928298684768777</v>
      </c>
      <c r="AE1671" s="23">
        <v>0.30759439966058549</v>
      </c>
      <c r="AF1671" s="23">
        <v>0.89096308867204077</v>
      </c>
      <c r="AG1671" s="23">
        <v>0.39244802715316079</v>
      </c>
      <c r="AH1671" s="23">
        <v>1.4955451845566399</v>
      </c>
      <c r="AI1671" s="23">
        <v>3.1820110309715738E-2</v>
      </c>
      <c r="AJ1671" s="23">
        <v>0.36062791684344503</v>
      </c>
      <c r="AK1671" s="23">
        <v>0.11667373780229104</v>
      </c>
      <c r="AL1671" s="23">
        <v>0.38184132371658891</v>
      </c>
      <c r="AM1671" s="23">
        <v>5.2715316079762413</v>
      </c>
      <c r="AN1671" s="23">
        <v>0.44548154433602039</v>
      </c>
      <c r="AO1671" s="23">
        <v>8.4853627492575292</v>
      </c>
      <c r="AP1671" s="23">
        <v>0.36062791684344503</v>
      </c>
      <c r="AQ1671" s="23">
        <v>0.1697072549851506</v>
      </c>
      <c r="AR1671" s="23">
        <v>9.5460330929147227E-2</v>
      </c>
      <c r="AS1671" s="23">
        <v>0.38184132371658891</v>
      </c>
      <c r="AT1671" s="23">
        <v>1.7607127704709378</v>
      </c>
      <c r="AU1671" s="23">
        <v>0.45608824777259227</v>
      </c>
      <c r="AV1671" s="23">
        <v>0</v>
      </c>
      <c r="AW1671" s="23">
        <v>0.35002121340687314</v>
      </c>
      <c r="AX1671" s="23">
        <v>0.88035638523546889</v>
      </c>
      <c r="AY1671" s="23">
        <v>3.1820110309715738E-2</v>
      </c>
      <c r="AZ1671" s="23">
        <v>0.78489605430632159</v>
      </c>
      <c r="BA1671" s="23">
        <v>6.3640220619431476E-2</v>
      </c>
      <c r="BB1671" s="23">
        <v>0.1697072549851506</v>
      </c>
      <c r="BC1671" s="23">
        <v>0.15910055154857869</v>
      </c>
      <c r="BD1671" s="23">
        <v>0.84853627492575312</v>
      </c>
      <c r="BE1671" s="23">
        <v>4.242681374628765E-2</v>
      </c>
      <c r="BF1671" s="23">
        <v>0.36062791684344503</v>
      </c>
      <c r="BG1671" s="23">
        <v>1.3788714467543488</v>
      </c>
      <c r="BH1671" s="23">
        <v>0.46669495120916415</v>
      </c>
      <c r="BI1671" s="23">
        <v>0.29698769622401361</v>
      </c>
      <c r="BJ1671" s="23">
        <v>0.27577428935086978</v>
      </c>
      <c r="BK1671" s="23">
        <v>0.1484938481120068</v>
      </c>
      <c r="BL1671" s="23">
        <v>0.43487484089944844</v>
      </c>
      <c r="BM1671" s="23">
        <v>0.54094187526516757</v>
      </c>
      <c r="BN1671" s="23">
        <v>1.9622401357658039</v>
      </c>
      <c r="BO1671" s="23">
        <v>0.27577428935086978</v>
      </c>
      <c r="BP1671" s="23">
        <v>0.24395417904115399</v>
      </c>
      <c r="BQ1671" s="23">
        <v>0.19092066185829445</v>
      </c>
      <c r="BR1671" s="23">
        <v>0.19092066185829445</v>
      </c>
      <c r="BS1671" s="23">
        <v>2.0789138735680948</v>
      </c>
      <c r="BT1671" s="23">
        <v>0.72073901126789153</v>
      </c>
      <c r="BU1671" s="23">
        <v>0.98537825810553081</v>
      </c>
      <c r="BV1671" s="23">
        <v>1.8859927950837043</v>
      </c>
      <c r="BW1671" s="23">
        <v>0.32845941936851025</v>
      </c>
      <c r="BX1671" s="23">
        <v>4.238186056367875E-2</v>
      </c>
      <c r="BY1671" s="23">
        <v>0.43441407077770711</v>
      </c>
      <c r="BZ1671" s="23">
        <v>0.75227802500529772</v>
      </c>
      <c r="CA1671" s="23">
        <v>0.27548209366391185</v>
      </c>
      <c r="CB1671" s="23">
        <v>12.576817122271668</v>
      </c>
      <c r="CC1671" s="23">
        <v>1.1125238397965669</v>
      </c>
      <c r="CD1671" s="23">
        <v>2.7972027972027971</v>
      </c>
      <c r="CE1671" s="23">
        <v>0.37084127993218902</v>
      </c>
      <c r="CF1671" s="23">
        <v>2.3839796567069294</v>
      </c>
      <c r="CG1671" s="23">
        <v>0.91121000211909309</v>
      </c>
      <c r="CH1671" s="23">
        <v>0.70989616444161896</v>
      </c>
      <c r="CI1671" s="23">
        <v>0.24369569824115278</v>
      </c>
      <c r="CJ1671" s="23">
        <v>0.83704174613265514</v>
      </c>
      <c r="CK1671" s="23">
        <v>3.1786395422759059E-2</v>
      </c>
      <c r="CL1671" s="23">
        <v>8.1055308328035611</v>
      </c>
      <c r="CM1671" s="23">
        <v>9.5359186268277177E-2</v>
      </c>
      <c r="CN1671" s="23">
        <v>0.57215511760966309</v>
      </c>
      <c r="CO1671" s="23">
        <v>1.080737444373808</v>
      </c>
      <c r="CP1671" s="23">
        <v>1.5363424454333545</v>
      </c>
      <c r="CQ1671" s="23">
        <v>0.23310023310023309</v>
      </c>
      <c r="CR1671" s="23">
        <v>1.1443102352193262</v>
      </c>
      <c r="CS1671" s="23">
        <v>0.91121000211909309</v>
      </c>
      <c r="CT1671" s="23">
        <v>0.51917779190506463</v>
      </c>
      <c r="CU1671" s="23">
        <v>0.94299639754185216</v>
      </c>
      <c r="CV1671" s="23">
        <v>0.23310023310023309</v>
      </c>
      <c r="CW1671" s="23">
        <v>0.49798686162322531</v>
      </c>
      <c r="CX1671" s="23">
        <v>2.458147912693367</v>
      </c>
      <c r="CY1671" s="27">
        <v>52.918485432950966</v>
      </c>
      <c r="CZ1671" s="14">
        <v>8.1317062907637272</v>
      </c>
      <c r="DA1671" s="22">
        <v>4.727194768999893</v>
      </c>
      <c r="DB1671" s="22">
        <v>49.426519455461467</v>
      </c>
      <c r="DC1671" s="22">
        <v>6.9675206345803407</v>
      </c>
      <c r="DD1671" s="22">
        <v>2.0045020902561905</v>
      </c>
      <c r="DE1671" s="22">
        <v>2.304641440668882</v>
      </c>
      <c r="DF1671" s="22">
        <v>1.4042233894308072</v>
      </c>
      <c r="DG1671" s="22">
        <v>33.16539822060242</v>
      </c>
      <c r="DH1671" s="14">
        <v>4.0590405904059041</v>
      </c>
      <c r="DI1671" s="24">
        <v>6.7848475255882672</v>
      </c>
      <c r="DJ1671" s="14">
        <v>9.7508536739597815</v>
      </c>
      <c r="DK1671" s="4">
        <v>3915</v>
      </c>
      <c r="DL1671" s="22">
        <v>82.528735632183896</v>
      </c>
      <c r="DM1671" s="22">
        <v>10.29374201787995</v>
      </c>
      <c r="DN1671" s="22">
        <v>7.1775223499361429</v>
      </c>
      <c r="DO1671" s="22">
        <v>0</v>
      </c>
      <c r="DP1671" s="4">
        <v>224</v>
      </c>
      <c r="DQ1671" s="22">
        <v>4.3201542912246866</v>
      </c>
      <c r="DR1671" s="4">
        <v>36</v>
      </c>
      <c r="DS1671" s="22">
        <v>7.7087794432548176</v>
      </c>
      <c r="DT1671" s="17">
        <v>768.93063583815024</v>
      </c>
      <c r="DU1671" s="22">
        <v>41.333882256072457</v>
      </c>
      <c r="DV1671" s="22">
        <v>22.725401399752982</v>
      </c>
      <c r="DW1671" s="26">
        <v>13.551875633660021</v>
      </c>
      <c r="DX1671" s="12">
        <v>1.7466929355474248</v>
      </c>
    </row>
    <row r="1672" spans="1:128" ht="10.5" x14ac:dyDescent="0.25">
      <c r="A1672" s="11">
        <v>1668</v>
      </c>
      <c r="B1672" s="4" t="s">
        <v>1027</v>
      </c>
      <c r="C1672" s="4">
        <v>17714</v>
      </c>
      <c r="D1672" s="22">
        <v>5.6612293277642944</v>
      </c>
      <c r="E1672" s="22">
        <v>7.0835920302534285</v>
      </c>
      <c r="F1672" s="22">
        <v>7.2924309984760409</v>
      </c>
      <c r="G1672" s="22">
        <v>5.2661285770728679</v>
      </c>
      <c r="H1672" s="22">
        <v>3.7760343173223458</v>
      </c>
      <c r="I1672" s="22">
        <v>3.7308799458147544</v>
      </c>
      <c r="J1672" s="22">
        <v>5.1871084269345831</v>
      </c>
      <c r="K1672" s="22">
        <v>6.9932832872382455</v>
      </c>
      <c r="L1672" s="22">
        <v>6.6433369080544109</v>
      </c>
      <c r="M1672" s="22">
        <v>6.9650618050460009</v>
      </c>
      <c r="N1672" s="22">
        <v>5.9829542247558845</v>
      </c>
      <c r="O1672" s="22">
        <v>6.0789072642095165</v>
      </c>
      <c r="P1672" s="22">
        <v>7.1005249195687767</v>
      </c>
      <c r="Q1672" s="22">
        <v>7.1682564768301633</v>
      </c>
      <c r="R1672" s="22">
        <v>6.4796523113393913</v>
      </c>
      <c r="S1672" s="22">
        <v>3.9227860247220185</v>
      </c>
      <c r="T1672" s="22">
        <v>2.2746514646949256</v>
      </c>
      <c r="U1672" s="22">
        <v>2.3931816899023537</v>
      </c>
      <c r="V1672" s="23">
        <v>11.642941874258611</v>
      </c>
      <c r="W1672" s="23">
        <v>0</v>
      </c>
      <c r="X1672" s="23">
        <v>88.357058125741389</v>
      </c>
      <c r="Y1672" s="23">
        <v>2.9655990510083038E-2</v>
      </c>
      <c r="Z1672" s="23">
        <v>0</v>
      </c>
      <c r="AA1672" s="23">
        <v>0</v>
      </c>
      <c r="AB1672" s="23">
        <v>0.21945432977461449</v>
      </c>
      <c r="AC1672" s="23">
        <v>5.9311981020166077E-2</v>
      </c>
      <c r="AD1672" s="23">
        <v>0.18979833926453143</v>
      </c>
      <c r="AE1672" s="23">
        <v>6.5243179122182679E-2</v>
      </c>
      <c r="AF1672" s="23">
        <v>2.3724792408066429E-2</v>
      </c>
      <c r="AG1672" s="23">
        <v>5.3380782918149468E-2</v>
      </c>
      <c r="AH1672" s="23">
        <v>4.406880189798339</v>
      </c>
      <c r="AI1672" s="23">
        <v>0</v>
      </c>
      <c r="AJ1672" s="23">
        <v>5.3380782918149468E-2</v>
      </c>
      <c r="AK1672" s="23">
        <v>9.4899169632265717E-2</v>
      </c>
      <c r="AL1672" s="23">
        <v>0.52787663107947802</v>
      </c>
      <c r="AM1672" s="23">
        <v>3.5587188612099648E-2</v>
      </c>
      <c r="AN1672" s="23">
        <v>4.7449584816132859E-2</v>
      </c>
      <c r="AO1672" s="23">
        <v>0.18386714116251482</v>
      </c>
      <c r="AP1672" s="23">
        <v>8.3036773428232499E-2</v>
      </c>
      <c r="AQ1672" s="23">
        <v>1.7793594306049824E-2</v>
      </c>
      <c r="AR1672" s="23">
        <v>1.7793594306049824E-2</v>
      </c>
      <c r="AS1672" s="23">
        <v>0.33214709371293</v>
      </c>
      <c r="AT1672" s="23">
        <v>0.38552787663107951</v>
      </c>
      <c r="AU1672" s="23">
        <v>7.7105575326215897E-2</v>
      </c>
      <c r="AV1672" s="23">
        <v>0</v>
      </c>
      <c r="AW1672" s="23">
        <v>1.7793594306049824E-2</v>
      </c>
      <c r="AX1672" s="23">
        <v>9.4899169632265717E-2</v>
      </c>
      <c r="AY1672" s="23">
        <v>0.15421115065243179</v>
      </c>
      <c r="AZ1672" s="23">
        <v>1.7793594306049824E-2</v>
      </c>
      <c r="BA1672" s="23">
        <v>0</v>
      </c>
      <c r="BB1672" s="23">
        <v>0</v>
      </c>
      <c r="BC1672" s="23">
        <v>0.57532621589561095</v>
      </c>
      <c r="BD1672" s="23">
        <v>0.94306049822064053</v>
      </c>
      <c r="BE1672" s="23">
        <v>0</v>
      </c>
      <c r="BF1672" s="23">
        <v>3.5587188612099648E-2</v>
      </c>
      <c r="BG1672" s="23">
        <v>0.13048635824436536</v>
      </c>
      <c r="BH1672" s="23">
        <v>3.5587188612099648E-2</v>
      </c>
      <c r="BI1672" s="23">
        <v>0</v>
      </c>
      <c r="BJ1672" s="23">
        <v>0.5456702253855279</v>
      </c>
      <c r="BK1672" s="23">
        <v>0</v>
      </c>
      <c r="BL1672" s="23">
        <v>7.1174377224199295E-2</v>
      </c>
      <c r="BM1672" s="23">
        <v>0.33214709371293</v>
      </c>
      <c r="BN1672" s="23">
        <v>3.5587188612099648E-2</v>
      </c>
      <c r="BO1672" s="23">
        <v>0</v>
      </c>
      <c r="BP1672" s="23">
        <v>0.10083036773428232</v>
      </c>
      <c r="BQ1672" s="23">
        <v>1.7793594306049824E-2</v>
      </c>
      <c r="BR1672" s="23">
        <v>0.3914590747330961</v>
      </c>
      <c r="BS1672" s="23">
        <v>5.3380782918149468E-2</v>
      </c>
      <c r="BT1672" s="23">
        <v>0.16371231794061195</v>
      </c>
      <c r="BU1672" s="23">
        <v>1.7665763749852785E-2</v>
      </c>
      <c r="BV1672" s="23">
        <v>3.533152749970557E-2</v>
      </c>
      <c r="BW1672" s="23">
        <v>4.1220115416323165E-2</v>
      </c>
      <c r="BX1672" s="23">
        <v>0</v>
      </c>
      <c r="BY1672" s="23">
        <v>5.888587916617595E-2</v>
      </c>
      <c r="BZ1672" s="23">
        <v>0.20021198916499822</v>
      </c>
      <c r="CA1672" s="23">
        <v>0.35331527499705567</v>
      </c>
      <c r="CB1672" s="23">
        <v>0.22376634083146862</v>
      </c>
      <c r="CC1672" s="23">
        <v>0</v>
      </c>
      <c r="CD1672" s="23">
        <v>2.355435166647038E-2</v>
      </c>
      <c r="CE1672" s="23">
        <v>3.533152749970557E-2</v>
      </c>
      <c r="CF1672" s="23">
        <v>0.43575550582970207</v>
      </c>
      <c r="CG1672" s="23">
        <v>0</v>
      </c>
      <c r="CH1672" s="23">
        <v>0</v>
      </c>
      <c r="CI1672" s="23">
        <v>5.2997291249558348E-2</v>
      </c>
      <c r="CJ1672" s="23">
        <v>0</v>
      </c>
      <c r="CK1672" s="23">
        <v>8.244023083264633E-2</v>
      </c>
      <c r="CL1672" s="23">
        <v>0.32976092333058532</v>
      </c>
      <c r="CM1672" s="23">
        <v>0</v>
      </c>
      <c r="CN1672" s="23">
        <v>5.888587916617595E-2</v>
      </c>
      <c r="CO1672" s="23">
        <v>8.244023083264633E-2</v>
      </c>
      <c r="CP1672" s="23">
        <v>4.1220115416323165E-2</v>
      </c>
      <c r="CQ1672" s="23">
        <v>2.9442939583087975E-2</v>
      </c>
      <c r="CR1672" s="23">
        <v>0</v>
      </c>
      <c r="CS1672" s="23">
        <v>0.30620657166411491</v>
      </c>
      <c r="CT1672" s="23">
        <v>0</v>
      </c>
      <c r="CU1672" s="23">
        <v>0</v>
      </c>
      <c r="CV1672" s="23">
        <v>3.533152749970557E-2</v>
      </c>
      <c r="CW1672" s="23">
        <v>0</v>
      </c>
      <c r="CX1672" s="23">
        <v>4.710870333294076E-2</v>
      </c>
      <c r="CY1672" s="27">
        <v>7.304956531556968</v>
      </c>
      <c r="CZ1672" s="14">
        <v>0.205543810194973</v>
      </c>
      <c r="DA1672" s="22">
        <v>0.61980984474666023</v>
      </c>
      <c r="DB1672" s="22">
        <v>46.395474786376219</v>
      </c>
      <c r="DC1672" s="22">
        <v>0.13840414008906005</v>
      </c>
      <c r="DD1672" s="22">
        <v>0.18052713924660008</v>
      </c>
      <c r="DE1672" s="22">
        <v>0.11433385485618004</v>
      </c>
      <c r="DF1672" s="22">
        <v>0.2828258514863401</v>
      </c>
      <c r="DG1672" s="22">
        <v>52.268624383198933</v>
      </c>
      <c r="DH1672" s="14">
        <v>6.6141732283464565</v>
      </c>
      <c r="DI1672" s="24">
        <v>4.5598964462226412</v>
      </c>
      <c r="DJ1672" s="14">
        <v>19.593893582332889</v>
      </c>
      <c r="DK1672" s="4">
        <v>8665</v>
      </c>
      <c r="DL1672" s="22">
        <v>90.848240046162715</v>
      </c>
      <c r="DM1672" s="22">
        <v>8.0784766301211768</v>
      </c>
      <c r="DN1672" s="22">
        <v>0.64627813040969417</v>
      </c>
      <c r="DO1672" s="22">
        <v>0.42700519330640507</v>
      </c>
      <c r="DP1672" s="4">
        <v>228</v>
      </c>
      <c r="DQ1672" s="22">
        <v>2.617981398553221</v>
      </c>
      <c r="DR1672" s="4">
        <v>29</v>
      </c>
      <c r="DS1672" s="22">
        <v>5.1509769094138544</v>
      </c>
      <c r="DT1672" s="17">
        <v>855.78947368421052</v>
      </c>
      <c r="DU1672" s="22">
        <v>43.096234309623433</v>
      </c>
      <c r="DV1672" s="22">
        <v>17.537358039450091</v>
      </c>
      <c r="DW1672" s="26">
        <v>5.4033485540334851</v>
      </c>
      <c r="DX1672" s="12">
        <v>1.8906980250263832</v>
      </c>
    </row>
    <row r="1673" spans="1:128" ht="10.5" x14ac:dyDescent="0.25">
      <c r="A1673" s="11">
        <v>1669</v>
      </c>
      <c r="B1673" s="4" t="s">
        <v>1028</v>
      </c>
      <c r="C1673" s="4">
        <v>18503</v>
      </c>
      <c r="D1673" s="22">
        <v>10.05677210056772</v>
      </c>
      <c r="E1673" s="22">
        <v>8.5482562854825623</v>
      </c>
      <c r="F1673" s="22">
        <v>6.4287645309543118</v>
      </c>
      <c r="G1673" s="22">
        <v>5.5798864557988646</v>
      </c>
      <c r="H1673" s="22">
        <v>6.2665585293322517</v>
      </c>
      <c r="I1673" s="22">
        <v>9.2889970262233028</v>
      </c>
      <c r="J1673" s="22">
        <v>11.489591781562584</v>
      </c>
      <c r="K1673" s="22">
        <v>10.938091376047581</v>
      </c>
      <c r="L1673" s="22">
        <v>7.1640984049743173</v>
      </c>
      <c r="M1673" s="22">
        <v>6.1800486618004866</v>
      </c>
      <c r="N1673" s="22">
        <v>4.4444444444444446</v>
      </c>
      <c r="O1673" s="22">
        <v>3.7199243038659096</v>
      </c>
      <c r="P1673" s="22">
        <v>2.9737766964044337</v>
      </c>
      <c r="Q1673" s="22">
        <v>2.7250608272506085</v>
      </c>
      <c r="R1673" s="22">
        <v>2.2654771559881048</v>
      </c>
      <c r="S1673" s="22">
        <v>1.103000811030008</v>
      </c>
      <c r="T1673" s="22">
        <v>0.60016220600162207</v>
      </c>
      <c r="U1673" s="22">
        <v>0.22708840227088403</v>
      </c>
      <c r="V1673" s="23">
        <v>35.527199462726671</v>
      </c>
      <c r="W1673" s="23">
        <v>0.68278486680098494</v>
      </c>
      <c r="X1673" s="23">
        <v>64.472800537273329</v>
      </c>
      <c r="Y1673" s="23">
        <v>0.45332437877770315</v>
      </c>
      <c r="Z1673" s="23">
        <v>0.18468770987239758</v>
      </c>
      <c r="AA1673" s="23">
        <v>0.13991493172151331</v>
      </c>
      <c r="AB1673" s="23">
        <v>0.10633534810835013</v>
      </c>
      <c r="AC1673" s="23">
        <v>0.25744347436758447</v>
      </c>
      <c r="AD1673" s="23">
        <v>0.55965972688605325</v>
      </c>
      <c r="AE1673" s="23">
        <v>0.15110812625923437</v>
      </c>
      <c r="AF1673" s="23">
        <v>3.3579583613163197E-2</v>
      </c>
      <c r="AG1673" s="23">
        <v>0.36377882247593463</v>
      </c>
      <c r="AH1673" s="23">
        <v>3.0389523169912693</v>
      </c>
      <c r="AI1673" s="23">
        <v>0.1734945153346765</v>
      </c>
      <c r="AJ1673" s="23">
        <v>0.36937541974479515</v>
      </c>
      <c r="AK1673" s="23">
        <v>5.5965972688605328E-2</v>
      </c>
      <c r="AL1673" s="23">
        <v>0.24625027982986344</v>
      </c>
      <c r="AM1673" s="23">
        <v>0.16230132079695545</v>
      </c>
      <c r="AN1673" s="23">
        <v>0.1902843071412581</v>
      </c>
      <c r="AO1673" s="23">
        <v>9.1784195209312731</v>
      </c>
      <c r="AP1673" s="23">
        <v>0.18468770987239758</v>
      </c>
      <c r="AQ1673" s="23">
        <v>7.835236176404746E-2</v>
      </c>
      <c r="AR1673" s="23">
        <v>6.1562569957465861E-2</v>
      </c>
      <c r="AS1673" s="23">
        <v>0.29102305798074768</v>
      </c>
      <c r="AT1673" s="23">
        <v>0.27982986344302663</v>
      </c>
      <c r="AU1673" s="23">
        <v>5.5965972688605328E-2</v>
      </c>
      <c r="AV1673" s="23">
        <v>0</v>
      </c>
      <c r="AW1673" s="23">
        <v>7.275576449518692E-2</v>
      </c>
      <c r="AX1673" s="23">
        <v>0.39735840608909784</v>
      </c>
      <c r="AY1673" s="23">
        <v>5.5965972688605328E-2</v>
      </c>
      <c r="AZ1673" s="23">
        <v>0.65480188045668231</v>
      </c>
      <c r="BA1673" s="23">
        <v>6.7159167226326394E-2</v>
      </c>
      <c r="BB1673" s="23">
        <v>0.18468770987239758</v>
      </c>
      <c r="BC1673" s="23">
        <v>0.22946048802328184</v>
      </c>
      <c r="BD1673" s="23">
        <v>1.7629281396910679</v>
      </c>
      <c r="BE1673" s="23">
        <v>3.917618088202373E-2</v>
      </c>
      <c r="BF1673" s="23">
        <v>1.0969330646966644</v>
      </c>
      <c r="BG1673" s="23">
        <v>1.6230132079695547</v>
      </c>
      <c r="BH1673" s="23">
        <v>8.9545556301768525E-2</v>
      </c>
      <c r="BI1673" s="23">
        <v>0.11193194537721066</v>
      </c>
      <c r="BJ1673" s="23">
        <v>0.587642713230356</v>
      </c>
      <c r="BK1673" s="23">
        <v>0.11752854264607118</v>
      </c>
      <c r="BL1673" s="23">
        <v>0.34698903066935299</v>
      </c>
      <c r="BM1673" s="23">
        <v>0.98500111931945378</v>
      </c>
      <c r="BN1673" s="23">
        <v>5.2775912245354819</v>
      </c>
      <c r="BO1673" s="23">
        <v>8.3948959032907985E-2</v>
      </c>
      <c r="BP1673" s="23">
        <v>0.1734945153346765</v>
      </c>
      <c r="BQ1673" s="23">
        <v>8.9545556301768525E-2</v>
      </c>
      <c r="BR1673" s="23">
        <v>0.26863666890530558</v>
      </c>
      <c r="BS1673" s="23">
        <v>0.12872173718379223</v>
      </c>
      <c r="BT1673" s="23">
        <v>0.59990271847808463</v>
      </c>
      <c r="BU1673" s="23">
        <v>1.1740018148820328</v>
      </c>
      <c r="BV1673" s="23">
        <v>0.39700544464609799</v>
      </c>
      <c r="BW1673" s="23">
        <v>0.198502722323049</v>
      </c>
      <c r="BX1673" s="23">
        <v>0.60685117967332114</v>
      </c>
      <c r="BY1673" s="23">
        <v>0.59550816696914699</v>
      </c>
      <c r="BZ1673" s="23">
        <v>0.39700544464609799</v>
      </c>
      <c r="CA1673" s="23">
        <v>9.0744101633393831E-2</v>
      </c>
      <c r="CB1673" s="23">
        <v>0.3289473684210526</v>
      </c>
      <c r="CC1673" s="23">
        <v>1.5936932849364791</v>
      </c>
      <c r="CD1673" s="23">
        <v>1.9793557168784028</v>
      </c>
      <c r="CE1673" s="23">
        <v>0.2382032667876588</v>
      </c>
      <c r="CF1673" s="23">
        <v>0.40267695099818512</v>
      </c>
      <c r="CG1673" s="23">
        <v>0.14178765880217786</v>
      </c>
      <c r="CH1673" s="23">
        <v>0.2382032667876588</v>
      </c>
      <c r="CI1673" s="23">
        <v>7.3729582577132496E-2</v>
      </c>
      <c r="CJ1673" s="23">
        <v>0.78266787658802173</v>
      </c>
      <c r="CK1673" s="23">
        <v>4.5372050816696916E-2</v>
      </c>
      <c r="CL1673" s="23">
        <v>0.92445553539019965</v>
      </c>
      <c r="CM1673" s="23">
        <v>0.20984573502722323</v>
      </c>
      <c r="CN1673" s="23">
        <v>9.0744101633393831E-2</v>
      </c>
      <c r="CO1673" s="23">
        <v>4.8434664246823962</v>
      </c>
      <c r="CP1673" s="23">
        <v>0.1644736842105263</v>
      </c>
      <c r="CQ1673" s="23">
        <v>0.21551724137931033</v>
      </c>
      <c r="CR1673" s="23">
        <v>5.5070326678765884</v>
      </c>
      <c r="CS1673" s="23">
        <v>0.81102540834845738</v>
      </c>
      <c r="CT1673" s="23">
        <v>0.70326678765880224</v>
      </c>
      <c r="CU1673" s="23">
        <v>1.3384754990925591</v>
      </c>
      <c r="CV1673" s="23">
        <v>0.1531306715063521</v>
      </c>
      <c r="CW1673" s="23">
        <v>1.491606170598911</v>
      </c>
      <c r="CX1673" s="23">
        <v>0.13044464609800363</v>
      </c>
      <c r="CY1673" s="27">
        <v>35.632059666000103</v>
      </c>
      <c r="CZ1673" s="14">
        <v>2.8868295422634094</v>
      </c>
      <c r="DA1673" s="22">
        <v>5.5875477507269515</v>
      </c>
      <c r="DB1673" s="22">
        <v>39.084326358401277</v>
      </c>
      <c r="DC1673" s="22">
        <v>6.9331204743714014</v>
      </c>
      <c r="DD1673" s="22">
        <v>5.5932493300644284</v>
      </c>
      <c r="DE1673" s="22">
        <v>5.1314214037288329E-2</v>
      </c>
      <c r="DF1673" s="22">
        <v>4.7323108501054794</v>
      </c>
      <c r="DG1673" s="22">
        <v>38.018131022293176</v>
      </c>
      <c r="DH1673" s="14">
        <v>9.1734786557674841</v>
      </c>
      <c r="DI1673" s="24">
        <v>3.296950602002926</v>
      </c>
      <c r="DJ1673" s="14">
        <v>9.9428399518652242</v>
      </c>
      <c r="DK1673" s="4">
        <v>6531</v>
      </c>
      <c r="DL1673" s="22">
        <v>94.595008421374985</v>
      </c>
      <c r="DM1673" s="22">
        <v>5.2824988516306837</v>
      </c>
      <c r="DN1673" s="22">
        <v>0.12249272699433472</v>
      </c>
      <c r="DO1673" s="22">
        <v>0</v>
      </c>
      <c r="DP1673" s="4">
        <v>452</v>
      </c>
      <c r="DQ1673" s="22">
        <v>4.3570464623096203</v>
      </c>
      <c r="DR1673" s="4">
        <v>75</v>
      </c>
      <c r="DS1673" s="22">
        <v>7.9957356076759067</v>
      </c>
      <c r="DT1673" s="17">
        <v>970.46632124352334</v>
      </c>
      <c r="DU1673" s="22">
        <v>33.394890735610957</v>
      </c>
      <c r="DV1673" s="22">
        <v>24.202318662152457</v>
      </c>
      <c r="DW1673" s="26">
        <v>6.4462560386473422</v>
      </c>
      <c r="DX1673" s="12">
        <v>1.9252412890561099</v>
      </c>
    </row>
    <row r="1674" spans="1:128" ht="10.5" x14ac:dyDescent="0.25">
      <c r="A1674" s="11">
        <v>1670</v>
      </c>
      <c r="B1674" s="4" t="s">
        <v>2214</v>
      </c>
      <c r="C1674" s="4">
        <v>1159</v>
      </c>
      <c r="D1674" s="22">
        <v>9.577221742881795</v>
      </c>
      <c r="E1674" s="22">
        <v>8.8006902502157036</v>
      </c>
      <c r="F1674" s="22">
        <v>4.227782571182054</v>
      </c>
      <c r="G1674" s="22">
        <v>2.1570319240724762</v>
      </c>
      <c r="H1674" s="22">
        <v>5.0905953408110438</v>
      </c>
      <c r="I1674" s="22">
        <v>15.185504745470233</v>
      </c>
      <c r="J1674" s="22">
        <v>12.079378774805868</v>
      </c>
      <c r="K1674" s="22">
        <v>8.3692838654012078</v>
      </c>
      <c r="L1674" s="22">
        <v>5.7808455565142367</v>
      </c>
      <c r="M1674" s="22">
        <v>2.7610008628127698</v>
      </c>
      <c r="N1674" s="22">
        <v>2.3295944779982745</v>
      </c>
      <c r="O1674" s="22">
        <v>3.1924072476272651</v>
      </c>
      <c r="P1674" s="22">
        <v>3.968938740293356</v>
      </c>
      <c r="Q1674" s="22">
        <v>6.2985332182916309</v>
      </c>
      <c r="R1674" s="22">
        <v>6.1259706643658323</v>
      </c>
      <c r="S1674" s="22">
        <v>3.5375323554788611</v>
      </c>
      <c r="T1674" s="22">
        <v>0.25884383088869711</v>
      </c>
      <c r="U1674" s="22">
        <v>0.25884383088869711</v>
      </c>
      <c r="V1674" s="23">
        <v>32.740213523131672</v>
      </c>
      <c r="W1674" s="23">
        <v>0.35587188612099641</v>
      </c>
      <c r="X1674" s="23">
        <v>67.259786476868328</v>
      </c>
      <c r="Y1674" s="23">
        <v>0.26690391459074736</v>
      </c>
      <c r="Z1674" s="23">
        <v>0.53380782918149472</v>
      </c>
      <c r="AA1674" s="23">
        <v>0</v>
      </c>
      <c r="AB1674" s="23">
        <v>0</v>
      </c>
      <c r="AC1674" s="23">
        <v>0.26690391459074736</v>
      </c>
      <c r="AD1674" s="23">
        <v>0.35587188612099641</v>
      </c>
      <c r="AE1674" s="23">
        <v>0.44483985765124562</v>
      </c>
      <c r="AF1674" s="23">
        <v>0</v>
      </c>
      <c r="AG1674" s="23">
        <v>0.35587188612099641</v>
      </c>
      <c r="AH1674" s="23">
        <v>6.2277580071174379</v>
      </c>
      <c r="AI1674" s="23">
        <v>0.26690391459074736</v>
      </c>
      <c r="AJ1674" s="23">
        <v>0.26690391459074736</v>
      </c>
      <c r="AK1674" s="23">
        <v>0.26690391459074736</v>
      </c>
      <c r="AL1674" s="23">
        <v>0</v>
      </c>
      <c r="AM1674" s="23">
        <v>0</v>
      </c>
      <c r="AN1674" s="23">
        <v>0</v>
      </c>
      <c r="AO1674" s="23">
        <v>5.5160142348754455</v>
      </c>
      <c r="AP1674" s="23">
        <v>0</v>
      </c>
      <c r="AQ1674" s="23">
        <v>0</v>
      </c>
      <c r="AR1674" s="23">
        <v>0</v>
      </c>
      <c r="AS1674" s="23">
        <v>0.35587188612099641</v>
      </c>
      <c r="AT1674" s="23">
        <v>0.35587188612099641</v>
      </c>
      <c r="AU1674" s="23">
        <v>0</v>
      </c>
      <c r="AV1674" s="23">
        <v>0</v>
      </c>
      <c r="AW1674" s="23">
        <v>0</v>
      </c>
      <c r="AX1674" s="23">
        <v>0.35587188612099641</v>
      </c>
      <c r="AY1674" s="23">
        <v>0</v>
      </c>
      <c r="AZ1674" s="23">
        <v>0.26690391459074736</v>
      </c>
      <c r="BA1674" s="23">
        <v>0</v>
      </c>
      <c r="BB1674" s="23">
        <v>0</v>
      </c>
      <c r="BC1674" s="23">
        <v>0.44483985765124562</v>
      </c>
      <c r="BD1674" s="23">
        <v>1.6903914590747333</v>
      </c>
      <c r="BE1674" s="23">
        <v>0</v>
      </c>
      <c r="BF1674" s="23">
        <v>1.4234875444839856</v>
      </c>
      <c r="BG1674" s="23">
        <v>1.7793594306049825</v>
      </c>
      <c r="BH1674" s="23">
        <v>0</v>
      </c>
      <c r="BI1674" s="23">
        <v>0</v>
      </c>
      <c r="BJ1674" s="23">
        <v>0.44483985765124562</v>
      </c>
      <c r="BK1674" s="23">
        <v>0</v>
      </c>
      <c r="BL1674" s="23">
        <v>0</v>
      </c>
      <c r="BM1674" s="23">
        <v>1.0676156583629894</v>
      </c>
      <c r="BN1674" s="23">
        <v>5.3380782918149468</v>
      </c>
      <c r="BO1674" s="23">
        <v>0.53380782918149472</v>
      </c>
      <c r="BP1674" s="23">
        <v>0</v>
      </c>
      <c r="BQ1674" s="23">
        <v>0</v>
      </c>
      <c r="BR1674" s="23">
        <v>0.35587188612099641</v>
      </c>
      <c r="BS1674" s="23">
        <v>0.26690391459074736</v>
      </c>
      <c r="BT1674" s="23">
        <v>0</v>
      </c>
      <c r="BU1674" s="23">
        <v>0.73260073260073255</v>
      </c>
      <c r="BV1674" s="23">
        <v>0</v>
      </c>
      <c r="BW1674" s="23">
        <v>0</v>
      </c>
      <c r="BX1674" s="23">
        <v>0.36630036630036628</v>
      </c>
      <c r="BY1674" s="23">
        <v>0.73260073260073255</v>
      </c>
      <c r="BZ1674" s="23">
        <v>0.73260073260073255</v>
      </c>
      <c r="CA1674" s="23">
        <v>0</v>
      </c>
      <c r="CB1674" s="23">
        <v>0</v>
      </c>
      <c r="CC1674" s="23">
        <v>0</v>
      </c>
      <c r="CD1674" s="23">
        <v>0.82417582417582425</v>
      </c>
      <c r="CE1674" s="23">
        <v>0</v>
      </c>
      <c r="CF1674" s="23">
        <v>1.2820512820512819</v>
      </c>
      <c r="CG1674" s="23">
        <v>0</v>
      </c>
      <c r="CH1674" s="23">
        <v>0</v>
      </c>
      <c r="CI1674" s="23">
        <v>0</v>
      </c>
      <c r="CJ1674" s="23">
        <v>0.27472527472527475</v>
      </c>
      <c r="CK1674" s="23">
        <v>0</v>
      </c>
      <c r="CL1674" s="23">
        <v>0.64102564102564097</v>
      </c>
      <c r="CM1674" s="23">
        <v>0</v>
      </c>
      <c r="CN1674" s="23">
        <v>0</v>
      </c>
      <c r="CO1674" s="23">
        <v>5.4945054945054945</v>
      </c>
      <c r="CP1674" s="23">
        <v>0</v>
      </c>
      <c r="CQ1674" s="23">
        <v>0</v>
      </c>
      <c r="CR1674" s="23">
        <v>4.6703296703296706</v>
      </c>
      <c r="CS1674" s="23">
        <v>1.098901098901099</v>
      </c>
      <c r="CT1674" s="23">
        <v>0.73260073260073255</v>
      </c>
      <c r="CU1674" s="23">
        <v>1.9230769230769231</v>
      </c>
      <c r="CV1674" s="23">
        <v>0</v>
      </c>
      <c r="CW1674" s="23">
        <v>1.2820512820512819</v>
      </c>
      <c r="CX1674" s="23">
        <v>0.27472527472527475</v>
      </c>
      <c r="CY1674" s="27">
        <v>29.594477998274371</v>
      </c>
      <c r="CZ1674" s="14">
        <v>1.8733273862622659</v>
      </c>
      <c r="DA1674" s="22">
        <v>5.2631578947368416</v>
      </c>
      <c r="DB1674" s="22">
        <v>44.335414808206956</v>
      </c>
      <c r="DC1674" s="22">
        <v>3.9250669045495097</v>
      </c>
      <c r="DD1674" s="22">
        <v>3.1222123104371096</v>
      </c>
      <c r="DE1674" s="22">
        <v>0.2676181980374665</v>
      </c>
      <c r="DF1674" s="22">
        <v>5.2631578947368416</v>
      </c>
      <c r="DG1674" s="22">
        <v>37.823371989295275</v>
      </c>
      <c r="DH1674" s="14">
        <v>9.8039215686274517</v>
      </c>
      <c r="DI1674" s="24">
        <v>3.1943212067435667</v>
      </c>
      <c r="DJ1674" s="14">
        <v>10.265282583621683</v>
      </c>
      <c r="DK1674" s="4">
        <v>479</v>
      </c>
      <c r="DL1674" s="22">
        <v>78.079331941544879</v>
      </c>
      <c r="DM1674" s="22">
        <v>21.920668058455114</v>
      </c>
      <c r="DN1674" s="22">
        <v>0</v>
      </c>
      <c r="DO1674" s="22">
        <v>0</v>
      </c>
      <c r="DP1674" s="4">
        <v>14</v>
      </c>
      <c r="DQ1674" s="22">
        <v>2.2801302931596092</v>
      </c>
      <c r="DR1674" s="4">
        <v>0</v>
      </c>
      <c r="DS1674" s="22">
        <v>0</v>
      </c>
      <c r="DT1674" s="17">
        <v>1012.5</v>
      </c>
      <c r="DU1674" s="22">
        <v>39.137645107794363</v>
      </c>
      <c r="DV1674" s="22">
        <v>19.237147595356554</v>
      </c>
      <c r="DW1674" s="26">
        <v>3.9577836411609502</v>
      </c>
      <c r="DX1674" s="12">
        <v>1.8058690744920993</v>
      </c>
    </row>
    <row r="1675" spans="1:128" ht="10.5" x14ac:dyDescent="0.25">
      <c r="A1675" s="11">
        <v>1671</v>
      </c>
      <c r="B1675" s="4" t="s">
        <v>2215</v>
      </c>
      <c r="C1675" s="4">
        <v>45</v>
      </c>
      <c r="D1675" s="22">
        <v>0</v>
      </c>
      <c r="E1675" s="22">
        <v>8.3333333333333321</v>
      </c>
      <c r="F1675" s="22">
        <v>13.888888888888889</v>
      </c>
      <c r="G1675" s="22">
        <v>25</v>
      </c>
      <c r="H1675" s="22">
        <v>0</v>
      </c>
      <c r="I1675" s="22">
        <v>0</v>
      </c>
      <c r="J1675" s="22">
        <v>0</v>
      </c>
      <c r="K1675" s="22">
        <v>11.111111111111111</v>
      </c>
      <c r="L1675" s="22">
        <v>0</v>
      </c>
      <c r="M1675" s="22">
        <v>0</v>
      </c>
      <c r="N1675" s="22">
        <v>0</v>
      </c>
      <c r="O1675" s="22">
        <v>11.111111111111111</v>
      </c>
      <c r="P1675" s="22">
        <v>11.111111111111111</v>
      </c>
      <c r="Q1675" s="22">
        <v>11.111111111111111</v>
      </c>
      <c r="R1675" s="22">
        <v>0</v>
      </c>
      <c r="S1675" s="22">
        <v>8.3333333333333321</v>
      </c>
      <c r="T1675" s="22">
        <v>0</v>
      </c>
      <c r="U1675" s="22">
        <v>0</v>
      </c>
      <c r="V1675" s="23">
        <v>7.3170731707317032</v>
      </c>
      <c r="W1675" s="23">
        <v>0</v>
      </c>
      <c r="X1675" s="23">
        <v>92.682926829268297</v>
      </c>
      <c r="Y1675" s="23">
        <v>0</v>
      </c>
      <c r="Z1675" s="23">
        <v>0</v>
      </c>
      <c r="AA1675" s="23">
        <v>0</v>
      </c>
      <c r="AB1675" s="23">
        <v>0</v>
      </c>
      <c r="AC1675" s="23">
        <v>0</v>
      </c>
      <c r="AD1675" s="23">
        <v>0</v>
      </c>
      <c r="AE1675" s="23">
        <v>0</v>
      </c>
      <c r="AF1675" s="23">
        <v>0</v>
      </c>
      <c r="AG1675" s="23">
        <v>0</v>
      </c>
      <c r="AH1675" s="23">
        <v>0</v>
      </c>
      <c r="AI1675" s="23">
        <v>0</v>
      </c>
      <c r="AJ1675" s="23">
        <v>0</v>
      </c>
      <c r="AK1675" s="23">
        <v>0</v>
      </c>
      <c r="AL1675" s="23">
        <v>0</v>
      </c>
      <c r="AM1675" s="23">
        <v>0</v>
      </c>
      <c r="AN1675" s="23">
        <v>0</v>
      </c>
      <c r="AO1675" s="23">
        <v>0</v>
      </c>
      <c r="AP1675" s="23">
        <v>0</v>
      </c>
      <c r="AQ1675" s="23">
        <v>0</v>
      </c>
      <c r="AR1675" s="23">
        <v>0</v>
      </c>
      <c r="AS1675" s="23">
        <v>0</v>
      </c>
      <c r="AT1675" s="23">
        <v>0</v>
      </c>
      <c r="AU1675" s="23">
        <v>0</v>
      </c>
      <c r="AV1675" s="23">
        <v>0</v>
      </c>
      <c r="AW1675" s="23">
        <v>0</v>
      </c>
      <c r="AX1675" s="23">
        <v>0</v>
      </c>
      <c r="AY1675" s="23">
        <v>0</v>
      </c>
      <c r="AZ1675" s="23">
        <v>0</v>
      </c>
      <c r="BA1675" s="23">
        <v>0</v>
      </c>
      <c r="BB1675" s="23">
        <v>0</v>
      </c>
      <c r="BC1675" s="23">
        <v>0</v>
      </c>
      <c r="BD1675" s="23">
        <v>0</v>
      </c>
      <c r="BE1675" s="23">
        <v>0</v>
      </c>
      <c r="BF1675" s="23">
        <v>0</v>
      </c>
      <c r="BG1675" s="23">
        <v>0</v>
      </c>
      <c r="BH1675" s="23">
        <v>0</v>
      </c>
      <c r="BI1675" s="23">
        <v>0</v>
      </c>
      <c r="BJ1675" s="23">
        <v>0</v>
      </c>
      <c r="BK1675" s="23">
        <v>0</v>
      </c>
      <c r="BL1675" s="23">
        <v>0</v>
      </c>
      <c r="BM1675" s="23">
        <v>7.3170731707317067</v>
      </c>
      <c r="BN1675" s="23">
        <v>0</v>
      </c>
      <c r="BO1675" s="23">
        <v>0</v>
      </c>
      <c r="BP1675" s="23">
        <v>0</v>
      </c>
      <c r="BQ1675" s="23">
        <v>0</v>
      </c>
      <c r="BR1675" s="23">
        <v>0</v>
      </c>
      <c r="BS1675" s="23">
        <v>0</v>
      </c>
      <c r="BT1675" s="23">
        <v>0</v>
      </c>
      <c r="BU1675" s="23">
        <v>0</v>
      </c>
      <c r="BV1675" s="23">
        <v>0</v>
      </c>
      <c r="BW1675" s="23">
        <v>0</v>
      </c>
      <c r="BX1675" s="23">
        <v>0</v>
      </c>
      <c r="BY1675" s="23">
        <v>0</v>
      </c>
      <c r="BZ1675" s="23">
        <v>0</v>
      </c>
      <c r="CA1675" s="23">
        <v>0</v>
      </c>
      <c r="CB1675" s="23">
        <v>0</v>
      </c>
      <c r="CC1675" s="23">
        <v>0</v>
      </c>
      <c r="CD1675" s="23">
        <v>0</v>
      </c>
      <c r="CE1675" s="23">
        <v>0</v>
      </c>
      <c r="CF1675" s="23">
        <v>0</v>
      </c>
      <c r="CG1675" s="23">
        <v>0</v>
      </c>
      <c r="CH1675" s="23">
        <v>0</v>
      </c>
      <c r="CI1675" s="23">
        <v>0</v>
      </c>
      <c r="CJ1675" s="23">
        <v>0</v>
      </c>
      <c r="CK1675" s="23">
        <v>0</v>
      </c>
      <c r="CL1675" s="23">
        <v>0</v>
      </c>
      <c r="CM1675" s="23">
        <v>0</v>
      </c>
      <c r="CN1675" s="23">
        <v>0</v>
      </c>
      <c r="CO1675" s="23">
        <v>0</v>
      </c>
      <c r="CP1675" s="23">
        <v>0</v>
      </c>
      <c r="CQ1675" s="23">
        <v>0</v>
      </c>
      <c r="CR1675" s="23">
        <v>0</v>
      </c>
      <c r="CS1675" s="23">
        <v>0</v>
      </c>
      <c r="CT1675" s="23">
        <v>0</v>
      </c>
      <c r="CU1675" s="23">
        <v>0</v>
      </c>
      <c r="CV1675" s="23">
        <v>0</v>
      </c>
      <c r="CW1675" s="23">
        <v>0</v>
      </c>
      <c r="CX1675" s="23">
        <v>0</v>
      </c>
      <c r="CY1675" s="27">
        <v>2.2222222222222285</v>
      </c>
      <c r="CZ1675" s="14">
        <v>0</v>
      </c>
      <c r="DA1675" s="22">
        <v>0</v>
      </c>
      <c r="DB1675" s="22">
        <v>65</v>
      </c>
      <c r="DC1675" s="22">
        <v>0</v>
      </c>
      <c r="DD1675" s="22">
        <v>0</v>
      </c>
      <c r="DE1675" s="22">
        <v>0</v>
      </c>
      <c r="DF1675" s="22">
        <v>0</v>
      </c>
      <c r="DG1675" s="22">
        <v>35</v>
      </c>
      <c r="DH1675" s="14" t="e">
        <v>#DIV/0!</v>
      </c>
      <c r="DI1675" s="24">
        <v>0</v>
      </c>
      <c r="DJ1675" s="14">
        <v>14.285714285714285</v>
      </c>
      <c r="DK1675" s="4">
        <v>20</v>
      </c>
      <c r="DL1675" s="22">
        <v>100</v>
      </c>
      <c r="DM1675" s="22">
        <v>0</v>
      </c>
      <c r="DN1675" s="22">
        <v>0</v>
      </c>
      <c r="DO1675" s="22">
        <v>0</v>
      </c>
      <c r="DP1675" s="4">
        <v>0</v>
      </c>
      <c r="DQ1675" s="22">
        <v>0</v>
      </c>
      <c r="DR1675" s="4">
        <v>0</v>
      </c>
      <c r="DS1675" s="22" t="e">
        <v>#DIV/0!</v>
      </c>
      <c r="DT1675" s="17">
        <v>725</v>
      </c>
      <c r="DU1675" s="22">
        <v>56.25</v>
      </c>
      <c r="DV1675" s="22">
        <v>18.75</v>
      </c>
      <c r="DW1675" s="26">
        <v>0</v>
      </c>
      <c r="DX1675" s="12">
        <v>1.6363636363636365</v>
      </c>
    </row>
    <row r="1676" spans="1:128" ht="10.5" x14ac:dyDescent="0.25">
      <c r="A1676" s="11">
        <v>1672</v>
      </c>
      <c r="B1676" s="4" t="s">
        <v>1029</v>
      </c>
      <c r="C1676" s="4">
        <v>1773</v>
      </c>
      <c r="D1676" s="22">
        <v>4.8821548821548824</v>
      </c>
      <c r="E1676" s="22">
        <v>5.780022446689113</v>
      </c>
      <c r="F1676" s="22">
        <v>6.8462401795735124</v>
      </c>
      <c r="G1676" s="22">
        <v>5.2749719416386087</v>
      </c>
      <c r="H1676" s="22">
        <v>4.0965207631874296</v>
      </c>
      <c r="I1676" s="22">
        <v>4.0404040404040407</v>
      </c>
      <c r="J1676" s="22">
        <v>4.5454545454545459</v>
      </c>
      <c r="K1676" s="22">
        <v>6.3411896745230081</v>
      </c>
      <c r="L1676" s="22">
        <v>6.5095398428731759</v>
      </c>
      <c r="M1676" s="22">
        <v>8.0808080808080813</v>
      </c>
      <c r="N1676" s="22">
        <v>9.1470258136924798</v>
      </c>
      <c r="O1676" s="22">
        <v>6.3973063973063971</v>
      </c>
      <c r="P1676" s="22">
        <v>8.6980920314253662</v>
      </c>
      <c r="Q1676" s="22">
        <v>7.6879910213243541</v>
      </c>
      <c r="R1676" s="22">
        <v>6.2289562289562292</v>
      </c>
      <c r="S1676" s="22">
        <v>3.0303030303030303</v>
      </c>
      <c r="T1676" s="22">
        <v>1.627384960718294</v>
      </c>
      <c r="U1676" s="22">
        <v>0.78563411896745239</v>
      </c>
      <c r="V1676" s="23">
        <v>16.564417177914109</v>
      </c>
      <c r="W1676" s="23">
        <v>0</v>
      </c>
      <c r="X1676" s="23">
        <v>83.435582822085891</v>
      </c>
      <c r="Y1676" s="23">
        <v>0</v>
      </c>
      <c r="Z1676" s="23">
        <v>0</v>
      </c>
      <c r="AA1676" s="23">
        <v>0</v>
      </c>
      <c r="AB1676" s="23">
        <v>0.245398773006135</v>
      </c>
      <c r="AC1676" s="23">
        <v>0</v>
      </c>
      <c r="AD1676" s="23">
        <v>0.55214723926380371</v>
      </c>
      <c r="AE1676" s="23">
        <v>0</v>
      </c>
      <c r="AF1676" s="23">
        <v>0</v>
      </c>
      <c r="AG1676" s="23">
        <v>0</v>
      </c>
      <c r="AH1676" s="23">
        <v>6.9938650306748462</v>
      </c>
      <c r="AI1676" s="23">
        <v>0</v>
      </c>
      <c r="AJ1676" s="23">
        <v>0</v>
      </c>
      <c r="AK1676" s="23">
        <v>0.30674846625766872</v>
      </c>
      <c r="AL1676" s="23">
        <v>0.92024539877300615</v>
      </c>
      <c r="AM1676" s="23">
        <v>0</v>
      </c>
      <c r="AN1676" s="23">
        <v>0</v>
      </c>
      <c r="AO1676" s="23">
        <v>0.18404907975460122</v>
      </c>
      <c r="AP1676" s="23">
        <v>0</v>
      </c>
      <c r="AQ1676" s="23">
        <v>0</v>
      </c>
      <c r="AR1676" s="23">
        <v>0</v>
      </c>
      <c r="AS1676" s="23">
        <v>0.245398773006135</v>
      </c>
      <c r="AT1676" s="23">
        <v>0</v>
      </c>
      <c r="AU1676" s="23">
        <v>0.245398773006135</v>
      </c>
      <c r="AV1676" s="23">
        <v>0</v>
      </c>
      <c r="AW1676" s="23">
        <v>0</v>
      </c>
      <c r="AX1676" s="23">
        <v>0.30674846625766872</v>
      </c>
      <c r="AY1676" s="23">
        <v>0</v>
      </c>
      <c r="AZ1676" s="23">
        <v>0.245398773006135</v>
      </c>
      <c r="BA1676" s="23">
        <v>0</v>
      </c>
      <c r="BB1676" s="23">
        <v>0</v>
      </c>
      <c r="BC1676" s="23">
        <v>0.36809815950920244</v>
      </c>
      <c r="BD1676" s="23">
        <v>1.3496932515337423</v>
      </c>
      <c r="BE1676" s="23">
        <v>0</v>
      </c>
      <c r="BF1676" s="23">
        <v>0</v>
      </c>
      <c r="BG1676" s="23">
        <v>0.18404907975460122</v>
      </c>
      <c r="BH1676" s="23">
        <v>0.30674846625766872</v>
      </c>
      <c r="BI1676" s="23">
        <v>0.245398773006135</v>
      </c>
      <c r="BJ1676" s="23">
        <v>0.55214723926380371</v>
      </c>
      <c r="BK1676" s="23">
        <v>0</v>
      </c>
      <c r="BL1676" s="23">
        <v>0.30674846625766872</v>
      </c>
      <c r="BM1676" s="23">
        <v>1.1042944785276074</v>
      </c>
      <c r="BN1676" s="23">
        <v>0.49079754601226999</v>
      </c>
      <c r="BO1676" s="23">
        <v>0</v>
      </c>
      <c r="BP1676" s="23">
        <v>0.36809815950920244</v>
      </c>
      <c r="BQ1676" s="23">
        <v>0</v>
      </c>
      <c r="BR1676" s="23">
        <v>0.79754601226993871</v>
      </c>
      <c r="BS1676" s="23">
        <v>0</v>
      </c>
      <c r="BT1676" s="23">
        <v>0</v>
      </c>
      <c r="BU1676" s="23">
        <v>0</v>
      </c>
      <c r="BV1676" s="23">
        <v>0</v>
      </c>
      <c r="BW1676" s="23">
        <v>0</v>
      </c>
      <c r="BX1676" s="23">
        <v>0</v>
      </c>
      <c r="BY1676" s="23">
        <v>0</v>
      </c>
      <c r="BZ1676" s="23">
        <v>1.5457788347205708</v>
      </c>
      <c r="CA1676" s="23">
        <v>0.41617122473246138</v>
      </c>
      <c r="CB1676" s="23">
        <v>0</v>
      </c>
      <c r="CC1676" s="23">
        <v>0</v>
      </c>
      <c r="CD1676" s="23">
        <v>0.178359096313912</v>
      </c>
      <c r="CE1676" s="23">
        <v>0</v>
      </c>
      <c r="CF1676" s="23">
        <v>0.178359096313912</v>
      </c>
      <c r="CG1676" s="23">
        <v>0</v>
      </c>
      <c r="CH1676" s="23">
        <v>0</v>
      </c>
      <c r="CI1676" s="23">
        <v>0.41617122473246138</v>
      </c>
      <c r="CJ1676" s="23">
        <v>0</v>
      </c>
      <c r="CK1676" s="23">
        <v>0</v>
      </c>
      <c r="CL1676" s="23">
        <v>0.89179548156956001</v>
      </c>
      <c r="CM1676" s="23">
        <v>0</v>
      </c>
      <c r="CN1676" s="23">
        <v>0.356718192627824</v>
      </c>
      <c r="CO1676" s="23">
        <v>0</v>
      </c>
      <c r="CP1676" s="23">
        <v>0.356718192627824</v>
      </c>
      <c r="CQ1676" s="23">
        <v>0</v>
      </c>
      <c r="CR1676" s="23">
        <v>0</v>
      </c>
      <c r="CS1676" s="23">
        <v>0.356718192627824</v>
      </c>
      <c r="CT1676" s="23">
        <v>0.29726516052318669</v>
      </c>
      <c r="CU1676" s="23">
        <v>0.356718192627824</v>
      </c>
      <c r="CV1676" s="23">
        <v>0.178359096313912</v>
      </c>
      <c r="CW1676" s="23">
        <v>0</v>
      </c>
      <c r="CX1676" s="23">
        <v>0</v>
      </c>
      <c r="CY1676" s="27">
        <v>11.731528482797515</v>
      </c>
      <c r="CZ1676" s="14">
        <v>0.589622641509434</v>
      </c>
      <c r="DA1676" s="22">
        <v>2.2588522588522588</v>
      </c>
      <c r="DB1676" s="22">
        <v>30.891330891330892</v>
      </c>
      <c r="DC1676" s="22">
        <v>0.61050061050061055</v>
      </c>
      <c r="DD1676" s="22">
        <v>0</v>
      </c>
      <c r="DE1676" s="22">
        <v>0.73260073260073255</v>
      </c>
      <c r="DF1676" s="22">
        <v>1.0378510378510377</v>
      </c>
      <c r="DG1676" s="22">
        <v>64.468864468864467</v>
      </c>
      <c r="DH1676" s="14">
        <v>0</v>
      </c>
      <c r="DI1676" s="24">
        <v>4.9375371802498513</v>
      </c>
      <c r="DJ1676" s="14">
        <v>23.563218390804597</v>
      </c>
      <c r="DK1676" s="4">
        <v>773</v>
      </c>
      <c r="DL1676" s="22">
        <v>98.965071151358345</v>
      </c>
      <c r="DM1676" s="22">
        <v>1.0349288486416559</v>
      </c>
      <c r="DN1676" s="22">
        <v>0</v>
      </c>
      <c r="DO1676" s="22">
        <v>0</v>
      </c>
      <c r="DP1676" s="4">
        <v>36</v>
      </c>
      <c r="DQ1676" s="22">
        <v>3.8793103448275863</v>
      </c>
      <c r="DR1676" s="4">
        <v>9</v>
      </c>
      <c r="DS1676" s="22">
        <v>14.516129032258066</v>
      </c>
      <c r="DT1676" s="17">
        <v>854.28571428571433</v>
      </c>
      <c r="DU1676" s="22">
        <v>46.796338672768876</v>
      </c>
      <c r="DV1676" s="22">
        <v>16.247139588100687</v>
      </c>
      <c r="DW1676" s="26">
        <v>10.251046025104603</v>
      </c>
      <c r="DX1676" s="12">
        <v>2.1088957055214723</v>
      </c>
    </row>
    <row r="1677" spans="1:128" ht="10.5" x14ac:dyDescent="0.25">
      <c r="A1677" s="11">
        <v>1673</v>
      </c>
      <c r="B1677" s="4" t="s">
        <v>2216</v>
      </c>
      <c r="C1677" s="4">
        <v>93</v>
      </c>
      <c r="D1677" s="22">
        <v>0</v>
      </c>
      <c r="E1677" s="22">
        <v>4.8780487804878048</v>
      </c>
      <c r="F1677" s="22">
        <v>9.7560975609756095</v>
      </c>
      <c r="G1677" s="22">
        <v>7.3170731707317067</v>
      </c>
      <c r="H1677" s="22">
        <v>10.975609756097562</v>
      </c>
      <c r="I1677" s="22">
        <v>19.512195121951219</v>
      </c>
      <c r="J1677" s="22">
        <v>3.6585365853658534</v>
      </c>
      <c r="K1677" s="22">
        <v>4.8780487804878048</v>
      </c>
      <c r="L1677" s="22">
        <v>0</v>
      </c>
      <c r="M1677" s="22">
        <v>0</v>
      </c>
      <c r="N1677" s="22">
        <v>15.853658536585366</v>
      </c>
      <c r="O1677" s="22">
        <v>3.6585365853658534</v>
      </c>
      <c r="P1677" s="22">
        <v>3.6585365853658534</v>
      </c>
      <c r="Q1677" s="22">
        <v>7.3170731707317067</v>
      </c>
      <c r="R1677" s="22">
        <v>4.8780487804878048</v>
      </c>
      <c r="S1677" s="22">
        <v>3.6585365853658534</v>
      </c>
      <c r="T1677" s="22">
        <v>0</v>
      </c>
      <c r="U1677" s="22">
        <v>0</v>
      </c>
      <c r="V1677" s="23">
        <v>3.4883720930232442</v>
      </c>
      <c r="W1677" s="23">
        <v>0</v>
      </c>
      <c r="X1677" s="23">
        <v>96.511627906976756</v>
      </c>
      <c r="Y1677" s="23">
        <v>0</v>
      </c>
      <c r="Z1677" s="23">
        <v>0</v>
      </c>
      <c r="AA1677" s="23">
        <v>0</v>
      </c>
      <c r="AB1677" s="23">
        <v>0</v>
      </c>
      <c r="AC1677" s="23">
        <v>0</v>
      </c>
      <c r="AD1677" s="23">
        <v>0</v>
      </c>
      <c r="AE1677" s="23">
        <v>0</v>
      </c>
      <c r="AF1677" s="23">
        <v>0</v>
      </c>
      <c r="AG1677" s="23">
        <v>0</v>
      </c>
      <c r="AH1677" s="23">
        <v>3.4883720930232558</v>
      </c>
      <c r="AI1677" s="23">
        <v>0</v>
      </c>
      <c r="AJ1677" s="23">
        <v>0</v>
      </c>
      <c r="AK1677" s="23">
        <v>0</v>
      </c>
      <c r="AL1677" s="23">
        <v>0</v>
      </c>
      <c r="AM1677" s="23">
        <v>0</v>
      </c>
      <c r="AN1677" s="23">
        <v>0</v>
      </c>
      <c r="AO1677" s="23">
        <v>0</v>
      </c>
      <c r="AP1677" s="23">
        <v>0</v>
      </c>
      <c r="AQ1677" s="23">
        <v>0</v>
      </c>
      <c r="AR1677" s="23">
        <v>0</v>
      </c>
      <c r="AS1677" s="23">
        <v>0</v>
      </c>
      <c r="AT1677" s="23">
        <v>0</v>
      </c>
      <c r="AU1677" s="23">
        <v>0</v>
      </c>
      <c r="AV1677" s="23">
        <v>0</v>
      </c>
      <c r="AW1677" s="23">
        <v>0</v>
      </c>
      <c r="AX1677" s="23">
        <v>0</v>
      </c>
      <c r="AY1677" s="23">
        <v>0</v>
      </c>
      <c r="AZ1677" s="23">
        <v>0</v>
      </c>
      <c r="BA1677" s="23">
        <v>0</v>
      </c>
      <c r="BB1677" s="23">
        <v>0</v>
      </c>
      <c r="BC1677" s="23">
        <v>0</v>
      </c>
      <c r="BD1677" s="23">
        <v>0</v>
      </c>
      <c r="BE1677" s="23">
        <v>0</v>
      </c>
      <c r="BF1677" s="23">
        <v>0</v>
      </c>
      <c r="BG1677" s="23">
        <v>0</v>
      </c>
      <c r="BH1677" s="23">
        <v>0</v>
      </c>
      <c r="BI1677" s="23">
        <v>0</v>
      </c>
      <c r="BJ1677" s="23">
        <v>0</v>
      </c>
      <c r="BK1677" s="23">
        <v>0</v>
      </c>
      <c r="BL1677" s="23">
        <v>0</v>
      </c>
      <c r="BM1677" s="23">
        <v>0</v>
      </c>
      <c r="BN1677" s="23">
        <v>0</v>
      </c>
      <c r="BO1677" s="23">
        <v>0</v>
      </c>
      <c r="BP1677" s="23">
        <v>0</v>
      </c>
      <c r="BQ1677" s="23">
        <v>0</v>
      </c>
      <c r="BR1677" s="23">
        <v>0</v>
      </c>
      <c r="BS1677" s="23">
        <v>0</v>
      </c>
      <c r="BT1677" s="23">
        <v>0</v>
      </c>
      <c r="BU1677" s="23">
        <v>0</v>
      </c>
      <c r="BV1677" s="23">
        <v>0</v>
      </c>
      <c r="BW1677" s="23">
        <v>0</v>
      </c>
      <c r="BX1677" s="23">
        <v>0</v>
      </c>
      <c r="BY1677" s="23">
        <v>0</v>
      </c>
      <c r="BZ1677" s="23">
        <v>0</v>
      </c>
      <c r="CA1677" s="23">
        <v>0</v>
      </c>
      <c r="CB1677" s="23">
        <v>0</v>
      </c>
      <c r="CC1677" s="23">
        <v>0</v>
      </c>
      <c r="CD1677" s="23">
        <v>0</v>
      </c>
      <c r="CE1677" s="23">
        <v>0</v>
      </c>
      <c r="CF1677" s="23">
        <v>0</v>
      </c>
      <c r="CG1677" s="23">
        <v>0</v>
      </c>
      <c r="CH1677" s="23">
        <v>0</v>
      </c>
      <c r="CI1677" s="23">
        <v>0</v>
      </c>
      <c r="CJ1677" s="23">
        <v>0</v>
      </c>
      <c r="CK1677" s="23">
        <v>0</v>
      </c>
      <c r="CL1677" s="23">
        <v>0</v>
      </c>
      <c r="CM1677" s="23">
        <v>0</v>
      </c>
      <c r="CN1677" s="23">
        <v>0</v>
      </c>
      <c r="CO1677" s="23">
        <v>0</v>
      </c>
      <c r="CP1677" s="23">
        <v>0</v>
      </c>
      <c r="CQ1677" s="23">
        <v>0</v>
      </c>
      <c r="CR1677" s="23">
        <v>0</v>
      </c>
      <c r="CS1677" s="23">
        <v>0</v>
      </c>
      <c r="CT1677" s="23">
        <v>0</v>
      </c>
      <c r="CU1677" s="23">
        <v>0</v>
      </c>
      <c r="CV1677" s="23">
        <v>0</v>
      </c>
      <c r="CW1677" s="23">
        <v>0</v>
      </c>
      <c r="CX1677" s="23">
        <v>0</v>
      </c>
      <c r="CY1677" s="27">
        <v>4.3010752688172005</v>
      </c>
      <c r="CZ1677" s="14">
        <v>0</v>
      </c>
      <c r="DA1677" s="22">
        <v>0</v>
      </c>
      <c r="DB1677" s="22">
        <v>60</v>
      </c>
      <c r="DC1677" s="22">
        <v>0</v>
      </c>
      <c r="DD1677" s="22">
        <v>0</v>
      </c>
      <c r="DE1677" s="22">
        <v>0</v>
      </c>
      <c r="DF1677" s="22">
        <v>0</v>
      </c>
      <c r="DG1677" s="22">
        <v>40</v>
      </c>
      <c r="DH1677" s="14">
        <v>0</v>
      </c>
      <c r="DI1677" s="24">
        <v>0</v>
      </c>
      <c r="DJ1677" s="14">
        <v>21.052631578947366</v>
      </c>
      <c r="DK1677" s="4">
        <v>40</v>
      </c>
      <c r="DL1677" s="22">
        <v>100</v>
      </c>
      <c r="DM1677" s="22">
        <v>0</v>
      </c>
      <c r="DN1677" s="22">
        <v>0</v>
      </c>
      <c r="DO1677" s="22">
        <v>0</v>
      </c>
      <c r="DP1677" s="4">
        <v>0</v>
      </c>
      <c r="DQ1677" s="22">
        <v>0</v>
      </c>
      <c r="DR1677" s="4">
        <v>0</v>
      </c>
      <c r="DS1677" s="22">
        <v>0</v>
      </c>
      <c r="DT1677" s="17">
        <v>762.5</v>
      </c>
      <c r="DU1677" s="22">
        <v>37.704918032786885</v>
      </c>
      <c r="DV1677" s="22">
        <v>39.344262295081968</v>
      </c>
      <c r="DW1677" s="26">
        <v>0</v>
      </c>
      <c r="DX1677" s="12">
        <v>2.2857142857142856</v>
      </c>
    </row>
    <row r="1678" spans="1:128" ht="10.5" x14ac:dyDescent="0.25">
      <c r="A1678" s="11">
        <v>1674</v>
      </c>
      <c r="B1678" s="4" t="s">
        <v>1030</v>
      </c>
      <c r="C1678" s="4">
        <v>411</v>
      </c>
      <c r="D1678" s="22">
        <v>3.4825870646766171</v>
      </c>
      <c r="E1678" s="22">
        <v>2.9850746268656714</v>
      </c>
      <c r="F1678" s="22">
        <v>4.4776119402985071</v>
      </c>
      <c r="G1678" s="22">
        <v>3.9800995024875623</v>
      </c>
      <c r="H1678" s="22">
        <v>2.7363184079601992</v>
      </c>
      <c r="I1678" s="22">
        <v>3.233830845771144</v>
      </c>
      <c r="J1678" s="22">
        <v>4.4776119402985071</v>
      </c>
      <c r="K1678" s="22">
        <v>5.721393034825871</v>
      </c>
      <c r="L1678" s="22">
        <v>3.9800995024875623</v>
      </c>
      <c r="M1678" s="22">
        <v>4.7263681592039797</v>
      </c>
      <c r="N1678" s="22">
        <v>9.4527363184079594</v>
      </c>
      <c r="O1678" s="22">
        <v>10.44776119402985</v>
      </c>
      <c r="P1678" s="22">
        <v>10.696517412935323</v>
      </c>
      <c r="Q1678" s="22">
        <v>7.4626865671641784</v>
      </c>
      <c r="R1678" s="22">
        <v>9.7014925373134329</v>
      </c>
      <c r="S1678" s="22">
        <v>4.4776119402985071</v>
      </c>
      <c r="T1678" s="22">
        <v>4.2288557213930353</v>
      </c>
      <c r="U1678" s="22">
        <v>3.7313432835820892</v>
      </c>
      <c r="V1678" s="23">
        <v>4.8632218844984862</v>
      </c>
      <c r="W1678" s="23">
        <v>0</v>
      </c>
      <c r="X1678" s="23">
        <v>95.136778115501514</v>
      </c>
      <c r="Y1678" s="23">
        <v>0</v>
      </c>
      <c r="Z1678" s="23">
        <v>0</v>
      </c>
      <c r="AA1678" s="23">
        <v>0</v>
      </c>
      <c r="AB1678" s="23">
        <v>0</v>
      </c>
      <c r="AC1678" s="23">
        <v>0</v>
      </c>
      <c r="AD1678" s="23">
        <v>0</v>
      </c>
      <c r="AE1678" s="23">
        <v>0</v>
      </c>
      <c r="AF1678" s="23">
        <v>0</v>
      </c>
      <c r="AG1678" s="23">
        <v>0</v>
      </c>
      <c r="AH1678" s="23">
        <v>1.5197568389057752</v>
      </c>
      <c r="AI1678" s="23">
        <v>0</v>
      </c>
      <c r="AJ1678" s="23">
        <v>0</v>
      </c>
      <c r="AK1678" s="23">
        <v>0</v>
      </c>
      <c r="AL1678" s="23">
        <v>0</v>
      </c>
      <c r="AM1678" s="23">
        <v>0</v>
      </c>
      <c r="AN1678" s="23">
        <v>0</v>
      </c>
      <c r="AO1678" s="23">
        <v>0</v>
      </c>
      <c r="AP1678" s="23">
        <v>0</v>
      </c>
      <c r="AQ1678" s="23">
        <v>0</v>
      </c>
      <c r="AR1678" s="23">
        <v>0</v>
      </c>
      <c r="AS1678" s="23">
        <v>0</v>
      </c>
      <c r="AT1678" s="23">
        <v>0</v>
      </c>
      <c r="AU1678" s="23">
        <v>0</v>
      </c>
      <c r="AV1678" s="23">
        <v>0</v>
      </c>
      <c r="AW1678" s="23">
        <v>0</v>
      </c>
      <c r="AX1678" s="23">
        <v>0</v>
      </c>
      <c r="AY1678" s="23">
        <v>0</v>
      </c>
      <c r="AZ1678" s="23">
        <v>0</v>
      </c>
      <c r="BA1678" s="23">
        <v>0</v>
      </c>
      <c r="BB1678" s="23">
        <v>0</v>
      </c>
      <c r="BC1678" s="23">
        <v>0</v>
      </c>
      <c r="BD1678" s="23">
        <v>0</v>
      </c>
      <c r="BE1678" s="23">
        <v>0</v>
      </c>
      <c r="BF1678" s="23">
        <v>0</v>
      </c>
      <c r="BG1678" s="23">
        <v>1.21580547112462</v>
      </c>
      <c r="BH1678" s="23">
        <v>0</v>
      </c>
      <c r="BI1678" s="23">
        <v>0</v>
      </c>
      <c r="BJ1678" s="23">
        <v>0</v>
      </c>
      <c r="BK1678" s="23">
        <v>0</v>
      </c>
      <c r="BL1678" s="23">
        <v>0</v>
      </c>
      <c r="BM1678" s="23">
        <v>0</v>
      </c>
      <c r="BN1678" s="23">
        <v>0</v>
      </c>
      <c r="BO1678" s="23">
        <v>0</v>
      </c>
      <c r="BP1678" s="23">
        <v>0</v>
      </c>
      <c r="BQ1678" s="23">
        <v>0</v>
      </c>
      <c r="BR1678" s="23">
        <v>0.91185410334346495</v>
      </c>
      <c r="BS1678" s="23">
        <v>1.21580547112462</v>
      </c>
      <c r="BT1678" s="23">
        <v>0</v>
      </c>
      <c r="BU1678" s="23">
        <v>0</v>
      </c>
      <c r="BV1678" s="23">
        <v>0</v>
      </c>
      <c r="BW1678" s="23">
        <v>0</v>
      </c>
      <c r="BX1678" s="23">
        <v>0</v>
      </c>
      <c r="BY1678" s="23">
        <v>0</v>
      </c>
      <c r="BZ1678" s="23">
        <v>0</v>
      </c>
      <c r="CA1678" s="23">
        <v>0</v>
      </c>
      <c r="CB1678" s="23">
        <v>0</v>
      </c>
      <c r="CC1678" s="23">
        <v>0</v>
      </c>
      <c r="CD1678" s="23">
        <v>0</v>
      </c>
      <c r="CE1678" s="23">
        <v>0</v>
      </c>
      <c r="CF1678" s="23">
        <v>0</v>
      </c>
      <c r="CG1678" s="23">
        <v>0</v>
      </c>
      <c r="CH1678" s="23">
        <v>0</v>
      </c>
      <c r="CI1678" s="23">
        <v>0</v>
      </c>
      <c r="CJ1678" s="23">
        <v>0</v>
      </c>
      <c r="CK1678" s="23">
        <v>0</v>
      </c>
      <c r="CL1678" s="23">
        <v>0</v>
      </c>
      <c r="CM1678" s="23">
        <v>0</v>
      </c>
      <c r="CN1678" s="23">
        <v>0</v>
      </c>
      <c r="CO1678" s="23">
        <v>0</v>
      </c>
      <c r="CP1678" s="23">
        <v>0</v>
      </c>
      <c r="CQ1678" s="23">
        <v>0</v>
      </c>
      <c r="CR1678" s="23">
        <v>0</v>
      </c>
      <c r="CS1678" s="23">
        <v>0</v>
      </c>
      <c r="CT1678" s="23">
        <v>0</v>
      </c>
      <c r="CU1678" s="23">
        <v>0</v>
      </c>
      <c r="CV1678" s="23">
        <v>0</v>
      </c>
      <c r="CW1678" s="23">
        <v>0</v>
      </c>
      <c r="CX1678" s="23">
        <v>1.1428571428571428</v>
      </c>
      <c r="CY1678" s="27">
        <v>15.81508515815085</v>
      </c>
      <c r="CZ1678" s="14">
        <v>0</v>
      </c>
      <c r="DA1678" s="22">
        <v>0</v>
      </c>
      <c r="DB1678" s="22">
        <v>48.688046647230323</v>
      </c>
      <c r="DC1678" s="22">
        <v>0</v>
      </c>
      <c r="DD1678" s="22">
        <v>0</v>
      </c>
      <c r="DE1678" s="22">
        <v>0</v>
      </c>
      <c r="DF1678" s="22">
        <v>1.4577259475218658</v>
      </c>
      <c r="DG1678" s="22">
        <v>49.854227405247812</v>
      </c>
      <c r="DH1678" s="14">
        <v>0</v>
      </c>
      <c r="DI1678" s="24">
        <v>8.6705202312138727</v>
      </c>
      <c r="DJ1678" s="14">
        <v>28.338762214983714</v>
      </c>
      <c r="DK1678" s="4">
        <v>282</v>
      </c>
      <c r="DL1678" s="22">
        <v>95.744680851063833</v>
      </c>
      <c r="DM1678" s="22">
        <v>0</v>
      </c>
      <c r="DN1678" s="22">
        <v>1.773049645390071</v>
      </c>
      <c r="DO1678" s="22">
        <v>2.4822695035460995</v>
      </c>
      <c r="DP1678" s="4">
        <v>0</v>
      </c>
      <c r="DQ1678" s="22">
        <v>0</v>
      </c>
      <c r="DR1678" s="4">
        <v>0</v>
      </c>
      <c r="DS1678" s="22">
        <v>0</v>
      </c>
      <c r="DT1678" s="17">
        <v>676.78571428571433</v>
      </c>
      <c r="DU1678" s="22">
        <v>39.080459770114942</v>
      </c>
      <c r="DV1678" s="22">
        <v>21.264367816091951</v>
      </c>
      <c r="DW1678" s="26">
        <v>15.328467153284672</v>
      </c>
      <c r="DX1678" s="12">
        <v>1.95</v>
      </c>
    </row>
    <row r="1679" spans="1:128" ht="10.5" x14ac:dyDescent="0.25">
      <c r="A1679" s="11">
        <v>1675</v>
      </c>
      <c r="B1679" s="4" t="s">
        <v>2217</v>
      </c>
      <c r="C1679" s="4">
        <v>101</v>
      </c>
      <c r="D1679" s="22">
        <v>2.9702970297029703</v>
      </c>
      <c r="E1679" s="22">
        <v>7.9207920792079207</v>
      </c>
      <c r="F1679" s="22">
        <v>8.9108910891089099</v>
      </c>
      <c r="G1679" s="22">
        <v>5.9405940594059405</v>
      </c>
      <c r="H1679" s="22">
        <v>6.9306930693069315</v>
      </c>
      <c r="I1679" s="22">
        <v>3.9603960396039604</v>
      </c>
      <c r="J1679" s="22">
        <v>4.9504950495049505</v>
      </c>
      <c r="K1679" s="22">
        <v>2.9702970297029703</v>
      </c>
      <c r="L1679" s="22">
        <v>3.9603960396039604</v>
      </c>
      <c r="M1679" s="22">
        <v>7.9207920792079207</v>
      </c>
      <c r="N1679" s="22">
        <v>8.9108910891089099</v>
      </c>
      <c r="O1679" s="22">
        <v>10.891089108910892</v>
      </c>
      <c r="P1679" s="22">
        <v>4.9504950495049505</v>
      </c>
      <c r="Q1679" s="22">
        <v>8.9108910891089099</v>
      </c>
      <c r="R1679" s="22">
        <v>5.9405940594059405</v>
      </c>
      <c r="S1679" s="22">
        <v>3.9603960396039604</v>
      </c>
      <c r="T1679" s="22">
        <v>0</v>
      </c>
      <c r="U1679" s="22">
        <v>0</v>
      </c>
      <c r="V1679" s="23">
        <v>0</v>
      </c>
      <c r="W1679" s="23">
        <v>0</v>
      </c>
      <c r="X1679" s="23">
        <v>100</v>
      </c>
      <c r="Y1679" s="23">
        <v>0</v>
      </c>
      <c r="Z1679" s="23">
        <v>0</v>
      </c>
      <c r="AA1679" s="23">
        <v>0</v>
      </c>
      <c r="AB1679" s="23">
        <v>0</v>
      </c>
      <c r="AC1679" s="23">
        <v>0</v>
      </c>
      <c r="AD1679" s="23">
        <v>0</v>
      </c>
      <c r="AE1679" s="23">
        <v>0</v>
      </c>
      <c r="AF1679" s="23">
        <v>0</v>
      </c>
      <c r="AG1679" s="23">
        <v>0</v>
      </c>
      <c r="AH1679" s="23">
        <v>0</v>
      </c>
      <c r="AI1679" s="23">
        <v>0</v>
      </c>
      <c r="AJ1679" s="23">
        <v>0</v>
      </c>
      <c r="AK1679" s="23">
        <v>0</v>
      </c>
      <c r="AL1679" s="23">
        <v>0</v>
      </c>
      <c r="AM1679" s="23">
        <v>0</v>
      </c>
      <c r="AN1679" s="23">
        <v>0</v>
      </c>
      <c r="AO1679" s="23">
        <v>0</v>
      </c>
      <c r="AP1679" s="23">
        <v>0</v>
      </c>
      <c r="AQ1679" s="23">
        <v>0</v>
      </c>
      <c r="AR1679" s="23">
        <v>0</v>
      </c>
      <c r="AS1679" s="23">
        <v>0</v>
      </c>
      <c r="AT1679" s="23">
        <v>0</v>
      </c>
      <c r="AU1679" s="23">
        <v>0</v>
      </c>
      <c r="AV1679" s="23">
        <v>0</v>
      </c>
      <c r="AW1679" s="23">
        <v>0</v>
      </c>
      <c r="AX1679" s="23">
        <v>0</v>
      </c>
      <c r="AY1679" s="23">
        <v>0</v>
      </c>
      <c r="AZ1679" s="23">
        <v>0</v>
      </c>
      <c r="BA1679" s="23">
        <v>0</v>
      </c>
      <c r="BB1679" s="23">
        <v>0</v>
      </c>
      <c r="BC1679" s="23">
        <v>0</v>
      </c>
      <c r="BD1679" s="23">
        <v>0</v>
      </c>
      <c r="BE1679" s="23">
        <v>0</v>
      </c>
      <c r="BF1679" s="23">
        <v>0</v>
      </c>
      <c r="BG1679" s="23">
        <v>0</v>
      </c>
      <c r="BH1679" s="23">
        <v>0</v>
      </c>
      <c r="BI1679" s="23">
        <v>0</v>
      </c>
      <c r="BJ1679" s="23">
        <v>0</v>
      </c>
      <c r="BK1679" s="23">
        <v>0</v>
      </c>
      <c r="BL1679" s="23">
        <v>0</v>
      </c>
      <c r="BM1679" s="23">
        <v>0</v>
      </c>
      <c r="BN1679" s="23">
        <v>0</v>
      </c>
      <c r="BO1679" s="23">
        <v>0</v>
      </c>
      <c r="BP1679" s="23">
        <v>0</v>
      </c>
      <c r="BQ1679" s="23">
        <v>0</v>
      </c>
      <c r="BR1679" s="23">
        <v>0</v>
      </c>
      <c r="BS1679" s="23">
        <v>0</v>
      </c>
      <c r="BT1679" s="23">
        <v>0</v>
      </c>
      <c r="BU1679" s="23">
        <v>0</v>
      </c>
      <c r="BV1679" s="23">
        <v>0</v>
      </c>
      <c r="BW1679" s="23">
        <v>0</v>
      </c>
      <c r="BX1679" s="23">
        <v>0</v>
      </c>
      <c r="BY1679" s="23">
        <v>0</v>
      </c>
      <c r="BZ1679" s="23">
        <v>0</v>
      </c>
      <c r="CA1679" s="23">
        <v>0</v>
      </c>
      <c r="CB1679" s="23">
        <v>0</v>
      </c>
      <c r="CC1679" s="23">
        <v>0</v>
      </c>
      <c r="CD1679" s="23">
        <v>0</v>
      </c>
      <c r="CE1679" s="23">
        <v>0</v>
      </c>
      <c r="CF1679" s="23">
        <v>0</v>
      </c>
      <c r="CG1679" s="23">
        <v>0</v>
      </c>
      <c r="CH1679" s="23">
        <v>0</v>
      </c>
      <c r="CI1679" s="23">
        <v>0</v>
      </c>
      <c r="CJ1679" s="23">
        <v>0</v>
      </c>
      <c r="CK1679" s="23">
        <v>0</v>
      </c>
      <c r="CL1679" s="23">
        <v>0</v>
      </c>
      <c r="CM1679" s="23">
        <v>0</v>
      </c>
      <c r="CN1679" s="23">
        <v>0</v>
      </c>
      <c r="CO1679" s="23">
        <v>0</v>
      </c>
      <c r="CP1679" s="23">
        <v>0</v>
      </c>
      <c r="CQ1679" s="23">
        <v>0</v>
      </c>
      <c r="CR1679" s="23">
        <v>0</v>
      </c>
      <c r="CS1679" s="23">
        <v>0</v>
      </c>
      <c r="CT1679" s="23">
        <v>0</v>
      </c>
      <c r="CU1679" s="23">
        <v>0</v>
      </c>
      <c r="CV1679" s="23">
        <v>0</v>
      </c>
      <c r="CW1679" s="23">
        <v>0</v>
      </c>
      <c r="CX1679" s="23">
        <v>0</v>
      </c>
      <c r="CY1679" s="27">
        <v>4.9504950495049513</v>
      </c>
      <c r="CZ1679" s="14">
        <v>0</v>
      </c>
      <c r="DA1679" s="22">
        <v>0</v>
      </c>
      <c r="DB1679" s="22">
        <v>46.511627906976742</v>
      </c>
      <c r="DC1679" s="22">
        <v>0</v>
      </c>
      <c r="DD1679" s="22">
        <v>0</v>
      </c>
      <c r="DE1679" s="22">
        <v>0</v>
      </c>
      <c r="DF1679" s="22">
        <v>0</v>
      </c>
      <c r="DG1679" s="22">
        <v>53.488372093023251</v>
      </c>
      <c r="DH1679" s="14">
        <v>0</v>
      </c>
      <c r="DI1679" s="24">
        <v>4.1666666666666661</v>
      </c>
      <c r="DJ1679" s="14">
        <v>18.421052631578945</v>
      </c>
      <c r="DK1679" s="4">
        <v>55</v>
      </c>
      <c r="DL1679" s="22">
        <v>87.272727272727266</v>
      </c>
      <c r="DM1679" s="22">
        <v>0</v>
      </c>
      <c r="DN1679" s="22">
        <v>0</v>
      </c>
      <c r="DO1679" s="22">
        <v>12.727272727272727</v>
      </c>
      <c r="DP1679" s="4">
        <v>4</v>
      </c>
      <c r="DQ1679" s="22">
        <v>8.1632653061224492</v>
      </c>
      <c r="DR1679" s="4">
        <v>0</v>
      </c>
      <c r="DS1679" s="22">
        <v>0</v>
      </c>
      <c r="DT1679" s="17">
        <v>568.75</v>
      </c>
      <c r="DU1679" s="22">
        <v>40</v>
      </c>
      <c r="DV1679" s="22">
        <v>34</v>
      </c>
      <c r="DW1679" s="26">
        <v>0</v>
      </c>
      <c r="DX1679" s="12">
        <v>2.3953488372093021</v>
      </c>
    </row>
    <row r="1680" spans="1:128" ht="10.5" x14ac:dyDescent="0.25">
      <c r="A1680" s="11">
        <v>1676</v>
      </c>
      <c r="B1680" s="4" t="s">
        <v>1031</v>
      </c>
      <c r="C1680" s="4">
        <v>2264</v>
      </c>
      <c r="D1680" s="22">
        <v>4.4690265486725664</v>
      </c>
      <c r="E1680" s="22">
        <v>5.3097345132743365</v>
      </c>
      <c r="F1680" s="22">
        <v>6.3716814159292037</v>
      </c>
      <c r="G1680" s="22">
        <v>4.3805309734513278</v>
      </c>
      <c r="H1680" s="22">
        <v>3.4955752212389384</v>
      </c>
      <c r="I1680" s="22">
        <v>4.0265486725663724</v>
      </c>
      <c r="J1680" s="22">
        <v>4.5132743362831862</v>
      </c>
      <c r="K1680" s="22">
        <v>4.1592920353982299</v>
      </c>
      <c r="L1680" s="22">
        <v>3.8495575221238942</v>
      </c>
      <c r="M1680" s="22">
        <v>5.0884955752212395</v>
      </c>
      <c r="N1680" s="22">
        <v>6.1504424778761067</v>
      </c>
      <c r="O1680" s="22">
        <v>8.0973451327433619</v>
      </c>
      <c r="P1680" s="22">
        <v>8.5398230088495577</v>
      </c>
      <c r="Q1680" s="22">
        <v>8.6283185840707954</v>
      </c>
      <c r="R1680" s="22">
        <v>7.5663716814159283</v>
      </c>
      <c r="S1680" s="22">
        <v>6.8141592920353986</v>
      </c>
      <c r="T1680" s="22">
        <v>4.3805309734513278</v>
      </c>
      <c r="U1680" s="22">
        <v>4.1592920353982299</v>
      </c>
      <c r="V1680" s="23">
        <v>9.5359510453850049</v>
      </c>
      <c r="W1680" s="23">
        <v>0</v>
      </c>
      <c r="X1680" s="23">
        <v>90.464048954614995</v>
      </c>
      <c r="Y1680" s="23">
        <v>0</v>
      </c>
      <c r="Z1680" s="23">
        <v>0</v>
      </c>
      <c r="AA1680" s="23">
        <v>0</v>
      </c>
      <c r="AB1680" s="23">
        <v>0</v>
      </c>
      <c r="AC1680" s="23">
        <v>0</v>
      </c>
      <c r="AD1680" s="23">
        <v>0.20397756246812851</v>
      </c>
      <c r="AE1680" s="23">
        <v>0</v>
      </c>
      <c r="AF1680" s="23">
        <v>0</v>
      </c>
      <c r="AG1680" s="23">
        <v>0</v>
      </c>
      <c r="AH1680" s="23">
        <v>3.1106578276389598</v>
      </c>
      <c r="AI1680" s="23">
        <v>0</v>
      </c>
      <c r="AJ1680" s="23">
        <v>0</v>
      </c>
      <c r="AK1680" s="23">
        <v>0</v>
      </c>
      <c r="AL1680" s="23">
        <v>0.5609382967873533</v>
      </c>
      <c r="AM1680" s="23">
        <v>0</v>
      </c>
      <c r="AN1680" s="23">
        <v>0</v>
      </c>
      <c r="AO1680" s="23">
        <v>0</v>
      </c>
      <c r="AP1680" s="23">
        <v>0</v>
      </c>
      <c r="AQ1680" s="23">
        <v>0</v>
      </c>
      <c r="AR1680" s="23">
        <v>0</v>
      </c>
      <c r="AS1680" s="23">
        <v>0</v>
      </c>
      <c r="AT1680" s="23">
        <v>0.50994390617032126</v>
      </c>
      <c r="AU1680" s="23">
        <v>0</v>
      </c>
      <c r="AV1680" s="23">
        <v>0</v>
      </c>
      <c r="AW1680" s="23">
        <v>0</v>
      </c>
      <c r="AX1680" s="23">
        <v>0</v>
      </c>
      <c r="AY1680" s="23">
        <v>0</v>
      </c>
      <c r="AZ1680" s="23">
        <v>0</v>
      </c>
      <c r="BA1680" s="23">
        <v>0</v>
      </c>
      <c r="BB1680" s="23">
        <v>0</v>
      </c>
      <c r="BC1680" s="23">
        <v>0.50994390617032126</v>
      </c>
      <c r="BD1680" s="23">
        <v>0.6629270780214177</v>
      </c>
      <c r="BE1680" s="23">
        <v>0</v>
      </c>
      <c r="BF1680" s="23">
        <v>0</v>
      </c>
      <c r="BG1680" s="23">
        <v>0.81591024987251404</v>
      </c>
      <c r="BH1680" s="23">
        <v>0</v>
      </c>
      <c r="BI1680" s="23">
        <v>0</v>
      </c>
      <c r="BJ1680" s="23">
        <v>0.25497195308516063</v>
      </c>
      <c r="BK1680" s="23">
        <v>0</v>
      </c>
      <c r="BL1680" s="23">
        <v>0</v>
      </c>
      <c r="BM1680" s="23">
        <v>0.45894951555328911</v>
      </c>
      <c r="BN1680" s="23">
        <v>0</v>
      </c>
      <c r="BO1680" s="23">
        <v>0</v>
      </c>
      <c r="BP1680" s="23">
        <v>0.35696073431922487</v>
      </c>
      <c r="BQ1680" s="23">
        <v>0</v>
      </c>
      <c r="BR1680" s="23">
        <v>0.35696073431922487</v>
      </c>
      <c r="BS1680" s="23">
        <v>0</v>
      </c>
      <c r="BT1680" s="23">
        <v>0</v>
      </c>
      <c r="BU1680" s="23">
        <v>0</v>
      </c>
      <c r="BV1680" s="23">
        <v>0</v>
      </c>
      <c r="BW1680" s="23">
        <v>0</v>
      </c>
      <c r="BX1680" s="23">
        <v>0</v>
      </c>
      <c r="BY1680" s="23">
        <v>0</v>
      </c>
      <c r="BZ1680" s="23">
        <v>0.14866204162537167</v>
      </c>
      <c r="CA1680" s="23">
        <v>0.19821605550049554</v>
      </c>
      <c r="CB1680" s="23">
        <v>0</v>
      </c>
      <c r="CC1680" s="23">
        <v>0</v>
      </c>
      <c r="CD1680" s="23">
        <v>0</v>
      </c>
      <c r="CE1680" s="23">
        <v>0</v>
      </c>
      <c r="CF1680" s="23">
        <v>0.39643211100099107</v>
      </c>
      <c r="CG1680" s="23">
        <v>0</v>
      </c>
      <c r="CH1680" s="23">
        <v>0</v>
      </c>
      <c r="CI1680" s="23">
        <v>0</v>
      </c>
      <c r="CJ1680" s="23">
        <v>0</v>
      </c>
      <c r="CK1680" s="23">
        <v>0</v>
      </c>
      <c r="CL1680" s="23">
        <v>0.54509415262636274</v>
      </c>
      <c r="CM1680" s="23">
        <v>0</v>
      </c>
      <c r="CN1680" s="23">
        <v>0</v>
      </c>
      <c r="CO1680" s="23">
        <v>0</v>
      </c>
      <c r="CP1680" s="23">
        <v>0</v>
      </c>
      <c r="CQ1680" s="23">
        <v>0</v>
      </c>
      <c r="CR1680" s="23">
        <v>0</v>
      </c>
      <c r="CS1680" s="23">
        <v>0</v>
      </c>
      <c r="CT1680" s="23">
        <v>0.29732408325074333</v>
      </c>
      <c r="CU1680" s="23">
        <v>0</v>
      </c>
      <c r="CV1680" s="23">
        <v>0</v>
      </c>
      <c r="CW1680" s="23">
        <v>0</v>
      </c>
      <c r="CX1680" s="23">
        <v>0.29732408325074333</v>
      </c>
      <c r="CY1680" s="27">
        <v>13.692579505300344</v>
      </c>
      <c r="CZ1680" s="14">
        <v>0.59288537549407105</v>
      </c>
      <c r="DA1680" s="22">
        <v>0.75757575757575757</v>
      </c>
      <c r="DB1680" s="22">
        <v>41.919191919191917</v>
      </c>
      <c r="DC1680" s="22">
        <v>0.30303030303030304</v>
      </c>
      <c r="DD1680" s="22">
        <v>0</v>
      </c>
      <c r="DE1680" s="22">
        <v>0</v>
      </c>
      <c r="DF1680" s="22">
        <v>0.45454545454545453</v>
      </c>
      <c r="DG1680" s="22">
        <v>56.56565656565656</v>
      </c>
      <c r="DH1680" s="14">
        <v>19.402985074626866</v>
      </c>
      <c r="DI1680" s="24">
        <v>10.851169736187158</v>
      </c>
      <c r="DJ1680" s="14">
        <v>21.628045157456921</v>
      </c>
      <c r="DK1680" s="4">
        <v>1223</v>
      </c>
      <c r="DL1680" s="22">
        <v>92.968111201962387</v>
      </c>
      <c r="DM1680" s="22">
        <v>4.3336058871627152</v>
      </c>
      <c r="DN1680" s="22">
        <v>2.0441537203597711</v>
      </c>
      <c r="DO1680" s="22">
        <v>0.65412919051512675</v>
      </c>
      <c r="DP1680" s="4">
        <v>49</v>
      </c>
      <c r="DQ1680" s="22">
        <v>6.3553826199740593</v>
      </c>
      <c r="DR1680" s="4">
        <v>4</v>
      </c>
      <c r="DS1680" s="22">
        <v>7.4074074074074066</v>
      </c>
      <c r="DT1680" s="17">
        <v>490.64625850340133</v>
      </c>
      <c r="DU1680" s="22">
        <v>25.356125356125357</v>
      </c>
      <c r="DV1680" s="22">
        <v>36.752136752136757</v>
      </c>
      <c r="DW1680" s="26">
        <v>9.025270758122744</v>
      </c>
      <c r="DX1680" s="12">
        <v>1.6526757607555089</v>
      </c>
    </row>
    <row r="1681" spans="1:128" ht="10.5" x14ac:dyDescent="0.25">
      <c r="A1681" s="11">
        <v>1677</v>
      </c>
      <c r="B1681" s="4" t="s">
        <v>2218</v>
      </c>
      <c r="C1681" s="4">
        <v>115</v>
      </c>
      <c r="D1681" s="22">
        <v>8.3333333333333321</v>
      </c>
      <c r="E1681" s="22">
        <v>7.291666666666667</v>
      </c>
      <c r="F1681" s="22">
        <v>11.458333333333332</v>
      </c>
      <c r="G1681" s="22">
        <v>4.1666666666666661</v>
      </c>
      <c r="H1681" s="22">
        <v>3.125</v>
      </c>
      <c r="I1681" s="22">
        <v>4.1666666666666661</v>
      </c>
      <c r="J1681" s="22">
        <v>7.291666666666667</v>
      </c>
      <c r="K1681" s="22">
        <v>9.375</v>
      </c>
      <c r="L1681" s="22">
        <v>8.3333333333333321</v>
      </c>
      <c r="M1681" s="22">
        <v>5.2083333333333339</v>
      </c>
      <c r="N1681" s="22">
        <v>5.2083333333333339</v>
      </c>
      <c r="O1681" s="22">
        <v>6.25</v>
      </c>
      <c r="P1681" s="22">
        <v>5.2083333333333339</v>
      </c>
      <c r="Q1681" s="22">
        <v>7.291666666666667</v>
      </c>
      <c r="R1681" s="22">
        <v>7.291666666666667</v>
      </c>
      <c r="S1681" s="22">
        <v>0</v>
      </c>
      <c r="T1681" s="22">
        <v>0</v>
      </c>
      <c r="U1681" s="22">
        <v>0</v>
      </c>
      <c r="V1681" s="23">
        <v>7.476635514018696</v>
      </c>
      <c r="W1681" s="23">
        <v>0</v>
      </c>
      <c r="X1681" s="23">
        <v>92.523364485981304</v>
      </c>
      <c r="Y1681" s="23">
        <v>0</v>
      </c>
      <c r="Z1681" s="23">
        <v>0</v>
      </c>
      <c r="AA1681" s="23">
        <v>0</v>
      </c>
      <c r="AB1681" s="23">
        <v>0</v>
      </c>
      <c r="AC1681" s="23">
        <v>0</v>
      </c>
      <c r="AD1681" s="23">
        <v>0</v>
      </c>
      <c r="AE1681" s="23">
        <v>0</v>
      </c>
      <c r="AF1681" s="23">
        <v>0</v>
      </c>
      <c r="AG1681" s="23">
        <v>0</v>
      </c>
      <c r="AH1681" s="23">
        <v>4.6728971962616823</v>
      </c>
      <c r="AI1681" s="23">
        <v>0</v>
      </c>
      <c r="AJ1681" s="23">
        <v>0</v>
      </c>
      <c r="AK1681" s="23">
        <v>0</v>
      </c>
      <c r="AL1681" s="23">
        <v>0</v>
      </c>
      <c r="AM1681" s="23">
        <v>0</v>
      </c>
      <c r="AN1681" s="23">
        <v>0</v>
      </c>
      <c r="AO1681" s="23">
        <v>0</v>
      </c>
      <c r="AP1681" s="23">
        <v>0</v>
      </c>
      <c r="AQ1681" s="23">
        <v>0</v>
      </c>
      <c r="AR1681" s="23">
        <v>0</v>
      </c>
      <c r="AS1681" s="23">
        <v>0</v>
      </c>
      <c r="AT1681" s="23">
        <v>0</v>
      </c>
      <c r="AU1681" s="23">
        <v>0</v>
      </c>
      <c r="AV1681" s="23">
        <v>0</v>
      </c>
      <c r="AW1681" s="23">
        <v>0</v>
      </c>
      <c r="AX1681" s="23">
        <v>0</v>
      </c>
      <c r="AY1681" s="23">
        <v>0</v>
      </c>
      <c r="AZ1681" s="23">
        <v>0</v>
      </c>
      <c r="BA1681" s="23">
        <v>0</v>
      </c>
      <c r="BB1681" s="23">
        <v>0</v>
      </c>
      <c r="BC1681" s="23">
        <v>0</v>
      </c>
      <c r="BD1681" s="23">
        <v>0</v>
      </c>
      <c r="BE1681" s="23">
        <v>0</v>
      </c>
      <c r="BF1681" s="23">
        <v>0</v>
      </c>
      <c r="BG1681" s="23">
        <v>2.8037383177570092</v>
      </c>
      <c r="BH1681" s="23">
        <v>0</v>
      </c>
      <c r="BI1681" s="23">
        <v>0</v>
      </c>
      <c r="BJ1681" s="23">
        <v>0</v>
      </c>
      <c r="BK1681" s="23">
        <v>0</v>
      </c>
      <c r="BL1681" s="23">
        <v>0</v>
      </c>
      <c r="BM1681" s="23">
        <v>0</v>
      </c>
      <c r="BN1681" s="23">
        <v>0</v>
      </c>
      <c r="BO1681" s="23">
        <v>0</v>
      </c>
      <c r="BP1681" s="23">
        <v>0</v>
      </c>
      <c r="BQ1681" s="23">
        <v>0</v>
      </c>
      <c r="BR1681" s="23">
        <v>0</v>
      </c>
      <c r="BS1681" s="23">
        <v>0</v>
      </c>
      <c r="BT1681" s="23">
        <v>0</v>
      </c>
      <c r="BU1681" s="23">
        <v>0</v>
      </c>
      <c r="BV1681" s="23">
        <v>0</v>
      </c>
      <c r="BW1681" s="23">
        <v>0</v>
      </c>
      <c r="BX1681" s="23">
        <v>0</v>
      </c>
      <c r="BY1681" s="23">
        <v>2.7777777777777777</v>
      </c>
      <c r="BZ1681" s="23">
        <v>0</v>
      </c>
      <c r="CA1681" s="23">
        <v>0</v>
      </c>
      <c r="CB1681" s="23">
        <v>0</v>
      </c>
      <c r="CC1681" s="23">
        <v>0</v>
      </c>
      <c r="CD1681" s="23">
        <v>0</v>
      </c>
      <c r="CE1681" s="23">
        <v>0</v>
      </c>
      <c r="CF1681" s="23">
        <v>0</v>
      </c>
      <c r="CG1681" s="23">
        <v>0</v>
      </c>
      <c r="CH1681" s="23">
        <v>0</v>
      </c>
      <c r="CI1681" s="23">
        <v>0</v>
      </c>
      <c r="CJ1681" s="23">
        <v>0</v>
      </c>
      <c r="CK1681" s="23">
        <v>0</v>
      </c>
      <c r="CL1681" s="23">
        <v>0</v>
      </c>
      <c r="CM1681" s="23">
        <v>0</v>
      </c>
      <c r="CN1681" s="23">
        <v>0</v>
      </c>
      <c r="CO1681" s="23">
        <v>0</v>
      </c>
      <c r="CP1681" s="23">
        <v>0</v>
      </c>
      <c r="CQ1681" s="23">
        <v>0</v>
      </c>
      <c r="CR1681" s="23">
        <v>0</v>
      </c>
      <c r="CS1681" s="23">
        <v>0</v>
      </c>
      <c r="CT1681" s="23">
        <v>0</v>
      </c>
      <c r="CU1681" s="23">
        <v>0</v>
      </c>
      <c r="CV1681" s="23">
        <v>0</v>
      </c>
      <c r="CW1681" s="23">
        <v>0</v>
      </c>
      <c r="CX1681" s="23">
        <v>0</v>
      </c>
      <c r="CY1681" s="27">
        <v>8.6956521739130466</v>
      </c>
      <c r="CZ1681" s="14">
        <v>0</v>
      </c>
      <c r="DA1681" s="22">
        <v>0</v>
      </c>
      <c r="DB1681" s="22">
        <v>54.901960784313729</v>
      </c>
      <c r="DC1681" s="22">
        <v>0</v>
      </c>
      <c r="DD1681" s="22">
        <v>0</v>
      </c>
      <c r="DE1681" s="22">
        <v>0</v>
      </c>
      <c r="DF1681" s="22">
        <v>0</v>
      </c>
      <c r="DG1681" s="22">
        <v>45.098039215686278</v>
      </c>
      <c r="DH1681" s="14">
        <v>0</v>
      </c>
      <c r="DI1681" s="24">
        <v>9.1743119266055047</v>
      </c>
      <c r="DJ1681" s="14">
        <v>23.376623376623375</v>
      </c>
      <c r="DK1681" s="4">
        <v>56</v>
      </c>
      <c r="DL1681" s="22">
        <v>100</v>
      </c>
      <c r="DM1681" s="22">
        <v>0</v>
      </c>
      <c r="DN1681" s="22">
        <v>0</v>
      </c>
      <c r="DO1681" s="22">
        <v>0</v>
      </c>
      <c r="DP1681" s="4">
        <v>0</v>
      </c>
      <c r="DQ1681" s="22">
        <v>0</v>
      </c>
      <c r="DR1681" s="4">
        <v>0</v>
      </c>
      <c r="DS1681" s="22">
        <v>0</v>
      </c>
      <c r="DT1681" s="17">
        <v>850</v>
      </c>
      <c r="DU1681" s="22">
        <v>60.9375</v>
      </c>
      <c r="DV1681" s="22">
        <v>21.875</v>
      </c>
      <c r="DW1681" s="26">
        <v>14.634146341463413</v>
      </c>
      <c r="DX1681" s="12">
        <v>3.0303030303030303</v>
      </c>
    </row>
    <row r="1682" spans="1:128" ht="10.5" x14ac:dyDescent="0.25">
      <c r="A1682" s="11">
        <v>1678</v>
      </c>
      <c r="B1682" s="4" t="s">
        <v>1032</v>
      </c>
      <c r="C1682" s="4">
        <v>8328</v>
      </c>
      <c r="D1682" s="22">
        <v>4.5148895292987508</v>
      </c>
      <c r="E1682" s="22">
        <v>5.343419788664745</v>
      </c>
      <c r="F1682" s="22">
        <v>7.0004803073967334</v>
      </c>
      <c r="G1682" s="22">
        <v>6.7843419788664745</v>
      </c>
      <c r="H1682" s="22">
        <v>7.1085494716618642</v>
      </c>
      <c r="I1682" s="22">
        <v>8.0931796349663792</v>
      </c>
      <c r="J1682" s="22">
        <v>7.8170028818443802</v>
      </c>
      <c r="K1682" s="22">
        <v>7.0244956772334293</v>
      </c>
      <c r="L1682" s="22">
        <v>6.8924111431316053</v>
      </c>
      <c r="M1682" s="22">
        <v>7.1205571565802108</v>
      </c>
      <c r="N1682" s="22">
        <v>8.1171950048030741</v>
      </c>
      <c r="O1682" s="22">
        <v>6.388088376560999</v>
      </c>
      <c r="P1682" s="22">
        <v>5.043227665706052</v>
      </c>
      <c r="Q1682" s="22">
        <v>4.4068203650336217</v>
      </c>
      <c r="R1682" s="22">
        <v>3.1219980787704129</v>
      </c>
      <c r="S1682" s="22">
        <v>2.23342939481268</v>
      </c>
      <c r="T1682" s="22">
        <v>1.7170989433237274</v>
      </c>
      <c r="U1682" s="22">
        <v>1.2728146013448607</v>
      </c>
      <c r="V1682" s="23">
        <v>38.546365914786961</v>
      </c>
      <c r="W1682" s="23">
        <v>0</v>
      </c>
      <c r="X1682" s="23">
        <v>61.453634085213039</v>
      </c>
      <c r="Y1682" s="23">
        <v>3.759398496240602E-2</v>
      </c>
      <c r="Z1682" s="23">
        <v>5.0125313283208017E-2</v>
      </c>
      <c r="AA1682" s="23">
        <v>0</v>
      </c>
      <c r="AB1682" s="23">
        <v>0.17543859649122806</v>
      </c>
      <c r="AC1682" s="23">
        <v>8.771929824561403E-2</v>
      </c>
      <c r="AD1682" s="23">
        <v>5.2380952380952381</v>
      </c>
      <c r="AE1682" s="23">
        <v>0.22556390977443611</v>
      </c>
      <c r="AF1682" s="23">
        <v>8.771929824561403E-2</v>
      </c>
      <c r="AG1682" s="23">
        <v>0.2130325814536341</v>
      </c>
      <c r="AH1682" s="23">
        <v>2.5062656641604009</v>
      </c>
      <c r="AI1682" s="23">
        <v>0</v>
      </c>
      <c r="AJ1682" s="23">
        <v>0.10025062656641603</v>
      </c>
      <c r="AK1682" s="23">
        <v>0.26315789473684209</v>
      </c>
      <c r="AL1682" s="23">
        <v>0.50125313283208017</v>
      </c>
      <c r="AM1682" s="23">
        <v>1.3157894736842104</v>
      </c>
      <c r="AN1682" s="23">
        <v>0.53884711779448624</v>
      </c>
      <c r="AO1682" s="23">
        <v>6.2656641604010019</v>
      </c>
      <c r="AP1682" s="23">
        <v>0.4260651629072682</v>
      </c>
      <c r="AQ1682" s="23">
        <v>0.25062656641604009</v>
      </c>
      <c r="AR1682" s="23">
        <v>0</v>
      </c>
      <c r="AS1682" s="23">
        <v>0.55137844611528819</v>
      </c>
      <c r="AT1682" s="23">
        <v>0.37593984962406013</v>
      </c>
      <c r="AU1682" s="23">
        <v>0.65162907268170422</v>
      </c>
      <c r="AV1682" s="23">
        <v>0</v>
      </c>
      <c r="AW1682" s="23">
        <v>0.12531328320802004</v>
      </c>
      <c r="AX1682" s="23">
        <v>1.1403508771929824</v>
      </c>
      <c r="AY1682" s="23">
        <v>5.0125313283208017E-2</v>
      </c>
      <c r="AZ1682" s="23">
        <v>0.17543859649122806</v>
      </c>
      <c r="BA1682" s="23">
        <v>0</v>
      </c>
      <c r="BB1682" s="23">
        <v>0.97744360902255645</v>
      </c>
      <c r="BC1682" s="23">
        <v>0.16290726817042606</v>
      </c>
      <c r="BD1682" s="23">
        <v>1.3659147869674184</v>
      </c>
      <c r="BE1682" s="23">
        <v>0</v>
      </c>
      <c r="BF1682" s="23">
        <v>0.31328320802005011</v>
      </c>
      <c r="BG1682" s="23">
        <v>0.73934837092731831</v>
      </c>
      <c r="BH1682" s="23">
        <v>0.72681704260651636</v>
      </c>
      <c r="BI1682" s="23">
        <v>0.72681704260651636</v>
      </c>
      <c r="BJ1682" s="23">
        <v>0.4260651629072682</v>
      </c>
      <c r="BK1682" s="23">
        <v>0.15037593984962408</v>
      </c>
      <c r="BL1682" s="23">
        <v>0.4260651629072682</v>
      </c>
      <c r="BM1682" s="23">
        <v>2.030075187969925</v>
      </c>
      <c r="BN1682" s="23">
        <v>0.86466165413533835</v>
      </c>
      <c r="BO1682" s="23">
        <v>0.17543859649122806</v>
      </c>
      <c r="BP1682" s="23">
        <v>0.2130325814536341</v>
      </c>
      <c r="BQ1682" s="23">
        <v>0.18796992481203006</v>
      </c>
      <c r="BR1682" s="23">
        <v>0.70175438596491224</v>
      </c>
      <c r="BS1682" s="23">
        <v>1.0651629072681703</v>
      </c>
      <c r="BT1682" s="23">
        <v>1.1527377521613833</v>
      </c>
      <c r="BU1682" s="23">
        <v>0.27537864563775188</v>
      </c>
      <c r="BV1682" s="23">
        <v>1.5396169733383402</v>
      </c>
      <c r="BW1682" s="23">
        <v>0.312930279133809</v>
      </c>
      <c r="BX1682" s="23">
        <v>0</v>
      </c>
      <c r="BY1682" s="23">
        <v>0.26286143447239957</v>
      </c>
      <c r="BZ1682" s="23">
        <v>0.68844661409437979</v>
      </c>
      <c r="CA1682" s="23">
        <v>0.38803354612592311</v>
      </c>
      <c r="CB1682" s="23">
        <v>3.6925772937789461</v>
      </c>
      <c r="CC1682" s="23">
        <v>1.2767555388659406</v>
      </c>
      <c r="CD1682" s="23">
        <v>1.677306296157216</v>
      </c>
      <c r="CE1682" s="23">
        <v>0.38803354612592311</v>
      </c>
      <c r="CF1682" s="23">
        <v>0.65089498059832274</v>
      </c>
      <c r="CG1682" s="23">
        <v>0</v>
      </c>
      <c r="CH1682" s="23">
        <v>0.5006884466140944</v>
      </c>
      <c r="CI1682" s="23">
        <v>3.7551633496057078E-2</v>
      </c>
      <c r="CJ1682" s="23">
        <v>0.23782701214169483</v>
      </c>
      <c r="CK1682" s="23">
        <v>3.7551633496057078E-2</v>
      </c>
      <c r="CL1682" s="23">
        <v>7.0096382525973207</v>
      </c>
      <c r="CM1682" s="23">
        <v>0.1877581674802854</v>
      </c>
      <c r="CN1682" s="23">
        <v>0.51320565777944671</v>
      </c>
      <c r="CO1682" s="23">
        <v>0.70096382525973211</v>
      </c>
      <c r="CP1682" s="23">
        <v>3.4797847039679559</v>
      </c>
      <c r="CQ1682" s="23">
        <v>0.26286143447239957</v>
      </c>
      <c r="CR1682" s="23">
        <v>0.52572286894479914</v>
      </c>
      <c r="CS1682" s="23">
        <v>1.2016522718738265</v>
      </c>
      <c r="CT1682" s="23">
        <v>0.23782701214169483</v>
      </c>
      <c r="CU1682" s="23">
        <v>0.48817123544874202</v>
      </c>
      <c r="CV1682" s="23">
        <v>0.16272374514958068</v>
      </c>
      <c r="CW1682" s="23">
        <v>0.27537864563775188</v>
      </c>
      <c r="CX1682" s="23">
        <v>1.1265490048817124</v>
      </c>
      <c r="CY1682" s="27">
        <v>37.932276657060513</v>
      </c>
      <c r="CZ1682" s="14">
        <v>4.016362960208256</v>
      </c>
      <c r="DA1682" s="22">
        <v>3.210373914138235</v>
      </c>
      <c r="DB1682" s="22">
        <v>33.979604683369004</v>
      </c>
      <c r="DC1682" s="22">
        <v>6.811028578622687</v>
      </c>
      <c r="DD1682" s="22">
        <v>0.80574090394057662</v>
      </c>
      <c r="DE1682" s="22">
        <v>9.6185320407906332</v>
      </c>
      <c r="DF1682" s="22">
        <v>0.93163792018129166</v>
      </c>
      <c r="DG1682" s="22">
        <v>44.643081958957573</v>
      </c>
      <c r="DH1682" s="14">
        <v>3.8800705467372132</v>
      </c>
      <c r="DI1682" s="24">
        <v>3.8385093167701863</v>
      </c>
      <c r="DJ1682" s="14">
        <v>15.103933004336772</v>
      </c>
      <c r="DK1682" s="4">
        <v>3732</v>
      </c>
      <c r="DL1682" s="22">
        <v>44.131832797427649</v>
      </c>
      <c r="DM1682" s="22">
        <v>21.221864951768488</v>
      </c>
      <c r="DN1682" s="22">
        <v>34.539121114683816</v>
      </c>
      <c r="DO1682" s="22">
        <v>0.10718113612004287</v>
      </c>
      <c r="DP1682" s="4">
        <v>240</v>
      </c>
      <c r="DQ1682" s="22">
        <v>4.8800325335502235</v>
      </c>
      <c r="DR1682" s="4">
        <v>35</v>
      </c>
      <c r="DS1682" s="22">
        <v>7.2614107883817436</v>
      </c>
      <c r="DT1682" s="17">
        <v>987.75510204081638</v>
      </c>
      <c r="DU1682" s="22">
        <v>51.863084922010394</v>
      </c>
      <c r="DV1682" s="22">
        <v>16.876083188908144</v>
      </c>
      <c r="DW1682" s="26">
        <v>20.426439232409383</v>
      </c>
      <c r="DX1682" s="12">
        <v>1.5422839506172838</v>
      </c>
    </row>
    <row r="1683" spans="1:128" ht="10.5" x14ac:dyDescent="0.25">
      <c r="A1683" s="11">
        <v>1679</v>
      </c>
      <c r="B1683" s="4" t="s">
        <v>1033</v>
      </c>
      <c r="C1683" s="4">
        <v>450</v>
      </c>
      <c r="D1683" s="22">
        <v>4.0540540540540544</v>
      </c>
      <c r="E1683" s="22">
        <v>5.4054054054054053</v>
      </c>
      <c r="F1683" s="22">
        <v>3.3783783783783785</v>
      </c>
      <c r="G1683" s="22">
        <v>3.8288288288288284</v>
      </c>
      <c r="H1683" s="22">
        <v>5.6306306306306304</v>
      </c>
      <c r="I1683" s="22">
        <v>6.531531531531531</v>
      </c>
      <c r="J1683" s="22">
        <v>5.1801801801801801</v>
      </c>
      <c r="K1683" s="22">
        <v>6.756756756756757</v>
      </c>
      <c r="L1683" s="22">
        <v>3.6036036036036037</v>
      </c>
      <c r="M1683" s="22">
        <v>4.5045045045045047</v>
      </c>
      <c r="N1683" s="22">
        <v>6.3063063063063058</v>
      </c>
      <c r="O1683" s="22">
        <v>10.585585585585585</v>
      </c>
      <c r="P1683" s="22">
        <v>14.63963963963964</v>
      </c>
      <c r="Q1683" s="22">
        <v>5.8558558558558556</v>
      </c>
      <c r="R1683" s="22">
        <v>4.0540540540540544</v>
      </c>
      <c r="S1683" s="22">
        <v>4.7297297297297298</v>
      </c>
      <c r="T1683" s="22">
        <v>2.0270270270270272</v>
      </c>
      <c r="U1683" s="22">
        <v>2.9279279279279278</v>
      </c>
      <c r="V1683" s="23">
        <v>17.848410757946212</v>
      </c>
      <c r="W1683" s="23">
        <v>0</v>
      </c>
      <c r="X1683" s="23">
        <v>82.151589242053788</v>
      </c>
      <c r="Y1683" s="23">
        <v>0</v>
      </c>
      <c r="Z1683" s="23">
        <v>0</v>
      </c>
      <c r="AA1683" s="23">
        <v>0</v>
      </c>
      <c r="AB1683" s="23">
        <v>0</v>
      </c>
      <c r="AC1683" s="23">
        <v>0</v>
      </c>
      <c r="AD1683" s="23">
        <v>0</v>
      </c>
      <c r="AE1683" s="23">
        <v>0</v>
      </c>
      <c r="AF1683" s="23">
        <v>0</v>
      </c>
      <c r="AG1683" s="23">
        <v>0</v>
      </c>
      <c r="AH1683" s="23">
        <v>0.73349633251833746</v>
      </c>
      <c r="AI1683" s="23">
        <v>0</v>
      </c>
      <c r="AJ1683" s="23">
        <v>0</v>
      </c>
      <c r="AK1683" s="23">
        <v>0</v>
      </c>
      <c r="AL1683" s="23">
        <v>0</v>
      </c>
      <c r="AM1683" s="23">
        <v>1.4669926650366749</v>
      </c>
      <c r="AN1683" s="23">
        <v>0</v>
      </c>
      <c r="AO1683" s="23">
        <v>6.1124694376528117</v>
      </c>
      <c r="AP1683" s="23">
        <v>0</v>
      </c>
      <c r="AQ1683" s="23">
        <v>0</v>
      </c>
      <c r="AR1683" s="23">
        <v>0.97799511002444983</v>
      </c>
      <c r="AS1683" s="23">
        <v>0</v>
      </c>
      <c r="AT1683" s="23">
        <v>1.2224938875305624</v>
      </c>
      <c r="AU1683" s="23">
        <v>0</v>
      </c>
      <c r="AV1683" s="23">
        <v>0</v>
      </c>
      <c r="AW1683" s="23">
        <v>0</v>
      </c>
      <c r="AX1683" s="23">
        <v>1.2224938875305624</v>
      </c>
      <c r="AY1683" s="23">
        <v>0</v>
      </c>
      <c r="AZ1683" s="23">
        <v>0</v>
      </c>
      <c r="BA1683" s="23">
        <v>0</v>
      </c>
      <c r="BB1683" s="23">
        <v>0</v>
      </c>
      <c r="BC1683" s="23">
        <v>0.73349633251833746</v>
      </c>
      <c r="BD1683" s="23">
        <v>0.73349633251833746</v>
      </c>
      <c r="BE1683" s="23">
        <v>0.97799511002444983</v>
      </c>
      <c r="BF1683" s="23">
        <v>0</v>
      </c>
      <c r="BG1683" s="23">
        <v>0</v>
      </c>
      <c r="BH1683" s="23">
        <v>0</v>
      </c>
      <c r="BI1683" s="23">
        <v>0</v>
      </c>
      <c r="BJ1683" s="23">
        <v>0</v>
      </c>
      <c r="BK1683" s="23">
        <v>0.97799511002444983</v>
      </c>
      <c r="BL1683" s="23">
        <v>0</v>
      </c>
      <c r="BM1683" s="23">
        <v>0</v>
      </c>
      <c r="BN1683" s="23">
        <v>0</v>
      </c>
      <c r="BO1683" s="23">
        <v>0</v>
      </c>
      <c r="BP1683" s="23">
        <v>0</v>
      </c>
      <c r="BQ1683" s="23">
        <v>0</v>
      </c>
      <c r="BR1683" s="23">
        <v>0</v>
      </c>
      <c r="BS1683" s="23">
        <v>0</v>
      </c>
      <c r="BT1683" s="23">
        <v>1.1111111111111112</v>
      </c>
      <c r="BU1683" s="23">
        <v>2.25</v>
      </c>
      <c r="BV1683" s="23">
        <v>1.25</v>
      </c>
      <c r="BW1683" s="23">
        <v>0</v>
      </c>
      <c r="BX1683" s="23">
        <v>0</v>
      </c>
      <c r="BY1683" s="23">
        <v>0</v>
      </c>
      <c r="BZ1683" s="23">
        <v>0</v>
      </c>
      <c r="CA1683" s="23">
        <v>0</v>
      </c>
      <c r="CB1683" s="23">
        <v>1.5</v>
      </c>
      <c r="CC1683" s="23">
        <v>0</v>
      </c>
      <c r="CD1683" s="23">
        <v>0</v>
      </c>
      <c r="CE1683" s="23">
        <v>0</v>
      </c>
      <c r="CF1683" s="23">
        <v>4.25</v>
      </c>
      <c r="CG1683" s="23">
        <v>0</v>
      </c>
      <c r="CH1683" s="23">
        <v>0</v>
      </c>
      <c r="CI1683" s="23">
        <v>1.7500000000000002</v>
      </c>
      <c r="CJ1683" s="23">
        <v>0</v>
      </c>
      <c r="CK1683" s="23">
        <v>0</v>
      </c>
      <c r="CL1683" s="23">
        <v>0</v>
      </c>
      <c r="CM1683" s="23">
        <v>0</v>
      </c>
      <c r="CN1683" s="23">
        <v>0</v>
      </c>
      <c r="CO1683" s="23">
        <v>7.5</v>
      </c>
      <c r="CP1683" s="23">
        <v>0</v>
      </c>
      <c r="CQ1683" s="23">
        <v>1</v>
      </c>
      <c r="CR1683" s="23">
        <v>0</v>
      </c>
      <c r="CS1683" s="23">
        <v>0.75</v>
      </c>
      <c r="CT1683" s="23">
        <v>0</v>
      </c>
      <c r="CU1683" s="23">
        <v>0</v>
      </c>
      <c r="CV1683" s="23">
        <v>0</v>
      </c>
      <c r="CW1683" s="23">
        <v>0.75</v>
      </c>
      <c r="CX1683" s="23">
        <v>0</v>
      </c>
      <c r="CY1683" s="27">
        <v>32</v>
      </c>
      <c r="CZ1683" s="14">
        <v>3.8834951456310676</v>
      </c>
      <c r="DA1683" s="22">
        <v>1.2594458438287155</v>
      </c>
      <c r="DB1683" s="22">
        <v>63.727959697732992</v>
      </c>
      <c r="DC1683" s="22">
        <v>0</v>
      </c>
      <c r="DD1683" s="22">
        <v>4.2821158690176322</v>
      </c>
      <c r="DE1683" s="22">
        <v>0</v>
      </c>
      <c r="DF1683" s="22">
        <v>6.5491183879093198</v>
      </c>
      <c r="DG1683" s="22">
        <v>24.181360201511335</v>
      </c>
      <c r="DH1683" s="14">
        <v>11.111111111111111</v>
      </c>
      <c r="DI1683" s="24">
        <v>5.4054054054054053</v>
      </c>
      <c r="DJ1683" s="14">
        <v>13.92757660167131</v>
      </c>
      <c r="DK1683" s="4">
        <v>186</v>
      </c>
      <c r="DL1683" s="22">
        <v>92.473118279569889</v>
      </c>
      <c r="DM1683" s="22">
        <v>0</v>
      </c>
      <c r="DN1683" s="22">
        <v>0</v>
      </c>
      <c r="DO1683" s="22">
        <v>7.5268817204301079</v>
      </c>
      <c r="DP1683" s="4">
        <v>13</v>
      </c>
      <c r="DQ1683" s="22">
        <v>5.394190871369295</v>
      </c>
      <c r="DR1683" s="4">
        <v>3</v>
      </c>
      <c r="DS1683" s="22">
        <v>15.789473684210526</v>
      </c>
      <c r="DT1683" s="17">
        <v>767.85714285714289</v>
      </c>
      <c r="DU1683" s="22">
        <v>31.336405529953915</v>
      </c>
      <c r="DV1683" s="22">
        <v>35.483870967741936</v>
      </c>
      <c r="DW1683" s="26">
        <v>11.475409836065573</v>
      </c>
      <c r="DX1683" s="12">
        <v>2.6959459459459461</v>
      </c>
    </row>
    <row r="1684" spans="1:128" ht="10.5" x14ac:dyDescent="0.25">
      <c r="A1684" s="11">
        <v>1680</v>
      </c>
      <c r="B1684" s="4" t="s">
        <v>1034</v>
      </c>
      <c r="C1684" s="4">
        <v>285</v>
      </c>
      <c r="D1684" s="22">
        <v>4.6099290780141837</v>
      </c>
      <c r="E1684" s="22">
        <v>6.7375886524822697</v>
      </c>
      <c r="F1684" s="22">
        <v>10.638297872340425</v>
      </c>
      <c r="G1684" s="22">
        <v>5.3191489361702127</v>
      </c>
      <c r="H1684" s="22">
        <v>6.0283687943262407</v>
      </c>
      <c r="I1684" s="22">
        <v>2.4822695035460995</v>
      </c>
      <c r="J1684" s="22">
        <v>2.4822695035460995</v>
      </c>
      <c r="K1684" s="22">
        <v>5.3191489361702127</v>
      </c>
      <c r="L1684" s="22">
        <v>7.4468085106382977</v>
      </c>
      <c r="M1684" s="22">
        <v>7.4468085106382977</v>
      </c>
      <c r="N1684" s="22">
        <v>9.5744680851063837</v>
      </c>
      <c r="O1684" s="22">
        <v>5.6737588652482271</v>
      </c>
      <c r="P1684" s="22">
        <v>8.1560283687943276</v>
      </c>
      <c r="Q1684" s="22">
        <v>7.8014184397163122</v>
      </c>
      <c r="R1684" s="22">
        <v>6.0283687943262407</v>
      </c>
      <c r="S1684" s="22">
        <v>1.4184397163120568</v>
      </c>
      <c r="T1684" s="22">
        <v>2.8368794326241136</v>
      </c>
      <c r="U1684" s="22">
        <v>0</v>
      </c>
      <c r="V1684" s="23">
        <v>5.1948051948051983</v>
      </c>
      <c r="W1684" s="23">
        <v>0</v>
      </c>
      <c r="X1684" s="23">
        <v>94.805194805194802</v>
      </c>
      <c r="Y1684" s="23">
        <v>0</v>
      </c>
      <c r="Z1684" s="23">
        <v>0</v>
      </c>
      <c r="AA1684" s="23">
        <v>0</v>
      </c>
      <c r="AB1684" s="23">
        <v>0</v>
      </c>
      <c r="AC1684" s="23">
        <v>0</v>
      </c>
      <c r="AD1684" s="23">
        <v>0</v>
      </c>
      <c r="AE1684" s="23">
        <v>0</v>
      </c>
      <c r="AF1684" s="23">
        <v>0</v>
      </c>
      <c r="AG1684" s="23">
        <v>0</v>
      </c>
      <c r="AH1684" s="23">
        <v>5.1948051948051948</v>
      </c>
      <c r="AI1684" s="23">
        <v>0</v>
      </c>
      <c r="AJ1684" s="23">
        <v>0</v>
      </c>
      <c r="AK1684" s="23">
        <v>0</v>
      </c>
      <c r="AL1684" s="23">
        <v>0</v>
      </c>
      <c r="AM1684" s="23">
        <v>0</v>
      </c>
      <c r="AN1684" s="23">
        <v>0</v>
      </c>
      <c r="AO1684" s="23">
        <v>0</v>
      </c>
      <c r="AP1684" s="23">
        <v>0</v>
      </c>
      <c r="AQ1684" s="23">
        <v>0</v>
      </c>
      <c r="AR1684" s="23">
        <v>0</v>
      </c>
      <c r="AS1684" s="23">
        <v>0</v>
      </c>
      <c r="AT1684" s="23">
        <v>0</v>
      </c>
      <c r="AU1684" s="23">
        <v>0</v>
      </c>
      <c r="AV1684" s="23">
        <v>0</v>
      </c>
      <c r="AW1684" s="23">
        <v>0</v>
      </c>
      <c r="AX1684" s="23">
        <v>0</v>
      </c>
      <c r="AY1684" s="23">
        <v>0</v>
      </c>
      <c r="AZ1684" s="23">
        <v>0</v>
      </c>
      <c r="BA1684" s="23">
        <v>0</v>
      </c>
      <c r="BB1684" s="23">
        <v>0</v>
      </c>
      <c r="BC1684" s="23">
        <v>0</v>
      </c>
      <c r="BD1684" s="23">
        <v>0</v>
      </c>
      <c r="BE1684" s="23">
        <v>0</v>
      </c>
      <c r="BF1684" s="23">
        <v>0</v>
      </c>
      <c r="BG1684" s="23">
        <v>0</v>
      </c>
      <c r="BH1684" s="23">
        <v>0</v>
      </c>
      <c r="BI1684" s="23">
        <v>0</v>
      </c>
      <c r="BJ1684" s="23">
        <v>0</v>
      </c>
      <c r="BK1684" s="23">
        <v>0</v>
      </c>
      <c r="BL1684" s="23">
        <v>0</v>
      </c>
      <c r="BM1684" s="23">
        <v>0</v>
      </c>
      <c r="BN1684" s="23">
        <v>0</v>
      </c>
      <c r="BO1684" s="23">
        <v>0</v>
      </c>
      <c r="BP1684" s="23">
        <v>0</v>
      </c>
      <c r="BQ1684" s="23">
        <v>0</v>
      </c>
      <c r="BR1684" s="23">
        <v>0</v>
      </c>
      <c r="BS1684" s="23">
        <v>0</v>
      </c>
      <c r="BT1684" s="23">
        <v>0</v>
      </c>
      <c r="BU1684" s="23">
        <v>0</v>
      </c>
      <c r="BV1684" s="23">
        <v>0</v>
      </c>
      <c r="BW1684" s="23">
        <v>0</v>
      </c>
      <c r="BX1684" s="23">
        <v>0</v>
      </c>
      <c r="BY1684" s="23">
        <v>0</v>
      </c>
      <c r="BZ1684" s="23">
        <v>0</v>
      </c>
      <c r="CA1684" s="23">
        <v>0</v>
      </c>
      <c r="CB1684" s="23">
        <v>0</v>
      </c>
      <c r="CC1684" s="23">
        <v>0</v>
      </c>
      <c r="CD1684" s="23">
        <v>0</v>
      </c>
      <c r="CE1684" s="23">
        <v>0</v>
      </c>
      <c r="CF1684" s="23">
        <v>0</v>
      </c>
      <c r="CG1684" s="23">
        <v>0</v>
      </c>
      <c r="CH1684" s="23">
        <v>0</v>
      </c>
      <c r="CI1684" s="23">
        <v>0</v>
      </c>
      <c r="CJ1684" s="23">
        <v>0</v>
      </c>
      <c r="CK1684" s="23">
        <v>0</v>
      </c>
      <c r="CL1684" s="23">
        <v>0</v>
      </c>
      <c r="CM1684" s="23">
        <v>0</v>
      </c>
      <c r="CN1684" s="23">
        <v>0</v>
      </c>
      <c r="CO1684" s="23">
        <v>0</v>
      </c>
      <c r="CP1684" s="23">
        <v>0</v>
      </c>
      <c r="CQ1684" s="23">
        <v>0</v>
      </c>
      <c r="CR1684" s="23">
        <v>0</v>
      </c>
      <c r="CS1684" s="23">
        <v>1.6194331983805668</v>
      </c>
      <c r="CT1684" s="23">
        <v>0</v>
      </c>
      <c r="CU1684" s="23">
        <v>0</v>
      </c>
      <c r="CV1684" s="23">
        <v>0</v>
      </c>
      <c r="CW1684" s="23">
        <v>0</v>
      </c>
      <c r="CX1684" s="23">
        <v>0</v>
      </c>
      <c r="CY1684" s="27">
        <v>16.491228070175438</v>
      </c>
      <c r="CZ1684" s="14">
        <v>0</v>
      </c>
      <c r="DA1684" s="22">
        <v>0</v>
      </c>
      <c r="DB1684" s="22">
        <v>49.33920704845815</v>
      </c>
      <c r="DC1684" s="22">
        <v>0</v>
      </c>
      <c r="DD1684" s="22">
        <v>0</v>
      </c>
      <c r="DE1684" s="22">
        <v>0</v>
      </c>
      <c r="DF1684" s="22">
        <v>0</v>
      </c>
      <c r="DG1684" s="22">
        <v>50.660792951541858</v>
      </c>
      <c r="DH1684" s="14">
        <v>0</v>
      </c>
      <c r="DI1684" s="24">
        <v>2.4390243902439024</v>
      </c>
      <c r="DJ1684" s="14">
        <v>33.854166666666671</v>
      </c>
      <c r="DK1684" s="4">
        <v>106</v>
      </c>
      <c r="DL1684" s="22">
        <v>100</v>
      </c>
      <c r="DM1684" s="22">
        <v>0</v>
      </c>
      <c r="DN1684" s="22">
        <v>0</v>
      </c>
      <c r="DO1684" s="22">
        <v>0</v>
      </c>
      <c r="DP1684" s="4">
        <v>6</v>
      </c>
      <c r="DQ1684" s="22">
        <v>4.0268456375838921</v>
      </c>
      <c r="DR1684" s="4">
        <v>0</v>
      </c>
      <c r="DS1684" s="22">
        <v>0</v>
      </c>
      <c r="DT1684" s="17">
        <v>996.2962962962963</v>
      </c>
      <c r="DU1684" s="22">
        <v>44.827586206896555</v>
      </c>
      <c r="DV1684" s="22">
        <v>15.862068965517242</v>
      </c>
      <c r="DW1684" s="26">
        <v>0</v>
      </c>
      <c r="DX1684" s="12">
        <v>2.6842105263157894</v>
      </c>
    </row>
    <row r="1685" spans="1:128" ht="10.5" x14ac:dyDescent="0.25">
      <c r="A1685" s="11">
        <v>1681</v>
      </c>
      <c r="B1685" s="4" t="s">
        <v>1035</v>
      </c>
      <c r="C1685" s="4">
        <v>270</v>
      </c>
      <c r="D1685" s="22">
        <v>6.9090909090909092</v>
      </c>
      <c r="E1685" s="22">
        <v>6.5454545454545459</v>
      </c>
      <c r="F1685" s="22">
        <v>6.1818181818181817</v>
      </c>
      <c r="G1685" s="22">
        <v>6.9090909090909092</v>
      </c>
      <c r="H1685" s="22">
        <v>5.4545454545454541</v>
      </c>
      <c r="I1685" s="22">
        <v>2.1818181818181821</v>
      </c>
      <c r="J1685" s="22">
        <v>6.1818181818181817</v>
      </c>
      <c r="K1685" s="22">
        <v>1.4545454545454546</v>
      </c>
      <c r="L1685" s="22">
        <v>2.9090909090909092</v>
      </c>
      <c r="M1685" s="22">
        <v>6.5454545454545459</v>
      </c>
      <c r="N1685" s="22">
        <v>9.8181818181818183</v>
      </c>
      <c r="O1685" s="22">
        <v>9.454545454545455</v>
      </c>
      <c r="P1685" s="22">
        <v>7.6363636363636367</v>
      </c>
      <c r="Q1685" s="22">
        <v>8.7272727272727284</v>
      </c>
      <c r="R1685" s="22">
        <v>7.6363636363636367</v>
      </c>
      <c r="S1685" s="22">
        <v>3.6363636363636362</v>
      </c>
      <c r="T1685" s="22">
        <v>1.8181818181818181</v>
      </c>
      <c r="U1685" s="22">
        <v>0</v>
      </c>
      <c r="V1685" s="23">
        <v>5.2631578947368496</v>
      </c>
      <c r="W1685" s="23">
        <v>0</v>
      </c>
      <c r="X1685" s="23">
        <v>94.73684210526315</v>
      </c>
      <c r="Y1685" s="23">
        <v>0</v>
      </c>
      <c r="Z1685" s="23">
        <v>0</v>
      </c>
      <c r="AA1685" s="23">
        <v>0</v>
      </c>
      <c r="AB1685" s="23">
        <v>0</v>
      </c>
      <c r="AC1685" s="23">
        <v>0</v>
      </c>
      <c r="AD1685" s="23">
        <v>0</v>
      </c>
      <c r="AE1685" s="23">
        <v>0</v>
      </c>
      <c r="AF1685" s="23">
        <v>0</v>
      </c>
      <c r="AG1685" s="23">
        <v>0</v>
      </c>
      <c r="AH1685" s="23">
        <v>3.9473684210526314</v>
      </c>
      <c r="AI1685" s="23">
        <v>0</v>
      </c>
      <c r="AJ1685" s="23">
        <v>0</v>
      </c>
      <c r="AK1685" s="23">
        <v>0</v>
      </c>
      <c r="AL1685" s="23">
        <v>0</v>
      </c>
      <c r="AM1685" s="23">
        <v>0</v>
      </c>
      <c r="AN1685" s="23">
        <v>0</v>
      </c>
      <c r="AO1685" s="23">
        <v>0</v>
      </c>
      <c r="AP1685" s="23">
        <v>0</v>
      </c>
      <c r="AQ1685" s="23">
        <v>0</v>
      </c>
      <c r="AR1685" s="23">
        <v>0</v>
      </c>
      <c r="AS1685" s="23">
        <v>0</v>
      </c>
      <c r="AT1685" s="23">
        <v>0</v>
      </c>
      <c r="AU1685" s="23">
        <v>0</v>
      </c>
      <c r="AV1685" s="23">
        <v>0</v>
      </c>
      <c r="AW1685" s="23">
        <v>0</v>
      </c>
      <c r="AX1685" s="23">
        <v>0</v>
      </c>
      <c r="AY1685" s="23">
        <v>0</v>
      </c>
      <c r="AZ1685" s="23">
        <v>0</v>
      </c>
      <c r="BA1685" s="23">
        <v>0</v>
      </c>
      <c r="BB1685" s="23">
        <v>0</v>
      </c>
      <c r="BC1685" s="23">
        <v>0</v>
      </c>
      <c r="BD1685" s="23">
        <v>0</v>
      </c>
      <c r="BE1685" s="23">
        <v>0</v>
      </c>
      <c r="BF1685" s="23">
        <v>0</v>
      </c>
      <c r="BG1685" s="23">
        <v>0</v>
      </c>
      <c r="BH1685" s="23">
        <v>0</v>
      </c>
      <c r="BI1685" s="23">
        <v>0</v>
      </c>
      <c r="BJ1685" s="23">
        <v>1.3157894736842104</v>
      </c>
      <c r="BK1685" s="23">
        <v>0</v>
      </c>
      <c r="BL1685" s="23">
        <v>0</v>
      </c>
      <c r="BM1685" s="23">
        <v>0</v>
      </c>
      <c r="BN1685" s="23">
        <v>0</v>
      </c>
      <c r="BO1685" s="23">
        <v>0</v>
      </c>
      <c r="BP1685" s="23">
        <v>0</v>
      </c>
      <c r="BQ1685" s="23">
        <v>0</v>
      </c>
      <c r="BR1685" s="23">
        <v>0</v>
      </c>
      <c r="BS1685" s="23">
        <v>0</v>
      </c>
      <c r="BT1685" s="23">
        <v>0</v>
      </c>
      <c r="BU1685" s="23">
        <v>0</v>
      </c>
      <c r="BV1685" s="23">
        <v>0</v>
      </c>
      <c r="BW1685" s="23">
        <v>0</v>
      </c>
      <c r="BX1685" s="23">
        <v>0</v>
      </c>
      <c r="BY1685" s="23">
        <v>0</v>
      </c>
      <c r="BZ1685" s="23">
        <v>0</v>
      </c>
      <c r="CA1685" s="23">
        <v>0</v>
      </c>
      <c r="CB1685" s="23">
        <v>0</v>
      </c>
      <c r="CC1685" s="23">
        <v>0</v>
      </c>
      <c r="CD1685" s="23">
        <v>0</v>
      </c>
      <c r="CE1685" s="23">
        <v>0</v>
      </c>
      <c r="CF1685" s="23">
        <v>0</v>
      </c>
      <c r="CG1685" s="23">
        <v>0</v>
      </c>
      <c r="CH1685" s="23">
        <v>0</v>
      </c>
      <c r="CI1685" s="23">
        <v>0</v>
      </c>
      <c r="CJ1685" s="23">
        <v>0</v>
      </c>
      <c r="CK1685" s="23">
        <v>0</v>
      </c>
      <c r="CL1685" s="23">
        <v>0</v>
      </c>
      <c r="CM1685" s="23">
        <v>0</v>
      </c>
      <c r="CN1685" s="23">
        <v>0</v>
      </c>
      <c r="CO1685" s="23">
        <v>0</v>
      </c>
      <c r="CP1685" s="23">
        <v>0</v>
      </c>
      <c r="CQ1685" s="23">
        <v>0</v>
      </c>
      <c r="CR1685" s="23">
        <v>0</v>
      </c>
      <c r="CS1685" s="23">
        <v>0</v>
      </c>
      <c r="CT1685" s="23">
        <v>0</v>
      </c>
      <c r="CU1685" s="23">
        <v>0</v>
      </c>
      <c r="CV1685" s="23">
        <v>0</v>
      </c>
      <c r="CW1685" s="23">
        <v>0</v>
      </c>
      <c r="CX1685" s="23">
        <v>0</v>
      </c>
      <c r="CY1685" s="27">
        <v>6.6666666666666714</v>
      </c>
      <c r="CZ1685" s="14">
        <v>0</v>
      </c>
      <c r="DA1685" s="22">
        <v>0</v>
      </c>
      <c r="DB1685" s="22">
        <v>29.464285714285715</v>
      </c>
      <c r="DC1685" s="22">
        <v>0</v>
      </c>
      <c r="DD1685" s="22">
        <v>0</v>
      </c>
      <c r="DE1685" s="22">
        <v>0</v>
      </c>
      <c r="DF1685" s="22">
        <v>0</v>
      </c>
      <c r="DG1685" s="22">
        <v>70.535714285714292</v>
      </c>
      <c r="DH1685" s="14">
        <v>0</v>
      </c>
      <c r="DI1685" s="24">
        <v>0</v>
      </c>
      <c r="DJ1685" s="14">
        <v>31.658291457286431</v>
      </c>
      <c r="DK1685" s="4">
        <v>103</v>
      </c>
      <c r="DL1685" s="22">
        <v>100</v>
      </c>
      <c r="DM1685" s="22">
        <v>0</v>
      </c>
      <c r="DN1685" s="22">
        <v>0</v>
      </c>
      <c r="DO1685" s="22">
        <v>0</v>
      </c>
      <c r="DP1685" s="4">
        <v>4</v>
      </c>
      <c r="DQ1685" s="22">
        <v>2.9850746268656714</v>
      </c>
      <c r="DR1685" s="4">
        <v>0</v>
      </c>
      <c r="DS1685" s="22">
        <v>0</v>
      </c>
      <c r="DT1685" s="17">
        <v>701.13636363636363</v>
      </c>
      <c r="DU1685" s="22">
        <v>39.200000000000003</v>
      </c>
      <c r="DV1685" s="22">
        <v>18.399999999999999</v>
      </c>
      <c r="DW1685" s="26">
        <v>3.7037037037037033</v>
      </c>
      <c r="DX1685" s="12">
        <v>3.1702127659574466</v>
      </c>
    </row>
    <row r="1686" spans="1:128" ht="10.5" x14ac:dyDescent="0.25">
      <c r="A1686" s="11">
        <v>1682</v>
      </c>
      <c r="B1686" s="4" t="s">
        <v>1036</v>
      </c>
      <c r="C1686" s="4">
        <v>1170</v>
      </c>
      <c r="D1686" s="22">
        <v>4.4750430292598971</v>
      </c>
      <c r="E1686" s="22">
        <v>3.8726333907056798</v>
      </c>
      <c r="F1686" s="22">
        <v>4.5611015490533564</v>
      </c>
      <c r="G1686" s="22">
        <v>4.6471600688468158</v>
      </c>
      <c r="H1686" s="22">
        <v>3.7005163511187606</v>
      </c>
      <c r="I1686" s="22">
        <v>5.9380378657487087</v>
      </c>
      <c r="J1686" s="22">
        <v>5.1635111876075728</v>
      </c>
      <c r="K1686" s="22">
        <v>4.1308089500860588</v>
      </c>
      <c r="L1686" s="22">
        <v>5.0774526678141134</v>
      </c>
      <c r="M1686" s="22">
        <v>5.1635111876075728</v>
      </c>
      <c r="N1686" s="22">
        <v>4.5611015490533564</v>
      </c>
      <c r="O1686" s="22">
        <v>7.5731497418244409</v>
      </c>
      <c r="P1686" s="22">
        <v>7.4010327022375213</v>
      </c>
      <c r="Q1686" s="22">
        <v>8.6058519793459549</v>
      </c>
      <c r="R1686" s="22">
        <v>8.4337349397590362</v>
      </c>
      <c r="S1686" s="22">
        <v>6.6265060240963862</v>
      </c>
      <c r="T1686" s="22">
        <v>3.0981067125645438</v>
      </c>
      <c r="U1686" s="22">
        <v>6.9707401032702236</v>
      </c>
      <c r="V1686" s="23">
        <v>6.208213944603628</v>
      </c>
      <c r="W1686" s="23">
        <v>0</v>
      </c>
      <c r="X1686" s="23">
        <v>93.791786055396372</v>
      </c>
      <c r="Y1686" s="23">
        <v>0</v>
      </c>
      <c r="Z1686" s="23">
        <v>0</v>
      </c>
      <c r="AA1686" s="23">
        <v>0</v>
      </c>
      <c r="AB1686" s="23">
        <v>0</v>
      </c>
      <c r="AC1686" s="23">
        <v>0</v>
      </c>
      <c r="AD1686" s="23">
        <v>0.57306590257879653</v>
      </c>
      <c r="AE1686" s="23">
        <v>0</v>
      </c>
      <c r="AF1686" s="23">
        <v>0</v>
      </c>
      <c r="AG1686" s="23">
        <v>0</v>
      </c>
      <c r="AH1686" s="23">
        <v>1.3371537726838587</v>
      </c>
      <c r="AI1686" s="23">
        <v>0</v>
      </c>
      <c r="AJ1686" s="23">
        <v>0</v>
      </c>
      <c r="AK1686" s="23">
        <v>0</v>
      </c>
      <c r="AL1686" s="23">
        <v>0</v>
      </c>
      <c r="AM1686" s="23">
        <v>0</v>
      </c>
      <c r="AN1686" s="23">
        <v>0</v>
      </c>
      <c r="AO1686" s="23">
        <v>1.7191977077363898</v>
      </c>
      <c r="AP1686" s="23">
        <v>0</v>
      </c>
      <c r="AQ1686" s="23">
        <v>0</v>
      </c>
      <c r="AR1686" s="23">
        <v>0</v>
      </c>
      <c r="AS1686" s="23">
        <v>0</v>
      </c>
      <c r="AT1686" s="23">
        <v>0</v>
      </c>
      <c r="AU1686" s="23">
        <v>0</v>
      </c>
      <c r="AV1686" s="23">
        <v>0</v>
      </c>
      <c r="AW1686" s="23">
        <v>0</v>
      </c>
      <c r="AX1686" s="23">
        <v>0.38204393505253104</v>
      </c>
      <c r="AY1686" s="23">
        <v>0</v>
      </c>
      <c r="AZ1686" s="23">
        <v>0</v>
      </c>
      <c r="BA1686" s="23">
        <v>0</v>
      </c>
      <c r="BB1686" s="23">
        <v>0</v>
      </c>
      <c r="BC1686" s="23">
        <v>0</v>
      </c>
      <c r="BD1686" s="23">
        <v>1.1461318051575931</v>
      </c>
      <c r="BE1686" s="23">
        <v>0</v>
      </c>
      <c r="BF1686" s="23">
        <v>0</v>
      </c>
      <c r="BG1686" s="23">
        <v>0.57306590257879653</v>
      </c>
      <c r="BH1686" s="23">
        <v>0</v>
      </c>
      <c r="BI1686" s="23">
        <v>0</v>
      </c>
      <c r="BJ1686" s="23">
        <v>0</v>
      </c>
      <c r="BK1686" s="23">
        <v>0</v>
      </c>
      <c r="BL1686" s="23">
        <v>0</v>
      </c>
      <c r="BM1686" s="23">
        <v>0</v>
      </c>
      <c r="BN1686" s="23">
        <v>0</v>
      </c>
      <c r="BO1686" s="23">
        <v>0</v>
      </c>
      <c r="BP1686" s="23">
        <v>0.47755491881566381</v>
      </c>
      <c r="BQ1686" s="23">
        <v>0</v>
      </c>
      <c r="BR1686" s="23">
        <v>0</v>
      </c>
      <c r="BS1686" s="23">
        <v>0</v>
      </c>
      <c r="BT1686" s="23">
        <v>0</v>
      </c>
      <c r="BU1686" s="23">
        <v>0</v>
      </c>
      <c r="BV1686" s="23">
        <v>0</v>
      </c>
      <c r="BW1686" s="23">
        <v>0</v>
      </c>
      <c r="BX1686" s="23">
        <v>0</v>
      </c>
      <c r="BY1686" s="23">
        <v>0</v>
      </c>
      <c r="BZ1686" s="23">
        <v>0</v>
      </c>
      <c r="CA1686" s="23">
        <v>0</v>
      </c>
      <c r="CB1686" s="23">
        <v>0.28490028490028491</v>
      </c>
      <c r="CC1686" s="23">
        <v>0</v>
      </c>
      <c r="CD1686" s="23">
        <v>0</v>
      </c>
      <c r="CE1686" s="23">
        <v>0</v>
      </c>
      <c r="CF1686" s="23">
        <v>0</v>
      </c>
      <c r="CG1686" s="23">
        <v>0</v>
      </c>
      <c r="CH1686" s="23">
        <v>0</v>
      </c>
      <c r="CI1686" s="23">
        <v>0</v>
      </c>
      <c r="CJ1686" s="23">
        <v>0.28490028490028491</v>
      </c>
      <c r="CK1686" s="23">
        <v>0</v>
      </c>
      <c r="CL1686" s="23">
        <v>0.47483380816714149</v>
      </c>
      <c r="CM1686" s="23">
        <v>0</v>
      </c>
      <c r="CN1686" s="23">
        <v>0</v>
      </c>
      <c r="CO1686" s="23">
        <v>0.94966761633428298</v>
      </c>
      <c r="CP1686" s="23">
        <v>0</v>
      </c>
      <c r="CQ1686" s="23">
        <v>0</v>
      </c>
      <c r="CR1686" s="23">
        <v>0</v>
      </c>
      <c r="CS1686" s="23">
        <v>0</v>
      </c>
      <c r="CT1686" s="23">
        <v>0</v>
      </c>
      <c r="CU1686" s="23">
        <v>0</v>
      </c>
      <c r="CV1686" s="23">
        <v>0</v>
      </c>
      <c r="CW1686" s="23">
        <v>0</v>
      </c>
      <c r="CX1686" s="23">
        <v>0</v>
      </c>
      <c r="CY1686" s="27">
        <v>13.162393162393158</v>
      </c>
      <c r="CZ1686" s="14">
        <v>0.74836295603367631</v>
      </c>
      <c r="DA1686" s="22">
        <v>0.78973346495557739</v>
      </c>
      <c r="DB1686" s="22">
        <v>53.405725567620934</v>
      </c>
      <c r="DC1686" s="22">
        <v>1.2833168805528135</v>
      </c>
      <c r="DD1686" s="22">
        <v>0</v>
      </c>
      <c r="DE1686" s="22">
        <v>0</v>
      </c>
      <c r="DF1686" s="22">
        <v>1.3820335636722607</v>
      </c>
      <c r="DG1686" s="22">
        <v>43.139190523198423</v>
      </c>
      <c r="DH1686" s="14">
        <v>20</v>
      </c>
      <c r="DI1686" s="24">
        <v>8.7653157398680488</v>
      </c>
      <c r="DJ1686" s="14">
        <v>32.675438596491233</v>
      </c>
      <c r="DK1686" s="4">
        <v>617</v>
      </c>
      <c r="DL1686" s="22">
        <v>95.62398703403565</v>
      </c>
      <c r="DM1686" s="22">
        <v>3.2414910858995136</v>
      </c>
      <c r="DN1686" s="22">
        <v>0</v>
      </c>
      <c r="DO1686" s="22">
        <v>1.1345218800648298</v>
      </c>
      <c r="DP1686" s="4">
        <v>21</v>
      </c>
      <c r="DQ1686" s="22">
        <v>4.0935672514619883</v>
      </c>
      <c r="DR1686" s="4">
        <v>4</v>
      </c>
      <c r="DS1686" s="22">
        <v>10.526315789473683</v>
      </c>
      <c r="DT1686" s="17">
        <v>616.29213483146066</v>
      </c>
      <c r="DU1686" s="22">
        <v>41.36460554371002</v>
      </c>
      <c r="DV1686" s="22">
        <v>29.424307036247331</v>
      </c>
      <c r="DW1686" s="26">
        <v>11.111111111111111</v>
      </c>
      <c r="DX1686" s="12">
        <v>1.9054621848739495</v>
      </c>
    </row>
    <row r="1687" spans="1:128" ht="10.5" x14ac:dyDescent="0.25">
      <c r="A1687" s="11">
        <v>1683</v>
      </c>
      <c r="B1687" s="4" t="s">
        <v>2219</v>
      </c>
      <c r="C1687" s="4">
        <v>197</v>
      </c>
      <c r="D1687" s="22">
        <v>2.604166666666667</v>
      </c>
      <c r="E1687" s="22">
        <v>3.6458333333333335</v>
      </c>
      <c r="F1687" s="22">
        <v>3.6458333333333335</v>
      </c>
      <c r="G1687" s="22">
        <v>7.291666666666667</v>
      </c>
      <c r="H1687" s="22">
        <v>4.1666666666666661</v>
      </c>
      <c r="I1687" s="22">
        <v>4.1666666666666661</v>
      </c>
      <c r="J1687" s="22">
        <v>6.25</v>
      </c>
      <c r="K1687" s="22">
        <v>6.25</v>
      </c>
      <c r="L1687" s="22">
        <v>4.1666666666666661</v>
      </c>
      <c r="M1687" s="22">
        <v>6.25</v>
      </c>
      <c r="N1687" s="22">
        <v>7.291666666666667</v>
      </c>
      <c r="O1687" s="22">
        <v>11.458333333333332</v>
      </c>
      <c r="P1687" s="22">
        <v>11.458333333333332</v>
      </c>
      <c r="Q1687" s="22">
        <v>10.9375</v>
      </c>
      <c r="R1687" s="22">
        <v>4.6875</v>
      </c>
      <c r="S1687" s="22">
        <v>3.6458333333333335</v>
      </c>
      <c r="T1687" s="22">
        <v>2.083333333333333</v>
      </c>
      <c r="U1687" s="22">
        <v>0</v>
      </c>
      <c r="V1687" s="23">
        <v>7.1428571428571388</v>
      </c>
      <c r="W1687" s="23">
        <v>0</v>
      </c>
      <c r="X1687" s="23">
        <v>92.857142857142861</v>
      </c>
      <c r="Y1687" s="23">
        <v>0</v>
      </c>
      <c r="Z1687" s="23">
        <v>0</v>
      </c>
      <c r="AA1687" s="23">
        <v>0</v>
      </c>
      <c r="AB1687" s="23">
        <v>2.3809523809523809</v>
      </c>
      <c r="AC1687" s="23">
        <v>0</v>
      </c>
      <c r="AD1687" s="23">
        <v>0</v>
      </c>
      <c r="AE1687" s="23">
        <v>0</v>
      </c>
      <c r="AF1687" s="23">
        <v>0</v>
      </c>
      <c r="AG1687" s="23">
        <v>0</v>
      </c>
      <c r="AH1687" s="23">
        <v>0</v>
      </c>
      <c r="AI1687" s="23">
        <v>0</v>
      </c>
      <c r="AJ1687" s="23">
        <v>0</v>
      </c>
      <c r="AK1687" s="23">
        <v>0</v>
      </c>
      <c r="AL1687" s="23">
        <v>0</v>
      </c>
      <c r="AM1687" s="23">
        <v>0</v>
      </c>
      <c r="AN1687" s="23">
        <v>0</v>
      </c>
      <c r="AO1687" s="23">
        <v>0</v>
      </c>
      <c r="AP1687" s="23">
        <v>0</v>
      </c>
      <c r="AQ1687" s="23">
        <v>0</v>
      </c>
      <c r="AR1687" s="23">
        <v>0</v>
      </c>
      <c r="AS1687" s="23">
        <v>0</v>
      </c>
      <c r="AT1687" s="23">
        <v>2.9761904761904758</v>
      </c>
      <c r="AU1687" s="23">
        <v>0</v>
      </c>
      <c r="AV1687" s="23">
        <v>0</v>
      </c>
      <c r="AW1687" s="23">
        <v>0</v>
      </c>
      <c r="AX1687" s="23">
        <v>0</v>
      </c>
      <c r="AY1687" s="23">
        <v>0</v>
      </c>
      <c r="AZ1687" s="23">
        <v>0</v>
      </c>
      <c r="BA1687" s="23">
        <v>0</v>
      </c>
      <c r="BB1687" s="23">
        <v>0</v>
      </c>
      <c r="BC1687" s="23">
        <v>0</v>
      </c>
      <c r="BD1687" s="23">
        <v>1.7857142857142856</v>
      </c>
      <c r="BE1687" s="23">
        <v>0</v>
      </c>
      <c r="BF1687" s="23">
        <v>0</v>
      </c>
      <c r="BG1687" s="23">
        <v>0</v>
      </c>
      <c r="BH1687" s="23">
        <v>0</v>
      </c>
      <c r="BI1687" s="23">
        <v>0</v>
      </c>
      <c r="BJ1687" s="23">
        <v>0</v>
      </c>
      <c r="BK1687" s="23">
        <v>0</v>
      </c>
      <c r="BL1687" s="23">
        <v>0</v>
      </c>
      <c r="BM1687" s="23">
        <v>0</v>
      </c>
      <c r="BN1687" s="23">
        <v>0</v>
      </c>
      <c r="BO1687" s="23">
        <v>0</v>
      </c>
      <c r="BP1687" s="23">
        <v>0</v>
      </c>
      <c r="BQ1687" s="23">
        <v>0</v>
      </c>
      <c r="BR1687" s="23">
        <v>0</v>
      </c>
      <c r="BS1687" s="23">
        <v>0</v>
      </c>
      <c r="BT1687" s="23">
        <v>0</v>
      </c>
      <c r="BU1687" s="23">
        <v>0</v>
      </c>
      <c r="BV1687" s="23">
        <v>0</v>
      </c>
      <c r="BW1687" s="23">
        <v>0</v>
      </c>
      <c r="BX1687" s="23">
        <v>0</v>
      </c>
      <c r="BY1687" s="23">
        <v>0</v>
      </c>
      <c r="BZ1687" s="23">
        <v>0</v>
      </c>
      <c r="CA1687" s="23">
        <v>0</v>
      </c>
      <c r="CB1687" s="23">
        <v>0</v>
      </c>
      <c r="CC1687" s="23">
        <v>0</v>
      </c>
      <c r="CD1687" s="23">
        <v>0</v>
      </c>
      <c r="CE1687" s="23">
        <v>0</v>
      </c>
      <c r="CF1687" s="23">
        <v>2.8901734104046244</v>
      </c>
      <c r="CG1687" s="23">
        <v>0</v>
      </c>
      <c r="CH1687" s="23">
        <v>0</v>
      </c>
      <c r="CI1687" s="23">
        <v>0</v>
      </c>
      <c r="CJ1687" s="23">
        <v>0</v>
      </c>
      <c r="CK1687" s="23">
        <v>0</v>
      </c>
      <c r="CL1687" s="23">
        <v>0</v>
      </c>
      <c r="CM1687" s="23">
        <v>0</v>
      </c>
      <c r="CN1687" s="23">
        <v>0</v>
      </c>
      <c r="CO1687" s="23">
        <v>0</v>
      </c>
      <c r="CP1687" s="23">
        <v>0</v>
      </c>
      <c r="CQ1687" s="23">
        <v>0</v>
      </c>
      <c r="CR1687" s="23">
        <v>0</v>
      </c>
      <c r="CS1687" s="23">
        <v>0</v>
      </c>
      <c r="CT1687" s="23">
        <v>0</v>
      </c>
      <c r="CU1687" s="23">
        <v>0</v>
      </c>
      <c r="CV1687" s="23">
        <v>0</v>
      </c>
      <c r="CW1687" s="23">
        <v>0</v>
      </c>
      <c r="CX1687" s="23">
        <v>0</v>
      </c>
      <c r="CY1687" s="27">
        <v>14.720812182741113</v>
      </c>
      <c r="CZ1687" s="14">
        <v>0</v>
      </c>
      <c r="DA1687" s="22">
        <v>0</v>
      </c>
      <c r="DB1687" s="22">
        <v>55.813953488372093</v>
      </c>
      <c r="DC1687" s="22">
        <v>0</v>
      </c>
      <c r="DD1687" s="22">
        <v>0</v>
      </c>
      <c r="DE1687" s="22">
        <v>0</v>
      </c>
      <c r="DF1687" s="22">
        <v>0</v>
      </c>
      <c r="DG1687" s="22">
        <v>44.186046511627907</v>
      </c>
      <c r="DH1687" s="14">
        <v>0</v>
      </c>
      <c r="DI1687" s="24">
        <v>3.763440860215054</v>
      </c>
      <c r="DJ1687" s="14">
        <v>25.766871165644172</v>
      </c>
      <c r="DK1687" s="4">
        <v>89</v>
      </c>
      <c r="DL1687" s="22">
        <v>100</v>
      </c>
      <c r="DM1687" s="22">
        <v>0</v>
      </c>
      <c r="DN1687" s="22">
        <v>0</v>
      </c>
      <c r="DO1687" s="22">
        <v>0</v>
      </c>
      <c r="DP1687" s="4">
        <v>4</v>
      </c>
      <c r="DQ1687" s="22">
        <v>3.5714285714285712</v>
      </c>
      <c r="DR1687" s="4">
        <v>0</v>
      </c>
      <c r="DS1687" s="22">
        <v>0</v>
      </c>
      <c r="DT1687" s="17">
        <v>716.66666666666663</v>
      </c>
      <c r="DU1687" s="22">
        <v>29.72972972972973</v>
      </c>
      <c r="DV1687" s="22">
        <v>33.333333333333329</v>
      </c>
      <c r="DW1687" s="26">
        <v>5.3333333333333339</v>
      </c>
      <c r="DX1687" s="12">
        <v>2.028169014084507</v>
      </c>
    </row>
    <row r="1688" spans="1:128" ht="10.5" x14ac:dyDescent="0.25">
      <c r="A1688" s="11">
        <v>1684</v>
      </c>
      <c r="B1688" s="4" t="s">
        <v>1037</v>
      </c>
      <c r="C1688" s="4">
        <v>710</v>
      </c>
      <c r="D1688" s="22">
        <v>6.0906515580736542</v>
      </c>
      <c r="E1688" s="22">
        <v>6.5155807365439093</v>
      </c>
      <c r="F1688" s="22">
        <v>9.2067988668555234</v>
      </c>
      <c r="G1688" s="22">
        <v>6.2322946175637393</v>
      </c>
      <c r="H1688" s="22">
        <v>1.6997167138810201</v>
      </c>
      <c r="I1688" s="22">
        <v>2.974504249291785</v>
      </c>
      <c r="J1688" s="22">
        <v>4.8158640226628888</v>
      </c>
      <c r="K1688" s="22">
        <v>5.9490084985835701</v>
      </c>
      <c r="L1688" s="22">
        <v>6.3739376770538243</v>
      </c>
      <c r="M1688" s="22">
        <v>6.2322946175637393</v>
      </c>
      <c r="N1688" s="22">
        <v>8.0736543909348431</v>
      </c>
      <c r="O1688" s="22">
        <v>7.2237960339943346</v>
      </c>
      <c r="P1688" s="22">
        <v>7.0821529745042495</v>
      </c>
      <c r="Q1688" s="22">
        <v>7.3654390934844187</v>
      </c>
      <c r="R1688" s="22">
        <v>6.5155807365439093</v>
      </c>
      <c r="S1688" s="22">
        <v>3.8243626062322948</v>
      </c>
      <c r="T1688" s="22">
        <v>2.1246458923512748</v>
      </c>
      <c r="U1688" s="22">
        <v>1.6997167138810201</v>
      </c>
      <c r="V1688" s="23">
        <v>6.9767441860465169</v>
      </c>
      <c r="W1688" s="23">
        <v>0</v>
      </c>
      <c r="X1688" s="23">
        <v>93.023255813953483</v>
      </c>
      <c r="Y1688" s="23">
        <v>0</v>
      </c>
      <c r="Z1688" s="23">
        <v>0</v>
      </c>
      <c r="AA1688" s="23">
        <v>0</v>
      </c>
      <c r="AB1688" s="23">
        <v>0</v>
      </c>
      <c r="AC1688" s="23">
        <v>0</v>
      </c>
      <c r="AD1688" s="23">
        <v>0</v>
      </c>
      <c r="AE1688" s="23">
        <v>0</v>
      </c>
      <c r="AF1688" s="23">
        <v>0</v>
      </c>
      <c r="AG1688" s="23">
        <v>0</v>
      </c>
      <c r="AH1688" s="23">
        <v>3.4108527131782944</v>
      </c>
      <c r="AI1688" s="23">
        <v>0</v>
      </c>
      <c r="AJ1688" s="23">
        <v>0</v>
      </c>
      <c r="AK1688" s="23">
        <v>0</v>
      </c>
      <c r="AL1688" s="23">
        <v>0.46511627906976744</v>
      </c>
      <c r="AM1688" s="23">
        <v>0</v>
      </c>
      <c r="AN1688" s="23">
        <v>0</v>
      </c>
      <c r="AO1688" s="23">
        <v>0.93023255813953487</v>
      </c>
      <c r="AP1688" s="23">
        <v>0</v>
      </c>
      <c r="AQ1688" s="23">
        <v>0</v>
      </c>
      <c r="AR1688" s="23">
        <v>0</v>
      </c>
      <c r="AS1688" s="23">
        <v>0</v>
      </c>
      <c r="AT1688" s="23">
        <v>0</v>
      </c>
      <c r="AU1688" s="23">
        <v>0</v>
      </c>
      <c r="AV1688" s="23">
        <v>0</v>
      </c>
      <c r="AW1688" s="23">
        <v>0</v>
      </c>
      <c r="AX1688" s="23">
        <v>0</v>
      </c>
      <c r="AY1688" s="23">
        <v>0</v>
      </c>
      <c r="AZ1688" s="23">
        <v>0</v>
      </c>
      <c r="BA1688" s="23">
        <v>0</v>
      </c>
      <c r="BB1688" s="23">
        <v>0</v>
      </c>
      <c r="BC1688" s="23">
        <v>0.62015503875968991</v>
      </c>
      <c r="BD1688" s="23">
        <v>0.62015503875968991</v>
      </c>
      <c r="BE1688" s="23">
        <v>0</v>
      </c>
      <c r="BF1688" s="23">
        <v>0</v>
      </c>
      <c r="BG1688" s="23">
        <v>0</v>
      </c>
      <c r="BH1688" s="23">
        <v>0</v>
      </c>
      <c r="BI1688" s="23">
        <v>0</v>
      </c>
      <c r="BJ1688" s="23">
        <v>0</v>
      </c>
      <c r="BK1688" s="23">
        <v>0</v>
      </c>
      <c r="BL1688" s="23">
        <v>0</v>
      </c>
      <c r="BM1688" s="23">
        <v>0</v>
      </c>
      <c r="BN1688" s="23">
        <v>0</v>
      </c>
      <c r="BO1688" s="23">
        <v>0</v>
      </c>
      <c r="BP1688" s="23">
        <v>0</v>
      </c>
      <c r="BQ1688" s="23">
        <v>0</v>
      </c>
      <c r="BR1688" s="23">
        <v>0.93023255813953487</v>
      </c>
      <c r="BS1688" s="23">
        <v>0</v>
      </c>
      <c r="BT1688" s="23">
        <v>0</v>
      </c>
      <c r="BU1688" s="23">
        <v>0</v>
      </c>
      <c r="BV1688" s="23">
        <v>0</v>
      </c>
      <c r="BW1688" s="23">
        <v>0</v>
      </c>
      <c r="BX1688" s="23">
        <v>0</v>
      </c>
      <c r="BY1688" s="23">
        <v>0</v>
      </c>
      <c r="BZ1688" s="23">
        <v>0</v>
      </c>
      <c r="CA1688" s="23">
        <v>0</v>
      </c>
      <c r="CB1688" s="23">
        <v>0</v>
      </c>
      <c r="CC1688" s="23">
        <v>0.46153846153846156</v>
      </c>
      <c r="CD1688" s="23">
        <v>0</v>
      </c>
      <c r="CE1688" s="23">
        <v>0</v>
      </c>
      <c r="CF1688" s="23">
        <v>0</v>
      </c>
      <c r="CG1688" s="23">
        <v>0</v>
      </c>
      <c r="CH1688" s="23">
        <v>0</v>
      </c>
      <c r="CI1688" s="23">
        <v>0</v>
      </c>
      <c r="CJ1688" s="23">
        <v>0</v>
      </c>
      <c r="CK1688" s="23">
        <v>0</v>
      </c>
      <c r="CL1688" s="23">
        <v>0</v>
      </c>
      <c r="CM1688" s="23">
        <v>0</v>
      </c>
      <c r="CN1688" s="23">
        <v>0</v>
      </c>
      <c r="CO1688" s="23">
        <v>0</v>
      </c>
      <c r="CP1688" s="23">
        <v>0</v>
      </c>
      <c r="CQ1688" s="23">
        <v>0</v>
      </c>
      <c r="CR1688" s="23">
        <v>0</v>
      </c>
      <c r="CS1688" s="23">
        <v>0</v>
      </c>
      <c r="CT1688" s="23">
        <v>0</v>
      </c>
      <c r="CU1688" s="23">
        <v>0</v>
      </c>
      <c r="CV1688" s="23">
        <v>0</v>
      </c>
      <c r="CW1688" s="23">
        <v>0</v>
      </c>
      <c r="CX1688" s="23">
        <v>0</v>
      </c>
      <c r="CY1688" s="27">
        <v>8.8732394366197127</v>
      </c>
      <c r="CZ1688" s="14">
        <v>0</v>
      </c>
      <c r="DA1688" s="22">
        <v>0.61919504643962853</v>
      </c>
      <c r="DB1688" s="22">
        <v>54.024767801857585</v>
      </c>
      <c r="DC1688" s="22">
        <v>0.46439628482972134</v>
      </c>
      <c r="DD1688" s="22">
        <v>0</v>
      </c>
      <c r="DE1688" s="22">
        <v>0</v>
      </c>
      <c r="DF1688" s="22">
        <v>0.46439628482972134</v>
      </c>
      <c r="DG1688" s="22">
        <v>44.427244582043343</v>
      </c>
      <c r="DH1688" s="14">
        <v>0</v>
      </c>
      <c r="DI1688" s="24">
        <v>3.3587786259541987</v>
      </c>
      <c r="DJ1688" s="14">
        <v>25.72533849129594</v>
      </c>
      <c r="DK1688" s="4">
        <v>278</v>
      </c>
      <c r="DL1688" s="22">
        <v>100</v>
      </c>
      <c r="DM1688" s="22">
        <v>0</v>
      </c>
      <c r="DN1688" s="22">
        <v>0</v>
      </c>
      <c r="DO1688" s="22">
        <v>0</v>
      </c>
      <c r="DP1688" s="4">
        <v>7</v>
      </c>
      <c r="DQ1688" s="22">
        <v>1.8716577540106951</v>
      </c>
      <c r="DR1688" s="4">
        <v>0</v>
      </c>
      <c r="DS1688" s="22">
        <v>0</v>
      </c>
      <c r="DT1688" s="17">
        <v>909.09090909090912</v>
      </c>
      <c r="DU1688" s="22">
        <v>35.890410958904113</v>
      </c>
      <c r="DV1688" s="22">
        <v>23.013698630136986</v>
      </c>
      <c r="DW1688" s="26">
        <v>2.82258064516129</v>
      </c>
      <c r="DX1688" s="12">
        <v>2.3959183673469386</v>
      </c>
    </row>
    <row r="1689" spans="1:128" ht="10.5" x14ac:dyDescent="0.25">
      <c r="A1689" s="11">
        <v>1685</v>
      </c>
      <c r="B1689" s="4" t="s">
        <v>2220</v>
      </c>
      <c r="C1689" s="4">
        <v>49</v>
      </c>
      <c r="D1689" s="22">
        <v>0</v>
      </c>
      <c r="E1689" s="22">
        <v>0</v>
      </c>
      <c r="F1689" s="22">
        <v>0</v>
      </c>
      <c r="G1689" s="22">
        <v>0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17.142857142857142</v>
      </c>
      <c r="N1689" s="22">
        <v>0</v>
      </c>
      <c r="O1689" s="22">
        <v>14.285714285714285</v>
      </c>
      <c r="P1689" s="22">
        <v>40</v>
      </c>
      <c r="Q1689" s="22">
        <v>28.571428571428569</v>
      </c>
      <c r="R1689" s="22">
        <v>0</v>
      </c>
      <c r="S1689" s="22">
        <v>0</v>
      </c>
      <c r="T1689" s="22">
        <v>0</v>
      </c>
      <c r="U1689" s="22">
        <v>0</v>
      </c>
      <c r="V1689" s="23">
        <v>9.3023255813953512</v>
      </c>
      <c r="W1689" s="23">
        <v>0</v>
      </c>
      <c r="X1689" s="23">
        <v>90.697674418604649</v>
      </c>
      <c r="Y1689" s="23">
        <v>0</v>
      </c>
      <c r="Z1689" s="23">
        <v>0</v>
      </c>
      <c r="AA1689" s="23">
        <v>0</v>
      </c>
      <c r="AB1689" s="23">
        <v>0</v>
      </c>
      <c r="AC1689" s="23">
        <v>0</v>
      </c>
      <c r="AD1689" s="23">
        <v>0</v>
      </c>
      <c r="AE1689" s="23">
        <v>0</v>
      </c>
      <c r="AF1689" s="23">
        <v>0</v>
      </c>
      <c r="AG1689" s="23">
        <v>0</v>
      </c>
      <c r="AH1689" s="23">
        <v>0</v>
      </c>
      <c r="AI1689" s="23">
        <v>0</v>
      </c>
      <c r="AJ1689" s="23">
        <v>0</v>
      </c>
      <c r="AK1689" s="23">
        <v>0</v>
      </c>
      <c r="AL1689" s="23">
        <v>0</v>
      </c>
      <c r="AM1689" s="23">
        <v>0</v>
      </c>
      <c r="AN1689" s="23">
        <v>0</v>
      </c>
      <c r="AO1689" s="23">
        <v>0</v>
      </c>
      <c r="AP1689" s="23">
        <v>0</v>
      </c>
      <c r="AQ1689" s="23">
        <v>0</v>
      </c>
      <c r="AR1689" s="23">
        <v>0</v>
      </c>
      <c r="AS1689" s="23">
        <v>0</v>
      </c>
      <c r="AT1689" s="23">
        <v>9.3023255813953494</v>
      </c>
      <c r="AU1689" s="23">
        <v>0</v>
      </c>
      <c r="AV1689" s="23">
        <v>0</v>
      </c>
      <c r="AW1689" s="23">
        <v>0</v>
      </c>
      <c r="AX1689" s="23">
        <v>0</v>
      </c>
      <c r="AY1689" s="23">
        <v>0</v>
      </c>
      <c r="AZ1689" s="23">
        <v>0</v>
      </c>
      <c r="BA1689" s="23">
        <v>0</v>
      </c>
      <c r="BB1689" s="23">
        <v>0</v>
      </c>
      <c r="BC1689" s="23">
        <v>0</v>
      </c>
      <c r="BD1689" s="23">
        <v>0</v>
      </c>
      <c r="BE1689" s="23">
        <v>0</v>
      </c>
      <c r="BF1689" s="23">
        <v>0</v>
      </c>
      <c r="BG1689" s="23">
        <v>0</v>
      </c>
      <c r="BH1689" s="23">
        <v>0</v>
      </c>
      <c r="BI1689" s="23">
        <v>0</v>
      </c>
      <c r="BJ1689" s="23">
        <v>0</v>
      </c>
      <c r="BK1689" s="23">
        <v>0</v>
      </c>
      <c r="BL1689" s="23">
        <v>0</v>
      </c>
      <c r="BM1689" s="23">
        <v>0</v>
      </c>
      <c r="BN1689" s="23">
        <v>0</v>
      </c>
      <c r="BO1689" s="23">
        <v>0</v>
      </c>
      <c r="BP1689" s="23">
        <v>0</v>
      </c>
      <c r="BQ1689" s="23">
        <v>0</v>
      </c>
      <c r="BR1689" s="23">
        <v>0</v>
      </c>
      <c r="BS1689" s="23">
        <v>0</v>
      </c>
      <c r="BT1689" s="23">
        <v>0</v>
      </c>
      <c r="BU1689" s="23">
        <v>0</v>
      </c>
      <c r="BV1689" s="23">
        <v>0</v>
      </c>
      <c r="BW1689" s="23">
        <v>0</v>
      </c>
      <c r="BX1689" s="23">
        <v>0</v>
      </c>
      <c r="BY1689" s="23">
        <v>0</v>
      </c>
      <c r="BZ1689" s="23">
        <v>0</v>
      </c>
      <c r="CA1689" s="23">
        <v>0</v>
      </c>
      <c r="CB1689" s="23">
        <v>0</v>
      </c>
      <c r="CC1689" s="23">
        <v>0</v>
      </c>
      <c r="CD1689" s="23">
        <v>0</v>
      </c>
      <c r="CE1689" s="23">
        <v>0</v>
      </c>
      <c r="CF1689" s="23">
        <v>7.3170731707317067</v>
      </c>
      <c r="CG1689" s="23">
        <v>0</v>
      </c>
      <c r="CH1689" s="23">
        <v>0</v>
      </c>
      <c r="CI1689" s="23">
        <v>0</v>
      </c>
      <c r="CJ1689" s="23">
        <v>0</v>
      </c>
      <c r="CK1689" s="23">
        <v>0</v>
      </c>
      <c r="CL1689" s="23">
        <v>0</v>
      </c>
      <c r="CM1689" s="23">
        <v>0</v>
      </c>
      <c r="CN1689" s="23">
        <v>0</v>
      </c>
      <c r="CO1689" s="23">
        <v>0</v>
      </c>
      <c r="CP1689" s="23">
        <v>0</v>
      </c>
      <c r="CQ1689" s="23">
        <v>0</v>
      </c>
      <c r="CR1689" s="23">
        <v>0</v>
      </c>
      <c r="CS1689" s="23">
        <v>0</v>
      </c>
      <c r="CT1689" s="23">
        <v>0</v>
      </c>
      <c r="CU1689" s="23">
        <v>0</v>
      </c>
      <c r="CV1689" s="23">
        <v>0</v>
      </c>
      <c r="CW1689" s="23">
        <v>0</v>
      </c>
      <c r="CX1689" s="23">
        <v>0</v>
      </c>
      <c r="CY1689" s="27">
        <v>22.448979591836732</v>
      </c>
      <c r="CZ1689" s="14">
        <v>0</v>
      </c>
      <c r="DA1689" s="22">
        <v>0</v>
      </c>
      <c r="DB1689" s="22">
        <v>80.952380952380949</v>
      </c>
      <c r="DC1689" s="22">
        <v>0</v>
      </c>
      <c r="DD1689" s="22">
        <v>0</v>
      </c>
      <c r="DE1689" s="22">
        <v>0</v>
      </c>
      <c r="DF1689" s="22">
        <v>0</v>
      </c>
      <c r="DG1689" s="22">
        <v>19.047619047619047</v>
      </c>
      <c r="DH1689" s="14" t="e">
        <v>#DIV/0!</v>
      </c>
      <c r="DI1689" s="24">
        <v>0</v>
      </c>
      <c r="DJ1689" s="14">
        <v>30.952380952380953</v>
      </c>
      <c r="DK1689" s="4">
        <v>21</v>
      </c>
      <c r="DL1689" s="22">
        <v>100</v>
      </c>
      <c r="DM1689" s="22">
        <v>0</v>
      </c>
      <c r="DN1689" s="22">
        <v>0</v>
      </c>
      <c r="DO1689" s="22">
        <v>0</v>
      </c>
      <c r="DP1689" s="4">
        <v>0</v>
      </c>
      <c r="DQ1689" s="22">
        <v>0</v>
      </c>
      <c r="DR1689" s="4">
        <v>0</v>
      </c>
      <c r="DS1689" s="22" t="e">
        <v>#DIV/0!</v>
      </c>
      <c r="DT1689" s="17">
        <v>1208.3333333333333</v>
      </c>
      <c r="DU1689" s="22">
        <v>53.571428571428569</v>
      </c>
      <c r="DV1689" s="22">
        <v>21.428571428571427</v>
      </c>
      <c r="DW1689" s="26">
        <v>0</v>
      </c>
      <c r="DX1689" s="12">
        <v>2.8888888888888888</v>
      </c>
    </row>
    <row r="1690" spans="1:128" ht="10.5" x14ac:dyDescent="0.25">
      <c r="A1690" s="11">
        <v>1686</v>
      </c>
      <c r="B1690" s="4" t="s">
        <v>2567</v>
      </c>
      <c r="C1690" s="4">
        <v>36</v>
      </c>
      <c r="D1690" s="22">
        <v>0</v>
      </c>
      <c r="E1690" s="22">
        <v>0</v>
      </c>
      <c r="F1690" s="22">
        <v>22.222222222222221</v>
      </c>
      <c r="G1690" s="22">
        <v>0</v>
      </c>
      <c r="H1690" s="22">
        <v>0</v>
      </c>
      <c r="I1690" s="22">
        <v>0</v>
      </c>
      <c r="J1690" s="22">
        <v>22.222222222222221</v>
      </c>
      <c r="K1690" s="22">
        <v>16.666666666666664</v>
      </c>
      <c r="L1690" s="22">
        <v>0</v>
      </c>
      <c r="M1690" s="22">
        <v>0</v>
      </c>
      <c r="N1690" s="22">
        <v>0</v>
      </c>
      <c r="O1690" s="22">
        <v>16.666666666666664</v>
      </c>
      <c r="P1690" s="22">
        <v>0</v>
      </c>
      <c r="Q1690" s="22">
        <v>0</v>
      </c>
      <c r="R1690" s="22">
        <v>22.222222222222221</v>
      </c>
      <c r="S1690" s="22">
        <v>0</v>
      </c>
      <c r="T1690" s="22">
        <v>0</v>
      </c>
      <c r="U1690" s="22">
        <v>0</v>
      </c>
      <c r="V1690" s="23">
        <v>0</v>
      </c>
      <c r="W1690" s="23">
        <v>0</v>
      </c>
      <c r="X1690" s="23">
        <v>100</v>
      </c>
      <c r="Y1690" s="23">
        <v>0</v>
      </c>
      <c r="Z1690" s="23">
        <v>0</v>
      </c>
      <c r="AA1690" s="23">
        <v>0</v>
      </c>
      <c r="AB1690" s="23">
        <v>0</v>
      </c>
      <c r="AC1690" s="23">
        <v>0</v>
      </c>
      <c r="AD1690" s="23">
        <v>0</v>
      </c>
      <c r="AE1690" s="23">
        <v>0</v>
      </c>
      <c r="AF1690" s="23">
        <v>0</v>
      </c>
      <c r="AG1690" s="23">
        <v>0</v>
      </c>
      <c r="AH1690" s="23">
        <v>0</v>
      </c>
      <c r="AI1690" s="23">
        <v>0</v>
      </c>
      <c r="AJ1690" s="23">
        <v>0</v>
      </c>
      <c r="AK1690" s="23">
        <v>0</v>
      </c>
      <c r="AL1690" s="23">
        <v>0</v>
      </c>
      <c r="AM1690" s="23">
        <v>0</v>
      </c>
      <c r="AN1690" s="23">
        <v>0</v>
      </c>
      <c r="AO1690" s="23">
        <v>0</v>
      </c>
      <c r="AP1690" s="23">
        <v>0</v>
      </c>
      <c r="AQ1690" s="23">
        <v>0</v>
      </c>
      <c r="AR1690" s="23">
        <v>0</v>
      </c>
      <c r="AS1690" s="23">
        <v>0</v>
      </c>
      <c r="AT1690" s="23">
        <v>0</v>
      </c>
      <c r="AU1690" s="23">
        <v>0</v>
      </c>
      <c r="AV1690" s="23">
        <v>0</v>
      </c>
      <c r="AW1690" s="23">
        <v>0</v>
      </c>
      <c r="AX1690" s="23">
        <v>0</v>
      </c>
      <c r="AY1690" s="23">
        <v>0</v>
      </c>
      <c r="AZ1690" s="23">
        <v>0</v>
      </c>
      <c r="BA1690" s="23">
        <v>0</v>
      </c>
      <c r="BB1690" s="23">
        <v>0</v>
      </c>
      <c r="BC1690" s="23">
        <v>0</v>
      </c>
      <c r="BD1690" s="23">
        <v>0</v>
      </c>
      <c r="BE1690" s="23">
        <v>0</v>
      </c>
      <c r="BF1690" s="23">
        <v>0</v>
      </c>
      <c r="BG1690" s="23">
        <v>0</v>
      </c>
      <c r="BH1690" s="23">
        <v>0</v>
      </c>
      <c r="BI1690" s="23">
        <v>0</v>
      </c>
      <c r="BJ1690" s="23">
        <v>0</v>
      </c>
      <c r="BK1690" s="23">
        <v>0</v>
      </c>
      <c r="BL1690" s="23">
        <v>0</v>
      </c>
      <c r="BM1690" s="23">
        <v>0</v>
      </c>
      <c r="BN1690" s="23">
        <v>0</v>
      </c>
      <c r="BO1690" s="23">
        <v>0</v>
      </c>
      <c r="BP1690" s="23">
        <v>0</v>
      </c>
      <c r="BQ1690" s="23">
        <v>0</v>
      </c>
      <c r="BR1690" s="23">
        <v>0</v>
      </c>
      <c r="BS1690" s="23">
        <v>0</v>
      </c>
      <c r="BT1690" s="23">
        <v>0</v>
      </c>
      <c r="BU1690" s="23">
        <v>0</v>
      </c>
      <c r="BV1690" s="23">
        <v>0</v>
      </c>
      <c r="BW1690" s="23">
        <v>0</v>
      </c>
      <c r="BX1690" s="23">
        <v>0</v>
      </c>
      <c r="BY1690" s="23">
        <v>0</v>
      </c>
      <c r="BZ1690" s="23">
        <v>0</v>
      </c>
      <c r="CA1690" s="23">
        <v>0</v>
      </c>
      <c r="CB1690" s="23">
        <v>0</v>
      </c>
      <c r="CC1690" s="23">
        <v>0</v>
      </c>
      <c r="CD1690" s="23">
        <v>0</v>
      </c>
      <c r="CE1690" s="23">
        <v>0</v>
      </c>
      <c r="CF1690" s="23">
        <v>0</v>
      </c>
      <c r="CG1690" s="23">
        <v>0</v>
      </c>
      <c r="CH1690" s="23">
        <v>0</v>
      </c>
      <c r="CI1690" s="23">
        <v>0</v>
      </c>
      <c r="CJ1690" s="23">
        <v>0</v>
      </c>
      <c r="CK1690" s="23">
        <v>0</v>
      </c>
      <c r="CL1690" s="23">
        <v>0</v>
      </c>
      <c r="CM1690" s="23">
        <v>0</v>
      </c>
      <c r="CN1690" s="23">
        <v>0</v>
      </c>
      <c r="CO1690" s="23">
        <v>0</v>
      </c>
      <c r="CP1690" s="23">
        <v>0</v>
      </c>
      <c r="CQ1690" s="23">
        <v>0</v>
      </c>
      <c r="CR1690" s="23">
        <v>0</v>
      </c>
      <c r="CS1690" s="23">
        <v>0</v>
      </c>
      <c r="CT1690" s="23">
        <v>0</v>
      </c>
      <c r="CU1690" s="23">
        <v>0</v>
      </c>
      <c r="CV1690" s="23">
        <v>0</v>
      </c>
      <c r="CW1690" s="23">
        <v>0</v>
      </c>
      <c r="CX1690" s="23">
        <v>0</v>
      </c>
      <c r="CY1690" s="27">
        <v>8.3333333333333428</v>
      </c>
      <c r="CZ1690" s="14">
        <v>0</v>
      </c>
      <c r="DA1690" s="22">
        <v>0</v>
      </c>
      <c r="DB1690" s="22">
        <v>51.515151515151516</v>
      </c>
      <c r="DC1690" s="22">
        <v>0</v>
      </c>
      <c r="DD1690" s="22">
        <v>0</v>
      </c>
      <c r="DE1690" s="22">
        <v>0</v>
      </c>
      <c r="DF1690" s="22">
        <v>0</v>
      </c>
      <c r="DG1690" s="22">
        <v>48.484848484848484</v>
      </c>
      <c r="DH1690" s="14" t="e">
        <v>#DIV/0!</v>
      </c>
      <c r="DI1690" s="24">
        <v>0</v>
      </c>
      <c r="DJ1690" s="14">
        <v>27.27272727272727</v>
      </c>
      <c r="DK1690" s="4">
        <v>16</v>
      </c>
      <c r="DL1690" s="22">
        <v>100</v>
      </c>
      <c r="DM1690" s="22">
        <v>0</v>
      </c>
      <c r="DN1690" s="22">
        <v>0</v>
      </c>
      <c r="DO1690" s="22">
        <v>0</v>
      </c>
      <c r="DP1690" s="4">
        <v>0</v>
      </c>
      <c r="DQ1690" s="22">
        <v>0</v>
      </c>
      <c r="DR1690" s="4">
        <v>0</v>
      </c>
      <c r="DS1690" s="22" t="e">
        <v>#DIV/0!</v>
      </c>
      <c r="DT1690" s="17">
        <v>1250</v>
      </c>
      <c r="DU1690" s="22">
        <v>54.166666666666664</v>
      </c>
      <c r="DV1690" s="22">
        <v>33.333333333333329</v>
      </c>
      <c r="DW1690" s="26">
        <v>31.25</v>
      </c>
      <c r="DX1690" s="12">
        <v>1.625</v>
      </c>
    </row>
    <row r="1691" spans="1:128" ht="10.5" x14ac:dyDescent="0.25">
      <c r="A1691" s="11">
        <v>1687</v>
      </c>
      <c r="B1691" s="4" t="s">
        <v>1038</v>
      </c>
      <c r="C1691" s="4">
        <v>54118</v>
      </c>
      <c r="D1691" s="22">
        <v>8.3413390481820873</v>
      </c>
      <c r="E1691" s="22">
        <v>8.6757315991723321</v>
      </c>
      <c r="F1691" s="22">
        <v>7.0536506059710318</v>
      </c>
      <c r="G1691" s="22">
        <v>5.6754360035471478</v>
      </c>
      <c r="H1691" s="22">
        <v>6.1058971327224354</v>
      </c>
      <c r="I1691" s="22">
        <v>8.2231007981081881</v>
      </c>
      <c r="J1691" s="22">
        <v>9.3925509902453452</v>
      </c>
      <c r="K1691" s="22">
        <v>8.8383091930239441</v>
      </c>
      <c r="L1691" s="22">
        <v>6.8134791605084244</v>
      </c>
      <c r="M1691" s="22">
        <v>5.8527933786579958</v>
      </c>
      <c r="N1691" s="22">
        <v>5.1507537688442211</v>
      </c>
      <c r="O1691" s="22">
        <v>4.2842890925214308</v>
      </c>
      <c r="P1691" s="22">
        <v>3.7337422406148386</v>
      </c>
      <c r="Q1691" s="22">
        <v>3.2238397871711495</v>
      </c>
      <c r="R1691" s="22">
        <v>3.0926692284954185</v>
      </c>
      <c r="S1691" s="22">
        <v>2.5033254507833282</v>
      </c>
      <c r="T1691" s="22">
        <v>1.5851315400532071</v>
      </c>
      <c r="U1691" s="22">
        <v>1.4539609813774756</v>
      </c>
      <c r="V1691" s="23">
        <v>29.125175042788229</v>
      </c>
      <c r="W1691" s="23">
        <v>0.42788237124630463</v>
      </c>
      <c r="X1691" s="23">
        <v>70.874824957211771</v>
      </c>
      <c r="Y1691" s="23">
        <v>0.26256418235568696</v>
      </c>
      <c r="Z1691" s="23">
        <v>9.5301073595767852E-2</v>
      </c>
      <c r="AA1691" s="23">
        <v>0.18282246771433017</v>
      </c>
      <c r="AB1691" s="23">
        <v>0.12058503189668586</v>
      </c>
      <c r="AC1691" s="23">
        <v>0.20421658627664541</v>
      </c>
      <c r="AD1691" s="23">
        <v>0.83826046366889695</v>
      </c>
      <c r="AE1691" s="23">
        <v>0.15364866967480939</v>
      </c>
      <c r="AF1691" s="23">
        <v>3.6953477516726306E-2</v>
      </c>
      <c r="AG1691" s="23">
        <v>0.36370001555935899</v>
      </c>
      <c r="AH1691" s="23">
        <v>3.3802707328458066</v>
      </c>
      <c r="AI1691" s="23">
        <v>0.18671230745293294</v>
      </c>
      <c r="AJ1691" s="23">
        <v>0.28590322078730357</v>
      </c>
      <c r="AK1691" s="23">
        <v>4.8622996732534618E-2</v>
      </c>
      <c r="AL1691" s="23">
        <v>0.36175509569005759</v>
      </c>
      <c r="AM1691" s="23">
        <v>8.7521394118562315E-2</v>
      </c>
      <c r="AN1691" s="23">
        <v>9.3356153726466468E-2</v>
      </c>
      <c r="AO1691" s="23">
        <v>6.3034852964057881</v>
      </c>
      <c r="AP1691" s="23">
        <v>0.19449198693013847</v>
      </c>
      <c r="AQ1691" s="23">
        <v>0.14975882993620665</v>
      </c>
      <c r="AR1691" s="23">
        <v>9.5301073595767852E-2</v>
      </c>
      <c r="AS1691" s="23">
        <v>0.20810642601524817</v>
      </c>
      <c r="AT1691" s="23">
        <v>0.27423370157149524</v>
      </c>
      <c r="AU1691" s="23">
        <v>6.6127275556247089E-2</v>
      </c>
      <c r="AV1691" s="23">
        <v>0</v>
      </c>
      <c r="AW1691" s="23">
        <v>0.10891551268087755</v>
      </c>
      <c r="AX1691" s="23">
        <v>0.4745604481095379</v>
      </c>
      <c r="AY1691" s="23">
        <v>8.9466313987863699E-2</v>
      </c>
      <c r="AZ1691" s="23">
        <v>0.61264975882993622</v>
      </c>
      <c r="BA1691" s="23">
        <v>0.6243192780457445</v>
      </c>
      <c r="BB1691" s="23">
        <v>0.11280535241948032</v>
      </c>
      <c r="BC1691" s="23">
        <v>0.5367978839271822</v>
      </c>
      <c r="BD1691" s="23">
        <v>2.0499455422436594</v>
      </c>
      <c r="BE1691" s="23">
        <v>3.3063637778123545E-2</v>
      </c>
      <c r="BF1691" s="23">
        <v>0.90244281935584258</v>
      </c>
      <c r="BG1691" s="23">
        <v>1.2953166329547223</v>
      </c>
      <c r="BH1691" s="23">
        <v>0.13614439085109692</v>
      </c>
      <c r="BI1691" s="23">
        <v>4.2788237124630465E-2</v>
      </c>
      <c r="BJ1691" s="23">
        <v>0.54263264353508633</v>
      </c>
      <c r="BK1691" s="23">
        <v>0.14197915045900109</v>
      </c>
      <c r="BL1691" s="23">
        <v>0.14975882993620665</v>
      </c>
      <c r="BM1691" s="23">
        <v>0.49011980706394898</v>
      </c>
      <c r="BN1691" s="23">
        <v>2.1005134588454957</v>
      </c>
      <c r="BO1691" s="23">
        <v>0.22755562470826202</v>
      </c>
      <c r="BP1691" s="23">
        <v>0.23728022405476895</v>
      </c>
      <c r="BQ1691" s="23">
        <v>4.6678076863233234E-2</v>
      </c>
      <c r="BR1691" s="23">
        <v>0.176987708106426</v>
      </c>
      <c r="BS1691" s="23">
        <v>0.28006846117939943</v>
      </c>
      <c r="BT1691" s="23">
        <v>0.51738793007871686</v>
      </c>
      <c r="BU1691" s="23">
        <v>1.0100416935815375</v>
      </c>
      <c r="BV1691" s="23">
        <v>0.22510619139898602</v>
      </c>
      <c r="BW1691" s="23">
        <v>0.20357429483038739</v>
      </c>
      <c r="BX1691" s="23">
        <v>0.31710611310118036</v>
      </c>
      <c r="BY1691" s="23">
        <v>0.43063793137197331</v>
      </c>
      <c r="BZ1691" s="23">
        <v>0.33472311938457922</v>
      </c>
      <c r="CA1691" s="23">
        <v>0.16834028226358957</v>
      </c>
      <c r="CB1691" s="23">
        <v>0.31906355824378024</v>
      </c>
      <c r="CC1691" s="23">
        <v>0.48936128564996972</v>
      </c>
      <c r="CD1691" s="23">
        <v>1.082467163857733</v>
      </c>
      <c r="CE1691" s="23">
        <v>0.1820423982617887</v>
      </c>
      <c r="CF1691" s="23">
        <v>0.34646779024017849</v>
      </c>
      <c r="CG1691" s="23">
        <v>0.25642531368058408</v>
      </c>
      <c r="CH1691" s="23">
        <v>0.12136159884119246</v>
      </c>
      <c r="CI1691" s="23">
        <v>4.1106347994597447E-2</v>
      </c>
      <c r="CJ1691" s="23">
        <v>0.39931880909037526</v>
      </c>
      <c r="CK1691" s="23">
        <v>4.1106347994597447E-2</v>
      </c>
      <c r="CL1691" s="23">
        <v>1.2782116781177209</v>
      </c>
      <c r="CM1691" s="23">
        <v>0.1839998434043886</v>
      </c>
      <c r="CN1691" s="23">
        <v>0.12527648912639225</v>
      </c>
      <c r="CO1691" s="23">
        <v>4.8740384050736978</v>
      </c>
      <c r="CP1691" s="23">
        <v>0.13506371483939164</v>
      </c>
      <c r="CQ1691" s="23">
        <v>0.19378706911738797</v>
      </c>
      <c r="CR1691" s="23">
        <v>1.7675729637676905</v>
      </c>
      <c r="CS1691" s="23">
        <v>0.74774404447315368</v>
      </c>
      <c r="CT1691" s="23">
        <v>0.57548887192436438</v>
      </c>
      <c r="CU1691" s="23">
        <v>0.6811909096247577</v>
      </c>
      <c r="CV1691" s="23">
        <v>9.7872257129993923E-2</v>
      </c>
      <c r="CW1691" s="23">
        <v>0.95719067473134067</v>
      </c>
      <c r="CX1691" s="23">
        <v>0.36995713195137703</v>
      </c>
      <c r="CY1691" s="27">
        <v>28.330684799881737</v>
      </c>
      <c r="CZ1691" s="14">
        <v>3.1859608299398881</v>
      </c>
      <c r="DA1691" s="22">
        <v>2.5501126793974618</v>
      </c>
      <c r="DB1691" s="22">
        <v>40.592258727711226</v>
      </c>
      <c r="DC1691" s="22">
        <v>3.5958565611038629</v>
      </c>
      <c r="DD1691" s="22">
        <v>3.799470209148776</v>
      </c>
      <c r="DE1691" s="22">
        <v>6.7212272170165663E-2</v>
      </c>
      <c r="DF1691" s="22">
        <v>4.7463725141343458</v>
      </c>
      <c r="DG1691" s="22">
        <v>44.648717036334162</v>
      </c>
      <c r="DH1691" s="14">
        <v>15.545685279187818</v>
      </c>
      <c r="DI1691" s="24">
        <v>5.8795998361902528</v>
      </c>
      <c r="DJ1691" s="14">
        <v>10.302576933990251</v>
      </c>
      <c r="DK1691" s="4">
        <v>20141</v>
      </c>
      <c r="DL1691" s="22">
        <v>85.790179236383494</v>
      </c>
      <c r="DM1691" s="22">
        <v>13.221786405838836</v>
      </c>
      <c r="DN1691" s="22">
        <v>0.71992453204905416</v>
      </c>
      <c r="DO1691" s="22">
        <v>0.26810982572861325</v>
      </c>
      <c r="DP1691" s="4">
        <v>1425</v>
      </c>
      <c r="DQ1691" s="22">
        <v>5.3199432539386251</v>
      </c>
      <c r="DR1691" s="4">
        <v>242</v>
      </c>
      <c r="DS1691" s="22">
        <v>9.2436974789915975</v>
      </c>
      <c r="DT1691" s="17">
        <v>783.49027477616551</v>
      </c>
      <c r="DU1691" s="22">
        <v>25.19510821465926</v>
      </c>
      <c r="DV1691" s="22">
        <v>32.134524096870223</v>
      </c>
      <c r="DW1691" s="26">
        <v>6.4920334863624083</v>
      </c>
      <c r="DX1691" s="12">
        <v>1.859530485458244</v>
      </c>
    </row>
    <row r="1692" spans="1:128" ht="10.5" x14ac:dyDescent="0.25">
      <c r="A1692" s="11">
        <v>1688</v>
      </c>
      <c r="B1692" s="4" t="s">
        <v>1039</v>
      </c>
      <c r="C1692" s="4">
        <v>229</v>
      </c>
      <c r="D1692" s="22">
        <v>3.1531531531531529</v>
      </c>
      <c r="E1692" s="22">
        <v>4.5045045045045047</v>
      </c>
      <c r="F1692" s="22">
        <v>6.3063063063063058</v>
      </c>
      <c r="G1692" s="22">
        <v>6.3063063063063058</v>
      </c>
      <c r="H1692" s="22">
        <v>8.5585585585585591</v>
      </c>
      <c r="I1692" s="22">
        <v>4.0540540540540544</v>
      </c>
      <c r="J1692" s="22">
        <v>7.6576576576576567</v>
      </c>
      <c r="K1692" s="22">
        <v>4.5045045045045047</v>
      </c>
      <c r="L1692" s="22">
        <v>3.1531531531531529</v>
      </c>
      <c r="M1692" s="22">
        <v>4.954954954954955</v>
      </c>
      <c r="N1692" s="22">
        <v>7.6576576576576567</v>
      </c>
      <c r="O1692" s="22">
        <v>8.5585585585585591</v>
      </c>
      <c r="P1692" s="22">
        <v>8.1081081081081088</v>
      </c>
      <c r="Q1692" s="22">
        <v>9.0090090090090094</v>
      </c>
      <c r="R1692" s="22">
        <v>6.3063063063063058</v>
      </c>
      <c r="S1692" s="22">
        <v>3.1531531531531529</v>
      </c>
      <c r="T1692" s="22">
        <v>2.2522522522522523</v>
      </c>
      <c r="U1692" s="22">
        <v>1.8018018018018018</v>
      </c>
      <c r="V1692" s="23">
        <v>15.111111111111114</v>
      </c>
      <c r="W1692" s="23">
        <v>0</v>
      </c>
      <c r="X1692" s="23">
        <v>84.888888888888886</v>
      </c>
      <c r="Y1692" s="23">
        <v>0</v>
      </c>
      <c r="Z1692" s="23">
        <v>0</v>
      </c>
      <c r="AA1692" s="23">
        <v>0</v>
      </c>
      <c r="AB1692" s="23">
        <v>0</v>
      </c>
      <c r="AC1692" s="23">
        <v>0</v>
      </c>
      <c r="AD1692" s="23">
        <v>0</v>
      </c>
      <c r="AE1692" s="23">
        <v>0</v>
      </c>
      <c r="AF1692" s="23">
        <v>0</v>
      </c>
      <c r="AG1692" s="23">
        <v>0</v>
      </c>
      <c r="AH1692" s="23">
        <v>4</v>
      </c>
      <c r="AI1692" s="23">
        <v>0</v>
      </c>
      <c r="AJ1692" s="23">
        <v>0</v>
      </c>
      <c r="AK1692" s="23">
        <v>0</v>
      </c>
      <c r="AL1692" s="23">
        <v>1.7777777777777777</v>
      </c>
      <c r="AM1692" s="23">
        <v>0</v>
      </c>
      <c r="AN1692" s="23">
        <v>0</v>
      </c>
      <c r="AO1692" s="23">
        <v>2.2222222222222223</v>
      </c>
      <c r="AP1692" s="23">
        <v>0</v>
      </c>
      <c r="AQ1692" s="23">
        <v>0</v>
      </c>
      <c r="AR1692" s="23">
        <v>0</v>
      </c>
      <c r="AS1692" s="23">
        <v>0</v>
      </c>
      <c r="AT1692" s="23">
        <v>0</v>
      </c>
      <c r="AU1692" s="23">
        <v>0</v>
      </c>
      <c r="AV1692" s="23">
        <v>0</v>
      </c>
      <c r="AW1692" s="23">
        <v>0</v>
      </c>
      <c r="AX1692" s="23">
        <v>0</v>
      </c>
      <c r="AY1692" s="23">
        <v>1.3333333333333335</v>
      </c>
      <c r="AZ1692" s="23">
        <v>0</v>
      </c>
      <c r="BA1692" s="23">
        <v>0</v>
      </c>
      <c r="BB1692" s="23">
        <v>0</v>
      </c>
      <c r="BC1692" s="23">
        <v>0</v>
      </c>
      <c r="BD1692" s="23">
        <v>2.666666666666667</v>
      </c>
      <c r="BE1692" s="23">
        <v>0</v>
      </c>
      <c r="BF1692" s="23">
        <v>0</v>
      </c>
      <c r="BG1692" s="23">
        <v>0</v>
      </c>
      <c r="BH1692" s="23">
        <v>0</v>
      </c>
      <c r="BI1692" s="23">
        <v>0</v>
      </c>
      <c r="BJ1692" s="23">
        <v>0</v>
      </c>
      <c r="BK1692" s="23">
        <v>0</v>
      </c>
      <c r="BL1692" s="23">
        <v>0</v>
      </c>
      <c r="BM1692" s="23">
        <v>0</v>
      </c>
      <c r="BN1692" s="23">
        <v>1.3333333333333335</v>
      </c>
      <c r="BO1692" s="23">
        <v>0</v>
      </c>
      <c r="BP1692" s="23">
        <v>0</v>
      </c>
      <c r="BQ1692" s="23">
        <v>0</v>
      </c>
      <c r="BR1692" s="23">
        <v>0</v>
      </c>
      <c r="BS1692" s="23">
        <v>1.7777777777777777</v>
      </c>
      <c r="BT1692" s="23">
        <v>0</v>
      </c>
      <c r="BU1692" s="23">
        <v>0</v>
      </c>
      <c r="BV1692" s="23">
        <v>0</v>
      </c>
      <c r="BW1692" s="23">
        <v>0</v>
      </c>
      <c r="BX1692" s="23">
        <v>0</v>
      </c>
      <c r="BY1692" s="23">
        <v>0</v>
      </c>
      <c r="BZ1692" s="23">
        <v>0</v>
      </c>
      <c r="CA1692" s="23">
        <v>0</v>
      </c>
      <c r="CB1692" s="23">
        <v>0</v>
      </c>
      <c r="CC1692" s="23">
        <v>0</v>
      </c>
      <c r="CD1692" s="23">
        <v>0</v>
      </c>
      <c r="CE1692" s="23">
        <v>0</v>
      </c>
      <c r="CF1692" s="23">
        <v>0</v>
      </c>
      <c r="CG1692" s="23">
        <v>0</v>
      </c>
      <c r="CH1692" s="23">
        <v>0</v>
      </c>
      <c r="CI1692" s="23">
        <v>0</v>
      </c>
      <c r="CJ1692" s="23">
        <v>0</v>
      </c>
      <c r="CK1692" s="23">
        <v>1.4285714285714286</v>
      </c>
      <c r="CL1692" s="23">
        <v>0</v>
      </c>
      <c r="CM1692" s="23">
        <v>0</v>
      </c>
      <c r="CN1692" s="23">
        <v>0</v>
      </c>
      <c r="CO1692" s="23">
        <v>0</v>
      </c>
      <c r="CP1692" s="23">
        <v>0</v>
      </c>
      <c r="CQ1692" s="23">
        <v>0</v>
      </c>
      <c r="CR1692" s="23">
        <v>0</v>
      </c>
      <c r="CS1692" s="23">
        <v>0</v>
      </c>
      <c r="CT1692" s="23">
        <v>0</v>
      </c>
      <c r="CU1692" s="23">
        <v>6.666666666666667</v>
      </c>
      <c r="CV1692" s="23">
        <v>0</v>
      </c>
      <c r="CW1692" s="23">
        <v>0</v>
      </c>
      <c r="CX1692" s="23">
        <v>1.4285714285714286</v>
      </c>
      <c r="CY1692" s="27">
        <v>17.030567685589517</v>
      </c>
      <c r="CZ1692" s="14">
        <v>6.3636363636363633</v>
      </c>
      <c r="DA1692" s="22">
        <v>5.1162790697674421</v>
      </c>
      <c r="DB1692" s="22">
        <v>47.441860465116278</v>
      </c>
      <c r="DC1692" s="22">
        <v>6.5116279069767442</v>
      </c>
      <c r="DD1692" s="22">
        <v>0</v>
      </c>
      <c r="DE1692" s="22">
        <v>0</v>
      </c>
      <c r="DF1692" s="22">
        <v>0</v>
      </c>
      <c r="DG1692" s="22">
        <v>40.930232558139537</v>
      </c>
      <c r="DH1692" s="14">
        <v>15.789473684210526</v>
      </c>
      <c r="DI1692" s="24">
        <v>8.6757990867579906</v>
      </c>
      <c r="DJ1692" s="14">
        <v>14.285714285714285</v>
      </c>
      <c r="DK1692" s="4">
        <v>81</v>
      </c>
      <c r="DL1692" s="22">
        <v>100</v>
      </c>
      <c r="DM1692" s="22">
        <v>0</v>
      </c>
      <c r="DN1692" s="22">
        <v>0</v>
      </c>
      <c r="DO1692" s="22">
        <v>0</v>
      </c>
      <c r="DP1692" s="4">
        <v>0</v>
      </c>
      <c r="DQ1692" s="22">
        <v>0</v>
      </c>
      <c r="DR1692" s="4">
        <v>0</v>
      </c>
      <c r="DS1692" s="22">
        <v>0</v>
      </c>
      <c r="DT1692" s="17">
        <v>644.64285714285711</v>
      </c>
      <c r="DU1692" s="22">
        <v>23.148148148148149</v>
      </c>
      <c r="DV1692" s="22">
        <v>34.25925925925926</v>
      </c>
      <c r="DW1692" s="26">
        <v>6.666666666666667</v>
      </c>
      <c r="DX1692" s="12">
        <v>2.9864864864864864</v>
      </c>
    </row>
    <row r="1693" spans="1:128" ht="10.5" x14ac:dyDescent="0.25">
      <c r="A1693" s="11">
        <v>1689</v>
      </c>
      <c r="B1693" s="4" t="s">
        <v>1040</v>
      </c>
      <c r="C1693" s="4">
        <v>1196</v>
      </c>
      <c r="D1693" s="22">
        <v>4.9705139005897223</v>
      </c>
      <c r="E1693" s="22">
        <v>5.7287278854254424</v>
      </c>
      <c r="F1693" s="22">
        <v>7.0766638584667225</v>
      </c>
      <c r="G1693" s="22">
        <v>7.2451558550968826</v>
      </c>
      <c r="H1693" s="22">
        <v>6.1499578770008423</v>
      </c>
      <c r="I1693" s="22">
        <v>3.0328559393428813</v>
      </c>
      <c r="J1693" s="22">
        <v>3.9595619208087616</v>
      </c>
      <c r="K1693" s="22">
        <v>6.0657118786857627</v>
      </c>
      <c r="L1693" s="22">
        <v>5.5602358887952823</v>
      </c>
      <c r="M1693" s="22">
        <v>7.3294018534119623</v>
      </c>
      <c r="N1693" s="22">
        <v>7.750631844987363</v>
      </c>
      <c r="O1693" s="22">
        <v>8.2561078348778434</v>
      </c>
      <c r="P1693" s="22">
        <v>9.5197978096040448</v>
      </c>
      <c r="Q1693" s="22">
        <v>5.6444818871103619</v>
      </c>
      <c r="R1693" s="22">
        <v>5.4759898904802018</v>
      </c>
      <c r="S1693" s="22">
        <v>2.9486099410278013</v>
      </c>
      <c r="T1693" s="22">
        <v>2.1061499578770007</v>
      </c>
      <c r="U1693" s="22">
        <v>1.1794439764111204</v>
      </c>
      <c r="V1693" s="23">
        <v>12.687224669603523</v>
      </c>
      <c r="W1693" s="23">
        <v>0</v>
      </c>
      <c r="X1693" s="23">
        <v>87.312775330396477</v>
      </c>
      <c r="Y1693" s="23">
        <v>0</v>
      </c>
      <c r="Z1693" s="23">
        <v>0</v>
      </c>
      <c r="AA1693" s="23">
        <v>0</v>
      </c>
      <c r="AB1693" s="23">
        <v>0</v>
      </c>
      <c r="AC1693" s="23">
        <v>0</v>
      </c>
      <c r="AD1693" s="23">
        <v>0</v>
      </c>
      <c r="AE1693" s="23">
        <v>0</v>
      </c>
      <c r="AF1693" s="23">
        <v>0</v>
      </c>
      <c r="AG1693" s="23">
        <v>0</v>
      </c>
      <c r="AH1693" s="23">
        <v>4.9339207048458151</v>
      </c>
      <c r="AI1693" s="23">
        <v>0</v>
      </c>
      <c r="AJ1693" s="23">
        <v>0</v>
      </c>
      <c r="AK1693" s="23">
        <v>0</v>
      </c>
      <c r="AL1693" s="23">
        <v>0.61674008810572689</v>
      </c>
      <c r="AM1693" s="23">
        <v>0</v>
      </c>
      <c r="AN1693" s="23">
        <v>0</v>
      </c>
      <c r="AO1693" s="23">
        <v>0.26431718061674009</v>
      </c>
      <c r="AP1693" s="23">
        <v>0</v>
      </c>
      <c r="AQ1693" s="23">
        <v>0</v>
      </c>
      <c r="AR1693" s="23">
        <v>0</v>
      </c>
      <c r="AS1693" s="23">
        <v>0.61674008810572689</v>
      </c>
      <c r="AT1693" s="23">
        <v>0.26431718061674009</v>
      </c>
      <c r="AU1693" s="23">
        <v>0</v>
      </c>
      <c r="AV1693" s="23">
        <v>0</v>
      </c>
      <c r="AW1693" s="23">
        <v>0</v>
      </c>
      <c r="AX1693" s="23">
        <v>0.26431718061674009</v>
      </c>
      <c r="AY1693" s="23">
        <v>0</v>
      </c>
      <c r="AZ1693" s="23">
        <v>0</v>
      </c>
      <c r="BA1693" s="23">
        <v>0</v>
      </c>
      <c r="BB1693" s="23">
        <v>0</v>
      </c>
      <c r="BC1693" s="23">
        <v>1.2334801762114538</v>
      </c>
      <c r="BD1693" s="23">
        <v>1.3215859030837005</v>
      </c>
      <c r="BE1693" s="23">
        <v>0</v>
      </c>
      <c r="BF1693" s="23">
        <v>0</v>
      </c>
      <c r="BG1693" s="23">
        <v>0</v>
      </c>
      <c r="BH1693" s="23">
        <v>0</v>
      </c>
      <c r="BI1693" s="23">
        <v>0</v>
      </c>
      <c r="BJ1693" s="23">
        <v>0.44052863436123352</v>
      </c>
      <c r="BK1693" s="23">
        <v>0</v>
      </c>
      <c r="BL1693" s="23">
        <v>0</v>
      </c>
      <c r="BM1693" s="23">
        <v>0.61674008810572689</v>
      </c>
      <c r="BN1693" s="23">
        <v>0.44052863436123352</v>
      </c>
      <c r="BO1693" s="23">
        <v>0</v>
      </c>
      <c r="BP1693" s="23">
        <v>0</v>
      </c>
      <c r="BQ1693" s="23">
        <v>0</v>
      </c>
      <c r="BR1693" s="23">
        <v>0.61674008810572689</v>
      </c>
      <c r="BS1693" s="23">
        <v>0</v>
      </c>
      <c r="BT1693" s="23">
        <v>0</v>
      </c>
      <c r="BU1693" s="23">
        <v>0</v>
      </c>
      <c r="BV1693" s="23">
        <v>0</v>
      </c>
      <c r="BW1693" s="23">
        <v>0.25929127052722556</v>
      </c>
      <c r="BX1693" s="23">
        <v>0</v>
      </c>
      <c r="BY1693" s="23">
        <v>0</v>
      </c>
      <c r="BZ1693" s="23">
        <v>0</v>
      </c>
      <c r="CA1693" s="23">
        <v>0.25929127052722556</v>
      </c>
      <c r="CB1693" s="23">
        <v>0</v>
      </c>
      <c r="CC1693" s="23">
        <v>0</v>
      </c>
      <c r="CD1693" s="23">
        <v>0.51858254105445112</v>
      </c>
      <c r="CE1693" s="23">
        <v>0</v>
      </c>
      <c r="CF1693" s="23">
        <v>0.60501296456352638</v>
      </c>
      <c r="CG1693" s="23">
        <v>0</v>
      </c>
      <c r="CH1693" s="23">
        <v>0</v>
      </c>
      <c r="CI1693" s="23">
        <v>0</v>
      </c>
      <c r="CJ1693" s="23">
        <v>0</v>
      </c>
      <c r="CK1693" s="23">
        <v>0</v>
      </c>
      <c r="CL1693" s="23">
        <v>0</v>
      </c>
      <c r="CM1693" s="23">
        <v>0</v>
      </c>
      <c r="CN1693" s="23">
        <v>0</v>
      </c>
      <c r="CO1693" s="23">
        <v>0.60501296456352638</v>
      </c>
      <c r="CP1693" s="23">
        <v>0.43215211754537602</v>
      </c>
      <c r="CQ1693" s="23">
        <v>0</v>
      </c>
      <c r="CR1693" s="23">
        <v>0.43215211754537602</v>
      </c>
      <c r="CS1693" s="23">
        <v>0.43215211754537602</v>
      </c>
      <c r="CT1693" s="23">
        <v>0</v>
      </c>
      <c r="CU1693" s="23">
        <v>0</v>
      </c>
      <c r="CV1693" s="23">
        <v>0</v>
      </c>
      <c r="CW1693" s="23">
        <v>0</v>
      </c>
      <c r="CX1693" s="23">
        <v>0</v>
      </c>
      <c r="CY1693" s="27">
        <v>8.61204013377926</v>
      </c>
      <c r="CZ1693" s="14">
        <v>0.68493150684931503</v>
      </c>
      <c r="DA1693" s="22">
        <v>0.86655112651646449</v>
      </c>
      <c r="DB1693" s="22">
        <v>42.807625649913348</v>
      </c>
      <c r="DC1693" s="22">
        <v>0.95320623916811087</v>
      </c>
      <c r="DD1693" s="22">
        <v>0.34662045060658575</v>
      </c>
      <c r="DE1693" s="22">
        <v>0</v>
      </c>
      <c r="DF1693" s="22">
        <v>0</v>
      </c>
      <c r="DG1693" s="22">
        <v>55.025996533795492</v>
      </c>
      <c r="DH1693" s="14">
        <v>12.5</v>
      </c>
      <c r="DI1693" s="24">
        <v>4.0552200172562554</v>
      </c>
      <c r="DJ1693" s="14">
        <v>17.20881427072403</v>
      </c>
      <c r="DK1693" s="4">
        <v>405</v>
      </c>
      <c r="DL1693" s="22">
        <v>100</v>
      </c>
      <c r="DM1693" s="22">
        <v>0</v>
      </c>
      <c r="DN1693" s="22">
        <v>0</v>
      </c>
      <c r="DO1693" s="22">
        <v>0</v>
      </c>
      <c r="DP1693" s="4">
        <v>12</v>
      </c>
      <c r="DQ1693" s="22">
        <v>1.7366136034732274</v>
      </c>
      <c r="DR1693" s="4">
        <v>0</v>
      </c>
      <c r="DS1693" s="22">
        <v>0</v>
      </c>
      <c r="DT1693" s="17">
        <v>893.15068493150682</v>
      </c>
      <c r="DU1693" s="22">
        <v>38.203957382039569</v>
      </c>
      <c r="DV1693" s="22">
        <v>22.37442922374429</v>
      </c>
      <c r="DW1693" s="26">
        <v>1.3513513513513513</v>
      </c>
      <c r="DX1693" s="12">
        <v>2.7135135135135133</v>
      </c>
    </row>
    <row r="1694" spans="1:128" ht="10.5" x14ac:dyDescent="0.25">
      <c r="A1694" s="11">
        <v>1690</v>
      </c>
      <c r="B1694" s="4" t="s">
        <v>2221</v>
      </c>
      <c r="C1694" s="4">
        <v>67</v>
      </c>
      <c r="D1694" s="22">
        <v>5</v>
      </c>
      <c r="E1694" s="22">
        <v>16.666666666666664</v>
      </c>
      <c r="F1694" s="22">
        <v>11.666666666666666</v>
      </c>
      <c r="G1694" s="22">
        <v>8.3333333333333321</v>
      </c>
      <c r="H1694" s="22">
        <v>0</v>
      </c>
      <c r="I1694" s="22">
        <v>0</v>
      </c>
      <c r="J1694" s="22">
        <v>5</v>
      </c>
      <c r="K1694" s="22">
        <v>10</v>
      </c>
      <c r="L1694" s="22">
        <v>8.3333333333333321</v>
      </c>
      <c r="M1694" s="22">
        <v>0</v>
      </c>
      <c r="N1694" s="22">
        <v>0</v>
      </c>
      <c r="O1694" s="22">
        <v>0</v>
      </c>
      <c r="P1694" s="22">
        <v>6.666666666666667</v>
      </c>
      <c r="Q1694" s="22">
        <v>15</v>
      </c>
      <c r="R1694" s="22">
        <v>6.666666666666667</v>
      </c>
      <c r="S1694" s="22">
        <v>6.666666666666667</v>
      </c>
      <c r="T1694" s="22">
        <v>0</v>
      </c>
      <c r="U1694" s="22">
        <v>0</v>
      </c>
      <c r="V1694" s="23">
        <v>0</v>
      </c>
      <c r="W1694" s="23">
        <v>0</v>
      </c>
      <c r="X1694" s="23">
        <v>100</v>
      </c>
      <c r="Y1694" s="23">
        <v>0</v>
      </c>
      <c r="Z1694" s="23">
        <v>0</v>
      </c>
      <c r="AA1694" s="23">
        <v>0</v>
      </c>
      <c r="AB1694" s="23">
        <v>0</v>
      </c>
      <c r="AC1694" s="23">
        <v>0</v>
      </c>
      <c r="AD1694" s="23">
        <v>0</v>
      </c>
      <c r="AE1694" s="23">
        <v>0</v>
      </c>
      <c r="AF1694" s="23">
        <v>0</v>
      </c>
      <c r="AG1694" s="23">
        <v>0</v>
      </c>
      <c r="AH1694" s="23">
        <v>0</v>
      </c>
      <c r="AI1694" s="23">
        <v>0</v>
      </c>
      <c r="AJ1694" s="23">
        <v>0</v>
      </c>
      <c r="AK1694" s="23">
        <v>0</v>
      </c>
      <c r="AL1694" s="23">
        <v>0</v>
      </c>
      <c r="AM1694" s="23">
        <v>0</v>
      </c>
      <c r="AN1694" s="23">
        <v>0</v>
      </c>
      <c r="AO1694" s="23">
        <v>0</v>
      </c>
      <c r="AP1694" s="23">
        <v>0</v>
      </c>
      <c r="AQ1694" s="23">
        <v>0</v>
      </c>
      <c r="AR1694" s="23">
        <v>0</v>
      </c>
      <c r="AS1694" s="23">
        <v>0</v>
      </c>
      <c r="AT1694" s="23">
        <v>0</v>
      </c>
      <c r="AU1694" s="23">
        <v>0</v>
      </c>
      <c r="AV1694" s="23">
        <v>0</v>
      </c>
      <c r="AW1694" s="23">
        <v>0</v>
      </c>
      <c r="AX1694" s="23">
        <v>0</v>
      </c>
      <c r="AY1694" s="23">
        <v>0</v>
      </c>
      <c r="AZ1694" s="23">
        <v>0</v>
      </c>
      <c r="BA1694" s="23">
        <v>0</v>
      </c>
      <c r="BB1694" s="23">
        <v>0</v>
      </c>
      <c r="BC1694" s="23">
        <v>0</v>
      </c>
      <c r="BD1694" s="23">
        <v>0</v>
      </c>
      <c r="BE1694" s="23">
        <v>0</v>
      </c>
      <c r="BF1694" s="23">
        <v>0</v>
      </c>
      <c r="BG1694" s="23">
        <v>0</v>
      </c>
      <c r="BH1694" s="23">
        <v>0</v>
      </c>
      <c r="BI1694" s="23">
        <v>0</v>
      </c>
      <c r="BJ1694" s="23">
        <v>0</v>
      </c>
      <c r="BK1694" s="23">
        <v>0</v>
      </c>
      <c r="BL1694" s="23">
        <v>0</v>
      </c>
      <c r="BM1694" s="23">
        <v>0</v>
      </c>
      <c r="BN1694" s="23">
        <v>0</v>
      </c>
      <c r="BO1694" s="23">
        <v>0</v>
      </c>
      <c r="BP1694" s="23">
        <v>0</v>
      </c>
      <c r="BQ1694" s="23">
        <v>0</v>
      </c>
      <c r="BR1694" s="23">
        <v>0</v>
      </c>
      <c r="BS1694" s="23">
        <v>0</v>
      </c>
      <c r="BT1694" s="23">
        <v>0</v>
      </c>
      <c r="BU1694" s="23">
        <v>0</v>
      </c>
      <c r="BV1694" s="23">
        <v>0</v>
      </c>
      <c r="BW1694" s="23">
        <v>0</v>
      </c>
      <c r="BX1694" s="23">
        <v>0</v>
      </c>
      <c r="BY1694" s="23">
        <v>0</v>
      </c>
      <c r="BZ1694" s="23">
        <v>0</v>
      </c>
      <c r="CA1694" s="23">
        <v>0</v>
      </c>
      <c r="CB1694" s="23">
        <v>0</v>
      </c>
      <c r="CC1694" s="23">
        <v>0</v>
      </c>
      <c r="CD1694" s="23">
        <v>0</v>
      </c>
      <c r="CE1694" s="23">
        <v>0</v>
      </c>
      <c r="CF1694" s="23">
        <v>0</v>
      </c>
      <c r="CG1694" s="23">
        <v>0</v>
      </c>
      <c r="CH1694" s="23">
        <v>0</v>
      </c>
      <c r="CI1694" s="23">
        <v>0</v>
      </c>
      <c r="CJ1694" s="23">
        <v>0</v>
      </c>
      <c r="CK1694" s="23">
        <v>0</v>
      </c>
      <c r="CL1694" s="23">
        <v>0</v>
      </c>
      <c r="CM1694" s="23">
        <v>0</v>
      </c>
      <c r="CN1694" s="23">
        <v>0</v>
      </c>
      <c r="CO1694" s="23">
        <v>0</v>
      </c>
      <c r="CP1694" s="23">
        <v>0</v>
      </c>
      <c r="CQ1694" s="23">
        <v>0</v>
      </c>
      <c r="CR1694" s="23">
        <v>0</v>
      </c>
      <c r="CS1694" s="23">
        <v>0</v>
      </c>
      <c r="CT1694" s="23">
        <v>0</v>
      </c>
      <c r="CU1694" s="23">
        <v>0</v>
      </c>
      <c r="CV1694" s="23">
        <v>0</v>
      </c>
      <c r="CW1694" s="23">
        <v>0</v>
      </c>
      <c r="CX1694" s="23">
        <v>0</v>
      </c>
      <c r="CY1694" s="27">
        <v>10.447761194029852</v>
      </c>
      <c r="CZ1694" s="14">
        <v>0</v>
      </c>
      <c r="DA1694" s="22">
        <v>0</v>
      </c>
      <c r="DB1694" s="22">
        <v>53.225806451612897</v>
      </c>
      <c r="DC1694" s="22">
        <v>0</v>
      </c>
      <c r="DD1694" s="22">
        <v>0</v>
      </c>
      <c r="DE1694" s="22">
        <v>0</v>
      </c>
      <c r="DF1694" s="22">
        <v>0</v>
      </c>
      <c r="DG1694" s="22">
        <v>46.774193548387096</v>
      </c>
      <c r="DH1694" s="14" t="e">
        <v>#DIV/0!</v>
      </c>
      <c r="DI1694" s="24">
        <v>0</v>
      </c>
      <c r="DJ1694" s="14">
        <v>67.5</v>
      </c>
      <c r="DK1694" s="4">
        <v>18</v>
      </c>
      <c r="DL1694" s="22">
        <v>100</v>
      </c>
      <c r="DM1694" s="22">
        <v>0</v>
      </c>
      <c r="DN1694" s="22">
        <v>0</v>
      </c>
      <c r="DO1694" s="22">
        <v>0</v>
      </c>
      <c r="DP1694" s="4">
        <v>0</v>
      </c>
      <c r="DQ1694" s="22">
        <v>0</v>
      </c>
      <c r="DR1694" s="4">
        <v>0</v>
      </c>
      <c r="DS1694" s="22" t="e">
        <v>#DIV/0!</v>
      </c>
      <c r="DT1694" s="17">
        <v>908.33333333333337</v>
      </c>
      <c r="DU1694" s="22">
        <v>71.428571428571431</v>
      </c>
      <c r="DV1694" s="22">
        <v>17.857142857142858</v>
      </c>
      <c r="DW1694" s="26">
        <v>0</v>
      </c>
      <c r="DX1694" s="12">
        <v>3.1764705882352939</v>
      </c>
    </row>
    <row r="1695" spans="1:128" ht="10.5" x14ac:dyDescent="0.25">
      <c r="A1695" s="11">
        <v>1691</v>
      </c>
      <c r="B1695" s="4" t="s">
        <v>1041</v>
      </c>
      <c r="C1695" s="4">
        <v>442</v>
      </c>
      <c r="D1695" s="22">
        <v>7.7951002227171493</v>
      </c>
      <c r="E1695" s="22">
        <v>7.1269487750556788</v>
      </c>
      <c r="F1695" s="22">
        <v>5.7906458797327396</v>
      </c>
      <c r="G1695" s="22">
        <v>6.2360801781737196</v>
      </c>
      <c r="H1695" s="22">
        <v>4.4543429844097995</v>
      </c>
      <c r="I1695" s="22">
        <v>2.8953229398663698</v>
      </c>
      <c r="J1695" s="22">
        <v>9.1314031180400885</v>
      </c>
      <c r="K1695" s="22">
        <v>4.8997772828507795</v>
      </c>
      <c r="L1695" s="22">
        <v>4.6770601336302899</v>
      </c>
      <c r="M1695" s="22">
        <v>5.7906458797327396</v>
      </c>
      <c r="N1695" s="22">
        <v>5.7906458797327396</v>
      </c>
      <c r="O1695" s="22">
        <v>11.358574610244988</v>
      </c>
      <c r="P1695" s="22">
        <v>9.1314031180400885</v>
      </c>
      <c r="Q1695" s="22">
        <v>6.6815144766146997</v>
      </c>
      <c r="R1695" s="22">
        <v>4.8997772828507795</v>
      </c>
      <c r="S1695" s="22">
        <v>0.66815144766146994</v>
      </c>
      <c r="T1695" s="22">
        <v>2.6726057906458798</v>
      </c>
      <c r="U1695" s="22">
        <v>0</v>
      </c>
      <c r="V1695" s="23">
        <v>4.326923076923066</v>
      </c>
      <c r="W1695" s="23">
        <v>0</v>
      </c>
      <c r="X1695" s="23">
        <v>95.673076923076934</v>
      </c>
      <c r="Y1695" s="23">
        <v>0</v>
      </c>
      <c r="Z1695" s="23">
        <v>0</v>
      </c>
      <c r="AA1695" s="23">
        <v>0</v>
      </c>
      <c r="AB1695" s="23">
        <v>0</v>
      </c>
      <c r="AC1695" s="23">
        <v>0</v>
      </c>
      <c r="AD1695" s="23">
        <v>0</v>
      </c>
      <c r="AE1695" s="23">
        <v>0</v>
      </c>
      <c r="AF1695" s="23">
        <v>0</v>
      </c>
      <c r="AG1695" s="23">
        <v>0</v>
      </c>
      <c r="AH1695" s="23">
        <v>1.4423076923076923</v>
      </c>
      <c r="AI1695" s="23">
        <v>0</v>
      </c>
      <c r="AJ1695" s="23">
        <v>0</v>
      </c>
      <c r="AK1695" s="23">
        <v>0</v>
      </c>
      <c r="AL1695" s="23">
        <v>0</v>
      </c>
      <c r="AM1695" s="23">
        <v>0</v>
      </c>
      <c r="AN1695" s="23">
        <v>0</v>
      </c>
      <c r="AO1695" s="23">
        <v>0</v>
      </c>
      <c r="AP1695" s="23">
        <v>0</v>
      </c>
      <c r="AQ1695" s="23">
        <v>0</v>
      </c>
      <c r="AR1695" s="23">
        <v>0</v>
      </c>
      <c r="AS1695" s="23">
        <v>0</v>
      </c>
      <c r="AT1695" s="23">
        <v>0</v>
      </c>
      <c r="AU1695" s="23">
        <v>0</v>
      </c>
      <c r="AV1695" s="23">
        <v>0</v>
      </c>
      <c r="AW1695" s="23">
        <v>0</v>
      </c>
      <c r="AX1695" s="23">
        <v>0</v>
      </c>
      <c r="AY1695" s="23">
        <v>0</v>
      </c>
      <c r="AZ1695" s="23">
        <v>0</v>
      </c>
      <c r="BA1695" s="23">
        <v>0</v>
      </c>
      <c r="BB1695" s="23">
        <v>0</v>
      </c>
      <c r="BC1695" s="23">
        <v>0</v>
      </c>
      <c r="BD1695" s="23">
        <v>2.8846153846153846</v>
      </c>
      <c r="BE1695" s="23">
        <v>0</v>
      </c>
      <c r="BF1695" s="23">
        <v>0</v>
      </c>
      <c r="BG1695" s="23">
        <v>0</v>
      </c>
      <c r="BH1695" s="23">
        <v>0</v>
      </c>
      <c r="BI1695" s="23">
        <v>0</v>
      </c>
      <c r="BJ1695" s="23">
        <v>0</v>
      </c>
      <c r="BK1695" s="23">
        <v>0</v>
      </c>
      <c r="BL1695" s="23">
        <v>0</v>
      </c>
      <c r="BM1695" s="23">
        <v>0</v>
      </c>
      <c r="BN1695" s="23">
        <v>0</v>
      </c>
      <c r="BO1695" s="23">
        <v>0</v>
      </c>
      <c r="BP1695" s="23">
        <v>0</v>
      </c>
      <c r="BQ1695" s="23">
        <v>0</v>
      </c>
      <c r="BR1695" s="23">
        <v>0</v>
      </c>
      <c r="BS1695" s="23">
        <v>0</v>
      </c>
      <c r="BT1695" s="23">
        <v>0</v>
      </c>
      <c r="BU1695" s="23">
        <v>0</v>
      </c>
      <c r="BV1695" s="23">
        <v>0</v>
      </c>
      <c r="BW1695" s="23">
        <v>0</v>
      </c>
      <c r="BX1695" s="23">
        <v>0</v>
      </c>
      <c r="BY1695" s="23">
        <v>0</v>
      </c>
      <c r="BZ1695" s="23">
        <v>0</v>
      </c>
      <c r="CA1695" s="23">
        <v>0</v>
      </c>
      <c r="CB1695" s="23">
        <v>0</v>
      </c>
      <c r="CC1695" s="23">
        <v>0</v>
      </c>
      <c r="CD1695" s="23">
        <v>0</v>
      </c>
      <c r="CE1695" s="23">
        <v>0</v>
      </c>
      <c r="CF1695" s="23">
        <v>0</v>
      </c>
      <c r="CG1695" s="23">
        <v>0</v>
      </c>
      <c r="CH1695" s="23">
        <v>0</v>
      </c>
      <c r="CI1695" s="23">
        <v>0</v>
      </c>
      <c r="CJ1695" s="23">
        <v>0</v>
      </c>
      <c r="CK1695" s="23">
        <v>0</v>
      </c>
      <c r="CL1695" s="23">
        <v>0</v>
      </c>
      <c r="CM1695" s="23">
        <v>0</v>
      </c>
      <c r="CN1695" s="23">
        <v>0</v>
      </c>
      <c r="CO1695" s="23">
        <v>0</v>
      </c>
      <c r="CP1695" s="23">
        <v>0</v>
      </c>
      <c r="CQ1695" s="23">
        <v>0</v>
      </c>
      <c r="CR1695" s="23">
        <v>0</v>
      </c>
      <c r="CS1695" s="23">
        <v>0</v>
      </c>
      <c r="CT1695" s="23">
        <v>0</v>
      </c>
      <c r="CU1695" s="23">
        <v>0</v>
      </c>
      <c r="CV1695" s="23">
        <v>0</v>
      </c>
      <c r="CW1695" s="23">
        <v>0</v>
      </c>
      <c r="CX1695" s="23">
        <v>0</v>
      </c>
      <c r="CY1695" s="27">
        <v>4.9773755656108705</v>
      </c>
      <c r="CZ1695" s="14">
        <v>0</v>
      </c>
      <c r="DA1695" s="22">
        <v>0</v>
      </c>
      <c r="DB1695" s="22">
        <v>52.311435523114355</v>
      </c>
      <c r="DC1695" s="22">
        <v>0</v>
      </c>
      <c r="DD1695" s="22">
        <v>0</v>
      </c>
      <c r="DE1695" s="22">
        <v>0</v>
      </c>
      <c r="DF1695" s="22">
        <v>0</v>
      </c>
      <c r="DG1695" s="22">
        <v>47.688564476885645</v>
      </c>
      <c r="DH1695" s="14">
        <v>0</v>
      </c>
      <c r="DI1695" s="24">
        <v>5.0119331742243434</v>
      </c>
      <c r="DJ1695" s="14">
        <v>22.935779816513762</v>
      </c>
      <c r="DK1695" s="4">
        <v>184</v>
      </c>
      <c r="DL1695" s="22">
        <v>100</v>
      </c>
      <c r="DM1695" s="22">
        <v>0</v>
      </c>
      <c r="DN1695" s="22">
        <v>0</v>
      </c>
      <c r="DO1695" s="22">
        <v>0</v>
      </c>
      <c r="DP1695" s="4">
        <v>4</v>
      </c>
      <c r="DQ1695" s="22">
        <v>1.680672268907563</v>
      </c>
      <c r="DR1695" s="4">
        <v>0</v>
      </c>
      <c r="DS1695" s="22">
        <v>0</v>
      </c>
      <c r="DT1695" s="17">
        <v>821.875</v>
      </c>
      <c r="DU1695" s="22">
        <v>35.652173913043477</v>
      </c>
      <c r="DV1695" s="22">
        <v>30.869565217391305</v>
      </c>
      <c r="DW1695" s="26">
        <v>4.6783625730994149</v>
      </c>
      <c r="DX1695" s="12">
        <v>2.4768211920529803</v>
      </c>
    </row>
    <row r="1696" spans="1:128" ht="10.5" x14ac:dyDescent="0.25">
      <c r="A1696" s="11">
        <v>1692</v>
      </c>
      <c r="B1696" s="4" t="s">
        <v>1042</v>
      </c>
      <c r="C1696" s="4">
        <v>1063</v>
      </c>
      <c r="D1696" s="22">
        <v>3.5238095238095237</v>
      </c>
      <c r="E1696" s="22">
        <v>5.1428571428571423</v>
      </c>
      <c r="F1696" s="22">
        <v>6.4761904761904754</v>
      </c>
      <c r="G1696" s="22">
        <v>6.4761904761904754</v>
      </c>
      <c r="H1696" s="22">
        <v>6.666666666666667</v>
      </c>
      <c r="I1696" s="22">
        <v>3.0476190476190474</v>
      </c>
      <c r="J1696" s="22">
        <v>4.2857142857142856</v>
      </c>
      <c r="K1696" s="22">
        <v>5.1428571428571423</v>
      </c>
      <c r="L1696" s="22">
        <v>5.0476190476190474</v>
      </c>
      <c r="M1696" s="22">
        <v>7.4285714285714288</v>
      </c>
      <c r="N1696" s="22">
        <v>9.3333333333333339</v>
      </c>
      <c r="O1696" s="22">
        <v>9.1428571428571423</v>
      </c>
      <c r="P1696" s="22">
        <v>9.0476190476190474</v>
      </c>
      <c r="Q1696" s="22">
        <v>7.5238095238095246</v>
      </c>
      <c r="R1696" s="22">
        <v>5.2380952380952381</v>
      </c>
      <c r="S1696" s="22">
        <v>3.3333333333333335</v>
      </c>
      <c r="T1696" s="22">
        <v>1.8095238095238095</v>
      </c>
      <c r="U1696" s="22">
        <v>1.3333333333333335</v>
      </c>
      <c r="V1696" s="23">
        <v>11.604439959636721</v>
      </c>
      <c r="W1696" s="23">
        <v>0</v>
      </c>
      <c r="X1696" s="23">
        <v>88.395560040363279</v>
      </c>
      <c r="Y1696" s="23">
        <v>0</v>
      </c>
      <c r="Z1696" s="23">
        <v>0</v>
      </c>
      <c r="AA1696" s="23">
        <v>0</v>
      </c>
      <c r="AB1696" s="23">
        <v>0.50454086781029261</v>
      </c>
      <c r="AC1696" s="23">
        <v>0</v>
      </c>
      <c r="AD1696" s="23">
        <v>0.40363269424823411</v>
      </c>
      <c r="AE1696" s="23">
        <v>0</v>
      </c>
      <c r="AF1696" s="23">
        <v>0</v>
      </c>
      <c r="AG1696" s="23">
        <v>0</v>
      </c>
      <c r="AH1696" s="23">
        <v>5.1463168516649853</v>
      </c>
      <c r="AI1696" s="23">
        <v>0</v>
      </c>
      <c r="AJ1696" s="23">
        <v>0</v>
      </c>
      <c r="AK1696" s="23">
        <v>0</v>
      </c>
      <c r="AL1696" s="23">
        <v>1.4127144298688195</v>
      </c>
      <c r="AM1696" s="23">
        <v>0</v>
      </c>
      <c r="AN1696" s="23">
        <v>0</v>
      </c>
      <c r="AO1696" s="23">
        <v>0</v>
      </c>
      <c r="AP1696" s="23">
        <v>0</v>
      </c>
      <c r="AQ1696" s="23">
        <v>0</v>
      </c>
      <c r="AR1696" s="23">
        <v>0</v>
      </c>
      <c r="AS1696" s="23">
        <v>0</v>
      </c>
      <c r="AT1696" s="23">
        <v>0</v>
      </c>
      <c r="AU1696" s="23">
        <v>0</v>
      </c>
      <c r="AV1696" s="23">
        <v>0</v>
      </c>
      <c r="AW1696" s="23">
        <v>0</v>
      </c>
      <c r="AX1696" s="23">
        <v>0</v>
      </c>
      <c r="AY1696" s="23">
        <v>0</v>
      </c>
      <c r="AZ1696" s="23">
        <v>0</v>
      </c>
      <c r="BA1696" s="23">
        <v>0</v>
      </c>
      <c r="BB1696" s="23">
        <v>0</v>
      </c>
      <c r="BC1696" s="23">
        <v>0.50454086781029261</v>
      </c>
      <c r="BD1696" s="23">
        <v>1.513622603430878</v>
      </c>
      <c r="BE1696" s="23">
        <v>0</v>
      </c>
      <c r="BF1696" s="23">
        <v>0</v>
      </c>
      <c r="BG1696" s="23">
        <v>0</v>
      </c>
      <c r="BH1696" s="23">
        <v>0</v>
      </c>
      <c r="BI1696" s="23">
        <v>0</v>
      </c>
      <c r="BJ1696" s="23">
        <v>0.30272452068617556</v>
      </c>
      <c r="BK1696" s="23">
        <v>0</v>
      </c>
      <c r="BL1696" s="23">
        <v>0</v>
      </c>
      <c r="BM1696" s="23">
        <v>0.80726538849646823</v>
      </c>
      <c r="BN1696" s="23">
        <v>0</v>
      </c>
      <c r="BO1696" s="23">
        <v>0</v>
      </c>
      <c r="BP1696" s="23">
        <v>0.40363269424823411</v>
      </c>
      <c r="BQ1696" s="23">
        <v>0</v>
      </c>
      <c r="BR1696" s="23">
        <v>0.60544904137235112</v>
      </c>
      <c r="BS1696" s="23">
        <v>0</v>
      </c>
      <c r="BT1696" s="23">
        <v>0</v>
      </c>
      <c r="BU1696" s="23">
        <v>0</v>
      </c>
      <c r="BV1696" s="23">
        <v>0.4935834155972359</v>
      </c>
      <c r="BW1696" s="23">
        <v>0</v>
      </c>
      <c r="BX1696" s="23">
        <v>0</v>
      </c>
      <c r="BY1696" s="23">
        <v>0</v>
      </c>
      <c r="BZ1696" s="23">
        <v>0</v>
      </c>
      <c r="CA1696" s="23">
        <v>0.88845014807502465</v>
      </c>
      <c r="CB1696" s="23">
        <v>0.4935834155972359</v>
      </c>
      <c r="CC1696" s="23">
        <v>0</v>
      </c>
      <c r="CD1696" s="23">
        <v>0</v>
      </c>
      <c r="CE1696" s="23">
        <v>0</v>
      </c>
      <c r="CF1696" s="23">
        <v>0</v>
      </c>
      <c r="CG1696" s="23">
        <v>0</v>
      </c>
      <c r="CH1696" s="23">
        <v>0</v>
      </c>
      <c r="CI1696" s="23">
        <v>0</v>
      </c>
      <c r="CJ1696" s="23">
        <v>0</v>
      </c>
      <c r="CK1696" s="23">
        <v>0</v>
      </c>
      <c r="CL1696" s="23">
        <v>0.5923000987166831</v>
      </c>
      <c r="CM1696" s="23">
        <v>0</v>
      </c>
      <c r="CN1696" s="23">
        <v>0</v>
      </c>
      <c r="CO1696" s="23">
        <v>0</v>
      </c>
      <c r="CP1696" s="23">
        <v>0</v>
      </c>
      <c r="CQ1696" s="23">
        <v>0</v>
      </c>
      <c r="CR1696" s="23">
        <v>0</v>
      </c>
      <c r="CS1696" s="23">
        <v>0.88845014807502465</v>
      </c>
      <c r="CT1696" s="23">
        <v>0</v>
      </c>
      <c r="CU1696" s="23">
        <v>0</v>
      </c>
      <c r="CV1696" s="23">
        <v>0</v>
      </c>
      <c r="CW1696" s="23">
        <v>0</v>
      </c>
      <c r="CX1696" s="23">
        <v>0</v>
      </c>
      <c r="CY1696" s="27">
        <v>8.2784571966133598</v>
      </c>
      <c r="CZ1696" s="14">
        <v>0.3948667324777887</v>
      </c>
      <c r="DA1696" s="22">
        <v>1.0121457489878543</v>
      </c>
      <c r="DB1696" s="22">
        <v>34.91902834008097</v>
      </c>
      <c r="DC1696" s="22">
        <v>0</v>
      </c>
      <c r="DD1696" s="22">
        <v>0</v>
      </c>
      <c r="DE1696" s="22">
        <v>0.50607287449392713</v>
      </c>
      <c r="DF1696" s="22">
        <v>0.50607287449392713</v>
      </c>
      <c r="DG1696" s="22">
        <v>63.056680161943326</v>
      </c>
      <c r="DH1696" s="14">
        <v>4.2857142857142856</v>
      </c>
      <c r="DI1696" s="24">
        <v>2.6679841897233199</v>
      </c>
      <c r="DJ1696" s="14">
        <v>21.47887323943662</v>
      </c>
      <c r="DK1696" s="4">
        <v>386</v>
      </c>
      <c r="DL1696" s="22">
        <v>100</v>
      </c>
      <c r="DM1696" s="22">
        <v>0</v>
      </c>
      <c r="DN1696" s="22">
        <v>0</v>
      </c>
      <c r="DO1696" s="22">
        <v>0</v>
      </c>
      <c r="DP1696" s="4">
        <v>16</v>
      </c>
      <c r="DQ1696" s="22">
        <v>2.6936026936026933</v>
      </c>
      <c r="DR1696" s="4">
        <v>4</v>
      </c>
      <c r="DS1696" s="22">
        <v>6.8965517241379306</v>
      </c>
      <c r="DT1696" s="17">
        <v>927.11864406779659</v>
      </c>
      <c r="DU1696" s="22">
        <v>41.946902654867259</v>
      </c>
      <c r="DV1696" s="22">
        <v>14.690265486725664</v>
      </c>
      <c r="DW1696" s="26">
        <v>6.140350877192982</v>
      </c>
      <c r="DX1696" s="12">
        <v>2.6852941176470586</v>
      </c>
    </row>
    <row r="1697" spans="1:128" ht="10.5" x14ac:dyDescent="0.25">
      <c r="A1697" s="11">
        <v>1693</v>
      </c>
      <c r="B1697" s="4" t="s">
        <v>2222</v>
      </c>
      <c r="C1697" s="4">
        <v>41</v>
      </c>
      <c r="D1697" s="22">
        <v>28.000000000000004</v>
      </c>
      <c r="E1697" s="22">
        <v>0</v>
      </c>
      <c r="F1697" s="22">
        <v>0</v>
      </c>
      <c r="G1697" s="22">
        <v>0</v>
      </c>
      <c r="H1697" s="22">
        <v>0</v>
      </c>
      <c r="I1697" s="22">
        <v>12</v>
      </c>
      <c r="J1697" s="22">
        <v>16</v>
      </c>
      <c r="K1697" s="22">
        <v>0</v>
      </c>
      <c r="L1697" s="22">
        <v>0</v>
      </c>
      <c r="M1697" s="22">
        <v>0</v>
      </c>
      <c r="N1697" s="22">
        <v>12</v>
      </c>
      <c r="O1697" s="22">
        <v>0</v>
      </c>
      <c r="P1697" s="22">
        <v>0</v>
      </c>
      <c r="Q1697" s="22">
        <v>20</v>
      </c>
      <c r="R1697" s="22">
        <v>12</v>
      </c>
      <c r="S1697" s="22">
        <v>0</v>
      </c>
      <c r="T1697" s="22">
        <v>0</v>
      </c>
      <c r="U1697" s="22">
        <v>0</v>
      </c>
      <c r="V1697" s="23">
        <v>0</v>
      </c>
      <c r="W1697" s="23">
        <v>0</v>
      </c>
      <c r="X1697" s="23">
        <v>100</v>
      </c>
      <c r="Y1697" s="23">
        <v>0</v>
      </c>
      <c r="Z1697" s="23">
        <v>0</v>
      </c>
      <c r="AA1697" s="23">
        <v>0</v>
      </c>
      <c r="AB1697" s="23">
        <v>0</v>
      </c>
      <c r="AC1697" s="23">
        <v>0</v>
      </c>
      <c r="AD1697" s="23">
        <v>0</v>
      </c>
      <c r="AE1697" s="23">
        <v>0</v>
      </c>
      <c r="AF1697" s="23">
        <v>0</v>
      </c>
      <c r="AG1697" s="23">
        <v>0</v>
      </c>
      <c r="AH1697" s="23">
        <v>0</v>
      </c>
      <c r="AI1697" s="23">
        <v>0</v>
      </c>
      <c r="AJ1697" s="23">
        <v>0</v>
      </c>
      <c r="AK1697" s="23">
        <v>0</v>
      </c>
      <c r="AL1697" s="23">
        <v>0</v>
      </c>
      <c r="AM1697" s="23">
        <v>0</v>
      </c>
      <c r="AN1697" s="23">
        <v>0</v>
      </c>
      <c r="AO1697" s="23">
        <v>0</v>
      </c>
      <c r="AP1697" s="23">
        <v>0</v>
      </c>
      <c r="AQ1697" s="23">
        <v>0</v>
      </c>
      <c r="AR1697" s="23">
        <v>0</v>
      </c>
      <c r="AS1697" s="23">
        <v>0</v>
      </c>
      <c r="AT1697" s="23">
        <v>0</v>
      </c>
      <c r="AU1697" s="23">
        <v>0</v>
      </c>
      <c r="AV1697" s="23">
        <v>0</v>
      </c>
      <c r="AW1697" s="23">
        <v>0</v>
      </c>
      <c r="AX1697" s="23">
        <v>0</v>
      </c>
      <c r="AY1697" s="23">
        <v>0</v>
      </c>
      <c r="AZ1697" s="23">
        <v>0</v>
      </c>
      <c r="BA1697" s="23">
        <v>0</v>
      </c>
      <c r="BB1697" s="23">
        <v>0</v>
      </c>
      <c r="BC1697" s="23">
        <v>0</v>
      </c>
      <c r="BD1697" s="23">
        <v>0</v>
      </c>
      <c r="BE1697" s="23">
        <v>0</v>
      </c>
      <c r="BF1697" s="23">
        <v>0</v>
      </c>
      <c r="BG1697" s="23">
        <v>0</v>
      </c>
      <c r="BH1697" s="23">
        <v>0</v>
      </c>
      <c r="BI1697" s="23">
        <v>0</v>
      </c>
      <c r="BJ1697" s="23">
        <v>0</v>
      </c>
      <c r="BK1697" s="23">
        <v>0</v>
      </c>
      <c r="BL1697" s="23">
        <v>0</v>
      </c>
      <c r="BM1697" s="23">
        <v>0</v>
      </c>
      <c r="BN1697" s="23">
        <v>0</v>
      </c>
      <c r="BO1697" s="23">
        <v>0</v>
      </c>
      <c r="BP1697" s="23">
        <v>0</v>
      </c>
      <c r="BQ1697" s="23">
        <v>0</v>
      </c>
      <c r="BR1697" s="23">
        <v>0</v>
      </c>
      <c r="BS1697" s="23">
        <v>0</v>
      </c>
      <c r="BT1697" s="23">
        <v>0</v>
      </c>
      <c r="BU1697" s="23">
        <v>0</v>
      </c>
      <c r="BV1697" s="23">
        <v>0</v>
      </c>
      <c r="BW1697" s="23">
        <v>0</v>
      </c>
      <c r="BX1697" s="23">
        <v>0</v>
      </c>
      <c r="BY1697" s="23">
        <v>0</v>
      </c>
      <c r="BZ1697" s="23">
        <v>0</v>
      </c>
      <c r="CA1697" s="23">
        <v>0</v>
      </c>
      <c r="CB1697" s="23">
        <v>0</v>
      </c>
      <c r="CC1697" s="23">
        <v>0</v>
      </c>
      <c r="CD1697" s="23">
        <v>0</v>
      </c>
      <c r="CE1697" s="23">
        <v>0</v>
      </c>
      <c r="CF1697" s="23">
        <v>0</v>
      </c>
      <c r="CG1697" s="23">
        <v>0</v>
      </c>
      <c r="CH1697" s="23">
        <v>0</v>
      </c>
      <c r="CI1697" s="23">
        <v>0</v>
      </c>
      <c r="CJ1697" s="23">
        <v>0</v>
      </c>
      <c r="CK1697" s="23">
        <v>0</v>
      </c>
      <c r="CL1697" s="23">
        <v>0</v>
      </c>
      <c r="CM1697" s="23">
        <v>0</v>
      </c>
      <c r="CN1697" s="23">
        <v>0</v>
      </c>
      <c r="CO1697" s="23">
        <v>0</v>
      </c>
      <c r="CP1697" s="23">
        <v>0</v>
      </c>
      <c r="CQ1697" s="23">
        <v>0</v>
      </c>
      <c r="CR1697" s="23">
        <v>0</v>
      </c>
      <c r="CS1697" s="23">
        <v>0</v>
      </c>
      <c r="CT1697" s="23">
        <v>0</v>
      </c>
      <c r="CU1697" s="23">
        <v>0</v>
      </c>
      <c r="CV1697" s="23">
        <v>0</v>
      </c>
      <c r="CW1697" s="23">
        <v>0</v>
      </c>
      <c r="CX1697" s="23">
        <v>0</v>
      </c>
      <c r="CY1697" s="27">
        <v>9.7560975609756042</v>
      </c>
      <c r="CZ1697" s="14">
        <v>0</v>
      </c>
      <c r="DA1697" s="22">
        <v>0</v>
      </c>
      <c r="DB1697" s="22">
        <v>43.243243243243242</v>
      </c>
      <c r="DC1697" s="22">
        <v>0</v>
      </c>
      <c r="DD1697" s="22">
        <v>0</v>
      </c>
      <c r="DE1697" s="22">
        <v>0</v>
      </c>
      <c r="DF1697" s="22">
        <v>0</v>
      </c>
      <c r="DG1697" s="22">
        <v>56.756756756756758</v>
      </c>
      <c r="DH1697" s="14" t="e">
        <v>#DIV/0!</v>
      </c>
      <c r="DI1697" s="24">
        <v>11.363636363636363</v>
      </c>
      <c r="DJ1697" s="14">
        <v>12</v>
      </c>
      <c r="DK1697" s="4">
        <v>14</v>
      </c>
      <c r="DL1697" s="22">
        <v>100</v>
      </c>
      <c r="DM1697" s="22">
        <v>0</v>
      </c>
      <c r="DN1697" s="22">
        <v>0</v>
      </c>
      <c r="DO1697" s="22">
        <v>0</v>
      </c>
      <c r="DP1697" s="4">
        <v>0</v>
      </c>
      <c r="DQ1697" s="22">
        <v>0</v>
      </c>
      <c r="DR1697" s="4">
        <v>0</v>
      </c>
      <c r="DS1697" s="22" t="e">
        <v>#DIV/0!</v>
      </c>
      <c r="DT1697" s="17">
        <v>608.33333333333337</v>
      </c>
      <c r="DU1697" s="22">
        <v>50</v>
      </c>
      <c r="DV1697" s="22">
        <v>50</v>
      </c>
      <c r="DW1697" s="26">
        <v>0</v>
      </c>
      <c r="DX1697" s="12">
        <v>2.5714285714285716</v>
      </c>
    </row>
    <row r="1698" spans="1:128" ht="10.5" x14ac:dyDescent="0.25">
      <c r="A1698" s="11">
        <v>1694</v>
      </c>
      <c r="B1698" s="4" t="s">
        <v>2223</v>
      </c>
      <c r="C1698" s="4">
        <v>172</v>
      </c>
      <c r="D1698" s="22">
        <v>0</v>
      </c>
      <c r="E1698" s="22">
        <v>3.9325842696629212</v>
      </c>
      <c r="F1698" s="22">
        <v>1.6853932584269662</v>
      </c>
      <c r="G1698" s="22">
        <v>3.3707865168539324</v>
      </c>
      <c r="H1698" s="22">
        <v>3.3707865168539324</v>
      </c>
      <c r="I1698" s="22">
        <v>0</v>
      </c>
      <c r="J1698" s="22">
        <v>2.8089887640449436</v>
      </c>
      <c r="K1698" s="22">
        <v>4.4943820224719104</v>
      </c>
      <c r="L1698" s="22">
        <v>2.2471910112359552</v>
      </c>
      <c r="M1698" s="22">
        <v>3.3707865168539324</v>
      </c>
      <c r="N1698" s="22">
        <v>8.9887640449438209</v>
      </c>
      <c r="O1698" s="22">
        <v>16.292134831460675</v>
      </c>
      <c r="P1698" s="22">
        <v>13.48314606741573</v>
      </c>
      <c r="Q1698" s="22">
        <v>14.04494382022472</v>
      </c>
      <c r="R1698" s="22">
        <v>15.168539325842698</v>
      </c>
      <c r="S1698" s="22">
        <v>2.8089887640449436</v>
      </c>
      <c r="T1698" s="22">
        <v>3.9325842696629212</v>
      </c>
      <c r="U1698" s="22">
        <v>0</v>
      </c>
      <c r="V1698" s="23">
        <v>20</v>
      </c>
      <c r="W1698" s="23">
        <v>0</v>
      </c>
      <c r="X1698" s="23">
        <v>80</v>
      </c>
      <c r="Y1698" s="23">
        <v>0</v>
      </c>
      <c r="Z1698" s="23">
        <v>0</v>
      </c>
      <c r="AA1698" s="23">
        <v>0</v>
      </c>
      <c r="AB1698" s="23">
        <v>0</v>
      </c>
      <c r="AC1698" s="23">
        <v>0</v>
      </c>
      <c r="AD1698" s="23">
        <v>0</v>
      </c>
      <c r="AE1698" s="23">
        <v>0</v>
      </c>
      <c r="AF1698" s="23">
        <v>0</v>
      </c>
      <c r="AG1698" s="23">
        <v>0</v>
      </c>
      <c r="AH1698" s="23">
        <v>15.333333333333332</v>
      </c>
      <c r="AI1698" s="23">
        <v>0</v>
      </c>
      <c r="AJ1698" s="23">
        <v>0</v>
      </c>
      <c r="AK1698" s="23">
        <v>0</v>
      </c>
      <c r="AL1698" s="23">
        <v>0</v>
      </c>
      <c r="AM1698" s="23">
        <v>0</v>
      </c>
      <c r="AN1698" s="23">
        <v>0</v>
      </c>
      <c r="AO1698" s="23">
        <v>0</v>
      </c>
      <c r="AP1698" s="23">
        <v>0</v>
      </c>
      <c r="AQ1698" s="23">
        <v>0</v>
      </c>
      <c r="AR1698" s="23">
        <v>0</v>
      </c>
      <c r="AS1698" s="23">
        <v>0</v>
      </c>
      <c r="AT1698" s="23">
        <v>0</v>
      </c>
      <c r="AU1698" s="23">
        <v>0</v>
      </c>
      <c r="AV1698" s="23">
        <v>0</v>
      </c>
      <c r="AW1698" s="23">
        <v>0</v>
      </c>
      <c r="AX1698" s="23">
        <v>0</v>
      </c>
      <c r="AY1698" s="23">
        <v>2</v>
      </c>
      <c r="AZ1698" s="23">
        <v>2.666666666666667</v>
      </c>
      <c r="BA1698" s="23">
        <v>0</v>
      </c>
      <c r="BB1698" s="23">
        <v>0</v>
      </c>
      <c r="BC1698" s="23">
        <v>0</v>
      </c>
      <c r="BD1698" s="23">
        <v>0</v>
      </c>
      <c r="BE1698" s="23">
        <v>0</v>
      </c>
      <c r="BF1698" s="23">
        <v>0</v>
      </c>
      <c r="BG1698" s="23">
        <v>0</v>
      </c>
      <c r="BH1698" s="23">
        <v>0</v>
      </c>
      <c r="BI1698" s="23">
        <v>0</v>
      </c>
      <c r="BJ1698" s="23">
        <v>0</v>
      </c>
      <c r="BK1698" s="23">
        <v>0</v>
      </c>
      <c r="BL1698" s="23">
        <v>0</v>
      </c>
      <c r="BM1698" s="23">
        <v>0</v>
      </c>
      <c r="BN1698" s="23">
        <v>0</v>
      </c>
      <c r="BO1698" s="23">
        <v>0</v>
      </c>
      <c r="BP1698" s="23">
        <v>0</v>
      </c>
      <c r="BQ1698" s="23">
        <v>0</v>
      </c>
      <c r="BR1698" s="23">
        <v>0</v>
      </c>
      <c r="BS1698" s="23">
        <v>0</v>
      </c>
      <c r="BT1698" s="23">
        <v>0</v>
      </c>
      <c r="BU1698" s="23">
        <v>0</v>
      </c>
      <c r="BV1698" s="23">
        <v>0</v>
      </c>
      <c r="BW1698" s="23">
        <v>0</v>
      </c>
      <c r="BX1698" s="23">
        <v>0</v>
      </c>
      <c r="BY1698" s="23">
        <v>0</v>
      </c>
      <c r="BZ1698" s="23">
        <v>0</v>
      </c>
      <c r="CA1698" s="23">
        <v>0</v>
      </c>
      <c r="CB1698" s="23">
        <v>0</v>
      </c>
      <c r="CC1698" s="23">
        <v>0</v>
      </c>
      <c r="CD1698" s="23">
        <v>0</v>
      </c>
      <c r="CE1698" s="23">
        <v>0</v>
      </c>
      <c r="CF1698" s="23">
        <v>0</v>
      </c>
      <c r="CG1698" s="23">
        <v>0</v>
      </c>
      <c r="CH1698" s="23">
        <v>0</v>
      </c>
      <c r="CI1698" s="23">
        <v>0</v>
      </c>
      <c r="CJ1698" s="23">
        <v>0</v>
      </c>
      <c r="CK1698" s="23">
        <v>1.935483870967742</v>
      </c>
      <c r="CL1698" s="23">
        <v>0</v>
      </c>
      <c r="CM1698" s="23">
        <v>0</v>
      </c>
      <c r="CN1698" s="23">
        <v>0</v>
      </c>
      <c r="CO1698" s="23">
        <v>0</v>
      </c>
      <c r="CP1698" s="23">
        <v>0</v>
      </c>
      <c r="CQ1698" s="23">
        <v>0</v>
      </c>
      <c r="CR1698" s="23">
        <v>0</v>
      </c>
      <c r="CS1698" s="23">
        <v>0</v>
      </c>
      <c r="CT1698" s="23">
        <v>0</v>
      </c>
      <c r="CU1698" s="23">
        <v>0</v>
      </c>
      <c r="CV1698" s="23">
        <v>0</v>
      </c>
      <c r="CW1698" s="23">
        <v>0</v>
      </c>
      <c r="CX1698" s="23">
        <v>0</v>
      </c>
      <c r="CY1698" s="27">
        <v>11.627906976744185</v>
      </c>
      <c r="CZ1698" s="14">
        <v>0</v>
      </c>
      <c r="DA1698" s="22">
        <v>0</v>
      </c>
      <c r="DB1698" s="22">
        <v>44.516129032258064</v>
      </c>
      <c r="DC1698" s="22">
        <v>0</v>
      </c>
      <c r="DD1698" s="22">
        <v>0</v>
      </c>
      <c r="DE1698" s="22">
        <v>0</v>
      </c>
      <c r="DF1698" s="22">
        <v>0</v>
      </c>
      <c r="DG1698" s="22">
        <v>55.483870967741936</v>
      </c>
      <c r="DH1698" s="14">
        <v>0</v>
      </c>
      <c r="DI1698" s="24">
        <v>9.2592592592592595</v>
      </c>
      <c r="DJ1698" s="14">
        <v>21.935483870967744</v>
      </c>
      <c r="DK1698" s="4">
        <v>300</v>
      </c>
      <c r="DL1698" s="22">
        <v>66.333333333333329</v>
      </c>
      <c r="DM1698" s="22">
        <v>31.666666666666664</v>
      </c>
      <c r="DN1698" s="22">
        <v>0</v>
      </c>
      <c r="DO1698" s="22">
        <v>2</v>
      </c>
      <c r="DP1698" s="4">
        <v>11</v>
      </c>
      <c r="DQ1698" s="22">
        <v>18.64406779661017</v>
      </c>
      <c r="DR1698" s="4">
        <v>0</v>
      </c>
      <c r="DS1698" s="22" t="e">
        <v>#DIV/0!</v>
      </c>
      <c r="DT1698" s="17">
        <v>482.60869565217388</v>
      </c>
      <c r="DU1698" s="22">
        <v>27.083333333333332</v>
      </c>
      <c r="DV1698" s="22">
        <v>35.416666666666671</v>
      </c>
      <c r="DW1698" s="26">
        <v>0</v>
      </c>
      <c r="DX1698" s="12">
        <v>1.6168224299065421</v>
      </c>
    </row>
    <row r="1699" spans="1:128" ht="10.5" x14ac:dyDescent="0.25">
      <c r="A1699" s="11">
        <v>1695</v>
      </c>
      <c r="B1699" s="4" t="s">
        <v>1043</v>
      </c>
      <c r="C1699" s="4">
        <v>167</v>
      </c>
      <c r="D1699" s="22">
        <v>5.161290322580645</v>
      </c>
      <c r="E1699" s="22">
        <v>10.967741935483872</v>
      </c>
      <c r="F1699" s="22">
        <v>9.67741935483871</v>
      </c>
      <c r="G1699" s="22">
        <v>5.806451612903226</v>
      </c>
      <c r="H1699" s="22">
        <v>4.5161290322580641</v>
      </c>
      <c r="I1699" s="22">
        <v>1.935483870967742</v>
      </c>
      <c r="J1699" s="22">
        <v>0</v>
      </c>
      <c r="K1699" s="22">
        <v>7.741935483870968</v>
      </c>
      <c r="L1699" s="22">
        <v>7.096774193548387</v>
      </c>
      <c r="M1699" s="22">
        <v>5.161290322580645</v>
      </c>
      <c r="N1699" s="22">
        <v>9.0322580645161281</v>
      </c>
      <c r="O1699" s="22">
        <v>10.967741935483872</v>
      </c>
      <c r="P1699" s="22">
        <v>8.3870967741935498</v>
      </c>
      <c r="Q1699" s="22">
        <v>3.870967741935484</v>
      </c>
      <c r="R1699" s="22">
        <v>6.4516129032258061</v>
      </c>
      <c r="S1699" s="22">
        <v>0</v>
      </c>
      <c r="T1699" s="22">
        <v>0</v>
      </c>
      <c r="U1699" s="22">
        <v>3.225806451612903</v>
      </c>
      <c r="V1699" s="23">
        <v>3.8461538461538396</v>
      </c>
      <c r="W1699" s="23">
        <v>0</v>
      </c>
      <c r="X1699" s="23">
        <v>96.15384615384616</v>
      </c>
      <c r="Y1699" s="23">
        <v>0</v>
      </c>
      <c r="Z1699" s="23">
        <v>0</v>
      </c>
      <c r="AA1699" s="23">
        <v>0</v>
      </c>
      <c r="AB1699" s="23">
        <v>0</v>
      </c>
      <c r="AC1699" s="23">
        <v>0</v>
      </c>
      <c r="AD1699" s="23">
        <v>0</v>
      </c>
      <c r="AE1699" s="23">
        <v>0</v>
      </c>
      <c r="AF1699" s="23">
        <v>0</v>
      </c>
      <c r="AG1699" s="23">
        <v>0</v>
      </c>
      <c r="AH1699" s="23">
        <v>3.8461538461538463</v>
      </c>
      <c r="AI1699" s="23">
        <v>0</v>
      </c>
      <c r="AJ1699" s="23">
        <v>0</v>
      </c>
      <c r="AK1699" s="23">
        <v>0</v>
      </c>
      <c r="AL1699" s="23">
        <v>0</v>
      </c>
      <c r="AM1699" s="23">
        <v>0</v>
      </c>
      <c r="AN1699" s="23">
        <v>0</v>
      </c>
      <c r="AO1699" s="23">
        <v>0</v>
      </c>
      <c r="AP1699" s="23">
        <v>0</v>
      </c>
      <c r="AQ1699" s="23">
        <v>0</v>
      </c>
      <c r="AR1699" s="23">
        <v>0</v>
      </c>
      <c r="AS1699" s="23">
        <v>0</v>
      </c>
      <c r="AT1699" s="23">
        <v>0</v>
      </c>
      <c r="AU1699" s="23">
        <v>0</v>
      </c>
      <c r="AV1699" s="23">
        <v>0</v>
      </c>
      <c r="AW1699" s="23">
        <v>0</v>
      </c>
      <c r="AX1699" s="23">
        <v>0</v>
      </c>
      <c r="AY1699" s="23">
        <v>0</v>
      </c>
      <c r="AZ1699" s="23">
        <v>0</v>
      </c>
      <c r="BA1699" s="23">
        <v>0</v>
      </c>
      <c r="BB1699" s="23">
        <v>0</v>
      </c>
      <c r="BC1699" s="23">
        <v>0</v>
      </c>
      <c r="BD1699" s="23">
        <v>0</v>
      </c>
      <c r="BE1699" s="23">
        <v>0</v>
      </c>
      <c r="BF1699" s="23">
        <v>0</v>
      </c>
      <c r="BG1699" s="23">
        <v>0</v>
      </c>
      <c r="BH1699" s="23">
        <v>0</v>
      </c>
      <c r="BI1699" s="23">
        <v>0</v>
      </c>
      <c r="BJ1699" s="23">
        <v>0</v>
      </c>
      <c r="BK1699" s="23">
        <v>0</v>
      </c>
      <c r="BL1699" s="23">
        <v>0</v>
      </c>
      <c r="BM1699" s="23">
        <v>0</v>
      </c>
      <c r="BN1699" s="23">
        <v>0</v>
      </c>
      <c r="BO1699" s="23">
        <v>0</v>
      </c>
      <c r="BP1699" s="23">
        <v>0</v>
      </c>
      <c r="BQ1699" s="23">
        <v>0</v>
      </c>
      <c r="BR1699" s="23">
        <v>0</v>
      </c>
      <c r="BS1699" s="23">
        <v>0</v>
      </c>
      <c r="BT1699" s="23">
        <v>0</v>
      </c>
      <c r="BU1699" s="23">
        <v>0</v>
      </c>
      <c r="BV1699" s="23">
        <v>0</v>
      </c>
      <c r="BW1699" s="23">
        <v>0</v>
      </c>
      <c r="BX1699" s="23">
        <v>0</v>
      </c>
      <c r="BY1699" s="23">
        <v>0</v>
      </c>
      <c r="BZ1699" s="23">
        <v>0</v>
      </c>
      <c r="CA1699" s="23">
        <v>0</v>
      </c>
      <c r="CB1699" s="23">
        <v>0</v>
      </c>
      <c r="CC1699" s="23">
        <v>0</v>
      </c>
      <c r="CD1699" s="23">
        <v>0</v>
      </c>
      <c r="CE1699" s="23">
        <v>0</v>
      </c>
      <c r="CF1699" s="23">
        <v>0</v>
      </c>
      <c r="CG1699" s="23">
        <v>0</v>
      </c>
      <c r="CH1699" s="23">
        <v>0</v>
      </c>
      <c r="CI1699" s="23">
        <v>0</v>
      </c>
      <c r="CJ1699" s="23">
        <v>0</v>
      </c>
      <c r="CK1699" s="23">
        <v>0</v>
      </c>
      <c r="CL1699" s="23">
        <v>0</v>
      </c>
      <c r="CM1699" s="23">
        <v>0</v>
      </c>
      <c r="CN1699" s="23">
        <v>0</v>
      </c>
      <c r="CO1699" s="23">
        <v>0</v>
      </c>
      <c r="CP1699" s="23">
        <v>0</v>
      </c>
      <c r="CQ1699" s="23">
        <v>0</v>
      </c>
      <c r="CR1699" s="23">
        <v>0</v>
      </c>
      <c r="CS1699" s="23">
        <v>0</v>
      </c>
      <c r="CT1699" s="23">
        <v>0</v>
      </c>
      <c r="CU1699" s="23">
        <v>0</v>
      </c>
      <c r="CV1699" s="23">
        <v>0</v>
      </c>
      <c r="CW1699" s="23">
        <v>0</v>
      </c>
      <c r="CX1699" s="23">
        <v>0</v>
      </c>
      <c r="CY1699" s="27">
        <v>5.9880239520958156</v>
      </c>
      <c r="CZ1699" s="14">
        <v>0</v>
      </c>
      <c r="DA1699" s="22">
        <v>1.910828025477707</v>
      </c>
      <c r="DB1699" s="22">
        <v>35.668789808917197</v>
      </c>
      <c r="DC1699" s="22">
        <v>0</v>
      </c>
      <c r="DD1699" s="22">
        <v>0</v>
      </c>
      <c r="DE1699" s="22">
        <v>0</v>
      </c>
      <c r="DF1699" s="22">
        <v>0</v>
      </c>
      <c r="DG1699" s="22">
        <v>62.420382165605091</v>
      </c>
      <c r="DH1699" s="14">
        <v>0</v>
      </c>
      <c r="DI1699" s="24">
        <v>2.4844720496894408</v>
      </c>
      <c r="DJ1699" s="14">
        <v>22.76422764227642</v>
      </c>
      <c r="DK1699" s="4">
        <v>65</v>
      </c>
      <c r="DL1699" s="22">
        <v>93.84615384615384</v>
      </c>
      <c r="DM1699" s="22">
        <v>0</v>
      </c>
      <c r="DN1699" s="22">
        <v>6.1538461538461542</v>
      </c>
      <c r="DO1699" s="22">
        <v>0</v>
      </c>
      <c r="DP1699" s="4">
        <v>0</v>
      </c>
      <c r="DQ1699" s="22">
        <v>0</v>
      </c>
      <c r="DR1699" s="4">
        <v>0</v>
      </c>
      <c r="DS1699" s="22">
        <v>0</v>
      </c>
      <c r="DT1699" s="17">
        <v>1089.2857142857142</v>
      </c>
      <c r="DU1699" s="22">
        <v>45.555555555555557</v>
      </c>
      <c r="DV1699" s="22">
        <v>22.222222222222221</v>
      </c>
      <c r="DW1699" s="26">
        <v>0</v>
      </c>
      <c r="DX1699" s="12">
        <v>2.6734693877551021</v>
      </c>
    </row>
    <row r="1700" spans="1:128" ht="10.5" x14ac:dyDescent="0.25">
      <c r="A1700" s="11">
        <v>1696</v>
      </c>
      <c r="B1700" s="4" t="s">
        <v>1044</v>
      </c>
      <c r="C1700" s="4">
        <v>3835</v>
      </c>
      <c r="D1700" s="22">
        <v>2.9741716671014871</v>
      </c>
      <c r="E1700" s="22">
        <v>6.1831463605530912</v>
      </c>
      <c r="F1700" s="22">
        <v>8.3224628228541615</v>
      </c>
      <c r="G1700" s="22">
        <v>9.9399947821549706</v>
      </c>
      <c r="H1700" s="22">
        <v>7.6963214192538487</v>
      </c>
      <c r="I1700" s="22">
        <v>3.3655100443516828</v>
      </c>
      <c r="J1700" s="22">
        <v>2.0871380120010432</v>
      </c>
      <c r="K1700" s="22">
        <v>3.3394208192016697</v>
      </c>
      <c r="L1700" s="22">
        <v>5.2961127054526473</v>
      </c>
      <c r="M1700" s="22">
        <v>8.0354813462040173</v>
      </c>
      <c r="N1700" s="22">
        <v>10.487868510305244</v>
      </c>
      <c r="O1700" s="22">
        <v>8.2702843725541353</v>
      </c>
      <c r="P1700" s="22">
        <v>6.8092877641534049</v>
      </c>
      <c r="Q1700" s="22">
        <v>5.3743803809026875</v>
      </c>
      <c r="R1700" s="22">
        <v>4.6438820767023223</v>
      </c>
      <c r="S1700" s="22">
        <v>3.6003130707018003</v>
      </c>
      <c r="T1700" s="22">
        <v>1.9566918862509786</v>
      </c>
      <c r="U1700" s="22">
        <v>1.6175319593008088</v>
      </c>
      <c r="V1700" s="23">
        <v>17.55333513367539</v>
      </c>
      <c r="W1700" s="23">
        <v>0</v>
      </c>
      <c r="X1700" s="23">
        <v>82.44666486632461</v>
      </c>
      <c r="Y1700" s="23">
        <v>0</v>
      </c>
      <c r="Z1700" s="23">
        <v>0</v>
      </c>
      <c r="AA1700" s="23">
        <v>0</v>
      </c>
      <c r="AB1700" s="23">
        <v>0.10802052389954091</v>
      </c>
      <c r="AC1700" s="23">
        <v>0</v>
      </c>
      <c r="AD1700" s="23">
        <v>1.8093437753173105</v>
      </c>
      <c r="AE1700" s="23">
        <v>8.1015392924655691E-2</v>
      </c>
      <c r="AF1700" s="23">
        <v>0.10802052389954091</v>
      </c>
      <c r="AG1700" s="23">
        <v>0.13502565487442614</v>
      </c>
      <c r="AH1700" s="23">
        <v>4.1317850391574398</v>
      </c>
      <c r="AI1700" s="23">
        <v>0</v>
      </c>
      <c r="AJ1700" s="23">
        <v>0.13502565487442614</v>
      </c>
      <c r="AK1700" s="23">
        <v>8.1015392924655691E-2</v>
      </c>
      <c r="AL1700" s="23">
        <v>0.56710775047258988</v>
      </c>
      <c r="AM1700" s="23">
        <v>0.29705644072373749</v>
      </c>
      <c r="AN1700" s="23">
        <v>0.29705644072373749</v>
      </c>
      <c r="AO1700" s="23">
        <v>0.89116932217121259</v>
      </c>
      <c r="AP1700" s="23">
        <v>8.1015392924655691E-2</v>
      </c>
      <c r="AQ1700" s="23">
        <v>0.35106670267350798</v>
      </c>
      <c r="AR1700" s="23">
        <v>8.1015392924655691E-2</v>
      </c>
      <c r="AS1700" s="23">
        <v>0.32406157169862276</v>
      </c>
      <c r="AT1700" s="23">
        <v>1.1612206319200649</v>
      </c>
      <c r="AU1700" s="23">
        <v>0.21604104779908181</v>
      </c>
      <c r="AV1700" s="23">
        <v>0</v>
      </c>
      <c r="AW1700" s="23">
        <v>8.1015392924655691E-2</v>
      </c>
      <c r="AX1700" s="23">
        <v>0.3780718336483932</v>
      </c>
      <c r="AY1700" s="23">
        <v>0</v>
      </c>
      <c r="AZ1700" s="23">
        <v>0</v>
      </c>
      <c r="BA1700" s="23">
        <v>0</v>
      </c>
      <c r="BB1700" s="23">
        <v>8.1015392924655691E-2</v>
      </c>
      <c r="BC1700" s="23">
        <v>0.56710775047258988</v>
      </c>
      <c r="BD1700" s="23">
        <v>1.0261949770456387</v>
      </c>
      <c r="BE1700" s="23">
        <v>8.1015392924655691E-2</v>
      </c>
      <c r="BF1700" s="23">
        <v>0</v>
      </c>
      <c r="BG1700" s="23">
        <v>0.21604104779908181</v>
      </c>
      <c r="BH1700" s="23">
        <v>0.24304617877396706</v>
      </c>
      <c r="BI1700" s="23">
        <v>0</v>
      </c>
      <c r="BJ1700" s="23">
        <v>0.16203078584931138</v>
      </c>
      <c r="BK1700" s="23">
        <v>0</v>
      </c>
      <c r="BL1700" s="23">
        <v>0.24304617877396706</v>
      </c>
      <c r="BM1700" s="23">
        <v>1.18822576289495</v>
      </c>
      <c r="BN1700" s="23">
        <v>0.32406157169862276</v>
      </c>
      <c r="BO1700" s="23">
        <v>0</v>
      </c>
      <c r="BP1700" s="23">
        <v>8.1015392924655691E-2</v>
      </c>
      <c r="BQ1700" s="23">
        <v>0</v>
      </c>
      <c r="BR1700" s="23">
        <v>0.35106670267350798</v>
      </c>
      <c r="BS1700" s="23">
        <v>0.29705644072373749</v>
      </c>
      <c r="BT1700" s="23">
        <v>0.41720990873533248</v>
      </c>
      <c r="BU1700" s="23">
        <v>0.40106951871657759</v>
      </c>
      <c r="BV1700" s="23">
        <v>0.64171122994652408</v>
      </c>
      <c r="BW1700" s="23">
        <v>0.10695187165775401</v>
      </c>
      <c r="BX1700" s="23">
        <v>0</v>
      </c>
      <c r="BY1700" s="23">
        <v>0</v>
      </c>
      <c r="BZ1700" s="23">
        <v>0.13368983957219249</v>
      </c>
      <c r="CA1700" s="23">
        <v>0.48128342245989308</v>
      </c>
      <c r="CB1700" s="23">
        <v>0.90909090909090906</v>
      </c>
      <c r="CC1700" s="23">
        <v>0</v>
      </c>
      <c r="CD1700" s="23">
        <v>0.29411764705882354</v>
      </c>
      <c r="CE1700" s="23">
        <v>0</v>
      </c>
      <c r="CF1700" s="23">
        <v>1.8983957219251339</v>
      </c>
      <c r="CG1700" s="23">
        <v>0</v>
      </c>
      <c r="CH1700" s="23">
        <v>0</v>
      </c>
      <c r="CI1700" s="23">
        <v>0.16042780748663102</v>
      </c>
      <c r="CJ1700" s="23">
        <v>0</v>
      </c>
      <c r="CK1700" s="23">
        <v>0</v>
      </c>
      <c r="CL1700" s="23">
        <v>2.2727272727272729</v>
      </c>
      <c r="CM1700" s="23">
        <v>0.32085561497326204</v>
      </c>
      <c r="CN1700" s="23">
        <v>0.34759358288770054</v>
      </c>
      <c r="CO1700" s="23">
        <v>0.37433155080213903</v>
      </c>
      <c r="CP1700" s="23">
        <v>0</v>
      </c>
      <c r="CQ1700" s="23">
        <v>0</v>
      </c>
      <c r="CR1700" s="23">
        <v>0.10695187165775401</v>
      </c>
      <c r="CS1700" s="23">
        <v>0.34759358288770054</v>
      </c>
      <c r="CT1700" s="23">
        <v>0.13368983957219249</v>
      </c>
      <c r="CU1700" s="23">
        <v>0</v>
      </c>
      <c r="CV1700" s="23">
        <v>0.32085561497326204</v>
      </c>
      <c r="CW1700" s="23">
        <v>0</v>
      </c>
      <c r="CX1700" s="23">
        <v>0.18716577540106952</v>
      </c>
      <c r="CY1700" s="27">
        <v>13.063885267275097</v>
      </c>
      <c r="CZ1700" s="14">
        <v>1.2</v>
      </c>
      <c r="DA1700" s="22">
        <v>1.0635396782110718</v>
      </c>
      <c r="DB1700" s="22">
        <v>53.695118625579497</v>
      </c>
      <c r="DC1700" s="22">
        <v>0.27270248159258248</v>
      </c>
      <c r="DD1700" s="22">
        <v>0.98172893373329706</v>
      </c>
      <c r="DE1700" s="22">
        <v>0.13635124079629124</v>
      </c>
      <c r="DF1700" s="22">
        <v>0.81810744477774744</v>
      </c>
      <c r="DG1700" s="22">
        <v>43.032451595309517</v>
      </c>
      <c r="DH1700" s="14">
        <v>2.422145328719723</v>
      </c>
      <c r="DI1700" s="24">
        <v>3.1417830290010738</v>
      </c>
      <c r="DJ1700" s="14">
        <v>21.734892787524366</v>
      </c>
      <c r="DK1700" s="4">
        <v>1242</v>
      </c>
      <c r="DL1700" s="22">
        <v>100</v>
      </c>
      <c r="DM1700" s="22">
        <v>0</v>
      </c>
      <c r="DN1700" s="22">
        <v>0</v>
      </c>
      <c r="DO1700" s="22">
        <v>0</v>
      </c>
      <c r="DP1700" s="4">
        <v>90</v>
      </c>
      <c r="DQ1700" s="22">
        <v>4.2735042735042734</v>
      </c>
      <c r="DR1700" s="4">
        <v>11</v>
      </c>
      <c r="DS1700" s="22">
        <v>4.3824701195219129</v>
      </c>
      <c r="DT1700" s="17">
        <v>959.59595959595958</v>
      </c>
      <c r="DU1700" s="22">
        <v>49.246987951807228</v>
      </c>
      <c r="DV1700" s="22">
        <v>17.269076305220885</v>
      </c>
      <c r="DW1700" s="26">
        <v>3.425309229305423</v>
      </c>
      <c r="DX1700" s="12">
        <v>2.6999140154772139</v>
      </c>
    </row>
    <row r="1701" spans="1:128" ht="10.5" x14ac:dyDescent="0.25">
      <c r="A1701" s="11">
        <v>1697</v>
      </c>
      <c r="B1701" s="4" t="s">
        <v>1045</v>
      </c>
      <c r="C1701" s="4">
        <v>12308</v>
      </c>
      <c r="D1701" s="22">
        <v>4.8308392973324654</v>
      </c>
      <c r="E1701" s="22">
        <v>5.936890045543266</v>
      </c>
      <c r="F1701" s="22">
        <v>7.1486662329212747</v>
      </c>
      <c r="G1701" s="22">
        <v>6.8477553675992189</v>
      </c>
      <c r="H1701" s="22">
        <v>5.2618737800910864</v>
      </c>
      <c r="I1701" s="22">
        <v>4.5787247885491222</v>
      </c>
      <c r="J1701" s="22">
        <v>5.1154847104749512</v>
      </c>
      <c r="K1701" s="22">
        <v>6.0019518542615486</v>
      </c>
      <c r="L1701" s="22">
        <v>6.8477553675992189</v>
      </c>
      <c r="M1701" s="22">
        <v>8.2384515289525044</v>
      </c>
      <c r="N1701" s="22">
        <v>8.108327911515941</v>
      </c>
      <c r="O1701" s="22">
        <v>6.5956408588158748</v>
      </c>
      <c r="P1701" s="22">
        <v>6.4655172413793105</v>
      </c>
      <c r="Q1701" s="22">
        <v>5.6115810019518539</v>
      </c>
      <c r="R1701" s="22">
        <v>4.4729993493819125</v>
      </c>
      <c r="S1701" s="22">
        <v>3.1229668184775536</v>
      </c>
      <c r="T1701" s="22">
        <v>2.2446324007807417</v>
      </c>
      <c r="U1701" s="22">
        <v>2.5699414443721533</v>
      </c>
      <c r="V1701" s="23">
        <v>21.606903485254691</v>
      </c>
      <c r="W1701" s="23">
        <v>2.5134048257372654E-2</v>
      </c>
      <c r="X1701" s="23">
        <v>78.393096514745309</v>
      </c>
      <c r="Y1701" s="23">
        <v>2.5134048257372654E-2</v>
      </c>
      <c r="Z1701" s="23">
        <v>6.7024128686327081E-2</v>
      </c>
      <c r="AA1701" s="23">
        <v>7.5402144772117957E-2</v>
      </c>
      <c r="AB1701" s="23">
        <v>0.16756032171581769</v>
      </c>
      <c r="AC1701" s="23">
        <v>3.351206434316354E-2</v>
      </c>
      <c r="AD1701" s="23">
        <v>1.1645442359249332</v>
      </c>
      <c r="AE1701" s="23">
        <v>8.3780160857908847E-2</v>
      </c>
      <c r="AF1701" s="23">
        <v>4.1890080428954424E-2</v>
      </c>
      <c r="AG1701" s="23">
        <v>0.1591823056300268</v>
      </c>
      <c r="AH1701" s="23">
        <v>5.2697721179624661</v>
      </c>
      <c r="AI1701" s="23">
        <v>0</v>
      </c>
      <c r="AJ1701" s="23">
        <v>7.5402144772117957E-2</v>
      </c>
      <c r="AK1701" s="23">
        <v>0.19269436997319034</v>
      </c>
      <c r="AL1701" s="23">
        <v>0.49430294906166217</v>
      </c>
      <c r="AM1701" s="23">
        <v>0.86293565683646123</v>
      </c>
      <c r="AN1701" s="23">
        <v>0.20107238605898123</v>
      </c>
      <c r="AO1701" s="23">
        <v>0.92995978552278813</v>
      </c>
      <c r="AP1701" s="23">
        <v>0.10053619302949061</v>
      </c>
      <c r="AQ1701" s="23">
        <v>0.10053619302949061</v>
      </c>
      <c r="AR1701" s="23">
        <v>6.7024128686327081E-2</v>
      </c>
      <c r="AS1701" s="23">
        <v>0.56970509383378021</v>
      </c>
      <c r="AT1701" s="23">
        <v>0.74564343163538871</v>
      </c>
      <c r="AU1701" s="23">
        <v>0.16756032171581769</v>
      </c>
      <c r="AV1701" s="23">
        <v>0</v>
      </c>
      <c r="AW1701" s="23">
        <v>0.11729222520107238</v>
      </c>
      <c r="AX1701" s="23">
        <v>0.2597184986595174</v>
      </c>
      <c r="AY1701" s="23">
        <v>6.7024128686327081E-2</v>
      </c>
      <c r="AZ1701" s="23">
        <v>0.13404825737265416</v>
      </c>
      <c r="BA1701" s="23">
        <v>2.5134048257372654E-2</v>
      </c>
      <c r="BB1701" s="23">
        <v>4.1890080428954424E-2</v>
      </c>
      <c r="BC1701" s="23">
        <v>0.31836461126005361</v>
      </c>
      <c r="BD1701" s="23">
        <v>1.4996648793565683</v>
      </c>
      <c r="BE1701" s="23">
        <v>4.1890080428954424E-2</v>
      </c>
      <c r="BF1701" s="23">
        <v>0</v>
      </c>
      <c r="BG1701" s="23">
        <v>0.31836461126005361</v>
      </c>
      <c r="BH1701" s="23">
        <v>0.30160857908847183</v>
      </c>
      <c r="BI1701" s="23">
        <v>0.37701072386058981</v>
      </c>
      <c r="BJ1701" s="23">
        <v>0.77077747989276135</v>
      </c>
      <c r="BK1701" s="23">
        <v>0.12567024128686327</v>
      </c>
      <c r="BL1701" s="23">
        <v>0.17593833780160859</v>
      </c>
      <c r="BM1701" s="23">
        <v>1.0640080428954424</v>
      </c>
      <c r="BN1701" s="23">
        <v>0.49430294906166217</v>
      </c>
      <c r="BO1701" s="23">
        <v>5.864611260053619E-2</v>
      </c>
      <c r="BP1701" s="23">
        <v>0.18431635388739945</v>
      </c>
      <c r="BQ1701" s="23">
        <v>0.34349865951742631</v>
      </c>
      <c r="BR1701" s="23">
        <v>0.79591152815013411</v>
      </c>
      <c r="BS1701" s="23">
        <v>0.17593833780160859</v>
      </c>
      <c r="BT1701" s="23">
        <v>0.22749431264218392</v>
      </c>
      <c r="BU1701" s="23">
        <v>0.33422459893048129</v>
      </c>
      <c r="BV1701" s="23">
        <v>0.259024064171123</v>
      </c>
      <c r="BW1701" s="23">
        <v>7.5200534759358284E-2</v>
      </c>
      <c r="BX1701" s="23">
        <v>3.3422459893048123E-2</v>
      </c>
      <c r="BY1701" s="23">
        <v>6.6844919786096246E-2</v>
      </c>
      <c r="BZ1701" s="23">
        <v>0.40106951871657759</v>
      </c>
      <c r="CA1701" s="23">
        <v>0.28409090909090912</v>
      </c>
      <c r="CB1701" s="23">
        <v>2.4064171122994651</v>
      </c>
      <c r="CC1701" s="23">
        <v>8.3556149732620322E-2</v>
      </c>
      <c r="CD1701" s="23">
        <v>0.30915775401069523</v>
      </c>
      <c r="CE1701" s="23">
        <v>7.5200534759358284E-2</v>
      </c>
      <c r="CF1701" s="23">
        <v>1.0611631016042782</v>
      </c>
      <c r="CG1701" s="23">
        <v>4.1778074866310161E-2</v>
      </c>
      <c r="CH1701" s="23">
        <v>2.5066844919786099E-2</v>
      </c>
      <c r="CI1701" s="23">
        <v>0.1002673796791444</v>
      </c>
      <c r="CJ1701" s="23">
        <v>0</v>
      </c>
      <c r="CK1701" s="23">
        <v>0</v>
      </c>
      <c r="CL1701" s="23">
        <v>1.5457887700534758</v>
      </c>
      <c r="CM1701" s="23">
        <v>5.0133689839572199E-2</v>
      </c>
      <c r="CN1701" s="23">
        <v>0.36764705882352938</v>
      </c>
      <c r="CO1701" s="23">
        <v>0.11697860962566844</v>
      </c>
      <c r="CP1701" s="23">
        <v>1.0611631016042782</v>
      </c>
      <c r="CQ1701" s="23">
        <v>0.46791443850267378</v>
      </c>
      <c r="CR1701" s="23">
        <v>0.17546791443850268</v>
      </c>
      <c r="CS1701" s="23">
        <v>0.55147058823529416</v>
      </c>
      <c r="CT1701" s="23">
        <v>5.0133689839572199E-2</v>
      </c>
      <c r="CU1701" s="23">
        <v>0.20053475935828879</v>
      </c>
      <c r="CV1701" s="23">
        <v>0.44284759358288772</v>
      </c>
      <c r="CW1701" s="23">
        <v>0</v>
      </c>
      <c r="CX1701" s="23">
        <v>0.14204545454545456</v>
      </c>
      <c r="CY1701" s="27">
        <v>15.290867728306793</v>
      </c>
      <c r="CZ1701" s="14">
        <v>1.3565246338215713</v>
      </c>
      <c r="DA1701" s="22">
        <v>1.0279500467250022</v>
      </c>
      <c r="DB1701" s="22">
        <v>47.549061252230054</v>
      </c>
      <c r="DC1701" s="22">
        <v>0.9684818622037209</v>
      </c>
      <c r="DD1701" s="22">
        <v>0.73060912411859646</v>
      </c>
      <c r="DE1701" s="22">
        <v>0.64565457480248067</v>
      </c>
      <c r="DF1701" s="22">
        <v>0.48424093110186045</v>
      </c>
      <c r="DG1701" s="22">
        <v>48.594002208818281</v>
      </c>
      <c r="DH1701" s="14">
        <v>2.8391167192429023</v>
      </c>
      <c r="DI1701" s="24">
        <v>4.7866108786610875</v>
      </c>
      <c r="DJ1701" s="14">
        <v>15.780883403039885</v>
      </c>
      <c r="DK1701" s="4">
        <v>5196</v>
      </c>
      <c r="DL1701" s="22">
        <v>52.963818321785993</v>
      </c>
      <c r="DM1701" s="22">
        <v>36.123941493456506</v>
      </c>
      <c r="DN1701" s="22">
        <v>10.52732871439569</v>
      </c>
      <c r="DO1701" s="22">
        <v>0.38491147036181678</v>
      </c>
      <c r="DP1701" s="4">
        <v>272</v>
      </c>
      <c r="DQ1701" s="22">
        <v>3.9523394362104036</v>
      </c>
      <c r="DR1701" s="4">
        <v>20</v>
      </c>
      <c r="DS1701" s="22">
        <v>3.5906642728904847</v>
      </c>
      <c r="DT1701" s="17">
        <v>973.0013106159895</v>
      </c>
      <c r="DU1701" s="22">
        <v>48.334101028711807</v>
      </c>
      <c r="DV1701" s="22">
        <v>16.658989712881926</v>
      </c>
      <c r="DW1701" s="26">
        <v>10.285220397579948</v>
      </c>
      <c r="DX1701" s="12">
        <v>1.7295238095238095</v>
      </c>
    </row>
    <row r="1702" spans="1:128" ht="10.5" x14ac:dyDescent="0.25">
      <c r="A1702" s="11">
        <v>1698</v>
      </c>
      <c r="B1702" s="4" t="s">
        <v>1046</v>
      </c>
      <c r="C1702" s="4">
        <v>7074</v>
      </c>
      <c r="D1702" s="22">
        <v>2.5109324305261671</v>
      </c>
      <c r="E1702" s="22">
        <v>2.2288051911412046</v>
      </c>
      <c r="F1702" s="22">
        <v>1.9607843137254901</v>
      </c>
      <c r="G1702" s="22">
        <v>17.463676117929186</v>
      </c>
      <c r="H1702" s="22">
        <v>21.427563831287909</v>
      </c>
      <c r="I1702" s="22">
        <v>13.401043870785726</v>
      </c>
      <c r="J1702" s="22">
        <v>9.9449851883199329</v>
      </c>
      <c r="K1702" s="22">
        <v>6.1644801805614335</v>
      </c>
      <c r="L1702" s="22">
        <v>4.0908449710819577</v>
      </c>
      <c r="M1702" s="22">
        <v>2.9905487374806037</v>
      </c>
      <c r="N1702" s="22">
        <v>2.8353787558188746</v>
      </c>
      <c r="O1702" s="22">
        <v>2.7084214980956411</v>
      </c>
      <c r="P1702" s="22">
        <v>2.4545069826491748</v>
      </c>
      <c r="Q1702" s="22">
        <v>2.355762448864438</v>
      </c>
      <c r="R1702" s="22">
        <v>2.2005924672027084</v>
      </c>
      <c r="S1702" s="22">
        <v>1.720976160248272</v>
      </c>
      <c r="T1702" s="22">
        <v>1.4388489208633095</v>
      </c>
      <c r="U1702" s="22">
        <v>2.1018479334179716</v>
      </c>
      <c r="V1702" s="23">
        <v>38.845066230093764</v>
      </c>
      <c r="W1702" s="23">
        <v>0.1488316713796696</v>
      </c>
      <c r="X1702" s="23">
        <v>61.154933769906236</v>
      </c>
      <c r="Y1702" s="23">
        <v>0.22324750706950439</v>
      </c>
      <c r="Z1702" s="23">
        <v>0</v>
      </c>
      <c r="AA1702" s="23">
        <v>4.464950141390088E-2</v>
      </c>
      <c r="AB1702" s="23">
        <v>0.40184551272510793</v>
      </c>
      <c r="AC1702" s="23">
        <v>0.2976633427593392</v>
      </c>
      <c r="AD1702" s="23">
        <v>5.0900431611846999</v>
      </c>
      <c r="AE1702" s="23">
        <v>4.464950141390088E-2</v>
      </c>
      <c r="AF1702" s="23">
        <v>7.44158356898348E-2</v>
      </c>
      <c r="AG1702" s="23">
        <v>0.19348117279357049</v>
      </c>
      <c r="AH1702" s="23">
        <v>3.5273106116981694</v>
      </c>
      <c r="AI1702" s="23">
        <v>0.20836433993153741</v>
      </c>
      <c r="AJ1702" s="23">
        <v>5.9532668551867833E-2</v>
      </c>
      <c r="AK1702" s="23">
        <v>0.26789700848340525</v>
      </c>
      <c r="AL1702" s="23">
        <v>0.37207917844917399</v>
      </c>
      <c r="AM1702" s="23">
        <v>0.19348117279357049</v>
      </c>
      <c r="AN1702" s="23">
        <v>1.2501860395892246</v>
      </c>
      <c r="AO1702" s="23">
        <v>2.8724512576276231</v>
      </c>
      <c r="AP1702" s="23">
        <v>0.86322369400208365</v>
      </c>
      <c r="AQ1702" s="23">
        <v>0.75904152403631486</v>
      </c>
      <c r="AR1702" s="23">
        <v>7.44158356898348E-2</v>
      </c>
      <c r="AS1702" s="23">
        <v>0.44649501413900877</v>
      </c>
      <c r="AT1702" s="23">
        <v>0.68462568834648019</v>
      </c>
      <c r="AU1702" s="23">
        <v>0.50602768269087661</v>
      </c>
      <c r="AV1702" s="23">
        <v>0</v>
      </c>
      <c r="AW1702" s="23">
        <v>4.464950141390088E-2</v>
      </c>
      <c r="AX1702" s="23">
        <v>2.7385027533859208</v>
      </c>
      <c r="AY1702" s="23">
        <v>0.1488316713796696</v>
      </c>
      <c r="AZ1702" s="23">
        <v>0.17859800565560352</v>
      </c>
      <c r="BA1702" s="23">
        <v>0.11906533710373567</v>
      </c>
      <c r="BB1702" s="23">
        <v>8.929900282780176E-2</v>
      </c>
      <c r="BC1702" s="23">
        <v>0.13394850424170263</v>
      </c>
      <c r="BD1702" s="23">
        <v>2.3217740735228456</v>
      </c>
      <c r="BE1702" s="23">
        <v>7.44158356898348E-2</v>
      </c>
      <c r="BF1702" s="23">
        <v>0.2976633427593392</v>
      </c>
      <c r="BG1702" s="23">
        <v>0.77392469117428198</v>
      </c>
      <c r="BH1702" s="23">
        <v>0.19348117279357049</v>
      </c>
      <c r="BI1702" s="23">
        <v>0.13394850424170263</v>
      </c>
      <c r="BJ1702" s="23">
        <v>0.40184551272510793</v>
      </c>
      <c r="BK1702" s="23">
        <v>5.9532668551867833E-2</v>
      </c>
      <c r="BL1702" s="23">
        <v>1.2650692067271916</v>
      </c>
      <c r="BM1702" s="23">
        <v>0.5804435183807114</v>
      </c>
      <c r="BN1702" s="23">
        <v>0.83345735972614965</v>
      </c>
      <c r="BO1702" s="23">
        <v>0.46137818127697577</v>
      </c>
      <c r="BP1702" s="23">
        <v>0.40184551272510793</v>
      </c>
      <c r="BQ1702" s="23">
        <v>0.34231284417324009</v>
      </c>
      <c r="BR1702" s="23">
        <v>1.4139008781068612</v>
      </c>
      <c r="BS1702" s="23">
        <v>1.1906533710373568</v>
      </c>
      <c r="BT1702" s="23">
        <v>3.4209782301385356</v>
      </c>
      <c r="BU1702" s="23">
        <v>0.8398320335932814</v>
      </c>
      <c r="BV1702" s="23">
        <v>2.9394121175764845</v>
      </c>
      <c r="BW1702" s="23">
        <v>4.4991001799640072E-2</v>
      </c>
      <c r="BX1702" s="23">
        <v>0</v>
      </c>
      <c r="BY1702" s="23">
        <v>0.28494301139772044</v>
      </c>
      <c r="BZ1702" s="23">
        <v>0.61487702459508098</v>
      </c>
      <c r="CA1702" s="23">
        <v>0.37492501499700059</v>
      </c>
      <c r="CB1702" s="23">
        <v>0.46490701859628075</v>
      </c>
      <c r="CC1702" s="23">
        <v>4.4991001799640072E-2</v>
      </c>
      <c r="CD1702" s="23">
        <v>1.1547690461907618</v>
      </c>
      <c r="CE1702" s="23">
        <v>0.64487102579484101</v>
      </c>
      <c r="CF1702" s="23">
        <v>1.0647870425914818</v>
      </c>
      <c r="CG1702" s="23">
        <v>7.4985002999400127E-2</v>
      </c>
      <c r="CH1702" s="23">
        <v>0.77984403119376122</v>
      </c>
      <c r="CI1702" s="23">
        <v>0.16496700659868027</v>
      </c>
      <c r="CJ1702" s="23">
        <v>0.20995800839832035</v>
      </c>
      <c r="CK1702" s="23">
        <v>7.4985002999400127E-2</v>
      </c>
      <c r="CL1702" s="23">
        <v>6.6286742651469703</v>
      </c>
      <c r="CM1702" s="23">
        <v>0.64487102579484101</v>
      </c>
      <c r="CN1702" s="23">
        <v>0.28494301139772044</v>
      </c>
      <c r="CO1702" s="23">
        <v>0.29994001199760051</v>
      </c>
      <c r="CP1702" s="23">
        <v>0.26994601079784042</v>
      </c>
      <c r="CQ1702" s="23">
        <v>0.16496700659868027</v>
      </c>
      <c r="CR1702" s="23">
        <v>0.71985602879424115</v>
      </c>
      <c r="CS1702" s="23">
        <v>2.0695860827834434</v>
      </c>
      <c r="CT1702" s="23">
        <v>0.17996400719856029</v>
      </c>
      <c r="CU1702" s="23">
        <v>0.53989202159568084</v>
      </c>
      <c r="CV1702" s="23">
        <v>0.35992801439712058</v>
      </c>
      <c r="CW1702" s="23">
        <v>0.4199160167966407</v>
      </c>
      <c r="CX1702" s="23">
        <v>1.3797240551889622</v>
      </c>
      <c r="CY1702" s="27">
        <v>33.715012722646307</v>
      </c>
      <c r="CZ1702" s="14">
        <v>3.0388378298250815</v>
      </c>
      <c r="DA1702" s="22">
        <v>3.5763411279229711</v>
      </c>
      <c r="DB1702" s="22">
        <v>28.182790768760508</v>
      </c>
      <c r="DC1702" s="22">
        <v>2.613480055020633</v>
      </c>
      <c r="DD1702" s="22">
        <v>4.2182485098578635</v>
      </c>
      <c r="DE1702" s="22">
        <v>0.41265474552957354</v>
      </c>
      <c r="DF1702" s="22">
        <v>0.59605685465382852</v>
      </c>
      <c r="DG1702" s="22">
        <v>60.400427938254623</v>
      </c>
      <c r="DH1702" s="14">
        <v>1.0295126973232669</v>
      </c>
      <c r="DI1702" s="24">
        <v>4.1505504314192203</v>
      </c>
      <c r="DJ1702" s="14">
        <v>26.515634971282704</v>
      </c>
      <c r="DK1702" s="4">
        <v>2811</v>
      </c>
      <c r="DL1702" s="22">
        <v>1.8854500177872644</v>
      </c>
      <c r="DM1702" s="22">
        <v>33.617929562433297</v>
      </c>
      <c r="DN1702" s="22">
        <v>64.247598719316969</v>
      </c>
      <c r="DO1702" s="22">
        <v>0.24902170046246885</v>
      </c>
      <c r="DP1702" s="4">
        <v>441</v>
      </c>
      <c r="DQ1702" s="22">
        <v>10.093842984664683</v>
      </c>
      <c r="DR1702" s="4">
        <v>141</v>
      </c>
      <c r="DS1702" s="22">
        <v>13.623188405797102</v>
      </c>
      <c r="DT1702" s="17">
        <v>587.18354430379748</v>
      </c>
      <c r="DU1702" s="22">
        <v>50.413864459389544</v>
      </c>
      <c r="DV1702" s="22">
        <v>17.408173823072946</v>
      </c>
      <c r="DW1702" s="26">
        <v>50.698396275219871</v>
      </c>
      <c r="DX1702" s="12">
        <v>1.1322160148975791</v>
      </c>
    </row>
    <row r="1703" spans="1:128" ht="10.5" x14ac:dyDescent="0.25">
      <c r="A1703" s="11">
        <v>1699</v>
      </c>
      <c r="B1703" s="4" t="s">
        <v>1047</v>
      </c>
      <c r="C1703" s="4">
        <v>188</v>
      </c>
      <c r="D1703" s="22">
        <v>5.3191489361702127</v>
      </c>
      <c r="E1703" s="22">
        <v>5.3191489361702127</v>
      </c>
      <c r="F1703" s="22">
        <v>4.7872340425531918</v>
      </c>
      <c r="G1703" s="22">
        <v>7.4468085106382977</v>
      </c>
      <c r="H1703" s="22">
        <v>3.7234042553191489</v>
      </c>
      <c r="I1703" s="22">
        <v>4.2553191489361701</v>
      </c>
      <c r="J1703" s="22">
        <v>3.1914893617021276</v>
      </c>
      <c r="K1703" s="22">
        <v>5.8510638297872344</v>
      </c>
      <c r="L1703" s="22">
        <v>4.2553191489361701</v>
      </c>
      <c r="M1703" s="22">
        <v>4.2553191489361701</v>
      </c>
      <c r="N1703" s="22">
        <v>10.638297872340425</v>
      </c>
      <c r="O1703" s="22">
        <v>6.9148936170212769</v>
      </c>
      <c r="P1703" s="22">
        <v>9.5744680851063837</v>
      </c>
      <c r="Q1703" s="22">
        <v>10.638297872340425</v>
      </c>
      <c r="R1703" s="22">
        <v>4.7872340425531918</v>
      </c>
      <c r="S1703" s="22">
        <v>4.7872340425531918</v>
      </c>
      <c r="T1703" s="22">
        <v>2.1276595744680851</v>
      </c>
      <c r="U1703" s="22">
        <v>2.1276595744680851</v>
      </c>
      <c r="V1703" s="23">
        <v>16.666666666666657</v>
      </c>
      <c r="W1703" s="23">
        <v>0</v>
      </c>
      <c r="X1703" s="23">
        <v>83.333333333333343</v>
      </c>
      <c r="Y1703" s="23">
        <v>0</v>
      </c>
      <c r="Z1703" s="23">
        <v>0</v>
      </c>
      <c r="AA1703" s="23">
        <v>0</v>
      </c>
      <c r="AB1703" s="23">
        <v>0</v>
      </c>
      <c r="AC1703" s="23">
        <v>0</v>
      </c>
      <c r="AD1703" s="23">
        <v>0</v>
      </c>
      <c r="AE1703" s="23">
        <v>0</v>
      </c>
      <c r="AF1703" s="23">
        <v>0</v>
      </c>
      <c r="AG1703" s="23">
        <v>0</v>
      </c>
      <c r="AH1703" s="23">
        <v>2.1739130434782608</v>
      </c>
      <c r="AI1703" s="23">
        <v>0</v>
      </c>
      <c r="AJ1703" s="23">
        <v>0</v>
      </c>
      <c r="AK1703" s="23">
        <v>0</v>
      </c>
      <c r="AL1703" s="23">
        <v>2.1739130434782608</v>
      </c>
      <c r="AM1703" s="23">
        <v>0</v>
      </c>
      <c r="AN1703" s="23">
        <v>0</v>
      </c>
      <c r="AO1703" s="23">
        <v>0</v>
      </c>
      <c r="AP1703" s="23">
        <v>0</v>
      </c>
      <c r="AQ1703" s="23">
        <v>0</v>
      </c>
      <c r="AR1703" s="23">
        <v>0</v>
      </c>
      <c r="AS1703" s="23">
        <v>0</v>
      </c>
      <c r="AT1703" s="23">
        <v>0</v>
      </c>
      <c r="AU1703" s="23">
        <v>0</v>
      </c>
      <c r="AV1703" s="23">
        <v>0</v>
      </c>
      <c r="AW1703" s="23">
        <v>0</v>
      </c>
      <c r="AX1703" s="23">
        <v>0</v>
      </c>
      <c r="AY1703" s="23">
        <v>2.8985507246376812</v>
      </c>
      <c r="AZ1703" s="23">
        <v>0</v>
      </c>
      <c r="BA1703" s="23">
        <v>0</v>
      </c>
      <c r="BB1703" s="23">
        <v>0</v>
      </c>
      <c r="BC1703" s="23">
        <v>0</v>
      </c>
      <c r="BD1703" s="23">
        <v>0</v>
      </c>
      <c r="BE1703" s="23">
        <v>0</v>
      </c>
      <c r="BF1703" s="23">
        <v>0</v>
      </c>
      <c r="BG1703" s="23">
        <v>7.2463768115942031</v>
      </c>
      <c r="BH1703" s="23">
        <v>0</v>
      </c>
      <c r="BI1703" s="23">
        <v>0</v>
      </c>
      <c r="BJ1703" s="23">
        <v>0</v>
      </c>
      <c r="BK1703" s="23">
        <v>0</v>
      </c>
      <c r="BL1703" s="23">
        <v>0</v>
      </c>
      <c r="BM1703" s="23">
        <v>0</v>
      </c>
      <c r="BN1703" s="23">
        <v>0</v>
      </c>
      <c r="BO1703" s="23">
        <v>0</v>
      </c>
      <c r="BP1703" s="23">
        <v>0</v>
      </c>
      <c r="BQ1703" s="23">
        <v>0</v>
      </c>
      <c r="BR1703" s="23">
        <v>0</v>
      </c>
      <c r="BS1703" s="23">
        <v>0</v>
      </c>
      <c r="BT1703" s="23">
        <v>0</v>
      </c>
      <c r="BU1703" s="23">
        <v>0</v>
      </c>
      <c r="BV1703" s="23">
        <v>0</v>
      </c>
      <c r="BW1703" s="23">
        <v>0</v>
      </c>
      <c r="BX1703" s="23">
        <v>0</v>
      </c>
      <c r="BY1703" s="23">
        <v>0</v>
      </c>
      <c r="BZ1703" s="23">
        <v>0</v>
      </c>
      <c r="CA1703" s="23">
        <v>0</v>
      </c>
      <c r="CB1703" s="23">
        <v>2.0408163265306123</v>
      </c>
      <c r="CC1703" s="23">
        <v>0</v>
      </c>
      <c r="CD1703" s="23">
        <v>0</v>
      </c>
      <c r="CE1703" s="23">
        <v>0</v>
      </c>
      <c r="CF1703" s="23">
        <v>0</v>
      </c>
      <c r="CG1703" s="23">
        <v>0</v>
      </c>
      <c r="CH1703" s="23">
        <v>0</v>
      </c>
      <c r="CI1703" s="23">
        <v>0</v>
      </c>
      <c r="CJ1703" s="23">
        <v>0</v>
      </c>
      <c r="CK1703" s="23">
        <v>0</v>
      </c>
      <c r="CL1703" s="23">
        <v>0</v>
      </c>
      <c r="CM1703" s="23">
        <v>0</v>
      </c>
      <c r="CN1703" s="23">
        <v>0</v>
      </c>
      <c r="CO1703" s="23">
        <v>0</v>
      </c>
      <c r="CP1703" s="23">
        <v>0</v>
      </c>
      <c r="CQ1703" s="23">
        <v>2.0408163265306123</v>
      </c>
      <c r="CR1703" s="23">
        <v>0</v>
      </c>
      <c r="CS1703" s="23">
        <v>0</v>
      </c>
      <c r="CT1703" s="23">
        <v>6.8027210884353746</v>
      </c>
      <c r="CU1703" s="23">
        <v>0</v>
      </c>
      <c r="CV1703" s="23">
        <v>0</v>
      </c>
      <c r="CW1703" s="23">
        <v>0</v>
      </c>
      <c r="CX1703" s="23">
        <v>0</v>
      </c>
      <c r="CY1703" s="27">
        <v>31.914893617021278</v>
      </c>
      <c r="CZ1703" s="14">
        <v>0</v>
      </c>
      <c r="DA1703" s="22">
        <v>0</v>
      </c>
      <c r="DB1703" s="22">
        <v>64.748201438848923</v>
      </c>
      <c r="DC1703" s="22">
        <v>0</v>
      </c>
      <c r="DD1703" s="22">
        <v>0</v>
      </c>
      <c r="DE1703" s="22">
        <v>0</v>
      </c>
      <c r="DF1703" s="22">
        <v>0</v>
      </c>
      <c r="DG1703" s="22">
        <v>35.251798561151077</v>
      </c>
      <c r="DH1703" s="14">
        <v>0</v>
      </c>
      <c r="DI1703" s="24">
        <v>5.3333333333333339</v>
      </c>
      <c r="DJ1703" s="14">
        <v>14.285714285714285</v>
      </c>
      <c r="DK1703" s="4">
        <v>86</v>
      </c>
      <c r="DL1703" s="22">
        <v>95.348837209302332</v>
      </c>
      <c r="DM1703" s="22">
        <v>4.6511627906976747</v>
      </c>
      <c r="DN1703" s="22">
        <v>0</v>
      </c>
      <c r="DO1703" s="22">
        <v>0</v>
      </c>
      <c r="DP1703" s="4">
        <v>5</v>
      </c>
      <c r="DQ1703" s="22">
        <v>6.0975609756097562</v>
      </c>
      <c r="DR1703" s="4">
        <v>0</v>
      </c>
      <c r="DS1703" s="22">
        <v>0</v>
      </c>
      <c r="DT1703" s="17">
        <v>496.15384615384619</v>
      </c>
      <c r="DU1703" s="22">
        <v>40</v>
      </c>
      <c r="DV1703" s="22">
        <v>13.846153846153847</v>
      </c>
      <c r="DW1703" s="26">
        <v>10.256410256410255</v>
      </c>
      <c r="DX1703" s="12">
        <v>2.375</v>
      </c>
    </row>
    <row r="1704" spans="1:128" ht="10.5" x14ac:dyDescent="0.25">
      <c r="A1704" s="11">
        <v>1700</v>
      </c>
      <c r="B1704" s="4" t="s">
        <v>2224</v>
      </c>
      <c r="C1704" s="4">
        <v>33</v>
      </c>
      <c r="D1704" s="22">
        <v>0</v>
      </c>
      <c r="E1704" s="22">
        <v>0</v>
      </c>
      <c r="F1704" s="22">
        <v>0</v>
      </c>
      <c r="G1704" s="22">
        <v>19.444444444444446</v>
      </c>
      <c r="H1704" s="22">
        <v>11.111111111111111</v>
      </c>
      <c r="I1704" s="22">
        <v>0</v>
      </c>
      <c r="J1704" s="22">
        <v>0</v>
      </c>
      <c r="K1704" s="22">
        <v>0</v>
      </c>
      <c r="L1704" s="22">
        <v>0</v>
      </c>
      <c r="M1704" s="22">
        <v>0</v>
      </c>
      <c r="N1704" s="22">
        <v>16.666666666666664</v>
      </c>
      <c r="O1704" s="22">
        <v>11.111111111111111</v>
      </c>
      <c r="P1704" s="22">
        <v>25</v>
      </c>
      <c r="Q1704" s="22">
        <v>8.3333333333333321</v>
      </c>
      <c r="R1704" s="22">
        <v>8.3333333333333321</v>
      </c>
      <c r="S1704" s="22">
        <v>0</v>
      </c>
      <c r="T1704" s="22">
        <v>0</v>
      </c>
      <c r="U1704" s="22">
        <v>0</v>
      </c>
      <c r="V1704" s="23">
        <v>0</v>
      </c>
      <c r="W1704" s="23">
        <v>0</v>
      </c>
      <c r="X1704" s="23">
        <v>100</v>
      </c>
      <c r="Y1704" s="23">
        <v>0</v>
      </c>
      <c r="Z1704" s="23">
        <v>0</v>
      </c>
      <c r="AA1704" s="23">
        <v>0</v>
      </c>
      <c r="AB1704" s="23">
        <v>0</v>
      </c>
      <c r="AC1704" s="23">
        <v>0</v>
      </c>
      <c r="AD1704" s="23">
        <v>0</v>
      </c>
      <c r="AE1704" s="23">
        <v>0</v>
      </c>
      <c r="AF1704" s="23">
        <v>0</v>
      </c>
      <c r="AG1704" s="23">
        <v>0</v>
      </c>
      <c r="AH1704" s="23">
        <v>0</v>
      </c>
      <c r="AI1704" s="23">
        <v>0</v>
      </c>
      <c r="AJ1704" s="23">
        <v>0</v>
      </c>
      <c r="AK1704" s="23">
        <v>0</v>
      </c>
      <c r="AL1704" s="23">
        <v>0</v>
      </c>
      <c r="AM1704" s="23">
        <v>0</v>
      </c>
      <c r="AN1704" s="23">
        <v>0</v>
      </c>
      <c r="AO1704" s="23">
        <v>0</v>
      </c>
      <c r="AP1704" s="23">
        <v>0</v>
      </c>
      <c r="AQ1704" s="23">
        <v>0</v>
      </c>
      <c r="AR1704" s="23">
        <v>0</v>
      </c>
      <c r="AS1704" s="23">
        <v>0</v>
      </c>
      <c r="AT1704" s="23">
        <v>0</v>
      </c>
      <c r="AU1704" s="23">
        <v>0</v>
      </c>
      <c r="AV1704" s="23">
        <v>0</v>
      </c>
      <c r="AW1704" s="23">
        <v>0</v>
      </c>
      <c r="AX1704" s="23">
        <v>0</v>
      </c>
      <c r="AY1704" s="23">
        <v>0</v>
      </c>
      <c r="AZ1704" s="23">
        <v>0</v>
      </c>
      <c r="BA1704" s="23">
        <v>0</v>
      </c>
      <c r="BB1704" s="23">
        <v>0</v>
      </c>
      <c r="BC1704" s="23">
        <v>0</v>
      </c>
      <c r="BD1704" s="23">
        <v>0</v>
      </c>
      <c r="BE1704" s="23">
        <v>0</v>
      </c>
      <c r="BF1704" s="23">
        <v>0</v>
      </c>
      <c r="BG1704" s="23">
        <v>0</v>
      </c>
      <c r="BH1704" s="23">
        <v>0</v>
      </c>
      <c r="BI1704" s="23">
        <v>0</v>
      </c>
      <c r="BJ1704" s="23">
        <v>0</v>
      </c>
      <c r="BK1704" s="23">
        <v>0</v>
      </c>
      <c r="BL1704" s="23">
        <v>0</v>
      </c>
      <c r="BM1704" s="23">
        <v>0</v>
      </c>
      <c r="BN1704" s="23">
        <v>0</v>
      </c>
      <c r="BO1704" s="23">
        <v>0</v>
      </c>
      <c r="BP1704" s="23">
        <v>0</v>
      </c>
      <c r="BQ1704" s="23">
        <v>0</v>
      </c>
      <c r="BR1704" s="23">
        <v>0</v>
      </c>
      <c r="BS1704" s="23">
        <v>0</v>
      </c>
      <c r="BT1704" s="23">
        <v>0</v>
      </c>
      <c r="BU1704" s="23">
        <v>0</v>
      </c>
      <c r="BV1704" s="23">
        <v>0</v>
      </c>
      <c r="BW1704" s="23">
        <v>0</v>
      </c>
      <c r="BX1704" s="23">
        <v>0</v>
      </c>
      <c r="BY1704" s="23">
        <v>0</v>
      </c>
      <c r="BZ1704" s="23">
        <v>0</v>
      </c>
      <c r="CA1704" s="23">
        <v>0</v>
      </c>
      <c r="CB1704" s="23">
        <v>0</v>
      </c>
      <c r="CC1704" s="23">
        <v>0</v>
      </c>
      <c r="CD1704" s="23">
        <v>0</v>
      </c>
      <c r="CE1704" s="23">
        <v>0</v>
      </c>
      <c r="CF1704" s="23">
        <v>0</v>
      </c>
      <c r="CG1704" s="23">
        <v>0</v>
      </c>
      <c r="CH1704" s="23">
        <v>0</v>
      </c>
      <c r="CI1704" s="23">
        <v>0</v>
      </c>
      <c r="CJ1704" s="23">
        <v>0</v>
      </c>
      <c r="CK1704" s="23">
        <v>0</v>
      </c>
      <c r="CL1704" s="23">
        <v>0</v>
      </c>
      <c r="CM1704" s="23">
        <v>0</v>
      </c>
      <c r="CN1704" s="23">
        <v>0</v>
      </c>
      <c r="CO1704" s="23">
        <v>0</v>
      </c>
      <c r="CP1704" s="23">
        <v>0</v>
      </c>
      <c r="CQ1704" s="23">
        <v>0</v>
      </c>
      <c r="CR1704" s="23">
        <v>0</v>
      </c>
      <c r="CS1704" s="23">
        <v>0</v>
      </c>
      <c r="CT1704" s="23">
        <v>0</v>
      </c>
      <c r="CU1704" s="23">
        <v>0</v>
      </c>
      <c r="CV1704" s="23">
        <v>0</v>
      </c>
      <c r="CW1704" s="23">
        <v>0</v>
      </c>
      <c r="CX1704" s="23">
        <v>0</v>
      </c>
      <c r="CY1704" s="27">
        <v>-3.0303030303030312</v>
      </c>
      <c r="CZ1704" s="14">
        <v>0</v>
      </c>
      <c r="DA1704" s="22">
        <v>0</v>
      </c>
      <c r="DB1704" s="22">
        <v>71.875</v>
      </c>
      <c r="DC1704" s="22">
        <v>0</v>
      </c>
      <c r="DD1704" s="22">
        <v>0</v>
      </c>
      <c r="DE1704" s="22">
        <v>0</v>
      </c>
      <c r="DF1704" s="22">
        <v>0</v>
      </c>
      <c r="DG1704" s="22">
        <v>28.125</v>
      </c>
      <c r="DH1704" s="14">
        <v>0</v>
      </c>
      <c r="DI1704" s="24">
        <v>0</v>
      </c>
      <c r="DJ1704" s="14">
        <v>29.032258064516132</v>
      </c>
      <c r="DK1704" s="4">
        <v>15</v>
      </c>
      <c r="DL1704" s="22">
        <v>100</v>
      </c>
      <c r="DM1704" s="22">
        <v>0</v>
      </c>
      <c r="DN1704" s="22">
        <v>0</v>
      </c>
      <c r="DO1704" s="22">
        <v>0</v>
      </c>
      <c r="DP1704" s="4">
        <v>0</v>
      </c>
      <c r="DQ1704" s="22">
        <v>0</v>
      </c>
      <c r="DR1704" s="4">
        <v>0</v>
      </c>
      <c r="DS1704" s="22">
        <v>0</v>
      </c>
      <c r="DT1704" s="17">
        <v>525</v>
      </c>
      <c r="DU1704" s="22">
        <v>54.166666666666664</v>
      </c>
      <c r="DV1704" s="22">
        <v>12.5</v>
      </c>
      <c r="DW1704" s="26">
        <v>0</v>
      </c>
      <c r="DX1704" s="12">
        <v>3.1428571428571428</v>
      </c>
    </row>
    <row r="1705" spans="1:128" ht="10.5" x14ac:dyDescent="0.25">
      <c r="A1705" s="11">
        <v>1701</v>
      </c>
      <c r="B1705" s="4" t="s">
        <v>1048</v>
      </c>
      <c r="C1705" s="4">
        <v>18171</v>
      </c>
      <c r="D1705" s="22">
        <v>6.2923203963666392</v>
      </c>
      <c r="E1705" s="22">
        <v>5.973025048169557</v>
      </c>
      <c r="F1705" s="22">
        <v>5.2793834296724471</v>
      </c>
      <c r="G1705" s="22">
        <v>4.5637214423341597</v>
      </c>
      <c r="H1705" s="22">
        <v>5.7087806220754196</v>
      </c>
      <c r="I1705" s="22">
        <v>8.5879438480594548</v>
      </c>
      <c r="J1705" s="22">
        <v>10.5532617671346</v>
      </c>
      <c r="K1705" s="22">
        <v>9.5458298926507013</v>
      </c>
      <c r="L1705" s="22">
        <v>7.6465730800990919</v>
      </c>
      <c r="M1705" s="22">
        <v>6.584090283512249</v>
      </c>
      <c r="N1705" s="22">
        <v>6.1491879988989817</v>
      </c>
      <c r="O1705" s="22">
        <v>5.1087255711533173</v>
      </c>
      <c r="P1705" s="22">
        <v>4.227910817506193</v>
      </c>
      <c r="Q1705" s="22">
        <v>3.2204789430222958</v>
      </c>
      <c r="R1705" s="22">
        <v>2.7910817506193228</v>
      </c>
      <c r="S1705" s="22">
        <v>1.9983484723369118</v>
      </c>
      <c r="T1705" s="22">
        <v>2.1745114230663365</v>
      </c>
      <c r="U1705" s="22">
        <v>3.5948252133223231</v>
      </c>
      <c r="V1705" s="23">
        <v>31.741086881273787</v>
      </c>
      <c r="W1705" s="23">
        <v>0</v>
      </c>
      <c r="X1705" s="23">
        <v>68.258913118726213</v>
      </c>
      <c r="Y1705" s="23">
        <v>0.2249913464866736</v>
      </c>
      <c r="Z1705" s="23">
        <v>9.2304142148378898E-2</v>
      </c>
      <c r="AA1705" s="23">
        <v>6.3459097727010499E-2</v>
      </c>
      <c r="AB1705" s="23">
        <v>0.1557632398753894</v>
      </c>
      <c r="AC1705" s="23">
        <v>0.17307026652821045</v>
      </c>
      <c r="AD1705" s="23">
        <v>1.3384100611514942</v>
      </c>
      <c r="AE1705" s="23">
        <v>6.9228106611284188E-2</v>
      </c>
      <c r="AF1705" s="23">
        <v>0.17883927541248412</v>
      </c>
      <c r="AG1705" s="23">
        <v>0.51921079958463134</v>
      </c>
      <c r="AH1705" s="23">
        <v>1.9037729318103151</v>
      </c>
      <c r="AI1705" s="23">
        <v>5.1921079958463137E-2</v>
      </c>
      <c r="AJ1705" s="23">
        <v>0.2192223376023999</v>
      </c>
      <c r="AK1705" s="23">
        <v>0.13845621322256838</v>
      </c>
      <c r="AL1705" s="23">
        <v>0.38652359524633667</v>
      </c>
      <c r="AM1705" s="23">
        <v>1.3730241144571362</v>
      </c>
      <c r="AN1705" s="23">
        <v>0.2249913464866736</v>
      </c>
      <c r="AO1705" s="23">
        <v>3.080650744202146</v>
      </c>
      <c r="AP1705" s="23">
        <v>0.24229837313949465</v>
      </c>
      <c r="AQ1705" s="23">
        <v>0.54228683512172604</v>
      </c>
      <c r="AR1705" s="23">
        <v>0.32306449751932614</v>
      </c>
      <c r="AS1705" s="23">
        <v>0.28268143532941042</v>
      </c>
      <c r="AT1705" s="23">
        <v>4.1363793700242297</v>
      </c>
      <c r="AU1705" s="23">
        <v>0.24229837313949465</v>
      </c>
      <c r="AV1705" s="23">
        <v>0</v>
      </c>
      <c r="AW1705" s="23">
        <v>1.107649705780547</v>
      </c>
      <c r="AX1705" s="23">
        <v>0.72112611053421027</v>
      </c>
      <c r="AY1705" s="23">
        <v>0.39806161301488407</v>
      </c>
      <c r="AZ1705" s="23">
        <v>0.126918195454021</v>
      </c>
      <c r="BA1705" s="23">
        <v>2.3076035537094725E-2</v>
      </c>
      <c r="BB1705" s="23">
        <v>1.2172608745817468</v>
      </c>
      <c r="BC1705" s="23">
        <v>5.1921079958463137E-2</v>
      </c>
      <c r="BD1705" s="23">
        <v>1.5287873543325257</v>
      </c>
      <c r="BE1705" s="23">
        <v>0.10961116880119995</v>
      </c>
      <c r="BF1705" s="23">
        <v>1.0384215991692627</v>
      </c>
      <c r="BG1705" s="23">
        <v>0.87688935040959959</v>
      </c>
      <c r="BH1705" s="23">
        <v>0.2480673820237683</v>
      </c>
      <c r="BI1705" s="23">
        <v>7.4997115495557862E-2</v>
      </c>
      <c r="BJ1705" s="23">
        <v>0.35190954194069463</v>
      </c>
      <c r="BK1705" s="23">
        <v>7.4997115495557862E-2</v>
      </c>
      <c r="BL1705" s="23">
        <v>0.2249913464866736</v>
      </c>
      <c r="BM1705" s="23">
        <v>0.35767855082496824</v>
      </c>
      <c r="BN1705" s="23">
        <v>0.92881043036806277</v>
      </c>
      <c r="BO1705" s="23">
        <v>0.12114918656974732</v>
      </c>
      <c r="BP1705" s="23">
        <v>0.31729548863505252</v>
      </c>
      <c r="BQ1705" s="23">
        <v>1.2345679012345678</v>
      </c>
      <c r="BR1705" s="23">
        <v>0.42113764855197877</v>
      </c>
      <c r="BS1705" s="23">
        <v>0.88842736817814694</v>
      </c>
      <c r="BT1705" s="23">
        <v>0.69891585493368547</v>
      </c>
      <c r="BU1705" s="23">
        <v>3.8414950683509259</v>
      </c>
      <c r="BV1705" s="23">
        <v>0.57680106131395281</v>
      </c>
      <c r="BW1705" s="23">
        <v>0.19034435023360444</v>
      </c>
      <c r="BX1705" s="23">
        <v>0</v>
      </c>
      <c r="BY1705" s="23">
        <v>0.24802445636499973</v>
      </c>
      <c r="BZ1705" s="23">
        <v>0.28840053065697641</v>
      </c>
      <c r="CA1705" s="23">
        <v>0.14996827594162773</v>
      </c>
      <c r="CB1705" s="23">
        <v>3.8991751744823206</v>
      </c>
      <c r="CC1705" s="23">
        <v>0.33454461556209264</v>
      </c>
      <c r="CD1705" s="23">
        <v>0.94595374055488257</v>
      </c>
      <c r="CE1705" s="23">
        <v>0.19034435023360444</v>
      </c>
      <c r="CF1705" s="23">
        <v>6.6966603218549929</v>
      </c>
      <c r="CG1705" s="23">
        <v>2.3072042452558113E-2</v>
      </c>
      <c r="CH1705" s="23">
        <v>0.30570456249639499</v>
      </c>
      <c r="CI1705" s="23">
        <v>0.24802445636499973</v>
      </c>
      <c r="CJ1705" s="23">
        <v>0.39799273230662746</v>
      </c>
      <c r="CK1705" s="23">
        <v>0.32300859433581358</v>
      </c>
      <c r="CL1705" s="23">
        <v>2.0764838207302301</v>
      </c>
      <c r="CM1705" s="23">
        <v>0.41529676414604599</v>
      </c>
      <c r="CN1705" s="23">
        <v>0.28840053065697641</v>
      </c>
      <c r="CO1705" s="23">
        <v>0.4845128915037204</v>
      </c>
      <c r="CP1705" s="23">
        <v>0.13266424410220914</v>
      </c>
      <c r="CQ1705" s="23">
        <v>0.1038241910365115</v>
      </c>
      <c r="CR1705" s="23">
        <v>0.75560939032127816</v>
      </c>
      <c r="CS1705" s="23">
        <v>1.2516583030512776</v>
      </c>
      <c r="CT1705" s="23">
        <v>0.42106477475918552</v>
      </c>
      <c r="CU1705" s="23">
        <v>0.27686450943069735</v>
      </c>
      <c r="CV1705" s="23">
        <v>2.0418757570513932</v>
      </c>
      <c r="CW1705" s="23">
        <v>1.3785545365403473</v>
      </c>
      <c r="CX1705" s="23">
        <v>1.2574263136644173</v>
      </c>
      <c r="CY1705" s="27">
        <v>37.686423421936055</v>
      </c>
      <c r="CZ1705" s="14">
        <v>4.2164522058823533</v>
      </c>
      <c r="DA1705" s="22">
        <v>2.3530098674607345</v>
      </c>
      <c r="DB1705" s="22">
        <v>48.362235067437382</v>
      </c>
      <c r="DC1705" s="22">
        <v>3.7134349273077598</v>
      </c>
      <c r="DD1705" s="22">
        <v>8.0924855491329488</v>
      </c>
      <c r="DE1705" s="22">
        <v>3.5032404974601507E-2</v>
      </c>
      <c r="DF1705" s="22">
        <v>0.83493898522800269</v>
      </c>
      <c r="DG1705" s="22">
        <v>36.608863198458572</v>
      </c>
      <c r="DH1705" s="14">
        <v>5.2472250252270429</v>
      </c>
      <c r="DI1705" s="24">
        <v>6.7078450614789595</v>
      </c>
      <c r="DJ1705" s="14">
        <v>11.236664795058955</v>
      </c>
      <c r="DK1705" s="4">
        <v>8109</v>
      </c>
      <c r="DL1705" s="22">
        <v>46.368232827722281</v>
      </c>
      <c r="DM1705" s="22">
        <v>49.599210753483788</v>
      </c>
      <c r="DN1705" s="22">
        <v>3.6625971143174252</v>
      </c>
      <c r="DO1705" s="22">
        <v>0.3699593044765076</v>
      </c>
      <c r="DP1705" s="4">
        <v>489</v>
      </c>
      <c r="DQ1705" s="22">
        <v>4.7959984307571597</v>
      </c>
      <c r="DR1705" s="4">
        <v>79</v>
      </c>
      <c r="DS1705" s="22">
        <v>9.4272076372315041</v>
      </c>
      <c r="DT1705" s="17">
        <v>979.16666666666674</v>
      </c>
      <c r="DU1705" s="22">
        <v>45.728114478114477</v>
      </c>
      <c r="DV1705" s="22">
        <v>17.718855218855222</v>
      </c>
      <c r="DW1705" s="26">
        <v>14.425612052730695</v>
      </c>
      <c r="DX1705" s="12">
        <v>1.5537459283387622</v>
      </c>
    </row>
    <row r="1706" spans="1:128" ht="10.5" x14ac:dyDescent="0.25">
      <c r="A1706" s="11">
        <v>1702</v>
      </c>
      <c r="B1706" s="4" t="s">
        <v>1049</v>
      </c>
      <c r="C1706" s="4">
        <v>10534</v>
      </c>
      <c r="D1706" s="22">
        <v>5.1897533206831117</v>
      </c>
      <c r="E1706" s="22">
        <v>6.4516129032258061</v>
      </c>
      <c r="F1706" s="22">
        <v>6.612903225806452</v>
      </c>
      <c r="G1706" s="22">
        <v>6.1859582542694493</v>
      </c>
      <c r="H1706" s="22">
        <v>5.8538899430740043</v>
      </c>
      <c r="I1706" s="22">
        <v>6.4895635673624286</v>
      </c>
      <c r="J1706" s="22">
        <v>6.4041745730550286</v>
      </c>
      <c r="K1706" s="22">
        <v>7.2390891840607203</v>
      </c>
      <c r="L1706" s="22">
        <v>7.8842504743833013</v>
      </c>
      <c r="M1706" s="22">
        <v>7.5426944971536996</v>
      </c>
      <c r="N1706" s="22">
        <v>7.5332068311195446</v>
      </c>
      <c r="O1706" s="22">
        <v>6.8595825426944961</v>
      </c>
      <c r="P1706" s="22">
        <v>5.0948766603415558</v>
      </c>
      <c r="Q1706" s="22">
        <v>3.8425047438330169</v>
      </c>
      <c r="R1706" s="22">
        <v>3.2922201138519922</v>
      </c>
      <c r="S1706" s="22">
        <v>2.2770398481973433</v>
      </c>
      <c r="T1706" s="22">
        <v>2.0683111954459203</v>
      </c>
      <c r="U1706" s="22">
        <v>3.1783681214421251</v>
      </c>
      <c r="V1706" s="23">
        <v>23.285798007423324</v>
      </c>
      <c r="W1706" s="23">
        <v>0</v>
      </c>
      <c r="X1706" s="23">
        <v>76.714201992576676</v>
      </c>
      <c r="Y1706" s="23">
        <v>6.8372729048642306E-2</v>
      </c>
      <c r="Z1706" s="23">
        <v>6.8372729048642306E-2</v>
      </c>
      <c r="AA1706" s="23">
        <v>2.9302598163703852E-2</v>
      </c>
      <c r="AB1706" s="23">
        <v>0.1855831217034577</v>
      </c>
      <c r="AC1706" s="23">
        <v>0.10744285993358078</v>
      </c>
      <c r="AD1706" s="23">
        <v>0.83024028130494232</v>
      </c>
      <c r="AE1706" s="23">
        <v>0.11721039265481541</v>
      </c>
      <c r="AF1706" s="23">
        <v>0.3711662434069154</v>
      </c>
      <c r="AG1706" s="23">
        <v>0.34186364524321156</v>
      </c>
      <c r="AH1706" s="23">
        <v>1.5042000390701309</v>
      </c>
      <c r="AI1706" s="23">
        <v>0</v>
      </c>
      <c r="AJ1706" s="23">
        <v>9.7675327212346175E-2</v>
      </c>
      <c r="AK1706" s="23">
        <v>7.8140261769876929E-2</v>
      </c>
      <c r="AL1706" s="23">
        <v>0.28325844891580387</v>
      </c>
      <c r="AM1706" s="23">
        <v>2.7935143582731001</v>
      </c>
      <c r="AN1706" s="23">
        <v>7.8140261769876929E-2</v>
      </c>
      <c r="AO1706" s="23">
        <v>1.1916389919906232</v>
      </c>
      <c r="AP1706" s="23">
        <v>0.15628052353975386</v>
      </c>
      <c r="AQ1706" s="23">
        <v>0.22465325258839616</v>
      </c>
      <c r="AR1706" s="23">
        <v>7.8140261769876929E-2</v>
      </c>
      <c r="AS1706" s="23">
        <v>0.26372338347333463</v>
      </c>
      <c r="AT1706" s="23">
        <v>4.8544637624536042</v>
      </c>
      <c r="AU1706" s="23">
        <v>0.11721039265481541</v>
      </c>
      <c r="AV1706" s="23">
        <v>0</v>
      </c>
      <c r="AW1706" s="23">
        <v>0.7227974213713616</v>
      </c>
      <c r="AX1706" s="23">
        <v>0.29302598163703847</v>
      </c>
      <c r="AY1706" s="23">
        <v>0.35163117796444615</v>
      </c>
      <c r="AZ1706" s="23">
        <v>7.8140261769876929E-2</v>
      </c>
      <c r="BA1706" s="23">
        <v>0</v>
      </c>
      <c r="BB1706" s="23">
        <v>0.27349091619456922</v>
      </c>
      <c r="BC1706" s="23">
        <v>0.11721039265481541</v>
      </c>
      <c r="BD1706" s="23">
        <v>1.1525688611056846</v>
      </c>
      <c r="BE1706" s="23">
        <v>0.19535065442469235</v>
      </c>
      <c r="BF1706" s="23">
        <v>0.33209611252197691</v>
      </c>
      <c r="BG1706" s="23">
        <v>0.63488962688025008</v>
      </c>
      <c r="BH1706" s="23">
        <v>8.7907794491111538E-2</v>
      </c>
      <c r="BI1706" s="23">
        <v>0</v>
      </c>
      <c r="BJ1706" s="23">
        <v>0.22465325258839616</v>
      </c>
      <c r="BK1706" s="23">
        <v>8.7907794491111538E-2</v>
      </c>
      <c r="BL1706" s="23">
        <v>0.11721039265481541</v>
      </c>
      <c r="BM1706" s="23">
        <v>0.19535065442469235</v>
      </c>
      <c r="BN1706" s="23">
        <v>0.38093377612815005</v>
      </c>
      <c r="BO1706" s="23">
        <v>0.11721039265481541</v>
      </c>
      <c r="BP1706" s="23">
        <v>0.24418831803086541</v>
      </c>
      <c r="BQ1706" s="23">
        <v>0.60558702871654624</v>
      </c>
      <c r="BR1706" s="23">
        <v>0.45907403789802692</v>
      </c>
      <c r="BS1706" s="23">
        <v>0.7814026176987694</v>
      </c>
      <c r="BT1706" s="23">
        <v>0.37022973229542433</v>
      </c>
      <c r="BU1706" s="23">
        <v>2.086598746081505</v>
      </c>
      <c r="BV1706" s="23">
        <v>0.36246081504702193</v>
      </c>
      <c r="BW1706" s="23">
        <v>0.18612852664576801</v>
      </c>
      <c r="BX1706" s="23">
        <v>0</v>
      </c>
      <c r="BY1706" s="23">
        <v>0.22531347962382445</v>
      </c>
      <c r="BZ1706" s="23">
        <v>0.31347962382445138</v>
      </c>
      <c r="CA1706" s="23">
        <v>0.33307210031347961</v>
      </c>
      <c r="CB1706" s="23">
        <v>8.287617554858933</v>
      </c>
      <c r="CC1706" s="23">
        <v>2.938871473354232E-2</v>
      </c>
      <c r="CD1706" s="23">
        <v>0.35266457680250785</v>
      </c>
      <c r="CE1706" s="23">
        <v>0.15673981191222569</v>
      </c>
      <c r="CF1706" s="23">
        <v>8.1210815047021949</v>
      </c>
      <c r="CG1706" s="23">
        <v>0</v>
      </c>
      <c r="CH1706" s="23">
        <v>0.13714733542319749</v>
      </c>
      <c r="CI1706" s="23">
        <v>0.2938871473354232</v>
      </c>
      <c r="CJ1706" s="23">
        <v>0.27429467084639497</v>
      </c>
      <c r="CK1706" s="23">
        <v>0.23510971786833856</v>
      </c>
      <c r="CL1706" s="23">
        <v>1.1755485893416928</v>
      </c>
      <c r="CM1706" s="23">
        <v>0.17633228840125392</v>
      </c>
      <c r="CN1706" s="23">
        <v>2.938871473354232E-2</v>
      </c>
      <c r="CO1706" s="23">
        <v>6.8573667711598743E-2</v>
      </c>
      <c r="CP1706" s="23">
        <v>2.938871473354232E-2</v>
      </c>
      <c r="CQ1706" s="23">
        <v>0.21551724137931033</v>
      </c>
      <c r="CR1706" s="23">
        <v>0.24490595611285268</v>
      </c>
      <c r="CS1706" s="23">
        <v>1.018808777429467</v>
      </c>
      <c r="CT1706" s="23">
        <v>0.22531347962382445</v>
      </c>
      <c r="CU1706" s="23">
        <v>0.13714733542319749</v>
      </c>
      <c r="CV1706" s="23">
        <v>0.92084639498432597</v>
      </c>
      <c r="CW1706" s="23">
        <v>0.36246081504702193</v>
      </c>
      <c r="CX1706" s="23">
        <v>1.1167711598746082</v>
      </c>
      <c r="CY1706" s="27">
        <v>31.564457945699644</v>
      </c>
      <c r="CZ1706" s="14">
        <v>3.7842582658734032</v>
      </c>
      <c r="DA1706" s="22">
        <v>1.5604810655004473</v>
      </c>
      <c r="DB1706" s="22">
        <v>56.555014412086265</v>
      </c>
      <c r="DC1706" s="22">
        <v>1.3915117781532651</v>
      </c>
      <c r="DD1706" s="22">
        <v>2.961932213497664</v>
      </c>
      <c r="DE1706" s="22">
        <v>8.945432859556704E-2</v>
      </c>
      <c r="DF1706" s="22">
        <v>0.36775668422622004</v>
      </c>
      <c r="DG1706" s="22">
        <v>37.073849517940559</v>
      </c>
      <c r="DH1706" s="14">
        <v>1.9933554817275747</v>
      </c>
      <c r="DI1706" s="24">
        <v>6.7731817290727303</v>
      </c>
      <c r="DJ1706" s="14">
        <v>12.546613737519547</v>
      </c>
      <c r="DK1706" s="4">
        <v>4185</v>
      </c>
      <c r="DL1706" s="22">
        <v>79.211469534050181</v>
      </c>
      <c r="DM1706" s="22">
        <v>11.278375149342891</v>
      </c>
      <c r="DN1706" s="22">
        <v>9.4145758661887697</v>
      </c>
      <c r="DO1706" s="22">
        <v>9.5579450418160086E-2</v>
      </c>
      <c r="DP1706" s="4">
        <v>214</v>
      </c>
      <c r="DQ1706" s="22">
        <v>3.6234337961395191</v>
      </c>
      <c r="DR1706" s="4">
        <v>36</v>
      </c>
      <c r="DS1706" s="22">
        <v>6.8181818181818175</v>
      </c>
      <c r="DT1706" s="17">
        <v>951.28205128205127</v>
      </c>
      <c r="DU1706" s="22">
        <v>48.740846579746382</v>
      </c>
      <c r="DV1706" s="22">
        <v>17.092337917485263</v>
      </c>
      <c r="DW1706" s="26">
        <v>13.4785568413887</v>
      </c>
      <c r="DX1706" s="12">
        <v>1.7257036643653745</v>
      </c>
    </row>
    <row r="1707" spans="1:128" ht="10.5" x14ac:dyDescent="0.25">
      <c r="A1707" s="11">
        <v>1703</v>
      </c>
      <c r="B1707" s="4" t="s">
        <v>2225</v>
      </c>
      <c r="C1707" s="4">
        <v>75</v>
      </c>
      <c r="D1707" s="22">
        <v>0</v>
      </c>
      <c r="E1707" s="22">
        <v>3.4482758620689653</v>
      </c>
      <c r="F1707" s="22">
        <v>3.4482758620689653</v>
      </c>
      <c r="G1707" s="22">
        <v>6.8965517241379306</v>
      </c>
      <c r="H1707" s="22">
        <v>3.4482758620689653</v>
      </c>
      <c r="I1707" s="22">
        <v>3.4482758620689653</v>
      </c>
      <c r="J1707" s="22">
        <v>4.5977011494252871</v>
      </c>
      <c r="K1707" s="22">
        <v>0</v>
      </c>
      <c r="L1707" s="22">
        <v>3.4482758620689653</v>
      </c>
      <c r="M1707" s="22">
        <v>10.344827586206897</v>
      </c>
      <c r="N1707" s="22">
        <v>12.643678160919542</v>
      </c>
      <c r="O1707" s="22">
        <v>0</v>
      </c>
      <c r="P1707" s="22">
        <v>13.793103448275861</v>
      </c>
      <c r="Q1707" s="22">
        <v>12.643678160919542</v>
      </c>
      <c r="R1707" s="22">
        <v>9.1954022988505741</v>
      </c>
      <c r="S1707" s="22">
        <v>5.7471264367816088</v>
      </c>
      <c r="T1707" s="22">
        <v>0</v>
      </c>
      <c r="U1707" s="22">
        <v>6.8965517241379306</v>
      </c>
      <c r="V1707" s="23">
        <v>20.967741935483872</v>
      </c>
      <c r="W1707" s="23">
        <v>0</v>
      </c>
      <c r="X1707" s="23">
        <v>79.032258064516128</v>
      </c>
      <c r="Y1707" s="23">
        <v>0</v>
      </c>
      <c r="Z1707" s="23">
        <v>0</v>
      </c>
      <c r="AA1707" s="23">
        <v>0</v>
      </c>
      <c r="AB1707" s="23">
        <v>0</v>
      </c>
      <c r="AC1707" s="23">
        <v>0</v>
      </c>
      <c r="AD1707" s="23">
        <v>0</v>
      </c>
      <c r="AE1707" s="23">
        <v>0</v>
      </c>
      <c r="AF1707" s="23">
        <v>0</v>
      </c>
      <c r="AG1707" s="23">
        <v>0</v>
      </c>
      <c r="AH1707" s="23">
        <v>6.4516129032258061</v>
      </c>
      <c r="AI1707" s="23">
        <v>0</v>
      </c>
      <c r="AJ1707" s="23">
        <v>0</v>
      </c>
      <c r="AK1707" s="23">
        <v>0</v>
      </c>
      <c r="AL1707" s="23">
        <v>0</v>
      </c>
      <c r="AM1707" s="23">
        <v>0</v>
      </c>
      <c r="AN1707" s="23">
        <v>0</v>
      </c>
      <c r="AO1707" s="23">
        <v>0</v>
      </c>
      <c r="AP1707" s="23">
        <v>0</v>
      </c>
      <c r="AQ1707" s="23">
        <v>0</v>
      </c>
      <c r="AR1707" s="23">
        <v>0</v>
      </c>
      <c r="AS1707" s="23">
        <v>0</v>
      </c>
      <c r="AT1707" s="23">
        <v>0</v>
      </c>
      <c r="AU1707" s="23">
        <v>0</v>
      </c>
      <c r="AV1707" s="23">
        <v>0</v>
      </c>
      <c r="AW1707" s="23">
        <v>0</v>
      </c>
      <c r="AX1707" s="23">
        <v>0</v>
      </c>
      <c r="AY1707" s="23">
        <v>0</v>
      </c>
      <c r="AZ1707" s="23">
        <v>0</v>
      </c>
      <c r="BA1707" s="23">
        <v>0</v>
      </c>
      <c r="BB1707" s="23">
        <v>0</v>
      </c>
      <c r="BC1707" s="23">
        <v>0</v>
      </c>
      <c r="BD1707" s="23">
        <v>14.516129032258066</v>
      </c>
      <c r="BE1707" s="23">
        <v>0</v>
      </c>
      <c r="BF1707" s="23">
        <v>0</v>
      </c>
      <c r="BG1707" s="23">
        <v>0</v>
      </c>
      <c r="BH1707" s="23">
        <v>0</v>
      </c>
      <c r="BI1707" s="23">
        <v>0</v>
      </c>
      <c r="BJ1707" s="23">
        <v>0</v>
      </c>
      <c r="BK1707" s="23">
        <v>0</v>
      </c>
      <c r="BL1707" s="23">
        <v>0</v>
      </c>
      <c r="BM1707" s="23">
        <v>0</v>
      </c>
      <c r="BN1707" s="23">
        <v>0</v>
      </c>
      <c r="BO1707" s="23">
        <v>0</v>
      </c>
      <c r="BP1707" s="23">
        <v>0</v>
      </c>
      <c r="BQ1707" s="23">
        <v>0</v>
      </c>
      <c r="BR1707" s="23">
        <v>0</v>
      </c>
      <c r="BS1707" s="23">
        <v>0</v>
      </c>
      <c r="BT1707" s="23">
        <v>0</v>
      </c>
      <c r="BU1707" s="23">
        <v>0</v>
      </c>
      <c r="BV1707" s="23">
        <v>0</v>
      </c>
      <c r="BW1707" s="23">
        <v>0</v>
      </c>
      <c r="BX1707" s="23">
        <v>0</v>
      </c>
      <c r="BY1707" s="23">
        <v>0</v>
      </c>
      <c r="BZ1707" s="23">
        <v>0</v>
      </c>
      <c r="CA1707" s="23">
        <v>0</v>
      </c>
      <c r="CB1707" s="23">
        <v>0</v>
      </c>
      <c r="CC1707" s="23">
        <v>0</v>
      </c>
      <c r="CD1707" s="23">
        <v>0</v>
      </c>
      <c r="CE1707" s="23">
        <v>0</v>
      </c>
      <c r="CF1707" s="23">
        <v>0</v>
      </c>
      <c r="CG1707" s="23">
        <v>0</v>
      </c>
      <c r="CH1707" s="23">
        <v>0</v>
      </c>
      <c r="CI1707" s="23">
        <v>0</v>
      </c>
      <c r="CJ1707" s="23">
        <v>0</v>
      </c>
      <c r="CK1707" s="23">
        <v>0</v>
      </c>
      <c r="CL1707" s="23">
        <v>0</v>
      </c>
      <c r="CM1707" s="23">
        <v>0</v>
      </c>
      <c r="CN1707" s="23">
        <v>0</v>
      </c>
      <c r="CO1707" s="23">
        <v>0</v>
      </c>
      <c r="CP1707" s="23">
        <v>0</v>
      </c>
      <c r="CQ1707" s="23">
        <v>0</v>
      </c>
      <c r="CR1707" s="23">
        <v>0</v>
      </c>
      <c r="CS1707" s="23">
        <v>0</v>
      </c>
      <c r="CT1707" s="23">
        <v>0</v>
      </c>
      <c r="CU1707" s="23">
        <v>0</v>
      </c>
      <c r="CV1707" s="23">
        <v>0</v>
      </c>
      <c r="CW1707" s="23">
        <v>0</v>
      </c>
      <c r="CX1707" s="23">
        <v>0</v>
      </c>
      <c r="CY1707" s="27">
        <v>24</v>
      </c>
      <c r="CZ1707" s="14">
        <v>0</v>
      </c>
      <c r="DA1707" s="22">
        <v>0</v>
      </c>
      <c r="DB1707" s="22">
        <v>32.692307692307693</v>
      </c>
      <c r="DC1707" s="22">
        <v>0</v>
      </c>
      <c r="DD1707" s="22">
        <v>0</v>
      </c>
      <c r="DE1707" s="22">
        <v>0</v>
      </c>
      <c r="DF1707" s="22">
        <v>0</v>
      </c>
      <c r="DG1707" s="22">
        <v>67.307692307692307</v>
      </c>
      <c r="DH1707" s="14" t="e">
        <v>#DIV/0!</v>
      </c>
      <c r="DI1707" s="24">
        <v>0</v>
      </c>
      <c r="DJ1707" s="14">
        <v>22.222222222222221</v>
      </c>
      <c r="DK1707" s="4">
        <v>42</v>
      </c>
      <c r="DL1707" s="22">
        <v>100</v>
      </c>
      <c r="DM1707" s="22">
        <v>0</v>
      </c>
      <c r="DN1707" s="22">
        <v>0</v>
      </c>
      <c r="DO1707" s="22">
        <v>0</v>
      </c>
      <c r="DP1707" s="4">
        <v>0</v>
      </c>
      <c r="DQ1707" s="22">
        <v>0</v>
      </c>
      <c r="DR1707" s="4">
        <v>0</v>
      </c>
      <c r="DS1707" s="22" t="e">
        <v>#DIV/0!</v>
      </c>
      <c r="DT1707" s="17">
        <v>1300</v>
      </c>
      <c r="DU1707" s="22">
        <v>64.444444444444443</v>
      </c>
      <c r="DV1707" s="22">
        <v>6.666666666666667</v>
      </c>
      <c r="DW1707" s="26">
        <v>0</v>
      </c>
      <c r="DX1707" s="12">
        <v>2.90625</v>
      </c>
    </row>
    <row r="1708" spans="1:128" ht="10.5" x14ac:dyDescent="0.25">
      <c r="A1708" s="11">
        <v>1704</v>
      </c>
      <c r="B1708" s="4" t="s">
        <v>2226</v>
      </c>
      <c r="C1708" s="4">
        <v>51</v>
      </c>
      <c r="D1708" s="22">
        <v>9.2592592592592595</v>
      </c>
      <c r="E1708" s="22">
        <v>7.4074074074074066</v>
      </c>
      <c r="F1708" s="22">
        <v>7.4074074074074066</v>
      </c>
      <c r="G1708" s="22">
        <v>0</v>
      </c>
      <c r="H1708" s="22">
        <v>7.4074074074074066</v>
      </c>
      <c r="I1708" s="22">
        <v>0</v>
      </c>
      <c r="J1708" s="22">
        <v>7.4074074074074066</v>
      </c>
      <c r="K1708" s="22">
        <v>11.111111111111111</v>
      </c>
      <c r="L1708" s="22">
        <v>0</v>
      </c>
      <c r="M1708" s="22">
        <v>0</v>
      </c>
      <c r="N1708" s="22">
        <v>12.962962962962962</v>
      </c>
      <c r="O1708" s="22">
        <v>0</v>
      </c>
      <c r="P1708" s="22">
        <v>9.2592592592592595</v>
      </c>
      <c r="Q1708" s="22">
        <v>11.111111111111111</v>
      </c>
      <c r="R1708" s="22">
        <v>16.666666666666664</v>
      </c>
      <c r="S1708" s="22">
        <v>0</v>
      </c>
      <c r="T1708" s="22">
        <v>0</v>
      </c>
      <c r="U1708" s="22">
        <v>0</v>
      </c>
      <c r="V1708" s="23">
        <v>8.5714285714285694</v>
      </c>
      <c r="W1708" s="23">
        <v>0</v>
      </c>
      <c r="X1708" s="23">
        <v>91.428571428571431</v>
      </c>
      <c r="Y1708" s="23">
        <v>0</v>
      </c>
      <c r="Z1708" s="23">
        <v>0</v>
      </c>
      <c r="AA1708" s="23">
        <v>0</v>
      </c>
      <c r="AB1708" s="23">
        <v>0</v>
      </c>
      <c r="AC1708" s="23">
        <v>0</v>
      </c>
      <c r="AD1708" s="23">
        <v>0</v>
      </c>
      <c r="AE1708" s="23">
        <v>0</v>
      </c>
      <c r="AF1708" s="23">
        <v>0</v>
      </c>
      <c r="AG1708" s="23">
        <v>0</v>
      </c>
      <c r="AH1708" s="23">
        <v>8.5714285714285712</v>
      </c>
      <c r="AI1708" s="23">
        <v>0</v>
      </c>
      <c r="AJ1708" s="23">
        <v>0</v>
      </c>
      <c r="AK1708" s="23">
        <v>0</v>
      </c>
      <c r="AL1708" s="23">
        <v>0</v>
      </c>
      <c r="AM1708" s="23">
        <v>0</v>
      </c>
      <c r="AN1708" s="23">
        <v>0</v>
      </c>
      <c r="AO1708" s="23">
        <v>0</v>
      </c>
      <c r="AP1708" s="23">
        <v>0</v>
      </c>
      <c r="AQ1708" s="23">
        <v>0</v>
      </c>
      <c r="AR1708" s="23">
        <v>0</v>
      </c>
      <c r="AS1708" s="23">
        <v>0</v>
      </c>
      <c r="AT1708" s="23">
        <v>0</v>
      </c>
      <c r="AU1708" s="23">
        <v>0</v>
      </c>
      <c r="AV1708" s="23">
        <v>0</v>
      </c>
      <c r="AW1708" s="23">
        <v>0</v>
      </c>
      <c r="AX1708" s="23">
        <v>0</v>
      </c>
      <c r="AY1708" s="23">
        <v>0</v>
      </c>
      <c r="AZ1708" s="23">
        <v>0</v>
      </c>
      <c r="BA1708" s="23">
        <v>0</v>
      </c>
      <c r="BB1708" s="23">
        <v>0</v>
      </c>
      <c r="BC1708" s="23">
        <v>0</v>
      </c>
      <c r="BD1708" s="23">
        <v>0</v>
      </c>
      <c r="BE1708" s="23">
        <v>0</v>
      </c>
      <c r="BF1708" s="23">
        <v>0</v>
      </c>
      <c r="BG1708" s="23">
        <v>0</v>
      </c>
      <c r="BH1708" s="23">
        <v>0</v>
      </c>
      <c r="BI1708" s="23">
        <v>0</v>
      </c>
      <c r="BJ1708" s="23">
        <v>0</v>
      </c>
      <c r="BK1708" s="23">
        <v>0</v>
      </c>
      <c r="BL1708" s="23">
        <v>0</v>
      </c>
      <c r="BM1708" s="23">
        <v>0</v>
      </c>
      <c r="BN1708" s="23">
        <v>0</v>
      </c>
      <c r="BO1708" s="23">
        <v>0</v>
      </c>
      <c r="BP1708" s="23">
        <v>0</v>
      </c>
      <c r="BQ1708" s="23">
        <v>0</v>
      </c>
      <c r="BR1708" s="23">
        <v>0</v>
      </c>
      <c r="BS1708" s="23">
        <v>0</v>
      </c>
      <c r="BT1708" s="23">
        <v>0</v>
      </c>
      <c r="BU1708" s="23">
        <v>0</v>
      </c>
      <c r="BV1708" s="23">
        <v>0</v>
      </c>
      <c r="BW1708" s="23">
        <v>0</v>
      </c>
      <c r="BX1708" s="23">
        <v>0</v>
      </c>
      <c r="BY1708" s="23">
        <v>0</v>
      </c>
      <c r="BZ1708" s="23">
        <v>0</v>
      </c>
      <c r="CA1708" s="23">
        <v>0</v>
      </c>
      <c r="CB1708" s="23">
        <v>0</v>
      </c>
      <c r="CC1708" s="23">
        <v>0</v>
      </c>
      <c r="CD1708" s="23">
        <v>0</v>
      </c>
      <c r="CE1708" s="23">
        <v>0</v>
      </c>
      <c r="CF1708" s="23">
        <v>0</v>
      </c>
      <c r="CG1708" s="23">
        <v>0</v>
      </c>
      <c r="CH1708" s="23">
        <v>0</v>
      </c>
      <c r="CI1708" s="23">
        <v>0</v>
      </c>
      <c r="CJ1708" s="23">
        <v>0</v>
      </c>
      <c r="CK1708" s="23">
        <v>0</v>
      </c>
      <c r="CL1708" s="23">
        <v>0</v>
      </c>
      <c r="CM1708" s="23">
        <v>0</v>
      </c>
      <c r="CN1708" s="23">
        <v>0</v>
      </c>
      <c r="CO1708" s="23">
        <v>0</v>
      </c>
      <c r="CP1708" s="23">
        <v>0</v>
      </c>
      <c r="CQ1708" s="23">
        <v>0</v>
      </c>
      <c r="CR1708" s="23">
        <v>0</v>
      </c>
      <c r="CS1708" s="23">
        <v>0</v>
      </c>
      <c r="CT1708" s="23">
        <v>0</v>
      </c>
      <c r="CU1708" s="23">
        <v>0</v>
      </c>
      <c r="CV1708" s="23">
        <v>0</v>
      </c>
      <c r="CW1708" s="23">
        <v>0</v>
      </c>
      <c r="CX1708" s="23">
        <v>0</v>
      </c>
      <c r="CY1708" s="27">
        <v>21.568627450980387</v>
      </c>
      <c r="CZ1708" s="14">
        <v>0</v>
      </c>
      <c r="DA1708" s="22">
        <v>0</v>
      </c>
      <c r="DB1708" s="22">
        <v>54.761904761904766</v>
      </c>
      <c r="DC1708" s="22">
        <v>0</v>
      </c>
      <c r="DD1708" s="22">
        <v>0</v>
      </c>
      <c r="DE1708" s="22">
        <v>0</v>
      </c>
      <c r="DF1708" s="22">
        <v>0</v>
      </c>
      <c r="DG1708" s="22">
        <v>45.238095238095241</v>
      </c>
      <c r="DH1708" s="14" t="e">
        <v>#DIV/0!</v>
      </c>
      <c r="DI1708" s="24">
        <v>0</v>
      </c>
      <c r="DJ1708" s="14">
        <v>17.857142857142858</v>
      </c>
      <c r="DK1708" s="4">
        <v>23</v>
      </c>
      <c r="DL1708" s="22">
        <v>100</v>
      </c>
      <c r="DM1708" s="22">
        <v>0</v>
      </c>
      <c r="DN1708" s="22">
        <v>0</v>
      </c>
      <c r="DO1708" s="22">
        <v>0</v>
      </c>
      <c r="DP1708" s="4">
        <v>0</v>
      </c>
      <c r="DQ1708" s="22">
        <v>0</v>
      </c>
      <c r="DR1708" s="4">
        <v>0</v>
      </c>
      <c r="DS1708" s="22" t="e">
        <v>#DIV/0!</v>
      </c>
      <c r="DT1708" s="17">
        <v>650</v>
      </c>
      <c r="DU1708" s="22">
        <v>66.666666666666657</v>
      </c>
      <c r="DV1708" s="22">
        <v>0</v>
      </c>
      <c r="DW1708" s="26">
        <v>0</v>
      </c>
      <c r="DX1708" s="12">
        <v>2</v>
      </c>
    </row>
    <row r="1709" spans="1:128" ht="10.5" x14ac:dyDescent="0.25">
      <c r="A1709" s="11">
        <v>1705</v>
      </c>
      <c r="B1709" s="4" t="s">
        <v>1050</v>
      </c>
      <c r="C1709" s="4">
        <v>149</v>
      </c>
      <c r="D1709" s="22">
        <v>4.7945205479452051</v>
      </c>
      <c r="E1709" s="22">
        <v>6.1643835616438354</v>
      </c>
      <c r="F1709" s="22">
        <v>7.5342465753424657</v>
      </c>
      <c r="G1709" s="22">
        <v>8.9041095890410951</v>
      </c>
      <c r="H1709" s="22">
        <v>6.8493150684931505</v>
      </c>
      <c r="I1709" s="22">
        <v>2.7397260273972601</v>
      </c>
      <c r="J1709" s="22">
        <v>6.8493150684931505</v>
      </c>
      <c r="K1709" s="22">
        <v>4.7945205479452051</v>
      </c>
      <c r="L1709" s="22">
        <v>0</v>
      </c>
      <c r="M1709" s="22">
        <v>3.4246575342465753</v>
      </c>
      <c r="N1709" s="22">
        <v>9.5890410958904102</v>
      </c>
      <c r="O1709" s="22">
        <v>7.5342465753424657</v>
      </c>
      <c r="P1709" s="22">
        <v>10.95890410958904</v>
      </c>
      <c r="Q1709" s="22">
        <v>2.054794520547945</v>
      </c>
      <c r="R1709" s="22">
        <v>8.9041095890410951</v>
      </c>
      <c r="S1709" s="22">
        <v>6.1643835616438354</v>
      </c>
      <c r="T1709" s="22">
        <v>0</v>
      </c>
      <c r="U1709" s="22">
        <v>2.7397260273972601</v>
      </c>
      <c r="V1709" s="23">
        <v>5.3435114503816834</v>
      </c>
      <c r="W1709" s="23">
        <v>0</v>
      </c>
      <c r="X1709" s="23">
        <v>94.656488549618317</v>
      </c>
      <c r="Y1709" s="23">
        <v>0</v>
      </c>
      <c r="Z1709" s="23">
        <v>0</v>
      </c>
      <c r="AA1709" s="23">
        <v>0</v>
      </c>
      <c r="AB1709" s="23">
        <v>0</v>
      </c>
      <c r="AC1709" s="23">
        <v>0</v>
      </c>
      <c r="AD1709" s="23">
        <v>0</v>
      </c>
      <c r="AE1709" s="23">
        <v>0</v>
      </c>
      <c r="AF1709" s="23">
        <v>0</v>
      </c>
      <c r="AG1709" s="23">
        <v>0</v>
      </c>
      <c r="AH1709" s="23">
        <v>3.0534351145038165</v>
      </c>
      <c r="AI1709" s="23">
        <v>0</v>
      </c>
      <c r="AJ1709" s="23">
        <v>0</v>
      </c>
      <c r="AK1709" s="23">
        <v>0</v>
      </c>
      <c r="AL1709" s="23">
        <v>0</v>
      </c>
      <c r="AM1709" s="23">
        <v>0</v>
      </c>
      <c r="AN1709" s="23">
        <v>0</v>
      </c>
      <c r="AO1709" s="23">
        <v>0</v>
      </c>
      <c r="AP1709" s="23">
        <v>0</v>
      </c>
      <c r="AQ1709" s="23">
        <v>0</v>
      </c>
      <c r="AR1709" s="23">
        <v>0</v>
      </c>
      <c r="AS1709" s="23">
        <v>0</v>
      </c>
      <c r="AT1709" s="23">
        <v>0</v>
      </c>
      <c r="AU1709" s="23">
        <v>0</v>
      </c>
      <c r="AV1709" s="23">
        <v>0</v>
      </c>
      <c r="AW1709" s="23">
        <v>0</v>
      </c>
      <c r="AX1709" s="23">
        <v>0</v>
      </c>
      <c r="AY1709" s="23">
        <v>0</v>
      </c>
      <c r="AZ1709" s="23">
        <v>0</v>
      </c>
      <c r="BA1709" s="23">
        <v>0</v>
      </c>
      <c r="BB1709" s="23">
        <v>0</v>
      </c>
      <c r="BC1709" s="23">
        <v>0</v>
      </c>
      <c r="BD1709" s="23">
        <v>2.2900763358778624</v>
      </c>
      <c r="BE1709" s="23">
        <v>0</v>
      </c>
      <c r="BF1709" s="23">
        <v>0</v>
      </c>
      <c r="BG1709" s="23">
        <v>0</v>
      </c>
      <c r="BH1709" s="23">
        <v>0</v>
      </c>
      <c r="BI1709" s="23">
        <v>0</v>
      </c>
      <c r="BJ1709" s="23">
        <v>0</v>
      </c>
      <c r="BK1709" s="23">
        <v>0</v>
      </c>
      <c r="BL1709" s="23">
        <v>0</v>
      </c>
      <c r="BM1709" s="23">
        <v>0</v>
      </c>
      <c r="BN1709" s="23">
        <v>0</v>
      </c>
      <c r="BO1709" s="23">
        <v>0</v>
      </c>
      <c r="BP1709" s="23">
        <v>0</v>
      </c>
      <c r="BQ1709" s="23">
        <v>0</v>
      </c>
      <c r="BR1709" s="23">
        <v>0</v>
      </c>
      <c r="BS1709" s="23">
        <v>0</v>
      </c>
      <c r="BT1709" s="23">
        <v>0</v>
      </c>
      <c r="BU1709" s="23">
        <v>0</v>
      </c>
      <c r="BV1709" s="23">
        <v>0</v>
      </c>
      <c r="BW1709" s="23">
        <v>0</v>
      </c>
      <c r="BX1709" s="23">
        <v>0</v>
      </c>
      <c r="BY1709" s="23">
        <v>0</v>
      </c>
      <c r="BZ1709" s="23">
        <v>0</v>
      </c>
      <c r="CA1709" s="23">
        <v>0</v>
      </c>
      <c r="CB1709" s="23">
        <v>0</v>
      </c>
      <c r="CC1709" s="23">
        <v>0</v>
      </c>
      <c r="CD1709" s="23">
        <v>0</v>
      </c>
      <c r="CE1709" s="23">
        <v>0</v>
      </c>
      <c r="CF1709" s="23">
        <v>0</v>
      </c>
      <c r="CG1709" s="23">
        <v>0</v>
      </c>
      <c r="CH1709" s="23">
        <v>0</v>
      </c>
      <c r="CI1709" s="23">
        <v>0</v>
      </c>
      <c r="CJ1709" s="23">
        <v>0</v>
      </c>
      <c r="CK1709" s="23">
        <v>0</v>
      </c>
      <c r="CL1709" s="23">
        <v>0</v>
      </c>
      <c r="CM1709" s="23">
        <v>0</v>
      </c>
      <c r="CN1709" s="23">
        <v>0</v>
      </c>
      <c r="CO1709" s="23">
        <v>0</v>
      </c>
      <c r="CP1709" s="23">
        <v>0</v>
      </c>
      <c r="CQ1709" s="23">
        <v>0</v>
      </c>
      <c r="CR1709" s="23">
        <v>0</v>
      </c>
      <c r="CS1709" s="23">
        <v>0</v>
      </c>
      <c r="CT1709" s="23">
        <v>0</v>
      </c>
      <c r="CU1709" s="23">
        <v>0</v>
      </c>
      <c r="CV1709" s="23">
        <v>0</v>
      </c>
      <c r="CW1709" s="23">
        <v>0</v>
      </c>
      <c r="CX1709" s="23">
        <v>0</v>
      </c>
      <c r="CY1709" s="27">
        <v>10.067114093959731</v>
      </c>
      <c r="CZ1709" s="14">
        <v>0</v>
      </c>
      <c r="DA1709" s="22">
        <v>0</v>
      </c>
      <c r="DB1709" s="22">
        <v>49.242424242424242</v>
      </c>
      <c r="DC1709" s="22">
        <v>0</v>
      </c>
      <c r="DD1709" s="22">
        <v>0</v>
      </c>
      <c r="DE1709" s="22">
        <v>0</v>
      </c>
      <c r="DF1709" s="22">
        <v>0</v>
      </c>
      <c r="DG1709" s="22">
        <v>50.757575757575758</v>
      </c>
      <c r="DH1709" s="14">
        <v>0</v>
      </c>
      <c r="DI1709" s="24">
        <v>4.4776119402985071</v>
      </c>
      <c r="DJ1709" s="14">
        <v>47.747747747747752</v>
      </c>
      <c r="DK1709" s="4">
        <v>79</v>
      </c>
      <c r="DL1709" s="22">
        <v>100</v>
      </c>
      <c r="DM1709" s="22">
        <v>0</v>
      </c>
      <c r="DN1709" s="22">
        <v>0</v>
      </c>
      <c r="DO1709" s="22">
        <v>0</v>
      </c>
      <c r="DP1709" s="4">
        <v>0</v>
      </c>
      <c r="DQ1709" s="22">
        <v>0</v>
      </c>
      <c r="DR1709" s="4">
        <v>0</v>
      </c>
      <c r="DS1709" s="22">
        <v>0</v>
      </c>
      <c r="DT1709" s="17">
        <v>537.5</v>
      </c>
      <c r="DU1709" s="22">
        <v>60.784313725490193</v>
      </c>
      <c r="DV1709" s="22">
        <v>27.450980392156865</v>
      </c>
      <c r="DW1709" s="26">
        <v>0</v>
      </c>
      <c r="DX1709" s="12">
        <v>1.9824561403508771</v>
      </c>
    </row>
    <row r="1710" spans="1:128" ht="10.5" x14ac:dyDescent="0.25">
      <c r="A1710" s="11">
        <v>1706</v>
      </c>
      <c r="B1710" s="4" t="s">
        <v>2227</v>
      </c>
      <c r="C1710" s="4">
        <v>138</v>
      </c>
      <c r="D1710" s="22">
        <v>0</v>
      </c>
      <c r="E1710" s="22">
        <v>6.8181818181818175</v>
      </c>
      <c r="F1710" s="22">
        <v>11.363636363636363</v>
      </c>
      <c r="G1710" s="22">
        <v>6.0606060606060606</v>
      </c>
      <c r="H1710" s="22">
        <v>2.2727272727272729</v>
      </c>
      <c r="I1710" s="22">
        <v>3.7878787878787881</v>
      </c>
      <c r="J1710" s="22">
        <v>4.5454545454545459</v>
      </c>
      <c r="K1710" s="22">
        <v>3.7878787878787881</v>
      </c>
      <c r="L1710" s="22">
        <v>8.3333333333333321</v>
      </c>
      <c r="M1710" s="22">
        <v>7.5757575757575761</v>
      </c>
      <c r="N1710" s="22">
        <v>6.8181818181818175</v>
      </c>
      <c r="O1710" s="22">
        <v>7.5757575757575761</v>
      </c>
      <c r="P1710" s="22">
        <v>10.606060606060606</v>
      </c>
      <c r="Q1710" s="22">
        <v>6.0606060606060606</v>
      </c>
      <c r="R1710" s="22">
        <v>8.3333333333333321</v>
      </c>
      <c r="S1710" s="22">
        <v>3.7878787878787881</v>
      </c>
      <c r="T1710" s="22">
        <v>2.2727272727272729</v>
      </c>
      <c r="U1710" s="22">
        <v>0</v>
      </c>
      <c r="V1710" s="23">
        <v>11.71875</v>
      </c>
      <c r="W1710" s="23">
        <v>0</v>
      </c>
      <c r="X1710" s="23">
        <v>88.28125</v>
      </c>
      <c r="Y1710" s="23">
        <v>0</v>
      </c>
      <c r="Z1710" s="23">
        <v>0</v>
      </c>
      <c r="AA1710" s="23">
        <v>0</v>
      </c>
      <c r="AB1710" s="23">
        <v>0</v>
      </c>
      <c r="AC1710" s="23">
        <v>0</v>
      </c>
      <c r="AD1710" s="23">
        <v>0</v>
      </c>
      <c r="AE1710" s="23">
        <v>0</v>
      </c>
      <c r="AF1710" s="23">
        <v>0</v>
      </c>
      <c r="AG1710" s="23">
        <v>0</v>
      </c>
      <c r="AH1710" s="23">
        <v>0</v>
      </c>
      <c r="AI1710" s="23">
        <v>0</v>
      </c>
      <c r="AJ1710" s="23">
        <v>0</v>
      </c>
      <c r="AK1710" s="23">
        <v>0</v>
      </c>
      <c r="AL1710" s="23">
        <v>0</v>
      </c>
      <c r="AM1710" s="23">
        <v>0</v>
      </c>
      <c r="AN1710" s="23">
        <v>0</v>
      </c>
      <c r="AO1710" s="23">
        <v>0</v>
      </c>
      <c r="AP1710" s="23">
        <v>0</v>
      </c>
      <c r="AQ1710" s="23">
        <v>0</v>
      </c>
      <c r="AR1710" s="23">
        <v>0</v>
      </c>
      <c r="AS1710" s="23">
        <v>0</v>
      </c>
      <c r="AT1710" s="23">
        <v>0</v>
      </c>
      <c r="AU1710" s="23">
        <v>0</v>
      </c>
      <c r="AV1710" s="23">
        <v>0</v>
      </c>
      <c r="AW1710" s="23">
        <v>0</v>
      </c>
      <c r="AX1710" s="23">
        <v>0</v>
      </c>
      <c r="AY1710" s="23">
        <v>0</v>
      </c>
      <c r="AZ1710" s="23">
        <v>0</v>
      </c>
      <c r="BA1710" s="23">
        <v>0</v>
      </c>
      <c r="BB1710" s="23">
        <v>0</v>
      </c>
      <c r="BC1710" s="23">
        <v>0</v>
      </c>
      <c r="BD1710" s="23">
        <v>0</v>
      </c>
      <c r="BE1710" s="23">
        <v>0</v>
      </c>
      <c r="BF1710" s="23">
        <v>0</v>
      </c>
      <c r="BG1710" s="23">
        <v>0</v>
      </c>
      <c r="BH1710" s="23">
        <v>0</v>
      </c>
      <c r="BI1710" s="23">
        <v>0</v>
      </c>
      <c r="BJ1710" s="23">
        <v>3.125</v>
      </c>
      <c r="BK1710" s="23">
        <v>0</v>
      </c>
      <c r="BL1710" s="23">
        <v>0</v>
      </c>
      <c r="BM1710" s="23">
        <v>0</v>
      </c>
      <c r="BN1710" s="23">
        <v>0</v>
      </c>
      <c r="BO1710" s="23">
        <v>0</v>
      </c>
      <c r="BP1710" s="23">
        <v>0</v>
      </c>
      <c r="BQ1710" s="23">
        <v>0</v>
      </c>
      <c r="BR1710" s="23">
        <v>4.6875</v>
      </c>
      <c r="BS1710" s="23">
        <v>0</v>
      </c>
      <c r="BT1710" s="23">
        <v>0</v>
      </c>
      <c r="BU1710" s="23">
        <v>0</v>
      </c>
      <c r="BV1710" s="23">
        <v>0</v>
      </c>
      <c r="BW1710" s="23">
        <v>0</v>
      </c>
      <c r="BX1710" s="23">
        <v>0</v>
      </c>
      <c r="BY1710" s="23">
        <v>0</v>
      </c>
      <c r="BZ1710" s="23">
        <v>0</v>
      </c>
      <c r="CA1710" s="23">
        <v>0</v>
      </c>
      <c r="CB1710" s="23">
        <v>0</v>
      </c>
      <c r="CC1710" s="23">
        <v>0</v>
      </c>
      <c r="CD1710" s="23">
        <v>0</v>
      </c>
      <c r="CE1710" s="23">
        <v>0</v>
      </c>
      <c r="CF1710" s="23">
        <v>0</v>
      </c>
      <c r="CG1710" s="23">
        <v>0</v>
      </c>
      <c r="CH1710" s="23">
        <v>0</v>
      </c>
      <c r="CI1710" s="23">
        <v>0</v>
      </c>
      <c r="CJ1710" s="23">
        <v>0</v>
      </c>
      <c r="CK1710" s="23">
        <v>0</v>
      </c>
      <c r="CL1710" s="23">
        <v>0</v>
      </c>
      <c r="CM1710" s="23">
        <v>0</v>
      </c>
      <c r="CN1710" s="23">
        <v>0</v>
      </c>
      <c r="CO1710" s="23">
        <v>0</v>
      </c>
      <c r="CP1710" s="23">
        <v>0</v>
      </c>
      <c r="CQ1710" s="23">
        <v>0</v>
      </c>
      <c r="CR1710" s="23">
        <v>0</v>
      </c>
      <c r="CS1710" s="23">
        <v>0</v>
      </c>
      <c r="CT1710" s="23">
        <v>0</v>
      </c>
      <c r="CU1710" s="23">
        <v>0</v>
      </c>
      <c r="CV1710" s="23">
        <v>0</v>
      </c>
      <c r="CW1710" s="23">
        <v>0</v>
      </c>
      <c r="CX1710" s="23">
        <v>0</v>
      </c>
      <c r="CY1710" s="27">
        <v>13.043478260869563</v>
      </c>
      <c r="CZ1710" s="14">
        <v>0</v>
      </c>
      <c r="DA1710" s="22">
        <v>0</v>
      </c>
      <c r="DB1710" s="22">
        <v>60.162601626016269</v>
      </c>
      <c r="DC1710" s="22">
        <v>0</v>
      </c>
      <c r="DD1710" s="22">
        <v>0</v>
      </c>
      <c r="DE1710" s="22">
        <v>0</v>
      </c>
      <c r="DF1710" s="22">
        <v>0</v>
      </c>
      <c r="DG1710" s="22">
        <v>39.837398373983739</v>
      </c>
      <c r="DH1710" s="14">
        <v>0</v>
      </c>
      <c r="DI1710" s="24">
        <v>3.1496062992125982</v>
      </c>
      <c r="DJ1710" s="14">
        <v>21.69811320754717</v>
      </c>
      <c r="DK1710" s="4">
        <v>64</v>
      </c>
      <c r="DL1710" s="22">
        <v>95.3125</v>
      </c>
      <c r="DM1710" s="22">
        <v>0</v>
      </c>
      <c r="DN1710" s="22">
        <v>0</v>
      </c>
      <c r="DO1710" s="22">
        <v>4.6875</v>
      </c>
      <c r="DP1710" s="4">
        <v>6</v>
      </c>
      <c r="DQ1710" s="22">
        <v>7.8947368421052628</v>
      </c>
      <c r="DR1710" s="4">
        <v>0</v>
      </c>
      <c r="DS1710" s="22">
        <v>0</v>
      </c>
      <c r="DT1710" s="17">
        <v>800</v>
      </c>
      <c r="DU1710" s="22">
        <v>44.117647058823529</v>
      </c>
      <c r="DV1710" s="22">
        <v>19.117647058823529</v>
      </c>
      <c r="DW1710" s="26">
        <v>18.181818181818183</v>
      </c>
      <c r="DX1710" s="12">
        <v>2.4</v>
      </c>
    </row>
    <row r="1711" spans="1:128" ht="10.5" x14ac:dyDescent="0.25">
      <c r="A1711" s="11">
        <v>1707</v>
      </c>
      <c r="B1711" s="4" t="s">
        <v>1051</v>
      </c>
      <c r="C1711" s="4">
        <v>7793</v>
      </c>
      <c r="D1711" s="22">
        <v>4.9049820236260917</v>
      </c>
      <c r="E1711" s="22">
        <v>5.1104262968669749</v>
      </c>
      <c r="F1711" s="22">
        <v>5.7909604519774014</v>
      </c>
      <c r="G1711" s="22">
        <v>5.8166409861325121</v>
      </c>
      <c r="H1711" s="22">
        <v>4.8536209553158702</v>
      </c>
      <c r="I1711" s="22">
        <v>4.2372881355932197</v>
      </c>
      <c r="J1711" s="22">
        <v>4.8022598870056497</v>
      </c>
      <c r="K1711" s="22">
        <v>5.611196712891628</v>
      </c>
      <c r="L1711" s="22">
        <v>6.0606060606060606</v>
      </c>
      <c r="M1711" s="22">
        <v>7.4088341037493581</v>
      </c>
      <c r="N1711" s="22">
        <v>8.7699024139702111</v>
      </c>
      <c r="O1711" s="22">
        <v>7.5243965074473547</v>
      </c>
      <c r="P1711" s="22">
        <v>7.5629173086800199</v>
      </c>
      <c r="Q1711" s="22">
        <v>6.7154596815613772</v>
      </c>
      <c r="R1711" s="22">
        <v>6.0606060606060606</v>
      </c>
      <c r="S1711" s="22">
        <v>3.7108371854134563</v>
      </c>
      <c r="T1711" s="22">
        <v>2.6450950179763741</v>
      </c>
      <c r="U1711" s="22">
        <v>2.4139702105803802</v>
      </c>
      <c r="V1711" s="23">
        <v>27.08388462556232</v>
      </c>
      <c r="W1711" s="23">
        <v>0</v>
      </c>
      <c r="X1711" s="23">
        <v>72.91611537443768</v>
      </c>
      <c r="Y1711" s="23">
        <v>0</v>
      </c>
      <c r="Z1711" s="23">
        <v>0.10584810796507012</v>
      </c>
      <c r="AA1711" s="23">
        <v>0.17200317544323895</v>
      </c>
      <c r="AB1711" s="23">
        <v>0.18523418893887272</v>
      </c>
      <c r="AC1711" s="23">
        <v>0.13231013495633767</v>
      </c>
      <c r="AD1711" s="23">
        <v>2.606509658639852</v>
      </c>
      <c r="AE1711" s="23">
        <v>0.37046837787774545</v>
      </c>
      <c r="AF1711" s="23">
        <v>0.13231013495633767</v>
      </c>
      <c r="AG1711" s="23">
        <v>0.5424715533209844</v>
      </c>
      <c r="AH1711" s="23">
        <v>5.027785128340831</v>
      </c>
      <c r="AI1711" s="23">
        <v>0</v>
      </c>
      <c r="AJ1711" s="23">
        <v>0.26462026991267534</v>
      </c>
      <c r="AK1711" s="23">
        <v>0.18523418893887272</v>
      </c>
      <c r="AL1711" s="23">
        <v>0.55570256681661812</v>
      </c>
      <c r="AM1711" s="23">
        <v>0.8203228367292934</v>
      </c>
      <c r="AN1711" s="23">
        <v>0.29108229690394283</v>
      </c>
      <c r="AO1711" s="23">
        <v>1.3363323630590103</v>
      </c>
      <c r="AP1711" s="23">
        <v>0.29108229690394283</v>
      </c>
      <c r="AQ1711" s="23">
        <v>0.10584810796507012</v>
      </c>
      <c r="AR1711" s="23">
        <v>0</v>
      </c>
      <c r="AS1711" s="23">
        <v>0.59539560730351948</v>
      </c>
      <c r="AT1711" s="23">
        <v>0.84678486372056094</v>
      </c>
      <c r="AU1711" s="23">
        <v>9.2617094469436362E-2</v>
      </c>
      <c r="AV1711" s="23">
        <v>0</v>
      </c>
      <c r="AW1711" s="23">
        <v>0.13231013495633767</v>
      </c>
      <c r="AX1711" s="23">
        <v>0.59539560730351948</v>
      </c>
      <c r="AY1711" s="23">
        <v>0.33077533739084414</v>
      </c>
      <c r="AZ1711" s="23">
        <v>0.43662344535591424</v>
      </c>
      <c r="BA1711" s="23">
        <v>5.2924053982535059E-2</v>
      </c>
      <c r="BB1711" s="23">
        <v>7.9386080973802592E-2</v>
      </c>
      <c r="BC1711" s="23">
        <v>0.4763164858428155</v>
      </c>
      <c r="BD1711" s="23">
        <v>1.7068007409367556</v>
      </c>
      <c r="BE1711" s="23">
        <v>3.9693040486901296E-2</v>
      </c>
      <c r="BF1711" s="23">
        <v>6.6155067478168836E-2</v>
      </c>
      <c r="BG1711" s="23">
        <v>0.72770574225985707</v>
      </c>
      <c r="BH1711" s="23">
        <v>0.34400635088647791</v>
      </c>
      <c r="BI1711" s="23">
        <v>0.34400635088647791</v>
      </c>
      <c r="BJ1711" s="23">
        <v>0.87324689071182848</v>
      </c>
      <c r="BK1711" s="23">
        <v>0.18523418893887272</v>
      </c>
      <c r="BL1711" s="23">
        <v>0.17200317544323895</v>
      </c>
      <c r="BM1711" s="23">
        <v>0.88647790420746231</v>
      </c>
      <c r="BN1711" s="23">
        <v>0.5424715533209844</v>
      </c>
      <c r="BO1711" s="23">
        <v>3.9693040486901296E-2</v>
      </c>
      <c r="BP1711" s="23">
        <v>0.4101614183646467</v>
      </c>
      <c r="BQ1711" s="23">
        <v>0.39693040486901299</v>
      </c>
      <c r="BR1711" s="23">
        <v>0.18523418893887272</v>
      </c>
      <c r="BS1711" s="23">
        <v>0.83355385022492712</v>
      </c>
      <c r="BT1711" s="23">
        <v>0.34646477608109838</v>
      </c>
      <c r="BU1711" s="23">
        <v>0.68792168276227017</v>
      </c>
      <c r="BV1711" s="23">
        <v>1.1377166291837544</v>
      </c>
      <c r="BW1711" s="23">
        <v>0.423336420161397</v>
      </c>
      <c r="BX1711" s="23">
        <v>0</v>
      </c>
      <c r="BY1711" s="23">
        <v>0.14552189443048022</v>
      </c>
      <c r="BZ1711" s="23">
        <v>0.51594126207170254</v>
      </c>
      <c r="CA1711" s="23">
        <v>0.44979494642148432</v>
      </c>
      <c r="CB1711" s="23">
        <v>1.8653261013361555</v>
      </c>
      <c r="CC1711" s="23">
        <v>0.11906336817039291</v>
      </c>
      <c r="CD1711" s="23">
        <v>0.423336420161397</v>
      </c>
      <c r="CE1711" s="23">
        <v>0.23812673634078582</v>
      </c>
      <c r="CF1711" s="23">
        <v>0.99219473475327424</v>
      </c>
      <c r="CG1711" s="23">
        <v>0.26458526260087312</v>
      </c>
      <c r="CH1711" s="23">
        <v>7.9375578780261941E-2</v>
      </c>
      <c r="CI1711" s="23">
        <v>0.14552189443048022</v>
      </c>
      <c r="CJ1711" s="23">
        <v>0.11906336817039291</v>
      </c>
      <c r="CK1711" s="23">
        <v>0.14552189443048022</v>
      </c>
      <c r="CL1711" s="23">
        <v>2.9104378886096045</v>
      </c>
      <c r="CM1711" s="23">
        <v>5.2917052520174625E-2</v>
      </c>
      <c r="CN1711" s="23">
        <v>0.34396084138113509</v>
      </c>
      <c r="CO1711" s="23">
        <v>0.23812673634078582</v>
      </c>
      <c r="CP1711" s="23">
        <v>0.80698505093266315</v>
      </c>
      <c r="CQ1711" s="23">
        <v>0.31750231512104776</v>
      </c>
      <c r="CR1711" s="23">
        <v>0.17198042069056754</v>
      </c>
      <c r="CS1711" s="23">
        <v>0.846672840322794</v>
      </c>
      <c r="CT1711" s="23">
        <v>0.25135599947082948</v>
      </c>
      <c r="CU1711" s="23">
        <v>0.2116682100806985</v>
      </c>
      <c r="CV1711" s="23">
        <v>0.51594126207170254</v>
      </c>
      <c r="CW1711" s="23">
        <v>0</v>
      </c>
      <c r="CX1711" s="23">
        <v>0.96573620849318698</v>
      </c>
      <c r="CY1711" s="27">
        <v>20.338765558834851</v>
      </c>
      <c r="CZ1711" s="14">
        <v>2.7350427350427351</v>
      </c>
      <c r="DA1711" s="22">
        <v>1.9529159978598183</v>
      </c>
      <c r="DB1711" s="22">
        <v>51.257356875334402</v>
      </c>
      <c r="DC1711" s="22">
        <v>1.2038523274478332</v>
      </c>
      <c r="DD1711" s="22">
        <v>1.1503477795612627</v>
      </c>
      <c r="DE1711" s="22">
        <v>0.38790797217763512</v>
      </c>
      <c r="DF1711" s="22">
        <v>0.50829320492241836</v>
      </c>
      <c r="DG1711" s="22">
        <v>43.539325842696627</v>
      </c>
      <c r="DH1711" s="14">
        <v>6.2670299727520433</v>
      </c>
      <c r="DI1711" s="24">
        <v>4.73739773027184</v>
      </c>
      <c r="DJ1711" s="14">
        <v>11.452910553715096</v>
      </c>
      <c r="DK1711" s="4">
        <v>3417</v>
      </c>
      <c r="DL1711" s="22">
        <v>58.267486098917175</v>
      </c>
      <c r="DM1711" s="22">
        <v>24.846356453028974</v>
      </c>
      <c r="DN1711" s="22">
        <v>16.7105648229441</v>
      </c>
      <c r="DO1711" s="22">
        <v>0.17559262510974538</v>
      </c>
      <c r="DP1711" s="4">
        <v>161</v>
      </c>
      <c r="DQ1711" s="22">
        <v>3.7608035505722963</v>
      </c>
      <c r="DR1711" s="4">
        <v>21</v>
      </c>
      <c r="DS1711" s="22">
        <v>6.9078947368421062</v>
      </c>
      <c r="DT1711" s="17">
        <v>872.78106508875737</v>
      </c>
      <c r="DU1711" s="22">
        <v>40.382228840903451</v>
      </c>
      <c r="DV1711" s="22">
        <v>20.029784065524943</v>
      </c>
      <c r="DW1711" s="26">
        <v>5.2995391705069128</v>
      </c>
      <c r="DX1711" s="12">
        <v>1.9270145310435931</v>
      </c>
    </row>
    <row r="1712" spans="1:128" ht="10.5" x14ac:dyDescent="0.25">
      <c r="A1712" s="11">
        <v>1708</v>
      </c>
      <c r="B1712" s="4" t="s">
        <v>2228</v>
      </c>
      <c r="C1712" s="4">
        <v>58</v>
      </c>
      <c r="D1712" s="22">
        <v>10.204081632653061</v>
      </c>
      <c r="E1712" s="22">
        <v>8.1632653061224492</v>
      </c>
      <c r="F1712" s="22">
        <v>10.204081632653061</v>
      </c>
      <c r="G1712" s="22">
        <v>6.1224489795918364</v>
      </c>
      <c r="H1712" s="22">
        <v>0</v>
      </c>
      <c r="I1712" s="22">
        <v>0</v>
      </c>
      <c r="J1712" s="22">
        <v>0</v>
      </c>
      <c r="K1712" s="22">
        <v>8.1632653061224492</v>
      </c>
      <c r="L1712" s="22">
        <v>0</v>
      </c>
      <c r="M1712" s="22">
        <v>0</v>
      </c>
      <c r="N1712" s="22">
        <v>12.244897959183673</v>
      </c>
      <c r="O1712" s="22">
        <v>20.408163265306122</v>
      </c>
      <c r="P1712" s="22">
        <v>10.204081632653061</v>
      </c>
      <c r="Q1712" s="22">
        <v>0</v>
      </c>
      <c r="R1712" s="22">
        <v>8.1632653061224492</v>
      </c>
      <c r="S1712" s="22">
        <v>6.1224489795918364</v>
      </c>
      <c r="T1712" s="22">
        <v>0</v>
      </c>
      <c r="U1712" s="22">
        <v>0</v>
      </c>
      <c r="V1712" s="23">
        <v>0</v>
      </c>
      <c r="W1712" s="23">
        <v>0</v>
      </c>
      <c r="X1712" s="23">
        <v>100</v>
      </c>
      <c r="Y1712" s="23">
        <v>0</v>
      </c>
      <c r="Z1712" s="23">
        <v>0</v>
      </c>
      <c r="AA1712" s="23">
        <v>0</v>
      </c>
      <c r="AB1712" s="23">
        <v>0</v>
      </c>
      <c r="AC1712" s="23">
        <v>0</v>
      </c>
      <c r="AD1712" s="23">
        <v>0</v>
      </c>
      <c r="AE1712" s="23">
        <v>0</v>
      </c>
      <c r="AF1712" s="23">
        <v>0</v>
      </c>
      <c r="AG1712" s="23">
        <v>0</v>
      </c>
      <c r="AH1712" s="23">
        <v>0</v>
      </c>
      <c r="AI1712" s="23">
        <v>0</v>
      </c>
      <c r="AJ1712" s="23">
        <v>0</v>
      </c>
      <c r="AK1712" s="23">
        <v>0</v>
      </c>
      <c r="AL1712" s="23">
        <v>0</v>
      </c>
      <c r="AM1712" s="23">
        <v>0</v>
      </c>
      <c r="AN1712" s="23">
        <v>0</v>
      </c>
      <c r="AO1712" s="23">
        <v>0</v>
      </c>
      <c r="AP1712" s="23">
        <v>0</v>
      </c>
      <c r="AQ1712" s="23">
        <v>0</v>
      </c>
      <c r="AR1712" s="23">
        <v>0</v>
      </c>
      <c r="AS1712" s="23">
        <v>0</v>
      </c>
      <c r="AT1712" s="23">
        <v>0</v>
      </c>
      <c r="AU1712" s="23">
        <v>0</v>
      </c>
      <c r="AV1712" s="23">
        <v>0</v>
      </c>
      <c r="AW1712" s="23">
        <v>0</v>
      </c>
      <c r="AX1712" s="23">
        <v>0</v>
      </c>
      <c r="AY1712" s="23">
        <v>0</v>
      </c>
      <c r="AZ1712" s="23">
        <v>0</v>
      </c>
      <c r="BA1712" s="23">
        <v>0</v>
      </c>
      <c r="BB1712" s="23">
        <v>0</v>
      </c>
      <c r="BC1712" s="23">
        <v>0</v>
      </c>
      <c r="BD1712" s="23">
        <v>0</v>
      </c>
      <c r="BE1712" s="23">
        <v>0</v>
      </c>
      <c r="BF1712" s="23">
        <v>0</v>
      </c>
      <c r="BG1712" s="23">
        <v>0</v>
      </c>
      <c r="BH1712" s="23">
        <v>0</v>
      </c>
      <c r="BI1712" s="23">
        <v>0</v>
      </c>
      <c r="BJ1712" s="23">
        <v>0</v>
      </c>
      <c r="BK1712" s="23">
        <v>0</v>
      </c>
      <c r="BL1712" s="23">
        <v>0</v>
      </c>
      <c r="BM1712" s="23">
        <v>0</v>
      </c>
      <c r="BN1712" s="23">
        <v>0</v>
      </c>
      <c r="BO1712" s="23">
        <v>0</v>
      </c>
      <c r="BP1712" s="23">
        <v>0</v>
      </c>
      <c r="BQ1712" s="23">
        <v>0</v>
      </c>
      <c r="BR1712" s="23">
        <v>0</v>
      </c>
      <c r="BS1712" s="23">
        <v>0</v>
      </c>
      <c r="BT1712" s="23">
        <v>0</v>
      </c>
      <c r="BU1712" s="23">
        <v>0</v>
      </c>
      <c r="BV1712" s="23">
        <v>0</v>
      </c>
      <c r="BW1712" s="23">
        <v>0</v>
      </c>
      <c r="BX1712" s="23">
        <v>0</v>
      </c>
      <c r="BY1712" s="23">
        <v>0</v>
      </c>
      <c r="BZ1712" s="23">
        <v>0</v>
      </c>
      <c r="CA1712" s="23">
        <v>0</v>
      </c>
      <c r="CB1712" s="23">
        <v>0</v>
      </c>
      <c r="CC1712" s="23">
        <v>0</v>
      </c>
      <c r="CD1712" s="23">
        <v>0</v>
      </c>
      <c r="CE1712" s="23">
        <v>0</v>
      </c>
      <c r="CF1712" s="23">
        <v>0</v>
      </c>
      <c r="CG1712" s="23">
        <v>0</v>
      </c>
      <c r="CH1712" s="23">
        <v>0</v>
      </c>
      <c r="CI1712" s="23">
        <v>0</v>
      </c>
      <c r="CJ1712" s="23">
        <v>0</v>
      </c>
      <c r="CK1712" s="23">
        <v>0</v>
      </c>
      <c r="CL1712" s="23">
        <v>0</v>
      </c>
      <c r="CM1712" s="23">
        <v>0</v>
      </c>
      <c r="CN1712" s="23">
        <v>0</v>
      </c>
      <c r="CO1712" s="23">
        <v>0</v>
      </c>
      <c r="CP1712" s="23">
        <v>0</v>
      </c>
      <c r="CQ1712" s="23">
        <v>0</v>
      </c>
      <c r="CR1712" s="23">
        <v>0</v>
      </c>
      <c r="CS1712" s="23">
        <v>0</v>
      </c>
      <c r="CT1712" s="23">
        <v>0</v>
      </c>
      <c r="CU1712" s="23">
        <v>0</v>
      </c>
      <c r="CV1712" s="23">
        <v>0</v>
      </c>
      <c r="CW1712" s="23">
        <v>0</v>
      </c>
      <c r="CX1712" s="23">
        <v>0</v>
      </c>
      <c r="CY1712" s="27">
        <v>10.34482758620689</v>
      </c>
      <c r="CZ1712" s="14">
        <v>0</v>
      </c>
      <c r="DA1712" s="22">
        <v>0</v>
      </c>
      <c r="DB1712" s="22">
        <v>61.363636363636367</v>
      </c>
      <c r="DC1712" s="22">
        <v>0</v>
      </c>
      <c r="DD1712" s="22">
        <v>0</v>
      </c>
      <c r="DE1712" s="22">
        <v>0</v>
      </c>
      <c r="DF1712" s="22">
        <v>0</v>
      </c>
      <c r="DG1712" s="22">
        <v>38.636363636363633</v>
      </c>
      <c r="DH1712" s="14" t="e">
        <v>#DIV/0!</v>
      </c>
      <c r="DI1712" s="24">
        <v>0</v>
      </c>
      <c r="DJ1712" s="14">
        <v>54.166666666666664</v>
      </c>
      <c r="DK1712" s="4">
        <v>33</v>
      </c>
      <c r="DL1712" s="22">
        <v>100</v>
      </c>
      <c r="DM1712" s="22">
        <v>0</v>
      </c>
      <c r="DN1712" s="22">
        <v>0</v>
      </c>
      <c r="DO1712" s="22">
        <v>0</v>
      </c>
      <c r="DP1712" s="4">
        <v>0</v>
      </c>
      <c r="DQ1712" s="22">
        <v>0</v>
      </c>
      <c r="DR1712" s="4">
        <v>0</v>
      </c>
      <c r="DS1712" s="22" t="e">
        <v>#DIV/0!</v>
      </c>
      <c r="DT1712" s="17">
        <v>820</v>
      </c>
      <c r="DU1712" s="22">
        <v>89.285714285714292</v>
      </c>
      <c r="DV1712" s="22">
        <v>10.714285714285714</v>
      </c>
      <c r="DW1712" s="26">
        <v>36.363636363636367</v>
      </c>
      <c r="DX1712" s="12">
        <v>2.5555555555555554</v>
      </c>
    </row>
    <row r="1713" spans="1:128" ht="10.5" x14ac:dyDescent="0.25">
      <c r="A1713" s="11">
        <v>1709</v>
      </c>
      <c r="B1713" s="4" t="s">
        <v>1052</v>
      </c>
      <c r="C1713" s="4">
        <v>3636</v>
      </c>
      <c r="D1713" s="22">
        <v>2.6460859977949283</v>
      </c>
      <c r="E1713" s="22">
        <v>3.7210584343991182</v>
      </c>
      <c r="F1713" s="22">
        <v>3.6383682469680267</v>
      </c>
      <c r="G1713" s="22">
        <v>3.0595369349503856</v>
      </c>
      <c r="H1713" s="22">
        <v>2.6185226019845644</v>
      </c>
      <c r="I1713" s="22">
        <v>2.9768467475192946</v>
      </c>
      <c r="J1713" s="22">
        <v>2.9768467475192946</v>
      </c>
      <c r="K1713" s="22">
        <v>2.8390297684674755</v>
      </c>
      <c r="L1713" s="22">
        <v>3.1697905181918409</v>
      </c>
      <c r="M1713" s="22">
        <v>4.2447629547960313</v>
      </c>
      <c r="N1713" s="22">
        <v>5.4024255788313127</v>
      </c>
      <c r="O1713" s="22">
        <v>7.4972436604189632</v>
      </c>
      <c r="P1713" s="22">
        <v>9.3715545755237049</v>
      </c>
      <c r="Q1713" s="22">
        <v>11.245865490628445</v>
      </c>
      <c r="R1713" s="22">
        <v>13.285556780595369</v>
      </c>
      <c r="S1713" s="22">
        <v>9.674751929437706</v>
      </c>
      <c r="T1713" s="22">
        <v>6.3395810363836818</v>
      </c>
      <c r="U1713" s="22">
        <v>5.2921719955898565</v>
      </c>
      <c r="V1713" s="23">
        <v>16.870273414776037</v>
      </c>
      <c r="W1713" s="23">
        <v>0</v>
      </c>
      <c r="X1713" s="23">
        <v>83.129726585223963</v>
      </c>
      <c r="Y1713" s="23">
        <v>0</v>
      </c>
      <c r="Z1713" s="23">
        <v>0</v>
      </c>
      <c r="AA1713" s="23">
        <v>0</v>
      </c>
      <c r="AB1713" s="23">
        <v>0.14543339150668994</v>
      </c>
      <c r="AC1713" s="23">
        <v>8.7260034904013961E-2</v>
      </c>
      <c r="AD1713" s="23">
        <v>0.20360674810936591</v>
      </c>
      <c r="AE1713" s="23">
        <v>0</v>
      </c>
      <c r="AF1713" s="23">
        <v>0</v>
      </c>
      <c r="AG1713" s="23">
        <v>8.7260034904013961E-2</v>
      </c>
      <c r="AH1713" s="23">
        <v>7.4171029668411865</v>
      </c>
      <c r="AI1713" s="23">
        <v>0</v>
      </c>
      <c r="AJ1713" s="23">
        <v>0.14543339150668994</v>
      </c>
      <c r="AK1713" s="23">
        <v>0</v>
      </c>
      <c r="AL1713" s="23">
        <v>0.84351367073880157</v>
      </c>
      <c r="AM1713" s="23">
        <v>0.11634671320535195</v>
      </c>
      <c r="AN1713" s="23">
        <v>0</v>
      </c>
      <c r="AO1713" s="23">
        <v>0.55264688772542181</v>
      </c>
      <c r="AP1713" s="23">
        <v>0</v>
      </c>
      <c r="AQ1713" s="23">
        <v>0</v>
      </c>
      <c r="AR1713" s="23">
        <v>0</v>
      </c>
      <c r="AS1713" s="23">
        <v>0.11634671320535195</v>
      </c>
      <c r="AT1713" s="23">
        <v>0</v>
      </c>
      <c r="AU1713" s="23">
        <v>0</v>
      </c>
      <c r="AV1713" s="23">
        <v>0</v>
      </c>
      <c r="AW1713" s="23">
        <v>0</v>
      </c>
      <c r="AX1713" s="23">
        <v>8.7260034904013961E-2</v>
      </c>
      <c r="AY1713" s="23">
        <v>0.14543339150668994</v>
      </c>
      <c r="AZ1713" s="23">
        <v>0.14543339150668994</v>
      </c>
      <c r="BA1713" s="23">
        <v>0</v>
      </c>
      <c r="BB1713" s="23">
        <v>0.20360674810936591</v>
      </c>
      <c r="BC1713" s="23">
        <v>1.1925538103548576</v>
      </c>
      <c r="BD1713" s="23">
        <v>1.6870273414776031</v>
      </c>
      <c r="BE1713" s="23">
        <v>0</v>
      </c>
      <c r="BF1713" s="23">
        <v>0</v>
      </c>
      <c r="BG1713" s="23">
        <v>0.55264688772542181</v>
      </c>
      <c r="BH1713" s="23">
        <v>8.7260034904013961E-2</v>
      </c>
      <c r="BI1713" s="23">
        <v>0</v>
      </c>
      <c r="BJ1713" s="23">
        <v>1.1052937754508436</v>
      </c>
      <c r="BK1713" s="23">
        <v>8.7260034904013961E-2</v>
      </c>
      <c r="BL1713" s="23">
        <v>0.11634671320535195</v>
      </c>
      <c r="BM1713" s="23">
        <v>0.29086678301337987</v>
      </c>
      <c r="BN1713" s="23">
        <v>0</v>
      </c>
      <c r="BO1713" s="23">
        <v>0</v>
      </c>
      <c r="BP1713" s="23">
        <v>0</v>
      </c>
      <c r="BQ1713" s="23">
        <v>0</v>
      </c>
      <c r="BR1713" s="23">
        <v>0.37812681791739383</v>
      </c>
      <c r="BS1713" s="23">
        <v>0</v>
      </c>
      <c r="BT1713" s="23">
        <v>0.19251925192519251</v>
      </c>
      <c r="BU1713" s="23">
        <v>0.11412268188302425</v>
      </c>
      <c r="BV1713" s="23">
        <v>0</v>
      </c>
      <c r="BW1713" s="23">
        <v>0</v>
      </c>
      <c r="BX1713" s="23">
        <v>0</v>
      </c>
      <c r="BY1713" s="23">
        <v>0.17118402282453637</v>
      </c>
      <c r="BZ1713" s="23">
        <v>0.14265335235378032</v>
      </c>
      <c r="CA1713" s="23">
        <v>0.39942938659058491</v>
      </c>
      <c r="CB1713" s="23">
        <v>0</v>
      </c>
      <c r="CC1713" s="23">
        <v>0</v>
      </c>
      <c r="CD1713" s="23">
        <v>0</v>
      </c>
      <c r="CE1713" s="23">
        <v>0</v>
      </c>
      <c r="CF1713" s="23">
        <v>0.11412268188302425</v>
      </c>
      <c r="CG1713" s="23">
        <v>0</v>
      </c>
      <c r="CH1713" s="23">
        <v>0</v>
      </c>
      <c r="CI1713" s="23">
        <v>0</v>
      </c>
      <c r="CJ1713" s="23">
        <v>0.25677603423680456</v>
      </c>
      <c r="CK1713" s="23">
        <v>0</v>
      </c>
      <c r="CL1713" s="23">
        <v>0.25677603423680456</v>
      </c>
      <c r="CM1713" s="23">
        <v>0</v>
      </c>
      <c r="CN1713" s="23">
        <v>0</v>
      </c>
      <c r="CO1713" s="23">
        <v>0.14265335235378032</v>
      </c>
      <c r="CP1713" s="23">
        <v>0</v>
      </c>
      <c r="CQ1713" s="23">
        <v>0</v>
      </c>
      <c r="CR1713" s="23">
        <v>0</v>
      </c>
      <c r="CS1713" s="23">
        <v>0.11412268188302425</v>
      </c>
      <c r="CT1713" s="23">
        <v>0.11412268188302425</v>
      </c>
      <c r="CU1713" s="23">
        <v>0</v>
      </c>
      <c r="CV1713" s="23">
        <v>0</v>
      </c>
      <c r="CW1713" s="23">
        <v>0</v>
      </c>
      <c r="CX1713" s="23">
        <v>0.17118402282453637</v>
      </c>
      <c r="CY1713" s="27">
        <v>6.2981298129813013</v>
      </c>
      <c r="CZ1713" s="14">
        <v>0.36984352773826457</v>
      </c>
      <c r="DA1713" s="22">
        <v>0.40840140023337224</v>
      </c>
      <c r="DB1713" s="22">
        <v>49.008168028004668</v>
      </c>
      <c r="DC1713" s="22">
        <v>0.37922987164527422</v>
      </c>
      <c r="DD1713" s="22">
        <v>0</v>
      </c>
      <c r="DE1713" s="22">
        <v>0</v>
      </c>
      <c r="DF1713" s="22">
        <v>0.29171528588098017</v>
      </c>
      <c r="DG1713" s="22">
        <v>49.912485414235711</v>
      </c>
      <c r="DH1713" s="14">
        <v>22.916666666666664</v>
      </c>
      <c r="DI1713" s="24">
        <v>10.64314171883893</v>
      </c>
      <c r="DJ1713" s="14">
        <v>19.229534510433389</v>
      </c>
      <c r="DK1713" s="4">
        <v>2229</v>
      </c>
      <c r="DL1713" s="22">
        <v>84.836249439210405</v>
      </c>
      <c r="DM1713" s="22">
        <v>12.157918349035441</v>
      </c>
      <c r="DN1713" s="22">
        <v>1.3907581875280395</v>
      </c>
      <c r="DO1713" s="22">
        <v>1.6150740242261103</v>
      </c>
      <c r="DP1713" s="4">
        <v>63</v>
      </c>
      <c r="DQ1713" s="22">
        <v>5.0602409638554215</v>
      </c>
      <c r="DR1713" s="4">
        <v>4</v>
      </c>
      <c r="DS1713" s="22">
        <v>6.0606060606060606</v>
      </c>
      <c r="DT1713" s="17">
        <v>562.46334310850443</v>
      </c>
      <c r="DU1713" s="22">
        <v>30.822510822510825</v>
      </c>
      <c r="DV1713" s="22">
        <v>27.0995670995671</v>
      </c>
      <c r="DW1713" s="26">
        <v>3.8327526132404177</v>
      </c>
      <c r="DX1713" s="12">
        <v>1.7358943577430972</v>
      </c>
    </row>
    <row r="1714" spans="1:128" ht="10.5" x14ac:dyDescent="0.25">
      <c r="A1714" s="11">
        <v>1710</v>
      </c>
      <c r="B1714" s="4" t="s">
        <v>1053</v>
      </c>
      <c r="C1714" s="4">
        <v>3867</v>
      </c>
      <c r="D1714" s="22">
        <v>5.5240061951471349</v>
      </c>
      <c r="E1714" s="22">
        <v>5.8337635518843571</v>
      </c>
      <c r="F1714" s="22">
        <v>6.78884873515746</v>
      </c>
      <c r="G1714" s="22">
        <v>6.9695405265875063</v>
      </c>
      <c r="H1714" s="22">
        <v>5.8853897780072284</v>
      </c>
      <c r="I1714" s="22">
        <v>5.6014455343314404</v>
      </c>
      <c r="J1714" s="22">
        <v>6.0660815694372738</v>
      </c>
      <c r="K1714" s="22">
        <v>6.246773360867321</v>
      </c>
      <c r="L1714" s="22">
        <v>5.9886422302529683</v>
      </c>
      <c r="M1714" s="22">
        <v>6.4790913784202377</v>
      </c>
      <c r="N1714" s="22">
        <v>7.9504388229220444</v>
      </c>
      <c r="O1714" s="22">
        <v>7.2534847702632934</v>
      </c>
      <c r="P1714" s="22">
        <v>7.2792978833247286</v>
      </c>
      <c r="Q1714" s="22">
        <v>6.3500258131130609</v>
      </c>
      <c r="R1714" s="22">
        <v>4.0526587506453282</v>
      </c>
      <c r="S1714" s="22">
        <v>3.3557046979865772</v>
      </c>
      <c r="T1714" s="22">
        <v>1.2132163138874548</v>
      </c>
      <c r="U1714" s="22">
        <v>1.1615900877645844</v>
      </c>
      <c r="V1714" s="23">
        <v>11.388286334056403</v>
      </c>
      <c r="W1714" s="23">
        <v>0</v>
      </c>
      <c r="X1714" s="23">
        <v>88.611713665943597</v>
      </c>
      <c r="Y1714" s="23">
        <v>0</v>
      </c>
      <c r="Z1714" s="23">
        <v>0.10845986984815618</v>
      </c>
      <c r="AA1714" s="23">
        <v>0.21691973969631237</v>
      </c>
      <c r="AB1714" s="23">
        <v>0.13557483731019523</v>
      </c>
      <c r="AC1714" s="23">
        <v>0</v>
      </c>
      <c r="AD1714" s="23">
        <v>0.18980477223427331</v>
      </c>
      <c r="AE1714" s="23">
        <v>0.13557483731019523</v>
      </c>
      <c r="AF1714" s="23">
        <v>0</v>
      </c>
      <c r="AG1714" s="23">
        <v>8.1344902386117135E-2</v>
      </c>
      <c r="AH1714" s="23">
        <v>3.8503253796095449</v>
      </c>
      <c r="AI1714" s="23">
        <v>0</v>
      </c>
      <c r="AJ1714" s="23">
        <v>0</v>
      </c>
      <c r="AK1714" s="23">
        <v>0</v>
      </c>
      <c r="AL1714" s="23">
        <v>0.51518438177874193</v>
      </c>
      <c r="AM1714" s="23">
        <v>0.32537960954446854</v>
      </c>
      <c r="AN1714" s="23">
        <v>0</v>
      </c>
      <c r="AO1714" s="23">
        <v>0.13557483731019523</v>
      </c>
      <c r="AP1714" s="23">
        <v>0</v>
      </c>
      <c r="AQ1714" s="23">
        <v>0</v>
      </c>
      <c r="AR1714" s="23">
        <v>0</v>
      </c>
      <c r="AS1714" s="23">
        <v>0.2440347071583514</v>
      </c>
      <c r="AT1714" s="23">
        <v>0.43383947939262474</v>
      </c>
      <c r="AU1714" s="23">
        <v>0</v>
      </c>
      <c r="AV1714" s="23">
        <v>0</v>
      </c>
      <c r="AW1714" s="23">
        <v>0.13557483731019523</v>
      </c>
      <c r="AX1714" s="23">
        <v>0.2440347071583514</v>
      </c>
      <c r="AY1714" s="23">
        <v>0</v>
      </c>
      <c r="AZ1714" s="23">
        <v>0</v>
      </c>
      <c r="BA1714" s="23">
        <v>0</v>
      </c>
      <c r="BB1714" s="23">
        <v>0</v>
      </c>
      <c r="BC1714" s="23">
        <v>0.29826464208242948</v>
      </c>
      <c r="BD1714" s="23">
        <v>1.0303687635574839</v>
      </c>
      <c r="BE1714" s="23">
        <v>0.13557483731019523</v>
      </c>
      <c r="BF1714" s="23">
        <v>0</v>
      </c>
      <c r="BG1714" s="23">
        <v>0.2440347071583514</v>
      </c>
      <c r="BH1714" s="23">
        <v>0.13557483731019523</v>
      </c>
      <c r="BI1714" s="23">
        <v>0</v>
      </c>
      <c r="BJ1714" s="23">
        <v>0.92190889370932749</v>
      </c>
      <c r="BK1714" s="23">
        <v>0.35249457700650755</v>
      </c>
      <c r="BL1714" s="23">
        <v>0</v>
      </c>
      <c r="BM1714" s="23">
        <v>0.2440347071583514</v>
      </c>
      <c r="BN1714" s="23">
        <v>0.13557483731019523</v>
      </c>
      <c r="BO1714" s="23">
        <v>8.1344902386117135E-2</v>
      </c>
      <c r="BP1714" s="23">
        <v>0.13557483731019523</v>
      </c>
      <c r="BQ1714" s="23">
        <v>0</v>
      </c>
      <c r="BR1714" s="23">
        <v>0.2440347071583514</v>
      </c>
      <c r="BS1714" s="23">
        <v>0</v>
      </c>
      <c r="BT1714" s="23">
        <v>0.23273855702094648</v>
      </c>
      <c r="BU1714" s="23">
        <v>0.10837171498238959</v>
      </c>
      <c r="BV1714" s="23">
        <v>8.1278786236792203E-2</v>
      </c>
      <c r="BW1714" s="23">
        <v>0</v>
      </c>
      <c r="BX1714" s="23">
        <v>0</v>
      </c>
      <c r="BY1714" s="23">
        <v>0</v>
      </c>
      <c r="BZ1714" s="23">
        <v>0</v>
      </c>
      <c r="CA1714" s="23">
        <v>0.10837171498238959</v>
      </c>
      <c r="CB1714" s="23">
        <v>0.32511514494716881</v>
      </c>
      <c r="CC1714" s="23">
        <v>0</v>
      </c>
      <c r="CD1714" s="23">
        <v>0.16255757247358441</v>
      </c>
      <c r="CE1714" s="23">
        <v>0</v>
      </c>
      <c r="CF1714" s="23">
        <v>0.51476564616635057</v>
      </c>
      <c r="CG1714" s="23">
        <v>0.35220807369276619</v>
      </c>
      <c r="CH1714" s="23">
        <v>0</v>
      </c>
      <c r="CI1714" s="23">
        <v>0</v>
      </c>
      <c r="CJ1714" s="23">
        <v>0</v>
      </c>
      <c r="CK1714" s="23">
        <v>0</v>
      </c>
      <c r="CL1714" s="23">
        <v>8.1278786236792203E-2</v>
      </c>
      <c r="CM1714" s="23">
        <v>0</v>
      </c>
      <c r="CN1714" s="23">
        <v>8.1278786236792203E-2</v>
      </c>
      <c r="CO1714" s="23">
        <v>0</v>
      </c>
      <c r="CP1714" s="23">
        <v>8.1278786236792203E-2</v>
      </c>
      <c r="CQ1714" s="23">
        <v>0.59604443240314275</v>
      </c>
      <c r="CR1714" s="23">
        <v>0</v>
      </c>
      <c r="CS1714" s="23">
        <v>8.1278786236792203E-2</v>
      </c>
      <c r="CT1714" s="23">
        <v>0</v>
      </c>
      <c r="CU1714" s="23">
        <v>0</v>
      </c>
      <c r="CV1714" s="23">
        <v>0</v>
      </c>
      <c r="CW1714" s="23">
        <v>0</v>
      </c>
      <c r="CX1714" s="23">
        <v>0</v>
      </c>
      <c r="CY1714" s="27">
        <v>7.964830618050172</v>
      </c>
      <c r="CZ1714" s="14">
        <v>0.61811341037355549</v>
      </c>
      <c r="DA1714" s="22">
        <v>0.81833060556464821</v>
      </c>
      <c r="DB1714" s="22">
        <v>39.388979814511735</v>
      </c>
      <c r="DC1714" s="22">
        <v>0.13638843426077468</v>
      </c>
      <c r="DD1714" s="22">
        <v>0.3546099290780142</v>
      </c>
      <c r="DE1714" s="22">
        <v>0</v>
      </c>
      <c r="DF1714" s="22">
        <v>0.21822149481723949</v>
      </c>
      <c r="DG1714" s="22">
        <v>59.083469721767592</v>
      </c>
      <c r="DH1714" s="14">
        <v>13.963963963963963</v>
      </c>
      <c r="DI1714" s="24">
        <v>5.7645466847090665</v>
      </c>
      <c r="DJ1714" s="14">
        <v>13.454545454545455</v>
      </c>
      <c r="DK1714" s="4">
        <v>1359</v>
      </c>
      <c r="DL1714" s="22">
        <v>97.277409860191327</v>
      </c>
      <c r="DM1714" s="22">
        <v>0.58866813833701248</v>
      </c>
      <c r="DN1714" s="22">
        <v>2.1339220014716704</v>
      </c>
      <c r="DO1714" s="22">
        <v>0</v>
      </c>
      <c r="DP1714" s="4">
        <v>73</v>
      </c>
      <c r="DQ1714" s="22">
        <v>3.4580767408810988</v>
      </c>
      <c r="DR1714" s="4">
        <v>13</v>
      </c>
      <c r="DS1714" s="22">
        <v>6.3106796116504853</v>
      </c>
      <c r="DT1714" s="17">
        <v>786.57587548638128</v>
      </c>
      <c r="DU1714" s="22">
        <v>25.937031484257872</v>
      </c>
      <c r="DV1714" s="22">
        <v>26.436781609195403</v>
      </c>
      <c r="DW1714" s="26">
        <v>3.7578288100208765</v>
      </c>
      <c r="DX1714" s="12">
        <v>2.6355731225296442</v>
      </c>
    </row>
    <row r="1715" spans="1:128" ht="10.5" x14ac:dyDescent="0.25">
      <c r="A1715" s="11">
        <v>1711</v>
      </c>
      <c r="B1715" s="4" t="s">
        <v>2229</v>
      </c>
      <c r="C1715" s="4">
        <v>125</v>
      </c>
      <c r="D1715" s="22">
        <v>8.5271317829457356</v>
      </c>
      <c r="E1715" s="22">
        <v>6.2015503875968996</v>
      </c>
      <c r="F1715" s="22">
        <v>6.9767441860465116</v>
      </c>
      <c r="G1715" s="22">
        <v>8.5271317829457356</v>
      </c>
      <c r="H1715" s="22">
        <v>4.6511627906976747</v>
      </c>
      <c r="I1715" s="22">
        <v>0</v>
      </c>
      <c r="J1715" s="22">
        <v>3.1007751937984498</v>
      </c>
      <c r="K1715" s="22">
        <v>6.2015503875968996</v>
      </c>
      <c r="L1715" s="22">
        <v>5.4263565891472867</v>
      </c>
      <c r="M1715" s="22">
        <v>8.5271317829457356</v>
      </c>
      <c r="N1715" s="22">
        <v>12.403100775193799</v>
      </c>
      <c r="O1715" s="22">
        <v>8.5271317829457356</v>
      </c>
      <c r="P1715" s="22">
        <v>7.7519379844961236</v>
      </c>
      <c r="Q1715" s="22">
        <v>6.9767441860465116</v>
      </c>
      <c r="R1715" s="22">
        <v>6.2015503875968996</v>
      </c>
      <c r="S1715" s="22">
        <v>0</v>
      </c>
      <c r="T1715" s="22">
        <v>0</v>
      </c>
      <c r="U1715" s="22">
        <v>0</v>
      </c>
      <c r="V1715" s="23">
        <v>0</v>
      </c>
      <c r="W1715" s="23">
        <v>0</v>
      </c>
      <c r="X1715" s="23">
        <v>100</v>
      </c>
      <c r="Y1715" s="23">
        <v>0</v>
      </c>
      <c r="Z1715" s="23">
        <v>0</v>
      </c>
      <c r="AA1715" s="23">
        <v>0</v>
      </c>
      <c r="AB1715" s="23">
        <v>0</v>
      </c>
      <c r="AC1715" s="23">
        <v>0</v>
      </c>
      <c r="AD1715" s="23">
        <v>0</v>
      </c>
      <c r="AE1715" s="23">
        <v>0</v>
      </c>
      <c r="AF1715" s="23">
        <v>0</v>
      </c>
      <c r="AG1715" s="23">
        <v>0</v>
      </c>
      <c r="AH1715" s="23">
        <v>0</v>
      </c>
      <c r="AI1715" s="23">
        <v>0</v>
      </c>
      <c r="AJ1715" s="23">
        <v>0</v>
      </c>
      <c r="AK1715" s="23">
        <v>0</v>
      </c>
      <c r="AL1715" s="23">
        <v>0</v>
      </c>
      <c r="AM1715" s="23">
        <v>0</v>
      </c>
      <c r="AN1715" s="23">
        <v>0</v>
      </c>
      <c r="AO1715" s="23">
        <v>0</v>
      </c>
      <c r="AP1715" s="23">
        <v>0</v>
      </c>
      <c r="AQ1715" s="23">
        <v>0</v>
      </c>
      <c r="AR1715" s="23">
        <v>0</v>
      </c>
      <c r="AS1715" s="23">
        <v>0</v>
      </c>
      <c r="AT1715" s="23">
        <v>0</v>
      </c>
      <c r="AU1715" s="23">
        <v>0</v>
      </c>
      <c r="AV1715" s="23">
        <v>0</v>
      </c>
      <c r="AW1715" s="23">
        <v>0</v>
      </c>
      <c r="AX1715" s="23">
        <v>0</v>
      </c>
      <c r="AY1715" s="23">
        <v>0</v>
      </c>
      <c r="AZ1715" s="23">
        <v>0</v>
      </c>
      <c r="BA1715" s="23">
        <v>0</v>
      </c>
      <c r="BB1715" s="23">
        <v>0</v>
      </c>
      <c r="BC1715" s="23">
        <v>0</v>
      </c>
      <c r="BD1715" s="23">
        <v>0</v>
      </c>
      <c r="BE1715" s="23">
        <v>0</v>
      </c>
      <c r="BF1715" s="23">
        <v>0</v>
      </c>
      <c r="BG1715" s="23">
        <v>0</v>
      </c>
      <c r="BH1715" s="23">
        <v>0</v>
      </c>
      <c r="BI1715" s="23">
        <v>0</v>
      </c>
      <c r="BJ1715" s="23">
        <v>0</v>
      </c>
      <c r="BK1715" s="23">
        <v>0</v>
      </c>
      <c r="BL1715" s="23">
        <v>0</v>
      </c>
      <c r="BM1715" s="23">
        <v>0</v>
      </c>
      <c r="BN1715" s="23">
        <v>0</v>
      </c>
      <c r="BO1715" s="23">
        <v>0</v>
      </c>
      <c r="BP1715" s="23">
        <v>0</v>
      </c>
      <c r="BQ1715" s="23">
        <v>0</v>
      </c>
      <c r="BR1715" s="23">
        <v>0</v>
      </c>
      <c r="BS1715" s="23">
        <v>0</v>
      </c>
      <c r="BT1715" s="23">
        <v>0</v>
      </c>
      <c r="BU1715" s="23">
        <v>0</v>
      </c>
      <c r="BV1715" s="23">
        <v>0</v>
      </c>
      <c r="BW1715" s="23">
        <v>0</v>
      </c>
      <c r="BX1715" s="23">
        <v>0</v>
      </c>
      <c r="BY1715" s="23">
        <v>0</v>
      </c>
      <c r="BZ1715" s="23">
        <v>0</v>
      </c>
      <c r="CA1715" s="23">
        <v>0</v>
      </c>
      <c r="CB1715" s="23">
        <v>0</v>
      </c>
      <c r="CC1715" s="23">
        <v>0</v>
      </c>
      <c r="CD1715" s="23">
        <v>0</v>
      </c>
      <c r="CE1715" s="23">
        <v>0</v>
      </c>
      <c r="CF1715" s="23">
        <v>0</v>
      </c>
      <c r="CG1715" s="23">
        <v>0</v>
      </c>
      <c r="CH1715" s="23">
        <v>0</v>
      </c>
      <c r="CI1715" s="23">
        <v>0</v>
      </c>
      <c r="CJ1715" s="23">
        <v>0</v>
      </c>
      <c r="CK1715" s="23">
        <v>0</v>
      </c>
      <c r="CL1715" s="23">
        <v>0</v>
      </c>
      <c r="CM1715" s="23">
        <v>0</v>
      </c>
      <c r="CN1715" s="23">
        <v>0</v>
      </c>
      <c r="CO1715" s="23">
        <v>0</v>
      </c>
      <c r="CP1715" s="23">
        <v>0</v>
      </c>
      <c r="CQ1715" s="23">
        <v>0</v>
      </c>
      <c r="CR1715" s="23">
        <v>0</v>
      </c>
      <c r="CS1715" s="23">
        <v>0</v>
      </c>
      <c r="CT1715" s="23">
        <v>0</v>
      </c>
      <c r="CU1715" s="23">
        <v>2.4793388429752068</v>
      </c>
      <c r="CV1715" s="23">
        <v>0</v>
      </c>
      <c r="CW1715" s="23">
        <v>0</v>
      </c>
      <c r="CX1715" s="23">
        <v>0</v>
      </c>
      <c r="CY1715" s="27">
        <v>5.6000000000000085</v>
      </c>
      <c r="CZ1715" s="14">
        <v>0</v>
      </c>
      <c r="DA1715" s="22">
        <v>0</v>
      </c>
      <c r="DB1715" s="22">
        <v>52.100840336134461</v>
      </c>
      <c r="DC1715" s="22">
        <v>2.5210084033613445</v>
      </c>
      <c r="DD1715" s="22">
        <v>0</v>
      </c>
      <c r="DE1715" s="22">
        <v>0</v>
      </c>
      <c r="DF1715" s="22">
        <v>0</v>
      </c>
      <c r="DG1715" s="22">
        <v>45.378151260504204</v>
      </c>
      <c r="DH1715" s="14">
        <v>0</v>
      </c>
      <c r="DI1715" s="24">
        <v>2.5</v>
      </c>
      <c r="DJ1715" s="14">
        <v>16.666666666666664</v>
      </c>
      <c r="DK1715" s="4">
        <v>49</v>
      </c>
      <c r="DL1715" s="22">
        <v>100</v>
      </c>
      <c r="DM1715" s="22">
        <v>0</v>
      </c>
      <c r="DN1715" s="22">
        <v>0</v>
      </c>
      <c r="DO1715" s="22">
        <v>0</v>
      </c>
      <c r="DP1715" s="4">
        <v>3</v>
      </c>
      <c r="DQ1715" s="22">
        <v>4.10958904109589</v>
      </c>
      <c r="DR1715" s="4">
        <v>0</v>
      </c>
      <c r="DS1715" s="22">
        <v>0</v>
      </c>
      <c r="DT1715" s="17">
        <v>785</v>
      </c>
      <c r="DU1715" s="22">
        <v>27.118644067796609</v>
      </c>
      <c r="DV1715" s="22">
        <v>33.898305084745758</v>
      </c>
      <c r="DW1715" s="26">
        <v>0</v>
      </c>
      <c r="DX1715" s="12">
        <v>2.2777777777777777</v>
      </c>
    </row>
    <row r="1716" spans="1:128" ht="10.5" x14ac:dyDescent="0.25">
      <c r="A1716" s="11">
        <v>1712</v>
      </c>
      <c r="B1716" s="4" t="s">
        <v>1054</v>
      </c>
      <c r="C1716" s="4">
        <v>177</v>
      </c>
      <c r="D1716" s="22">
        <v>8.2474226804123703</v>
      </c>
      <c r="E1716" s="22">
        <v>3.608247422680412</v>
      </c>
      <c r="F1716" s="22">
        <v>4.6391752577319592</v>
      </c>
      <c r="G1716" s="22">
        <v>7.731958762886598</v>
      </c>
      <c r="H1716" s="22">
        <v>4.1237113402061851</v>
      </c>
      <c r="I1716" s="22">
        <v>4.6391752577319592</v>
      </c>
      <c r="J1716" s="22">
        <v>4.6391752577319592</v>
      </c>
      <c r="K1716" s="22">
        <v>8.7628865979381434</v>
      </c>
      <c r="L1716" s="22">
        <v>5.6701030927835054</v>
      </c>
      <c r="M1716" s="22">
        <v>5.6701030927835054</v>
      </c>
      <c r="N1716" s="22">
        <v>4.6391752577319592</v>
      </c>
      <c r="O1716" s="22">
        <v>10.309278350515463</v>
      </c>
      <c r="P1716" s="22">
        <v>5.1546391752577314</v>
      </c>
      <c r="Q1716" s="22">
        <v>8.2474226804123703</v>
      </c>
      <c r="R1716" s="22">
        <v>5.1546391752577314</v>
      </c>
      <c r="S1716" s="22">
        <v>3.608247422680412</v>
      </c>
      <c r="T1716" s="22">
        <v>2.0618556701030926</v>
      </c>
      <c r="U1716" s="22">
        <v>3.0927835051546393</v>
      </c>
      <c r="V1716" s="23">
        <v>6.25</v>
      </c>
      <c r="W1716" s="23">
        <v>0</v>
      </c>
      <c r="X1716" s="23">
        <v>93.75</v>
      </c>
      <c r="Y1716" s="23">
        <v>0</v>
      </c>
      <c r="Z1716" s="23">
        <v>0</v>
      </c>
      <c r="AA1716" s="23">
        <v>0</v>
      </c>
      <c r="AB1716" s="23">
        <v>0</v>
      </c>
      <c r="AC1716" s="23">
        <v>0</v>
      </c>
      <c r="AD1716" s="23">
        <v>0</v>
      </c>
      <c r="AE1716" s="23">
        <v>0</v>
      </c>
      <c r="AF1716" s="23">
        <v>0</v>
      </c>
      <c r="AG1716" s="23">
        <v>0</v>
      </c>
      <c r="AH1716" s="23">
        <v>6.25</v>
      </c>
      <c r="AI1716" s="23">
        <v>0</v>
      </c>
      <c r="AJ1716" s="23">
        <v>0</v>
      </c>
      <c r="AK1716" s="23">
        <v>0</v>
      </c>
      <c r="AL1716" s="23">
        <v>0</v>
      </c>
      <c r="AM1716" s="23">
        <v>0</v>
      </c>
      <c r="AN1716" s="23">
        <v>0</v>
      </c>
      <c r="AO1716" s="23">
        <v>0</v>
      </c>
      <c r="AP1716" s="23">
        <v>0</v>
      </c>
      <c r="AQ1716" s="23">
        <v>0</v>
      </c>
      <c r="AR1716" s="23">
        <v>0</v>
      </c>
      <c r="AS1716" s="23">
        <v>0</v>
      </c>
      <c r="AT1716" s="23">
        <v>0</v>
      </c>
      <c r="AU1716" s="23">
        <v>0</v>
      </c>
      <c r="AV1716" s="23">
        <v>0</v>
      </c>
      <c r="AW1716" s="23">
        <v>0</v>
      </c>
      <c r="AX1716" s="23">
        <v>0</v>
      </c>
      <c r="AY1716" s="23">
        <v>0</v>
      </c>
      <c r="AZ1716" s="23">
        <v>0</v>
      </c>
      <c r="BA1716" s="23">
        <v>0</v>
      </c>
      <c r="BB1716" s="23">
        <v>0</v>
      </c>
      <c r="BC1716" s="23">
        <v>0</v>
      </c>
      <c r="BD1716" s="23">
        <v>0</v>
      </c>
      <c r="BE1716" s="23">
        <v>0</v>
      </c>
      <c r="BF1716" s="23">
        <v>0</v>
      </c>
      <c r="BG1716" s="23">
        <v>0</v>
      </c>
      <c r="BH1716" s="23">
        <v>0</v>
      </c>
      <c r="BI1716" s="23">
        <v>0</v>
      </c>
      <c r="BJ1716" s="23">
        <v>0</v>
      </c>
      <c r="BK1716" s="23">
        <v>0</v>
      </c>
      <c r="BL1716" s="23">
        <v>0</v>
      </c>
      <c r="BM1716" s="23">
        <v>0</v>
      </c>
      <c r="BN1716" s="23">
        <v>0</v>
      </c>
      <c r="BO1716" s="23">
        <v>0</v>
      </c>
      <c r="BP1716" s="23">
        <v>0</v>
      </c>
      <c r="BQ1716" s="23">
        <v>0</v>
      </c>
      <c r="BR1716" s="23">
        <v>0</v>
      </c>
      <c r="BS1716" s="23">
        <v>0</v>
      </c>
      <c r="BT1716" s="23">
        <v>0</v>
      </c>
      <c r="BU1716" s="23">
        <v>0</v>
      </c>
      <c r="BV1716" s="23">
        <v>0</v>
      </c>
      <c r="BW1716" s="23">
        <v>0</v>
      </c>
      <c r="BX1716" s="23">
        <v>0</v>
      </c>
      <c r="BY1716" s="23">
        <v>0</v>
      </c>
      <c r="BZ1716" s="23">
        <v>0</v>
      </c>
      <c r="CA1716" s="23">
        <v>0</v>
      </c>
      <c r="CB1716" s="23">
        <v>0</v>
      </c>
      <c r="CC1716" s="23">
        <v>0</v>
      </c>
      <c r="CD1716" s="23">
        <v>0</v>
      </c>
      <c r="CE1716" s="23">
        <v>0</v>
      </c>
      <c r="CF1716" s="23">
        <v>0</v>
      </c>
      <c r="CG1716" s="23">
        <v>0</v>
      </c>
      <c r="CH1716" s="23">
        <v>0</v>
      </c>
      <c r="CI1716" s="23">
        <v>0</v>
      </c>
      <c r="CJ1716" s="23">
        <v>0</v>
      </c>
      <c r="CK1716" s="23">
        <v>0</v>
      </c>
      <c r="CL1716" s="23">
        <v>0</v>
      </c>
      <c r="CM1716" s="23">
        <v>0</v>
      </c>
      <c r="CN1716" s="23">
        <v>0</v>
      </c>
      <c r="CO1716" s="23">
        <v>0</v>
      </c>
      <c r="CP1716" s="23">
        <v>0</v>
      </c>
      <c r="CQ1716" s="23">
        <v>0</v>
      </c>
      <c r="CR1716" s="23">
        <v>0</v>
      </c>
      <c r="CS1716" s="23">
        <v>0</v>
      </c>
      <c r="CT1716" s="23">
        <v>0</v>
      </c>
      <c r="CU1716" s="23">
        <v>0</v>
      </c>
      <c r="CV1716" s="23">
        <v>0</v>
      </c>
      <c r="CW1716" s="23">
        <v>0</v>
      </c>
      <c r="CX1716" s="23">
        <v>0</v>
      </c>
      <c r="CY1716" s="27">
        <v>10.169491525423723</v>
      </c>
      <c r="CZ1716" s="14">
        <v>0</v>
      </c>
      <c r="DA1716" s="22">
        <v>3.1645569620253164</v>
      </c>
      <c r="DB1716" s="22">
        <v>54.430379746835442</v>
      </c>
      <c r="DC1716" s="22">
        <v>0</v>
      </c>
      <c r="DD1716" s="22">
        <v>0</v>
      </c>
      <c r="DE1716" s="22">
        <v>0</v>
      </c>
      <c r="DF1716" s="22">
        <v>0</v>
      </c>
      <c r="DG1716" s="22">
        <v>42.405063291139236</v>
      </c>
      <c r="DH1716" s="14">
        <v>0</v>
      </c>
      <c r="DI1716" s="24">
        <v>4.3209876543209873</v>
      </c>
      <c r="DJ1716" s="14">
        <v>22.222222222222221</v>
      </c>
      <c r="DK1716" s="4">
        <v>87</v>
      </c>
      <c r="DL1716" s="22">
        <v>100</v>
      </c>
      <c r="DM1716" s="22">
        <v>0</v>
      </c>
      <c r="DN1716" s="22">
        <v>0</v>
      </c>
      <c r="DO1716" s="22">
        <v>0</v>
      </c>
      <c r="DP1716" s="4">
        <v>0</v>
      </c>
      <c r="DQ1716" s="22">
        <v>0</v>
      </c>
      <c r="DR1716" s="4">
        <v>0</v>
      </c>
      <c r="DS1716" s="22">
        <v>0</v>
      </c>
      <c r="DT1716" s="17">
        <v>857.89473684210532</v>
      </c>
      <c r="DU1716" s="22">
        <v>30.666666666666664</v>
      </c>
      <c r="DV1716" s="22">
        <v>29.333333333333332</v>
      </c>
      <c r="DW1716" s="26">
        <v>8.064516129032258</v>
      </c>
      <c r="DX1716" s="12">
        <v>2.2608695652173911</v>
      </c>
    </row>
    <row r="1717" spans="1:128" ht="10.5" x14ac:dyDescent="0.25">
      <c r="A1717" s="11">
        <v>1713</v>
      </c>
      <c r="B1717" s="4" t="s">
        <v>2230</v>
      </c>
      <c r="C1717" s="4">
        <v>54</v>
      </c>
      <c r="D1717" s="22">
        <v>0</v>
      </c>
      <c r="E1717" s="22">
        <v>13.793103448275861</v>
      </c>
      <c r="F1717" s="22">
        <v>0</v>
      </c>
      <c r="G1717" s="22">
        <v>0</v>
      </c>
      <c r="H1717" s="22">
        <v>5.1724137931034484</v>
      </c>
      <c r="I1717" s="22">
        <v>5.1724137931034484</v>
      </c>
      <c r="J1717" s="22">
        <v>0</v>
      </c>
      <c r="K1717" s="22">
        <v>0</v>
      </c>
      <c r="L1717" s="22">
        <v>12.068965517241379</v>
      </c>
      <c r="M1717" s="22">
        <v>13.793103448275861</v>
      </c>
      <c r="N1717" s="22">
        <v>10.344827586206897</v>
      </c>
      <c r="O1717" s="22">
        <v>6.8965517241379306</v>
      </c>
      <c r="P1717" s="22">
        <v>6.8965517241379306</v>
      </c>
      <c r="Q1717" s="22">
        <v>15.517241379310345</v>
      </c>
      <c r="R1717" s="22">
        <v>5.1724137931034484</v>
      </c>
      <c r="S1717" s="22">
        <v>0</v>
      </c>
      <c r="T1717" s="22">
        <v>0</v>
      </c>
      <c r="U1717" s="22">
        <v>5.1724137931034484</v>
      </c>
      <c r="V1717" s="23">
        <v>0</v>
      </c>
      <c r="W1717" s="23">
        <v>0</v>
      </c>
      <c r="X1717" s="23">
        <v>100</v>
      </c>
      <c r="Y1717" s="23">
        <v>0</v>
      </c>
      <c r="Z1717" s="23">
        <v>0</v>
      </c>
      <c r="AA1717" s="23">
        <v>0</v>
      </c>
      <c r="AB1717" s="23">
        <v>0</v>
      </c>
      <c r="AC1717" s="23">
        <v>0</v>
      </c>
      <c r="AD1717" s="23">
        <v>0</v>
      </c>
      <c r="AE1717" s="23">
        <v>0</v>
      </c>
      <c r="AF1717" s="23">
        <v>0</v>
      </c>
      <c r="AG1717" s="23">
        <v>0</v>
      </c>
      <c r="AH1717" s="23">
        <v>0</v>
      </c>
      <c r="AI1717" s="23">
        <v>0</v>
      </c>
      <c r="AJ1717" s="23">
        <v>0</v>
      </c>
      <c r="AK1717" s="23">
        <v>0</v>
      </c>
      <c r="AL1717" s="23">
        <v>0</v>
      </c>
      <c r="AM1717" s="23">
        <v>0</v>
      </c>
      <c r="AN1717" s="23">
        <v>0</v>
      </c>
      <c r="AO1717" s="23">
        <v>0</v>
      </c>
      <c r="AP1717" s="23">
        <v>0</v>
      </c>
      <c r="AQ1717" s="23">
        <v>0</v>
      </c>
      <c r="AR1717" s="23">
        <v>0</v>
      </c>
      <c r="AS1717" s="23">
        <v>0</v>
      </c>
      <c r="AT1717" s="23">
        <v>0</v>
      </c>
      <c r="AU1717" s="23">
        <v>0</v>
      </c>
      <c r="AV1717" s="23">
        <v>0</v>
      </c>
      <c r="AW1717" s="23">
        <v>0</v>
      </c>
      <c r="AX1717" s="23">
        <v>0</v>
      </c>
      <c r="AY1717" s="23">
        <v>0</v>
      </c>
      <c r="AZ1717" s="23">
        <v>0</v>
      </c>
      <c r="BA1717" s="23">
        <v>0</v>
      </c>
      <c r="BB1717" s="23">
        <v>0</v>
      </c>
      <c r="BC1717" s="23">
        <v>0</v>
      </c>
      <c r="BD1717" s="23">
        <v>0</v>
      </c>
      <c r="BE1717" s="23">
        <v>0</v>
      </c>
      <c r="BF1717" s="23">
        <v>0</v>
      </c>
      <c r="BG1717" s="23">
        <v>0</v>
      </c>
      <c r="BH1717" s="23">
        <v>0</v>
      </c>
      <c r="BI1717" s="23">
        <v>0</v>
      </c>
      <c r="BJ1717" s="23">
        <v>0</v>
      </c>
      <c r="BK1717" s="23">
        <v>0</v>
      </c>
      <c r="BL1717" s="23">
        <v>0</v>
      </c>
      <c r="BM1717" s="23">
        <v>0</v>
      </c>
      <c r="BN1717" s="23">
        <v>0</v>
      </c>
      <c r="BO1717" s="23">
        <v>0</v>
      </c>
      <c r="BP1717" s="23">
        <v>0</v>
      </c>
      <c r="BQ1717" s="23">
        <v>0</v>
      </c>
      <c r="BR1717" s="23">
        <v>0</v>
      </c>
      <c r="BS1717" s="23">
        <v>0</v>
      </c>
      <c r="BT1717" s="23">
        <v>0</v>
      </c>
      <c r="BU1717" s="23">
        <v>0</v>
      </c>
      <c r="BV1717" s="23">
        <v>0</v>
      </c>
      <c r="BW1717" s="23">
        <v>0</v>
      </c>
      <c r="BX1717" s="23">
        <v>0</v>
      </c>
      <c r="BY1717" s="23">
        <v>0</v>
      </c>
      <c r="BZ1717" s="23">
        <v>0</v>
      </c>
      <c r="CA1717" s="23">
        <v>0</v>
      </c>
      <c r="CB1717" s="23">
        <v>0</v>
      </c>
      <c r="CC1717" s="23">
        <v>0</v>
      </c>
      <c r="CD1717" s="23">
        <v>0</v>
      </c>
      <c r="CE1717" s="23">
        <v>0</v>
      </c>
      <c r="CF1717" s="23">
        <v>0</v>
      </c>
      <c r="CG1717" s="23">
        <v>0</v>
      </c>
      <c r="CH1717" s="23">
        <v>0</v>
      </c>
      <c r="CI1717" s="23">
        <v>0</v>
      </c>
      <c r="CJ1717" s="23">
        <v>0</v>
      </c>
      <c r="CK1717" s="23">
        <v>0</v>
      </c>
      <c r="CL1717" s="23">
        <v>0</v>
      </c>
      <c r="CM1717" s="23">
        <v>0</v>
      </c>
      <c r="CN1717" s="23">
        <v>0</v>
      </c>
      <c r="CO1717" s="23">
        <v>0</v>
      </c>
      <c r="CP1717" s="23">
        <v>0</v>
      </c>
      <c r="CQ1717" s="23">
        <v>0</v>
      </c>
      <c r="CR1717" s="23">
        <v>0</v>
      </c>
      <c r="CS1717" s="23">
        <v>0</v>
      </c>
      <c r="CT1717" s="23">
        <v>0</v>
      </c>
      <c r="CU1717" s="23">
        <v>0</v>
      </c>
      <c r="CV1717" s="23">
        <v>0</v>
      </c>
      <c r="CW1717" s="23">
        <v>0</v>
      </c>
      <c r="CX1717" s="23">
        <v>0</v>
      </c>
      <c r="CY1717" s="27">
        <v>16.666666666666657</v>
      </c>
      <c r="CZ1717" s="14">
        <v>0</v>
      </c>
      <c r="DA1717" s="22">
        <v>0</v>
      </c>
      <c r="DB1717" s="22">
        <v>49.019607843137251</v>
      </c>
      <c r="DC1717" s="22">
        <v>0</v>
      </c>
      <c r="DD1717" s="22">
        <v>0</v>
      </c>
      <c r="DE1717" s="22">
        <v>0</v>
      </c>
      <c r="DF1717" s="22">
        <v>0</v>
      </c>
      <c r="DG1717" s="22">
        <v>50.980392156862742</v>
      </c>
      <c r="DH1717" s="14">
        <v>0</v>
      </c>
      <c r="DI1717" s="24">
        <v>19.230769230769234</v>
      </c>
      <c r="DJ1717" s="14">
        <v>19.512195121951219</v>
      </c>
      <c r="DK1717" s="4">
        <v>17</v>
      </c>
      <c r="DL1717" s="22">
        <v>100</v>
      </c>
      <c r="DM1717" s="22">
        <v>0</v>
      </c>
      <c r="DN1717" s="22">
        <v>0</v>
      </c>
      <c r="DO1717" s="22">
        <v>0</v>
      </c>
      <c r="DP1717" s="4">
        <v>6</v>
      </c>
      <c r="DQ1717" s="22">
        <v>20</v>
      </c>
      <c r="DR1717" s="4">
        <v>0</v>
      </c>
      <c r="DS1717" s="22" t="e">
        <v>#DIV/0!</v>
      </c>
      <c r="DT1717" s="17">
        <v>500</v>
      </c>
      <c r="DU1717" s="22">
        <v>36.363636363636367</v>
      </c>
      <c r="DV1717" s="22">
        <v>31.818181818181817</v>
      </c>
      <c r="DW1717" s="26">
        <v>0</v>
      </c>
      <c r="DX1717" s="12">
        <v>2</v>
      </c>
    </row>
    <row r="1718" spans="1:128" ht="10.5" x14ac:dyDescent="0.25">
      <c r="A1718" s="11">
        <v>1714</v>
      </c>
      <c r="B1718" s="4" t="s">
        <v>2568</v>
      </c>
      <c r="C1718" s="4">
        <v>29</v>
      </c>
      <c r="D1718" s="22">
        <v>0</v>
      </c>
      <c r="E1718" s="22">
        <v>0</v>
      </c>
      <c r="F1718" s="22">
        <v>0</v>
      </c>
      <c r="G1718" s="22">
        <v>0</v>
      </c>
      <c r="H1718" s="22">
        <v>0</v>
      </c>
      <c r="I1718" s="22">
        <v>0</v>
      </c>
      <c r="J1718" s="22">
        <v>0</v>
      </c>
      <c r="K1718" s="22">
        <v>17.647058823529413</v>
      </c>
      <c r="L1718" s="22">
        <v>0</v>
      </c>
      <c r="M1718" s="22">
        <v>0</v>
      </c>
      <c r="N1718" s="22">
        <v>0</v>
      </c>
      <c r="O1718" s="22">
        <v>35.294117647058826</v>
      </c>
      <c r="P1718" s="22">
        <v>23.52941176470588</v>
      </c>
      <c r="Q1718" s="22">
        <v>23.52941176470588</v>
      </c>
      <c r="R1718" s="22">
        <v>0</v>
      </c>
      <c r="S1718" s="22">
        <v>0</v>
      </c>
      <c r="T1718" s="22">
        <v>0</v>
      </c>
      <c r="U1718" s="22">
        <v>0</v>
      </c>
      <c r="V1718" s="23">
        <v>0</v>
      </c>
      <c r="W1718" s="23">
        <v>0</v>
      </c>
      <c r="X1718" s="23">
        <v>100</v>
      </c>
      <c r="Y1718" s="23">
        <v>0</v>
      </c>
      <c r="Z1718" s="23">
        <v>0</v>
      </c>
      <c r="AA1718" s="23">
        <v>0</v>
      </c>
      <c r="AB1718" s="23">
        <v>0</v>
      </c>
      <c r="AC1718" s="23">
        <v>0</v>
      </c>
      <c r="AD1718" s="23">
        <v>0</v>
      </c>
      <c r="AE1718" s="23">
        <v>0</v>
      </c>
      <c r="AF1718" s="23">
        <v>0</v>
      </c>
      <c r="AG1718" s="23">
        <v>0</v>
      </c>
      <c r="AH1718" s="23">
        <v>0</v>
      </c>
      <c r="AI1718" s="23">
        <v>0</v>
      </c>
      <c r="AJ1718" s="23">
        <v>0</v>
      </c>
      <c r="AK1718" s="23">
        <v>0</v>
      </c>
      <c r="AL1718" s="23">
        <v>0</v>
      </c>
      <c r="AM1718" s="23">
        <v>0</v>
      </c>
      <c r="AN1718" s="23">
        <v>0</v>
      </c>
      <c r="AO1718" s="23">
        <v>0</v>
      </c>
      <c r="AP1718" s="23">
        <v>0</v>
      </c>
      <c r="AQ1718" s="23">
        <v>0</v>
      </c>
      <c r="AR1718" s="23">
        <v>0</v>
      </c>
      <c r="AS1718" s="23">
        <v>0</v>
      </c>
      <c r="AT1718" s="23">
        <v>0</v>
      </c>
      <c r="AU1718" s="23">
        <v>0</v>
      </c>
      <c r="AV1718" s="23">
        <v>0</v>
      </c>
      <c r="AW1718" s="23">
        <v>0</v>
      </c>
      <c r="AX1718" s="23">
        <v>0</v>
      </c>
      <c r="AY1718" s="23">
        <v>0</v>
      </c>
      <c r="AZ1718" s="23">
        <v>0</v>
      </c>
      <c r="BA1718" s="23">
        <v>0</v>
      </c>
      <c r="BB1718" s="23">
        <v>0</v>
      </c>
      <c r="BC1718" s="23">
        <v>0</v>
      </c>
      <c r="BD1718" s="23">
        <v>0</v>
      </c>
      <c r="BE1718" s="23">
        <v>0</v>
      </c>
      <c r="BF1718" s="23">
        <v>0</v>
      </c>
      <c r="BG1718" s="23">
        <v>0</v>
      </c>
      <c r="BH1718" s="23">
        <v>0</v>
      </c>
      <c r="BI1718" s="23">
        <v>0</v>
      </c>
      <c r="BJ1718" s="23">
        <v>0</v>
      </c>
      <c r="BK1718" s="23">
        <v>0</v>
      </c>
      <c r="BL1718" s="23">
        <v>0</v>
      </c>
      <c r="BM1718" s="23">
        <v>0</v>
      </c>
      <c r="BN1718" s="23">
        <v>0</v>
      </c>
      <c r="BO1718" s="23">
        <v>0</v>
      </c>
      <c r="BP1718" s="23">
        <v>0</v>
      </c>
      <c r="BQ1718" s="23">
        <v>0</v>
      </c>
      <c r="BR1718" s="23">
        <v>0</v>
      </c>
      <c r="BS1718" s="23">
        <v>0</v>
      </c>
      <c r="BT1718" s="23">
        <v>0</v>
      </c>
      <c r="BU1718" s="23">
        <v>0</v>
      </c>
      <c r="BV1718" s="23">
        <v>0</v>
      </c>
      <c r="BW1718" s="23">
        <v>0</v>
      </c>
      <c r="BX1718" s="23">
        <v>0</v>
      </c>
      <c r="BY1718" s="23">
        <v>0</v>
      </c>
      <c r="BZ1718" s="23">
        <v>0</v>
      </c>
      <c r="CA1718" s="23">
        <v>0</v>
      </c>
      <c r="CB1718" s="23">
        <v>0</v>
      </c>
      <c r="CC1718" s="23">
        <v>0</v>
      </c>
      <c r="CD1718" s="23">
        <v>0</v>
      </c>
      <c r="CE1718" s="23">
        <v>0</v>
      </c>
      <c r="CF1718" s="23">
        <v>0</v>
      </c>
      <c r="CG1718" s="23">
        <v>0</v>
      </c>
      <c r="CH1718" s="23">
        <v>0</v>
      </c>
      <c r="CI1718" s="23">
        <v>0</v>
      </c>
      <c r="CJ1718" s="23">
        <v>0</v>
      </c>
      <c r="CK1718" s="23">
        <v>0</v>
      </c>
      <c r="CL1718" s="23">
        <v>0</v>
      </c>
      <c r="CM1718" s="23">
        <v>0</v>
      </c>
      <c r="CN1718" s="23">
        <v>0</v>
      </c>
      <c r="CO1718" s="23">
        <v>0</v>
      </c>
      <c r="CP1718" s="23">
        <v>0</v>
      </c>
      <c r="CQ1718" s="23">
        <v>0</v>
      </c>
      <c r="CR1718" s="23">
        <v>0</v>
      </c>
      <c r="CS1718" s="23">
        <v>0</v>
      </c>
      <c r="CT1718" s="23">
        <v>0</v>
      </c>
      <c r="CU1718" s="23">
        <v>0</v>
      </c>
      <c r="CV1718" s="23">
        <v>0</v>
      </c>
      <c r="CW1718" s="23">
        <v>0</v>
      </c>
      <c r="CX1718" s="23">
        <v>0</v>
      </c>
      <c r="CY1718" s="27">
        <v>6.8965517241379359</v>
      </c>
      <c r="CZ1718" s="14">
        <v>0</v>
      </c>
      <c r="DA1718" s="22">
        <v>0</v>
      </c>
      <c r="DB1718" s="22">
        <v>62.068965517241381</v>
      </c>
      <c r="DC1718" s="22">
        <v>0</v>
      </c>
      <c r="DD1718" s="22">
        <v>0</v>
      </c>
      <c r="DE1718" s="22">
        <v>0</v>
      </c>
      <c r="DF1718" s="22">
        <v>0</v>
      </c>
      <c r="DG1718" s="22">
        <v>37.931034482758619</v>
      </c>
      <c r="DH1718" s="14" t="e">
        <v>#DIV/0!</v>
      </c>
      <c r="DI1718" s="24">
        <v>0</v>
      </c>
      <c r="DJ1718" s="14">
        <v>16</v>
      </c>
      <c r="DK1718" s="4">
        <v>12</v>
      </c>
      <c r="DL1718" s="22">
        <v>100</v>
      </c>
      <c r="DM1718" s="22">
        <v>0</v>
      </c>
      <c r="DN1718" s="22">
        <v>0</v>
      </c>
      <c r="DO1718" s="22">
        <v>0</v>
      </c>
      <c r="DP1718" s="4">
        <v>0</v>
      </c>
      <c r="DQ1718" s="22">
        <v>0</v>
      </c>
      <c r="DR1718" s="4">
        <v>0</v>
      </c>
      <c r="DS1718" s="22" t="e">
        <v>#DIV/0!</v>
      </c>
      <c r="DT1718" s="17">
        <v>275</v>
      </c>
      <c r="DU1718" s="22">
        <v>28.571428571428569</v>
      </c>
      <c r="DV1718" s="22">
        <v>42.857142857142854</v>
      </c>
      <c r="DW1718" s="26">
        <v>0</v>
      </c>
      <c r="DX1718" s="12">
        <v>3.3333333333333335</v>
      </c>
    </row>
    <row r="1719" spans="1:128" ht="10.5" x14ac:dyDescent="0.25">
      <c r="A1719" s="11">
        <v>1715</v>
      </c>
      <c r="B1719" s="4" t="s">
        <v>2231</v>
      </c>
      <c r="C1719" s="4">
        <v>110</v>
      </c>
      <c r="D1719" s="22">
        <v>4.3859649122807012</v>
      </c>
      <c r="E1719" s="22">
        <v>4.3859649122807012</v>
      </c>
      <c r="F1719" s="22">
        <v>10.526315789473683</v>
      </c>
      <c r="G1719" s="22">
        <v>0</v>
      </c>
      <c r="H1719" s="22">
        <v>3.5087719298245612</v>
      </c>
      <c r="I1719" s="22">
        <v>0</v>
      </c>
      <c r="J1719" s="22">
        <v>0</v>
      </c>
      <c r="K1719" s="22">
        <v>0</v>
      </c>
      <c r="L1719" s="22">
        <v>14.912280701754385</v>
      </c>
      <c r="M1719" s="22">
        <v>14.035087719298245</v>
      </c>
      <c r="N1719" s="22">
        <v>6.140350877192982</v>
      </c>
      <c r="O1719" s="22">
        <v>6.140350877192982</v>
      </c>
      <c r="P1719" s="22">
        <v>14.035087719298245</v>
      </c>
      <c r="Q1719" s="22">
        <v>7.8947368421052628</v>
      </c>
      <c r="R1719" s="22">
        <v>10.526315789473683</v>
      </c>
      <c r="S1719" s="22">
        <v>0</v>
      </c>
      <c r="T1719" s="22">
        <v>3.5087719298245612</v>
      </c>
      <c r="U1719" s="22">
        <v>0</v>
      </c>
      <c r="V1719" s="23">
        <v>11.235955056179776</v>
      </c>
      <c r="W1719" s="23">
        <v>0</v>
      </c>
      <c r="X1719" s="23">
        <v>88.764044943820224</v>
      </c>
      <c r="Y1719" s="23">
        <v>0</v>
      </c>
      <c r="Z1719" s="23">
        <v>0</v>
      </c>
      <c r="AA1719" s="23">
        <v>0</v>
      </c>
      <c r="AB1719" s="23">
        <v>0</v>
      </c>
      <c r="AC1719" s="23">
        <v>0</v>
      </c>
      <c r="AD1719" s="23">
        <v>3.3707865168539324</v>
      </c>
      <c r="AE1719" s="23">
        <v>0</v>
      </c>
      <c r="AF1719" s="23">
        <v>0</v>
      </c>
      <c r="AG1719" s="23">
        <v>0</v>
      </c>
      <c r="AH1719" s="23">
        <v>7.8651685393258424</v>
      </c>
      <c r="AI1719" s="23">
        <v>0</v>
      </c>
      <c r="AJ1719" s="23">
        <v>0</v>
      </c>
      <c r="AK1719" s="23">
        <v>0</v>
      </c>
      <c r="AL1719" s="23">
        <v>0</v>
      </c>
      <c r="AM1719" s="23">
        <v>0</v>
      </c>
      <c r="AN1719" s="23">
        <v>0</v>
      </c>
      <c r="AO1719" s="23">
        <v>0</v>
      </c>
      <c r="AP1719" s="23">
        <v>0</v>
      </c>
      <c r="AQ1719" s="23">
        <v>0</v>
      </c>
      <c r="AR1719" s="23">
        <v>0</v>
      </c>
      <c r="AS1719" s="23">
        <v>0</v>
      </c>
      <c r="AT1719" s="23">
        <v>0</v>
      </c>
      <c r="AU1719" s="23">
        <v>0</v>
      </c>
      <c r="AV1719" s="23">
        <v>0</v>
      </c>
      <c r="AW1719" s="23">
        <v>0</v>
      </c>
      <c r="AX1719" s="23">
        <v>0</v>
      </c>
      <c r="AY1719" s="23">
        <v>0</v>
      </c>
      <c r="AZ1719" s="23">
        <v>0</v>
      </c>
      <c r="BA1719" s="23">
        <v>0</v>
      </c>
      <c r="BB1719" s="23">
        <v>0</v>
      </c>
      <c r="BC1719" s="23">
        <v>0</v>
      </c>
      <c r="BD1719" s="23">
        <v>0</v>
      </c>
      <c r="BE1719" s="23">
        <v>0</v>
      </c>
      <c r="BF1719" s="23">
        <v>0</v>
      </c>
      <c r="BG1719" s="23">
        <v>0</v>
      </c>
      <c r="BH1719" s="23">
        <v>0</v>
      </c>
      <c r="BI1719" s="23">
        <v>0</v>
      </c>
      <c r="BJ1719" s="23">
        <v>0</v>
      </c>
      <c r="BK1719" s="23">
        <v>0</v>
      </c>
      <c r="BL1719" s="23">
        <v>0</v>
      </c>
      <c r="BM1719" s="23">
        <v>0</v>
      </c>
      <c r="BN1719" s="23">
        <v>0</v>
      </c>
      <c r="BO1719" s="23">
        <v>0</v>
      </c>
      <c r="BP1719" s="23">
        <v>0</v>
      </c>
      <c r="BQ1719" s="23">
        <v>0</v>
      </c>
      <c r="BR1719" s="23">
        <v>0</v>
      </c>
      <c r="BS1719" s="23">
        <v>0</v>
      </c>
      <c r="BT1719" s="23">
        <v>0</v>
      </c>
      <c r="BU1719" s="23">
        <v>0</v>
      </c>
      <c r="BV1719" s="23">
        <v>0</v>
      </c>
      <c r="BW1719" s="23">
        <v>0</v>
      </c>
      <c r="BX1719" s="23">
        <v>0</v>
      </c>
      <c r="BY1719" s="23">
        <v>0</v>
      </c>
      <c r="BZ1719" s="23">
        <v>0</v>
      </c>
      <c r="CA1719" s="23">
        <v>0</v>
      </c>
      <c r="CB1719" s="23">
        <v>0</v>
      </c>
      <c r="CC1719" s="23">
        <v>0</v>
      </c>
      <c r="CD1719" s="23">
        <v>0</v>
      </c>
      <c r="CE1719" s="23">
        <v>0</v>
      </c>
      <c r="CF1719" s="23">
        <v>0</v>
      </c>
      <c r="CG1719" s="23">
        <v>0</v>
      </c>
      <c r="CH1719" s="23">
        <v>0</v>
      </c>
      <c r="CI1719" s="23">
        <v>0</v>
      </c>
      <c r="CJ1719" s="23">
        <v>0</v>
      </c>
      <c r="CK1719" s="23">
        <v>0</v>
      </c>
      <c r="CL1719" s="23">
        <v>3.0612244897959182</v>
      </c>
      <c r="CM1719" s="23">
        <v>0</v>
      </c>
      <c r="CN1719" s="23">
        <v>0</v>
      </c>
      <c r="CO1719" s="23">
        <v>0</v>
      </c>
      <c r="CP1719" s="23">
        <v>0</v>
      </c>
      <c r="CQ1719" s="23">
        <v>0</v>
      </c>
      <c r="CR1719" s="23">
        <v>0</v>
      </c>
      <c r="CS1719" s="23">
        <v>0</v>
      </c>
      <c r="CT1719" s="23">
        <v>0</v>
      </c>
      <c r="CU1719" s="23">
        <v>0</v>
      </c>
      <c r="CV1719" s="23">
        <v>0</v>
      </c>
      <c r="CW1719" s="23">
        <v>0</v>
      </c>
      <c r="CX1719" s="23">
        <v>0</v>
      </c>
      <c r="CY1719" s="27">
        <v>13.63636363636364</v>
      </c>
      <c r="CZ1719" s="14">
        <v>0</v>
      </c>
      <c r="DA1719" s="22">
        <v>0</v>
      </c>
      <c r="DB1719" s="22">
        <v>24.742268041237114</v>
      </c>
      <c r="DC1719" s="22">
        <v>0</v>
      </c>
      <c r="DD1719" s="22">
        <v>0</v>
      </c>
      <c r="DE1719" s="22">
        <v>6.1855670103092786</v>
      </c>
      <c r="DF1719" s="22">
        <v>0</v>
      </c>
      <c r="DG1719" s="22">
        <v>69.072164948453604</v>
      </c>
      <c r="DH1719" s="14" t="e">
        <v>#DIV/0!</v>
      </c>
      <c r="DI1719" s="24">
        <v>0</v>
      </c>
      <c r="DJ1719" s="14">
        <v>46.511627906976742</v>
      </c>
      <c r="DK1719" s="4">
        <v>49</v>
      </c>
      <c r="DL1719" s="22">
        <v>100</v>
      </c>
      <c r="DM1719" s="22">
        <v>0</v>
      </c>
      <c r="DN1719" s="22">
        <v>0</v>
      </c>
      <c r="DO1719" s="22">
        <v>0</v>
      </c>
      <c r="DP1719" s="4">
        <v>0</v>
      </c>
      <c r="DQ1719" s="22">
        <v>0</v>
      </c>
      <c r="DR1719" s="4">
        <v>0</v>
      </c>
      <c r="DS1719" s="22" t="e">
        <v>#DIV/0!</v>
      </c>
      <c r="DT1719" s="17">
        <v>820</v>
      </c>
      <c r="DU1719" s="22">
        <v>46.875</v>
      </c>
      <c r="DV1719" s="22">
        <v>12.5</v>
      </c>
      <c r="DW1719" s="26">
        <v>0</v>
      </c>
      <c r="DX1719" s="12">
        <v>2.2105263157894739</v>
      </c>
    </row>
    <row r="1720" spans="1:128" ht="10.5" x14ac:dyDescent="0.25">
      <c r="A1720" s="11">
        <v>1716</v>
      </c>
      <c r="B1720" s="4" t="s">
        <v>1055</v>
      </c>
      <c r="C1720" s="4">
        <v>677</v>
      </c>
      <c r="D1720" s="22">
        <v>4.0638606676342528</v>
      </c>
      <c r="E1720" s="22">
        <v>5.6603773584905666</v>
      </c>
      <c r="F1720" s="22">
        <v>6.8214804063860672</v>
      </c>
      <c r="G1720" s="22">
        <v>6.5312046444121918</v>
      </c>
      <c r="H1720" s="22">
        <v>3.7735849056603774</v>
      </c>
      <c r="I1720" s="22">
        <v>3.9187227866473147</v>
      </c>
      <c r="J1720" s="22">
        <v>2.1770682148040637</v>
      </c>
      <c r="K1720" s="22">
        <v>4.6444121915820027</v>
      </c>
      <c r="L1720" s="22">
        <v>3.7735849056603774</v>
      </c>
      <c r="M1720" s="22">
        <v>6.8214804063860672</v>
      </c>
      <c r="N1720" s="22">
        <v>6.5312046444121918</v>
      </c>
      <c r="O1720" s="22">
        <v>8.5631349782293178</v>
      </c>
      <c r="P1720" s="22">
        <v>9.1436865021770686</v>
      </c>
      <c r="Q1720" s="22">
        <v>8.99854862119013</v>
      </c>
      <c r="R1720" s="22">
        <v>7.5471698113207548</v>
      </c>
      <c r="S1720" s="22">
        <v>4.3541364296081273</v>
      </c>
      <c r="T1720" s="22">
        <v>2.3222060957910013</v>
      </c>
      <c r="U1720" s="22">
        <v>4.3541364296081273</v>
      </c>
      <c r="V1720" s="23">
        <v>7.0287539936102235</v>
      </c>
      <c r="W1720" s="23">
        <v>0</v>
      </c>
      <c r="X1720" s="23">
        <v>92.971246006389777</v>
      </c>
      <c r="Y1720" s="23">
        <v>0</v>
      </c>
      <c r="Z1720" s="23">
        <v>0</v>
      </c>
      <c r="AA1720" s="23">
        <v>0</v>
      </c>
      <c r="AB1720" s="23">
        <v>0</v>
      </c>
      <c r="AC1720" s="23">
        <v>0</v>
      </c>
      <c r="AD1720" s="23">
        <v>0</v>
      </c>
      <c r="AE1720" s="23">
        <v>0</v>
      </c>
      <c r="AF1720" s="23">
        <v>0</v>
      </c>
      <c r="AG1720" s="23">
        <v>0</v>
      </c>
      <c r="AH1720" s="23">
        <v>1.9169329073482428</v>
      </c>
      <c r="AI1720" s="23">
        <v>0</v>
      </c>
      <c r="AJ1720" s="23">
        <v>0</v>
      </c>
      <c r="AK1720" s="23">
        <v>0</v>
      </c>
      <c r="AL1720" s="23">
        <v>0.79872204472843444</v>
      </c>
      <c r="AM1720" s="23">
        <v>0</v>
      </c>
      <c r="AN1720" s="23">
        <v>0</v>
      </c>
      <c r="AO1720" s="23">
        <v>0.79872204472843444</v>
      </c>
      <c r="AP1720" s="23">
        <v>0</v>
      </c>
      <c r="AQ1720" s="23">
        <v>0</v>
      </c>
      <c r="AR1720" s="23">
        <v>0</v>
      </c>
      <c r="AS1720" s="23">
        <v>0</v>
      </c>
      <c r="AT1720" s="23">
        <v>0</v>
      </c>
      <c r="AU1720" s="23">
        <v>0</v>
      </c>
      <c r="AV1720" s="23">
        <v>0</v>
      </c>
      <c r="AW1720" s="23">
        <v>0</v>
      </c>
      <c r="AX1720" s="23">
        <v>0</v>
      </c>
      <c r="AY1720" s="23">
        <v>0</v>
      </c>
      <c r="AZ1720" s="23">
        <v>0</v>
      </c>
      <c r="BA1720" s="23">
        <v>0</v>
      </c>
      <c r="BB1720" s="23">
        <v>0</v>
      </c>
      <c r="BC1720" s="23">
        <v>0.47923322683706071</v>
      </c>
      <c r="BD1720" s="23">
        <v>2.0766773162939298</v>
      </c>
      <c r="BE1720" s="23">
        <v>0</v>
      </c>
      <c r="BF1720" s="23">
        <v>0</v>
      </c>
      <c r="BG1720" s="23">
        <v>0</v>
      </c>
      <c r="BH1720" s="23">
        <v>0</v>
      </c>
      <c r="BI1720" s="23">
        <v>0</v>
      </c>
      <c r="BJ1720" s="23">
        <v>0.95846645367412142</v>
      </c>
      <c r="BK1720" s="23">
        <v>0</v>
      </c>
      <c r="BL1720" s="23">
        <v>0</v>
      </c>
      <c r="BM1720" s="23">
        <v>0</v>
      </c>
      <c r="BN1720" s="23">
        <v>0</v>
      </c>
      <c r="BO1720" s="23">
        <v>0</v>
      </c>
      <c r="BP1720" s="23">
        <v>0</v>
      </c>
      <c r="BQ1720" s="23">
        <v>0</v>
      </c>
      <c r="BR1720" s="23">
        <v>0</v>
      </c>
      <c r="BS1720" s="23">
        <v>0</v>
      </c>
      <c r="BT1720" s="23">
        <v>0</v>
      </c>
      <c r="BU1720" s="23">
        <v>0</v>
      </c>
      <c r="BV1720" s="23">
        <v>0</v>
      </c>
      <c r="BW1720" s="23">
        <v>0</v>
      </c>
      <c r="BX1720" s="23">
        <v>0</v>
      </c>
      <c r="BY1720" s="23">
        <v>0</v>
      </c>
      <c r="BZ1720" s="23">
        <v>0</v>
      </c>
      <c r="CA1720" s="23">
        <v>0</v>
      </c>
      <c r="CB1720" s="23">
        <v>0</v>
      </c>
      <c r="CC1720" s="23">
        <v>0</v>
      </c>
      <c r="CD1720" s="23">
        <v>0</v>
      </c>
      <c r="CE1720" s="23">
        <v>0</v>
      </c>
      <c r="CF1720" s="23">
        <v>0</v>
      </c>
      <c r="CG1720" s="23">
        <v>0</v>
      </c>
      <c r="CH1720" s="23">
        <v>0</v>
      </c>
      <c r="CI1720" s="23">
        <v>0</v>
      </c>
      <c r="CJ1720" s="23">
        <v>0</v>
      </c>
      <c r="CK1720" s="23">
        <v>0</v>
      </c>
      <c r="CL1720" s="23">
        <v>0</v>
      </c>
      <c r="CM1720" s="23">
        <v>0</v>
      </c>
      <c r="CN1720" s="23">
        <v>0</v>
      </c>
      <c r="CO1720" s="23">
        <v>0</v>
      </c>
      <c r="CP1720" s="23">
        <v>0</v>
      </c>
      <c r="CQ1720" s="23">
        <v>0</v>
      </c>
      <c r="CR1720" s="23">
        <v>0</v>
      </c>
      <c r="CS1720" s="23">
        <v>0</v>
      </c>
      <c r="CT1720" s="23">
        <v>0</v>
      </c>
      <c r="CU1720" s="23">
        <v>0</v>
      </c>
      <c r="CV1720" s="23">
        <v>0</v>
      </c>
      <c r="CW1720" s="23">
        <v>0</v>
      </c>
      <c r="CX1720" s="23">
        <v>0</v>
      </c>
      <c r="CY1720" s="27">
        <v>7.0901033973412098</v>
      </c>
      <c r="CZ1720" s="14">
        <v>0</v>
      </c>
      <c r="DA1720" s="22">
        <v>0.95087163232963556</v>
      </c>
      <c r="DB1720" s="22">
        <v>61.806656101426306</v>
      </c>
      <c r="DC1720" s="22">
        <v>0</v>
      </c>
      <c r="DD1720" s="22">
        <v>0</v>
      </c>
      <c r="DE1720" s="22">
        <v>0</v>
      </c>
      <c r="DF1720" s="22">
        <v>0.47543581616481778</v>
      </c>
      <c r="DG1720" s="22">
        <v>36.767036450079239</v>
      </c>
      <c r="DH1720" s="14">
        <v>21.052631578947366</v>
      </c>
      <c r="DI1720" s="24">
        <v>10.268562401263823</v>
      </c>
      <c r="DJ1720" s="14">
        <v>28.761904761904759</v>
      </c>
      <c r="DK1720" s="4">
        <v>352</v>
      </c>
      <c r="DL1720" s="22">
        <v>98.01136363636364</v>
      </c>
      <c r="DM1720" s="22">
        <v>0</v>
      </c>
      <c r="DN1720" s="22">
        <v>0</v>
      </c>
      <c r="DO1720" s="22">
        <v>1.9886363636363635</v>
      </c>
      <c r="DP1720" s="4">
        <v>19</v>
      </c>
      <c r="DQ1720" s="22">
        <v>6.8840579710144931</v>
      </c>
      <c r="DR1720" s="4">
        <v>6</v>
      </c>
      <c r="DS1720" s="22">
        <v>40</v>
      </c>
      <c r="DT1720" s="17">
        <v>544.11764705882354</v>
      </c>
      <c r="DU1720" s="22">
        <v>42.424242424242422</v>
      </c>
      <c r="DV1720" s="22">
        <v>27.27272727272727</v>
      </c>
      <c r="DW1720" s="26">
        <v>12.650602409638553</v>
      </c>
      <c r="DX1720" s="12">
        <v>1.9961089494163424</v>
      </c>
    </row>
    <row r="1721" spans="1:128" ht="10.5" x14ac:dyDescent="0.25">
      <c r="A1721" s="11">
        <v>1717</v>
      </c>
      <c r="B1721" s="4" t="s">
        <v>1056</v>
      </c>
      <c r="C1721" s="4">
        <v>159</v>
      </c>
      <c r="D1721" s="22">
        <v>4.2424242424242431</v>
      </c>
      <c r="E1721" s="22">
        <v>5.4545454545454541</v>
      </c>
      <c r="F1721" s="22">
        <v>9.6969696969696972</v>
      </c>
      <c r="G1721" s="22">
        <v>6.0606060606060606</v>
      </c>
      <c r="H1721" s="22">
        <v>3.6363636363636362</v>
      </c>
      <c r="I1721" s="22">
        <v>6.0606060606060606</v>
      </c>
      <c r="J1721" s="22">
        <v>0</v>
      </c>
      <c r="K1721" s="22">
        <v>6.666666666666667</v>
      </c>
      <c r="L1721" s="22">
        <v>10.909090909090908</v>
      </c>
      <c r="M1721" s="22">
        <v>6.666666666666667</v>
      </c>
      <c r="N1721" s="22">
        <v>3.0303030303030303</v>
      </c>
      <c r="O1721" s="22">
        <v>8.4848484848484862</v>
      </c>
      <c r="P1721" s="22">
        <v>7.2727272727272725</v>
      </c>
      <c r="Q1721" s="22">
        <v>7.2727272727272725</v>
      </c>
      <c r="R1721" s="22">
        <v>6.0606060606060606</v>
      </c>
      <c r="S1721" s="22">
        <v>6.666666666666667</v>
      </c>
      <c r="T1721" s="22">
        <v>0</v>
      </c>
      <c r="U1721" s="22">
        <v>1.8181818181818181</v>
      </c>
      <c r="V1721" s="23">
        <v>0</v>
      </c>
      <c r="W1721" s="23">
        <v>0</v>
      </c>
      <c r="X1721" s="23">
        <v>100</v>
      </c>
      <c r="Y1721" s="23">
        <v>0</v>
      </c>
      <c r="Z1721" s="23">
        <v>0</v>
      </c>
      <c r="AA1721" s="23">
        <v>0</v>
      </c>
      <c r="AB1721" s="23">
        <v>0</v>
      </c>
      <c r="AC1721" s="23">
        <v>0</v>
      </c>
      <c r="AD1721" s="23">
        <v>0</v>
      </c>
      <c r="AE1721" s="23">
        <v>0</v>
      </c>
      <c r="AF1721" s="23">
        <v>0</v>
      </c>
      <c r="AG1721" s="23">
        <v>0</v>
      </c>
      <c r="AH1721" s="23">
        <v>0</v>
      </c>
      <c r="AI1721" s="23">
        <v>0</v>
      </c>
      <c r="AJ1721" s="23">
        <v>0</v>
      </c>
      <c r="AK1721" s="23">
        <v>0</v>
      </c>
      <c r="AL1721" s="23">
        <v>0</v>
      </c>
      <c r="AM1721" s="23">
        <v>0</v>
      </c>
      <c r="AN1721" s="23">
        <v>0</v>
      </c>
      <c r="AO1721" s="23">
        <v>0</v>
      </c>
      <c r="AP1721" s="23">
        <v>0</v>
      </c>
      <c r="AQ1721" s="23">
        <v>0</v>
      </c>
      <c r="AR1721" s="23">
        <v>0</v>
      </c>
      <c r="AS1721" s="23">
        <v>0</v>
      </c>
      <c r="AT1721" s="23">
        <v>0</v>
      </c>
      <c r="AU1721" s="23">
        <v>0</v>
      </c>
      <c r="AV1721" s="23">
        <v>0</v>
      </c>
      <c r="AW1721" s="23">
        <v>0</v>
      </c>
      <c r="AX1721" s="23">
        <v>0</v>
      </c>
      <c r="AY1721" s="23">
        <v>0</v>
      </c>
      <c r="AZ1721" s="23">
        <v>0</v>
      </c>
      <c r="BA1721" s="23">
        <v>0</v>
      </c>
      <c r="BB1721" s="23">
        <v>0</v>
      </c>
      <c r="BC1721" s="23">
        <v>0</v>
      </c>
      <c r="BD1721" s="23">
        <v>0</v>
      </c>
      <c r="BE1721" s="23">
        <v>0</v>
      </c>
      <c r="BF1721" s="23">
        <v>0</v>
      </c>
      <c r="BG1721" s="23">
        <v>0</v>
      </c>
      <c r="BH1721" s="23">
        <v>0</v>
      </c>
      <c r="BI1721" s="23">
        <v>0</v>
      </c>
      <c r="BJ1721" s="23">
        <v>0</v>
      </c>
      <c r="BK1721" s="23">
        <v>0</v>
      </c>
      <c r="BL1721" s="23">
        <v>0</v>
      </c>
      <c r="BM1721" s="23">
        <v>0</v>
      </c>
      <c r="BN1721" s="23">
        <v>0</v>
      </c>
      <c r="BO1721" s="23">
        <v>0</v>
      </c>
      <c r="BP1721" s="23">
        <v>0</v>
      </c>
      <c r="BQ1721" s="23">
        <v>0</v>
      </c>
      <c r="BR1721" s="23">
        <v>0</v>
      </c>
      <c r="BS1721" s="23">
        <v>0</v>
      </c>
      <c r="BT1721" s="23">
        <v>0</v>
      </c>
      <c r="BU1721" s="23">
        <v>0</v>
      </c>
      <c r="BV1721" s="23">
        <v>0</v>
      </c>
      <c r="BW1721" s="23">
        <v>0</v>
      </c>
      <c r="BX1721" s="23">
        <v>0</v>
      </c>
      <c r="BY1721" s="23">
        <v>0</v>
      </c>
      <c r="BZ1721" s="23">
        <v>0</v>
      </c>
      <c r="CA1721" s="23">
        <v>0</v>
      </c>
      <c r="CB1721" s="23">
        <v>0</v>
      </c>
      <c r="CC1721" s="23">
        <v>0</v>
      </c>
      <c r="CD1721" s="23">
        <v>0</v>
      </c>
      <c r="CE1721" s="23">
        <v>0</v>
      </c>
      <c r="CF1721" s="23">
        <v>0</v>
      </c>
      <c r="CG1721" s="23">
        <v>0</v>
      </c>
      <c r="CH1721" s="23">
        <v>0</v>
      </c>
      <c r="CI1721" s="23">
        <v>0</v>
      </c>
      <c r="CJ1721" s="23">
        <v>0</v>
      </c>
      <c r="CK1721" s="23">
        <v>0</v>
      </c>
      <c r="CL1721" s="23">
        <v>0</v>
      </c>
      <c r="CM1721" s="23">
        <v>0</v>
      </c>
      <c r="CN1721" s="23">
        <v>0</v>
      </c>
      <c r="CO1721" s="23">
        <v>0</v>
      </c>
      <c r="CP1721" s="23">
        <v>0</v>
      </c>
      <c r="CQ1721" s="23">
        <v>0</v>
      </c>
      <c r="CR1721" s="23">
        <v>0</v>
      </c>
      <c r="CS1721" s="23">
        <v>0</v>
      </c>
      <c r="CT1721" s="23">
        <v>0</v>
      </c>
      <c r="CU1721" s="23">
        <v>0</v>
      </c>
      <c r="CV1721" s="23">
        <v>0</v>
      </c>
      <c r="CW1721" s="23">
        <v>0</v>
      </c>
      <c r="CX1721" s="23">
        <v>0</v>
      </c>
      <c r="CY1721" s="27">
        <v>6.9182389937106876</v>
      </c>
      <c r="CZ1721" s="14">
        <v>0</v>
      </c>
      <c r="DA1721" s="22">
        <v>0</v>
      </c>
      <c r="DB1721" s="22">
        <v>41.549295774647888</v>
      </c>
      <c r="DC1721" s="22">
        <v>0</v>
      </c>
      <c r="DD1721" s="22">
        <v>0</v>
      </c>
      <c r="DE1721" s="22">
        <v>0</v>
      </c>
      <c r="DF1721" s="22">
        <v>0</v>
      </c>
      <c r="DG1721" s="22">
        <v>58.450704225352112</v>
      </c>
      <c r="DH1721" s="14">
        <v>28.571428571428569</v>
      </c>
      <c r="DI1721" s="24">
        <v>3.9735099337748347</v>
      </c>
      <c r="DJ1721" s="14">
        <v>29.20353982300885</v>
      </c>
      <c r="DK1721" s="4">
        <v>58</v>
      </c>
      <c r="DL1721" s="22">
        <v>89.65517241379311</v>
      </c>
      <c r="DM1721" s="22">
        <v>0</v>
      </c>
      <c r="DN1721" s="22">
        <v>0</v>
      </c>
      <c r="DO1721" s="22">
        <v>10.344827586206897</v>
      </c>
      <c r="DP1721" s="4">
        <v>3</v>
      </c>
      <c r="DQ1721" s="22">
        <v>3.4090909090909087</v>
      </c>
      <c r="DR1721" s="4">
        <v>0</v>
      </c>
      <c r="DS1721" s="22">
        <v>0</v>
      </c>
      <c r="DT1721" s="17">
        <v>855.55555555555554</v>
      </c>
      <c r="DU1721" s="22">
        <v>47.560975609756099</v>
      </c>
      <c r="DV1721" s="22">
        <v>30.487804878048781</v>
      </c>
      <c r="DW1721" s="26">
        <v>0</v>
      </c>
      <c r="DX1721" s="12">
        <v>2.5777777777777779</v>
      </c>
    </row>
    <row r="1722" spans="1:128" ht="10.5" x14ac:dyDescent="0.25">
      <c r="A1722" s="11">
        <v>1718</v>
      </c>
      <c r="B1722" s="4" t="s">
        <v>2232</v>
      </c>
      <c r="C1722" s="4">
        <v>158</v>
      </c>
      <c r="D1722" s="22">
        <v>2.9585798816568047</v>
      </c>
      <c r="E1722" s="22">
        <v>3.5502958579881656</v>
      </c>
      <c r="F1722" s="22">
        <v>5.3254437869822491</v>
      </c>
      <c r="G1722" s="22">
        <v>7.1005917159763312</v>
      </c>
      <c r="H1722" s="22">
        <v>6.5088757396449708</v>
      </c>
      <c r="I1722" s="22">
        <v>4.7337278106508878</v>
      </c>
      <c r="J1722" s="22">
        <v>7.1005917159763312</v>
      </c>
      <c r="K1722" s="22">
        <v>5.9171597633136095</v>
      </c>
      <c r="L1722" s="22">
        <v>2.9585798816568047</v>
      </c>
      <c r="M1722" s="22">
        <v>10.059171597633137</v>
      </c>
      <c r="N1722" s="22">
        <v>13.017751479289942</v>
      </c>
      <c r="O1722" s="22">
        <v>9.4674556213017755</v>
      </c>
      <c r="P1722" s="22">
        <v>7.6923076923076925</v>
      </c>
      <c r="Q1722" s="22">
        <v>2.9585798816568047</v>
      </c>
      <c r="R1722" s="22">
        <v>1.7751479289940828</v>
      </c>
      <c r="S1722" s="22">
        <v>5.9171597633136095</v>
      </c>
      <c r="T1722" s="22">
        <v>2.9585798816568047</v>
      </c>
      <c r="U1722" s="22">
        <v>0</v>
      </c>
      <c r="V1722" s="23">
        <v>6.25</v>
      </c>
      <c r="W1722" s="23">
        <v>0</v>
      </c>
      <c r="X1722" s="23">
        <v>93.75</v>
      </c>
      <c r="Y1722" s="23">
        <v>0</v>
      </c>
      <c r="Z1722" s="23">
        <v>0</v>
      </c>
      <c r="AA1722" s="23">
        <v>0</v>
      </c>
      <c r="AB1722" s="23">
        <v>0</v>
      </c>
      <c r="AC1722" s="23">
        <v>0</v>
      </c>
      <c r="AD1722" s="23">
        <v>0</v>
      </c>
      <c r="AE1722" s="23">
        <v>0</v>
      </c>
      <c r="AF1722" s="23">
        <v>0</v>
      </c>
      <c r="AG1722" s="23">
        <v>0</v>
      </c>
      <c r="AH1722" s="23">
        <v>2.7777777777777777</v>
      </c>
      <c r="AI1722" s="23">
        <v>0</v>
      </c>
      <c r="AJ1722" s="23">
        <v>0</v>
      </c>
      <c r="AK1722" s="23">
        <v>0</v>
      </c>
      <c r="AL1722" s="23">
        <v>0</v>
      </c>
      <c r="AM1722" s="23">
        <v>0</v>
      </c>
      <c r="AN1722" s="23">
        <v>0</v>
      </c>
      <c r="AO1722" s="23">
        <v>0</v>
      </c>
      <c r="AP1722" s="23">
        <v>0</v>
      </c>
      <c r="AQ1722" s="23">
        <v>0</v>
      </c>
      <c r="AR1722" s="23">
        <v>0</v>
      </c>
      <c r="AS1722" s="23">
        <v>0</v>
      </c>
      <c r="AT1722" s="23">
        <v>0</v>
      </c>
      <c r="AU1722" s="23">
        <v>0</v>
      </c>
      <c r="AV1722" s="23">
        <v>0</v>
      </c>
      <c r="AW1722" s="23">
        <v>0</v>
      </c>
      <c r="AX1722" s="23">
        <v>0</v>
      </c>
      <c r="AY1722" s="23">
        <v>0</v>
      </c>
      <c r="AZ1722" s="23">
        <v>0</v>
      </c>
      <c r="BA1722" s="23">
        <v>0</v>
      </c>
      <c r="BB1722" s="23">
        <v>0</v>
      </c>
      <c r="BC1722" s="23">
        <v>3.4722222222222223</v>
      </c>
      <c r="BD1722" s="23">
        <v>0</v>
      </c>
      <c r="BE1722" s="23">
        <v>0</v>
      </c>
      <c r="BF1722" s="23">
        <v>0</v>
      </c>
      <c r="BG1722" s="23">
        <v>0</v>
      </c>
      <c r="BH1722" s="23">
        <v>0</v>
      </c>
      <c r="BI1722" s="23">
        <v>0</v>
      </c>
      <c r="BJ1722" s="23">
        <v>0</v>
      </c>
      <c r="BK1722" s="23">
        <v>0</v>
      </c>
      <c r="BL1722" s="23">
        <v>0</v>
      </c>
      <c r="BM1722" s="23">
        <v>0</v>
      </c>
      <c r="BN1722" s="23">
        <v>0</v>
      </c>
      <c r="BO1722" s="23">
        <v>0</v>
      </c>
      <c r="BP1722" s="23">
        <v>0</v>
      </c>
      <c r="BQ1722" s="23">
        <v>0</v>
      </c>
      <c r="BR1722" s="23">
        <v>0</v>
      </c>
      <c r="BS1722" s="23">
        <v>0</v>
      </c>
      <c r="BT1722" s="23">
        <v>0</v>
      </c>
      <c r="BU1722" s="23">
        <v>0</v>
      </c>
      <c r="BV1722" s="23">
        <v>0</v>
      </c>
      <c r="BW1722" s="23">
        <v>0</v>
      </c>
      <c r="BX1722" s="23">
        <v>0</v>
      </c>
      <c r="BY1722" s="23">
        <v>0</v>
      </c>
      <c r="BZ1722" s="23">
        <v>0</v>
      </c>
      <c r="CA1722" s="23">
        <v>0</v>
      </c>
      <c r="CB1722" s="23">
        <v>0</v>
      </c>
      <c r="CC1722" s="23">
        <v>0</v>
      </c>
      <c r="CD1722" s="23">
        <v>0</v>
      </c>
      <c r="CE1722" s="23">
        <v>0</v>
      </c>
      <c r="CF1722" s="23">
        <v>0</v>
      </c>
      <c r="CG1722" s="23">
        <v>0</v>
      </c>
      <c r="CH1722" s="23">
        <v>0</v>
      </c>
      <c r="CI1722" s="23">
        <v>0</v>
      </c>
      <c r="CJ1722" s="23">
        <v>0</v>
      </c>
      <c r="CK1722" s="23">
        <v>0</v>
      </c>
      <c r="CL1722" s="23">
        <v>0</v>
      </c>
      <c r="CM1722" s="23">
        <v>0</v>
      </c>
      <c r="CN1722" s="23">
        <v>0</v>
      </c>
      <c r="CO1722" s="23">
        <v>0</v>
      </c>
      <c r="CP1722" s="23">
        <v>0</v>
      </c>
      <c r="CQ1722" s="23">
        <v>0</v>
      </c>
      <c r="CR1722" s="23">
        <v>0</v>
      </c>
      <c r="CS1722" s="23">
        <v>0</v>
      </c>
      <c r="CT1722" s="23">
        <v>0</v>
      </c>
      <c r="CU1722" s="23">
        <v>0</v>
      </c>
      <c r="CV1722" s="23">
        <v>0</v>
      </c>
      <c r="CW1722" s="23">
        <v>0</v>
      </c>
      <c r="CX1722" s="23">
        <v>0</v>
      </c>
      <c r="CY1722" s="27">
        <v>11.39240506329115</v>
      </c>
      <c r="CZ1722" s="14">
        <v>0</v>
      </c>
      <c r="DA1722" s="22">
        <v>0</v>
      </c>
      <c r="DB1722" s="22">
        <v>51.333333333333329</v>
      </c>
      <c r="DC1722" s="22">
        <v>0</v>
      </c>
      <c r="DD1722" s="22">
        <v>0</v>
      </c>
      <c r="DE1722" s="22">
        <v>0</v>
      </c>
      <c r="DF1722" s="22">
        <v>0</v>
      </c>
      <c r="DG1722" s="22">
        <v>48.666666666666671</v>
      </c>
      <c r="DH1722" s="14">
        <v>0</v>
      </c>
      <c r="DI1722" s="24">
        <v>0</v>
      </c>
      <c r="DJ1722" s="14">
        <v>13.178294573643413</v>
      </c>
      <c r="DK1722" s="4">
        <v>59</v>
      </c>
      <c r="DL1722" s="22">
        <v>100</v>
      </c>
      <c r="DM1722" s="22">
        <v>0</v>
      </c>
      <c r="DN1722" s="22">
        <v>0</v>
      </c>
      <c r="DO1722" s="22">
        <v>0</v>
      </c>
      <c r="DP1722" s="4">
        <v>7</v>
      </c>
      <c r="DQ1722" s="22">
        <v>7.5268817204301079</v>
      </c>
      <c r="DR1722" s="4">
        <v>0</v>
      </c>
      <c r="DS1722" s="22">
        <v>0</v>
      </c>
      <c r="DT1722" s="17">
        <v>843.75</v>
      </c>
      <c r="DU1722" s="22">
        <v>37.647058823529413</v>
      </c>
      <c r="DV1722" s="22">
        <v>16.470588235294116</v>
      </c>
      <c r="DW1722" s="26">
        <v>0</v>
      </c>
      <c r="DX1722" s="12">
        <v>2.9473684210526314</v>
      </c>
    </row>
    <row r="1723" spans="1:128" ht="10.5" x14ac:dyDescent="0.25">
      <c r="A1723" s="11">
        <v>1719</v>
      </c>
      <c r="B1723" s="4" t="s">
        <v>2233</v>
      </c>
      <c r="C1723" s="4">
        <v>49</v>
      </c>
      <c r="D1723" s="22">
        <v>10.204081632653061</v>
      </c>
      <c r="E1723" s="22">
        <v>0</v>
      </c>
      <c r="F1723" s="22">
        <v>0</v>
      </c>
      <c r="G1723" s="22">
        <v>0</v>
      </c>
      <c r="H1723" s="22">
        <v>0</v>
      </c>
      <c r="I1723" s="22">
        <v>0</v>
      </c>
      <c r="J1723" s="22">
        <v>6.1224489795918364</v>
      </c>
      <c r="K1723" s="22">
        <v>0</v>
      </c>
      <c r="L1723" s="22">
        <v>0</v>
      </c>
      <c r="M1723" s="22">
        <v>0</v>
      </c>
      <c r="N1723" s="22">
        <v>10.204081632653061</v>
      </c>
      <c r="O1723" s="22">
        <v>18.367346938775512</v>
      </c>
      <c r="P1723" s="22">
        <v>16.326530612244898</v>
      </c>
      <c r="Q1723" s="22">
        <v>6.1224489795918364</v>
      </c>
      <c r="R1723" s="22">
        <v>0</v>
      </c>
      <c r="S1723" s="22">
        <v>6.1224489795918364</v>
      </c>
      <c r="T1723" s="22">
        <v>8.1632653061224492</v>
      </c>
      <c r="U1723" s="22">
        <v>18.367346938775512</v>
      </c>
      <c r="V1723" s="23">
        <v>0</v>
      </c>
      <c r="W1723" s="23">
        <v>0</v>
      </c>
      <c r="X1723" s="23">
        <v>100</v>
      </c>
      <c r="Y1723" s="23">
        <v>0</v>
      </c>
      <c r="Z1723" s="23">
        <v>0</v>
      </c>
      <c r="AA1723" s="23">
        <v>0</v>
      </c>
      <c r="AB1723" s="23">
        <v>0</v>
      </c>
      <c r="AC1723" s="23">
        <v>0</v>
      </c>
      <c r="AD1723" s="23">
        <v>0</v>
      </c>
      <c r="AE1723" s="23">
        <v>0</v>
      </c>
      <c r="AF1723" s="23">
        <v>0</v>
      </c>
      <c r="AG1723" s="23">
        <v>0</v>
      </c>
      <c r="AH1723" s="23">
        <v>0</v>
      </c>
      <c r="AI1723" s="23">
        <v>0</v>
      </c>
      <c r="AJ1723" s="23">
        <v>0</v>
      </c>
      <c r="AK1723" s="23">
        <v>0</v>
      </c>
      <c r="AL1723" s="23">
        <v>0</v>
      </c>
      <c r="AM1723" s="23">
        <v>0</v>
      </c>
      <c r="AN1723" s="23">
        <v>0</v>
      </c>
      <c r="AO1723" s="23">
        <v>0</v>
      </c>
      <c r="AP1723" s="23">
        <v>0</v>
      </c>
      <c r="AQ1723" s="23">
        <v>0</v>
      </c>
      <c r="AR1723" s="23">
        <v>0</v>
      </c>
      <c r="AS1723" s="23">
        <v>0</v>
      </c>
      <c r="AT1723" s="23">
        <v>0</v>
      </c>
      <c r="AU1723" s="23">
        <v>0</v>
      </c>
      <c r="AV1723" s="23">
        <v>0</v>
      </c>
      <c r="AW1723" s="23">
        <v>0</v>
      </c>
      <c r="AX1723" s="23">
        <v>0</v>
      </c>
      <c r="AY1723" s="23">
        <v>0</v>
      </c>
      <c r="AZ1723" s="23">
        <v>0</v>
      </c>
      <c r="BA1723" s="23">
        <v>0</v>
      </c>
      <c r="BB1723" s="23">
        <v>0</v>
      </c>
      <c r="BC1723" s="23">
        <v>0</v>
      </c>
      <c r="BD1723" s="23">
        <v>0</v>
      </c>
      <c r="BE1723" s="23">
        <v>0</v>
      </c>
      <c r="BF1723" s="23">
        <v>0</v>
      </c>
      <c r="BG1723" s="23">
        <v>0</v>
      </c>
      <c r="BH1723" s="23">
        <v>0</v>
      </c>
      <c r="BI1723" s="23">
        <v>0</v>
      </c>
      <c r="BJ1723" s="23">
        <v>0</v>
      </c>
      <c r="BK1723" s="23">
        <v>0</v>
      </c>
      <c r="BL1723" s="23">
        <v>0</v>
      </c>
      <c r="BM1723" s="23">
        <v>0</v>
      </c>
      <c r="BN1723" s="23">
        <v>0</v>
      </c>
      <c r="BO1723" s="23">
        <v>0</v>
      </c>
      <c r="BP1723" s="23">
        <v>0</v>
      </c>
      <c r="BQ1723" s="23">
        <v>0</v>
      </c>
      <c r="BR1723" s="23">
        <v>0</v>
      </c>
      <c r="BS1723" s="23">
        <v>0</v>
      </c>
      <c r="BT1723" s="23">
        <v>0</v>
      </c>
      <c r="BU1723" s="23">
        <v>0</v>
      </c>
      <c r="BV1723" s="23">
        <v>0</v>
      </c>
      <c r="BW1723" s="23">
        <v>0</v>
      </c>
      <c r="BX1723" s="23">
        <v>0</v>
      </c>
      <c r="BY1723" s="23">
        <v>0</v>
      </c>
      <c r="BZ1723" s="23">
        <v>0</v>
      </c>
      <c r="CA1723" s="23">
        <v>0</v>
      </c>
      <c r="CB1723" s="23">
        <v>0</v>
      </c>
      <c r="CC1723" s="23">
        <v>0</v>
      </c>
      <c r="CD1723" s="23">
        <v>0</v>
      </c>
      <c r="CE1723" s="23">
        <v>0</v>
      </c>
      <c r="CF1723" s="23">
        <v>0</v>
      </c>
      <c r="CG1723" s="23">
        <v>0</v>
      </c>
      <c r="CH1723" s="23">
        <v>0</v>
      </c>
      <c r="CI1723" s="23">
        <v>0</v>
      </c>
      <c r="CJ1723" s="23">
        <v>0</v>
      </c>
      <c r="CK1723" s="23">
        <v>0</v>
      </c>
      <c r="CL1723" s="23">
        <v>0</v>
      </c>
      <c r="CM1723" s="23">
        <v>0</v>
      </c>
      <c r="CN1723" s="23">
        <v>0</v>
      </c>
      <c r="CO1723" s="23">
        <v>0</v>
      </c>
      <c r="CP1723" s="23">
        <v>0</v>
      </c>
      <c r="CQ1723" s="23">
        <v>0</v>
      </c>
      <c r="CR1723" s="23">
        <v>0</v>
      </c>
      <c r="CS1723" s="23">
        <v>0</v>
      </c>
      <c r="CT1723" s="23">
        <v>0</v>
      </c>
      <c r="CU1723" s="23">
        <v>0</v>
      </c>
      <c r="CV1723" s="23">
        <v>0</v>
      </c>
      <c r="CW1723" s="23">
        <v>0</v>
      </c>
      <c r="CX1723" s="23">
        <v>0</v>
      </c>
      <c r="CY1723" s="27">
        <v>14.285714285714292</v>
      </c>
      <c r="CZ1723" s="14">
        <v>0</v>
      </c>
      <c r="DA1723" s="22">
        <v>0</v>
      </c>
      <c r="DB1723" s="22">
        <v>72</v>
      </c>
      <c r="DC1723" s="22">
        <v>0</v>
      </c>
      <c r="DD1723" s="22">
        <v>0</v>
      </c>
      <c r="DE1723" s="22">
        <v>0</v>
      </c>
      <c r="DF1723" s="22">
        <v>0</v>
      </c>
      <c r="DG1723" s="22">
        <v>28.000000000000004</v>
      </c>
      <c r="DH1723" s="14" t="e">
        <v>#DIV/0!</v>
      </c>
      <c r="DI1723" s="24">
        <v>8.5106382978723403</v>
      </c>
      <c r="DJ1723" s="14">
        <v>33.333333333333329</v>
      </c>
      <c r="DK1723" s="4">
        <v>24</v>
      </c>
      <c r="DL1723" s="22">
        <v>100</v>
      </c>
      <c r="DM1723" s="22">
        <v>0</v>
      </c>
      <c r="DN1723" s="22">
        <v>0</v>
      </c>
      <c r="DO1723" s="22">
        <v>0</v>
      </c>
      <c r="DP1723" s="4">
        <v>5</v>
      </c>
      <c r="DQ1723" s="22">
        <v>17.241379310344829</v>
      </c>
      <c r="DR1723" s="4">
        <v>0</v>
      </c>
      <c r="DS1723" s="22" t="e">
        <v>#DIV/0!</v>
      </c>
      <c r="DT1723" s="17">
        <v>750</v>
      </c>
      <c r="DU1723" s="22">
        <v>85</v>
      </c>
      <c r="DV1723" s="22">
        <v>15</v>
      </c>
      <c r="DW1723" s="26">
        <v>0</v>
      </c>
      <c r="DX1723" s="12">
        <v>2.6428571428571428</v>
      </c>
    </row>
    <row r="1724" spans="1:128" ht="10.5" x14ac:dyDescent="0.25">
      <c r="A1724" s="11">
        <v>1720</v>
      </c>
      <c r="B1724" s="4" t="s">
        <v>2234</v>
      </c>
      <c r="C1724" s="4">
        <v>72</v>
      </c>
      <c r="D1724" s="22">
        <v>0</v>
      </c>
      <c r="E1724" s="22">
        <v>6.756756756756757</v>
      </c>
      <c r="F1724" s="22">
        <v>10.810810810810811</v>
      </c>
      <c r="G1724" s="22">
        <v>0</v>
      </c>
      <c r="H1724" s="22">
        <v>0</v>
      </c>
      <c r="I1724" s="22">
        <v>0</v>
      </c>
      <c r="J1724" s="22">
        <v>5.4054054054054053</v>
      </c>
      <c r="K1724" s="22">
        <v>0</v>
      </c>
      <c r="L1724" s="22">
        <v>0</v>
      </c>
      <c r="M1724" s="22">
        <v>5.4054054054054053</v>
      </c>
      <c r="N1724" s="22">
        <v>21.621621621621621</v>
      </c>
      <c r="O1724" s="22">
        <v>9.4594594594594597</v>
      </c>
      <c r="P1724" s="22">
        <v>5.4054054054054053</v>
      </c>
      <c r="Q1724" s="22">
        <v>12.162162162162163</v>
      </c>
      <c r="R1724" s="22">
        <v>6.756756756756757</v>
      </c>
      <c r="S1724" s="22">
        <v>6.756756756756757</v>
      </c>
      <c r="T1724" s="22">
        <v>9.4594594594594597</v>
      </c>
      <c r="U1724" s="22">
        <v>0</v>
      </c>
      <c r="V1724" s="23">
        <v>0</v>
      </c>
      <c r="W1724" s="23">
        <v>0</v>
      </c>
      <c r="X1724" s="23">
        <v>100</v>
      </c>
      <c r="Y1724" s="23">
        <v>0</v>
      </c>
      <c r="Z1724" s="23">
        <v>0</v>
      </c>
      <c r="AA1724" s="23">
        <v>0</v>
      </c>
      <c r="AB1724" s="23">
        <v>0</v>
      </c>
      <c r="AC1724" s="23">
        <v>0</v>
      </c>
      <c r="AD1724" s="23">
        <v>0</v>
      </c>
      <c r="AE1724" s="23">
        <v>0</v>
      </c>
      <c r="AF1724" s="23">
        <v>0</v>
      </c>
      <c r="AG1724" s="23">
        <v>0</v>
      </c>
      <c r="AH1724" s="23">
        <v>0</v>
      </c>
      <c r="AI1724" s="23">
        <v>0</v>
      </c>
      <c r="AJ1724" s="23">
        <v>0</v>
      </c>
      <c r="AK1724" s="23">
        <v>0</v>
      </c>
      <c r="AL1724" s="23">
        <v>0</v>
      </c>
      <c r="AM1724" s="23">
        <v>0</v>
      </c>
      <c r="AN1724" s="23">
        <v>0</v>
      </c>
      <c r="AO1724" s="23">
        <v>0</v>
      </c>
      <c r="AP1724" s="23">
        <v>0</v>
      </c>
      <c r="AQ1724" s="23">
        <v>0</v>
      </c>
      <c r="AR1724" s="23">
        <v>0</v>
      </c>
      <c r="AS1724" s="23">
        <v>0</v>
      </c>
      <c r="AT1724" s="23">
        <v>0</v>
      </c>
      <c r="AU1724" s="23">
        <v>0</v>
      </c>
      <c r="AV1724" s="23">
        <v>0</v>
      </c>
      <c r="AW1724" s="23">
        <v>0</v>
      </c>
      <c r="AX1724" s="23">
        <v>0</v>
      </c>
      <c r="AY1724" s="23">
        <v>0</v>
      </c>
      <c r="AZ1724" s="23">
        <v>0</v>
      </c>
      <c r="BA1724" s="23">
        <v>0</v>
      </c>
      <c r="BB1724" s="23">
        <v>0</v>
      </c>
      <c r="BC1724" s="23">
        <v>0</v>
      </c>
      <c r="BD1724" s="23">
        <v>0</v>
      </c>
      <c r="BE1724" s="23">
        <v>0</v>
      </c>
      <c r="BF1724" s="23">
        <v>0</v>
      </c>
      <c r="BG1724" s="23">
        <v>0</v>
      </c>
      <c r="BH1724" s="23">
        <v>0</v>
      </c>
      <c r="BI1724" s="23">
        <v>0</v>
      </c>
      <c r="BJ1724" s="23">
        <v>0</v>
      </c>
      <c r="BK1724" s="23">
        <v>0</v>
      </c>
      <c r="BL1724" s="23">
        <v>0</v>
      </c>
      <c r="BM1724" s="23">
        <v>0</v>
      </c>
      <c r="BN1724" s="23">
        <v>0</v>
      </c>
      <c r="BO1724" s="23">
        <v>0</v>
      </c>
      <c r="BP1724" s="23">
        <v>0</v>
      </c>
      <c r="BQ1724" s="23">
        <v>0</v>
      </c>
      <c r="BR1724" s="23">
        <v>0</v>
      </c>
      <c r="BS1724" s="23">
        <v>0</v>
      </c>
      <c r="BT1724" s="23">
        <v>0</v>
      </c>
      <c r="BU1724" s="23">
        <v>0</v>
      </c>
      <c r="BV1724" s="23">
        <v>0</v>
      </c>
      <c r="BW1724" s="23">
        <v>0</v>
      </c>
      <c r="BX1724" s="23">
        <v>0</v>
      </c>
      <c r="BY1724" s="23">
        <v>0</v>
      </c>
      <c r="BZ1724" s="23">
        <v>0</v>
      </c>
      <c r="CA1724" s="23">
        <v>0</v>
      </c>
      <c r="CB1724" s="23">
        <v>0</v>
      </c>
      <c r="CC1724" s="23">
        <v>0</v>
      </c>
      <c r="CD1724" s="23">
        <v>0</v>
      </c>
      <c r="CE1724" s="23">
        <v>0</v>
      </c>
      <c r="CF1724" s="23">
        <v>0</v>
      </c>
      <c r="CG1724" s="23">
        <v>0</v>
      </c>
      <c r="CH1724" s="23">
        <v>0</v>
      </c>
      <c r="CI1724" s="23">
        <v>0</v>
      </c>
      <c r="CJ1724" s="23">
        <v>0</v>
      </c>
      <c r="CK1724" s="23">
        <v>0</v>
      </c>
      <c r="CL1724" s="23">
        <v>0</v>
      </c>
      <c r="CM1724" s="23">
        <v>0</v>
      </c>
      <c r="CN1724" s="23">
        <v>0</v>
      </c>
      <c r="CO1724" s="23">
        <v>0</v>
      </c>
      <c r="CP1724" s="23">
        <v>0</v>
      </c>
      <c r="CQ1724" s="23">
        <v>0</v>
      </c>
      <c r="CR1724" s="23">
        <v>0</v>
      </c>
      <c r="CS1724" s="23">
        <v>0</v>
      </c>
      <c r="CT1724" s="23">
        <v>0</v>
      </c>
      <c r="CU1724" s="23">
        <v>0</v>
      </c>
      <c r="CV1724" s="23">
        <v>0</v>
      </c>
      <c r="CW1724" s="23">
        <v>0</v>
      </c>
      <c r="CX1724" s="23">
        <v>0</v>
      </c>
      <c r="CY1724" s="27">
        <v>15.277777777777786</v>
      </c>
      <c r="CZ1724" s="14">
        <v>0</v>
      </c>
      <c r="DA1724" s="22">
        <v>0</v>
      </c>
      <c r="DB1724" s="22">
        <v>56.71641791044776</v>
      </c>
      <c r="DC1724" s="22">
        <v>0</v>
      </c>
      <c r="DD1724" s="22">
        <v>0</v>
      </c>
      <c r="DE1724" s="22">
        <v>0</v>
      </c>
      <c r="DF1724" s="22">
        <v>0</v>
      </c>
      <c r="DG1724" s="22">
        <v>43.283582089552233</v>
      </c>
      <c r="DH1724" s="14" t="e">
        <v>#DIV/0!</v>
      </c>
      <c r="DI1724" s="24">
        <v>0</v>
      </c>
      <c r="DJ1724" s="14">
        <v>22.950819672131146</v>
      </c>
      <c r="DK1724" s="4">
        <v>35</v>
      </c>
      <c r="DL1724" s="22">
        <v>100</v>
      </c>
      <c r="DM1724" s="22">
        <v>0</v>
      </c>
      <c r="DN1724" s="22">
        <v>0</v>
      </c>
      <c r="DO1724" s="22">
        <v>0</v>
      </c>
      <c r="DP1724" s="4">
        <v>0</v>
      </c>
      <c r="DQ1724" s="22">
        <v>0</v>
      </c>
      <c r="DR1724" s="4">
        <v>0</v>
      </c>
      <c r="DS1724" s="22" t="e">
        <v>#DIV/0!</v>
      </c>
      <c r="DT1724" s="17">
        <v>656.25</v>
      </c>
      <c r="DU1724" s="22">
        <v>64.86486486486487</v>
      </c>
      <c r="DV1724" s="22">
        <v>16.216216216216218</v>
      </c>
      <c r="DW1724" s="26">
        <v>0</v>
      </c>
      <c r="DX1724" s="12">
        <v>2.5714285714285716</v>
      </c>
    </row>
    <row r="1725" spans="1:128" ht="10.5" x14ac:dyDescent="0.25">
      <c r="A1725" s="11">
        <v>1721</v>
      </c>
      <c r="B1725" s="4" t="s">
        <v>1057</v>
      </c>
      <c r="C1725" s="4">
        <v>322</v>
      </c>
      <c r="D1725" s="22">
        <v>6.0606060606060606</v>
      </c>
      <c r="E1725" s="22">
        <v>6.666666666666667</v>
      </c>
      <c r="F1725" s="22">
        <v>4.8484848484848486</v>
      </c>
      <c r="G1725" s="22">
        <v>3.939393939393939</v>
      </c>
      <c r="H1725" s="22">
        <v>3.0303030303030303</v>
      </c>
      <c r="I1725" s="22">
        <v>2.4242424242424243</v>
      </c>
      <c r="J1725" s="22">
        <v>6.3636363636363633</v>
      </c>
      <c r="K1725" s="22">
        <v>4.5454545454545459</v>
      </c>
      <c r="L1725" s="22">
        <v>4.2424242424242431</v>
      </c>
      <c r="M1725" s="22">
        <v>3.0303030303030303</v>
      </c>
      <c r="N1725" s="22">
        <v>7.5757575757575761</v>
      </c>
      <c r="O1725" s="22">
        <v>8.4848484848484862</v>
      </c>
      <c r="P1725" s="22">
        <v>10.606060606060606</v>
      </c>
      <c r="Q1725" s="22">
        <v>10.909090909090908</v>
      </c>
      <c r="R1725" s="22">
        <v>5.1515151515151514</v>
      </c>
      <c r="S1725" s="22">
        <v>6.0606060606060606</v>
      </c>
      <c r="T1725" s="22">
        <v>4.2424242424242431</v>
      </c>
      <c r="U1725" s="22">
        <v>1.8181818181818181</v>
      </c>
      <c r="V1725" s="23">
        <v>4.2253521126760631</v>
      </c>
      <c r="W1725" s="23">
        <v>0</v>
      </c>
      <c r="X1725" s="23">
        <v>95.774647887323937</v>
      </c>
      <c r="Y1725" s="23">
        <v>0</v>
      </c>
      <c r="Z1725" s="23">
        <v>0</v>
      </c>
      <c r="AA1725" s="23">
        <v>0</v>
      </c>
      <c r="AB1725" s="23">
        <v>0</v>
      </c>
      <c r="AC1725" s="23">
        <v>0</v>
      </c>
      <c r="AD1725" s="23">
        <v>0</v>
      </c>
      <c r="AE1725" s="23">
        <v>0</v>
      </c>
      <c r="AF1725" s="23">
        <v>0</v>
      </c>
      <c r="AG1725" s="23">
        <v>0</v>
      </c>
      <c r="AH1725" s="23">
        <v>2.112676056338028</v>
      </c>
      <c r="AI1725" s="23">
        <v>0</v>
      </c>
      <c r="AJ1725" s="23">
        <v>0</v>
      </c>
      <c r="AK1725" s="23">
        <v>0</v>
      </c>
      <c r="AL1725" s="23">
        <v>0</v>
      </c>
      <c r="AM1725" s="23">
        <v>0</v>
      </c>
      <c r="AN1725" s="23">
        <v>0</v>
      </c>
      <c r="AO1725" s="23">
        <v>0</v>
      </c>
      <c r="AP1725" s="23">
        <v>0</v>
      </c>
      <c r="AQ1725" s="23">
        <v>0</v>
      </c>
      <c r="AR1725" s="23">
        <v>0</v>
      </c>
      <c r="AS1725" s="23">
        <v>0</v>
      </c>
      <c r="AT1725" s="23">
        <v>0</v>
      </c>
      <c r="AU1725" s="23">
        <v>0</v>
      </c>
      <c r="AV1725" s="23">
        <v>0</v>
      </c>
      <c r="AW1725" s="23">
        <v>0</v>
      </c>
      <c r="AX1725" s="23">
        <v>0</v>
      </c>
      <c r="AY1725" s="23">
        <v>0</v>
      </c>
      <c r="AZ1725" s="23">
        <v>0</v>
      </c>
      <c r="BA1725" s="23">
        <v>0</v>
      </c>
      <c r="BB1725" s="23">
        <v>0</v>
      </c>
      <c r="BC1725" s="23">
        <v>1.056338028169014</v>
      </c>
      <c r="BD1725" s="23">
        <v>0</v>
      </c>
      <c r="BE1725" s="23">
        <v>0</v>
      </c>
      <c r="BF1725" s="23">
        <v>0</v>
      </c>
      <c r="BG1725" s="23">
        <v>0</v>
      </c>
      <c r="BH1725" s="23">
        <v>0</v>
      </c>
      <c r="BI1725" s="23">
        <v>0</v>
      </c>
      <c r="BJ1725" s="23">
        <v>0</v>
      </c>
      <c r="BK1725" s="23">
        <v>0</v>
      </c>
      <c r="BL1725" s="23">
        <v>0</v>
      </c>
      <c r="BM1725" s="23">
        <v>0</v>
      </c>
      <c r="BN1725" s="23">
        <v>0</v>
      </c>
      <c r="BO1725" s="23">
        <v>0</v>
      </c>
      <c r="BP1725" s="23">
        <v>0</v>
      </c>
      <c r="BQ1725" s="23">
        <v>0</v>
      </c>
      <c r="BR1725" s="23">
        <v>1.056338028169014</v>
      </c>
      <c r="BS1725" s="23">
        <v>0</v>
      </c>
      <c r="BT1725" s="23">
        <v>0</v>
      </c>
      <c r="BU1725" s="23">
        <v>0</v>
      </c>
      <c r="BV1725" s="23">
        <v>0</v>
      </c>
      <c r="BW1725" s="23">
        <v>0</v>
      </c>
      <c r="BX1725" s="23">
        <v>0</v>
      </c>
      <c r="BY1725" s="23">
        <v>0</v>
      </c>
      <c r="BZ1725" s="23">
        <v>0</v>
      </c>
      <c r="CA1725" s="23">
        <v>0</v>
      </c>
      <c r="CB1725" s="23">
        <v>0</v>
      </c>
      <c r="CC1725" s="23">
        <v>0</v>
      </c>
      <c r="CD1725" s="23">
        <v>0</v>
      </c>
      <c r="CE1725" s="23">
        <v>0</v>
      </c>
      <c r="CF1725" s="23">
        <v>0</v>
      </c>
      <c r="CG1725" s="23">
        <v>0</v>
      </c>
      <c r="CH1725" s="23">
        <v>0</v>
      </c>
      <c r="CI1725" s="23">
        <v>0</v>
      </c>
      <c r="CJ1725" s="23">
        <v>0</v>
      </c>
      <c r="CK1725" s="23">
        <v>0</v>
      </c>
      <c r="CL1725" s="23">
        <v>0</v>
      </c>
      <c r="CM1725" s="23">
        <v>0</v>
      </c>
      <c r="CN1725" s="23">
        <v>0</v>
      </c>
      <c r="CO1725" s="23">
        <v>0</v>
      </c>
      <c r="CP1725" s="23">
        <v>0</v>
      </c>
      <c r="CQ1725" s="23">
        <v>0</v>
      </c>
      <c r="CR1725" s="23">
        <v>0</v>
      </c>
      <c r="CS1725" s="23">
        <v>1</v>
      </c>
      <c r="CT1725" s="23">
        <v>0</v>
      </c>
      <c r="CU1725" s="23">
        <v>0</v>
      </c>
      <c r="CV1725" s="23">
        <v>0</v>
      </c>
      <c r="CW1725" s="23">
        <v>0</v>
      </c>
      <c r="CX1725" s="23">
        <v>0</v>
      </c>
      <c r="CY1725" s="27">
        <v>7.7639751552794962</v>
      </c>
      <c r="CZ1725" s="14">
        <v>0</v>
      </c>
      <c r="DA1725" s="22">
        <v>0</v>
      </c>
      <c r="DB1725" s="22">
        <v>36.84210526315789</v>
      </c>
      <c r="DC1725" s="22">
        <v>0</v>
      </c>
      <c r="DD1725" s="22">
        <v>0</v>
      </c>
      <c r="DE1725" s="22">
        <v>0</v>
      </c>
      <c r="DF1725" s="22">
        <v>0</v>
      </c>
      <c r="DG1725" s="22">
        <v>63.157894736842103</v>
      </c>
      <c r="DH1725" s="14">
        <v>0</v>
      </c>
      <c r="DI1725" s="24">
        <v>5.5374592833876219</v>
      </c>
      <c r="DJ1725" s="14">
        <v>26.294820717131472</v>
      </c>
      <c r="DK1725" s="4">
        <v>357</v>
      </c>
      <c r="DL1725" s="22">
        <v>98.599439775910369</v>
      </c>
      <c r="DM1725" s="22">
        <v>0</v>
      </c>
      <c r="DN1725" s="22">
        <v>0</v>
      </c>
      <c r="DO1725" s="22">
        <v>1.400560224089636</v>
      </c>
      <c r="DP1725" s="4">
        <v>6</v>
      </c>
      <c r="DQ1725" s="22">
        <v>3.7037037037037033</v>
      </c>
      <c r="DR1725" s="4">
        <v>0</v>
      </c>
      <c r="DS1725" s="22">
        <v>0</v>
      </c>
      <c r="DT1725" s="17">
        <v>765.38461538461536</v>
      </c>
      <c r="DU1725" s="22">
        <v>40.714285714285715</v>
      </c>
      <c r="DV1725" s="22">
        <v>25.714285714285712</v>
      </c>
      <c r="DW1725" s="26">
        <v>6.3063063063063058</v>
      </c>
      <c r="DX1725" s="12">
        <v>1.8344827586206895</v>
      </c>
    </row>
    <row r="1726" spans="1:128" ht="10.5" x14ac:dyDescent="0.25">
      <c r="A1726" s="11">
        <v>1722</v>
      </c>
      <c r="B1726" s="4" t="s">
        <v>1058</v>
      </c>
      <c r="C1726" s="4">
        <v>360</v>
      </c>
      <c r="D1726" s="22">
        <v>5.352112676056338</v>
      </c>
      <c r="E1726" s="22">
        <v>7.042253521126761</v>
      </c>
      <c r="F1726" s="22">
        <v>7.323943661971831</v>
      </c>
      <c r="G1726" s="22">
        <v>6.4788732394366191</v>
      </c>
      <c r="H1726" s="22">
        <v>5.352112676056338</v>
      </c>
      <c r="I1726" s="22">
        <v>3.3802816901408446</v>
      </c>
      <c r="J1726" s="22">
        <v>5.352112676056338</v>
      </c>
      <c r="K1726" s="22">
        <v>8.7323943661971821</v>
      </c>
      <c r="L1726" s="22">
        <v>6.4788732394366191</v>
      </c>
      <c r="M1726" s="22">
        <v>6.7605633802816891</v>
      </c>
      <c r="N1726" s="22">
        <v>9.0140845070422539</v>
      </c>
      <c r="O1726" s="22">
        <v>9.577464788732394</v>
      </c>
      <c r="P1726" s="22">
        <v>4.788732394366197</v>
      </c>
      <c r="Q1726" s="22">
        <v>7.042253521126761</v>
      </c>
      <c r="R1726" s="22">
        <v>4.507042253521127</v>
      </c>
      <c r="S1726" s="22">
        <v>2.8169014084507045</v>
      </c>
      <c r="T1726" s="22">
        <v>0</v>
      </c>
      <c r="U1726" s="22">
        <v>0</v>
      </c>
      <c r="V1726" s="23">
        <v>7.7181208053691392</v>
      </c>
      <c r="W1726" s="23">
        <v>0</v>
      </c>
      <c r="X1726" s="23">
        <v>92.281879194630861</v>
      </c>
      <c r="Y1726" s="23">
        <v>0</v>
      </c>
      <c r="Z1726" s="23">
        <v>0</v>
      </c>
      <c r="AA1726" s="23">
        <v>0</v>
      </c>
      <c r="AB1726" s="23">
        <v>0</v>
      </c>
      <c r="AC1726" s="23">
        <v>0</v>
      </c>
      <c r="AD1726" s="23">
        <v>0</v>
      </c>
      <c r="AE1726" s="23">
        <v>0</v>
      </c>
      <c r="AF1726" s="23">
        <v>0</v>
      </c>
      <c r="AG1726" s="23">
        <v>0</v>
      </c>
      <c r="AH1726" s="23">
        <v>2.0134228187919461</v>
      </c>
      <c r="AI1726" s="23">
        <v>0</v>
      </c>
      <c r="AJ1726" s="23">
        <v>0</v>
      </c>
      <c r="AK1726" s="23">
        <v>0</v>
      </c>
      <c r="AL1726" s="23">
        <v>0</v>
      </c>
      <c r="AM1726" s="23">
        <v>0</v>
      </c>
      <c r="AN1726" s="23">
        <v>0</v>
      </c>
      <c r="AO1726" s="23">
        <v>1.6778523489932886</v>
      </c>
      <c r="AP1726" s="23">
        <v>0</v>
      </c>
      <c r="AQ1726" s="23">
        <v>0</v>
      </c>
      <c r="AR1726" s="23">
        <v>1.006711409395973</v>
      </c>
      <c r="AS1726" s="23">
        <v>0</v>
      </c>
      <c r="AT1726" s="23">
        <v>1.6778523489932886</v>
      </c>
      <c r="AU1726" s="23">
        <v>0</v>
      </c>
      <c r="AV1726" s="23">
        <v>0</v>
      </c>
      <c r="AW1726" s="23">
        <v>0</v>
      </c>
      <c r="AX1726" s="23">
        <v>0</v>
      </c>
      <c r="AY1726" s="23">
        <v>0</v>
      </c>
      <c r="AZ1726" s="23">
        <v>0</v>
      </c>
      <c r="BA1726" s="23">
        <v>0</v>
      </c>
      <c r="BB1726" s="23">
        <v>0</v>
      </c>
      <c r="BC1726" s="23">
        <v>0</v>
      </c>
      <c r="BD1726" s="23">
        <v>1.3422818791946309</v>
      </c>
      <c r="BE1726" s="23">
        <v>0</v>
      </c>
      <c r="BF1726" s="23">
        <v>0</v>
      </c>
      <c r="BG1726" s="23">
        <v>0</v>
      </c>
      <c r="BH1726" s="23">
        <v>0</v>
      </c>
      <c r="BI1726" s="23">
        <v>0</v>
      </c>
      <c r="BJ1726" s="23">
        <v>0</v>
      </c>
      <c r="BK1726" s="23">
        <v>0</v>
      </c>
      <c r="BL1726" s="23">
        <v>0</v>
      </c>
      <c r="BM1726" s="23">
        <v>0</v>
      </c>
      <c r="BN1726" s="23">
        <v>0</v>
      </c>
      <c r="BO1726" s="23">
        <v>0</v>
      </c>
      <c r="BP1726" s="23">
        <v>0</v>
      </c>
      <c r="BQ1726" s="23">
        <v>0</v>
      </c>
      <c r="BR1726" s="23">
        <v>0</v>
      </c>
      <c r="BS1726" s="23">
        <v>0</v>
      </c>
      <c r="BT1726" s="23">
        <v>0</v>
      </c>
      <c r="BU1726" s="23">
        <v>0</v>
      </c>
      <c r="BV1726" s="23">
        <v>0</v>
      </c>
      <c r="BW1726" s="23">
        <v>0</v>
      </c>
      <c r="BX1726" s="23">
        <v>0</v>
      </c>
      <c r="BY1726" s="23">
        <v>0</v>
      </c>
      <c r="BZ1726" s="23">
        <v>0</v>
      </c>
      <c r="CA1726" s="23">
        <v>0</v>
      </c>
      <c r="CB1726" s="23">
        <v>0</v>
      </c>
      <c r="CC1726" s="23">
        <v>0</v>
      </c>
      <c r="CD1726" s="23">
        <v>0</v>
      </c>
      <c r="CE1726" s="23">
        <v>0</v>
      </c>
      <c r="CF1726" s="23">
        <v>0</v>
      </c>
      <c r="CG1726" s="23">
        <v>0</v>
      </c>
      <c r="CH1726" s="23">
        <v>0</v>
      </c>
      <c r="CI1726" s="23">
        <v>0</v>
      </c>
      <c r="CJ1726" s="23">
        <v>0</v>
      </c>
      <c r="CK1726" s="23">
        <v>0</v>
      </c>
      <c r="CL1726" s="23">
        <v>0</v>
      </c>
      <c r="CM1726" s="23">
        <v>0</v>
      </c>
      <c r="CN1726" s="23">
        <v>0</v>
      </c>
      <c r="CO1726" s="23">
        <v>3.9867109634551494</v>
      </c>
      <c r="CP1726" s="23">
        <v>0</v>
      </c>
      <c r="CQ1726" s="23">
        <v>0</v>
      </c>
      <c r="CR1726" s="23">
        <v>0</v>
      </c>
      <c r="CS1726" s="23">
        <v>0</v>
      </c>
      <c r="CT1726" s="23">
        <v>0</v>
      </c>
      <c r="CU1726" s="23">
        <v>0</v>
      </c>
      <c r="CV1726" s="23">
        <v>0</v>
      </c>
      <c r="CW1726" s="23">
        <v>0</v>
      </c>
      <c r="CX1726" s="23">
        <v>0</v>
      </c>
      <c r="CY1726" s="27">
        <v>20.555555555555557</v>
      </c>
      <c r="CZ1726" s="14">
        <v>1.6339869281045754</v>
      </c>
      <c r="DA1726" s="22">
        <v>0</v>
      </c>
      <c r="DB1726" s="22">
        <v>33.103448275862071</v>
      </c>
      <c r="DC1726" s="22">
        <v>0</v>
      </c>
      <c r="DD1726" s="22">
        <v>0</v>
      </c>
      <c r="DE1726" s="22">
        <v>0</v>
      </c>
      <c r="DF1726" s="22">
        <v>4.1379310344827589</v>
      </c>
      <c r="DG1726" s="22">
        <v>62.758620689655174</v>
      </c>
      <c r="DH1726" s="14">
        <v>0</v>
      </c>
      <c r="DI1726" s="24">
        <v>4.9833887043189371</v>
      </c>
      <c r="DJ1726" s="14">
        <v>21.008403361344538</v>
      </c>
      <c r="DK1726" s="4">
        <v>140</v>
      </c>
      <c r="DL1726" s="22">
        <v>97.142857142857139</v>
      </c>
      <c r="DM1726" s="22">
        <v>0</v>
      </c>
      <c r="DN1726" s="22">
        <v>0</v>
      </c>
      <c r="DO1726" s="22">
        <v>2.8571428571428572</v>
      </c>
      <c r="DP1726" s="4">
        <v>4</v>
      </c>
      <c r="DQ1726" s="22">
        <v>2.4096385542168677</v>
      </c>
      <c r="DR1726" s="4">
        <v>0</v>
      </c>
      <c r="DS1726" s="22">
        <v>0</v>
      </c>
      <c r="DT1726" s="17">
        <v>922.22222222222217</v>
      </c>
      <c r="DU1726" s="22">
        <v>34.567901234567898</v>
      </c>
      <c r="DV1726" s="22">
        <v>17.283950617283949</v>
      </c>
      <c r="DW1726" s="26">
        <v>5.1546391752577314</v>
      </c>
      <c r="DX1726" s="12">
        <v>2.2380952380952381</v>
      </c>
    </row>
    <row r="1727" spans="1:128" ht="10.5" x14ac:dyDescent="0.25">
      <c r="A1727" s="11">
        <v>1723</v>
      </c>
      <c r="B1727" s="4" t="s">
        <v>1059</v>
      </c>
      <c r="C1727" s="4">
        <v>230</v>
      </c>
      <c r="D1727" s="22">
        <v>6.3063063063063058</v>
      </c>
      <c r="E1727" s="22">
        <v>4.5045045045045047</v>
      </c>
      <c r="F1727" s="22">
        <v>4.5045045045045047</v>
      </c>
      <c r="G1727" s="22">
        <v>5.4054054054054053</v>
      </c>
      <c r="H1727" s="22">
        <v>6.3063063063063058</v>
      </c>
      <c r="I1727" s="22">
        <v>4.0540540540540544</v>
      </c>
      <c r="J1727" s="22">
        <v>5.4054054054054053</v>
      </c>
      <c r="K1727" s="22">
        <v>4.0540540540540544</v>
      </c>
      <c r="L1727" s="22">
        <v>5.4054054054054053</v>
      </c>
      <c r="M1727" s="22">
        <v>6.756756756756757</v>
      </c>
      <c r="N1727" s="22">
        <v>8.1081081081081088</v>
      </c>
      <c r="O1727" s="22">
        <v>9.4594594594594597</v>
      </c>
      <c r="P1727" s="22">
        <v>5.4054054054054053</v>
      </c>
      <c r="Q1727" s="22">
        <v>8.5585585585585591</v>
      </c>
      <c r="R1727" s="22">
        <v>6.756756756756757</v>
      </c>
      <c r="S1727" s="22">
        <v>3.1531531531531529</v>
      </c>
      <c r="T1727" s="22">
        <v>3.1531531531531529</v>
      </c>
      <c r="U1727" s="22">
        <v>2.7027027027027026</v>
      </c>
      <c r="V1727" s="23">
        <v>14.678899082568805</v>
      </c>
      <c r="W1727" s="23">
        <v>0</v>
      </c>
      <c r="X1727" s="23">
        <v>85.321100917431195</v>
      </c>
      <c r="Y1727" s="23">
        <v>0</v>
      </c>
      <c r="Z1727" s="23">
        <v>0</v>
      </c>
      <c r="AA1727" s="23">
        <v>0</v>
      </c>
      <c r="AB1727" s="23">
        <v>4.1284403669724776</v>
      </c>
      <c r="AC1727" s="23">
        <v>0</v>
      </c>
      <c r="AD1727" s="23">
        <v>0</v>
      </c>
      <c r="AE1727" s="23">
        <v>0</v>
      </c>
      <c r="AF1727" s="23">
        <v>0</v>
      </c>
      <c r="AG1727" s="23">
        <v>0</v>
      </c>
      <c r="AH1727" s="23">
        <v>0</v>
      </c>
      <c r="AI1727" s="23">
        <v>0</v>
      </c>
      <c r="AJ1727" s="23">
        <v>0</v>
      </c>
      <c r="AK1727" s="23">
        <v>0</v>
      </c>
      <c r="AL1727" s="23">
        <v>0</v>
      </c>
      <c r="AM1727" s="23">
        <v>0</v>
      </c>
      <c r="AN1727" s="23">
        <v>0</v>
      </c>
      <c r="AO1727" s="23">
        <v>0</v>
      </c>
      <c r="AP1727" s="23">
        <v>0</v>
      </c>
      <c r="AQ1727" s="23">
        <v>0</v>
      </c>
      <c r="AR1727" s="23">
        <v>0</v>
      </c>
      <c r="AS1727" s="23">
        <v>0</v>
      </c>
      <c r="AT1727" s="23">
        <v>1.834862385321101</v>
      </c>
      <c r="AU1727" s="23">
        <v>0</v>
      </c>
      <c r="AV1727" s="23">
        <v>0</v>
      </c>
      <c r="AW1727" s="23">
        <v>0</v>
      </c>
      <c r="AX1727" s="23">
        <v>6.4220183486238538</v>
      </c>
      <c r="AY1727" s="23">
        <v>0</v>
      </c>
      <c r="AZ1727" s="23">
        <v>0</v>
      </c>
      <c r="BA1727" s="23">
        <v>2.2935779816513762</v>
      </c>
      <c r="BB1727" s="23">
        <v>0</v>
      </c>
      <c r="BC1727" s="23">
        <v>0</v>
      </c>
      <c r="BD1727" s="23">
        <v>0</v>
      </c>
      <c r="BE1727" s="23">
        <v>0</v>
      </c>
      <c r="BF1727" s="23">
        <v>0</v>
      </c>
      <c r="BG1727" s="23">
        <v>0</v>
      </c>
      <c r="BH1727" s="23">
        <v>0</v>
      </c>
      <c r="BI1727" s="23">
        <v>0</v>
      </c>
      <c r="BJ1727" s="23">
        <v>0</v>
      </c>
      <c r="BK1727" s="23">
        <v>0</v>
      </c>
      <c r="BL1727" s="23">
        <v>0</v>
      </c>
      <c r="BM1727" s="23">
        <v>0</v>
      </c>
      <c r="BN1727" s="23">
        <v>0</v>
      </c>
      <c r="BO1727" s="23">
        <v>0</v>
      </c>
      <c r="BP1727" s="23">
        <v>0</v>
      </c>
      <c r="BQ1727" s="23">
        <v>0</v>
      </c>
      <c r="BR1727" s="23">
        <v>0</v>
      </c>
      <c r="BS1727" s="23">
        <v>0</v>
      </c>
      <c r="BT1727" s="23">
        <v>0</v>
      </c>
      <c r="BU1727" s="23">
        <v>0</v>
      </c>
      <c r="BV1727" s="23">
        <v>0</v>
      </c>
      <c r="BW1727" s="23">
        <v>0</v>
      </c>
      <c r="BX1727" s="23">
        <v>0</v>
      </c>
      <c r="BY1727" s="23">
        <v>0</v>
      </c>
      <c r="BZ1727" s="23">
        <v>1.4084507042253522</v>
      </c>
      <c r="CA1727" s="23">
        <v>0</v>
      </c>
      <c r="CB1727" s="23">
        <v>0</v>
      </c>
      <c r="CC1727" s="23">
        <v>0</v>
      </c>
      <c r="CD1727" s="23">
        <v>0</v>
      </c>
      <c r="CE1727" s="23">
        <v>0</v>
      </c>
      <c r="CF1727" s="23">
        <v>2.8169014084507045</v>
      </c>
      <c r="CG1727" s="23">
        <v>0</v>
      </c>
      <c r="CH1727" s="23">
        <v>0</v>
      </c>
      <c r="CI1727" s="23">
        <v>0</v>
      </c>
      <c r="CJ1727" s="23">
        <v>0</v>
      </c>
      <c r="CK1727" s="23">
        <v>0</v>
      </c>
      <c r="CL1727" s="23">
        <v>0</v>
      </c>
      <c r="CM1727" s="23">
        <v>0</v>
      </c>
      <c r="CN1727" s="23">
        <v>0</v>
      </c>
      <c r="CO1727" s="23">
        <v>0</v>
      </c>
      <c r="CP1727" s="23">
        <v>0</v>
      </c>
      <c r="CQ1727" s="23">
        <v>0</v>
      </c>
      <c r="CR1727" s="23">
        <v>0</v>
      </c>
      <c r="CS1727" s="23">
        <v>0</v>
      </c>
      <c r="CT1727" s="23">
        <v>0</v>
      </c>
      <c r="CU1727" s="23">
        <v>0</v>
      </c>
      <c r="CV1727" s="23">
        <v>0</v>
      </c>
      <c r="CW1727" s="23">
        <v>0</v>
      </c>
      <c r="CX1727" s="23">
        <v>0</v>
      </c>
      <c r="CY1727" s="27">
        <v>17.826086956521735</v>
      </c>
      <c r="CZ1727" s="14">
        <v>2.6785714285714284</v>
      </c>
      <c r="DA1727" s="22">
        <v>1.7857142857142856</v>
      </c>
      <c r="DB1727" s="22">
        <v>58.928571428571431</v>
      </c>
      <c r="DC1727" s="22">
        <v>0</v>
      </c>
      <c r="DD1727" s="22">
        <v>6.25</v>
      </c>
      <c r="DE1727" s="22">
        <v>0</v>
      </c>
      <c r="DF1727" s="22">
        <v>0</v>
      </c>
      <c r="DG1727" s="22">
        <v>33.035714285714285</v>
      </c>
      <c r="DH1727" s="14">
        <v>26.666666666666668</v>
      </c>
      <c r="DI1727" s="24">
        <v>4.6296296296296298</v>
      </c>
      <c r="DJ1727" s="14">
        <v>18.579234972677597</v>
      </c>
      <c r="DK1727" s="4">
        <v>144</v>
      </c>
      <c r="DL1727" s="22">
        <v>96.527777777777786</v>
      </c>
      <c r="DM1727" s="22">
        <v>3.4722222222222223</v>
      </c>
      <c r="DN1727" s="22">
        <v>0</v>
      </c>
      <c r="DO1727" s="22">
        <v>0</v>
      </c>
      <c r="DP1727" s="4">
        <v>5</v>
      </c>
      <c r="DQ1727" s="22">
        <v>4.1666666666666661</v>
      </c>
      <c r="DR1727" s="4">
        <v>0</v>
      </c>
      <c r="DS1727" s="22">
        <v>0</v>
      </c>
      <c r="DT1727" s="17">
        <v>846.42857142857144</v>
      </c>
      <c r="DU1727" s="22">
        <v>38.938053097345133</v>
      </c>
      <c r="DV1727" s="22">
        <v>37.168141592920357</v>
      </c>
      <c r="DW1727" s="26">
        <v>3.2608695652173911</v>
      </c>
      <c r="DX1727" s="12">
        <v>2.0714285714285716</v>
      </c>
    </row>
    <row r="1728" spans="1:128" ht="10.5" x14ac:dyDescent="0.25">
      <c r="A1728" s="11">
        <v>1724</v>
      </c>
      <c r="B1728" s="4" t="s">
        <v>1060</v>
      </c>
      <c r="C1728" s="4">
        <v>206</v>
      </c>
      <c r="D1728" s="22">
        <v>3.9800995024875623</v>
      </c>
      <c r="E1728" s="22">
        <v>3.9800995024875623</v>
      </c>
      <c r="F1728" s="22">
        <v>1.4925373134328357</v>
      </c>
      <c r="G1728" s="22">
        <v>6.9651741293532341</v>
      </c>
      <c r="H1728" s="22">
        <v>1.4925373134328357</v>
      </c>
      <c r="I1728" s="22">
        <v>4.4776119402985071</v>
      </c>
      <c r="J1728" s="22">
        <v>4.4776119402985071</v>
      </c>
      <c r="K1728" s="22">
        <v>3.4825870646766171</v>
      </c>
      <c r="L1728" s="22">
        <v>5.9701492537313428</v>
      </c>
      <c r="M1728" s="22">
        <v>3.4825870646766171</v>
      </c>
      <c r="N1728" s="22">
        <v>7.4626865671641784</v>
      </c>
      <c r="O1728" s="22">
        <v>13.432835820895523</v>
      </c>
      <c r="P1728" s="22">
        <v>14.427860696517413</v>
      </c>
      <c r="Q1728" s="22">
        <v>11.442786069651742</v>
      </c>
      <c r="R1728" s="22">
        <v>4.4776119402985071</v>
      </c>
      <c r="S1728" s="22">
        <v>3.9800995024875623</v>
      </c>
      <c r="T1728" s="22">
        <v>2.4875621890547266</v>
      </c>
      <c r="U1728" s="22">
        <v>2.4875621890547266</v>
      </c>
      <c r="V1728" s="23">
        <v>8.9947089947090006</v>
      </c>
      <c r="W1728" s="23">
        <v>0</v>
      </c>
      <c r="X1728" s="23">
        <v>91.005291005290999</v>
      </c>
      <c r="Y1728" s="23">
        <v>0</v>
      </c>
      <c r="Z1728" s="23">
        <v>0</v>
      </c>
      <c r="AA1728" s="23">
        <v>0</v>
      </c>
      <c r="AB1728" s="23">
        <v>0</v>
      </c>
      <c r="AC1728" s="23">
        <v>0</v>
      </c>
      <c r="AD1728" s="23">
        <v>0</v>
      </c>
      <c r="AE1728" s="23">
        <v>0</v>
      </c>
      <c r="AF1728" s="23">
        <v>0</v>
      </c>
      <c r="AG1728" s="23">
        <v>0</v>
      </c>
      <c r="AH1728" s="23">
        <v>2.6455026455026456</v>
      </c>
      <c r="AI1728" s="23">
        <v>0</v>
      </c>
      <c r="AJ1728" s="23">
        <v>0</v>
      </c>
      <c r="AK1728" s="23">
        <v>0</v>
      </c>
      <c r="AL1728" s="23">
        <v>0</v>
      </c>
      <c r="AM1728" s="23">
        <v>0</v>
      </c>
      <c r="AN1728" s="23">
        <v>0</v>
      </c>
      <c r="AO1728" s="23">
        <v>0</v>
      </c>
      <c r="AP1728" s="23">
        <v>0</v>
      </c>
      <c r="AQ1728" s="23">
        <v>0</v>
      </c>
      <c r="AR1728" s="23">
        <v>0</v>
      </c>
      <c r="AS1728" s="23">
        <v>0</v>
      </c>
      <c r="AT1728" s="23">
        <v>2.1164021164021163</v>
      </c>
      <c r="AU1728" s="23">
        <v>0</v>
      </c>
      <c r="AV1728" s="23">
        <v>0</v>
      </c>
      <c r="AW1728" s="23">
        <v>0</v>
      </c>
      <c r="AX1728" s="23">
        <v>0</v>
      </c>
      <c r="AY1728" s="23">
        <v>0</v>
      </c>
      <c r="AZ1728" s="23">
        <v>0</v>
      </c>
      <c r="BA1728" s="23">
        <v>0</v>
      </c>
      <c r="BB1728" s="23">
        <v>0</v>
      </c>
      <c r="BC1728" s="23">
        <v>0</v>
      </c>
      <c r="BD1728" s="23">
        <v>0</v>
      </c>
      <c r="BE1728" s="23">
        <v>0</v>
      </c>
      <c r="BF1728" s="23">
        <v>0</v>
      </c>
      <c r="BG1728" s="23">
        <v>1.5873015873015872</v>
      </c>
      <c r="BH1728" s="23">
        <v>0</v>
      </c>
      <c r="BI1728" s="23">
        <v>0</v>
      </c>
      <c r="BJ1728" s="23">
        <v>2.6455026455026456</v>
      </c>
      <c r="BK1728" s="23">
        <v>0</v>
      </c>
      <c r="BL1728" s="23">
        <v>0</v>
      </c>
      <c r="BM1728" s="23">
        <v>0</v>
      </c>
      <c r="BN1728" s="23">
        <v>0</v>
      </c>
      <c r="BO1728" s="23">
        <v>0</v>
      </c>
      <c r="BP1728" s="23">
        <v>0</v>
      </c>
      <c r="BQ1728" s="23">
        <v>0</v>
      </c>
      <c r="BR1728" s="23">
        <v>0</v>
      </c>
      <c r="BS1728" s="23">
        <v>0</v>
      </c>
      <c r="BT1728" s="23">
        <v>0</v>
      </c>
      <c r="BU1728" s="23">
        <v>0</v>
      </c>
      <c r="BV1728" s="23">
        <v>0</v>
      </c>
      <c r="BW1728" s="23">
        <v>0</v>
      </c>
      <c r="BX1728" s="23">
        <v>0</v>
      </c>
      <c r="BY1728" s="23">
        <v>0</v>
      </c>
      <c r="BZ1728" s="23">
        <v>0</v>
      </c>
      <c r="CA1728" s="23">
        <v>0</v>
      </c>
      <c r="CB1728" s="23">
        <v>0</v>
      </c>
      <c r="CC1728" s="23">
        <v>0</v>
      </c>
      <c r="CD1728" s="23">
        <v>0</v>
      </c>
      <c r="CE1728" s="23">
        <v>0</v>
      </c>
      <c r="CF1728" s="23">
        <v>2.0618556701030926</v>
      </c>
      <c r="CG1728" s="23">
        <v>0</v>
      </c>
      <c r="CH1728" s="23">
        <v>0</v>
      </c>
      <c r="CI1728" s="23">
        <v>0</v>
      </c>
      <c r="CJ1728" s="23">
        <v>0</v>
      </c>
      <c r="CK1728" s="23">
        <v>0</v>
      </c>
      <c r="CL1728" s="23">
        <v>0</v>
      </c>
      <c r="CM1728" s="23">
        <v>0</v>
      </c>
      <c r="CN1728" s="23">
        <v>0</v>
      </c>
      <c r="CO1728" s="23">
        <v>0</v>
      </c>
      <c r="CP1728" s="23">
        <v>0</v>
      </c>
      <c r="CQ1728" s="23">
        <v>0</v>
      </c>
      <c r="CR1728" s="23">
        <v>0</v>
      </c>
      <c r="CS1728" s="23">
        <v>2.5773195876288657</v>
      </c>
      <c r="CT1728" s="23">
        <v>1.5463917525773196</v>
      </c>
      <c r="CU1728" s="23">
        <v>0</v>
      </c>
      <c r="CV1728" s="23">
        <v>0</v>
      </c>
      <c r="CW1728" s="23">
        <v>0</v>
      </c>
      <c r="CX1728" s="23">
        <v>0</v>
      </c>
      <c r="CY1728" s="27">
        <v>11.650485436893206</v>
      </c>
      <c r="CZ1728" s="14">
        <v>0</v>
      </c>
      <c r="DA1728" s="22">
        <v>1.5544041450777202</v>
      </c>
      <c r="DB1728" s="22">
        <v>50.259067357512954</v>
      </c>
      <c r="DC1728" s="22">
        <v>0</v>
      </c>
      <c r="DD1728" s="22">
        <v>0</v>
      </c>
      <c r="DE1728" s="22">
        <v>0</v>
      </c>
      <c r="DF1728" s="22">
        <v>0</v>
      </c>
      <c r="DG1728" s="22">
        <v>48.186528497409327</v>
      </c>
      <c r="DH1728" s="14">
        <v>0</v>
      </c>
      <c r="DI1728" s="24">
        <v>5.6122448979591839</v>
      </c>
      <c r="DJ1728" s="14">
        <v>25.423728813559322</v>
      </c>
      <c r="DK1728" s="4">
        <v>104</v>
      </c>
      <c r="DL1728" s="22">
        <v>100</v>
      </c>
      <c r="DM1728" s="22">
        <v>0</v>
      </c>
      <c r="DN1728" s="22">
        <v>0</v>
      </c>
      <c r="DO1728" s="22">
        <v>0</v>
      </c>
      <c r="DP1728" s="4">
        <v>3</v>
      </c>
      <c r="DQ1728" s="22">
        <v>2.7272727272727271</v>
      </c>
      <c r="DR1728" s="4">
        <v>0</v>
      </c>
      <c r="DS1728" s="22">
        <v>0</v>
      </c>
      <c r="DT1728" s="17">
        <v>535.29411764705878</v>
      </c>
      <c r="DU1728" s="22">
        <v>47.663551401869157</v>
      </c>
      <c r="DV1728" s="22">
        <v>29.906542056074763</v>
      </c>
      <c r="DW1728" s="26">
        <v>5.4545454545454541</v>
      </c>
      <c r="DX1728" s="12">
        <v>2.5232558139534884</v>
      </c>
    </row>
    <row r="1729" spans="1:128" ht="10.5" x14ac:dyDescent="0.25">
      <c r="A1729" s="11">
        <v>1725</v>
      </c>
      <c r="B1729" s="4" t="s">
        <v>2235</v>
      </c>
      <c r="C1729" s="4">
        <v>52</v>
      </c>
      <c r="D1729" s="22">
        <v>0</v>
      </c>
      <c r="E1729" s="22">
        <v>0</v>
      </c>
      <c r="F1729" s="22">
        <v>0</v>
      </c>
      <c r="G1729" s="22">
        <v>0</v>
      </c>
      <c r="H1729" s="22">
        <v>6.9767441860465116</v>
      </c>
      <c r="I1729" s="22">
        <v>0</v>
      </c>
      <c r="J1729" s="22">
        <v>0</v>
      </c>
      <c r="K1729" s="22">
        <v>11.627906976744185</v>
      </c>
      <c r="L1729" s="22">
        <v>0</v>
      </c>
      <c r="M1729" s="22">
        <v>6.9767441860465116</v>
      </c>
      <c r="N1729" s="22">
        <v>0</v>
      </c>
      <c r="O1729" s="22">
        <v>11.627906976744185</v>
      </c>
      <c r="P1729" s="22">
        <v>9.3023255813953494</v>
      </c>
      <c r="Q1729" s="22">
        <v>6.9767441860465116</v>
      </c>
      <c r="R1729" s="22">
        <v>13.953488372093023</v>
      </c>
      <c r="S1729" s="22">
        <v>23.255813953488371</v>
      </c>
      <c r="T1729" s="22">
        <v>9.3023255813953494</v>
      </c>
      <c r="U1729" s="22">
        <v>0</v>
      </c>
      <c r="V1729" s="23">
        <v>8.3333333333333428</v>
      </c>
      <c r="W1729" s="23">
        <v>0</v>
      </c>
      <c r="X1729" s="23">
        <v>91.666666666666657</v>
      </c>
      <c r="Y1729" s="23">
        <v>0</v>
      </c>
      <c r="Z1729" s="23">
        <v>0</v>
      </c>
      <c r="AA1729" s="23">
        <v>0</v>
      </c>
      <c r="AB1729" s="23">
        <v>0</v>
      </c>
      <c r="AC1729" s="23">
        <v>0</v>
      </c>
      <c r="AD1729" s="23">
        <v>0</v>
      </c>
      <c r="AE1729" s="23">
        <v>8.3333333333333321</v>
      </c>
      <c r="AF1729" s="23">
        <v>0</v>
      </c>
      <c r="AG1729" s="23">
        <v>0</v>
      </c>
      <c r="AH1729" s="23">
        <v>0</v>
      </c>
      <c r="AI1729" s="23">
        <v>0</v>
      </c>
      <c r="AJ1729" s="23">
        <v>0</v>
      </c>
      <c r="AK1729" s="23">
        <v>0</v>
      </c>
      <c r="AL1729" s="23">
        <v>0</v>
      </c>
      <c r="AM1729" s="23">
        <v>0</v>
      </c>
      <c r="AN1729" s="23">
        <v>0</v>
      </c>
      <c r="AO1729" s="23">
        <v>0</v>
      </c>
      <c r="AP1729" s="23">
        <v>0</v>
      </c>
      <c r="AQ1729" s="23">
        <v>0</v>
      </c>
      <c r="AR1729" s="23">
        <v>0</v>
      </c>
      <c r="AS1729" s="23">
        <v>0</v>
      </c>
      <c r="AT1729" s="23">
        <v>0</v>
      </c>
      <c r="AU1729" s="23">
        <v>0</v>
      </c>
      <c r="AV1729" s="23">
        <v>0</v>
      </c>
      <c r="AW1729" s="23">
        <v>0</v>
      </c>
      <c r="AX1729" s="23">
        <v>0</v>
      </c>
      <c r="AY1729" s="23">
        <v>0</v>
      </c>
      <c r="AZ1729" s="23">
        <v>0</v>
      </c>
      <c r="BA1729" s="23">
        <v>0</v>
      </c>
      <c r="BB1729" s="23">
        <v>0</v>
      </c>
      <c r="BC1729" s="23">
        <v>0</v>
      </c>
      <c r="BD1729" s="23">
        <v>0</v>
      </c>
      <c r="BE1729" s="23">
        <v>0</v>
      </c>
      <c r="BF1729" s="23">
        <v>0</v>
      </c>
      <c r="BG1729" s="23">
        <v>0</v>
      </c>
      <c r="BH1729" s="23">
        <v>0</v>
      </c>
      <c r="BI1729" s="23">
        <v>0</v>
      </c>
      <c r="BJ1729" s="23">
        <v>0</v>
      </c>
      <c r="BK1729" s="23">
        <v>0</v>
      </c>
      <c r="BL1729" s="23">
        <v>0</v>
      </c>
      <c r="BM1729" s="23">
        <v>0</v>
      </c>
      <c r="BN1729" s="23">
        <v>0</v>
      </c>
      <c r="BO1729" s="23">
        <v>0</v>
      </c>
      <c r="BP1729" s="23">
        <v>0</v>
      </c>
      <c r="BQ1729" s="23">
        <v>0</v>
      </c>
      <c r="BR1729" s="23">
        <v>0</v>
      </c>
      <c r="BS1729" s="23">
        <v>0</v>
      </c>
      <c r="BT1729" s="23">
        <v>0</v>
      </c>
      <c r="BU1729" s="23">
        <v>0</v>
      </c>
      <c r="BV1729" s="23">
        <v>0</v>
      </c>
      <c r="BW1729" s="23">
        <v>9.0909090909090917</v>
      </c>
      <c r="BX1729" s="23">
        <v>0</v>
      </c>
      <c r="BY1729" s="23">
        <v>11.363636363636363</v>
      </c>
      <c r="BZ1729" s="23">
        <v>0</v>
      </c>
      <c r="CA1729" s="23">
        <v>0</v>
      </c>
      <c r="CB1729" s="23">
        <v>0</v>
      </c>
      <c r="CC1729" s="23">
        <v>0</v>
      </c>
      <c r="CD1729" s="23">
        <v>0</v>
      </c>
      <c r="CE1729" s="23">
        <v>0</v>
      </c>
      <c r="CF1729" s="23">
        <v>0</v>
      </c>
      <c r="CG1729" s="23">
        <v>0</v>
      </c>
      <c r="CH1729" s="23">
        <v>0</v>
      </c>
      <c r="CI1729" s="23">
        <v>0</v>
      </c>
      <c r="CJ1729" s="23">
        <v>0</v>
      </c>
      <c r="CK1729" s="23">
        <v>0</v>
      </c>
      <c r="CL1729" s="23">
        <v>0</v>
      </c>
      <c r="CM1729" s="23">
        <v>0</v>
      </c>
      <c r="CN1729" s="23">
        <v>0</v>
      </c>
      <c r="CO1729" s="23">
        <v>0</v>
      </c>
      <c r="CP1729" s="23">
        <v>0</v>
      </c>
      <c r="CQ1729" s="23">
        <v>0</v>
      </c>
      <c r="CR1729" s="23">
        <v>0</v>
      </c>
      <c r="CS1729" s="23">
        <v>0</v>
      </c>
      <c r="CT1729" s="23">
        <v>0</v>
      </c>
      <c r="CU1729" s="23">
        <v>0</v>
      </c>
      <c r="CV1729" s="23">
        <v>0</v>
      </c>
      <c r="CW1729" s="23">
        <v>0</v>
      </c>
      <c r="CX1729" s="23">
        <v>0</v>
      </c>
      <c r="CY1729" s="27">
        <v>32.692307692307693</v>
      </c>
      <c r="CZ1729" s="14">
        <v>0</v>
      </c>
      <c r="DA1729" s="22">
        <v>0</v>
      </c>
      <c r="DB1729" s="22">
        <v>60</v>
      </c>
      <c r="DC1729" s="22">
        <v>0</v>
      </c>
      <c r="DD1729" s="22">
        <v>0</v>
      </c>
      <c r="DE1729" s="22">
        <v>0</v>
      </c>
      <c r="DF1729" s="22">
        <v>0</v>
      </c>
      <c r="DG1729" s="22">
        <v>40</v>
      </c>
      <c r="DH1729" s="14" t="e">
        <v>#DIV/0!</v>
      </c>
      <c r="DI1729" s="24">
        <v>6.5217391304347823</v>
      </c>
      <c r="DJ1729" s="14">
        <v>24.324324324324326</v>
      </c>
      <c r="DK1729" s="4">
        <v>27</v>
      </c>
      <c r="DL1729" s="22">
        <v>100</v>
      </c>
      <c r="DM1729" s="22">
        <v>0</v>
      </c>
      <c r="DN1729" s="22">
        <v>0</v>
      </c>
      <c r="DO1729" s="22">
        <v>0</v>
      </c>
      <c r="DP1729" s="4">
        <v>0</v>
      </c>
      <c r="DQ1729" s="22">
        <v>0</v>
      </c>
      <c r="DR1729" s="4">
        <v>0</v>
      </c>
      <c r="DS1729" s="22" t="e">
        <v>#DIV/0!</v>
      </c>
      <c r="DT1729" s="17">
        <v>483.33333333333337</v>
      </c>
      <c r="DU1729" s="22">
        <v>100</v>
      </c>
      <c r="DV1729" s="22">
        <v>0</v>
      </c>
      <c r="DW1729" s="26">
        <v>0</v>
      </c>
      <c r="DX1729" s="12">
        <v>2.2857142857142856</v>
      </c>
    </row>
    <row r="1730" spans="1:128" ht="10.5" x14ac:dyDescent="0.25">
      <c r="A1730" s="11">
        <v>1726</v>
      </c>
      <c r="B1730" s="4" t="s">
        <v>2236</v>
      </c>
      <c r="C1730" s="4">
        <v>29</v>
      </c>
      <c r="D1730" s="22">
        <v>0</v>
      </c>
      <c r="E1730" s="22">
        <v>0</v>
      </c>
      <c r="F1730" s="22">
        <v>0</v>
      </c>
      <c r="G1730" s="22">
        <v>0</v>
      </c>
      <c r="H1730" s="22">
        <v>0</v>
      </c>
      <c r="I1730" s="22">
        <v>0</v>
      </c>
      <c r="J1730" s="22">
        <v>30.434782608695656</v>
      </c>
      <c r="K1730" s="22">
        <v>0</v>
      </c>
      <c r="L1730" s="22">
        <v>0</v>
      </c>
      <c r="M1730" s="22">
        <v>0</v>
      </c>
      <c r="N1730" s="22">
        <v>0</v>
      </c>
      <c r="O1730" s="22">
        <v>13.043478260869565</v>
      </c>
      <c r="P1730" s="22">
        <v>39.130434782608695</v>
      </c>
      <c r="Q1730" s="22">
        <v>0</v>
      </c>
      <c r="R1730" s="22">
        <v>0</v>
      </c>
      <c r="S1730" s="22">
        <v>17.391304347826086</v>
      </c>
      <c r="T1730" s="22">
        <v>0</v>
      </c>
      <c r="U1730" s="22">
        <v>0</v>
      </c>
      <c r="V1730" s="23">
        <v>0</v>
      </c>
      <c r="W1730" s="23">
        <v>0</v>
      </c>
      <c r="X1730" s="23">
        <v>100</v>
      </c>
      <c r="Y1730" s="23">
        <v>0</v>
      </c>
      <c r="Z1730" s="23">
        <v>0</v>
      </c>
      <c r="AA1730" s="23">
        <v>0</v>
      </c>
      <c r="AB1730" s="23">
        <v>0</v>
      </c>
      <c r="AC1730" s="23">
        <v>0</v>
      </c>
      <c r="AD1730" s="23">
        <v>0</v>
      </c>
      <c r="AE1730" s="23">
        <v>0</v>
      </c>
      <c r="AF1730" s="23">
        <v>0</v>
      </c>
      <c r="AG1730" s="23">
        <v>0</v>
      </c>
      <c r="AH1730" s="23">
        <v>0</v>
      </c>
      <c r="AI1730" s="23">
        <v>0</v>
      </c>
      <c r="AJ1730" s="23">
        <v>0</v>
      </c>
      <c r="AK1730" s="23">
        <v>0</v>
      </c>
      <c r="AL1730" s="23">
        <v>0</v>
      </c>
      <c r="AM1730" s="23">
        <v>0</v>
      </c>
      <c r="AN1730" s="23">
        <v>0</v>
      </c>
      <c r="AO1730" s="23">
        <v>0</v>
      </c>
      <c r="AP1730" s="23">
        <v>0</v>
      </c>
      <c r="AQ1730" s="23">
        <v>0</v>
      </c>
      <c r="AR1730" s="23">
        <v>0</v>
      </c>
      <c r="AS1730" s="23">
        <v>0</v>
      </c>
      <c r="AT1730" s="23">
        <v>0</v>
      </c>
      <c r="AU1730" s="23">
        <v>0</v>
      </c>
      <c r="AV1730" s="23">
        <v>0</v>
      </c>
      <c r="AW1730" s="23">
        <v>0</v>
      </c>
      <c r="AX1730" s="23">
        <v>0</v>
      </c>
      <c r="AY1730" s="23">
        <v>0</v>
      </c>
      <c r="AZ1730" s="23">
        <v>0</v>
      </c>
      <c r="BA1730" s="23">
        <v>0</v>
      </c>
      <c r="BB1730" s="23">
        <v>0</v>
      </c>
      <c r="BC1730" s="23">
        <v>0</v>
      </c>
      <c r="BD1730" s="23">
        <v>0</v>
      </c>
      <c r="BE1730" s="23">
        <v>0</v>
      </c>
      <c r="BF1730" s="23">
        <v>0</v>
      </c>
      <c r="BG1730" s="23">
        <v>0</v>
      </c>
      <c r="BH1730" s="23">
        <v>0</v>
      </c>
      <c r="BI1730" s="23">
        <v>0</v>
      </c>
      <c r="BJ1730" s="23">
        <v>0</v>
      </c>
      <c r="BK1730" s="23">
        <v>0</v>
      </c>
      <c r="BL1730" s="23">
        <v>0</v>
      </c>
      <c r="BM1730" s="23">
        <v>0</v>
      </c>
      <c r="BN1730" s="23">
        <v>0</v>
      </c>
      <c r="BO1730" s="23">
        <v>0</v>
      </c>
      <c r="BP1730" s="23">
        <v>0</v>
      </c>
      <c r="BQ1730" s="23">
        <v>0</v>
      </c>
      <c r="BR1730" s="23">
        <v>0</v>
      </c>
      <c r="BS1730" s="23">
        <v>0</v>
      </c>
      <c r="BT1730" s="23">
        <v>0</v>
      </c>
      <c r="BU1730" s="23">
        <v>0</v>
      </c>
      <c r="BV1730" s="23">
        <v>0</v>
      </c>
      <c r="BW1730" s="23">
        <v>0</v>
      </c>
      <c r="BX1730" s="23">
        <v>0</v>
      </c>
      <c r="BY1730" s="23">
        <v>0</v>
      </c>
      <c r="BZ1730" s="23">
        <v>0</v>
      </c>
      <c r="CA1730" s="23">
        <v>0</v>
      </c>
      <c r="CB1730" s="23">
        <v>0</v>
      </c>
      <c r="CC1730" s="23">
        <v>0</v>
      </c>
      <c r="CD1730" s="23">
        <v>0</v>
      </c>
      <c r="CE1730" s="23">
        <v>0</v>
      </c>
      <c r="CF1730" s="23">
        <v>0</v>
      </c>
      <c r="CG1730" s="23">
        <v>0</v>
      </c>
      <c r="CH1730" s="23">
        <v>0</v>
      </c>
      <c r="CI1730" s="23">
        <v>0</v>
      </c>
      <c r="CJ1730" s="23">
        <v>0</v>
      </c>
      <c r="CK1730" s="23">
        <v>0</v>
      </c>
      <c r="CL1730" s="23">
        <v>0</v>
      </c>
      <c r="CM1730" s="23">
        <v>0</v>
      </c>
      <c r="CN1730" s="23">
        <v>0</v>
      </c>
      <c r="CO1730" s="23">
        <v>0</v>
      </c>
      <c r="CP1730" s="23">
        <v>0</v>
      </c>
      <c r="CQ1730" s="23">
        <v>0</v>
      </c>
      <c r="CR1730" s="23">
        <v>0</v>
      </c>
      <c r="CS1730" s="23">
        <v>0</v>
      </c>
      <c r="CT1730" s="23">
        <v>0</v>
      </c>
      <c r="CU1730" s="23">
        <v>0</v>
      </c>
      <c r="CV1730" s="23">
        <v>0</v>
      </c>
      <c r="CW1730" s="23">
        <v>0</v>
      </c>
      <c r="CX1730" s="23">
        <v>0</v>
      </c>
      <c r="CY1730" s="27">
        <v>-3.448275862068968</v>
      </c>
      <c r="CZ1730" s="14">
        <v>0</v>
      </c>
      <c r="DA1730" s="22">
        <v>0</v>
      </c>
      <c r="DB1730" s="22">
        <v>56.25</v>
      </c>
      <c r="DC1730" s="22">
        <v>0</v>
      </c>
      <c r="DD1730" s="22">
        <v>0</v>
      </c>
      <c r="DE1730" s="22">
        <v>0</v>
      </c>
      <c r="DF1730" s="22">
        <v>0</v>
      </c>
      <c r="DG1730" s="22">
        <v>43.75</v>
      </c>
      <c r="DH1730" s="14" t="e">
        <v>#DIV/0!</v>
      </c>
      <c r="DI1730" s="24">
        <v>0</v>
      </c>
      <c r="DJ1730" s="14">
        <v>61.53846153846154</v>
      </c>
      <c r="DK1730" s="4">
        <v>15</v>
      </c>
      <c r="DL1730" s="22">
        <v>100</v>
      </c>
      <c r="DM1730" s="22">
        <v>0</v>
      </c>
      <c r="DN1730" s="22">
        <v>0</v>
      </c>
      <c r="DO1730" s="22">
        <v>0</v>
      </c>
      <c r="DP1730" s="4">
        <v>0</v>
      </c>
      <c r="DQ1730" s="22">
        <v>0</v>
      </c>
      <c r="DR1730" s="4">
        <v>0</v>
      </c>
      <c r="DS1730" s="22" t="e">
        <v>#DIV/0!</v>
      </c>
      <c r="DT1730" s="17">
        <v>1093.75</v>
      </c>
      <c r="DU1730" s="22">
        <v>45.833333333333329</v>
      </c>
      <c r="DV1730" s="22">
        <v>54.166666666666664</v>
      </c>
      <c r="DW1730" s="26">
        <v>41.666666666666671</v>
      </c>
      <c r="DX1730" s="12">
        <v>2.5384615384615383</v>
      </c>
    </row>
    <row r="1731" spans="1:128" ht="10.5" x14ac:dyDescent="0.25">
      <c r="A1731" s="11">
        <v>1727</v>
      </c>
      <c r="B1731" s="4" t="s">
        <v>1061</v>
      </c>
      <c r="C1731" s="4">
        <v>191</v>
      </c>
      <c r="D1731" s="22">
        <v>1.3698630136986301</v>
      </c>
      <c r="E1731" s="22">
        <v>5.4794520547945202</v>
      </c>
      <c r="F1731" s="22">
        <v>11.415525114155251</v>
      </c>
      <c r="G1731" s="22">
        <v>7.7625570776255701</v>
      </c>
      <c r="H1731" s="22">
        <v>5.0228310502283104</v>
      </c>
      <c r="I1731" s="22">
        <v>3.6529680365296802</v>
      </c>
      <c r="J1731" s="22">
        <v>5.4794520547945202</v>
      </c>
      <c r="K1731" s="22">
        <v>5.4794520547945202</v>
      </c>
      <c r="L1731" s="22">
        <v>7.3059360730593603</v>
      </c>
      <c r="M1731" s="22">
        <v>5.4794520547945202</v>
      </c>
      <c r="N1731" s="22">
        <v>4.5662100456620998</v>
      </c>
      <c r="O1731" s="22">
        <v>6.8493150684931505</v>
      </c>
      <c r="P1731" s="22">
        <v>12.328767123287671</v>
      </c>
      <c r="Q1731" s="22">
        <v>8.2191780821917799</v>
      </c>
      <c r="R1731" s="22">
        <v>5.0228310502283104</v>
      </c>
      <c r="S1731" s="22">
        <v>0</v>
      </c>
      <c r="T1731" s="22">
        <v>1.3698630136986301</v>
      </c>
      <c r="U1731" s="22">
        <v>3.1963470319634704</v>
      </c>
      <c r="V1731" s="23">
        <v>0</v>
      </c>
      <c r="W1731" s="23">
        <v>0</v>
      </c>
      <c r="X1731" s="23">
        <v>100</v>
      </c>
      <c r="Y1731" s="23">
        <v>0</v>
      </c>
      <c r="Z1731" s="23">
        <v>0</v>
      </c>
      <c r="AA1731" s="23">
        <v>0</v>
      </c>
      <c r="AB1731" s="23">
        <v>0</v>
      </c>
      <c r="AC1731" s="23">
        <v>0</v>
      </c>
      <c r="AD1731" s="23">
        <v>0</v>
      </c>
      <c r="AE1731" s="23">
        <v>0</v>
      </c>
      <c r="AF1731" s="23">
        <v>0</v>
      </c>
      <c r="AG1731" s="23">
        <v>0</v>
      </c>
      <c r="AH1731" s="23">
        <v>0</v>
      </c>
      <c r="AI1731" s="23">
        <v>0</v>
      </c>
      <c r="AJ1731" s="23">
        <v>0</v>
      </c>
      <c r="AK1731" s="23">
        <v>0</v>
      </c>
      <c r="AL1731" s="23">
        <v>0</v>
      </c>
      <c r="AM1731" s="23">
        <v>0</v>
      </c>
      <c r="AN1731" s="23">
        <v>0</v>
      </c>
      <c r="AO1731" s="23">
        <v>0</v>
      </c>
      <c r="AP1731" s="23">
        <v>0</v>
      </c>
      <c r="AQ1731" s="23">
        <v>0</v>
      </c>
      <c r="AR1731" s="23">
        <v>0</v>
      </c>
      <c r="AS1731" s="23">
        <v>0</v>
      </c>
      <c r="AT1731" s="23">
        <v>0</v>
      </c>
      <c r="AU1731" s="23">
        <v>0</v>
      </c>
      <c r="AV1731" s="23">
        <v>0</v>
      </c>
      <c r="AW1731" s="23">
        <v>0</v>
      </c>
      <c r="AX1731" s="23">
        <v>0</v>
      </c>
      <c r="AY1731" s="23">
        <v>0</v>
      </c>
      <c r="AZ1731" s="23">
        <v>0</v>
      </c>
      <c r="BA1731" s="23">
        <v>0</v>
      </c>
      <c r="BB1731" s="23">
        <v>0</v>
      </c>
      <c r="BC1731" s="23">
        <v>0</v>
      </c>
      <c r="BD1731" s="23">
        <v>0</v>
      </c>
      <c r="BE1731" s="23">
        <v>0</v>
      </c>
      <c r="BF1731" s="23">
        <v>0</v>
      </c>
      <c r="BG1731" s="23">
        <v>0</v>
      </c>
      <c r="BH1731" s="23">
        <v>0</v>
      </c>
      <c r="BI1731" s="23">
        <v>0</v>
      </c>
      <c r="BJ1731" s="23">
        <v>0</v>
      </c>
      <c r="BK1731" s="23">
        <v>0</v>
      </c>
      <c r="BL1731" s="23">
        <v>0</v>
      </c>
      <c r="BM1731" s="23">
        <v>0</v>
      </c>
      <c r="BN1731" s="23">
        <v>0</v>
      </c>
      <c r="BO1731" s="23">
        <v>0</v>
      </c>
      <c r="BP1731" s="23">
        <v>0</v>
      </c>
      <c r="BQ1731" s="23">
        <v>0</v>
      </c>
      <c r="BR1731" s="23">
        <v>0</v>
      </c>
      <c r="BS1731" s="23">
        <v>0</v>
      </c>
      <c r="BT1731" s="23">
        <v>0</v>
      </c>
      <c r="BU1731" s="23">
        <v>0</v>
      </c>
      <c r="BV1731" s="23">
        <v>0</v>
      </c>
      <c r="BW1731" s="23">
        <v>0</v>
      </c>
      <c r="BX1731" s="23">
        <v>0</v>
      </c>
      <c r="BY1731" s="23">
        <v>0</v>
      </c>
      <c r="BZ1731" s="23">
        <v>0</v>
      </c>
      <c r="CA1731" s="23">
        <v>0</v>
      </c>
      <c r="CB1731" s="23">
        <v>0</v>
      </c>
      <c r="CC1731" s="23">
        <v>0</v>
      </c>
      <c r="CD1731" s="23">
        <v>0</v>
      </c>
      <c r="CE1731" s="23">
        <v>0</v>
      </c>
      <c r="CF1731" s="23">
        <v>0</v>
      </c>
      <c r="CG1731" s="23">
        <v>0</v>
      </c>
      <c r="CH1731" s="23">
        <v>0</v>
      </c>
      <c r="CI1731" s="23">
        <v>0</v>
      </c>
      <c r="CJ1731" s="23">
        <v>0</v>
      </c>
      <c r="CK1731" s="23">
        <v>0</v>
      </c>
      <c r="CL1731" s="23">
        <v>0</v>
      </c>
      <c r="CM1731" s="23">
        <v>0</v>
      </c>
      <c r="CN1731" s="23">
        <v>0</v>
      </c>
      <c r="CO1731" s="23">
        <v>0</v>
      </c>
      <c r="CP1731" s="23">
        <v>0</v>
      </c>
      <c r="CQ1731" s="23">
        <v>0</v>
      </c>
      <c r="CR1731" s="23">
        <v>0</v>
      </c>
      <c r="CS1731" s="23">
        <v>0</v>
      </c>
      <c r="CT1731" s="23">
        <v>0</v>
      </c>
      <c r="CU1731" s="23">
        <v>0</v>
      </c>
      <c r="CV1731" s="23">
        <v>0</v>
      </c>
      <c r="CW1731" s="23">
        <v>0</v>
      </c>
      <c r="CX1731" s="23">
        <v>0</v>
      </c>
      <c r="CY1731" s="27">
        <v>9.424083769633512</v>
      </c>
      <c r="CZ1731" s="14">
        <v>0</v>
      </c>
      <c r="DA1731" s="22">
        <v>0</v>
      </c>
      <c r="DB1731" s="22">
        <v>60</v>
      </c>
      <c r="DC1731" s="22">
        <v>0</v>
      </c>
      <c r="DD1731" s="22">
        <v>0</v>
      </c>
      <c r="DE1731" s="22">
        <v>0</v>
      </c>
      <c r="DF1731" s="22">
        <v>0</v>
      </c>
      <c r="DG1731" s="22">
        <v>40</v>
      </c>
      <c r="DH1731" s="14">
        <v>38.461538461538467</v>
      </c>
      <c r="DI1731" s="24">
        <v>7.4285714285714288</v>
      </c>
      <c r="DJ1731" s="14">
        <v>37.241379310344833</v>
      </c>
      <c r="DK1731" s="4">
        <v>82</v>
      </c>
      <c r="DL1731" s="22">
        <v>100</v>
      </c>
      <c r="DM1731" s="22">
        <v>0</v>
      </c>
      <c r="DN1731" s="22">
        <v>0</v>
      </c>
      <c r="DO1731" s="22">
        <v>0</v>
      </c>
      <c r="DP1731" s="4">
        <v>0</v>
      </c>
      <c r="DQ1731" s="22">
        <v>0</v>
      </c>
      <c r="DR1731" s="4">
        <v>0</v>
      </c>
      <c r="DS1731" s="22">
        <v>0</v>
      </c>
      <c r="DT1731" s="17">
        <v>847.82608695652175</v>
      </c>
      <c r="DU1731" s="22">
        <v>32.954545454545453</v>
      </c>
      <c r="DV1731" s="22">
        <v>21.59090909090909</v>
      </c>
      <c r="DW1731" s="26">
        <v>7.3529411764705888</v>
      </c>
      <c r="DX1731" s="12">
        <v>3.0588235294117645</v>
      </c>
    </row>
    <row r="1732" spans="1:128" ht="10.5" x14ac:dyDescent="0.25">
      <c r="A1732" s="11">
        <v>1728</v>
      </c>
      <c r="B1732" s="4" t="s">
        <v>1062</v>
      </c>
      <c r="C1732" s="4">
        <v>40</v>
      </c>
      <c r="D1732" s="22">
        <v>0</v>
      </c>
      <c r="E1732" s="22">
        <v>0</v>
      </c>
      <c r="F1732" s="22">
        <v>7.1428571428571423</v>
      </c>
      <c r="G1732" s="22">
        <v>0</v>
      </c>
      <c r="H1732" s="22">
        <v>0</v>
      </c>
      <c r="I1732" s="22">
        <v>0</v>
      </c>
      <c r="J1732" s="22">
        <v>7.1428571428571423</v>
      </c>
      <c r="K1732" s="22">
        <v>14.285714285714285</v>
      </c>
      <c r="L1732" s="22">
        <v>9.5238095238095237</v>
      </c>
      <c r="M1732" s="22">
        <v>0</v>
      </c>
      <c r="N1732" s="22">
        <v>16.666666666666664</v>
      </c>
      <c r="O1732" s="22">
        <v>14.285714285714285</v>
      </c>
      <c r="P1732" s="22">
        <v>7.1428571428571423</v>
      </c>
      <c r="Q1732" s="22">
        <v>11.904761904761903</v>
      </c>
      <c r="R1732" s="22">
        <v>0</v>
      </c>
      <c r="S1732" s="22">
        <v>11.904761904761903</v>
      </c>
      <c r="T1732" s="22">
        <v>0</v>
      </c>
      <c r="U1732" s="22">
        <v>0</v>
      </c>
      <c r="V1732" s="23">
        <v>0</v>
      </c>
      <c r="W1732" s="23">
        <v>0</v>
      </c>
      <c r="X1732" s="23">
        <v>100</v>
      </c>
      <c r="Y1732" s="23">
        <v>0</v>
      </c>
      <c r="Z1732" s="23">
        <v>0</v>
      </c>
      <c r="AA1732" s="23">
        <v>0</v>
      </c>
      <c r="AB1732" s="23">
        <v>0</v>
      </c>
      <c r="AC1732" s="23">
        <v>0</v>
      </c>
      <c r="AD1732" s="23">
        <v>0</v>
      </c>
      <c r="AE1732" s="23">
        <v>0</v>
      </c>
      <c r="AF1732" s="23">
        <v>0</v>
      </c>
      <c r="AG1732" s="23">
        <v>0</v>
      </c>
      <c r="AH1732" s="23">
        <v>0</v>
      </c>
      <c r="AI1732" s="23">
        <v>0</v>
      </c>
      <c r="AJ1732" s="23">
        <v>0</v>
      </c>
      <c r="AK1732" s="23">
        <v>0</v>
      </c>
      <c r="AL1732" s="23">
        <v>0</v>
      </c>
      <c r="AM1732" s="23">
        <v>0</v>
      </c>
      <c r="AN1732" s="23">
        <v>0</v>
      </c>
      <c r="AO1732" s="23">
        <v>0</v>
      </c>
      <c r="AP1732" s="23">
        <v>0</v>
      </c>
      <c r="AQ1732" s="23">
        <v>0</v>
      </c>
      <c r="AR1732" s="23">
        <v>0</v>
      </c>
      <c r="AS1732" s="23">
        <v>0</v>
      </c>
      <c r="AT1732" s="23">
        <v>0</v>
      </c>
      <c r="AU1732" s="23">
        <v>0</v>
      </c>
      <c r="AV1732" s="23">
        <v>0</v>
      </c>
      <c r="AW1732" s="23">
        <v>0</v>
      </c>
      <c r="AX1732" s="23">
        <v>0</v>
      </c>
      <c r="AY1732" s="23">
        <v>0</v>
      </c>
      <c r="AZ1732" s="23">
        <v>0</v>
      </c>
      <c r="BA1732" s="23">
        <v>0</v>
      </c>
      <c r="BB1732" s="23">
        <v>0</v>
      </c>
      <c r="BC1732" s="23">
        <v>0</v>
      </c>
      <c r="BD1732" s="23">
        <v>0</v>
      </c>
      <c r="BE1732" s="23">
        <v>0</v>
      </c>
      <c r="BF1732" s="23">
        <v>0</v>
      </c>
      <c r="BG1732" s="23">
        <v>0</v>
      </c>
      <c r="BH1732" s="23">
        <v>0</v>
      </c>
      <c r="BI1732" s="23">
        <v>0</v>
      </c>
      <c r="BJ1732" s="23">
        <v>0</v>
      </c>
      <c r="BK1732" s="23">
        <v>0</v>
      </c>
      <c r="BL1732" s="23">
        <v>0</v>
      </c>
      <c r="BM1732" s="23">
        <v>0</v>
      </c>
      <c r="BN1732" s="23">
        <v>0</v>
      </c>
      <c r="BO1732" s="23">
        <v>0</v>
      </c>
      <c r="BP1732" s="23">
        <v>0</v>
      </c>
      <c r="BQ1732" s="23">
        <v>0</v>
      </c>
      <c r="BR1732" s="23">
        <v>0</v>
      </c>
      <c r="BS1732" s="23">
        <v>0</v>
      </c>
      <c r="BT1732" s="23">
        <v>0</v>
      </c>
      <c r="BU1732" s="23">
        <v>0</v>
      </c>
      <c r="BV1732" s="23">
        <v>0</v>
      </c>
      <c r="BW1732" s="23">
        <v>0</v>
      </c>
      <c r="BX1732" s="23">
        <v>0</v>
      </c>
      <c r="BY1732" s="23">
        <v>0</v>
      </c>
      <c r="BZ1732" s="23">
        <v>0</v>
      </c>
      <c r="CA1732" s="23">
        <v>0</v>
      </c>
      <c r="CB1732" s="23">
        <v>0</v>
      </c>
      <c r="CC1732" s="23">
        <v>0</v>
      </c>
      <c r="CD1732" s="23">
        <v>0</v>
      </c>
      <c r="CE1732" s="23">
        <v>0</v>
      </c>
      <c r="CF1732" s="23">
        <v>0</v>
      </c>
      <c r="CG1732" s="23">
        <v>0</v>
      </c>
      <c r="CH1732" s="23">
        <v>0</v>
      </c>
      <c r="CI1732" s="23">
        <v>0</v>
      </c>
      <c r="CJ1732" s="23">
        <v>0</v>
      </c>
      <c r="CK1732" s="23">
        <v>0</v>
      </c>
      <c r="CL1732" s="23">
        <v>0</v>
      </c>
      <c r="CM1732" s="23">
        <v>0</v>
      </c>
      <c r="CN1732" s="23">
        <v>0</v>
      </c>
      <c r="CO1732" s="23">
        <v>0</v>
      </c>
      <c r="CP1732" s="23">
        <v>0</v>
      </c>
      <c r="CQ1732" s="23">
        <v>0</v>
      </c>
      <c r="CR1732" s="23">
        <v>0</v>
      </c>
      <c r="CS1732" s="23">
        <v>0</v>
      </c>
      <c r="CT1732" s="23">
        <v>0</v>
      </c>
      <c r="CU1732" s="23">
        <v>0</v>
      </c>
      <c r="CV1732" s="23">
        <v>0</v>
      </c>
      <c r="CW1732" s="23">
        <v>0</v>
      </c>
      <c r="CX1732" s="23">
        <v>0</v>
      </c>
      <c r="CY1732" s="27">
        <v>27.5</v>
      </c>
      <c r="CZ1732" s="14">
        <v>0</v>
      </c>
      <c r="DA1732" s="22">
        <v>0</v>
      </c>
      <c r="DB1732" s="22">
        <v>53.571428571428569</v>
      </c>
      <c r="DC1732" s="22">
        <v>0</v>
      </c>
      <c r="DD1732" s="22">
        <v>0</v>
      </c>
      <c r="DE1732" s="22">
        <v>0</v>
      </c>
      <c r="DF1732" s="22">
        <v>0</v>
      </c>
      <c r="DG1732" s="22">
        <v>46.428571428571431</v>
      </c>
      <c r="DH1732" s="14" t="e">
        <v>#DIV/0!</v>
      </c>
      <c r="DI1732" s="24">
        <v>20</v>
      </c>
      <c r="DJ1732" s="14">
        <v>42.857142857142854</v>
      </c>
      <c r="DK1732" s="4">
        <v>23</v>
      </c>
      <c r="DL1732" s="22">
        <v>100</v>
      </c>
      <c r="DM1732" s="22">
        <v>0</v>
      </c>
      <c r="DN1732" s="22">
        <v>0</v>
      </c>
      <c r="DO1732" s="22">
        <v>0</v>
      </c>
      <c r="DP1732" s="4">
        <v>0</v>
      </c>
      <c r="DQ1732" s="22">
        <v>0</v>
      </c>
      <c r="DR1732" s="4">
        <v>0</v>
      </c>
      <c r="DS1732" s="22" t="e">
        <v>#DIV/0!</v>
      </c>
      <c r="DT1732" s="17">
        <v>575</v>
      </c>
      <c r="DU1732" s="22">
        <v>68.421052631578945</v>
      </c>
      <c r="DV1732" s="22">
        <v>15.789473684210526</v>
      </c>
      <c r="DW1732" s="26">
        <v>0</v>
      </c>
      <c r="DX1732" s="12">
        <v>1.8</v>
      </c>
    </row>
    <row r="1733" spans="1:128" ht="10.5" x14ac:dyDescent="0.25">
      <c r="A1733" s="11">
        <v>1729</v>
      </c>
      <c r="B1733" s="4" t="s">
        <v>1063</v>
      </c>
      <c r="C1733" s="4">
        <v>267</v>
      </c>
      <c r="D1733" s="22">
        <v>7.7777777777777777</v>
      </c>
      <c r="E1733" s="22">
        <v>9.2592592592592595</v>
      </c>
      <c r="F1733" s="22">
        <v>7.7777777777777777</v>
      </c>
      <c r="G1733" s="22">
        <v>4.8148148148148149</v>
      </c>
      <c r="H1733" s="22">
        <v>4.4444444444444446</v>
      </c>
      <c r="I1733" s="22">
        <v>2.5925925925925926</v>
      </c>
      <c r="J1733" s="22">
        <v>6.2962962962962958</v>
      </c>
      <c r="K1733" s="22">
        <v>8.8888888888888893</v>
      </c>
      <c r="L1733" s="22">
        <v>8.1481481481481488</v>
      </c>
      <c r="M1733" s="22">
        <v>6.666666666666667</v>
      </c>
      <c r="N1733" s="22">
        <v>8.8888888888888893</v>
      </c>
      <c r="O1733" s="22">
        <v>5.5555555555555554</v>
      </c>
      <c r="P1733" s="22">
        <v>4.8148148148148149</v>
      </c>
      <c r="Q1733" s="22">
        <v>4.0740740740740744</v>
      </c>
      <c r="R1733" s="22">
        <v>2.5925925925925926</v>
      </c>
      <c r="S1733" s="22">
        <v>4.0740740740740744</v>
      </c>
      <c r="T1733" s="22">
        <v>3.3333333333333335</v>
      </c>
      <c r="U1733" s="22">
        <v>0</v>
      </c>
      <c r="V1733" s="23">
        <v>10.593220338983059</v>
      </c>
      <c r="W1733" s="23">
        <v>0</v>
      </c>
      <c r="X1733" s="23">
        <v>89.406779661016941</v>
      </c>
      <c r="Y1733" s="23">
        <v>0</v>
      </c>
      <c r="Z1733" s="23">
        <v>0</v>
      </c>
      <c r="AA1733" s="23">
        <v>0</v>
      </c>
      <c r="AB1733" s="23">
        <v>0</v>
      </c>
      <c r="AC1733" s="23">
        <v>0</v>
      </c>
      <c r="AD1733" s="23">
        <v>0</v>
      </c>
      <c r="AE1733" s="23">
        <v>0</v>
      </c>
      <c r="AF1733" s="23">
        <v>0</v>
      </c>
      <c r="AG1733" s="23">
        <v>0</v>
      </c>
      <c r="AH1733" s="23">
        <v>0</v>
      </c>
      <c r="AI1733" s="23">
        <v>0</v>
      </c>
      <c r="AJ1733" s="23">
        <v>0</v>
      </c>
      <c r="AK1733" s="23">
        <v>0</v>
      </c>
      <c r="AL1733" s="23">
        <v>0</v>
      </c>
      <c r="AM1733" s="23">
        <v>0</v>
      </c>
      <c r="AN1733" s="23">
        <v>0</v>
      </c>
      <c r="AO1733" s="23">
        <v>6.3559322033898304</v>
      </c>
      <c r="AP1733" s="23">
        <v>0</v>
      </c>
      <c r="AQ1733" s="23">
        <v>0</v>
      </c>
      <c r="AR1733" s="23">
        <v>0</v>
      </c>
      <c r="AS1733" s="23">
        <v>0</v>
      </c>
      <c r="AT1733" s="23">
        <v>0</v>
      </c>
      <c r="AU1733" s="23">
        <v>0</v>
      </c>
      <c r="AV1733" s="23">
        <v>0</v>
      </c>
      <c r="AW1733" s="23">
        <v>0</v>
      </c>
      <c r="AX1733" s="23">
        <v>0</v>
      </c>
      <c r="AY1733" s="23">
        <v>0</v>
      </c>
      <c r="AZ1733" s="23">
        <v>0</v>
      </c>
      <c r="BA1733" s="23">
        <v>0</v>
      </c>
      <c r="BB1733" s="23">
        <v>0</v>
      </c>
      <c r="BC1733" s="23">
        <v>0</v>
      </c>
      <c r="BD1733" s="23">
        <v>4.2372881355932197</v>
      </c>
      <c r="BE1733" s="23">
        <v>0</v>
      </c>
      <c r="BF1733" s="23">
        <v>0</v>
      </c>
      <c r="BG1733" s="23">
        <v>0</v>
      </c>
      <c r="BH1733" s="23">
        <v>0</v>
      </c>
      <c r="BI1733" s="23">
        <v>0</v>
      </c>
      <c r="BJ1733" s="23">
        <v>0</v>
      </c>
      <c r="BK1733" s="23">
        <v>0</v>
      </c>
      <c r="BL1733" s="23">
        <v>0</v>
      </c>
      <c r="BM1733" s="23">
        <v>0</v>
      </c>
      <c r="BN1733" s="23">
        <v>0</v>
      </c>
      <c r="BO1733" s="23">
        <v>0</v>
      </c>
      <c r="BP1733" s="23">
        <v>0</v>
      </c>
      <c r="BQ1733" s="23">
        <v>0</v>
      </c>
      <c r="BR1733" s="23">
        <v>0</v>
      </c>
      <c r="BS1733" s="23">
        <v>0</v>
      </c>
      <c r="BT1733" s="23">
        <v>0</v>
      </c>
      <c r="BU1733" s="23">
        <v>0</v>
      </c>
      <c r="BV1733" s="23">
        <v>0</v>
      </c>
      <c r="BW1733" s="23">
        <v>0</v>
      </c>
      <c r="BX1733" s="23">
        <v>0</v>
      </c>
      <c r="BY1733" s="23">
        <v>0</v>
      </c>
      <c r="BZ1733" s="23">
        <v>0</v>
      </c>
      <c r="CA1733" s="23">
        <v>0</v>
      </c>
      <c r="CB1733" s="23">
        <v>0</v>
      </c>
      <c r="CC1733" s="23">
        <v>0</v>
      </c>
      <c r="CD1733" s="23">
        <v>0</v>
      </c>
      <c r="CE1733" s="23">
        <v>0</v>
      </c>
      <c r="CF1733" s="23">
        <v>0</v>
      </c>
      <c r="CG1733" s="23">
        <v>0</v>
      </c>
      <c r="CH1733" s="23">
        <v>0</v>
      </c>
      <c r="CI1733" s="23">
        <v>0</v>
      </c>
      <c r="CJ1733" s="23">
        <v>0</v>
      </c>
      <c r="CK1733" s="23">
        <v>0</v>
      </c>
      <c r="CL1733" s="23">
        <v>0</v>
      </c>
      <c r="CM1733" s="23">
        <v>0</v>
      </c>
      <c r="CN1733" s="23">
        <v>0</v>
      </c>
      <c r="CO1733" s="23">
        <v>4.1322314049586781</v>
      </c>
      <c r="CP1733" s="23">
        <v>0</v>
      </c>
      <c r="CQ1733" s="23">
        <v>0</v>
      </c>
      <c r="CR1733" s="23">
        <v>0</v>
      </c>
      <c r="CS1733" s="23">
        <v>0</v>
      </c>
      <c r="CT1733" s="23">
        <v>0</v>
      </c>
      <c r="CU1733" s="23">
        <v>0</v>
      </c>
      <c r="CV1733" s="23">
        <v>0</v>
      </c>
      <c r="CW1733" s="23">
        <v>0</v>
      </c>
      <c r="CX1733" s="23">
        <v>0</v>
      </c>
      <c r="CY1733" s="27">
        <v>13.108614232209732</v>
      </c>
      <c r="CZ1733" s="14">
        <v>0</v>
      </c>
      <c r="DA1733" s="22">
        <v>0</v>
      </c>
      <c r="DB1733" s="22">
        <v>49.553571428571431</v>
      </c>
      <c r="DC1733" s="22">
        <v>1.3392857142857142</v>
      </c>
      <c r="DD1733" s="22">
        <v>0</v>
      </c>
      <c r="DE1733" s="22">
        <v>0</v>
      </c>
      <c r="DF1733" s="22">
        <v>4.4642857142857144</v>
      </c>
      <c r="DG1733" s="22">
        <v>44.642857142857146</v>
      </c>
      <c r="DH1733" s="14">
        <v>0</v>
      </c>
      <c r="DI1733" s="24">
        <v>1.2</v>
      </c>
      <c r="DJ1733" s="14">
        <v>20.103092783505154</v>
      </c>
      <c r="DK1733" s="4">
        <v>108</v>
      </c>
      <c r="DL1733" s="22">
        <v>100</v>
      </c>
      <c r="DM1733" s="22">
        <v>0</v>
      </c>
      <c r="DN1733" s="22">
        <v>0</v>
      </c>
      <c r="DO1733" s="22">
        <v>0</v>
      </c>
      <c r="DP1733" s="4">
        <v>0</v>
      </c>
      <c r="DQ1733" s="22">
        <v>0</v>
      </c>
      <c r="DR1733" s="4">
        <v>0</v>
      </c>
      <c r="DS1733" s="22">
        <v>0</v>
      </c>
      <c r="DT1733" s="17">
        <v>1000</v>
      </c>
      <c r="DU1733" s="22">
        <v>47.761194029850742</v>
      </c>
      <c r="DV1733" s="22">
        <v>19.402985074626866</v>
      </c>
      <c r="DW1733" s="26">
        <v>10</v>
      </c>
      <c r="DX1733" s="12">
        <v>2.7848101265822787</v>
      </c>
    </row>
    <row r="1734" spans="1:128" ht="10.5" x14ac:dyDescent="0.25">
      <c r="A1734" s="11">
        <v>1730</v>
      </c>
      <c r="B1734" s="4" t="s">
        <v>2237</v>
      </c>
      <c r="C1734" s="4">
        <v>32</v>
      </c>
      <c r="D1734" s="22">
        <v>8.3333333333333321</v>
      </c>
      <c r="E1734" s="22">
        <v>13.888888888888889</v>
      </c>
      <c r="F1734" s="22">
        <v>0</v>
      </c>
      <c r="G1734" s="22">
        <v>11.111111111111111</v>
      </c>
      <c r="H1734" s="22">
        <v>0</v>
      </c>
      <c r="I1734" s="22">
        <v>0</v>
      </c>
      <c r="J1734" s="22">
        <v>0</v>
      </c>
      <c r="K1734" s="22">
        <v>0</v>
      </c>
      <c r="L1734" s="22">
        <v>0</v>
      </c>
      <c r="M1734" s="22">
        <v>0</v>
      </c>
      <c r="N1734" s="22">
        <v>0</v>
      </c>
      <c r="O1734" s="22">
        <v>13.888888888888889</v>
      </c>
      <c r="P1734" s="22">
        <v>13.888888888888889</v>
      </c>
      <c r="Q1734" s="22">
        <v>22.222222222222221</v>
      </c>
      <c r="R1734" s="22">
        <v>0</v>
      </c>
      <c r="S1734" s="22">
        <v>8.3333333333333321</v>
      </c>
      <c r="T1734" s="22">
        <v>8.3333333333333321</v>
      </c>
      <c r="U1734" s="22">
        <v>0</v>
      </c>
      <c r="V1734" s="23">
        <v>11.428571428571431</v>
      </c>
      <c r="W1734" s="23">
        <v>0</v>
      </c>
      <c r="X1734" s="23">
        <v>88.571428571428569</v>
      </c>
      <c r="Y1734" s="23">
        <v>0</v>
      </c>
      <c r="Z1734" s="23">
        <v>0</v>
      </c>
      <c r="AA1734" s="23">
        <v>0</v>
      </c>
      <c r="AB1734" s="23">
        <v>0</v>
      </c>
      <c r="AC1734" s="23">
        <v>0</v>
      </c>
      <c r="AD1734" s="23">
        <v>0</v>
      </c>
      <c r="AE1734" s="23">
        <v>0</v>
      </c>
      <c r="AF1734" s="23">
        <v>0</v>
      </c>
      <c r="AG1734" s="23">
        <v>0</v>
      </c>
      <c r="AH1734" s="23">
        <v>11.428571428571429</v>
      </c>
      <c r="AI1734" s="23">
        <v>0</v>
      </c>
      <c r="AJ1734" s="23">
        <v>0</v>
      </c>
      <c r="AK1734" s="23">
        <v>0</v>
      </c>
      <c r="AL1734" s="23">
        <v>0</v>
      </c>
      <c r="AM1734" s="23">
        <v>0</v>
      </c>
      <c r="AN1734" s="23">
        <v>0</v>
      </c>
      <c r="AO1734" s="23">
        <v>0</v>
      </c>
      <c r="AP1734" s="23">
        <v>0</v>
      </c>
      <c r="AQ1734" s="23">
        <v>0</v>
      </c>
      <c r="AR1734" s="23">
        <v>0</v>
      </c>
      <c r="AS1734" s="23">
        <v>0</v>
      </c>
      <c r="AT1734" s="23">
        <v>0</v>
      </c>
      <c r="AU1734" s="23">
        <v>0</v>
      </c>
      <c r="AV1734" s="23">
        <v>0</v>
      </c>
      <c r="AW1734" s="23">
        <v>0</v>
      </c>
      <c r="AX1734" s="23">
        <v>0</v>
      </c>
      <c r="AY1734" s="23">
        <v>0</v>
      </c>
      <c r="AZ1734" s="23">
        <v>0</v>
      </c>
      <c r="BA1734" s="23">
        <v>0</v>
      </c>
      <c r="BB1734" s="23">
        <v>0</v>
      </c>
      <c r="BC1734" s="23">
        <v>0</v>
      </c>
      <c r="BD1734" s="23">
        <v>0</v>
      </c>
      <c r="BE1734" s="23">
        <v>0</v>
      </c>
      <c r="BF1734" s="23">
        <v>0</v>
      </c>
      <c r="BG1734" s="23">
        <v>0</v>
      </c>
      <c r="BH1734" s="23">
        <v>0</v>
      </c>
      <c r="BI1734" s="23">
        <v>0</v>
      </c>
      <c r="BJ1734" s="23">
        <v>0</v>
      </c>
      <c r="BK1734" s="23">
        <v>0</v>
      </c>
      <c r="BL1734" s="23">
        <v>0</v>
      </c>
      <c r="BM1734" s="23">
        <v>0</v>
      </c>
      <c r="BN1734" s="23">
        <v>0</v>
      </c>
      <c r="BO1734" s="23">
        <v>0</v>
      </c>
      <c r="BP1734" s="23">
        <v>0</v>
      </c>
      <c r="BQ1734" s="23">
        <v>0</v>
      </c>
      <c r="BR1734" s="23">
        <v>0</v>
      </c>
      <c r="BS1734" s="23">
        <v>0</v>
      </c>
      <c r="BT1734" s="23">
        <v>0</v>
      </c>
      <c r="BU1734" s="23">
        <v>0</v>
      </c>
      <c r="BV1734" s="23">
        <v>0</v>
      </c>
      <c r="BW1734" s="23">
        <v>0</v>
      </c>
      <c r="BX1734" s="23">
        <v>0</v>
      </c>
      <c r="BY1734" s="23">
        <v>0</v>
      </c>
      <c r="BZ1734" s="23">
        <v>0</v>
      </c>
      <c r="CA1734" s="23">
        <v>0</v>
      </c>
      <c r="CB1734" s="23">
        <v>0</v>
      </c>
      <c r="CC1734" s="23">
        <v>0</v>
      </c>
      <c r="CD1734" s="23">
        <v>0</v>
      </c>
      <c r="CE1734" s="23">
        <v>0</v>
      </c>
      <c r="CF1734" s="23">
        <v>0</v>
      </c>
      <c r="CG1734" s="23">
        <v>0</v>
      </c>
      <c r="CH1734" s="23">
        <v>0</v>
      </c>
      <c r="CI1734" s="23">
        <v>0</v>
      </c>
      <c r="CJ1734" s="23">
        <v>0</v>
      </c>
      <c r="CK1734" s="23">
        <v>0</v>
      </c>
      <c r="CL1734" s="23">
        <v>0</v>
      </c>
      <c r="CM1734" s="23">
        <v>0</v>
      </c>
      <c r="CN1734" s="23">
        <v>0</v>
      </c>
      <c r="CO1734" s="23">
        <v>0</v>
      </c>
      <c r="CP1734" s="23">
        <v>0</v>
      </c>
      <c r="CQ1734" s="23">
        <v>0</v>
      </c>
      <c r="CR1734" s="23">
        <v>0</v>
      </c>
      <c r="CS1734" s="23">
        <v>0</v>
      </c>
      <c r="CT1734" s="23">
        <v>0</v>
      </c>
      <c r="CU1734" s="23">
        <v>0</v>
      </c>
      <c r="CV1734" s="23">
        <v>0</v>
      </c>
      <c r="CW1734" s="23">
        <v>0</v>
      </c>
      <c r="CX1734" s="23">
        <v>0</v>
      </c>
      <c r="CY1734" s="27">
        <v>0</v>
      </c>
      <c r="CZ1734" s="14">
        <v>0</v>
      </c>
      <c r="DA1734" s="22">
        <v>0</v>
      </c>
      <c r="DB1734" s="22">
        <v>87.5</v>
      </c>
      <c r="DC1734" s="22">
        <v>0</v>
      </c>
      <c r="DD1734" s="22">
        <v>0</v>
      </c>
      <c r="DE1734" s="22">
        <v>0</v>
      </c>
      <c r="DF1734" s="22">
        <v>0</v>
      </c>
      <c r="DG1734" s="22">
        <v>12.5</v>
      </c>
      <c r="DH1734" s="14" t="e">
        <v>#DIV/0!</v>
      </c>
      <c r="DI1734" s="24">
        <v>0</v>
      </c>
      <c r="DJ1734" s="14">
        <v>42.307692307692307</v>
      </c>
      <c r="DK1734" s="4">
        <v>20</v>
      </c>
      <c r="DL1734" s="22">
        <v>100</v>
      </c>
      <c r="DM1734" s="22">
        <v>0</v>
      </c>
      <c r="DN1734" s="22">
        <v>0</v>
      </c>
      <c r="DO1734" s="22">
        <v>0</v>
      </c>
      <c r="DP1734" s="4">
        <v>0</v>
      </c>
      <c r="DQ1734" s="22">
        <v>0</v>
      </c>
      <c r="DR1734" s="4">
        <v>0</v>
      </c>
      <c r="DS1734" s="22" t="e">
        <v>#DIV/0!</v>
      </c>
      <c r="DT1734" s="17">
        <v>700</v>
      </c>
      <c r="DU1734" s="22">
        <v>23.809523809523807</v>
      </c>
      <c r="DV1734" s="22">
        <v>14.285714285714285</v>
      </c>
      <c r="DW1734" s="26">
        <v>0</v>
      </c>
      <c r="DX1734" s="12">
        <v>1.8</v>
      </c>
    </row>
    <row r="1735" spans="1:128" ht="10.5" x14ac:dyDescent="0.25">
      <c r="A1735" s="11">
        <v>1731</v>
      </c>
      <c r="B1735" s="4" t="s">
        <v>1064</v>
      </c>
      <c r="C1735" s="4">
        <v>365</v>
      </c>
      <c r="D1735" s="22">
        <v>7.2192513368983953</v>
      </c>
      <c r="E1735" s="22">
        <v>6.1497326203208562</v>
      </c>
      <c r="F1735" s="22">
        <v>4.5454545454545459</v>
      </c>
      <c r="G1735" s="22">
        <v>2.6737967914438503</v>
      </c>
      <c r="H1735" s="22">
        <v>4.2780748663101598</v>
      </c>
      <c r="I1735" s="22">
        <v>8.8235294117647065</v>
      </c>
      <c r="J1735" s="22">
        <v>6.1497326203208562</v>
      </c>
      <c r="K1735" s="22">
        <v>7.2192513368983953</v>
      </c>
      <c r="L1735" s="22">
        <v>5.6149732620320858</v>
      </c>
      <c r="M1735" s="22">
        <v>2.9411764705882351</v>
      </c>
      <c r="N1735" s="22">
        <v>7.4866310160427805</v>
      </c>
      <c r="O1735" s="22">
        <v>6.9518716577540109</v>
      </c>
      <c r="P1735" s="22">
        <v>5.8823529411764701</v>
      </c>
      <c r="Q1735" s="22">
        <v>6.4171122994652414</v>
      </c>
      <c r="R1735" s="22">
        <v>6.4171122994652414</v>
      </c>
      <c r="S1735" s="22">
        <v>5.6149732620320858</v>
      </c>
      <c r="T1735" s="22">
        <v>3.2085561497326207</v>
      </c>
      <c r="U1735" s="22">
        <v>2.4064171122994651</v>
      </c>
      <c r="V1735" s="23">
        <v>16.314199395770387</v>
      </c>
      <c r="W1735" s="23">
        <v>0</v>
      </c>
      <c r="X1735" s="23">
        <v>83.685800604229613</v>
      </c>
      <c r="Y1735" s="23">
        <v>0</v>
      </c>
      <c r="Z1735" s="23">
        <v>0</v>
      </c>
      <c r="AA1735" s="23">
        <v>0</v>
      </c>
      <c r="AB1735" s="23">
        <v>0</v>
      </c>
      <c r="AC1735" s="23">
        <v>0</v>
      </c>
      <c r="AD1735" s="23">
        <v>0</v>
      </c>
      <c r="AE1735" s="23">
        <v>0</v>
      </c>
      <c r="AF1735" s="23">
        <v>0</v>
      </c>
      <c r="AG1735" s="23">
        <v>0</v>
      </c>
      <c r="AH1735" s="23">
        <v>7.8549848942598182</v>
      </c>
      <c r="AI1735" s="23">
        <v>0</v>
      </c>
      <c r="AJ1735" s="23">
        <v>0</v>
      </c>
      <c r="AK1735" s="23">
        <v>0</v>
      </c>
      <c r="AL1735" s="23">
        <v>2.7190332326283988</v>
      </c>
      <c r="AM1735" s="23">
        <v>0</v>
      </c>
      <c r="AN1735" s="23">
        <v>0</v>
      </c>
      <c r="AO1735" s="23">
        <v>0</v>
      </c>
      <c r="AP1735" s="23">
        <v>0</v>
      </c>
      <c r="AQ1735" s="23">
        <v>0</v>
      </c>
      <c r="AR1735" s="23">
        <v>0</v>
      </c>
      <c r="AS1735" s="23">
        <v>0.90634441087613304</v>
      </c>
      <c r="AT1735" s="23">
        <v>0.90634441087613304</v>
      </c>
      <c r="AU1735" s="23">
        <v>0</v>
      </c>
      <c r="AV1735" s="23">
        <v>0</v>
      </c>
      <c r="AW1735" s="23">
        <v>0</v>
      </c>
      <c r="AX1735" s="23">
        <v>0</v>
      </c>
      <c r="AY1735" s="23">
        <v>0</v>
      </c>
      <c r="AZ1735" s="23">
        <v>0</v>
      </c>
      <c r="BA1735" s="23">
        <v>0</v>
      </c>
      <c r="BB1735" s="23">
        <v>0</v>
      </c>
      <c r="BC1735" s="23">
        <v>0.90634441087613304</v>
      </c>
      <c r="BD1735" s="23">
        <v>2.1148036253776437</v>
      </c>
      <c r="BE1735" s="23">
        <v>0</v>
      </c>
      <c r="BF1735" s="23">
        <v>0</v>
      </c>
      <c r="BG1735" s="23">
        <v>0</v>
      </c>
      <c r="BH1735" s="23">
        <v>0</v>
      </c>
      <c r="BI1735" s="23">
        <v>0</v>
      </c>
      <c r="BJ1735" s="23">
        <v>0.90634441087613304</v>
      </c>
      <c r="BK1735" s="23">
        <v>0</v>
      </c>
      <c r="BL1735" s="23">
        <v>0</v>
      </c>
      <c r="BM1735" s="23">
        <v>0</v>
      </c>
      <c r="BN1735" s="23">
        <v>0</v>
      </c>
      <c r="BO1735" s="23">
        <v>0</v>
      </c>
      <c r="BP1735" s="23">
        <v>0</v>
      </c>
      <c r="BQ1735" s="23">
        <v>0</v>
      </c>
      <c r="BR1735" s="23">
        <v>0</v>
      </c>
      <c r="BS1735" s="23">
        <v>0</v>
      </c>
      <c r="BT1735" s="23">
        <v>0</v>
      </c>
      <c r="BU1735" s="23">
        <v>0</v>
      </c>
      <c r="BV1735" s="23">
        <v>0</v>
      </c>
      <c r="BW1735" s="23">
        <v>0</v>
      </c>
      <c r="BX1735" s="23">
        <v>0</v>
      </c>
      <c r="BY1735" s="23">
        <v>0</v>
      </c>
      <c r="BZ1735" s="23">
        <v>0</v>
      </c>
      <c r="CA1735" s="23">
        <v>0</v>
      </c>
      <c r="CB1735" s="23">
        <v>0</v>
      </c>
      <c r="CC1735" s="23">
        <v>0</v>
      </c>
      <c r="CD1735" s="23">
        <v>0</v>
      </c>
      <c r="CE1735" s="23">
        <v>0</v>
      </c>
      <c r="CF1735" s="23">
        <v>0.89020771513353114</v>
      </c>
      <c r="CG1735" s="23">
        <v>0</v>
      </c>
      <c r="CH1735" s="23">
        <v>0</v>
      </c>
      <c r="CI1735" s="23">
        <v>0</v>
      </c>
      <c r="CJ1735" s="23">
        <v>0</v>
      </c>
      <c r="CK1735" s="23">
        <v>0</v>
      </c>
      <c r="CL1735" s="23">
        <v>0</v>
      </c>
      <c r="CM1735" s="23">
        <v>0</v>
      </c>
      <c r="CN1735" s="23">
        <v>0</v>
      </c>
      <c r="CO1735" s="23">
        <v>0</v>
      </c>
      <c r="CP1735" s="23">
        <v>0</v>
      </c>
      <c r="CQ1735" s="23">
        <v>0</v>
      </c>
      <c r="CR1735" s="23">
        <v>0</v>
      </c>
      <c r="CS1735" s="23">
        <v>0</v>
      </c>
      <c r="CT1735" s="23">
        <v>0</v>
      </c>
      <c r="CU1735" s="23">
        <v>0</v>
      </c>
      <c r="CV1735" s="23">
        <v>0</v>
      </c>
      <c r="CW1735" s="23">
        <v>0</v>
      </c>
      <c r="CX1735" s="23">
        <v>0</v>
      </c>
      <c r="CY1735" s="27">
        <v>8.493150684931507</v>
      </c>
      <c r="CZ1735" s="14">
        <v>0</v>
      </c>
      <c r="DA1735" s="22">
        <v>0</v>
      </c>
      <c r="DB1735" s="22">
        <v>38.643067846607671</v>
      </c>
      <c r="DC1735" s="22">
        <v>0</v>
      </c>
      <c r="DD1735" s="22">
        <v>0</v>
      </c>
      <c r="DE1735" s="22">
        <v>0</v>
      </c>
      <c r="DF1735" s="22">
        <v>0</v>
      </c>
      <c r="DG1735" s="22">
        <v>61.356932153392329</v>
      </c>
      <c r="DH1735" s="14">
        <v>0</v>
      </c>
      <c r="DI1735" s="24">
        <v>7.2046109510086458</v>
      </c>
      <c r="DJ1735" s="14">
        <v>12.367491166077739</v>
      </c>
      <c r="DK1735" s="4">
        <v>207</v>
      </c>
      <c r="DL1735" s="22">
        <v>100</v>
      </c>
      <c r="DM1735" s="22">
        <v>0</v>
      </c>
      <c r="DN1735" s="22">
        <v>0</v>
      </c>
      <c r="DO1735" s="22">
        <v>0</v>
      </c>
      <c r="DP1735" s="4">
        <v>6</v>
      </c>
      <c r="DQ1735" s="22">
        <v>3.7037037037037033</v>
      </c>
      <c r="DR1735" s="4">
        <v>0</v>
      </c>
      <c r="DS1735" s="22">
        <v>0</v>
      </c>
      <c r="DT1735" s="17">
        <v>590.625</v>
      </c>
      <c r="DU1735" s="22">
        <v>13.636363636363635</v>
      </c>
      <c r="DV1735" s="22">
        <v>37.012987012987011</v>
      </c>
      <c r="DW1735" s="26">
        <v>0</v>
      </c>
      <c r="DX1735" s="12">
        <v>1.6685714285714286</v>
      </c>
    </row>
    <row r="1736" spans="1:128" ht="10.5" x14ac:dyDescent="0.25">
      <c r="A1736" s="11">
        <v>1732</v>
      </c>
      <c r="B1736" s="4" t="s">
        <v>2238</v>
      </c>
      <c r="C1736" s="4">
        <v>189</v>
      </c>
      <c r="D1736" s="22">
        <v>6.770833333333333</v>
      </c>
      <c r="E1736" s="22">
        <v>5.2083333333333339</v>
      </c>
      <c r="F1736" s="22">
        <v>9.375</v>
      </c>
      <c r="G1736" s="22">
        <v>7.291666666666667</v>
      </c>
      <c r="H1736" s="22">
        <v>6.25</v>
      </c>
      <c r="I1736" s="22">
        <v>2.604166666666667</v>
      </c>
      <c r="J1736" s="22">
        <v>2.083333333333333</v>
      </c>
      <c r="K1736" s="22">
        <v>9.375</v>
      </c>
      <c r="L1736" s="22">
        <v>5.2083333333333339</v>
      </c>
      <c r="M1736" s="22">
        <v>7.8125</v>
      </c>
      <c r="N1736" s="22">
        <v>8.8541666666666679</v>
      </c>
      <c r="O1736" s="22">
        <v>7.8125</v>
      </c>
      <c r="P1736" s="22">
        <v>5.7291666666666661</v>
      </c>
      <c r="Q1736" s="22">
        <v>5.7291666666666661</v>
      </c>
      <c r="R1736" s="22">
        <v>1.5625</v>
      </c>
      <c r="S1736" s="22">
        <v>8.3333333333333321</v>
      </c>
      <c r="T1736" s="22">
        <v>0</v>
      </c>
      <c r="U1736" s="22">
        <v>0</v>
      </c>
      <c r="V1736" s="23">
        <v>6.6666666666666714</v>
      </c>
      <c r="W1736" s="23">
        <v>0</v>
      </c>
      <c r="X1736" s="23">
        <v>93.333333333333329</v>
      </c>
      <c r="Y1736" s="23">
        <v>0</v>
      </c>
      <c r="Z1736" s="23">
        <v>0</v>
      </c>
      <c r="AA1736" s="23">
        <v>0</v>
      </c>
      <c r="AB1736" s="23">
        <v>0</v>
      </c>
      <c r="AC1736" s="23">
        <v>0</v>
      </c>
      <c r="AD1736" s="23">
        <v>0</v>
      </c>
      <c r="AE1736" s="23">
        <v>0</v>
      </c>
      <c r="AF1736" s="23">
        <v>0</v>
      </c>
      <c r="AG1736" s="23">
        <v>0</v>
      </c>
      <c r="AH1736" s="23">
        <v>4.8484848484848486</v>
      </c>
      <c r="AI1736" s="23">
        <v>0</v>
      </c>
      <c r="AJ1736" s="23">
        <v>0</v>
      </c>
      <c r="AK1736" s="23">
        <v>0</v>
      </c>
      <c r="AL1736" s="23">
        <v>0</v>
      </c>
      <c r="AM1736" s="23">
        <v>0</v>
      </c>
      <c r="AN1736" s="23">
        <v>0</v>
      </c>
      <c r="AO1736" s="23">
        <v>0</v>
      </c>
      <c r="AP1736" s="23">
        <v>0</v>
      </c>
      <c r="AQ1736" s="23">
        <v>0</v>
      </c>
      <c r="AR1736" s="23">
        <v>0</v>
      </c>
      <c r="AS1736" s="23">
        <v>0</v>
      </c>
      <c r="AT1736" s="23">
        <v>0</v>
      </c>
      <c r="AU1736" s="23">
        <v>0</v>
      </c>
      <c r="AV1736" s="23">
        <v>0</v>
      </c>
      <c r="AW1736" s="23">
        <v>0</v>
      </c>
      <c r="AX1736" s="23">
        <v>0</v>
      </c>
      <c r="AY1736" s="23">
        <v>0</v>
      </c>
      <c r="AZ1736" s="23">
        <v>0</v>
      </c>
      <c r="BA1736" s="23">
        <v>0</v>
      </c>
      <c r="BB1736" s="23">
        <v>0</v>
      </c>
      <c r="BC1736" s="23">
        <v>0</v>
      </c>
      <c r="BD1736" s="23">
        <v>0</v>
      </c>
      <c r="BE1736" s="23">
        <v>0</v>
      </c>
      <c r="BF1736" s="23">
        <v>0</v>
      </c>
      <c r="BG1736" s="23">
        <v>0</v>
      </c>
      <c r="BH1736" s="23">
        <v>0</v>
      </c>
      <c r="BI1736" s="23">
        <v>0</v>
      </c>
      <c r="BJ1736" s="23">
        <v>0</v>
      </c>
      <c r="BK1736" s="23">
        <v>0</v>
      </c>
      <c r="BL1736" s="23">
        <v>0</v>
      </c>
      <c r="BM1736" s="23">
        <v>0</v>
      </c>
      <c r="BN1736" s="23">
        <v>0</v>
      </c>
      <c r="BO1736" s="23">
        <v>0</v>
      </c>
      <c r="BP1736" s="23">
        <v>0</v>
      </c>
      <c r="BQ1736" s="23">
        <v>0</v>
      </c>
      <c r="BR1736" s="23">
        <v>0</v>
      </c>
      <c r="BS1736" s="23">
        <v>0</v>
      </c>
      <c r="BT1736" s="23">
        <v>1.5873015873015872</v>
      </c>
      <c r="BU1736" s="23">
        <v>0</v>
      </c>
      <c r="BV1736" s="23">
        <v>0</v>
      </c>
      <c r="BW1736" s="23">
        <v>0</v>
      </c>
      <c r="BX1736" s="23">
        <v>0</v>
      </c>
      <c r="BY1736" s="23">
        <v>0</v>
      </c>
      <c r="BZ1736" s="23">
        <v>0</v>
      </c>
      <c r="CA1736" s="23">
        <v>0</v>
      </c>
      <c r="CB1736" s="23">
        <v>0</v>
      </c>
      <c r="CC1736" s="23">
        <v>0</v>
      </c>
      <c r="CD1736" s="23">
        <v>0</v>
      </c>
      <c r="CE1736" s="23">
        <v>0</v>
      </c>
      <c r="CF1736" s="23">
        <v>0</v>
      </c>
      <c r="CG1736" s="23">
        <v>0</v>
      </c>
      <c r="CH1736" s="23">
        <v>0</v>
      </c>
      <c r="CI1736" s="23">
        <v>0</v>
      </c>
      <c r="CJ1736" s="23">
        <v>0</v>
      </c>
      <c r="CK1736" s="23">
        <v>0</v>
      </c>
      <c r="CL1736" s="23">
        <v>0</v>
      </c>
      <c r="CM1736" s="23">
        <v>0</v>
      </c>
      <c r="CN1736" s="23">
        <v>3.763440860215054</v>
      </c>
      <c r="CO1736" s="23">
        <v>0</v>
      </c>
      <c r="CP1736" s="23">
        <v>0</v>
      </c>
      <c r="CQ1736" s="23">
        <v>0</v>
      </c>
      <c r="CR1736" s="23">
        <v>0</v>
      </c>
      <c r="CS1736" s="23">
        <v>0</v>
      </c>
      <c r="CT1736" s="23">
        <v>0</v>
      </c>
      <c r="CU1736" s="23">
        <v>0</v>
      </c>
      <c r="CV1736" s="23">
        <v>0</v>
      </c>
      <c r="CW1736" s="23">
        <v>0</v>
      </c>
      <c r="CX1736" s="23">
        <v>0</v>
      </c>
      <c r="CY1736" s="27">
        <v>5.2910052910052912</v>
      </c>
      <c r="CZ1736" s="14">
        <v>0</v>
      </c>
      <c r="DA1736" s="22">
        <v>0</v>
      </c>
      <c r="DB1736" s="22">
        <v>35.195530726256983</v>
      </c>
      <c r="DC1736" s="22">
        <v>0</v>
      </c>
      <c r="DD1736" s="22">
        <v>0</v>
      </c>
      <c r="DE1736" s="22">
        <v>0</v>
      </c>
      <c r="DF1736" s="22">
        <v>2.2346368715083798</v>
      </c>
      <c r="DG1736" s="22">
        <v>62.569832402234638</v>
      </c>
      <c r="DH1736" s="14">
        <v>0</v>
      </c>
      <c r="DI1736" s="24">
        <v>2.8409090909090908</v>
      </c>
      <c r="DJ1736" s="14">
        <v>28.148148148148149</v>
      </c>
      <c r="DK1736" s="4">
        <v>77</v>
      </c>
      <c r="DL1736" s="22">
        <v>100</v>
      </c>
      <c r="DM1736" s="22">
        <v>0</v>
      </c>
      <c r="DN1736" s="22">
        <v>0</v>
      </c>
      <c r="DO1736" s="22">
        <v>0</v>
      </c>
      <c r="DP1736" s="4">
        <v>0</v>
      </c>
      <c r="DQ1736" s="22">
        <v>0</v>
      </c>
      <c r="DR1736" s="4">
        <v>0</v>
      </c>
      <c r="DS1736" s="22">
        <v>0</v>
      </c>
      <c r="DT1736" s="17">
        <v>1053.5714285714287</v>
      </c>
      <c r="DU1736" s="22">
        <v>51.136363636363633</v>
      </c>
      <c r="DV1736" s="22">
        <v>11.363636363636363</v>
      </c>
      <c r="DW1736" s="26">
        <v>9.8360655737704921</v>
      </c>
      <c r="DX1736" s="12">
        <v>2.377049180327869</v>
      </c>
    </row>
    <row r="1737" spans="1:128" ht="10.5" x14ac:dyDescent="0.25">
      <c r="A1737" s="11">
        <v>1733</v>
      </c>
      <c r="B1737" s="4" t="s">
        <v>2239</v>
      </c>
      <c r="C1737" s="4">
        <v>66</v>
      </c>
      <c r="D1737" s="22">
        <v>4.2857142857142856</v>
      </c>
      <c r="E1737" s="22">
        <v>5.7142857142857144</v>
      </c>
      <c r="F1737" s="22">
        <v>7.1428571428571423</v>
      </c>
      <c r="G1737" s="22">
        <v>10</v>
      </c>
      <c r="H1737" s="22">
        <v>4.2857142857142856</v>
      </c>
      <c r="I1737" s="22">
        <v>0</v>
      </c>
      <c r="J1737" s="22">
        <v>0</v>
      </c>
      <c r="K1737" s="22">
        <v>10</v>
      </c>
      <c r="L1737" s="22">
        <v>7.1428571428571423</v>
      </c>
      <c r="M1737" s="22">
        <v>0</v>
      </c>
      <c r="N1737" s="22">
        <v>4.2857142857142856</v>
      </c>
      <c r="O1737" s="22">
        <v>8.5714285714285712</v>
      </c>
      <c r="P1737" s="22">
        <v>14.285714285714285</v>
      </c>
      <c r="Q1737" s="22">
        <v>11.428571428571429</v>
      </c>
      <c r="R1737" s="22">
        <v>8.5714285714285712</v>
      </c>
      <c r="S1737" s="22">
        <v>4.2857142857142856</v>
      </c>
      <c r="T1737" s="22">
        <v>0</v>
      </c>
      <c r="U1737" s="22">
        <v>0</v>
      </c>
      <c r="V1737" s="23">
        <v>0</v>
      </c>
      <c r="W1737" s="23">
        <v>0</v>
      </c>
      <c r="X1737" s="23">
        <v>100</v>
      </c>
      <c r="Y1737" s="23">
        <v>0</v>
      </c>
      <c r="Z1737" s="23">
        <v>0</v>
      </c>
      <c r="AA1737" s="23">
        <v>0</v>
      </c>
      <c r="AB1737" s="23">
        <v>0</v>
      </c>
      <c r="AC1737" s="23">
        <v>0</v>
      </c>
      <c r="AD1737" s="23">
        <v>0</v>
      </c>
      <c r="AE1737" s="23">
        <v>0</v>
      </c>
      <c r="AF1737" s="23">
        <v>0</v>
      </c>
      <c r="AG1737" s="23">
        <v>0</v>
      </c>
      <c r="AH1737" s="23">
        <v>0</v>
      </c>
      <c r="AI1737" s="23">
        <v>0</v>
      </c>
      <c r="AJ1737" s="23">
        <v>0</v>
      </c>
      <c r="AK1737" s="23">
        <v>0</v>
      </c>
      <c r="AL1737" s="23">
        <v>0</v>
      </c>
      <c r="AM1737" s="23">
        <v>0</v>
      </c>
      <c r="AN1737" s="23">
        <v>0</v>
      </c>
      <c r="AO1737" s="23">
        <v>0</v>
      </c>
      <c r="AP1737" s="23">
        <v>0</v>
      </c>
      <c r="AQ1737" s="23">
        <v>0</v>
      </c>
      <c r="AR1737" s="23">
        <v>0</v>
      </c>
      <c r="AS1737" s="23">
        <v>0</v>
      </c>
      <c r="AT1737" s="23">
        <v>0</v>
      </c>
      <c r="AU1737" s="23">
        <v>0</v>
      </c>
      <c r="AV1737" s="23">
        <v>0</v>
      </c>
      <c r="AW1737" s="23">
        <v>0</v>
      </c>
      <c r="AX1737" s="23">
        <v>0</v>
      </c>
      <c r="AY1737" s="23">
        <v>0</v>
      </c>
      <c r="AZ1737" s="23">
        <v>0</v>
      </c>
      <c r="BA1737" s="23">
        <v>0</v>
      </c>
      <c r="BB1737" s="23">
        <v>0</v>
      </c>
      <c r="BC1737" s="23">
        <v>0</v>
      </c>
      <c r="BD1737" s="23">
        <v>0</v>
      </c>
      <c r="BE1737" s="23">
        <v>0</v>
      </c>
      <c r="BF1737" s="23">
        <v>0</v>
      </c>
      <c r="BG1737" s="23">
        <v>0</v>
      </c>
      <c r="BH1737" s="23">
        <v>0</v>
      </c>
      <c r="BI1737" s="23">
        <v>0</v>
      </c>
      <c r="BJ1737" s="23">
        <v>0</v>
      </c>
      <c r="BK1737" s="23">
        <v>0</v>
      </c>
      <c r="BL1737" s="23">
        <v>0</v>
      </c>
      <c r="BM1737" s="23">
        <v>0</v>
      </c>
      <c r="BN1737" s="23">
        <v>0</v>
      </c>
      <c r="BO1737" s="23">
        <v>0</v>
      </c>
      <c r="BP1737" s="23">
        <v>0</v>
      </c>
      <c r="BQ1737" s="23">
        <v>0</v>
      </c>
      <c r="BR1737" s="23">
        <v>0</v>
      </c>
      <c r="BS1737" s="23">
        <v>0</v>
      </c>
      <c r="BT1737" s="23">
        <v>0</v>
      </c>
      <c r="BU1737" s="23">
        <v>0</v>
      </c>
      <c r="BV1737" s="23">
        <v>0</v>
      </c>
      <c r="BW1737" s="23">
        <v>0</v>
      </c>
      <c r="BX1737" s="23">
        <v>0</v>
      </c>
      <c r="BY1737" s="23">
        <v>0</v>
      </c>
      <c r="BZ1737" s="23">
        <v>0</v>
      </c>
      <c r="CA1737" s="23">
        <v>0</v>
      </c>
      <c r="CB1737" s="23">
        <v>0</v>
      </c>
      <c r="CC1737" s="23">
        <v>0</v>
      </c>
      <c r="CD1737" s="23">
        <v>0</v>
      </c>
      <c r="CE1737" s="23">
        <v>0</v>
      </c>
      <c r="CF1737" s="23">
        <v>0</v>
      </c>
      <c r="CG1737" s="23">
        <v>0</v>
      </c>
      <c r="CH1737" s="23">
        <v>0</v>
      </c>
      <c r="CI1737" s="23">
        <v>0</v>
      </c>
      <c r="CJ1737" s="23">
        <v>0</v>
      </c>
      <c r="CK1737" s="23">
        <v>0</v>
      </c>
      <c r="CL1737" s="23">
        <v>0</v>
      </c>
      <c r="CM1737" s="23">
        <v>0</v>
      </c>
      <c r="CN1737" s="23">
        <v>0</v>
      </c>
      <c r="CO1737" s="23">
        <v>0</v>
      </c>
      <c r="CP1737" s="23">
        <v>0</v>
      </c>
      <c r="CQ1737" s="23">
        <v>0</v>
      </c>
      <c r="CR1737" s="23">
        <v>0</v>
      </c>
      <c r="CS1737" s="23">
        <v>0</v>
      </c>
      <c r="CT1737" s="23">
        <v>0</v>
      </c>
      <c r="CU1737" s="23">
        <v>0</v>
      </c>
      <c r="CV1737" s="23">
        <v>0</v>
      </c>
      <c r="CW1737" s="23">
        <v>0</v>
      </c>
      <c r="CX1737" s="23">
        <v>0</v>
      </c>
      <c r="CY1737" s="27">
        <v>6.0606060606060623</v>
      </c>
      <c r="CZ1737" s="14">
        <v>0</v>
      </c>
      <c r="DA1737" s="22">
        <v>0</v>
      </c>
      <c r="DB1737" s="22">
        <v>52.307692307692314</v>
      </c>
      <c r="DC1737" s="22">
        <v>0</v>
      </c>
      <c r="DD1737" s="22">
        <v>0</v>
      </c>
      <c r="DE1737" s="22">
        <v>0</v>
      </c>
      <c r="DF1737" s="22">
        <v>0</v>
      </c>
      <c r="DG1737" s="22">
        <v>47.692307692307693</v>
      </c>
      <c r="DH1737" s="14">
        <v>0</v>
      </c>
      <c r="DI1737" s="24">
        <v>9.0909090909090917</v>
      </c>
      <c r="DJ1737" s="14">
        <v>21.153846153846153</v>
      </c>
      <c r="DK1737" s="4">
        <v>37</v>
      </c>
      <c r="DL1737" s="22">
        <v>100</v>
      </c>
      <c r="DM1737" s="22">
        <v>0</v>
      </c>
      <c r="DN1737" s="22">
        <v>0</v>
      </c>
      <c r="DO1737" s="22">
        <v>0</v>
      </c>
      <c r="DP1737" s="4">
        <v>0</v>
      </c>
      <c r="DQ1737" s="22">
        <v>0</v>
      </c>
      <c r="DR1737" s="4">
        <v>0</v>
      </c>
      <c r="DS1737" s="22">
        <v>0</v>
      </c>
      <c r="DT1737" s="17">
        <v>770</v>
      </c>
      <c r="DU1737" s="22">
        <v>58.333333333333336</v>
      </c>
      <c r="DV1737" s="22">
        <v>19.444444444444446</v>
      </c>
      <c r="DW1737" s="26">
        <v>0</v>
      </c>
      <c r="DX1737" s="12">
        <v>2.7391304347826089</v>
      </c>
    </row>
    <row r="1738" spans="1:128" ht="10.5" x14ac:dyDescent="0.25">
      <c r="A1738" s="11">
        <v>1734</v>
      </c>
      <c r="B1738" s="4" t="s">
        <v>1065</v>
      </c>
      <c r="C1738" s="4">
        <v>132</v>
      </c>
      <c r="D1738" s="22">
        <v>5.2238805970149249</v>
      </c>
      <c r="E1738" s="22">
        <v>5.9701492537313428</v>
      </c>
      <c r="F1738" s="22">
        <v>2.2388059701492535</v>
      </c>
      <c r="G1738" s="22">
        <v>2.2388059701492535</v>
      </c>
      <c r="H1738" s="22">
        <v>4.4776119402985071</v>
      </c>
      <c r="I1738" s="22">
        <v>3.7313432835820892</v>
      </c>
      <c r="J1738" s="22">
        <v>3.7313432835820892</v>
      </c>
      <c r="K1738" s="22">
        <v>11.194029850746269</v>
      </c>
      <c r="L1738" s="22">
        <v>5.9701492537313428</v>
      </c>
      <c r="M1738" s="22">
        <v>2.9850746268656714</v>
      </c>
      <c r="N1738" s="22">
        <v>8.2089552238805972</v>
      </c>
      <c r="O1738" s="22">
        <v>4.4776119402985071</v>
      </c>
      <c r="P1738" s="22">
        <v>8.9552238805970141</v>
      </c>
      <c r="Q1738" s="22">
        <v>7.4626865671641784</v>
      </c>
      <c r="R1738" s="22">
        <v>11.194029850746269</v>
      </c>
      <c r="S1738" s="22">
        <v>6.7164179104477615</v>
      </c>
      <c r="T1738" s="22">
        <v>2.9850746268656714</v>
      </c>
      <c r="U1738" s="22">
        <v>2.2388059701492535</v>
      </c>
      <c r="V1738" s="23">
        <v>14.035087719298247</v>
      </c>
      <c r="W1738" s="23">
        <v>0</v>
      </c>
      <c r="X1738" s="23">
        <v>85.964912280701753</v>
      </c>
      <c r="Y1738" s="23">
        <v>0</v>
      </c>
      <c r="Z1738" s="23">
        <v>0</v>
      </c>
      <c r="AA1738" s="23">
        <v>0</v>
      </c>
      <c r="AB1738" s="23">
        <v>0</v>
      </c>
      <c r="AC1738" s="23">
        <v>0</v>
      </c>
      <c r="AD1738" s="23">
        <v>0</v>
      </c>
      <c r="AE1738" s="23">
        <v>0</v>
      </c>
      <c r="AF1738" s="23">
        <v>0</v>
      </c>
      <c r="AG1738" s="23">
        <v>0</v>
      </c>
      <c r="AH1738" s="23">
        <v>0</v>
      </c>
      <c r="AI1738" s="23">
        <v>0</v>
      </c>
      <c r="AJ1738" s="23">
        <v>0</v>
      </c>
      <c r="AK1738" s="23">
        <v>0</v>
      </c>
      <c r="AL1738" s="23">
        <v>0</v>
      </c>
      <c r="AM1738" s="23">
        <v>0</v>
      </c>
      <c r="AN1738" s="23">
        <v>0</v>
      </c>
      <c r="AO1738" s="23">
        <v>0</v>
      </c>
      <c r="AP1738" s="23">
        <v>0</v>
      </c>
      <c r="AQ1738" s="23">
        <v>0</v>
      </c>
      <c r="AR1738" s="23">
        <v>0</v>
      </c>
      <c r="AS1738" s="23">
        <v>0</v>
      </c>
      <c r="AT1738" s="23">
        <v>0</v>
      </c>
      <c r="AU1738" s="23">
        <v>0</v>
      </c>
      <c r="AV1738" s="23">
        <v>0</v>
      </c>
      <c r="AW1738" s="23">
        <v>0</v>
      </c>
      <c r="AX1738" s="23">
        <v>0</v>
      </c>
      <c r="AY1738" s="23">
        <v>0</v>
      </c>
      <c r="AZ1738" s="23">
        <v>0</v>
      </c>
      <c r="BA1738" s="23">
        <v>0</v>
      </c>
      <c r="BB1738" s="23">
        <v>0</v>
      </c>
      <c r="BC1738" s="23">
        <v>0</v>
      </c>
      <c r="BD1738" s="23">
        <v>10.526315789473683</v>
      </c>
      <c r="BE1738" s="23">
        <v>0</v>
      </c>
      <c r="BF1738" s="23">
        <v>0</v>
      </c>
      <c r="BG1738" s="23">
        <v>0</v>
      </c>
      <c r="BH1738" s="23">
        <v>0</v>
      </c>
      <c r="BI1738" s="23">
        <v>0</v>
      </c>
      <c r="BJ1738" s="23">
        <v>0</v>
      </c>
      <c r="BK1738" s="23">
        <v>0</v>
      </c>
      <c r="BL1738" s="23">
        <v>0</v>
      </c>
      <c r="BM1738" s="23">
        <v>0</v>
      </c>
      <c r="BN1738" s="23">
        <v>0</v>
      </c>
      <c r="BO1738" s="23">
        <v>0</v>
      </c>
      <c r="BP1738" s="23">
        <v>0</v>
      </c>
      <c r="BQ1738" s="23">
        <v>0</v>
      </c>
      <c r="BR1738" s="23">
        <v>0</v>
      </c>
      <c r="BS1738" s="23">
        <v>0</v>
      </c>
      <c r="BT1738" s="23">
        <v>0</v>
      </c>
      <c r="BU1738" s="23">
        <v>0</v>
      </c>
      <c r="BV1738" s="23">
        <v>0</v>
      </c>
      <c r="BW1738" s="23">
        <v>0</v>
      </c>
      <c r="BX1738" s="23">
        <v>0</v>
      </c>
      <c r="BY1738" s="23">
        <v>0</v>
      </c>
      <c r="BZ1738" s="23">
        <v>0</v>
      </c>
      <c r="CA1738" s="23">
        <v>0</v>
      </c>
      <c r="CB1738" s="23">
        <v>0</v>
      </c>
      <c r="CC1738" s="23">
        <v>0</v>
      </c>
      <c r="CD1738" s="23">
        <v>0</v>
      </c>
      <c r="CE1738" s="23">
        <v>0</v>
      </c>
      <c r="CF1738" s="23">
        <v>0</v>
      </c>
      <c r="CG1738" s="23">
        <v>0</v>
      </c>
      <c r="CH1738" s="23">
        <v>0</v>
      </c>
      <c r="CI1738" s="23">
        <v>0</v>
      </c>
      <c r="CJ1738" s="23">
        <v>0</v>
      </c>
      <c r="CK1738" s="23">
        <v>0</v>
      </c>
      <c r="CL1738" s="23">
        <v>0</v>
      </c>
      <c r="CM1738" s="23">
        <v>0</v>
      </c>
      <c r="CN1738" s="23">
        <v>0</v>
      </c>
      <c r="CO1738" s="23">
        <v>0</v>
      </c>
      <c r="CP1738" s="23">
        <v>0</v>
      </c>
      <c r="CQ1738" s="23">
        <v>0</v>
      </c>
      <c r="CR1738" s="23">
        <v>0</v>
      </c>
      <c r="CS1738" s="23">
        <v>0</v>
      </c>
      <c r="CT1738" s="23">
        <v>0</v>
      </c>
      <c r="CU1738" s="23">
        <v>0</v>
      </c>
      <c r="CV1738" s="23">
        <v>0</v>
      </c>
      <c r="CW1738" s="23">
        <v>0</v>
      </c>
      <c r="CX1738" s="23">
        <v>0</v>
      </c>
      <c r="CY1738" s="27">
        <v>16.666666666666657</v>
      </c>
      <c r="CZ1738" s="14">
        <v>0</v>
      </c>
      <c r="DA1738" s="22">
        <v>0</v>
      </c>
      <c r="DB1738" s="22">
        <v>62.264150943396224</v>
      </c>
      <c r="DC1738" s="22">
        <v>0</v>
      </c>
      <c r="DD1738" s="22">
        <v>0</v>
      </c>
      <c r="DE1738" s="22">
        <v>0</v>
      </c>
      <c r="DF1738" s="22">
        <v>0</v>
      </c>
      <c r="DG1738" s="22">
        <v>37.735849056603776</v>
      </c>
      <c r="DH1738" s="14">
        <v>0</v>
      </c>
      <c r="DI1738" s="24">
        <v>14.285714285714285</v>
      </c>
      <c r="DJ1738" s="14">
        <v>17.307692307692307</v>
      </c>
      <c r="DK1738" s="4">
        <v>67</v>
      </c>
      <c r="DL1738" s="22">
        <v>100</v>
      </c>
      <c r="DM1738" s="22">
        <v>0</v>
      </c>
      <c r="DN1738" s="22">
        <v>0</v>
      </c>
      <c r="DO1738" s="22">
        <v>0</v>
      </c>
      <c r="DP1738" s="4">
        <v>0</v>
      </c>
      <c r="DQ1738" s="22">
        <v>0</v>
      </c>
      <c r="DR1738" s="4">
        <v>0</v>
      </c>
      <c r="DS1738" s="22">
        <v>0</v>
      </c>
      <c r="DT1738" s="17">
        <v>580.76923076923072</v>
      </c>
      <c r="DU1738" s="22">
        <v>37.096774193548384</v>
      </c>
      <c r="DV1738" s="22">
        <v>32.258064516129032</v>
      </c>
      <c r="DW1738" s="26">
        <v>23.076923076923077</v>
      </c>
      <c r="DX1738" s="12">
        <v>2.9615384615384617</v>
      </c>
    </row>
    <row r="1739" spans="1:128" ht="10.5" x14ac:dyDescent="0.25">
      <c r="A1739" s="11">
        <v>1735</v>
      </c>
      <c r="B1739" s="4" t="s">
        <v>1066</v>
      </c>
      <c r="C1739" s="4">
        <v>2575</v>
      </c>
      <c r="D1739" s="22">
        <v>3.0150753768844218</v>
      </c>
      <c r="E1739" s="22">
        <v>4.9864708156165438</v>
      </c>
      <c r="F1739" s="22">
        <v>8.6586780054116748</v>
      </c>
      <c r="G1739" s="22">
        <v>8.5040587553150377</v>
      </c>
      <c r="H1739" s="22">
        <v>7.8082721298801703</v>
      </c>
      <c r="I1739" s="22">
        <v>3.8268264398917666</v>
      </c>
      <c r="J1739" s="22">
        <v>3.0150753768844218</v>
      </c>
      <c r="K1739" s="22">
        <v>4.0587553150367226</v>
      </c>
      <c r="L1739" s="22">
        <v>6.1074603788171631</v>
      </c>
      <c r="M1739" s="22">
        <v>8.3107846926942415</v>
      </c>
      <c r="N1739" s="22">
        <v>9.8956320061847691</v>
      </c>
      <c r="O1739" s="22">
        <v>8.5813683803633545</v>
      </c>
      <c r="P1739" s="22">
        <v>6.1461151913413214</v>
      </c>
      <c r="Q1739" s="22">
        <v>4.3293390027058374</v>
      </c>
      <c r="R1739" s="22">
        <v>4.0201005025125625</v>
      </c>
      <c r="S1739" s="22">
        <v>2.7058368766911483</v>
      </c>
      <c r="T1739" s="22">
        <v>1.8940858136838035</v>
      </c>
      <c r="U1739" s="22">
        <v>4.1360649400850411</v>
      </c>
      <c r="V1739" s="23">
        <v>14.859437751004009</v>
      </c>
      <c r="W1739" s="23">
        <v>0</v>
      </c>
      <c r="X1739" s="23">
        <v>85.140562248995991</v>
      </c>
      <c r="Y1739" s="23">
        <v>0</v>
      </c>
      <c r="Z1739" s="23">
        <v>0</v>
      </c>
      <c r="AA1739" s="23">
        <v>0.12048192771084339</v>
      </c>
      <c r="AB1739" s="23">
        <v>0</v>
      </c>
      <c r="AC1739" s="23">
        <v>0</v>
      </c>
      <c r="AD1739" s="23">
        <v>0.36144578313253012</v>
      </c>
      <c r="AE1739" s="23">
        <v>0.60240963855421692</v>
      </c>
      <c r="AF1739" s="23">
        <v>0</v>
      </c>
      <c r="AG1739" s="23">
        <v>0</v>
      </c>
      <c r="AH1739" s="23">
        <v>2.8112449799196786</v>
      </c>
      <c r="AI1739" s="23">
        <v>0</v>
      </c>
      <c r="AJ1739" s="23">
        <v>0</v>
      </c>
      <c r="AK1739" s="23">
        <v>0</v>
      </c>
      <c r="AL1739" s="23">
        <v>0.24096385542168677</v>
      </c>
      <c r="AM1739" s="23">
        <v>0.60240963855421692</v>
      </c>
      <c r="AN1739" s="23">
        <v>0</v>
      </c>
      <c r="AO1739" s="23">
        <v>1.2449799196787148</v>
      </c>
      <c r="AP1739" s="23">
        <v>0</v>
      </c>
      <c r="AQ1739" s="23">
        <v>0</v>
      </c>
      <c r="AR1739" s="23">
        <v>0.1606425702811245</v>
      </c>
      <c r="AS1739" s="23">
        <v>0</v>
      </c>
      <c r="AT1739" s="23">
        <v>2.0080321285140563</v>
      </c>
      <c r="AU1739" s="23">
        <v>0.12048192771084339</v>
      </c>
      <c r="AV1739" s="23">
        <v>0</v>
      </c>
      <c r="AW1739" s="23">
        <v>0.20080321285140559</v>
      </c>
      <c r="AX1739" s="23">
        <v>0.24096385542168677</v>
      </c>
      <c r="AY1739" s="23">
        <v>0.1606425702811245</v>
      </c>
      <c r="AZ1739" s="23">
        <v>0</v>
      </c>
      <c r="BA1739" s="23">
        <v>0</v>
      </c>
      <c r="BB1739" s="23">
        <v>0</v>
      </c>
      <c r="BC1739" s="23">
        <v>0.44176706827309231</v>
      </c>
      <c r="BD1739" s="23">
        <v>0.76305220883534142</v>
      </c>
      <c r="BE1739" s="23">
        <v>0.80321285140562237</v>
      </c>
      <c r="BF1739" s="23">
        <v>0.12048192771084339</v>
      </c>
      <c r="BG1739" s="23">
        <v>0.36144578313253012</v>
      </c>
      <c r="BH1739" s="23">
        <v>0.12048192771084339</v>
      </c>
      <c r="BI1739" s="23">
        <v>0</v>
      </c>
      <c r="BJ1739" s="23">
        <v>0.44176706827309231</v>
      </c>
      <c r="BK1739" s="23">
        <v>0.12048192771084339</v>
      </c>
      <c r="BL1739" s="23">
        <v>0.1606425702811245</v>
      </c>
      <c r="BM1739" s="23">
        <v>0.44176706827309231</v>
      </c>
      <c r="BN1739" s="23">
        <v>0.44176706827309231</v>
      </c>
      <c r="BO1739" s="23">
        <v>0</v>
      </c>
      <c r="BP1739" s="23">
        <v>0</v>
      </c>
      <c r="BQ1739" s="23">
        <v>0.12048192771084339</v>
      </c>
      <c r="BR1739" s="23">
        <v>0.1606425702811245</v>
      </c>
      <c r="BS1739" s="23">
        <v>0.32128514056224899</v>
      </c>
      <c r="BT1739" s="23">
        <v>0</v>
      </c>
      <c r="BU1739" s="23">
        <v>0.84473049074818984</v>
      </c>
      <c r="BV1739" s="23">
        <v>0.12067578439259855</v>
      </c>
      <c r="BW1739" s="23">
        <v>1.2067578439259854</v>
      </c>
      <c r="BX1739" s="23">
        <v>0</v>
      </c>
      <c r="BY1739" s="23">
        <v>0</v>
      </c>
      <c r="BZ1739" s="23">
        <v>0</v>
      </c>
      <c r="CA1739" s="23">
        <v>0.28157683024939661</v>
      </c>
      <c r="CB1739" s="23">
        <v>1.7296862429605793</v>
      </c>
      <c r="CC1739" s="23">
        <v>0</v>
      </c>
      <c r="CD1739" s="23">
        <v>0.16090104585679807</v>
      </c>
      <c r="CE1739" s="23">
        <v>0</v>
      </c>
      <c r="CF1739" s="23">
        <v>3.3789219629927594</v>
      </c>
      <c r="CG1739" s="23">
        <v>0.12067578439259855</v>
      </c>
      <c r="CH1739" s="23">
        <v>0</v>
      </c>
      <c r="CI1739" s="23">
        <v>1.8905872888173776</v>
      </c>
      <c r="CJ1739" s="23">
        <v>0</v>
      </c>
      <c r="CK1739" s="23">
        <v>0.24135156878519709</v>
      </c>
      <c r="CL1739" s="23">
        <v>0.44247787610619471</v>
      </c>
      <c r="CM1739" s="23">
        <v>0.24135156878519709</v>
      </c>
      <c r="CN1739" s="23">
        <v>0</v>
      </c>
      <c r="CO1739" s="23">
        <v>0.64360418342719228</v>
      </c>
      <c r="CP1739" s="23">
        <v>0.12067578439259855</v>
      </c>
      <c r="CQ1739" s="23">
        <v>0</v>
      </c>
      <c r="CR1739" s="23">
        <v>0.44247787610619471</v>
      </c>
      <c r="CS1739" s="23">
        <v>0</v>
      </c>
      <c r="CT1739" s="23">
        <v>0.24135156878519709</v>
      </c>
      <c r="CU1739" s="23">
        <v>0</v>
      </c>
      <c r="CV1739" s="23">
        <v>0.12067578439259855</v>
      </c>
      <c r="CW1739" s="23">
        <v>0</v>
      </c>
      <c r="CX1739" s="23">
        <v>0.24135156878519709</v>
      </c>
      <c r="CY1739" s="27">
        <v>16.077669902912618</v>
      </c>
      <c r="CZ1739" s="14">
        <v>1.1517077045274027</v>
      </c>
      <c r="DA1739" s="22">
        <v>1.0133765707336846</v>
      </c>
      <c r="DB1739" s="22">
        <v>66.720713417105799</v>
      </c>
      <c r="DC1739" s="22">
        <v>0.44588569112282123</v>
      </c>
      <c r="DD1739" s="22">
        <v>0.89177138224564245</v>
      </c>
      <c r="DE1739" s="22">
        <v>0</v>
      </c>
      <c r="DF1739" s="22">
        <v>0.97284150790433732</v>
      </c>
      <c r="DG1739" s="22">
        <v>29.955411430887718</v>
      </c>
      <c r="DH1739" s="14">
        <v>2.5</v>
      </c>
      <c r="DI1739" s="24">
        <v>7.04</v>
      </c>
      <c r="DJ1739" s="14">
        <v>17.024320457796851</v>
      </c>
      <c r="DK1739" s="4">
        <v>793</v>
      </c>
      <c r="DL1739" s="22">
        <v>98.360655737704917</v>
      </c>
      <c r="DM1739" s="22">
        <v>0.50441361916771754</v>
      </c>
      <c r="DN1739" s="22">
        <v>1.1349306431273645</v>
      </c>
      <c r="DO1739" s="22">
        <v>0</v>
      </c>
      <c r="DP1739" s="4">
        <v>32</v>
      </c>
      <c r="DQ1739" s="22">
        <v>2.2253129346314324</v>
      </c>
      <c r="DR1739" s="4">
        <v>13</v>
      </c>
      <c r="DS1739" s="22">
        <v>6.9148936170212769</v>
      </c>
      <c r="DT1739" s="17">
        <v>1022.7272727272727</v>
      </c>
      <c r="DU1739" s="22">
        <v>42.568542568542568</v>
      </c>
      <c r="DV1739" s="22">
        <v>19.119769119769121</v>
      </c>
      <c r="DW1739" s="26">
        <v>2.5374855824682814</v>
      </c>
      <c r="DX1739" s="12">
        <v>2.7762430939226519</v>
      </c>
    </row>
    <row r="1740" spans="1:128" ht="10.5" x14ac:dyDescent="0.25">
      <c r="A1740" s="11">
        <v>1736</v>
      </c>
      <c r="B1740" s="4" t="s">
        <v>1067</v>
      </c>
      <c r="C1740" s="4">
        <v>79</v>
      </c>
      <c r="D1740" s="22">
        <v>7.8947368421052628</v>
      </c>
      <c r="E1740" s="22">
        <v>7.8947368421052628</v>
      </c>
      <c r="F1740" s="22">
        <v>5.2631578947368416</v>
      </c>
      <c r="G1740" s="22">
        <v>17.105263157894736</v>
      </c>
      <c r="H1740" s="22">
        <v>3.9473684210526314</v>
      </c>
      <c r="I1740" s="22">
        <v>0</v>
      </c>
      <c r="J1740" s="22">
        <v>0</v>
      </c>
      <c r="K1740" s="22">
        <v>7.8947368421052628</v>
      </c>
      <c r="L1740" s="22">
        <v>6.5789473684210522</v>
      </c>
      <c r="M1740" s="22">
        <v>9.2105263157894726</v>
      </c>
      <c r="N1740" s="22">
        <v>13.157894736842104</v>
      </c>
      <c r="O1740" s="22">
        <v>0</v>
      </c>
      <c r="P1740" s="22">
        <v>5.2631578947368416</v>
      </c>
      <c r="Q1740" s="22">
        <v>7.8947368421052628</v>
      </c>
      <c r="R1740" s="22">
        <v>0</v>
      </c>
      <c r="S1740" s="22">
        <v>0</v>
      </c>
      <c r="T1740" s="22">
        <v>7.8947368421052628</v>
      </c>
      <c r="U1740" s="22">
        <v>0</v>
      </c>
      <c r="V1740" s="23">
        <v>34.285714285714292</v>
      </c>
      <c r="W1740" s="23">
        <v>0</v>
      </c>
      <c r="X1740" s="23">
        <v>65.714285714285708</v>
      </c>
      <c r="Y1740" s="23">
        <v>0</v>
      </c>
      <c r="Z1740" s="23">
        <v>4.2857142857142856</v>
      </c>
      <c r="AA1740" s="23">
        <v>0</v>
      </c>
      <c r="AB1740" s="23">
        <v>0</v>
      </c>
      <c r="AC1740" s="23">
        <v>0</v>
      </c>
      <c r="AD1740" s="23">
        <v>0</v>
      </c>
      <c r="AE1740" s="23">
        <v>0</v>
      </c>
      <c r="AF1740" s="23">
        <v>0</v>
      </c>
      <c r="AG1740" s="23">
        <v>0</v>
      </c>
      <c r="AH1740" s="23">
        <v>0</v>
      </c>
      <c r="AI1740" s="23">
        <v>0</v>
      </c>
      <c r="AJ1740" s="23">
        <v>0</v>
      </c>
      <c r="AK1740" s="23">
        <v>0</v>
      </c>
      <c r="AL1740" s="23">
        <v>0</v>
      </c>
      <c r="AM1740" s="23">
        <v>0</v>
      </c>
      <c r="AN1740" s="23">
        <v>0</v>
      </c>
      <c r="AO1740" s="23">
        <v>4.2857142857142856</v>
      </c>
      <c r="AP1740" s="23">
        <v>0</v>
      </c>
      <c r="AQ1740" s="23">
        <v>0</v>
      </c>
      <c r="AR1740" s="23">
        <v>0</v>
      </c>
      <c r="AS1740" s="23">
        <v>0</v>
      </c>
      <c r="AT1740" s="23">
        <v>0</v>
      </c>
      <c r="AU1740" s="23">
        <v>0</v>
      </c>
      <c r="AV1740" s="23">
        <v>0</v>
      </c>
      <c r="AW1740" s="23">
        <v>0</v>
      </c>
      <c r="AX1740" s="23">
        <v>0</v>
      </c>
      <c r="AY1740" s="23">
        <v>11.428571428571429</v>
      </c>
      <c r="AZ1740" s="23">
        <v>0</v>
      </c>
      <c r="BA1740" s="23">
        <v>0</v>
      </c>
      <c r="BB1740" s="23">
        <v>0</v>
      </c>
      <c r="BC1740" s="23">
        <v>0</v>
      </c>
      <c r="BD1740" s="23">
        <v>7.1428571428571423</v>
      </c>
      <c r="BE1740" s="23">
        <v>7.1428571428571423</v>
      </c>
      <c r="BF1740" s="23">
        <v>0</v>
      </c>
      <c r="BG1740" s="23">
        <v>0</v>
      </c>
      <c r="BH1740" s="23">
        <v>0</v>
      </c>
      <c r="BI1740" s="23">
        <v>0</v>
      </c>
      <c r="BJ1740" s="23">
        <v>0</v>
      </c>
      <c r="BK1740" s="23">
        <v>0</v>
      </c>
      <c r="BL1740" s="23">
        <v>0</v>
      </c>
      <c r="BM1740" s="23">
        <v>0</v>
      </c>
      <c r="BN1740" s="23">
        <v>0</v>
      </c>
      <c r="BO1740" s="23">
        <v>0</v>
      </c>
      <c r="BP1740" s="23">
        <v>0</v>
      </c>
      <c r="BQ1740" s="23">
        <v>0</v>
      </c>
      <c r="BR1740" s="23">
        <v>0</v>
      </c>
      <c r="BS1740" s="23">
        <v>0</v>
      </c>
      <c r="BT1740" s="23">
        <v>0</v>
      </c>
      <c r="BU1740" s="23">
        <v>0</v>
      </c>
      <c r="BV1740" s="23">
        <v>0</v>
      </c>
      <c r="BW1740" s="23">
        <v>0</v>
      </c>
      <c r="BX1740" s="23">
        <v>0</v>
      </c>
      <c r="BY1740" s="23">
        <v>0</v>
      </c>
      <c r="BZ1740" s="23">
        <v>0</v>
      </c>
      <c r="CA1740" s="23">
        <v>0</v>
      </c>
      <c r="CB1740" s="23">
        <v>0</v>
      </c>
      <c r="CC1740" s="23">
        <v>0</v>
      </c>
      <c r="CD1740" s="23">
        <v>0</v>
      </c>
      <c r="CE1740" s="23">
        <v>0</v>
      </c>
      <c r="CF1740" s="23">
        <v>0</v>
      </c>
      <c r="CG1740" s="23">
        <v>0</v>
      </c>
      <c r="CH1740" s="23">
        <v>0</v>
      </c>
      <c r="CI1740" s="23">
        <v>0</v>
      </c>
      <c r="CJ1740" s="23">
        <v>0</v>
      </c>
      <c r="CK1740" s="23">
        <v>0</v>
      </c>
      <c r="CL1740" s="23">
        <v>0</v>
      </c>
      <c r="CM1740" s="23">
        <v>0</v>
      </c>
      <c r="CN1740" s="23">
        <v>0</v>
      </c>
      <c r="CO1740" s="23">
        <v>11.594202898550725</v>
      </c>
      <c r="CP1740" s="23">
        <v>0</v>
      </c>
      <c r="CQ1740" s="23">
        <v>14.492753623188406</v>
      </c>
      <c r="CR1740" s="23">
        <v>0</v>
      </c>
      <c r="CS1740" s="23">
        <v>0</v>
      </c>
      <c r="CT1740" s="23">
        <v>0</v>
      </c>
      <c r="CU1740" s="23">
        <v>0</v>
      </c>
      <c r="CV1740" s="23">
        <v>0</v>
      </c>
      <c r="CW1740" s="23">
        <v>0</v>
      </c>
      <c r="CX1740" s="23">
        <v>0</v>
      </c>
      <c r="CY1740" s="27">
        <v>48.101265822784811</v>
      </c>
      <c r="CZ1740" s="14">
        <v>0</v>
      </c>
      <c r="DA1740" s="22">
        <v>4</v>
      </c>
      <c r="DB1740" s="22">
        <v>48</v>
      </c>
      <c r="DC1740" s="22">
        <v>0</v>
      </c>
      <c r="DD1740" s="22">
        <v>21.333333333333336</v>
      </c>
      <c r="DE1740" s="22">
        <v>0</v>
      </c>
      <c r="DF1740" s="22">
        <v>10.666666666666668</v>
      </c>
      <c r="DG1740" s="22">
        <v>16</v>
      </c>
      <c r="DH1740" s="14">
        <v>0</v>
      </c>
      <c r="DI1740" s="24">
        <v>4.225352112676056</v>
      </c>
      <c r="DJ1740" s="14">
        <v>7.6923076923076925</v>
      </c>
      <c r="DK1740" s="4">
        <v>28</v>
      </c>
      <c r="DL1740" s="22">
        <v>100</v>
      </c>
      <c r="DM1740" s="22">
        <v>0</v>
      </c>
      <c r="DN1740" s="22">
        <v>0</v>
      </c>
      <c r="DO1740" s="22">
        <v>0</v>
      </c>
      <c r="DP1740" s="4">
        <v>5</v>
      </c>
      <c r="DQ1740" s="22">
        <v>12.5</v>
      </c>
      <c r="DR1740" s="4">
        <v>0</v>
      </c>
      <c r="DS1740" s="22">
        <v>0</v>
      </c>
      <c r="DT1740" s="17">
        <v>743.75</v>
      </c>
      <c r="DU1740" s="22">
        <v>26.47058823529412</v>
      </c>
      <c r="DV1740" s="22">
        <v>0</v>
      </c>
      <c r="DW1740" s="26">
        <v>0</v>
      </c>
      <c r="DX1740" s="12">
        <v>2.8636363636363638</v>
      </c>
    </row>
    <row r="1741" spans="1:128" ht="10.5" x14ac:dyDescent="0.25">
      <c r="A1741" s="11">
        <v>1737</v>
      </c>
      <c r="B1741" s="4" t="s">
        <v>1068</v>
      </c>
      <c r="C1741" s="4">
        <v>66781</v>
      </c>
      <c r="D1741" s="22">
        <v>8.5145253069781361</v>
      </c>
      <c r="E1741" s="22">
        <v>10.429769392033544</v>
      </c>
      <c r="F1741" s="22">
        <v>8.4636118598382737</v>
      </c>
      <c r="G1741" s="22">
        <v>5.8640311470500146</v>
      </c>
      <c r="H1741" s="22">
        <v>5.1347708894878705</v>
      </c>
      <c r="I1741" s="22">
        <v>5.7577118897873616</v>
      </c>
      <c r="J1741" s="22">
        <v>8.2943995208146148</v>
      </c>
      <c r="K1741" s="22">
        <v>12.175801138065289</v>
      </c>
      <c r="L1741" s="22">
        <v>10.196166516921235</v>
      </c>
      <c r="M1741" s="22">
        <v>7.2761305780173702</v>
      </c>
      <c r="N1741" s="22">
        <v>5.5106319257262655</v>
      </c>
      <c r="O1741" s="22">
        <v>3.718179095537586</v>
      </c>
      <c r="P1741" s="22">
        <v>2.7523210542078469</v>
      </c>
      <c r="Q1741" s="22">
        <v>2.3734651093141661</v>
      </c>
      <c r="R1741" s="22">
        <v>1.7400419287211741</v>
      </c>
      <c r="S1741" s="22">
        <v>0.92692422881102132</v>
      </c>
      <c r="T1741" s="22">
        <v>0.55555555555555558</v>
      </c>
      <c r="U1741" s="22">
        <v>0.31596286313267447</v>
      </c>
      <c r="V1741" s="23">
        <v>54.158722220485735</v>
      </c>
      <c r="W1741" s="23">
        <v>0.11096177288781922</v>
      </c>
      <c r="X1741" s="23">
        <v>45.841277779514265</v>
      </c>
      <c r="Y1741" s="23">
        <v>0.47197824524114645</v>
      </c>
      <c r="Z1741" s="23">
        <v>0.17347544775419624</v>
      </c>
      <c r="AA1741" s="23">
        <v>0.12971587534773232</v>
      </c>
      <c r="AB1741" s="23">
        <v>0.12971587534773232</v>
      </c>
      <c r="AC1741" s="23">
        <v>0.15003281967930485</v>
      </c>
      <c r="AD1741" s="23">
        <v>6.6686462663707688</v>
      </c>
      <c r="AE1741" s="23">
        <v>0.17816397336917453</v>
      </c>
      <c r="AF1741" s="23">
        <v>5.1573781764761038E-2</v>
      </c>
      <c r="AG1741" s="23">
        <v>0.25943175069546465</v>
      </c>
      <c r="AH1741" s="23">
        <v>2.3458256493607976</v>
      </c>
      <c r="AI1741" s="23">
        <v>0.26724596005376178</v>
      </c>
      <c r="AJ1741" s="23">
        <v>0.44853561716625517</v>
      </c>
      <c r="AK1741" s="23">
        <v>7.1890726096333582E-2</v>
      </c>
      <c r="AL1741" s="23">
        <v>0.21723502016066015</v>
      </c>
      <c r="AM1741" s="23">
        <v>0.2156721782890007</v>
      </c>
      <c r="AN1741" s="23">
        <v>0.54543181320913947</v>
      </c>
      <c r="AO1741" s="23">
        <v>15.53464820429469</v>
      </c>
      <c r="AP1741" s="23">
        <v>1.4018691588785046</v>
      </c>
      <c r="AQ1741" s="23">
        <v>0.56106023192573373</v>
      </c>
      <c r="AR1741" s="23">
        <v>0.17972681524083392</v>
      </c>
      <c r="AS1741" s="23">
        <v>0.26255743443878349</v>
      </c>
      <c r="AT1741" s="23">
        <v>0.36570499796830552</v>
      </c>
      <c r="AU1741" s="23">
        <v>0.16409839652423969</v>
      </c>
      <c r="AV1741" s="23">
        <v>0</v>
      </c>
      <c r="AW1741" s="23">
        <v>0.18441534085581221</v>
      </c>
      <c r="AX1741" s="23">
        <v>1.942612446472666</v>
      </c>
      <c r="AY1741" s="23">
        <v>0.27037164379708062</v>
      </c>
      <c r="AZ1741" s="23">
        <v>0.3750820491982621</v>
      </c>
      <c r="BA1741" s="23">
        <v>9.8459037914543815E-2</v>
      </c>
      <c r="BB1741" s="23">
        <v>0.18754102459913105</v>
      </c>
      <c r="BC1741" s="23">
        <v>9.3770512299565525E-2</v>
      </c>
      <c r="BD1741" s="23">
        <v>3.907104679148564</v>
      </c>
      <c r="BE1741" s="23">
        <v>0.40321320288813173</v>
      </c>
      <c r="BF1741" s="23">
        <v>1.5815959741193386</v>
      </c>
      <c r="BG1741" s="23">
        <v>2.1942299878098335</v>
      </c>
      <c r="BH1741" s="23">
        <v>0.21879786203231957</v>
      </c>
      <c r="BI1741" s="23">
        <v>0.17034976401087737</v>
      </c>
      <c r="BJ1741" s="23">
        <v>0.36883068171162442</v>
      </c>
      <c r="BK1741" s="23">
        <v>0.20316944331572531</v>
      </c>
      <c r="BL1741" s="23">
        <v>0.92363954615072053</v>
      </c>
      <c r="BM1741" s="23">
        <v>1.4846997780764541</v>
      </c>
      <c r="BN1741" s="23">
        <v>0.92676522989403931</v>
      </c>
      <c r="BO1741" s="23">
        <v>0.21879786203231957</v>
      </c>
      <c r="BP1741" s="23">
        <v>0.30006563935860969</v>
      </c>
      <c r="BQ1741" s="23">
        <v>0.12033882411777576</v>
      </c>
      <c r="BR1741" s="23">
        <v>0.42040446347638549</v>
      </c>
      <c r="BS1741" s="23">
        <v>0.95333354171224949</v>
      </c>
      <c r="BT1741" s="23">
        <v>1.6262110480525898</v>
      </c>
      <c r="BU1741" s="23">
        <v>1.3462658835755563</v>
      </c>
      <c r="BV1741" s="23">
        <v>2.0312081752192603</v>
      </c>
      <c r="BW1741" s="23">
        <v>0.2724023366766915</v>
      </c>
      <c r="BX1741" s="23">
        <v>8.6601898943456837E-2</v>
      </c>
      <c r="BY1741" s="23">
        <v>0.81248327008770405</v>
      </c>
      <c r="BZ1741" s="23">
        <v>0.37317545544725944</v>
      </c>
      <c r="CA1741" s="23">
        <v>0.14328677825190131</v>
      </c>
      <c r="CB1741" s="23">
        <v>0.72745595112503747</v>
      </c>
      <c r="CC1741" s="23">
        <v>1.6706293596183217</v>
      </c>
      <c r="CD1741" s="23">
        <v>6.7266056779354111</v>
      </c>
      <c r="CE1741" s="23">
        <v>1.4927018217890378</v>
      </c>
      <c r="CF1741" s="23">
        <v>0.66289817191264233</v>
      </c>
      <c r="CG1741" s="23">
        <v>0.15903257805980256</v>
      </c>
      <c r="CH1741" s="23">
        <v>0.88806310916563003</v>
      </c>
      <c r="CI1741" s="23">
        <v>0.72588137114424733</v>
      </c>
      <c r="CJ1741" s="23">
        <v>0.85184776960745734</v>
      </c>
      <c r="CK1741" s="23">
        <v>0.2991701963501236</v>
      </c>
      <c r="CL1741" s="23">
        <v>9.3844966855091396</v>
      </c>
      <c r="CM1741" s="23">
        <v>0.58259459289234594</v>
      </c>
      <c r="CN1741" s="23">
        <v>0.25665653686879025</v>
      </c>
      <c r="CO1741" s="23">
        <v>3.1365633217339277</v>
      </c>
      <c r="CP1741" s="23">
        <v>0.37002629548567917</v>
      </c>
      <c r="CQ1741" s="23">
        <v>0.4833960541025682</v>
      </c>
      <c r="CR1741" s="23">
        <v>0.85342234958824725</v>
      </c>
      <c r="CS1741" s="23">
        <v>1.0407973673022721</v>
      </c>
      <c r="CT1741" s="23">
        <v>1.0108803476672596</v>
      </c>
      <c r="CU1741" s="23">
        <v>1.9083909367176306</v>
      </c>
      <c r="CV1741" s="23">
        <v>0.20469539750271618</v>
      </c>
      <c r="CW1741" s="23">
        <v>2.2626714323954085</v>
      </c>
      <c r="CX1741" s="23">
        <v>1.2612385646128896</v>
      </c>
      <c r="CY1741" s="27">
        <v>55.749389796499003</v>
      </c>
      <c r="CZ1741" s="14">
        <v>6.165845390916795</v>
      </c>
      <c r="DA1741" s="22">
        <v>3.8141591512780142</v>
      </c>
      <c r="DB1741" s="22">
        <v>38.027071304735095</v>
      </c>
      <c r="DC1741" s="22">
        <v>17.14462947941022</v>
      </c>
      <c r="DD1741" s="22">
        <v>7.0779850805617857</v>
      </c>
      <c r="DE1741" s="22">
        <v>6.2031779357732492E-2</v>
      </c>
      <c r="DF1741" s="22">
        <v>3.2415581110527905</v>
      </c>
      <c r="DG1741" s="22">
        <v>30.632565093604363</v>
      </c>
      <c r="DH1741" s="14">
        <v>5.9224806201550386</v>
      </c>
      <c r="DI1741" s="24">
        <v>3.373630346952571</v>
      </c>
      <c r="DJ1741" s="14">
        <v>10.07319245053537</v>
      </c>
      <c r="DK1741" s="4">
        <v>22488</v>
      </c>
      <c r="DL1741" s="22">
        <v>87.900213447171822</v>
      </c>
      <c r="DM1741" s="22">
        <v>9.48950551405194</v>
      </c>
      <c r="DN1741" s="22">
        <v>2.6102810387762361</v>
      </c>
      <c r="DO1741" s="22">
        <v>0</v>
      </c>
      <c r="DP1741" s="4">
        <v>2141</v>
      </c>
      <c r="DQ1741" s="22">
        <v>6.1823221968756314</v>
      </c>
      <c r="DR1741" s="4">
        <v>280</v>
      </c>
      <c r="DS1741" s="22">
        <v>10.77752117013087</v>
      </c>
      <c r="DT1741" s="17">
        <v>970.19498607242338</v>
      </c>
      <c r="DU1741" s="22">
        <v>44.251497005988021</v>
      </c>
      <c r="DV1741" s="22">
        <v>21.733375354554049</v>
      </c>
      <c r="DW1741" s="26">
        <v>10.405508798775823</v>
      </c>
      <c r="DX1741" s="12">
        <v>1.8444555945810337</v>
      </c>
    </row>
    <row r="1742" spans="1:128" ht="10.5" x14ac:dyDescent="0.25">
      <c r="A1742" s="11">
        <v>1738</v>
      </c>
      <c r="B1742" s="4" t="s">
        <v>1069</v>
      </c>
      <c r="C1742" s="4">
        <v>178</v>
      </c>
      <c r="D1742" s="22">
        <v>2.7777777777777777</v>
      </c>
      <c r="E1742" s="22">
        <v>2.2222222222222223</v>
      </c>
      <c r="F1742" s="22">
        <v>5.5555555555555554</v>
      </c>
      <c r="G1742" s="22">
        <v>9.4444444444444446</v>
      </c>
      <c r="H1742" s="22">
        <v>6.1111111111111107</v>
      </c>
      <c r="I1742" s="22">
        <v>4.4444444444444446</v>
      </c>
      <c r="J1742" s="22">
        <v>3.3333333333333335</v>
      </c>
      <c r="K1742" s="22">
        <v>1.6666666666666667</v>
      </c>
      <c r="L1742" s="22">
        <v>1.6666666666666667</v>
      </c>
      <c r="M1742" s="22">
        <v>8.8888888888888893</v>
      </c>
      <c r="N1742" s="22">
        <v>5.5555555555555554</v>
      </c>
      <c r="O1742" s="22">
        <v>6.666666666666667</v>
      </c>
      <c r="P1742" s="22">
        <v>10.555555555555555</v>
      </c>
      <c r="Q1742" s="22">
        <v>11.111111111111111</v>
      </c>
      <c r="R1742" s="22">
        <v>10</v>
      </c>
      <c r="S1742" s="22">
        <v>4.4444444444444446</v>
      </c>
      <c r="T1742" s="22">
        <v>5.5555555555555554</v>
      </c>
      <c r="U1742" s="22">
        <v>0</v>
      </c>
      <c r="V1742" s="23">
        <v>10.982658959537574</v>
      </c>
      <c r="W1742" s="23">
        <v>0</v>
      </c>
      <c r="X1742" s="23">
        <v>89.017341040462426</v>
      </c>
      <c r="Y1742" s="23">
        <v>0</v>
      </c>
      <c r="Z1742" s="23">
        <v>0</v>
      </c>
      <c r="AA1742" s="23">
        <v>0</v>
      </c>
      <c r="AB1742" s="23">
        <v>0</v>
      </c>
      <c r="AC1742" s="23">
        <v>0</v>
      </c>
      <c r="AD1742" s="23">
        <v>0</v>
      </c>
      <c r="AE1742" s="23">
        <v>0</v>
      </c>
      <c r="AF1742" s="23">
        <v>0</v>
      </c>
      <c r="AG1742" s="23">
        <v>0</v>
      </c>
      <c r="AH1742" s="23">
        <v>7.5144508670520231</v>
      </c>
      <c r="AI1742" s="23">
        <v>0</v>
      </c>
      <c r="AJ1742" s="23">
        <v>0</v>
      </c>
      <c r="AK1742" s="23">
        <v>0</v>
      </c>
      <c r="AL1742" s="23">
        <v>0</v>
      </c>
      <c r="AM1742" s="23">
        <v>0</v>
      </c>
      <c r="AN1742" s="23">
        <v>0</v>
      </c>
      <c r="AO1742" s="23">
        <v>0</v>
      </c>
      <c r="AP1742" s="23">
        <v>0</v>
      </c>
      <c r="AQ1742" s="23">
        <v>0</v>
      </c>
      <c r="AR1742" s="23">
        <v>0</v>
      </c>
      <c r="AS1742" s="23">
        <v>0</v>
      </c>
      <c r="AT1742" s="23">
        <v>0</v>
      </c>
      <c r="AU1742" s="23">
        <v>0</v>
      </c>
      <c r="AV1742" s="23">
        <v>0</v>
      </c>
      <c r="AW1742" s="23">
        <v>0</v>
      </c>
      <c r="AX1742" s="23">
        <v>0</v>
      </c>
      <c r="AY1742" s="23">
        <v>0</v>
      </c>
      <c r="AZ1742" s="23">
        <v>0</v>
      </c>
      <c r="BA1742" s="23">
        <v>0</v>
      </c>
      <c r="BB1742" s="23">
        <v>0</v>
      </c>
      <c r="BC1742" s="23">
        <v>3.4682080924855487</v>
      </c>
      <c r="BD1742" s="23">
        <v>0</v>
      </c>
      <c r="BE1742" s="23">
        <v>0</v>
      </c>
      <c r="BF1742" s="23">
        <v>0</v>
      </c>
      <c r="BG1742" s="23">
        <v>0</v>
      </c>
      <c r="BH1742" s="23">
        <v>0</v>
      </c>
      <c r="BI1742" s="23">
        <v>0</v>
      </c>
      <c r="BJ1742" s="23">
        <v>0</v>
      </c>
      <c r="BK1742" s="23">
        <v>0</v>
      </c>
      <c r="BL1742" s="23">
        <v>0</v>
      </c>
      <c r="BM1742" s="23">
        <v>0</v>
      </c>
      <c r="BN1742" s="23">
        <v>0</v>
      </c>
      <c r="BO1742" s="23">
        <v>0</v>
      </c>
      <c r="BP1742" s="23">
        <v>0</v>
      </c>
      <c r="BQ1742" s="23">
        <v>0</v>
      </c>
      <c r="BR1742" s="23">
        <v>0</v>
      </c>
      <c r="BS1742" s="23">
        <v>0</v>
      </c>
      <c r="BT1742" s="23">
        <v>0</v>
      </c>
      <c r="BU1742" s="23">
        <v>0</v>
      </c>
      <c r="BV1742" s="23">
        <v>0</v>
      </c>
      <c r="BW1742" s="23">
        <v>0</v>
      </c>
      <c r="BX1742" s="23">
        <v>0</v>
      </c>
      <c r="BY1742" s="23">
        <v>0</v>
      </c>
      <c r="BZ1742" s="23">
        <v>0</v>
      </c>
      <c r="CA1742" s="23">
        <v>0</v>
      </c>
      <c r="CB1742" s="23">
        <v>0</v>
      </c>
      <c r="CC1742" s="23">
        <v>0</v>
      </c>
      <c r="CD1742" s="23">
        <v>0</v>
      </c>
      <c r="CE1742" s="23">
        <v>0</v>
      </c>
      <c r="CF1742" s="23">
        <v>0</v>
      </c>
      <c r="CG1742" s="23">
        <v>0</v>
      </c>
      <c r="CH1742" s="23">
        <v>0</v>
      </c>
      <c r="CI1742" s="23">
        <v>0</v>
      </c>
      <c r="CJ1742" s="23">
        <v>0</v>
      </c>
      <c r="CK1742" s="23">
        <v>0</v>
      </c>
      <c r="CL1742" s="23">
        <v>0</v>
      </c>
      <c r="CM1742" s="23">
        <v>0</v>
      </c>
      <c r="CN1742" s="23">
        <v>0</v>
      </c>
      <c r="CO1742" s="23">
        <v>0</v>
      </c>
      <c r="CP1742" s="23">
        <v>0</v>
      </c>
      <c r="CQ1742" s="23">
        <v>0</v>
      </c>
      <c r="CR1742" s="23">
        <v>0</v>
      </c>
      <c r="CS1742" s="23">
        <v>0</v>
      </c>
      <c r="CT1742" s="23">
        <v>0</v>
      </c>
      <c r="CU1742" s="23">
        <v>0</v>
      </c>
      <c r="CV1742" s="23">
        <v>0</v>
      </c>
      <c r="CW1742" s="23">
        <v>0</v>
      </c>
      <c r="CX1742" s="23">
        <v>0</v>
      </c>
      <c r="CY1742" s="27">
        <v>2.2471910112359552</v>
      </c>
      <c r="CZ1742" s="14">
        <v>0</v>
      </c>
      <c r="DA1742" s="22">
        <v>0</v>
      </c>
      <c r="DB1742" s="22">
        <v>37.209302325581397</v>
      </c>
      <c r="DC1742" s="22">
        <v>0</v>
      </c>
      <c r="DD1742" s="22">
        <v>0</v>
      </c>
      <c r="DE1742" s="22">
        <v>0</v>
      </c>
      <c r="DF1742" s="22">
        <v>0</v>
      </c>
      <c r="DG1742" s="22">
        <v>62.790697674418603</v>
      </c>
      <c r="DH1742" s="14">
        <v>0</v>
      </c>
      <c r="DI1742" s="24">
        <v>5.3254437869822491</v>
      </c>
      <c r="DJ1742" s="14">
        <v>20.134228187919462</v>
      </c>
      <c r="DK1742" s="4">
        <v>117</v>
      </c>
      <c r="DL1742" s="22">
        <v>100</v>
      </c>
      <c r="DM1742" s="22">
        <v>0</v>
      </c>
      <c r="DN1742" s="22">
        <v>0</v>
      </c>
      <c r="DO1742" s="22">
        <v>0</v>
      </c>
      <c r="DP1742" s="4">
        <v>4</v>
      </c>
      <c r="DQ1742" s="22">
        <v>4.395604395604396</v>
      </c>
      <c r="DR1742" s="4">
        <v>0</v>
      </c>
      <c r="DS1742" s="22">
        <v>0</v>
      </c>
      <c r="DT1742" s="17">
        <v>750</v>
      </c>
      <c r="DU1742" s="22">
        <v>48.275862068965516</v>
      </c>
      <c r="DV1742" s="22">
        <v>19.540229885057471</v>
      </c>
      <c r="DW1742" s="26">
        <v>0</v>
      </c>
      <c r="DX1742" s="12">
        <v>1.9841269841269842</v>
      </c>
    </row>
    <row r="1743" spans="1:128" ht="10.5" x14ac:dyDescent="0.25">
      <c r="A1743" s="11">
        <v>1739</v>
      </c>
      <c r="B1743" s="4" t="s">
        <v>1070</v>
      </c>
      <c r="C1743" s="4">
        <v>3788</v>
      </c>
      <c r="D1743" s="22">
        <v>3.840084166228301</v>
      </c>
      <c r="E1743" s="22">
        <v>4.3661230931088904</v>
      </c>
      <c r="F1743" s="22">
        <v>4.1031036296685954</v>
      </c>
      <c r="G1743" s="22">
        <v>3.498158863755918</v>
      </c>
      <c r="H1743" s="22">
        <v>2.8669121514992111</v>
      </c>
      <c r="I1743" s="22">
        <v>2.1567596002104157</v>
      </c>
      <c r="J1743" s="22">
        <v>3.1299316149395051</v>
      </c>
      <c r="K1743" s="22">
        <v>4.1031036296685954</v>
      </c>
      <c r="L1743" s="22">
        <v>3.86638611257233</v>
      </c>
      <c r="M1743" s="22">
        <v>4.8921620199894793</v>
      </c>
      <c r="N1743" s="22">
        <v>4.9710678590215673</v>
      </c>
      <c r="O1743" s="22">
        <v>6.4702788006312462</v>
      </c>
      <c r="P1743" s="22">
        <v>8.4166228300894268</v>
      </c>
      <c r="Q1743" s="22">
        <v>12.177801157285639</v>
      </c>
      <c r="R1743" s="22">
        <v>10.389268805891636</v>
      </c>
      <c r="S1743" s="22">
        <v>8.8111520252498678</v>
      </c>
      <c r="T1743" s="22">
        <v>5.8653340347185692</v>
      </c>
      <c r="U1743" s="22">
        <v>6.0757496054708051</v>
      </c>
      <c r="V1743" s="23">
        <v>11.534090909090907</v>
      </c>
      <c r="W1743" s="23">
        <v>0</v>
      </c>
      <c r="X1743" s="23">
        <v>88.465909090909093</v>
      </c>
      <c r="Y1743" s="23">
        <v>0</v>
      </c>
      <c r="Z1743" s="23">
        <v>0</v>
      </c>
      <c r="AA1743" s="23">
        <v>0</v>
      </c>
      <c r="AB1743" s="23">
        <v>8.5227272727272721E-2</v>
      </c>
      <c r="AC1743" s="23">
        <v>0</v>
      </c>
      <c r="AD1743" s="23">
        <v>0.14204545454545456</v>
      </c>
      <c r="AE1743" s="23">
        <v>0</v>
      </c>
      <c r="AF1743" s="23">
        <v>0</v>
      </c>
      <c r="AG1743" s="23">
        <v>0.17045454545454544</v>
      </c>
      <c r="AH1743" s="23">
        <v>4.0340909090909092</v>
      </c>
      <c r="AI1743" s="23">
        <v>0</v>
      </c>
      <c r="AJ1743" s="23">
        <v>0</v>
      </c>
      <c r="AK1743" s="23">
        <v>0.11363636363636363</v>
      </c>
      <c r="AL1743" s="23">
        <v>0.34090909090909088</v>
      </c>
      <c r="AM1743" s="23">
        <v>0.17045454545454544</v>
      </c>
      <c r="AN1743" s="23">
        <v>0</v>
      </c>
      <c r="AO1743" s="23">
        <v>0.34090909090909088</v>
      </c>
      <c r="AP1743" s="23">
        <v>8.5227272727272721E-2</v>
      </c>
      <c r="AQ1743" s="23">
        <v>0</v>
      </c>
      <c r="AR1743" s="23">
        <v>0</v>
      </c>
      <c r="AS1743" s="23">
        <v>0.34090909090909088</v>
      </c>
      <c r="AT1743" s="23">
        <v>0.3125</v>
      </c>
      <c r="AU1743" s="23">
        <v>0.17045454545454544</v>
      </c>
      <c r="AV1743" s="23">
        <v>0</v>
      </c>
      <c r="AW1743" s="23">
        <v>0</v>
      </c>
      <c r="AX1743" s="23">
        <v>0</v>
      </c>
      <c r="AY1743" s="23">
        <v>8.5227272727272721E-2</v>
      </c>
      <c r="AZ1743" s="23">
        <v>0</v>
      </c>
      <c r="BA1743" s="23">
        <v>0</v>
      </c>
      <c r="BB1743" s="23">
        <v>8.5227272727272721E-2</v>
      </c>
      <c r="BC1743" s="23">
        <v>0.71022727272727271</v>
      </c>
      <c r="BD1743" s="23">
        <v>1.2784090909090911</v>
      </c>
      <c r="BE1743" s="23">
        <v>0</v>
      </c>
      <c r="BF1743" s="23">
        <v>0</v>
      </c>
      <c r="BG1743" s="23">
        <v>0.11363636363636363</v>
      </c>
      <c r="BH1743" s="23">
        <v>0.11363636363636363</v>
      </c>
      <c r="BI1743" s="23">
        <v>0</v>
      </c>
      <c r="BJ1743" s="23">
        <v>0.625</v>
      </c>
      <c r="BK1743" s="23">
        <v>0</v>
      </c>
      <c r="BL1743" s="23">
        <v>0.11363636363636363</v>
      </c>
      <c r="BM1743" s="23">
        <v>0.28409090909090912</v>
      </c>
      <c r="BN1743" s="23">
        <v>0.22727272727272727</v>
      </c>
      <c r="BO1743" s="23">
        <v>0</v>
      </c>
      <c r="BP1743" s="23">
        <v>8.5227272727272721E-2</v>
      </c>
      <c r="BQ1743" s="23">
        <v>0.17045454545454544</v>
      </c>
      <c r="BR1743" s="23">
        <v>0.53977272727272729</v>
      </c>
      <c r="BS1743" s="23">
        <v>0.14204545454545456</v>
      </c>
      <c r="BT1743" s="23">
        <v>0.13199577613516367</v>
      </c>
      <c r="BU1743" s="23">
        <v>0</v>
      </c>
      <c r="BV1743" s="23">
        <v>0.14128284826222096</v>
      </c>
      <c r="BW1743" s="23">
        <v>0</v>
      </c>
      <c r="BX1743" s="23">
        <v>0</v>
      </c>
      <c r="BY1743" s="23">
        <v>0</v>
      </c>
      <c r="BZ1743" s="23">
        <v>8.4769708957332573E-2</v>
      </c>
      <c r="CA1743" s="23">
        <v>0.42384854478666295</v>
      </c>
      <c r="CB1743" s="23">
        <v>0.16953941791466515</v>
      </c>
      <c r="CC1743" s="23">
        <v>0</v>
      </c>
      <c r="CD1743" s="23">
        <v>0</v>
      </c>
      <c r="CE1743" s="23">
        <v>8.4769708957332573E-2</v>
      </c>
      <c r="CF1743" s="23">
        <v>0.56513139304888382</v>
      </c>
      <c r="CG1743" s="23">
        <v>0</v>
      </c>
      <c r="CH1743" s="23">
        <v>0</v>
      </c>
      <c r="CI1743" s="23">
        <v>0</v>
      </c>
      <c r="CJ1743" s="23">
        <v>0</v>
      </c>
      <c r="CK1743" s="23">
        <v>0.11302627860977678</v>
      </c>
      <c r="CL1743" s="23">
        <v>0.25430912687199769</v>
      </c>
      <c r="CM1743" s="23">
        <v>0</v>
      </c>
      <c r="CN1743" s="23">
        <v>0.11302627860977678</v>
      </c>
      <c r="CO1743" s="23">
        <v>0.16953941791466515</v>
      </c>
      <c r="CP1743" s="23">
        <v>0</v>
      </c>
      <c r="CQ1743" s="23">
        <v>0</v>
      </c>
      <c r="CR1743" s="23">
        <v>0</v>
      </c>
      <c r="CS1743" s="23">
        <v>0.16953941791466515</v>
      </c>
      <c r="CT1743" s="23">
        <v>0.14128284826222096</v>
      </c>
      <c r="CU1743" s="23">
        <v>0</v>
      </c>
      <c r="CV1743" s="23">
        <v>0</v>
      </c>
      <c r="CW1743" s="23">
        <v>0</v>
      </c>
      <c r="CX1743" s="23">
        <v>0</v>
      </c>
      <c r="CY1743" s="27">
        <v>10.084477296726504</v>
      </c>
      <c r="CZ1743" s="14">
        <v>0.3675431156347187</v>
      </c>
      <c r="DA1743" s="22">
        <v>0.75471698113207553</v>
      </c>
      <c r="DB1743" s="22">
        <v>50.072568940493468</v>
      </c>
      <c r="DC1743" s="22">
        <v>0.34833091436865021</v>
      </c>
      <c r="DD1743" s="22">
        <v>0.23222060957910012</v>
      </c>
      <c r="DE1743" s="22">
        <v>0.17416545718432511</v>
      </c>
      <c r="DF1743" s="22">
        <v>0.20319303338171263</v>
      </c>
      <c r="DG1743" s="22">
        <v>48.214804063860669</v>
      </c>
      <c r="DH1743" s="14">
        <v>9.6153846153846168</v>
      </c>
      <c r="DI1743" s="24">
        <v>7.6400679117147705</v>
      </c>
      <c r="DJ1743" s="14">
        <v>27.576150356448476</v>
      </c>
      <c r="DK1743" s="4">
        <v>2926</v>
      </c>
      <c r="DL1743" s="22">
        <v>85.338345864661662</v>
      </c>
      <c r="DM1743" s="22">
        <v>12.508544087491455</v>
      </c>
      <c r="DN1743" s="22">
        <v>2.0505809979494192</v>
      </c>
      <c r="DO1743" s="22">
        <v>0.10252904989747096</v>
      </c>
      <c r="DP1743" s="4">
        <v>47</v>
      </c>
      <c r="DQ1743" s="22">
        <v>3.2060027285129604</v>
      </c>
      <c r="DR1743" s="4">
        <v>4</v>
      </c>
      <c r="DS1743" s="22">
        <v>4.4444444444444446</v>
      </c>
      <c r="DT1743" s="17">
        <v>830</v>
      </c>
      <c r="DU1743" s="22">
        <v>49.135446685878961</v>
      </c>
      <c r="DV1743" s="22">
        <v>15.201729106628243</v>
      </c>
      <c r="DW1743" s="26">
        <v>5.1315789473684212</v>
      </c>
      <c r="DX1743" s="12">
        <v>1.7160714285714285</v>
      </c>
    </row>
    <row r="1744" spans="1:128" ht="10.5" x14ac:dyDescent="0.25">
      <c r="A1744" s="11">
        <v>1740</v>
      </c>
      <c r="B1744" s="4" t="s">
        <v>1071</v>
      </c>
      <c r="C1744" s="4">
        <v>73</v>
      </c>
      <c r="D1744" s="22">
        <v>0</v>
      </c>
      <c r="E1744" s="22">
        <v>0</v>
      </c>
      <c r="F1744" s="22">
        <v>6.666666666666667</v>
      </c>
      <c r="G1744" s="22">
        <v>13.333333333333334</v>
      </c>
      <c r="H1744" s="22">
        <v>0</v>
      </c>
      <c r="I1744" s="22">
        <v>0</v>
      </c>
      <c r="J1744" s="22">
        <v>6.666666666666667</v>
      </c>
      <c r="K1744" s="22">
        <v>6.666666666666667</v>
      </c>
      <c r="L1744" s="22">
        <v>14.666666666666666</v>
      </c>
      <c r="M1744" s="22">
        <v>12</v>
      </c>
      <c r="N1744" s="22">
        <v>16</v>
      </c>
      <c r="O1744" s="22">
        <v>4</v>
      </c>
      <c r="P1744" s="22">
        <v>0</v>
      </c>
      <c r="Q1744" s="22">
        <v>8</v>
      </c>
      <c r="R1744" s="22">
        <v>8</v>
      </c>
      <c r="S1744" s="22">
        <v>4</v>
      </c>
      <c r="T1744" s="22">
        <v>0</v>
      </c>
      <c r="U1744" s="22">
        <v>0</v>
      </c>
      <c r="V1744" s="23">
        <v>15.714285714285708</v>
      </c>
      <c r="W1744" s="23">
        <v>0</v>
      </c>
      <c r="X1744" s="23">
        <v>84.285714285714292</v>
      </c>
      <c r="Y1744" s="23">
        <v>0</v>
      </c>
      <c r="Z1744" s="23">
        <v>0</v>
      </c>
      <c r="AA1744" s="23">
        <v>0</v>
      </c>
      <c r="AB1744" s="23">
        <v>0</v>
      </c>
      <c r="AC1744" s="23">
        <v>0</v>
      </c>
      <c r="AD1744" s="23">
        <v>0</v>
      </c>
      <c r="AE1744" s="23">
        <v>0</v>
      </c>
      <c r="AF1744" s="23">
        <v>0</v>
      </c>
      <c r="AG1744" s="23">
        <v>0</v>
      </c>
      <c r="AH1744" s="23">
        <v>4.2857142857142856</v>
      </c>
      <c r="AI1744" s="23">
        <v>0</v>
      </c>
      <c r="AJ1744" s="23">
        <v>0</v>
      </c>
      <c r="AK1744" s="23">
        <v>0</v>
      </c>
      <c r="AL1744" s="23">
        <v>5.7142857142857144</v>
      </c>
      <c r="AM1744" s="23">
        <v>0</v>
      </c>
      <c r="AN1744" s="23">
        <v>0</v>
      </c>
      <c r="AO1744" s="23">
        <v>0</v>
      </c>
      <c r="AP1744" s="23">
        <v>0</v>
      </c>
      <c r="AQ1744" s="23">
        <v>0</v>
      </c>
      <c r="AR1744" s="23">
        <v>0</v>
      </c>
      <c r="AS1744" s="23">
        <v>0</v>
      </c>
      <c r="AT1744" s="23">
        <v>0</v>
      </c>
      <c r="AU1744" s="23">
        <v>0</v>
      </c>
      <c r="AV1744" s="23">
        <v>0</v>
      </c>
      <c r="AW1744" s="23">
        <v>0</v>
      </c>
      <c r="AX1744" s="23">
        <v>0</v>
      </c>
      <c r="AY1744" s="23">
        <v>0</v>
      </c>
      <c r="AZ1744" s="23">
        <v>0</v>
      </c>
      <c r="BA1744" s="23">
        <v>0</v>
      </c>
      <c r="BB1744" s="23">
        <v>0</v>
      </c>
      <c r="BC1744" s="23">
        <v>0</v>
      </c>
      <c r="BD1744" s="23">
        <v>5.7142857142857144</v>
      </c>
      <c r="BE1744" s="23">
        <v>0</v>
      </c>
      <c r="BF1744" s="23">
        <v>0</v>
      </c>
      <c r="BG1744" s="23">
        <v>0</v>
      </c>
      <c r="BH1744" s="23">
        <v>0</v>
      </c>
      <c r="BI1744" s="23">
        <v>0</v>
      </c>
      <c r="BJ1744" s="23">
        <v>0</v>
      </c>
      <c r="BK1744" s="23">
        <v>0</v>
      </c>
      <c r="BL1744" s="23">
        <v>0</v>
      </c>
      <c r="BM1744" s="23">
        <v>0</v>
      </c>
      <c r="BN1744" s="23">
        <v>0</v>
      </c>
      <c r="BO1744" s="23">
        <v>0</v>
      </c>
      <c r="BP1744" s="23">
        <v>0</v>
      </c>
      <c r="BQ1744" s="23">
        <v>0</v>
      </c>
      <c r="BR1744" s="23">
        <v>0</v>
      </c>
      <c r="BS1744" s="23">
        <v>0</v>
      </c>
      <c r="BT1744" s="23">
        <v>0</v>
      </c>
      <c r="BU1744" s="23">
        <v>0</v>
      </c>
      <c r="BV1744" s="23">
        <v>0</v>
      </c>
      <c r="BW1744" s="23">
        <v>0</v>
      </c>
      <c r="BX1744" s="23">
        <v>0</v>
      </c>
      <c r="BY1744" s="23">
        <v>0</v>
      </c>
      <c r="BZ1744" s="23">
        <v>0</v>
      </c>
      <c r="CA1744" s="23">
        <v>4.6875</v>
      </c>
      <c r="CB1744" s="23">
        <v>0</v>
      </c>
      <c r="CC1744" s="23">
        <v>0</v>
      </c>
      <c r="CD1744" s="23">
        <v>0</v>
      </c>
      <c r="CE1744" s="23">
        <v>0</v>
      </c>
      <c r="CF1744" s="23">
        <v>0</v>
      </c>
      <c r="CG1744" s="23">
        <v>0</v>
      </c>
      <c r="CH1744" s="23">
        <v>0</v>
      </c>
      <c r="CI1744" s="23">
        <v>0</v>
      </c>
      <c r="CJ1744" s="23">
        <v>0</v>
      </c>
      <c r="CK1744" s="23">
        <v>0</v>
      </c>
      <c r="CL1744" s="23">
        <v>0</v>
      </c>
      <c r="CM1744" s="23">
        <v>0</v>
      </c>
      <c r="CN1744" s="23">
        <v>0</v>
      </c>
      <c r="CO1744" s="23">
        <v>0</v>
      </c>
      <c r="CP1744" s="23">
        <v>0</v>
      </c>
      <c r="CQ1744" s="23">
        <v>0</v>
      </c>
      <c r="CR1744" s="23">
        <v>0</v>
      </c>
      <c r="CS1744" s="23">
        <v>0</v>
      </c>
      <c r="CT1744" s="23">
        <v>0</v>
      </c>
      <c r="CU1744" s="23">
        <v>0</v>
      </c>
      <c r="CV1744" s="23">
        <v>0</v>
      </c>
      <c r="CW1744" s="23">
        <v>0</v>
      </c>
      <c r="CX1744" s="23">
        <v>0</v>
      </c>
      <c r="CY1744" s="27">
        <v>16.438356164383563</v>
      </c>
      <c r="CZ1744" s="14">
        <v>0</v>
      </c>
      <c r="DA1744" s="22">
        <v>6.1538461538461542</v>
      </c>
      <c r="DB1744" s="22">
        <v>58.461538461538467</v>
      </c>
      <c r="DC1744" s="22">
        <v>0</v>
      </c>
      <c r="DD1744" s="22">
        <v>0</v>
      </c>
      <c r="DE1744" s="22">
        <v>0</v>
      </c>
      <c r="DF1744" s="22">
        <v>0</v>
      </c>
      <c r="DG1744" s="22">
        <v>35.384615384615387</v>
      </c>
      <c r="DH1744" s="14" t="e">
        <v>#DIV/0!</v>
      </c>
      <c r="DI1744" s="24">
        <v>12.5</v>
      </c>
      <c r="DJ1744" s="14">
        <v>22.413793103448278</v>
      </c>
      <c r="DK1744" s="4">
        <v>39</v>
      </c>
      <c r="DL1744" s="22">
        <v>100</v>
      </c>
      <c r="DM1744" s="22">
        <v>0</v>
      </c>
      <c r="DN1744" s="22">
        <v>0</v>
      </c>
      <c r="DO1744" s="22">
        <v>0</v>
      </c>
      <c r="DP1744" s="4">
        <v>0</v>
      </c>
      <c r="DQ1744" s="22">
        <v>0</v>
      </c>
      <c r="DR1744" s="4">
        <v>0</v>
      </c>
      <c r="DS1744" s="22" t="e">
        <v>#DIV/0!</v>
      </c>
      <c r="DT1744" s="17">
        <v>472.72727272727275</v>
      </c>
      <c r="DU1744" s="22">
        <v>62.962962962962962</v>
      </c>
      <c r="DV1744" s="22">
        <v>25.925925925925924</v>
      </c>
      <c r="DW1744" s="26">
        <v>0</v>
      </c>
      <c r="DX1744" s="12">
        <v>2.0769230769230771</v>
      </c>
    </row>
    <row r="1745" spans="1:128" ht="10.5" x14ac:dyDescent="0.25">
      <c r="A1745" s="11">
        <v>1741</v>
      </c>
      <c r="B1745" s="4" t="s">
        <v>2240</v>
      </c>
      <c r="C1745" s="4">
        <v>42</v>
      </c>
      <c r="D1745" s="22">
        <v>15.384615384615385</v>
      </c>
      <c r="E1745" s="22">
        <v>0</v>
      </c>
      <c r="F1745" s="22">
        <v>30.76923076923077</v>
      </c>
      <c r="G1745" s="22">
        <v>0</v>
      </c>
      <c r="H1745" s="22">
        <v>0</v>
      </c>
      <c r="I1745" s="22">
        <v>7.6923076923076925</v>
      </c>
      <c r="J1745" s="22">
        <v>0</v>
      </c>
      <c r="K1745" s="22">
        <v>7.6923076923076925</v>
      </c>
      <c r="L1745" s="22">
        <v>0</v>
      </c>
      <c r="M1745" s="22">
        <v>0</v>
      </c>
      <c r="N1745" s="22">
        <v>10.256410256410255</v>
      </c>
      <c r="O1745" s="22">
        <v>0</v>
      </c>
      <c r="P1745" s="22">
        <v>7.6923076923076925</v>
      </c>
      <c r="Q1745" s="22">
        <v>10.256410256410255</v>
      </c>
      <c r="R1745" s="22">
        <v>0</v>
      </c>
      <c r="S1745" s="22">
        <v>10.256410256410255</v>
      </c>
      <c r="T1745" s="22">
        <v>0</v>
      </c>
      <c r="U1745" s="22">
        <v>0</v>
      </c>
      <c r="V1745" s="23">
        <v>0</v>
      </c>
      <c r="W1745" s="23">
        <v>0</v>
      </c>
      <c r="X1745" s="23">
        <v>100</v>
      </c>
      <c r="Y1745" s="23">
        <v>0</v>
      </c>
      <c r="Z1745" s="23">
        <v>0</v>
      </c>
      <c r="AA1745" s="23">
        <v>0</v>
      </c>
      <c r="AB1745" s="23">
        <v>0</v>
      </c>
      <c r="AC1745" s="23">
        <v>0</v>
      </c>
      <c r="AD1745" s="23">
        <v>0</v>
      </c>
      <c r="AE1745" s="23">
        <v>0</v>
      </c>
      <c r="AF1745" s="23">
        <v>0</v>
      </c>
      <c r="AG1745" s="23">
        <v>0</v>
      </c>
      <c r="AH1745" s="23">
        <v>0</v>
      </c>
      <c r="AI1745" s="23">
        <v>0</v>
      </c>
      <c r="AJ1745" s="23">
        <v>0</v>
      </c>
      <c r="AK1745" s="23">
        <v>0</v>
      </c>
      <c r="AL1745" s="23">
        <v>0</v>
      </c>
      <c r="AM1745" s="23">
        <v>0</v>
      </c>
      <c r="AN1745" s="23">
        <v>0</v>
      </c>
      <c r="AO1745" s="23">
        <v>0</v>
      </c>
      <c r="AP1745" s="23">
        <v>0</v>
      </c>
      <c r="AQ1745" s="23">
        <v>0</v>
      </c>
      <c r="AR1745" s="23">
        <v>0</v>
      </c>
      <c r="AS1745" s="23">
        <v>0</v>
      </c>
      <c r="AT1745" s="23">
        <v>0</v>
      </c>
      <c r="AU1745" s="23">
        <v>0</v>
      </c>
      <c r="AV1745" s="23">
        <v>0</v>
      </c>
      <c r="AW1745" s="23">
        <v>0</v>
      </c>
      <c r="AX1745" s="23">
        <v>0</v>
      </c>
      <c r="AY1745" s="23">
        <v>0</v>
      </c>
      <c r="AZ1745" s="23">
        <v>0</v>
      </c>
      <c r="BA1745" s="23">
        <v>0</v>
      </c>
      <c r="BB1745" s="23">
        <v>0</v>
      </c>
      <c r="BC1745" s="23">
        <v>0</v>
      </c>
      <c r="BD1745" s="23">
        <v>0</v>
      </c>
      <c r="BE1745" s="23">
        <v>0</v>
      </c>
      <c r="BF1745" s="23">
        <v>0</v>
      </c>
      <c r="BG1745" s="23">
        <v>0</v>
      </c>
      <c r="BH1745" s="23">
        <v>0</v>
      </c>
      <c r="BI1745" s="23">
        <v>0</v>
      </c>
      <c r="BJ1745" s="23">
        <v>0</v>
      </c>
      <c r="BK1745" s="23">
        <v>0</v>
      </c>
      <c r="BL1745" s="23">
        <v>0</v>
      </c>
      <c r="BM1745" s="23">
        <v>0</v>
      </c>
      <c r="BN1745" s="23">
        <v>0</v>
      </c>
      <c r="BO1745" s="23">
        <v>0</v>
      </c>
      <c r="BP1745" s="23">
        <v>0</v>
      </c>
      <c r="BQ1745" s="23">
        <v>0</v>
      </c>
      <c r="BR1745" s="23">
        <v>0</v>
      </c>
      <c r="BS1745" s="23">
        <v>0</v>
      </c>
      <c r="BT1745" s="23">
        <v>0</v>
      </c>
      <c r="BU1745" s="23">
        <v>0</v>
      </c>
      <c r="BV1745" s="23">
        <v>0</v>
      </c>
      <c r="BW1745" s="23">
        <v>0</v>
      </c>
      <c r="BX1745" s="23">
        <v>0</v>
      </c>
      <c r="BY1745" s="23">
        <v>0</v>
      </c>
      <c r="BZ1745" s="23">
        <v>0</v>
      </c>
      <c r="CA1745" s="23">
        <v>0</v>
      </c>
      <c r="CB1745" s="23">
        <v>0</v>
      </c>
      <c r="CC1745" s="23">
        <v>0</v>
      </c>
      <c r="CD1745" s="23">
        <v>0</v>
      </c>
      <c r="CE1745" s="23">
        <v>0</v>
      </c>
      <c r="CF1745" s="23">
        <v>0</v>
      </c>
      <c r="CG1745" s="23">
        <v>0</v>
      </c>
      <c r="CH1745" s="23">
        <v>0</v>
      </c>
      <c r="CI1745" s="23">
        <v>0</v>
      </c>
      <c r="CJ1745" s="23">
        <v>0</v>
      </c>
      <c r="CK1745" s="23">
        <v>0</v>
      </c>
      <c r="CL1745" s="23">
        <v>0</v>
      </c>
      <c r="CM1745" s="23">
        <v>0</v>
      </c>
      <c r="CN1745" s="23">
        <v>0</v>
      </c>
      <c r="CO1745" s="23">
        <v>0</v>
      </c>
      <c r="CP1745" s="23">
        <v>0</v>
      </c>
      <c r="CQ1745" s="23">
        <v>0</v>
      </c>
      <c r="CR1745" s="23">
        <v>0</v>
      </c>
      <c r="CS1745" s="23">
        <v>0</v>
      </c>
      <c r="CT1745" s="23">
        <v>0</v>
      </c>
      <c r="CU1745" s="23">
        <v>0</v>
      </c>
      <c r="CV1745" s="23">
        <v>0</v>
      </c>
      <c r="CW1745" s="23">
        <v>0</v>
      </c>
      <c r="CX1745" s="23">
        <v>0</v>
      </c>
      <c r="CY1745" s="27">
        <v>16.666666666666657</v>
      </c>
      <c r="CZ1745" s="14">
        <v>0</v>
      </c>
      <c r="DA1745" s="22">
        <v>0</v>
      </c>
      <c r="DB1745" s="22">
        <v>25</v>
      </c>
      <c r="DC1745" s="22">
        <v>0</v>
      </c>
      <c r="DD1745" s="22">
        <v>0</v>
      </c>
      <c r="DE1745" s="22">
        <v>0</v>
      </c>
      <c r="DF1745" s="22">
        <v>0</v>
      </c>
      <c r="DG1745" s="22">
        <v>75</v>
      </c>
      <c r="DH1745" s="14" t="e">
        <v>#DIV/0!</v>
      </c>
      <c r="DI1745" s="24">
        <v>0</v>
      </c>
      <c r="DJ1745" s="14">
        <v>15</v>
      </c>
      <c r="DK1745" s="4">
        <v>14</v>
      </c>
      <c r="DL1745" s="22">
        <v>100</v>
      </c>
      <c r="DM1745" s="22">
        <v>0</v>
      </c>
      <c r="DN1745" s="22">
        <v>0</v>
      </c>
      <c r="DO1745" s="22">
        <v>0</v>
      </c>
      <c r="DP1745" s="4">
        <v>0</v>
      </c>
      <c r="DQ1745" s="22">
        <v>0</v>
      </c>
      <c r="DR1745" s="4">
        <v>0</v>
      </c>
      <c r="DS1745" s="22" t="e">
        <v>#DIV/0!</v>
      </c>
      <c r="DT1745" s="17">
        <v>487.5</v>
      </c>
      <c r="DU1745" s="22">
        <v>62.5</v>
      </c>
      <c r="DV1745" s="22">
        <v>0</v>
      </c>
      <c r="DW1745" s="26">
        <v>0</v>
      </c>
      <c r="DX1745" s="12">
        <v>2</v>
      </c>
    </row>
    <row r="1746" spans="1:128" ht="10.5" x14ac:dyDescent="0.25">
      <c r="A1746" s="11">
        <v>1742</v>
      </c>
      <c r="B1746" s="4" t="s">
        <v>2241</v>
      </c>
      <c r="C1746" s="4">
        <v>48</v>
      </c>
      <c r="D1746" s="22">
        <v>0</v>
      </c>
      <c r="E1746" s="22">
        <v>0</v>
      </c>
      <c r="F1746" s="22">
        <v>0</v>
      </c>
      <c r="G1746" s="22">
        <v>0</v>
      </c>
      <c r="H1746" s="22">
        <v>8.5714285714285712</v>
      </c>
      <c r="I1746" s="22">
        <v>0</v>
      </c>
      <c r="J1746" s="22">
        <v>8.5714285714285712</v>
      </c>
      <c r="K1746" s="22">
        <v>8.5714285714285712</v>
      </c>
      <c r="L1746" s="22">
        <v>0</v>
      </c>
      <c r="M1746" s="22">
        <v>20</v>
      </c>
      <c r="N1746" s="22">
        <v>17.142857142857142</v>
      </c>
      <c r="O1746" s="22">
        <v>8.5714285714285712</v>
      </c>
      <c r="P1746" s="22">
        <v>8.5714285714285712</v>
      </c>
      <c r="Q1746" s="22">
        <v>8.5714285714285712</v>
      </c>
      <c r="R1746" s="22">
        <v>11.428571428571429</v>
      </c>
      <c r="S1746" s="22">
        <v>0</v>
      </c>
      <c r="T1746" s="22">
        <v>0</v>
      </c>
      <c r="U1746" s="22">
        <v>0</v>
      </c>
      <c r="V1746" s="23">
        <v>23.076923076923066</v>
      </c>
      <c r="W1746" s="23">
        <v>0</v>
      </c>
      <c r="X1746" s="23">
        <v>76.923076923076934</v>
      </c>
      <c r="Y1746" s="23">
        <v>0</v>
      </c>
      <c r="Z1746" s="23">
        <v>0</v>
      </c>
      <c r="AA1746" s="23">
        <v>0</v>
      </c>
      <c r="AB1746" s="23">
        <v>0</v>
      </c>
      <c r="AC1746" s="23">
        <v>0</v>
      </c>
      <c r="AD1746" s="23">
        <v>0</v>
      </c>
      <c r="AE1746" s="23">
        <v>0</v>
      </c>
      <c r="AF1746" s="23">
        <v>0</v>
      </c>
      <c r="AG1746" s="23">
        <v>0</v>
      </c>
      <c r="AH1746" s="23">
        <v>0</v>
      </c>
      <c r="AI1746" s="23">
        <v>0</v>
      </c>
      <c r="AJ1746" s="23">
        <v>0</v>
      </c>
      <c r="AK1746" s="23">
        <v>0</v>
      </c>
      <c r="AL1746" s="23">
        <v>0</v>
      </c>
      <c r="AM1746" s="23">
        <v>0</v>
      </c>
      <c r="AN1746" s="23">
        <v>0</v>
      </c>
      <c r="AO1746" s="23">
        <v>0</v>
      </c>
      <c r="AP1746" s="23">
        <v>0</v>
      </c>
      <c r="AQ1746" s="23">
        <v>0</v>
      </c>
      <c r="AR1746" s="23">
        <v>0</v>
      </c>
      <c r="AS1746" s="23">
        <v>0</v>
      </c>
      <c r="AT1746" s="23">
        <v>0</v>
      </c>
      <c r="AU1746" s="23">
        <v>0</v>
      </c>
      <c r="AV1746" s="23">
        <v>0</v>
      </c>
      <c r="AW1746" s="23">
        <v>0</v>
      </c>
      <c r="AX1746" s="23">
        <v>0</v>
      </c>
      <c r="AY1746" s="23">
        <v>0</v>
      </c>
      <c r="AZ1746" s="23">
        <v>0</v>
      </c>
      <c r="BA1746" s="23">
        <v>0</v>
      </c>
      <c r="BB1746" s="23">
        <v>0</v>
      </c>
      <c r="BC1746" s="23">
        <v>0</v>
      </c>
      <c r="BD1746" s="23">
        <v>12.820512820512819</v>
      </c>
      <c r="BE1746" s="23">
        <v>0</v>
      </c>
      <c r="BF1746" s="23">
        <v>0</v>
      </c>
      <c r="BG1746" s="23">
        <v>0</v>
      </c>
      <c r="BH1746" s="23">
        <v>0</v>
      </c>
      <c r="BI1746" s="23">
        <v>0</v>
      </c>
      <c r="BJ1746" s="23">
        <v>0</v>
      </c>
      <c r="BK1746" s="23">
        <v>0</v>
      </c>
      <c r="BL1746" s="23">
        <v>0</v>
      </c>
      <c r="BM1746" s="23">
        <v>0</v>
      </c>
      <c r="BN1746" s="23">
        <v>0</v>
      </c>
      <c r="BO1746" s="23">
        <v>0</v>
      </c>
      <c r="BP1746" s="23">
        <v>0</v>
      </c>
      <c r="BQ1746" s="23">
        <v>0</v>
      </c>
      <c r="BR1746" s="23">
        <v>0</v>
      </c>
      <c r="BS1746" s="23">
        <v>0</v>
      </c>
      <c r="BT1746" s="23">
        <v>0</v>
      </c>
      <c r="BU1746" s="23">
        <v>0</v>
      </c>
      <c r="BV1746" s="23">
        <v>0</v>
      </c>
      <c r="BW1746" s="23">
        <v>0</v>
      </c>
      <c r="BX1746" s="23">
        <v>0</v>
      </c>
      <c r="BY1746" s="23">
        <v>0</v>
      </c>
      <c r="BZ1746" s="23">
        <v>0</v>
      </c>
      <c r="CA1746" s="23">
        <v>0</v>
      </c>
      <c r="CB1746" s="23">
        <v>0</v>
      </c>
      <c r="CC1746" s="23">
        <v>0</v>
      </c>
      <c r="CD1746" s="23">
        <v>0</v>
      </c>
      <c r="CE1746" s="23">
        <v>0</v>
      </c>
      <c r="CF1746" s="23">
        <v>0</v>
      </c>
      <c r="CG1746" s="23">
        <v>0</v>
      </c>
      <c r="CH1746" s="23">
        <v>0</v>
      </c>
      <c r="CI1746" s="23">
        <v>0</v>
      </c>
      <c r="CJ1746" s="23">
        <v>0</v>
      </c>
      <c r="CK1746" s="23">
        <v>0</v>
      </c>
      <c r="CL1746" s="23">
        <v>0</v>
      </c>
      <c r="CM1746" s="23">
        <v>0</v>
      </c>
      <c r="CN1746" s="23">
        <v>0</v>
      </c>
      <c r="CO1746" s="23">
        <v>0</v>
      </c>
      <c r="CP1746" s="23">
        <v>0</v>
      </c>
      <c r="CQ1746" s="23">
        <v>0</v>
      </c>
      <c r="CR1746" s="23">
        <v>0</v>
      </c>
      <c r="CS1746" s="23">
        <v>0</v>
      </c>
      <c r="CT1746" s="23">
        <v>0</v>
      </c>
      <c r="CU1746" s="23">
        <v>0</v>
      </c>
      <c r="CV1746" s="23">
        <v>0</v>
      </c>
      <c r="CW1746" s="23">
        <v>0</v>
      </c>
      <c r="CX1746" s="23">
        <v>0</v>
      </c>
      <c r="CY1746" s="27">
        <v>35.416666666666657</v>
      </c>
      <c r="CZ1746" s="14">
        <v>0</v>
      </c>
      <c r="DA1746" s="22">
        <v>0</v>
      </c>
      <c r="DB1746" s="22">
        <v>55.882352941176471</v>
      </c>
      <c r="DC1746" s="22">
        <v>0</v>
      </c>
      <c r="DD1746" s="22">
        <v>0</v>
      </c>
      <c r="DE1746" s="22">
        <v>0</v>
      </c>
      <c r="DF1746" s="22">
        <v>0</v>
      </c>
      <c r="DG1746" s="22">
        <v>44.117647058823529</v>
      </c>
      <c r="DH1746" s="14">
        <v>0</v>
      </c>
      <c r="DI1746" s="24">
        <v>0</v>
      </c>
      <c r="DJ1746" s="14">
        <v>21.875</v>
      </c>
      <c r="DK1746" s="4">
        <v>29</v>
      </c>
      <c r="DL1746" s="22">
        <v>100</v>
      </c>
      <c r="DM1746" s="22">
        <v>0</v>
      </c>
      <c r="DN1746" s="22">
        <v>0</v>
      </c>
      <c r="DO1746" s="22">
        <v>0</v>
      </c>
      <c r="DP1746" s="4">
        <v>0</v>
      </c>
      <c r="DQ1746" s="22">
        <v>0</v>
      </c>
      <c r="DR1746" s="4">
        <v>0</v>
      </c>
      <c r="DS1746" s="22">
        <v>0</v>
      </c>
      <c r="DT1746" s="17">
        <v>625</v>
      </c>
      <c r="DU1746" s="22">
        <v>34.782608695652172</v>
      </c>
      <c r="DV1746" s="22">
        <v>43.478260869565219</v>
      </c>
      <c r="DW1746" s="26">
        <v>0</v>
      </c>
      <c r="DX1746" s="12">
        <v>1.6470588235294117</v>
      </c>
    </row>
    <row r="1747" spans="1:128" ht="10.5" x14ac:dyDescent="0.25">
      <c r="A1747" s="11">
        <v>1743</v>
      </c>
      <c r="B1747" s="4" t="s">
        <v>1072</v>
      </c>
      <c r="C1747" s="4">
        <v>356</v>
      </c>
      <c r="D1747" s="22">
        <v>4.2735042735042734</v>
      </c>
      <c r="E1747" s="22">
        <v>4.5584045584045585</v>
      </c>
      <c r="F1747" s="22">
        <v>4.5584045584045585</v>
      </c>
      <c r="G1747" s="22">
        <v>6.5527065527065522</v>
      </c>
      <c r="H1747" s="22">
        <v>3.133903133903134</v>
      </c>
      <c r="I1747" s="22">
        <v>2.5641025641025639</v>
      </c>
      <c r="J1747" s="22">
        <v>5.1282051282051277</v>
      </c>
      <c r="K1747" s="22">
        <v>3.4188034188034191</v>
      </c>
      <c r="L1747" s="22">
        <v>6.5527065527065522</v>
      </c>
      <c r="M1747" s="22">
        <v>7.6923076923076925</v>
      </c>
      <c r="N1747" s="22">
        <v>9.9715099715099722</v>
      </c>
      <c r="O1747" s="22">
        <v>8.2621082621082618</v>
      </c>
      <c r="P1747" s="22">
        <v>8.2621082621082618</v>
      </c>
      <c r="Q1747" s="22">
        <v>10.541310541310542</v>
      </c>
      <c r="R1747" s="22">
        <v>7.9772079772079767</v>
      </c>
      <c r="S1747" s="22">
        <v>2.8490028490028489</v>
      </c>
      <c r="T1747" s="22">
        <v>2.8490028490028489</v>
      </c>
      <c r="U1747" s="22">
        <v>0.85470085470085477</v>
      </c>
      <c r="V1747" s="23">
        <v>12.874251497005986</v>
      </c>
      <c r="W1747" s="23">
        <v>0</v>
      </c>
      <c r="X1747" s="23">
        <v>87.125748502994014</v>
      </c>
      <c r="Y1747" s="23">
        <v>0</v>
      </c>
      <c r="Z1747" s="23">
        <v>0</v>
      </c>
      <c r="AA1747" s="23">
        <v>0</v>
      </c>
      <c r="AB1747" s="23">
        <v>0</v>
      </c>
      <c r="AC1747" s="23">
        <v>0</v>
      </c>
      <c r="AD1747" s="23">
        <v>0</v>
      </c>
      <c r="AE1747" s="23">
        <v>0</v>
      </c>
      <c r="AF1747" s="23">
        <v>0</v>
      </c>
      <c r="AG1747" s="23">
        <v>0</v>
      </c>
      <c r="AH1747" s="23">
        <v>3.8922155688622757</v>
      </c>
      <c r="AI1747" s="23">
        <v>0</v>
      </c>
      <c r="AJ1747" s="23">
        <v>0</v>
      </c>
      <c r="AK1747" s="23">
        <v>0</v>
      </c>
      <c r="AL1747" s="23">
        <v>2.3952095808383236</v>
      </c>
      <c r="AM1747" s="23">
        <v>0</v>
      </c>
      <c r="AN1747" s="23">
        <v>0</v>
      </c>
      <c r="AO1747" s="23">
        <v>0</v>
      </c>
      <c r="AP1747" s="23">
        <v>0</v>
      </c>
      <c r="AQ1747" s="23">
        <v>0</v>
      </c>
      <c r="AR1747" s="23">
        <v>0</v>
      </c>
      <c r="AS1747" s="23">
        <v>0</v>
      </c>
      <c r="AT1747" s="23">
        <v>0</v>
      </c>
      <c r="AU1747" s="23">
        <v>0</v>
      </c>
      <c r="AV1747" s="23">
        <v>0</v>
      </c>
      <c r="AW1747" s="23">
        <v>0</v>
      </c>
      <c r="AX1747" s="23">
        <v>0</v>
      </c>
      <c r="AY1747" s="23">
        <v>0</v>
      </c>
      <c r="AZ1747" s="23">
        <v>0</v>
      </c>
      <c r="BA1747" s="23">
        <v>0</v>
      </c>
      <c r="BB1747" s="23">
        <v>0</v>
      </c>
      <c r="BC1747" s="23">
        <v>0.89820359281437123</v>
      </c>
      <c r="BD1747" s="23">
        <v>2.6946107784431139</v>
      </c>
      <c r="BE1747" s="23">
        <v>0</v>
      </c>
      <c r="BF1747" s="23">
        <v>0</v>
      </c>
      <c r="BG1747" s="23">
        <v>0</v>
      </c>
      <c r="BH1747" s="23">
        <v>0</v>
      </c>
      <c r="BI1747" s="23">
        <v>0</v>
      </c>
      <c r="BJ1747" s="23">
        <v>0</v>
      </c>
      <c r="BK1747" s="23">
        <v>0</v>
      </c>
      <c r="BL1747" s="23">
        <v>0</v>
      </c>
      <c r="BM1747" s="23">
        <v>0</v>
      </c>
      <c r="BN1747" s="23">
        <v>0</v>
      </c>
      <c r="BO1747" s="23">
        <v>0</v>
      </c>
      <c r="BP1747" s="23">
        <v>0</v>
      </c>
      <c r="BQ1747" s="23">
        <v>0</v>
      </c>
      <c r="BR1747" s="23">
        <v>0</v>
      </c>
      <c r="BS1747" s="23">
        <v>0</v>
      </c>
      <c r="BT1747" s="23">
        <v>0</v>
      </c>
      <c r="BU1747" s="23">
        <v>0</v>
      </c>
      <c r="BV1747" s="23">
        <v>0</v>
      </c>
      <c r="BW1747" s="23">
        <v>0</v>
      </c>
      <c r="BX1747" s="23">
        <v>0</v>
      </c>
      <c r="BY1747" s="23">
        <v>0</v>
      </c>
      <c r="BZ1747" s="23">
        <v>0</v>
      </c>
      <c r="CA1747" s="23">
        <v>1.1627906976744187</v>
      </c>
      <c r="CB1747" s="23">
        <v>0</v>
      </c>
      <c r="CC1747" s="23">
        <v>0</v>
      </c>
      <c r="CD1747" s="23">
        <v>0</v>
      </c>
      <c r="CE1747" s="23">
        <v>0</v>
      </c>
      <c r="CF1747" s="23">
        <v>0</v>
      </c>
      <c r="CG1747" s="23">
        <v>0</v>
      </c>
      <c r="CH1747" s="23">
        <v>0</v>
      </c>
      <c r="CI1747" s="23">
        <v>0</v>
      </c>
      <c r="CJ1747" s="23">
        <v>0</v>
      </c>
      <c r="CK1747" s="23">
        <v>0</v>
      </c>
      <c r="CL1747" s="23">
        <v>0</v>
      </c>
      <c r="CM1747" s="23">
        <v>0</v>
      </c>
      <c r="CN1747" s="23">
        <v>0</v>
      </c>
      <c r="CO1747" s="23">
        <v>0</v>
      </c>
      <c r="CP1747" s="23">
        <v>0</v>
      </c>
      <c r="CQ1747" s="23">
        <v>0</v>
      </c>
      <c r="CR1747" s="23">
        <v>0</v>
      </c>
      <c r="CS1747" s="23">
        <v>0</v>
      </c>
      <c r="CT1747" s="23">
        <v>0</v>
      </c>
      <c r="CU1747" s="23">
        <v>0</v>
      </c>
      <c r="CV1747" s="23">
        <v>0</v>
      </c>
      <c r="CW1747" s="23">
        <v>0</v>
      </c>
      <c r="CX1747" s="23">
        <v>0</v>
      </c>
      <c r="CY1747" s="27">
        <v>5.8988764044943736</v>
      </c>
      <c r="CZ1747" s="14">
        <v>0</v>
      </c>
      <c r="DA1747" s="22">
        <v>1.2383900928792571</v>
      </c>
      <c r="DB1747" s="22">
        <v>36.222910216718269</v>
      </c>
      <c r="DC1747" s="22">
        <v>0</v>
      </c>
      <c r="DD1747" s="22">
        <v>0</v>
      </c>
      <c r="DE1747" s="22">
        <v>0</v>
      </c>
      <c r="DF1747" s="22">
        <v>0</v>
      </c>
      <c r="DG1747" s="22">
        <v>62.538699690402474</v>
      </c>
      <c r="DH1747" s="14">
        <v>0</v>
      </c>
      <c r="DI1747" s="24">
        <v>3.8805970149253728</v>
      </c>
      <c r="DJ1747" s="14">
        <v>30.272108843537417</v>
      </c>
      <c r="DK1747" s="4">
        <v>184</v>
      </c>
      <c r="DL1747" s="22">
        <v>100</v>
      </c>
      <c r="DM1747" s="22">
        <v>0</v>
      </c>
      <c r="DN1747" s="22">
        <v>0</v>
      </c>
      <c r="DO1747" s="22">
        <v>0</v>
      </c>
      <c r="DP1747" s="4">
        <v>6</v>
      </c>
      <c r="DQ1747" s="22">
        <v>3.0150753768844218</v>
      </c>
      <c r="DR1747" s="4">
        <v>0</v>
      </c>
      <c r="DS1747" s="22">
        <v>0</v>
      </c>
      <c r="DT1747" s="17">
        <v>782</v>
      </c>
      <c r="DU1747" s="22">
        <v>42.021276595744681</v>
      </c>
      <c r="DV1747" s="22">
        <v>25.531914893617021</v>
      </c>
      <c r="DW1747" s="26">
        <v>15.079365079365079</v>
      </c>
      <c r="DX1747" s="12">
        <v>2.0735294117647061</v>
      </c>
    </row>
    <row r="1748" spans="1:128" ht="10.5" x14ac:dyDescent="0.25">
      <c r="A1748" s="11">
        <v>1744</v>
      </c>
      <c r="B1748" s="4" t="s">
        <v>2242</v>
      </c>
      <c r="C1748" s="4">
        <v>38</v>
      </c>
      <c r="D1748" s="22">
        <v>8</v>
      </c>
      <c r="E1748" s="22">
        <v>6</v>
      </c>
      <c r="F1748" s="22">
        <v>8</v>
      </c>
      <c r="G1748" s="22">
        <v>0</v>
      </c>
      <c r="H1748" s="22">
        <v>0</v>
      </c>
      <c r="I1748" s="22">
        <v>6</v>
      </c>
      <c r="J1748" s="22">
        <v>6</v>
      </c>
      <c r="K1748" s="22">
        <v>8</v>
      </c>
      <c r="L1748" s="22">
        <v>6</v>
      </c>
      <c r="M1748" s="22">
        <v>10</v>
      </c>
      <c r="N1748" s="22">
        <v>0</v>
      </c>
      <c r="O1748" s="22">
        <v>8</v>
      </c>
      <c r="P1748" s="22">
        <v>14.000000000000002</v>
      </c>
      <c r="Q1748" s="22">
        <v>20</v>
      </c>
      <c r="R1748" s="22">
        <v>0</v>
      </c>
      <c r="S1748" s="22">
        <v>0</v>
      </c>
      <c r="T1748" s="22">
        <v>0</v>
      </c>
      <c r="U1748" s="22">
        <v>0</v>
      </c>
      <c r="V1748" s="23">
        <v>0</v>
      </c>
      <c r="W1748" s="23">
        <v>0</v>
      </c>
      <c r="X1748" s="23">
        <v>100</v>
      </c>
      <c r="Y1748" s="23">
        <v>0</v>
      </c>
      <c r="Z1748" s="23">
        <v>0</v>
      </c>
      <c r="AA1748" s="23">
        <v>0</v>
      </c>
      <c r="AB1748" s="23">
        <v>0</v>
      </c>
      <c r="AC1748" s="23">
        <v>0</v>
      </c>
      <c r="AD1748" s="23">
        <v>0</v>
      </c>
      <c r="AE1748" s="23">
        <v>0</v>
      </c>
      <c r="AF1748" s="23">
        <v>0</v>
      </c>
      <c r="AG1748" s="23">
        <v>0</v>
      </c>
      <c r="AH1748" s="23">
        <v>0</v>
      </c>
      <c r="AI1748" s="23">
        <v>0</v>
      </c>
      <c r="AJ1748" s="23">
        <v>0</v>
      </c>
      <c r="AK1748" s="23">
        <v>0</v>
      </c>
      <c r="AL1748" s="23">
        <v>0</v>
      </c>
      <c r="AM1748" s="23">
        <v>0</v>
      </c>
      <c r="AN1748" s="23">
        <v>0</v>
      </c>
      <c r="AO1748" s="23">
        <v>0</v>
      </c>
      <c r="AP1748" s="23">
        <v>0</v>
      </c>
      <c r="AQ1748" s="23">
        <v>0</v>
      </c>
      <c r="AR1748" s="23">
        <v>0</v>
      </c>
      <c r="AS1748" s="23">
        <v>0</v>
      </c>
      <c r="AT1748" s="23">
        <v>0</v>
      </c>
      <c r="AU1748" s="23">
        <v>0</v>
      </c>
      <c r="AV1748" s="23">
        <v>0</v>
      </c>
      <c r="AW1748" s="23">
        <v>0</v>
      </c>
      <c r="AX1748" s="23">
        <v>0</v>
      </c>
      <c r="AY1748" s="23">
        <v>0</v>
      </c>
      <c r="AZ1748" s="23">
        <v>0</v>
      </c>
      <c r="BA1748" s="23">
        <v>0</v>
      </c>
      <c r="BB1748" s="23">
        <v>0</v>
      </c>
      <c r="BC1748" s="23">
        <v>0</v>
      </c>
      <c r="BD1748" s="23">
        <v>0</v>
      </c>
      <c r="BE1748" s="23">
        <v>0</v>
      </c>
      <c r="BF1748" s="23">
        <v>0</v>
      </c>
      <c r="BG1748" s="23">
        <v>0</v>
      </c>
      <c r="BH1748" s="23">
        <v>0</v>
      </c>
      <c r="BI1748" s="23">
        <v>0</v>
      </c>
      <c r="BJ1748" s="23">
        <v>0</v>
      </c>
      <c r="BK1748" s="23">
        <v>0</v>
      </c>
      <c r="BL1748" s="23">
        <v>0</v>
      </c>
      <c r="BM1748" s="23">
        <v>0</v>
      </c>
      <c r="BN1748" s="23">
        <v>0</v>
      </c>
      <c r="BO1748" s="23">
        <v>0</v>
      </c>
      <c r="BP1748" s="23">
        <v>0</v>
      </c>
      <c r="BQ1748" s="23">
        <v>0</v>
      </c>
      <c r="BR1748" s="23">
        <v>0</v>
      </c>
      <c r="BS1748" s="23">
        <v>0</v>
      </c>
      <c r="BT1748" s="23">
        <v>0</v>
      </c>
      <c r="BU1748" s="23">
        <v>0</v>
      </c>
      <c r="BV1748" s="23">
        <v>0</v>
      </c>
      <c r="BW1748" s="23">
        <v>0</v>
      </c>
      <c r="BX1748" s="23">
        <v>0</v>
      </c>
      <c r="BY1748" s="23">
        <v>0</v>
      </c>
      <c r="BZ1748" s="23">
        <v>0</v>
      </c>
      <c r="CA1748" s="23">
        <v>0</v>
      </c>
      <c r="CB1748" s="23">
        <v>0</v>
      </c>
      <c r="CC1748" s="23">
        <v>0</v>
      </c>
      <c r="CD1748" s="23">
        <v>0</v>
      </c>
      <c r="CE1748" s="23">
        <v>0</v>
      </c>
      <c r="CF1748" s="23">
        <v>0</v>
      </c>
      <c r="CG1748" s="23">
        <v>0</v>
      </c>
      <c r="CH1748" s="23">
        <v>0</v>
      </c>
      <c r="CI1748" s="23">
        <v>0</v>
      </c>
      <c r="CJ1748" s="23">
        <v>0</v>
      </c>
      <c r="CK1748" s="23">
        <v>0</v>
      </c>
      <c r="CL1748" s="23">
        <v>0</v>
      </c>
      <c r="CM1748" s="23">
        <v>0</v>
      </c>
      <c r="CN1748" s="23">
        <v>0</v>
      </c>
      <c r="CO1748" s="23">
        <v>0</v>
      </c>
      <c r="CP1748" s="23">
        <v>0</v>
      </c>
      <c r="CQ1748" s="23">
        <v>0</v>
      </c>
      <c r="CR1748" s="23">
        <v>0</v>
      </c>
      <c r="CS1748" s="23">
        <v>0</v>
      </c>
      <c r="CT1748" s="23">
        <v>0</v>
      </c>
      <c r="CU1748" s="23">
        <v>0</v>
      </c>
      <c r="CV1748" s="23">
        <v>0</v>
      </c>
      <c r="CW1748" s="23">
        <v>0</v>
      </c>
      <c r="CX1748" s="23">
        <v>0</v>
      </c>
      <c r="CY1748" s="27">
        <v>5.2631578947368496</v>
      </c>
      <c r="CZ1748" s="14">
        <v>0</v>
      </c>
      <c r="DA1748" s="22">
        <v>0</v>
      </c>
      <c r="DB1748" s="22">
        <v>46.875</v>
      </c>
      <c r="DC1748" s="22">
        <v>0</v>
      </c>
      <c r="DD1748" s="22">
        <v>0</v>
      </c>
      <c r="DE1748" s="22">
        <v>0</v>
      </c>
      <c r="DF1748" s="22">
        <v>0</v>
      </c>
      <c r="DG1748" s="22">
        <v>53.125</v>
      </c>
      <c r="DH1748" s="14" t="e">
        <v>#DIV/0!</v>
      </c>
      <c r="DI1748" s="24">
        <v>13.513513513513514</v>
      </c>
      <c r="DJ1748" s="14">
        <v>44</v>
      </c>
      <c r="DK1748" s="4">
        <v>19</v>
      </c>
      <c r="DL1748" s="22">
        <v>100</v>
      </c>
      <c r="DM1748" s="22">
        <v>0</v>
      </c>
      <c r="DN1748" s="22">
        <v>0</v>
      </c>
      <c r="DO1748" s="22">
        <v>0</v>
      </c>
      <c r="DP1748" s="4">
        <v>0</v>
      </c>
      <c r="DQ1748" s="22">
        <v>0</v>
      </c>
      <c r="DR1748" s="4">
        <v>0</v>
      </c>
      <c r="DS1748" s="22" t="e">
        <v>#DIV/0!</v>
      </c>
      <c r="DT1748" s="17">
        <v>500</v>
      </c>
      <c r="DU1748" s="22">
        <v>61.111111111111114</v>
      </c>
      <c r="DV1748" s="22">
        <v>16.666666666666664</v>
      </c>
      <c r="DW1748" s="26">
        <v>0</v>
      </c>
      <c r="DX1748" s="12">
        <v>2.2727272727272729</v>
      </c>
    </row>
    <row r="1749" spans="1:128" ht="10.5" x14ac:dyDescent="0.25">
      <c r="A1749" s="11">
        <v>1745</v>
      </c>
      <c r="B1749" s="4" t="s">
        <v>2243</v>
      </c>
      <c r="C1749" s="4">
        <v>26</v>
      </c>
      <c r="D1749" s="22">
        <v>0</v>
      </c>
      <c r="E1749" s="22">
        <v>0</v>
      </c>
      <c r="F1749" s="22">
        <v>0</v>
      </c>
      <c r="G1749" s="22">
        <v>0</v>
      </c>
      <c r="H1749" s="22">
        <v>11.111111111111111</v>
      </c>
      <c r="I1749" s="22">
        <v>0</v>
      </c>
      <c r="J1749" s="22">
        <v>0</v>
      </c>
      <c r="K1749" s="22">
        <v>0</v>
      </c>
      <c r="L1749" s="22">
        <v>0</v>
      </c>
      <c r="M1749" s="22">
        <v>0</v>
      </c>
      <c r="N1749" s="22">
        <v>14.814814814814813</v>
      </c>
      <c r="O1749" s="22">
        <v>25.925925925925924</v>
      </c>
      <c r="P1749" s="22">
        <v>11.111111111111111</v>
      </c>
      <c r="Q1749" s="22">
        <v>22.222222222222221</v>
      </c>
      <c r="R1749" s="22">
        <v>0</v>
      </c>
      <c r="S1749" s="22">
        <v>14.814814814814813</v>
      </c>
      <c r="T1749" s="22">
        <v>0</v>
      </c>
      <c r="U1749" s="22">
        <v>0</v>
      </c>
      <c r="V1749" s="23">
        <v>0</v>
      </c>
      <c r="W1749" s="23">
        <v>0</v>
      </c>
      <c r="X1749" s="23">
        <v>100</v>
      </c>
      <c r="Y1749" s="23">
        <v>0</v>
      </c>
      <c r="Z1749" s="23">
        <v>0</v>
      </c>
      <c r="AA1749" s="23">
        <v>0</v>
      </c>
      <c r="AB1749" s="23">
        <v>0</v>
      </c>
      <c r="AC1749" s="23">
        <v>0</v>
      </c>
      <c r="AD1749" s="23">
        <v>0</v>
      </c>
      <c r="AE1749" s="23">
        <v>0</v>
      </c>
      <c r="AF1749" s="23">
        <v>0</v>
      </c>
      <c r="AG1749" s="23">
        <v>0</v>
      </c>
      <c r="AH1749" s="23">
        <v>0</v>
      </c>
      <c r="AI1749" s="23">
        <v>0</v>
      </c>
      <c r="AJ1749" s="23">
        <v>0</v>
      </c>
      <c r="AK1749" s="23">
        <v>0</v>
      </c>
      <c r="AL1749" s="23">
        <v>0</v>
      </c>
      <c r="AM1749" s="23">
        <v>0</v>
      </c>
      <c r="AN1749" s="23">
        <v>0</v>
      </c>
      <c r="AO1749" s="23">
        <v>0</v>
      </c>
      <c r="AP1749" s="23">
        <v>0</v>
      </c>
      <c r="AQ1749" s="23">
        <v>0</v>
      </c>
      <c r="AR1749" s="23">
        <v>0</v>
      </c>
      <c r="AS1749" s="23">
        <v>0</v>
      </c>
      <c r="AT1749" s="23">
        <v>0</v>
      </c>
      <c r="AU1749" s="23">
        <v>0</v>
      </c>
      <c r="AV1749" s="23">
        <v>0</v>
      </c>
      <c r="AW1749" s="23">
        <v>0</v>
      </c>
      <c r="AX1749" s="23">
        <v>0</v>
      </c>
      <c r="AY1749" s="23">
        <v>0</v>
      </c>
      <c r="AZ1749" s="23">
        <v>0</v>
      </c>
      <c r="BA1749" s="23">
        <v>0</v>
      </c>
      <c r="BB1749" s="23">
        <v>0</v>
      </c>
      <c r="BC1749" s="23">
        <v>0</v>
      </c>
      <c r="BD1749" s="23">
        <v>0</v>
      </c>
      <c r="BE1749" s="23">
        <v>0</v>
      </c>
      <c r="BF1749" s="23">
        <v>0</v>
      </c>
      <c r="BG1749" s="23">
        <v>0</v>
      </c>
      <c r="BH1749" s="23">
        <v>0</v>
      </c>
      <c r="BI1749" s="23">
        <v>0</v>
      </c>
      <c r="BJ1749" s="23">
        <v>0</v>
      </c>
      <c r="BK1749" s="23">
        <v>0</v>
      </c>
      <c r="BL1749" s="23">
        <v>0</v>
      </c>
      <c r="BM1749" s="23">
        <v>0</v>
      </c>
      <c r="BN1749" s="23">
        <v>0</v>
      </c>
      <c r="BO1749" s="23">
        <v>0</v>
      </c>
      <c r="BP1749" s="23">
        <v>0</v>
      </c>
      <c r="BQ1749" s="23">
        <v>0</v>
      </c>
      <c r="BR1749" s="23">
        <v>0</v>
      </c>
      <c r="BS1749" s="23">
        <v>0</v>
      </c>
      <c r="BT1749" s="23">
        <v>0</v>
      </c>
      <c r="BU1749" s="23">
        <v>0</v>
      </c>
      <c r="BV1749" s="23">
        <v>0</v>
      </c>
      <c r="BW1749" s="23">
        <v>0</v>
      </c>
      <c r="BX1749" s="23">
        <v>0</v>
      </c>
      <c r="BY1749" s="23">
        <v>0</v>
      </c>
      <c r="BZ1749" s="23">
        <v>0</v>
      </c>
      <c r="CA1749" s="23">
        <v>0</v>
      </c>
      <c r="CB1749" s="23">
        <v>0</v>
      </c>
      <c r="CC1749" s="23">
        <v>0</v>
      </c>
      <c r="CD1749" s="23">
        <v>0</v>
      </c>
      <c r="CE1749" s="23">
        <v>0</v>
      </c>
      <c r="CF1749" s="23">
        <v>0</v>
      </c>
      <c r="CG1749" s="23">
        <v>0</v>
      </c>
      <c r="CH1749" s="23">
        <v>0</v>
      </c>
      <c r="CI1749" s="23">
        <v>0</v>
      </c>
      <c r="CJ1749" s="23">
        <v>0</v>
      </c>
      <c r="CK1749" s="23">
        <v>0</v>
      </c>
      <c r="CL1749" s="23">
        <v>0</v>
      </c>
      <c r="CM1749" s="23">
        <v>0</v>
      </c>
      <c r="CN1749" s="23">
        <v>0</v>
      </c>
      <c r="CO1749" s="23">
        <v>0</v>
      </c>
      <c r="CP1749" s="23">
        <v>0</v>
      </c>
      <c r="CQ1749" s="23">
        <v>0</v>
      </c>
      <c r="CR1749" s="23">
        <v>0</v>
      </c>
      <c r="CS1749" s="23">
        <v>0</v>
      </c>
      <c r="CT1749" s="23">
        <v>0</v>
      </c>
      <c r="CU1749" s="23">
        <v>0</v>
      </c>
      <c r="CV1749" s="23">
        <v>0</v>
      </c>
      <c r="CW1749" s="23">
        <v>0</v>
      </c>
      <c r="CX1749" s="23">
        <v>0</v>
      </c>
      <c r="CY1749" s="27">
        <v>0</v>
      </c>
      <c r="CZ1749" s="14">
        <v>0</v>
      </c>
      <c r="DA1749" s="22">
        <v>0</v>
      </c>
      <c r="DB1749" s="22">
        <v>34.482758620689658</v>
      </c>
      <c r="DC1749" s="22">
        <v>0</v>
      </c>
      <c r="DD1749" s="22">
        <v>0</v>
      </c>
      <c r="DE1749" s="22">
        <v>0</v>
      </c>
      <c r="DF1749" s="22">
        <v>0</v>
      </c>
      <c r="DG1749" s="22">
        <v>65.517241379310349</v>
      </c>
      <c r="DH1749" s="14">
        <v>0</v>
      </c>
      <c r="DI1749" s="24">
        <v>9.67741935483871</v>
      </c>
      <c r="DJ1749" s="14">
        <v>50</v>
      </c>
      <c r="DK1749" s="4">
        <v>30</v>
      </c>
      <c r="DL1749" s="22">
        <v>86.666666666666671</v>
      </c>
      <c r="DM1749" s="22">
        <v>0</v>
      </c>
      <c r="DN1749" s="22">
        <v>0</v>
      </c>
      <c r="DO1749" s="22">
        <v>13.333333333333334</v>
      </c>
      <c r="DP1749" s="4">
        <v>0</v>
      </c>
      <c r="DQ1749" s="22">
        <v>0</v>
      </c>
      <c r="DR1749" s="4">
        <v>0</v>
      </c>
      <c r="DS1749" s="22" t="e">
        <v>#DIV/0!</v>
      </c>
      <c r="DT1749" s="17">
        <v>1333.3333333333333</v>
      </c>
      <c r="DU1749" s="22">
        <v>58.82352941176471</v>
      </c>
      <c r="DV1749" s="22">
        <v>41.17647058823529</v>
      </c>
      <c r="DW1749" s="26">
        <v>30.76923076923077</v>
      </c>
      <c r="DX1749" s="12">
        <v>2.6666666666666665</v>
      </c>
    </row>
    <row r="1750" spans="1:128" ht="10.5" x14ac:dyDescent="0.25">
      <c r="A1750" s="11">
        <v>1746</v>
      </c>
      <c r="B1750" s="4" t="s">
        <v>2244</v>
      </c>
      <c r="C1750" s="4">
        <v>79</v>
      </c>
      <c r="D1750" s="22">
        <v>0</v>
      </c>
      <c r="E1750" s="22">
        <v>8.5714285714285712</v>
      </c>
      <c r="F1750" s="22">
        <v>4.2857142857142856</v>
      </c>
      <c r="G1750" s="22">
        <v>10</v>
      </c>
      <c r="H1750" s="22">
        <v>0</v>
      </c>
      <c r="I1750" s="22">
        <v>5.7142857142857144</v>
      </c>
      <c r="J1750" s="22">
        <v>8.5714285714285712</v>
      </c>
      <c r="K1750" s="22">
        <v>5.7142857142857144</v>
      </c>
      <c r="L1750" s="22">
        <v>5.7142857142857144</v>
      </c>
      <c r="M1750" s="22">
        <v>5.7142857142857144</v>
      </c>
      <c r="N1750" s="22">
        <v>10</v>
      </c>
      <c r="O1750" s="22">
        <v>5.7142857142857144</v>
      </c>
      <c r="P1750" s="22">
        <v>4.2857142857142856</v>
      </c>
      <c r="Q1750" s="22">
        <v>7.1428571428571423</v>
      </c>
      <c r="R1750" s="22">
        <v>5.7142857142857144</v>
      </c>
      <c r="S1750" s="22">
        <v>7.1428571428571423</v>
      </c>
      <c r="T1750" s="22">
        <v>0</v>
      </c>
      <c r="U1750" s="22">
        <v>5.7142857142857144</v>
      </c>
      <c r="V1750" s="23">
        <v>0</v>
      </c>
      <c r="W1750" s="23">
        <v>0</v>
      </c>
      <c r="X1750" s="23">
        <v>100</v>
      </c>
      <c r="Y1750" s="23">
        <v>0</v>
      </c>
      <c r="Z1750" s="23">
        <v>0</v>
      </c>
      <c r="AA1750" s="23">
        <v>0</v>
      </c>
      <c r="AB1750" s="23">
        <v>0</v>
      </c>
      <c r="AC1750" s="23">
        <v>0</v>
      </c>
      <c r="AD1750" s="23">
        <v>0</v>
      </c>
      <c r="AE1750" s="23">
        <v>0</v>
      </c>
      <c r="AF1750" s="23">
        <v>0</v>
      </c>
      <c r="AG1750" s="23">
        <v>0</v>
      </c>
      <c r="AH1750" s="23">
        <v>0</v>
      </c>
      <c r="AI1750" s="23">
        <v>0</v>
      </c>
      <c r="AJ1750" s="23">
        <v>0</v>
      </c>
      <c r="AK1750" s="23">
        <v>0</v>
      </c>
      <c r="AL1750" s="23">
        <v>0</v>
      </c>
      <c r="AM1750" s="23">
        <v>0</v>
      </c>
      <c r="AN1750" s="23">
        <v>0</v>
      </c>
      <c r="AO1750" s="23">
        <v>0</v>
      </c>
      <c r="AP1750" s="23">
        <v>0</v>
      </c>
      <c r="AQ1750" s="23">
        <v>0</v>
      </c>
      <c r="AR1750" s="23">
        <v>0</v>
      </c>
      <c r="AS1750" s="23">
        <v>0</v>
      </c>
      <c r="AT1750" s="23">
        <v>0</v>
      </c>
      <c r="AU1750" s="23">
        <v>0</v>
      </c>
      <c r="AV1750" s="23">
        <v>0</v>
      </c>
      <c r="AW1750" s="23">
        <v>0</v>
      </c>
      <c r="AX1750" s="23">
        <v>0</v>
      </c>
      <c r="AY1750" s="23">
        <v>0</v>
      </c>
      <c r="AZ1750" s="23">
        <v>0</v>
      </c>
      <c r="BA1750" s="23">
        <v>0</v>
      </c>
      <c r="BB1750" s="23">
        <v>0</v>
      </c>
      <c r="BC1750" s="23">
        <v>0</v>
      </c>
      <c r="BD1750" s="23">
        <v>0</v>
      </c>
      <c r="BE1750" s="23">
        <v>0</v>
      </c>
      <c r="BF1750" s="23">
        <v>0</v>
      </c>
      <c r="BG1750" s="23">
        <v>0</v>
      </c>
      <c r="BH1750" s="23">
        <v>0</v>
      </c>
      <c r="BI1750" s="23">
        <v>0</v>
      </c>
      <c r="BJ1750" s="23">
        <v>0</v>
      </c>
      <c r="BK1750" s="23">
        <v>0</v>
      </c>
      <c r="BL1750" s="23">
        <v>0</v>
      </c>
      <c r="BM1750" s="23">
        <v>0</v>
      </c>
      <c r="BN1750" s="23">
        <v>0</v>
      </c>
      <c r="BO1750" s="23">
        <v>0</v>
      </c>
      <c r="BP1750" s="23">
        <v>0</v>
      </c>
      <c r="BQ1750" s="23">
        <v>0</v>
      </c>
      <c r="BR1750" s="23">
        <v>0</v>
      </c>
      <c r="BS1750" s="23">
        <v>0</v>
      </c>
      <c r="BT1750" s="23">
        <v>0</v>
      </c>
      <c r="BU1750" s="23">
        <v>0</v>
      </c>
      <c r="BV1750" s="23">
        <v>0</v>
      </c>
      <c r="BW1750" s="23">
        <v>0</v>
      </c>
      <c r="BX1750" s="23">
        <v>0</v>
      </c>
      <c r="BY1750" s="23">
        <v>0</v>
      </c>
      <c r="BZ1750" s="23">
        <v>0</v>
      </c>
      <c r="CA1750" s="23">
        <v>0</v>
      </c>
      <c r="CB1750" s="23">
        <v>0</v>
      </c>
      <c r="CC1750" s="23">
        <v>0</v>
      </c>
      <c r="CD1750" s="23">
        <v>0</v>
      </c>
      <c r="CE1750" s="23">
        <v>0</v>
      </c>
      <c r="CF1750" s="23">
        <v>0</v>
      </c>
      <c r="CG1750" s="23">
        <v>0</v>
      </c>
      <c r="CH1750" s="23">
        <v>0</v>
      </c>
      <c r="CI1750" s="23">
        <v>0</v>
      </c>
      <c r="CJ1750" s="23">
        <v>0</v>
      </c>
      <c r="CK1750" s="23">
        <v>0</v>
      </c>
      <c r="CL1750" s="23">
        <v>0</v>
      </c>
      <c r="CM1750" s="23">
        <v>0</v>
      </c>
      <c r="CN1750" s="23">
        <v>0</v>
      </c>
      <c r="CO1750" s="23">
        <v>0</v>
      </c>
      <c r="CP1750" s="23">
        <v>0</v>
      </c>
      <c r="CQ1750" s="23">
        <v>0</v>
      </c>
      <c r="CR1750" s="23">
        <v>0</v>
      </c>
      <c r="CS1750" s="23">
        <v>0</v>
      </c>
      <c r="CT1750" s="23">
        <v>0</v>
      </c>
      <c r="CU1750" s="23">
        <v>0</v>
      </c>
      <c r="CV1750" s="23">
        <v>0</v>
      </c>
      <c r="CW1750" s="23">
        <v>0</v>
      </c>
      <c r="CX1750" s="23">
        <v>0</v>
      </c>
      <c r="CY1750" s="27">
        <v>11.39240506329115</v>
      </c>
      <c r="CZ1750" s="14">
        <v>0</v>
      </c>
      <c r="DA1750" s="22">
        <v>0</v>
      </c>
      <c r="DB1750" s="22">
        <v>46.376811594202898</v>
      </c>
      <c r="DC1750" s="22">
        <v>0</v>
      </c>
      <c r="DD1750" s="22">
        <v>0</v>
      </c>
      <c r="DE1750" s="22">
        <v>0</v>
      </c>
      <c r="DF1750" s="22">
        <v>0</v>
      </c>
      <c r="DG1750" s="22">
        <v>53.623188405797109</v>
      </c>
      <c r="DH1750" s="14" t="e">
        <v>#DIV/0!</v>
      </c>
      <c r="DI1750" s="24">
        <v>10.38961038961039</v>
      </c>
      <c r="DJ1750" s="14">
        <v>15.517241379310345</v>
      </c>
      <c r="DK1750" s="4">
        <v>34</v>
      </c>
      <c r="DL1750" s="22">
        <v>100</v>
      </c>
      <c r="DM1750" s="22">
        <v>0</v>
      </c>
      <c r="DN1750" s="22">
        <v>0</v>
      </c>
      <c r="DO1750" s="22">
        <v>0</v>
      </c>
      <c r="DP1750" s="4">
        <v>0</v>
      </c>
      <c r="DQ1750" s="22">
        <v>0</v>
      </c>
      <c r="DR1750" s="4">
        <v>0</v>
      </c>
      <c r="DS1750" s="22" t="e">
        <v>#DIV/0!</v>
      </c>
      <c r="DT1750" s="17">
        <v>816.66666666666663</v>
      </c>
      <c r="DU1750" s="22">
        <v>29.545454545454547</v>
      </c>
      <c r="DV1750" s="22">
        <v>15.909090909090908</v>
      </c>
      <c r="DW1750" s="26">
        <v>18.518518518518519</v>
      </c>
      <c r="DX1750" s="12">
        <v>2.2000000000000002</v>
      </c>
    </row>
    <row r="1751" spans="1:128" ht="10.5" x14ac:dyDescent="0.25">
      <c r="A1751" s="11">
        <v>1747</v>
      </c>
      <c r="B1751" s="4" t="s">
        <v>1073</v>
      </c>
      <c r="C1751" s="4">
        <v>717</v>
      </c>
      <c r="D1751" s="22">
        <v>5.4242002781641165</v>
      </c>
      <c r="E1751" s="22">
        <v>6.5368567454798328</v>
      </c>
      <c r="F1751" s="22">
        <v>5.7023643949930456</v>
      </c>
      <c r="G1751" s="22">
        <v>5.9805285118219746</v>
      </c>
      <c r="H1751" s="22">
        <v>3.6161335187760781</v>
      </c>
      <c r="I1751" s="22">
        <v>6.2586926286509037</v>
      </c>
      <c r="J1751" s="22">
        <v>6.6759388038942973</v>
      </c>
      <c r="K1751" s="22">
        <v>6.2586926286509037</v>
      </c>
      <c r="L1751" s="22">
        <v>5.1460361613351875</v>
      </c>
      <c r="M1751" s="22">
        <v>4.7287899860917939</v>
      </c>
      <c r="N1751" s="22">
        <v>6.2586926286509037</v>
      </c>
      <c r="O1751" s="22">
        <v>6.2586926286509037</v>
      </c>
      <c r="P1751" s="22">
        <v>10.15299026425591</v>
      </c>
      <c r="Q1751" s="22">
        <v>8.0667593880389425</v>
      </c>
      <c r="R1751" s="22">
        <v>6.8150208623087627</v>
      </c>
      <c r="S1751" s="22">
        <v>3.05980528511822</v>
      </c>
      <c r="T1751" s="22">
        <v>2.2253129346314324</v>
      </c>
      <c r="U1751" s="22">
        <v>0.83449235048678716</v>
      </c>
      <c r="V1751" s="23">
        <v>9.2024539877300668</v>
      </c>
      <c r="W1751" s="23">
        <v>0</v>
      </c>
      <c r="X1751" s="23">
        <v>90.797546012269933</v>
      </c>
      <c r="Y1751" s="23">
        <v>0</v>
      </c>
      <c r="Z1751" s="23">
        <v>0</v>
      </c>
      <c r="AA1751" s="23">
        <v>0</v>
      </c>
      <c r="AB1751" s="23">
        <v>0</v>
      </c>
      <c r="AC1751" s="23">
        <v>0</v>
      </c>
      <c r="AD1751" s="23">
        <v>0</v>
      </c>
      <c r="AE1751" s="23">
        <v>0</v>
      </c>
      <c r="AF1751" s="23">
        <v>0</v>
      </c>
      <c r="AG1751" s="23">
        <v>0</v>
      </c>
      <c r="AH1751" s="23">
        <v>3.9877300613496933</v>
      </c>
      <c r="AI1751" s="23">
        <v>0</v>
      </c>
      <c r="AJ1751" s="23">
        <v>0</v>
      </c>
      <c r="AK1751" s="23">
        <v>0</v>
      </c>
      <c r="AL1751" s="23">
        <v>0</v>
      </c>
      <c r="AM1751" s="23">
        <v>0.46012269938650308</v>
      </c>
      <c r="AN1751" s="23">
        <v>0</v>
      </c>
      <c r="AO1751" s="23">
        <v>0</v>
      </c>
      <c r="AP1751" s="23">
        <v>0</v>
      </c>
      <c r="AQ1751" s="23">
        <v>0</v>
      </c>
      <c r="AR1751" s="23">
        <v>0</v>
      </c>
      <c r="AS1751" s="23">
        <v>0.92024539877300615</v>
      </c>
      <c r="AT1751" s="23">
        <v>0</v>
      </c>
      <c r="AU1751" s="23">
        <v>0</v>
      </c>
      <c r="AV1751" s="23">
        <v>0</v>
      </c>
      <c r="AW1751" s="23">
        <v>0</v>
      </c>
      <c r="AX1751" s="23">
        <v>0</v>
      </c>
      <c r="AY1751" s="23">
        <v>0</v>
      </c>
      <c r="AZ1751" s="23">
        <v>0</v>
      </c>
      <c r="BA1751" s="23">
        <v>0</v>
      </c>
      <c r="BB1751" s="23">
        <v>0</v>
      </c>
      <c r="BC1751" s="23">
        <v>0</v>
      </c>
      <c r="BD1751" s="23">
        <v>0.76687116564417179</v>
      </c>
      <c r="BE1751" s="23">
        <v>0</v>
      </c>
      <c r="BF1751" s="23">
        <v>0</v>
      </c>
      <c r="BG1751" s="23">
        <v>0</v>
      </c>
      <c r="BH1751" s="23">
        <v>0</v>
      </c>
      <c r="BI1751" s="23">
        <v>0</v>
      </c>
      <c r="BJ1751" s="23">
        <v>1.6871165644171779</v>
      </c>
      <c r="BK1751" s="23">
        <v>0</v>
      </c>
      <c r="BL1751" s="23">
        <v>0</v>
      </c>
      <c r="BM1751" s="23">
        <v>0</v>
      </c>
      <c r="BN1751" s="23">
        <v>0</v>
      </c>
      <c r="BO1751" s="23">
        <v>0</v>
      </c>
      <c r="BP1751" s="23">
        <v>0</v>
      </c>
      <c r="BQ1751" s="23">
        <v>0</v>
      </c>
      <c r="BR1751" s="23">
        <v>0</v>
      </c>
      <c r="BS1751" s="23">
        <v>0</v>
      </c>
      <c r="BT1751" s="23">
        <v>0</v>
      </c>
      <c r="BU1751" s="23">
        <v>0</v>
      </c>
      <c r="BV1751" s="23">
        <v>0</v>
      </c>
      <c r="BW1751" s="23">
        <v>0</v>
      </c>
      <c r="BX1751" s="23">
        <v>0</v>
      </c>
      <c r="BY1751" s="23">
        <v>0</v>
      </c>
      <c r="BZ1751" s="23">
        <v>0</v>
      </c>
      <c r="CA1751" s="23">
        <v>0</v>
      </c>
      <c r="CB1751" s="23">
        <v>0.45523520485584218</v>
      </c>
      <c r="CC1751" s="23">
        <v>0</v>
      </c>
      <c r="CD1751" s="23">
        <v>0</v>
      </c>
      <c r="CE1751" s="23">
        <v>0</v>
      </c>
      <c r="CF1751" s="23">
        <v>0</v>
      </c>
      <c r="CG1751" s="23">
        <v>0</v>
      </c>
      <c r="CH1751" s="23">
        <v>1.3657056145675266</v>
      </c>
      <c r="CI1751" s="23">
        <v>0</v>
      </c>
      <c r="CJ1751" s="23">
        <v>0</v>
      </c>
      <c r="CK1751" s="23">
        <v>0</v>
      </c>
      <c r="CL1751" s="23">
        <v>0</v>
      </c>
      <c r="CM1751" s="23">
        <v>0</v>
      </c>
      <c r="CN1751" s="23">
        <v>0</v>
      </c>
      <c r="CO1751" s="23">
        <v>0</v>
      </c>
      <c r="CP1751" s="23">
        <v>0</v>
      </c>
      <c r="CQ1751" s="23">
        <v>0</v>
      </c>
      <c r="CR1751" s="23">
        <v>0</v>
      </c>
      <c r="CS1751" s="23">
        <v>0</v>
      </c>
      <c r="CT1751" s="23">
        <v>0</v>
      </c>
      <c r="CU1751" s="23">
        <v>0</v>
      </c>
      <c r="CV1751" s="23">
        <v>0</v>
      </c>
      <c r="CW1751" s="23">
        <v>0</v>
      </c>
      <c r="CX1751" s="23">
        <v>0</v>
      </c>
      <c r="CY1751" s="27">
        <v>10.181311018131098</v>
      </c>
      <c r="CZ1751" s="14">
        <v>0.59435364041604755</v>
      </c>
      <c r="DA1751" s="22">
        <v>0</v>
      </c>
      <c r="DB1751" s="22">
        <v>34.150076569678404</v>
      </c>
      <c r="DC1751" s="22">
        <v>0</v>
      </c>
      <c r="DD1751" s="22">
        <v>0</v>
      </c>
      <c r="DE1751" s="22">
        <v>0</v>
      </c>
      <c r="DF1751" s="22">
        <v>1.0719754977029097</v>
      </c>
      <c r="DG1751" s="22">
        <v>64.777947932618687</v>
      </c>
      <c r="DH1751" s="14">
        <v>16</v>
      </c>
      <c r="DI1751" s="24">
        <v>5.1546391752577314</v>
      </c>
      <c r="DJ1751" s="14">
        <v>23.381294964028775</v>
      </c>
      <c r="DK1751" s="4">
        <v>312</v>
      </c>
      <c r="DL1751" s="22">
        <v>98.076923076923066</v>
      </c>
      <c r="DM1751" s="22">
        <v>0</v>
      </c>
      <c r="DN1751" s="22">
        <v>0</v>
      </c>
      <c r="DO1751" s="22">
        <v>1.9230769230769231</v>
      </c>
      <c r="DP1751" s="4">
        <v>15</v>
      </c>
      <c r="DQ1751" s="22">
        <v>3.90625</v>
      </c>
      <c r="DR1751" s="4">
        <v>3</v>
      </c>
      <c r="DS1751" s="22">
        <v>20</v>
      </c>
      <c r="DT1751" s="17">
        <v>776.92307692307691</v>
      </c>
      <c r="DU1751" s="22">
        <v>38.356164383561641</v>
      </c>
      <c r="DV1751" s="22">
        <v>30.410958904109592</v>
      </c>
      <c r="DW1751" s="26">
        <v>8.6419753086419746</v>
      </c>
      <c r="DX1751" s="12">
        <v>2.3657587548638133</v>
      </c>
    </row>
    <row r="1752" spans="1:128" ht="10.5" x14ac:dyDescent="0.25">
      <c r="A1752" s="11">
        <v>1748</v>
      </c>
      <c r="B1752" s="4" t="s">
        <v>2245</v>
      </c>
      <c r="C1752" s="4">
        <v>88</v>
      </c>
      <c r="D1752" s="22">
        <v>5.3191489361702127</v>
      </c>
      <c r="E1752" s="22">
        <v>4.2553191489361701</v>
      </c>
      <c r="F1752" s="22">
        <v>8.5106382978723403</v>
      </c>
      <c r="G1752" s="22">
        <v>4.2553191489361701</v>
      </c>
      <c r="H1752" s="22">
        <v>4.2553191489361701</v>
      </c>
      <c r="I1752" s="22">
        <v>7.4468085106382977</v>
      </c>
      <c r="J1752" s="22">
        <v>5.3191489361702127</v>
      </c>
      <c r="K1752" s="22">
        <v>3.1914893617021276</v>
      </c>
      <c r="L1752" s="22">
        <v>8.5106382978723403</v>
      </c>
      <c r="M1752" s="22">
        <v>0</v>
      </c>
      <c r="N1752" s="22">
        <v>6.3829787234042552</v>
      </c>
      <c r="O1752" s="22">
        <v>9.5744680851063837</v>
      </c>
      <c r="P1752" s="22">
        <v>12.76595744680851</v>
      </c>
      <c r="Q1752" s="22">
        <v>4.2553191489361701</v>
      </c>
      <c r="R1752" s="22">
        <v>0</v>
      </c>
      <c r="S1752" s="22">
        <v>4.2553191489361701</v>
      </c>
      <c r="T1752" s="22">
        <v>7.4468085106382977</v>
      </c>
      <c r="U1752" s="22">
        <v>4.2553191489361701</v>
      </c>
      <c r="V1752" s="23">
        <v>9.1954022988505812</v>
      </c>
      <c r="W1752" s="23">
        <v>0</v>
      </c>
      <c r="X1752" s="23">
        <v>90.804597701149419</v>
      </c>
      <c r="Y1752" s="23">
        <v>0</v>
      </c>
      <c r="Z1752" s="23">
        <v>0</v>
      </c>
      <c r="AA1752" s="23">
        <v>0</v>
      </c>
      <c r="AB1752" s="23">
        <v>0</v>
      </c>
      <c r="AC1752" s="23">
        <v>0</v>
      </c>
      <c r="AD1752" s="23">
        <v>0</v>
      </c>
      <c r="AE1752" s="23">
        <v>0</v>
      </c>
      <c r="AF1752" s="23">
        <v>0</v>
      </c>
      <c r="AG1752" s="23">
        <v>0</v>
      </c>
      <c r="AH1752" s="23">
        <v>3.4482758620689653</v>
      </c>
      <c r="AI1752" s="23">
        <v>0</v>
      </c>
      <c r="AJ1752" s="23">
        <v>0</v>
      </c>
      <c r="AK1752" s="23">
        <v>0</v>
      </c>
      <c r="AL1752" s="23">
        <v>0</v>
      </c>
      <c r="AM1752" s="23">
        <v>0</v>
      </c>
      <c r="AN1752" s="23">
        <v>0</v>
      </c>
      <c r="AO1752" s="23">
        <v>0</v>
      </c>
      <c r="AP1752" s="23">
        <v>0</v>
      </c>
      <c r="AQ1752" s="23">
        <v>0</v>
      </c>
      <c r="AR1752" s="23">
        <v>0</v>
      </c>
      <c r="AS1752" s="23">
        <v>0</v>
      </c>
      <c r="AT1752" s="23">
        <v>0</v>
      </c>
      <c r="AU1752" s="23">
        <v>0</v>
      </c>
      <c r="AV1752" s="23">
        <v>0</v>
      </c>
      <c r="AW1752" s="23">
        <v>0</v>
      </c>
      <c r="AX1752" s="23">
        <v>0</v>
      </c>
      <c r="AY1752" s="23">
        <v>0</v>
      </c>
      <c r="AZ1752" s="23">
        <v>0</v>
      </c>
      <c r="BA1752" s="23">
        <v>0</v>
      </c>
      <c r="BB1752" s="23">
        <v>0</v>
      </c>
      <c r="BC1752" s="23">
        <v>0</v>
      </c>
      <c r="BD1752" s="23">
        <v>5.7471264367816088</v>
      </c>
      <c r="BE1752" s="23">
        <v>0</v>
      </c>
      <c r="BF1752" s="23">
        <v>0</v>
      </c>
      <c r="BG1752" s="23">
        <v>0</v>
      </c>
      <c r="BH1752" s="23">
        <v>0</v>
      </c>
      <c r="BI1752" s="23">
        <v>0</v>
      </c>
      <c r="BJ1752" s="23">
        <v>0</v>
      </c>
      <c r="BK1752" s="23">
        <v>0</v>
      </c>
      <c r="BL1752" s="23">
        <v>0</v>
      </c>
      <c r="BM1752" s="23">
        <v>0</v>
      </c>
      <c r="BN1752" s="23">
        <v>0</v>
      </c>
      <c r="BO1752" s="23">
        <v>0</v>
      </c>
      <c r="BP1752" s="23">
        <v>0</v>
      </c>
      <c r="BQ1752" s="23">
        <v>0</v>
      </c>
      <c r="BR1752" s="23">
        <v>0</v>
      </c>
      <c r="BS1752" s="23">
        <v>0</v>
      </c>
      <c r="BT1752" s="23">
        <v>0</v>
      </c>
      <c r="BU1752" s="23">
        <v>0</v>
      </c>
      <c r="BV1752" s="23">
        <v>0</v>
      </c>
      <c r="BW1752" s="23">
        <v>0</v>
      </c>
      <c r="BX1752" s="23">
        <v>0</v>
      </c>
      <c r="BY1752" s="23">
        <v>0</v>
      </c>
      <c r="BZ1752" s="23">
        <v>0</v>
      </c>
      <c r="CA1752" s="23">
        <v>0</v>
      </c>
      <c r="CB1752" s="23">
        <v>0</v>
      </c>
      <c r="CC1752" s="23">
        <v>0</v>
      </c>
      <c r="CD1752" s="23">
        <v>0</v>
      </c>
      <c r="CE1752" s="23">
        <v>0</v>
      </c>
      <c r="CF1752" s="23">
        <v>0</v>
      </c>
      <c r="CG1752" s="23">
        <v>0</v>
      </c>
      <c r="CH1752" s="23">
        <v>0</v>
      </c>
      <c r="CI1752" s="23">
        <v>0</v>
      </c>
      <c r="CJ1752" s="23">
        <v>0</v>
      </c>
      <c r="CK1752" s="23">
        <v>0</v>
      </c>
      <c r="CL1752" s="23">
        <v>0</v>
      </c>
      <c r="CM1752" s="23">
        <v>0</v>
      </c>
      <c r="CN1752" s="23">
        <v>0</v>
      </c>
      <c r="CO1752" s="23">
        <v>0</v>
      </c>
      <c r="CP1752" s="23">
        <v>0</v>
      </c>
      <c r="CQ1752" s="23">
        <v>0</v>
      </c>
      <c r="CR1752" s="23">
        <v>0</v>
      </c>
      <c r="CS1752" s="23">
        <v>0</v>
      </c>
      <c r="CT1752" s="23">
        <v>0</v>
      </c>
      <c r="CU1752" s="23">
        <v>0</v>
      </c>
      <c r="CV1752" s="23">
        <v>0</v>
      </c>
      <c r="CW1752" s="23">
        <v>0</v>
      </c>
      <c r="CX1752" s="23">
        <v>0</v>
      </c>
      <c r="CY1752" s="27">
        <v>6.8181818181818272</v>
      </c>
      <c r="CZ1752" s="14">
        <v>0</v>
      </c>
      <c r="DA1752" s="22">
        <v>0</v>
      </c>
      <c r="DB1752" s="22">
        <v>55.056179775280903</v>
      </c>
      <c r="DC1752" s="22">
        <v>0</v>
      </c>
      <c r="DD1752" s="22">
        <v>0</v>
      </c>
      <c r="DE1752" s="22">
        <v>0</v>
      </c>
      <c r="DF1752" s="22">
        <v>0</v>
      </c>
      <c r="DG1752" s="22">
        <v>44.943820224719097</v>
      </c>
      <c r="DH1752" s="14">
        <v>0</v>
      </c>
      <c r="DI1752" s="24">
        <v>0</v>
      </c>
      <c r="DJ1752" s="14">
        <v>20</v>
      </c>
      <c r="DK1752" s="4">
        <v>44</v>
      </c>
      <c r="DL1752" s="22">
        <v>100</v>
      </c>
      <c r="DM1752" s="22">
        <v>0</v>
      </c>
      <c r="DN1752" s="22">
        <v>0</v>
      </c>
      <c r="DO1752" s="22">
        <v>0</v>
      </c>
      <c r="DP1752" s="4">
        <v>4</v>
      </c>
      <c r="DQ1752" s="22">
        <v>8.3333333333333321</v>
      </c>
      <c r="DR1752" s="4">
        <v>0</v>
      </c>
      <c r="DS1752" s="22">
        <v>0</v>
      </c>
      <c r="DT1752" s="17">
        <v>640.625</v>
      </c>
      <c r="DU1752" s="22">
        <v>60</v>
      </c>
      <c r="DV1752" s="22">
        <v>17.777777777777779</v>
      </c>
      <c r="DW1752" s="26">
        <v>0</v>
      </c>
      <c r="DX1752" s="12">
        <v>2.2972972972972974</v>
      </c>
    </row>
    <row r="1753" spans="1:128" ht="10.5" x14ac:dyDescent="0.25">
      <c r="A1753" s="11">
        <v>1749</v>
      </c>
      <c r="B1753" s="4" t="s">
        <v>1074</v>
      </c>
      <c r="C1753" s="4">
        <v>202</v>
      </c>
      <c r="D1753" s="22">
        <v>6.0606060606060606</v>
      </c>
      <c r="E1753" s="22">
        <v>4.5454545454545459</v>
      </c>
      <c r="F1753" s="22">
        <v>9.5959595959595951</v>
      </c>
      <c r="G1753" s="22">
        <v>6.5656565656565666</v>
      </c>
      <c r="H1753" s="22">
        <v>4.5454545454545459</v>
      </c>
      <c r="I1753" s="22">
        <v>4.0404040404040407</v>
      </c>
      <c r="J1753" s="22">
        <v>8.5858585858585847</v>
      </c>
      <c r="K1753" s="22">
        <v>8.5858585858585847</v>
      </c>
      <c r="L1753" s="22">
        <v>5.5555555555555554</v>
      </c>
      <c r="M1753" s="22">
        <v>4.5454545454545459</v>
      </c>
      <c r="N1753" s="22">
        <v>7.5757575757575761</v>
      </c>
      <c r="O1753" s="22">
        <v>7.0707070707070701</v>
      </c>
      <c r="P1753" s="22">
        <v>9.0909090909090917</v>
      </c>
      <c r="Q1753" s="22">
        <v>5.0505050505050502</v>
      </c>
      <c r="R1753" s="22">
        <v>4.5454545454545459</v>
      </c>
      <c r="S1753" s="22">
        <v>4.0404040404040407</v>
      </c>
      <c r="T1753" s="22">
        <v>0</v>
      </c>
      <c r="U1753" s="22">
        <v>0</v>
      </c>
      <c r="V1753" s="23">
        <v>3.5502958579881607</v>
      </c>
      <c r="W1753" s="23">
        <v>0</v>
      </c>
      <c r="X1753" s="23">
        <v>96.449704142011839</v>
      </c>
      <c r="Y1753" s="23">
        <v>0</v>
      </c>
      <c r="Z1753" s="23">
        <v>0</v>
      </c>
      <c r="AA1753" s="23">
        <v>0</v>
      </c>
      <c r="AB1753" s="23">
        <v>0</v>
      </c>
      <c r="AC1753" s="23">
        <v>0</v>
      </c>
      <c r="AD1753" s="23">
        <v>0</v>
      </c>
      <c r="AE1753" s="23">
        <v>0</v>
      </c>
      <c r="AF1753" s="23">
        <v>0</v>
      </c>
      <c r="AG1753" s="23">
        <v>0</v>
      </c>
      <c r="AH1753" s="23">
        <v>1.7751479289940828</v>
      </c>
      <c r="AI1753" s="23">
        <v>0</v>
      </c>
      <c r="AJ1753" s="23">
        <v>0</v>
      </c>
      <c r="AK1753" s="23">
        <v>0</v>
      </c>
      <c r="AL1753" s="23">
        <v>0</v>
      </c>
      <c r="AM1753" s="23">
        <v>0</v>
      </c>
      <c r="AN1753" s="23">
        <v>0</v>
      </c>
      <c r="AO1753" s="23">
        <v>0</v>
      </c>
      <c r="AP1753" s="23">
        <v>0</v>
      </c>
      <c r="AQ1753" s="23">
        <v>0</v>
      </c>
      <c r="AR1753" s="23">
        <v>0</v>
      </c>
      <c r="AS1753" s="23">
        <v>0</v>
      </c>
      <c r="AT1753" s="23">
        <v>0</v>
      </c>
      <c r="AU1753" s="23">
        <v>0</v>
      </c>
      <c r="AV1753" s="23">
        <v>0</v>
      </c>
      <c r="AW1753" s="23">
        <v>0</v>
      </c>
      <c r="AX1753" s="23">
        <v>0</v>
      </c>
      <c r="AY1753" s="23">
        <v>0</v>
      </c>
      <c r="AZ1753" s="23">
        <v>0</v>
      </c>
      <c r="BA1753" s="23">
        <v>0</v>
      </c>
      <c r="BB1753" s="23">
        <v>0</v>
      </c>
      <c r="BC1753" s="23">
        <v>0</v>
      </c>
      <c r="BD1753" s="23">
        <v>1.7751479289940828</v>
      </c>
      <c r="BE1753" s="23">
        <v>0</v>
      </c>
      <c r="BF1753" s="23">
        <v>0</v>
      </c>
      <c r="BG1753" s="23">
        <v>0</v>
      </c>
      <c r="BH1753" s="23">
        <v>0</v>
      </c>
      <c r="BI1753" s="23">
        <v>0</v>
      </c>
      <c r="BJ1753" s="23">
        <v>0</v>
      </c>
      <c r="BK1753" s="23">
        <v>0</v>
      </c>
      <c r="BL1753" s="23">
        <v>0</v>
      </c>
      <c r="BM1753" s="23">
        <v>0</v>
      </c>
      <c r="BN1753" s="23">
        <v>0</v>
      </c>
      <c r="BO1753" s="23">
        <v>0</v>
      </c>
      <c r="BP1753" s="23">
        <v>0</v>
      </c>
      <c r="BQ1753" s="23">
        <v>0</v>
      </c>
      <c r="BR1753" s="23">
        <v>0</v>
      </c>
      <c r="BS1753" s="23">
        <v>0</v>
      </c>
      <c r="BT1753" s="23">
        <v>0</v>
      </c>
      <c r="BU1753" s="23">
        <v>0</v>
      </c>
      <c r="BV1753" s="23">
        <v>0</v>
      </c>
      <c r="BW1753" s="23">
        <v>0</v>
      </c>
      <c r="BX1753" s="23">
        <v>0</v>
      </c>
      <c r="BY1753" s="23">
        <v>0</v>
      </c>
      <c r="BZ1753" s="23">
        <v>0</v>
      </c>
      <c r="CA1753" s="23">
        <v>1.6216216216216217</v>
      </c>
      <c r="CB1753" s="23">
        <v>0</v>
      </c>
      <c r="CC1753" s="23">
        <v>0</v>
      </c>
      <c r="CD1753" s="23">
        <v>0</v>
      </c>
      <c r="CE1753" s="23">
        <v>0</v>
      </c>
      <c r="CF1753" s="23">
        <v>0</v>
      </c>
      <c r="CG1753" s="23">
        <v>0</v>
      </c>
      <c r="CH1753" s="23">
        <v>0</v>
      </c>
      <c r="CI1753" s="23">
        <v>0</v>
      </c>
      <c r="CJ1753" s="23">
        <v>0</v>
      </c>
      <c r="CK1753" s="23">
        <v>0</v>
      </c>
      <c r="CL1753" s="23">
        <v>0</v>
      </c>
      <c r="CM1753" s="23">
        <v>0</v>
      </c>
      <c r="CN1753" s="23">
        <v>0</v>
      </c>
      <c r="CO1753" s="23">
        <v>0</v>
      </c>
      <c r="CP1753" s="23">
        <v>0</v>
      </c>
      <c r="CQ1753" s="23">
        <v>0</v>
      </c>
      <c r="CR1753" s="23">
        <v>0</v>
      </c>
      <c r="CS1753" s="23">
        <v>0</v>
      </c>
      <c r="CT1753" s="23">
        <v>0</v>
      </c>
      <c r="CU1753" s="23">
        <v>0</v>
      </c>
      <c r="CV1753" s="23">
        <v>0</v>
      </c>
      <c r="CW1753" s="23">
        <v>0</v>
      </c>
      <c r="CX1753" s="23">
        <v>0</v>
      </c>
      <c r="CY1753" s="27">
        <v>12.376237623762378</v>
      </c>
      <c r="CZ1753" s="14">
        <v>0</v>
      </c>
      <c r="DA1753" s="22">
        <v>0</v>
      </c>
      <c r="DB1753" s="22">
        <v>44.808743169398909</v>
      </c>
      <c r="DC1753" s="22">
        <v>0</v>
      </c>
      <c r="DD1753" s="22">
        <v>0</v>
      </c>
      <c r="DE1753" s="22">
        <v>0</v>
      </c>
      <c r="DF1753" s="22">
        <v>0</v>
      </c>
      <c r="DG1753" s="22">
        <v>55.191256830601091</v>
      </c>
      <c r="DH1753" s="14">
        <v>0</v>
      </c>
      <c r="DI1753" s="24">
        <v>4.5977011494252871</v>
      </c>
      <c r="DJ1753" s="14">
        <v>23.48993288590604</v>
      </c>
      <c r="DK1753" s="4">
        <v>76</v>
      </c>
      <c r="DL1753" s="22">
        <v>100</v>
      </c>
      <c r="DM1753" s="22">
        <v>0</v>
      </c>
      <c r="DN1753" s="22">
        <v>0</v>
      </c>
      <c r="DO1753" s="22">
        <v>0</v>
      </c>
      <c r="DP1753" s="4">
        <v>0</v>
      </c>
      <c r="DQ1753" s="22">
        <v>0</v>
      </c>
      <c r="DR1753" s="4">
        <v>0</v>
      </c>
      <c r="DS1753" s="22">
        <v>0</v>
      </c>
      <c r="DT1753" s="17">
        <v>787.5</v>
      </c>
      <c r="DU1753" s="22">
        <v>48.387096774193552</v>
      </c>
      <c r="DV1753" s="22">
        <v>18.27956989247312</v>
      </c>
      <c r="DW1753" s="26">
        <v>25.352112676056336</v>
      </c>
      <c r="DX1753" s="12">
        <v>2.2407407407407409</v>
      </c>
    </row>
    <row r="1754" spans="1:128" ht="10.5" x14ac:dyDescent="0.25">
      <c r="A1754" s="11">
        <v>1750</v>
      </c>
      <c r="B1754" s="4" t="s">
        <v>2246</v>
      </c>
      <c r="C1754" s="4">
        <v>149</v>
      </c>
      <c r="D1754" s="22">
        <v>4.8780487804878048</v>
      </c>
      <c r="E1754" s="22">
        <v>4.8780487804878048</v>
      </c>
      <c r="F1754" s="22">
        <v>6.7073170731707323</v>
      </c>
      <c r="G1754" s="22">
        <v>2.4390243902439024</v>
      </c>
      <c r="H1754" s="22">
        <v>0</v>
      </c>
      <c r="I1754" s="22">
        <v>1.8292682926829267</v>
      </c>
      <c r="J1754" s="22">
        <v>5.4878048780487809</v>
      </c>
      <c r="K1754" s="22">
        <v>5.4878048780487809</v>
      </c>
      <c r="L1754" s="22">
        <v>6.7073170731707323</v>
      </c>
      <c r="M1754" s="22">
        <v>5.4878048780487809</v>
      </c>
      <c r="N1754" s="22">
        <v>6.0975609756097562</v>
      </c>
      <c r="O1754" s="22">
        <v>10.365853658536585</v>
      </c>
      <c r="P1754" s="22">
        <v>9.7560975609756095</v>
      </c>
      <c r="Q1754" s="22">
        <v>12.195121951219512</v>
      </c>
      <c r="R1754" s="22">
        <v>7.3170731707317067</v>
      </c>
      <c r="S1754" s="22">
        <v>6.0975609756097562</v>
      </c>
      <c r="T1754" s="22">
        <v>2.4390243902439024</v>
      </c>
      <c r="U1754" s="22">
        <v>1.8292682926829267</v>
      </c>
      <c r="V1754" s="23">
        <v>18.382352941176478</v>
      </c>
      <c r="W1754" s="23">
        <v>0</v>
      </c>
      <c r="X1754" s="23">
        <v>81.617647058823522</v>
      </c>
      <c r="Y1754" s="23">
        <v>0</v>
      </c>
      <c r="Z1754" s="23">
        <v>0</v>
      </c>
      <c r="AA1754" s="23">
        <v>0</v>
      </c>
      <c r="AB1754" s="23">
        <v>2.2058823529411766</v>
      </c>
      <c r="AC1754" s="23">
        <v>0</v>
      </c>
      <c r="AD1754" s="23">
        <v>0</v>
      </c>
      <c r="AE1754" s="23">
        <v>0</v>
      </c>
      <c r="AF1754" s="23">
        <v>0</v>
      </c>
      <c r="AG1754" s="23">
        <v>0</v>
      </c>
      <c r="AH1754" s="23">
        <v>4.4117647058823533</v>
      </c>
      <c r="AI1754" s="23">
        <v>0</v>
      </c>
      <c r="AJ1754" s="23">
        <v>0</v>
      </c>
      <c r="AK1754" s="23">
        <v>0</v>
      </c>
      <c r="AL1754" s="23">
        <v>0</v>
      </c>
      <c r="AM1754" s="23">
        <v>0</v>
      </c>
      <c r="AN1754" s="23">
        <v>0</v>
      </c>
      <c r="AO1754" s="23">
        <v>0</v>
      </c>
      <c r="AP1754" s="23">
        <v>0</v>
      </c>
      <c r="AQ1754" s="23">
        <v>0</v>
      </c>
      <c r="AR1754" s="23">
        <v>0</v>
      </c>
      <c r="AS1754" s="23">
        <v>0</v>
      </c>
      <c r="AT1754" s="23">
        <v>0</v>
      </c>
      <c r="AU1754" s="23">
        <v>0</v>
      </c>
      <c r="AV1754" s="23">
        <v>0</v>
      </c>
      <c r="AW1754" s="23">
        <v>0</v>
      </c>
      <c r="AX1754" s="23">
        <v>0</v>
      </c>
      <c r="AY1754" s="23">
        <v>0</v>
      </c>
      <c r="AZ1754" s="23">
        <v>0</v>
      </c>
      <c r="BA1754" s="23">
        <v>0</v>
      </c>
      <c r="BB1754" s="23">
        <v>0</v>
      </c>
      <c r="BC1754" s="23">
        <v>0</v>
      </c>
      <c r="BD1754" s="23">
        <v>0</v>
      </c>
      <c r="BE1754" s="23">
        <v>2.9411764705882351</v>
      </c>
      <c r="BF1754" s="23">
        <v>0</v>
      </c>
      <c r="BG1754" s="23">
        <v>0</v>
      </c>
      <c r="BH1754" s="23">
        <v>0</v>
      </c>
      <c r="BI1754" s="23">
        <v>0</v>
      </c>
      <c r="BJ1754" s="23">
        <v>0</v>
      </c>
      <c r="BK1754" s="23">
        <v>0</v>
      </c>
      <c r="BL1754" s="23">
        <v>0</v>
      </c>
      <c r="BM1754" s="23">
        <v>2.9411764705882351</v>
      </c>
      <c r="BN1754" s="23">
        <v>0</v>
      </c>
      <c r="BO1754" s="23">
        <v>0</v>
      </c>
      <c r="BP1754" s="23">
        <v>0</v>
      </c>
      <c r="BQ1754" s="23">
        <v>0</v>
      </c>
      <c r="BR1754" s="23">
        <v>0</v>
      </c>
      <c r="BS1754" s="23">
        <v>5.8823529411764701</v>
      </c>
      <c r="BT1754" s="23">
        <v>0</v>
      </c>
      <c r="BU1754" s="23">
        <v>0</v>
      </c>
      <c r="BV1754" s="23">
        <v>0</v>
      </c>
      <c r="BW1754" s="23">
        <v>0</v>
      </c>
      <c r="BX1754" s="23">
        <v>0</v>
      </c>
      <c r="BY1754" s="23">
        <v>0</v>
      </c>
      <c r="BZ1754" s="23">
        <v>0</v>
      </c>
      <c r="CA1754" s="23">
        <v>0</v>
      </c>
      <c r="CB1754" s="23">
        <v>0</v>
      </c>
      <c r="CC1754" s="23">
        <v>0</v>
      </c>
      <c r="CD1754" s="23">
        <v>0</v>
      </c>
      <c r="CE1754" s="23">
        <v>0</v>
      </c>
      <c r="CF1754" s="23">
        <v>0</v>
      </c>
      <c r="CG1754" s="23">
        <v>0</v>
      </c>
      <c r="CH1754" s="23">
        <v>0</v>
      </c>
      <c r="CI1754" s="23">
        <v>2.7586206896551726</v>
      </c>
      <c r="CJ1754" s="23">
        <v>0</v>
      </c>
      <c r="CK1754" s="23">
        <v>0</v>
      </c>
      <c r="CL1754" s="23">
        <v>0</v>
      </c>
      <c r="CM1754" s="23">
        <v>0</v>
      </c>
      <c r="CN1754" s="23">
        <v>0</v>
      </c>
      <c r="CO1754" s="23">
        <v>0</v>
      </c>
      <c r="CP1754" s="23">
        <v>0</v>
      </c>
      <c r="CQ1754" s="23">
        <v>0</v>
      </c>
      <c r="CR1754" s="23">
        <v>0</v>
      </c>
      <c r="CS1754" s="23">
        <v>0</v>
      </c>
      <c r="CT1754" s="23">
        <v>0</v>
      </c>
      <c r="CU1754" s="23">
        <v>0</v>
      </c>
      <c r="CV1754" s="23">
        <v>0</v>
      </c>
      <c r="CW1754" s="23">
        <v>0</v>
      </c>
      <c r="CX1754" s="23">
        <v>5.5172413793103452</v>
      </c>
      <c r="CY1754" s="27">
        <v>12.75167785234899</v>
      </c>
      <c r="CZ1754" s="14">
        <v>0</v>
      </c>
      <c r="DA1754" s="22">
        <v>6.0810810810810816</v>
      </c>
      <c r="DB1754" s="22">
        <v>30.405405405405407</v>
      </c>
      <c r="DC1754" s="22">
        <v>0</v>
      </c>
      <c r="DD1754" s="22">
        <v>3.3783783783783785</v>
      </c>
      <c r="DE1754" s="22">
        <v>0</v>
      </c>
      <c r="DF1754" s="22">
        <v>0</v>
      </c>
      <c r="DG1754" s="22">
        <v>60.13513513513513</v>
      </c>
      <c r="DH1754" s="14" t="e">
        <v>#DIV/0!</v>
      </c>
      <c r="DI1754" s="24">
        <v>0</v>
      </c>
      <c r="DJ1754" s="14">
        <v>32.758620689655174</v>
      </c>
      <c r="DK1754" s="4">
        <v>103</v>
      </c>
      <c r="DL1754" s="22">
        <v>100</v>
      </c>
      <c r="DM1754" s="22">
        <v>0</v>
      </c>
      <c r="DN1754" s="22">
        <v>0</v>
      </c>
      <c r="DO1754" s="22">
        <v>0</v>
      </c>
      <c r="DP1754" s="4">
        <v>0</v>
      </c>
      <c r="DQ1754" s="22">
        <v>0</v>
      </c>
      <c r="DR1754" s="4">
        <v>0</v>
      </c>
      <c r="DS1754" s="22" t="e">
        <v>#DIV/0!</v>
      </c>
      <c r="DT1754" s="17">
        <v>491.1764705882353</v>
      </c>
      <c r="DU1754" s="22">
        <v>49.180327868852459</v>
      </c>
      <c r="DV1754" s="22">
        <v>13.114754098360656</v>
      </c>
      <c r="DW1754" s="26">
        <v>9.375</v>
      </c>
      <c r="DX1754" s="12">
        <v>1.9166666666666667</v>
      </c>
    </row>
    <row r="1755" spans="1:128" ht="10.5" x14ac:dyDescent="0.25">
      <c r="A1755" s="11">
        <v>1751</v>
      </c>
      <c r="B1755" s="4" t="s">
        <v>1075</v>
      </c>
      <c r="C1755" s="4">
        <v>1024</v>
      </c>
      <c r="D1755" s="22">
        <v>5.4740957966764414</v>
      </c>
      <c r="E1755" s="22">
        <v>5.5718475073313778</v>
      </c>
      <c r="F1755" s="22">
        <v>5.7673509286412505</v>
      </c>
      <c r="G1755" s="22">
        <v>5.4740957966764414</v>
      </c>
      <c r="H1755" s="22">
        <v>3.7145650048875858</v>
      </c>
      <c r="I1755" s="22">
        <v>3.8123167155425222</v>
      </c>
      <c r="J1755" s="22">
        <v>6.0606060606060606</v>
      </c>
      <c r="K1755" s="22">
        <v>5.8651026392961878</v>
      </c>
      <c r="L1755" s="22">
        <v>6.6471163245356788</v>
      </c>
      <c r="M1755" s="22">
        <v>8.2111436950146626</v>
      </c>
      <c r="N1755" s="22">
        <v>7.6246334310850443</v>
      </c>
      <c r="O1755" s="22">
        <v>7.0381231671554261</v>
      </c>
      <c r="P1755" s="22">
        <v>7.4291300097751716</v>
      </c>
      <c r="Q1755" s="22">
        <v>6.4516129032258061</v>
      </c>
      <c r="R1755" s="22">
        <v>6.0606060606060606</v>
      </c>
      <c r="S1755" s="22">
        <v>4.2033235581622677</v>
      </c>
      <c r="T1755" s="22">
        <v>2.8347996089931571</v>
      </c>
      <c r="U1755" s="22">
        <v>1.7595307917888565</v>
      </c>
      <c r="V1755" s="23">
        <v>10.29106029106029</v>
      </c>
      <c r="W1755" s="23">
        <v>0</v>
      </c>
      <c r="X1755" s="23">
        <v>89.70893970893971</v>
      </c>
      <c r="Y1755" s="23">
        <v>0</v>
      </c>
      <c r="Z1755" s="23">
        <v>0</v>
      </c>
      <c r="AA1755" s="23">
        <v>0</v>
      </c>
      <c r="AB1755" s="23">
        <v>0.62370062370062374</v>
      </c>
      <c r="AC1755" s="23">
        <v>0</v>
      </c>
      <c r="AD1755" s="23">
        <v>0</v>
      </c>
      <c r="AE1755" s="23">
        <v>0</v>
      </c>
      <c r="AF1755" s="23">
        <v>0</v>
      </c>
      <c r="AG1755" s="23">
        <v>0</v>
      </c>
      <c r="AH1755" s="23">
        <v>3.0145530145530146</v>
      </c>
      <c r="AI1755" s="23">
        <v>0</v>
      </c>
      <c r="AJ1755" s="23">
        <v>0</v>
      </c>
      <c r="AK1755" s="23">
        <v>0</v>
      </c>
      <c r="AL1755" s="23">
        <v>0.72765072765072769</v>
      </c>
      <c r="AM1755" s="23">
        <v>0</v>
      </c>
      <c r="AN1755" s="23">
        <v>0</v>
      </c>
      <c r="AO1755" s="23">
        <v>0</v>
      </c>
      <c r="AP1755" s="23">
        <v>0</v>
      </c>
      <c r="AQ1755" s="23">
        <v>0</v>
      </c>
      <c r="AR1755" s="23">
        <v>0</v>
      </c>
      <c r="AS1755" s="23">
        <v>0.51975051975051978</v>
      </c>
      <c r="AT1755" s="23">
        <v>0</v>
      </c>
      <c r="AU1755" s="23">
        <v>0</v>
      </c>
      <c r="AV1755" s="23">
        <v>0</v>
      </c>
      <c r="AW1755" s="23">
        <v>0</v>
      </c>
      <c r="AX1755" s="23">
        <v>0.51975051975051978</v>
      </c>
      <c r="AY1755" s="23">
        <v>0</v>
      </c>
      <c r="AZ1755" s="23">
        <v>0</v>
      </c>
      <c r="BA1755" s="23">
        <v>0</v>
      </c>
      <c r="BB1755" s="23">
        <v>0</v>
      </c>
      <c r="BC1755" s="23">
        <v>0.31185031185031187</v>
      </c>
      <c r="BD1755" s="23">
        <v>1.4553014553014554</v>
      </c>
      <c r="BE1755" s="23">
        <v>0</v>
      </c>
      <c r="BF1755" s="23">
        <v>0</v>
      </c>
      <c r="BG1755" s="23">
        <v>0.31185031185031187</v>
      </c>
      <c r="BH1755" s="23">
        <v>0.41580041580041582</v>
      </c>
      <c r="BI1755" s="23">
        <v>0</v>
      </c>
      <c r="BJ1755" s="23">
        <v>0.83160083160083165</v>
      </c>
      <c r="BK1755" s="23">
        <v>0</v>
      </c>
      <c r="BL1755" s="23">
        <v>0</v>
      </c>
      <c r="BM1755" s="23">
        <v>0</v>
      </c>
      <c r="BN1755" s="23">
        <v>0</v>
      </c>
      <c r="BO1755" s="23">
        <v>0</v>
      </c>
      <c r="BP1755" s="23">
        <v>0</v>
      </c>
      <c r="BQ1755" s="23">
        <v>0</v>
      </c>
      <c r="BR1755" s="23">
        <v>1.2474012474012475</v>
      </c>
      <c r="BS1755" s="23">
        <v>0</v>
      </c>
      <c r="BT1755" s="23">
        <v>0</v>
      </c>
      <c r="BU1755" s="23">
        <v>0</v>
      </c>
      <c r="BV1755" s="23">
        <v>0</v>
      </c>
      <c r="BW1755" s="23">
        <v>0.51072522982635338</v>
      </c>
      <c r="BX1755" s="23">
        <v>0</v>
      </c>
      <c r="BY1755" s="23">
        <v>0</v>
      </c>
      <c r="BZ1755" s="23">
        <v>0</v>
      </c>
      <c r="CA1755" s="23">
        <v>0</v>
      </c>
      <c r="CB1755" s="23">
        <v>0</v>
      </c>
      <c r="CC1755" s="23">
        <v>0</v>
      </c>
      <c r="CD1755" s="23">
        <v>0</v>
      </c>
      <c r="CE1755" s="23">
        <v>0</v>
      </c>
      <c r="CF1755" s="23">
        <v>0</v>
      </c>
      <c r="CG1755" s="23">
        <v>0</v>
      </c>
      <c r="CH1755" s="23">
        <v>0</v>
      </c>
      <c r="CI1755" s="23">
        <v>0</v>
      </c>
      <c r="CJ1755" s="23">
        <v>0</v>
      </c>
      <c r="CK1755" s="23">
        <v>0</v>
      </c>
      <c r="CL1755" s="23">
        <v>0</v>
      </c>
      <c r="CM1755" s="23">
        <v>0</v>
      </c>
      <c r="CN1755" s="23">
        <v>0</v>
      </c>
      <c r="CO1755" s="23">
        <v>0</v>
      </c>
      <c r="CP1755" s="23">
        <v>0</v>
      </c>
      <c r="CQ1755" s="23">
        <v>0</v>
      </c>
      <c r="CR1755" s="23">
        <v>0</v>
      </c>
      <c r="CS1755" s="23">
        <v>0.51072522982635338</v>
      </c>
      <c r="CT1755" s="23">
        <v>0</v>
      </c>
      <c r="CU1755" s="23">
        <v>0</v>
      </c>
      <c r="CV1755" s="23">
        <v>0</v>
      </c>
      <c r="CW1755" s="23">
        <v>0</v>
      </c>
      <c r="CX1755" s="23">
        <v>0</v>
      </c>
      <c r="CY1755" s="27">
        <v>6.4453125</v>
      </c>
      <c r="CZ1755" s="14">
        <v>0</v>
      </c>
      <c r="DA1755" s="22">
        <v>0.31612223393045313</v>
      </c>
      <c r="DB1755" s="22">
        <v>37.618545837723921</v>
      </c>
      <c r="DC1755" s="22">
        <v>0</v>
      </c>
      <c r="DD1755" s="22">
        <v>0</v>
      </c>
      <c r="DE1755" s="22">
        <v>0</v>
      </c>
      <c r="DF1755" s="22">
        <v>0.63224446786090627</v>
      </c>
      <c r="DG1755" s="22">
        <v>61.433087460484728</v>
      </c>
      <c r="DH1755" s="14">
        <v>0</v>
      </c>
      <c r="DI1755" s="24">
        <v>3.8974358974358978</v>
      </c>
      <c r="DJ1755" s="14">
        <v>24.408468244084684</v>
      </c>
      <c r="DK1755" s="4">
        <v>452</v>
      </c>
      <c r="DL1755" s="22">
        <v>92.920353982300881</v>
      </c>
      <c r="DM1755" s="22">
        <v>4.6460176991150446</v>
      </c>
      <c r="DN1755" s="22">
        <v>0</v>
      </c>
      <c r="DO1755" s="22">
        <v>2.4336283185840708</v>
      </c>
      <c r="DP1755" s="4">
        <v>11</v>
      </c>
      <c r="DQ1755" s="22">
        <v>1.9642857142857142</v>
      </c>
      <c r="DR1755" s="4">
        <v>0</v>
      </c>
      <c r="DS1755" s="22">
        <v>0</v>
      </c>
      <c r="DT1755" s="17">
        <v>799</v>
      </c>
      <c r="DU1755" s="22">
        <v>33.697632058287795</v>
      </c>
      <c r="DV1755" s="22">
        <v>26.958105646630237</v>
      </c>
      <c r="DW1755" s="26">
        <v>7.4812967581047385</v>
      </c>
      <c r="DX1755" s="12">
        <v>2.1963350785340312</v>
      </c>
    </row>
    <row r="1756" spans="1:128" ht="10.5" x14ac:dyDescent="0.25">
      <c r="A1756" s="11">
        <v>1752</v>
      </c>
      <c r="B1756" s="4" t="s">
        <v>1076</v>
      </c>
      <c r="C1756" s="4">
        <v>403</v>
      </c>
      <c r="D1756" s="22">
        <v>5.9808612440191391</v>
      </c>
      <c r="E1756" s="22">
        <v>2.3923444976076556</v>
      </c>
      <c r="F1756" s="22">
        <v>2.3923444976076556</v>
      </c>
      <c r="G1756" s="22">
        <v>4.3062200956937797</v>
      </c>
      <c r="H1756" s="22">
        <v>3.3492822966507179</v>
      </c>
      <c r="I1756" s="22">
        <v>4.0669856459330145</v>
      </c>
      <c r="J1756" s="22">
        <v>3.1100478468899522</v>
      </c>
      <c r="K1756" s="22">
        <v>5.0239234449760763</v>
      </c>
      <c r="L1756" s="22">
        <v>3.1100478468899522</v>
      </c>
      <c r="M1756" s="22">
        <v>4.7846889952153111</v>
      </c>
      <c r="N1756" s="22">
        <v>7.1770334928229662</v>
      </c>
      <c r="O1756" s="22">
        <v>6.937799043062201</v>
      </c>
      <c r="P1756" s="22">
        <v>12.200956937799043</v>
      </c>
      <c r="Q1756" s="22">
        <v>10.526315789473683</v>
      </c>
      <c r="R1756" s="22">
        <v>12.200956937799043</v>
      </c>
      <c r="S1756" s="22">
        <v>6.6985645933014357</v>
      </c>
      <c r="T1756" s="22">
        <v>4.5454545454545459</v>
      </c>
      <c r="U1756" s="22">
        <v>1.1961722488038278</v>
      </c>
      <c r="V1756" s="23">
        <v>8.75</v>
      </c>
      <c r="W1756" s="23">
        <v>0</v>
      </c>
      <c r="X1756" s="23">
        <v>91.25</v>
      </c>
      <c r="Y1756" s="23">
        <v>0</v>
      </c>
      <c r="Z1756" s="23">
        <v>0</v>
      </c>
      <c r="AA1756" s="23">
        <v>0</v>
      </c>
      <c r="AB1756" s="23">
        <v>0</v>
      </c>
      <c r="AC1756" s="23">
        <v>0</v>
      </c>
      <c r="AD1756" s="23">
        <v>0</v>
      </c>
      <c r="AE1756" s="23">
        <v>0</v>
      </c>
      <c r="AF1756" s="23">
        <v>0</v>
      </c>
      <c r="AG1756" s="23">
        <v>0</v>
      </c>
      <c r="AH1756" s="23">
        <v>5.9375</v>
      </c>
      <c r="AI1756" s="23">
        <v>0</v>
      </c>
      <c r="AJ1756" s="23">
        <v>0</v>
      </c>
      <c r="AK1756" s="23">
        <v>0</v>
      </c>
      <c r="AL1756" s="23">
        <v>0</v>
      </c>
      <c r="AM1756" s="23">
        <v>0</v>
      </c>
      <c r="AN1756" s="23">
        <v>0</v>
      </c>
      <c r="AO1756" s="23">
        <v>0</v>
      </c>
      <c r="AP1756" s="23">
        <v>0</v>
      </c>
      <c r="AQ1756" s="23">
        <v>0</v>
      </c>
      <c r="AR1756" s="23">
        <v>0</v>
      </c>
      <c r="AS1756" s="23">
        <v>0</v>
      </c>
      <c r="AT1756" s="23">
        <v>0</v>
      </c>
      <c r="AU1756" s="23">
        <v>0</v>
      </c>
      <c r="AV1756" s="23">
        <v>0</v>
      </c>
      <c r="AW1756" s="23">
        <v>0</v>
      </c>
      <c r="AX1756" s="23">
        <v>0</v>
      </c>
      <c r="AY1756" s="23">
        <v>0</v>
      </c>
      <c r="AZ1756" s="23">
        <v>0</v>
      </c>
      <c r="BA1756" s="23">
        <v>0</v>
      </c>
      <c r="BB1756" s="23">
        <v>0</v>
      </c>
      <c r="BC1756" s="23">
        <v>1.875</v>
      </c>
      <c r="BD1756" s="23">
        <v>0</v>
      </c>
      <c r="BE1756" s="23">
        <v>0</v>
      </c>
      <c r="BF1756" s="23">
        <v>0</v>
      </c>
      <c r="BG1756" s="23">
        <v>0</v>
      </c>
      <c r="BH1756" s="23">
        <v>0</v>
      </c>
      <c r="BI1756" s="23">
        <v>0</v>
      </c>
      <c r="BJ1756" s="23">
        <v>0</v>
      </c>
      <c r="BK1756" s="23">
        <v>0</v>
      </c>
      <c r="BL1756" s="23">
        <v>0</v>
      </c>
      <c r="BM1756" s="23">
        <v>0.9375</v>
      </c>
      <c r="BN1756" s="23">
        <v>0</v>
      </c>
      <c r="BO1756" s="23">
        <v>0</v>
      </c>
      <c r="BP1756" s="23">
        <v>0</v>
      </c>
      <c r="BQ1756" s="23">
        <v>0</v>
      </c>
      <c r="BR1756" s="23">
        <v>0</v>
      </c>
      <c r="BS1756" s="23">
        <v>0</v>
      </c>
      <c r="BT1756" s="23">
        <v>0</v>
      </c>
      <c r="BU1756" s="23">
        <v>0</v>
      </c>
      <c r="BV1756" s="23">
        <v>0</v>
      </c>
      <c r="BW1756" s="23">
        <v>0</v>
      </c>
      <c r="BX1756" s="23">
        <v>0</v>
      </c>
      <c r="BY1756" s="23">
        <v>0</v>
      </c>
      <c r="BZ1756" s="23">
        <v>0</v>
      </c>
      <c r="CA1756" s="23">
        <v>0</v>
      </c>
      <c r="CB1756" s="23">
        <v>0</v>
      </c>
      <c r="CC1756" s="23">
        <v>0</v>
      </c>
      <c r="CD1756" s="23">
        <v>0</v>
      </c>
      <c r="CE1756" s="23">
        <v>0</v>
      </c>
      <c r="CF1756" s="23">
        <v>0</v>
      </c>
      <c r="CG1756" s="23">
        <v>0</v>
      </c>
      <c r="CH1756" s="23">
        <v>0</v>
      </c>
      <c r="CI1756" s="23">
        <v>0</v>
      </c>
      <c r="CJ1756" s="23">
        <v>0</v>
      </c>
      <c r="CK1756" s="23">
        <v>0</v>
      </c>
      <c r="CL1756" s="23">
        <v>0</v>
      </c>
      <c r="CM1756" s="23">
        <v>0</v>
      </c>
      <c r="CN1756" s="23">
        <v>0</v>
      </c>
      <c r="CO1756" s="23">
        <v>0</v>
      </c>
      <c r="CP1756" s="23">
        <v>0</v>
      </c>
      <c r="CQ1756" s="23">
        <v>0</v>
      </c>
      <c r="CR1756" s="23">
        <v>0</v>
      </c>
      <c r="CS1756" s="23">
        <v>0</v>
      </c>
      <c r="CT1756" s="23">
        <v>0</v>
      </c>
      <c r="CU1756" s="23">
        <v>0</v>
      </c>
      <c r="CV1756" s="23">
        <v>0</v>
      </c>
      <c r="CW1756" s="23">
        <v>0</v>
      </c>
      <c r="CX1756" s="23">
        <v>0</v>
      </c>
      <c r="CY1756" s="27">
        <v>16.873449131513652</v>
      </c>
      <c r="CZ1756" s="14">
        <v>0</v>
      </c>
      <c r="DA1756" s="22">
        <v>0</v>
      </c>
      <c r="DB1756" s="22">
        <v>43.113772455089823</v>
      </c>
      <c r="DC1756" s="22">
        <v>0</v>
      </c>
      <c r="DD1756" s="22">
        <v>0</v>
      </c>
      <c r="DE1756" s="22">
        <v>0</v>
      </c>
      <c r="DF1756" s="22">
        <v>0</v>
      </c>
      <c r="DG1756" s="22">
        <v>56.886227544910184</v>
      </c>
      <c r="DH1756" s="14">
        <v>0</v>
      </c>
      <c r="DI1756" s="24">
        <v>8.115942028985506</v>
      </c>
      <c r="DJ1756" s="14">
        <v>23.397435897435898</v>
      </c>
      <c r="DK1756" s="4">
        <v>323</v>
      </c>
      <c r="DL1756" s="22">
        <v>89.164086687306494</v>
      </c>
      <c r="DM1756" s="22">
        <v>3.7151702786377707</v>
      </c>
      <c r="DN1756" s="22">
        <v>4.0247678018575854</v>
      </c>
      <c r="DO1756" s="22">
        <v>3.0959752321981426</v>
      </c>
      <c r="DP1756" s="4">
        <v>12</v>
      </c>
      <c r="DQ1756" s="22">
        <v>8.3333333333333321</v>
      </c>
      <c r="DR1756" s="4">
        <v>0</v>
      </c>
      <c r="DS1756" s="22">
        <v>0</v>
      </c>
      <c r="DT1756" s="17">
        <v>492.22222222222223</v>
      </c>
      <c r="DU1756" s="22">
        <v>32.8125</v>
      </c>
      <c r="DV1756" s="22">
        <v>28.125</v>
      </c>
      <c r="DW1756" s="26">
        <v>10.344827586206897</v>
      </c>
      <c r="DX1756" s="12">
        <v>1.7348066298342542</v>
      </c>
    </row>
    <row r="1757" spans="1:128" ht="10.5" x14ac:dyDescent="0.25">
      <c r="A1757" s="11">
        <v>1753</v>
      </c>
      <c r="B1757" s="4" t="s">
        <v>1077</v>
      </c>
      <c r="C1757" s="4">
        <v>440</v>
      </c>
      <c r="D1757" s="22">
        <v>6.6964285714285712</v>
      </c>
      <c r="E1757" s="22">
        <v>5.3571428571428568</v>
      </c>
      <c r="F1757" s="22">
        <v>7.3660714285714288</v>
      </c>
      <c r="G1757" s="22">
        <v>5.3571428571428568</v>
      </c>
      <c r="H1757" s="22">
        <v>4.9107142857142856</v>
      </c>
      <c r="I1757" s="22">
        <v>5.3571428571428568</v>
      </c>
      <c r="J1757" s="22">
        <v>6.0267857142857144</v>
      </c>
      <c r="K1757" s="22">
        <v>7.5892857142857135</v>
      </c>
      <c r="L1757" s="22">
        <v>5.8035714285714288</v>
      </c>
      <c r="M1757" s="22">
        <v>5.8035714285714288</v>
      </c>
      <c r="N1757" s="22">
        <v>5.8035714285714288</v>
      </c>
      <c r="O1757" s="22">
        <v>5.8035714285714288</v>
      </c>
      <c r="P1757" s="22">
        <v>9.5982142857142865</v>
      </c>
      <c r="Q1757" s="22">
        <v>8.4821428571428577</v>
      </c>
      <c r="R1757" s="22">
        <v>4.6875</v>
      </c>
      <c r="S1757" s="22">
        <v>2.4553571428571428</v>
      </c>
      <c r="T1757" s="22">
        <v>0.6696428571428571</v>
      </c>
      <c r="U1757" s="22">
        <v>2.2321428571428572</v>
      </c>
      <c r="V1757" s="23">
        <v>11.611374407582943</v>
      </c>
      <c r="W1757" s="23">
        <v>0</v>
      </c>
      <c r="X1757" s="23">
        <v>88.388625592417057</v>
      </c>
      <c r="Y1757" s="23">
        <v>0</v>
      </c>
      <c r="Z1757" s="23">
        <v>0</v>
      </c>
      <c r="AA1757" s="23">
        <v>0</v>
      </c>
      <c r="AB1757" s="23">
        <v>0</v>
      </c>
      <c r="AC1757" s="23">
        <v>0</v>
      </c>
      <c r="AD1757" s="23">
        <v>0.94786729857819907</v>
      </c>
      <c r="AE1757" s="23">
        <v>0</v>
      </c>
      <c r="AF1757" s="23">
        <v>0</v>
      </c>
      <c r="AG1757" s="23">
        <v>0</v>
      </c>
      <c r="AH1757" s="23">
        <v>2.1327014218009479</v>
      </c>
      <c r="AI1757" s="23">
        <v>0</v>
      </c>
      <c r="AJ1757" s="23">
        <v>0</v>
      </c>
      <c r="AK1757" s="23">
        <v>1.1848341232227488</v>
      </c>
      <c r="AL1757" s="23">
        <v>0</v>
      </c>
      <c r="AM1757" s="23">
        <v>0</v>
      </c>
      <c r="AN1757" s="23">
        <v>0</v>
      </c>
      <c r="AO1757" s="23">
        <v>0</v>
      </c>
      <c r="AP1757" s="23">
        <v>1.6587677725118484</v>
      </c>
      <c r="AQ1757" s="23">
        <v>0</v>
      </c>
      <c r="AR1757" s="23">
        <v>0</v>
      </c>
      <c r="AS1757" s="23">
        <v>0</v>
      </c>
      <c r="AT1757" s="23">
        <v>0</v>
      </c>
      <c r="AU1757" s="23">
        <v>0</v>
      </c>
      <c r="AV1757" s="23">
        <v>0</v>
      </c>
      <c r="AW1757" s="23">
        <v>0</v>
      </c>
      <c r="AX1757" s="23">
        <v>0</v>
      </c>
      <c r="AY1757" s="23">
        <v>0</v>
      </c>
      <c r="AZ1757" s="23">
        <v>0</v>
      </c>
      <c r="BA1757" s="23">
        <v>0</v>
      </c>
      <c r="BB1757" s="23">
        <v>0</v>
      </c>
      <c r="BC1757" s="23">
        <v>0</v>
      </c>
      <c r="BD1757" s="23">
        <v>2.3696682464454977</v>
      </c>
      <c r="BE1757" s="23">
        <v>0</v>
      </c>
      <c r="BF1757" s="23">
        <v>0</v>
      </c>
      <c r="BG1757" s="23">
        <v>0</v>
      </c>
      <c r="BH1757" s="23">
        <v>0</v>
      </c>
      <c r="BI1757" s="23">
        <v>0</v>
      </c>
      <c r="BJ1757" s="23">
        <v>1.4218009478672986</v>
      </c>
      <c r="BK1757" s="23">
        <v>0</v>
      </c>
      <c r="BL1757" s="23">
        <v>0</v>
      </c>
      <c r="BM1757" s="23">
        <v>0.94786729857819907</v>
      </c>
      <c r="BN1757" s="23">
        <v>0</v>
      </c>
      <c r="BO1757" s="23">
        <v>0</v>
      </c>
      <c r="BP1757" s="23">
        <v>0</v>
      </c>
      <c r="BQ1757" s="23">
        <v>0</v>
      </c>
      <c r="BR1757" s="23">
        <v>0</v>
      </c>
      <c r="BS1757" s="23">
        <v>0</v>
      </c>
      <c r="BT1757" s="23">
        <v>0</v>
      </c>
      <c r="BU1757" s="23">
        <v>0</v>
      </c>
      <c r="BV1757" s="23">
        <v>0</v>
      </c>
      <c r="BW1757" s="23">
        <v>0</v>
      </c>
      <c r="BX1757" s="23">
        <v>0</v>
      </c>
      <c r="BY1757" s="23">
        <v>0</v>
      </c>
      <c r="BZ1757" s="23">
        <v>0</v>
      </c>
      <c r="CA1757" s="23">
        <v>0</v>
      </c>
      <c r="CB1757" s="23">
        <v>0</v>
      </c>
      <c r="CC1757" s="23">
        <v>0</v>
      </c>
      <c r="CD1757" s="23">
        <v>0</v>
      </c>
      <c r="CE1757" s="23">
        <v>1.4527845036319613</v>
      </c>
      <c r="CF1757" s="23">
        <v>0</v>
      </c>
      <c r="CG1757" s="23">
        <v>0</v>
      </c>
      <c r="CH1757" s="23">
        <v>0</v>
      </c>
      <c r="CI1757" s="23">
        <v>0</v>
      </c>
      <c r="CJ1757" s="23">
        <v>0</v>
      </c>
      <c r="CK1757" s="23">
        <v>0</v>
      </c>
      <c r="CL1757" s="23">
        <v>0.96852300242130751</v>
      </c>
      <c r="CM1757" s="23">
        <v>0</v>
      </c>
      <c r="CN1757" s="23">
        <v>0</v>
      </c>
      <c r="CO1757" s="23">
        <v>0</v>
      </c>
      <c r="CP1757" s="23">
        <v>0</v>
      </c>
      <c r="CQ1757" s="23">
        <v>0</v>
      </c>
      <c r="CR1757" s="23">
        <v>0</v>
      </c>
      <c r="CS1757" s="23">
        <v>0.72639225181598066</v>
      </c>
      <c r="CT1757" s="23">
        <v>0</v>
      </c>
      <c r="CU1757" s="23">
        <v>0</v>
      </c>
      <c r="CV1757" s="23">
        <v>0</v>
      </c>
      <c r="CW1757" s="23">
        <v>0</v>
      </c>
      <c r="CX1757" s="23">
        <v>0</v>
      </c>
      <c r="CY1757" s="27">
        <v>9.7727272727272805</v>
      </c>
      <c r="CZ1757" s="14">
        <v>0.70754716981132082</v>
      </c>
      <c r="DA1757" s="22">
        <v>1.9184652278177456</v>
      </c>
      <c r="DB1757" s="22">
        <v>36.690647482014391</v>
      </c>
      <c r="DC1757" s="22">
        <v>0</v>
      </c>
      <c r="DD1757" s="22">
        <v>0</v>
      </c>
      <c r="DE1757" s="22">
        <v>0</v>
      </c>
      <c r="DF1757" s="22">
        <v>0</v>
      </c>
      <c r="DG1757" s="22">
        <v>61.390887290167861</v>
      </c>
      <c r="DH1757" s="14">
        <v>16.666666666666664</v>
      </c>
      <c r="DI1757" s="24">
        <v>1.4388489208633095</v>
      </c>
      <c r="DJ1757" s="14">
        <v>33.923303834808259</v>
      </c>
      <c r="DK1757" s="4">
        <v>310</v>
      </c>
      <c r="DL1757" s="22">
        <v>90.322580645161281</v>
      </c>
      <c r="DM1757" s="22">
        <v>5.806451612903226</v>
      </c>
      <c r="DN1757" s="22">
        <v>0.967741935483871</v>
      </c>
      <c r="DO1757" s="22">
        <v>2.903225806451613</v>
      </c>
      <c r="DP1757" s="4">
        <v>4</v>
      </c>
      <c r="DQ1757" s="22">
        <v>1.6326530612244898</v>
      </c>
      <c r="DR1757" s="4">
        <v>0</v>
      </c>
      <c r="DS1757" s="22">
        <v>0</v>
      </c>
      <c r="DT1757" s="17">
        <v>900</v>
      </c>
      <c r="DU1757" s="22">
        <v>44.725738396624472</v>
      </c>
      <c r="DV1757" s="22">
        <v>25.316455696202532</v>
      </c>
      <c r="DW1757" s="26">
        <v>14.634146341463413</v>
      </c>
      <c r="DX1757" s="12">
        <v>1.9181286549707601</v>
      </c>
    </row>
    <row r="1758" spans="1:128" ht="10.5" x14ac:dyDescent="0.25">
      <c r="A1758" s="11">
        <v>1754</v>
      </c>
      <c r="B1758" s="4" t="s">
        <v>1078</v>
      </c>
      <c r="C1758" s="4">
        <v>3742</v>
      </c>
      <c r="D1758" s="22">
        <v>4.5539780337530136</v>
      </c>
      <c r="E1758" s="22">
        <v>6.348781141173319</v>
      </c>
      <c r="F1758" s="22">
        <v>6.4023573533351197</v>
      </c>
      <c r="G1758" s="22">
        <v>5.0093758371283155</v>
      </c>
      <c r="H1758" s="22">
        <v>2.3573533351192069</v>
      </c>
      <c r="I1758" s="22">
        <v>3.1074203053844096</v>
      </c>
      <c r="J1758" s="22">
        <v>4.2593088668631127</v>
      </c>
      <c r="K1758" s="22">
        <v>5.5451379587463165</v>
      </c>
      <c r="L1758" s="22">
        <v>5.5451379587463165</v>
      </c>
      <c r="M1758" s="22">
        <v>5.5719260648272169</v>
      </c>
      <c r="N1758" s="22">
        <v>5.5183498526654162</v>
      </c>
      <c r="O1758" s="22">
        <v>6.1612643986070186</v>
      </c>
      <c r="P1758" s="22">
        <v>7.5274578087329225</v>
      </c>
      <c r="Q1758" s="22">
        <v>9.1347441735869275</v>
      </c>
      <c r="R1758" s="22">
        <v>8.7597106884543265</v>
      </c>
      <c r="S1758" s="22">
        <v>5.7862309134744176</v>
      </c>
      <c r="T1758" s="22">
        <v>4.0450040182159119</v>
      </c>
      <c r="U1758" s="22">
        <v>4.3664612911867131</v>
      </c>
      <c r="V1758" s="23">
        <v>8.253414705027609</v>
      </c>
      <c r="W1758" s="23">
        <v>0</v>
      </c>
      <c r="X1758" s="23">
        <v>91.746585294972391</v>
      </c>
      <c r="Y1758" s="23">
        <v>0</v>
      </c>
      <c r="Z1758" s="23">
        <v>0</v>
      </c>
      <c r="AA1758" s="23">
        <v>0</v>
      </c>
      <c r="AB1758" s="23">
        <v>8.7183958151700089E-2</v>
      </c>
      <c r="AC1758" s="23">
        <v>0</v>
      </c>
      <c r="AD1758" s="23">
        <v>0.17436791630340018</v>
      </c>
      <c r="AE1758" s="23">
        <v>0</v>
      </c>
      <c r="AF1758" s="23">
        <v>0</v>
      </c>
      <c r="AG1758" s="23">
        <v>0</v>
      </c>
      <c r="AH1758" s="23">
        <v>2.9351932577739031</v>
      </c>
      <c r="AI1758" s="23">
        <v>0</v>
      </c>
      <c r="AJ1758" s="23">
        <v>0</v>
      </c>
      <c r="AK1758" s="23">
        <v>0</v>
      </c>
      <c r="AL1758" s="23">
        <v>0.26155187445510025</v>
      </c>
      <c r="AM1758" s="23">
        <v>0</v>
      </c>
      <c r="AN1758" s="23">
        <v>0</v>
      </c>
      <c r="AO1758" s="23">
        <v>0.11624527753560013</v>
      </c>
      <c r="AP1758" s="23">
        <v>0.23249055507120026</v>
      </c>
      <c r="AQ1758" s="23">
        <v>0.14530659691950015</v>
      </c>
      <c r="AR1758" s="23">
        <v>0</v>
      </c>
      <c r="AS1758" s="23">
        <v>0.26155187445510025</v>
      </c>
      <c r="AT1758" s="23">
        <v>8.7183958151700089E-2</v>
      </c>
      <c r="AU1758" s="23">
        <v>0</v>
      </c>
      <c r="AV1758" s="23">
        <v>0</v>
      </c>
      <c r="AW1758" s="23">
        <v>0</v>
      </c>
      <c r="AX1758" s="23">
        <v>8.7183958151700089E-2</v>
      </c>
      <c r="AY1758" s="23">
        <v>0</v>
      </c>
      <c r="AZ1758" s="23">
        <v>0</v>
      </c>
      <c r="BA1758" s="23">
        <v>0</v>
      </c>
      <c r="BB1758" s="23">
        <v>0</v>
      </c>
      <c r="BC1758" s="23">
        <v>0.34873583260680036</v>
      </c>
      <c r="BD1758" s="23">
        <v>1.5111886079628016</v>
      </c>
      <c r="BE1758" s="23">
        <v>0</v>
      </c>
      <c r="BF1758" s="23">
        <v>0</v>
      </c>
      <c r="BG1758" s="23">
        <v>0.2034292356873002</v>
      </c>
      <c r="BH1758" s="23">
        <v>0.14530659691950015</v>
      </c>
      <c r="BI1758" s="23">
        <v>0</v>
      </c>
      <c r="BJ1758" s="23">
        <v>0.23249055507120026</v>
      </c>
      <c r="BK1758" s="23">
        <v>0</v>
      </c>
      <c r="BL1758" s="23">
        <v>0</v>
      </c>
      <c r="BM1758" s="23">
        <v>0.40685847137460041</v>
      </c>
      <c r="BN1758" s="23">
        <v>8.7183958151700089E-2</v>
      </c>
      <c r="BO1758" s="23">
        <v>0</v>
      </c>
      <c r="BP1758" s="23">
        <v>0.11624527753560013</v>
      </c>
      <c r="BQ1758" s="23">
        <v>0.14530659691950015</v>
      </c>
      <c r="BR1758" s="23">
        <v>0.17436791630340018</v>
      </c>
      <c r="BS1758" s="23">
        <v>8.7183958151700089E-2</v>
      </c>
      <c r="BT1758" s="23">
        <v>0.24051309460181719</v>
      </c>
      <c r="BU1758" s="23">
        <v>0</v>
      </c>
      <c r="BV1758" s="23">
        <v>0</v>
      </c>
      <c r="BW1758" s="23">
        <v>0.11422044545973729</v>
      </c>
      <c r="BX1758" s="23">
        <v>0</v>
      </c>
      <c r="BY1758" s="23">
        <v>0.25699600228440889</v>
      </c>
      <c r="BZ1758" s="23">
        <v>8.5665334094802967E-2</v>
      </c>
      <c r="CA1758" s="23">
        <v>0.14277555682467161</v>
      </c>
      <c r="CB1758" s="23">
        <v>0.17133066818960593</v>
      </c>
      <c r="CC1758" s="23">
        <v>0</v>
      </c>
      <c r="CD1758" s="23">
        <v>0</v>
      </c>
      <c r="CE1758" s="23">
        <v>0.11422044545973729</v>
      </c>
      <c r="CF1758" s="23">
        <v>0.14277555682467161</v>
      </c>
      <c r="CG1758" s="23">
        <v>0</v>
      </c>
      <c r="CH1758" s="23">
        <v>0</v>
      </c>
      <c r="CI1758" s="23">
        <v>0</v>
      </c>
      <c r="CJ1758" s="23">
        <v>0</v>
      </c>
      <c r="CK1758" s="23">
        <v>0</v>
      </c>
      <c r="CL1758" s="23">
        <v>0.25699600228440889</v>
      </c>
      <c r="CM1758" s="23">
        <v>0.14277555682467161</v>
      </c>
      <c r="CN1758" s="23">
        <v>8.5665334094802967E-2</v>
      </c>
      <c r="CO1758" s="23">
        <v>0</v>
      </c>
      <c r="CP1758" s="23">
        <v>0</v>
      </c>
      <c r="CQ1758" s="23">
        <v>0</v>
      </c>
      <c r="CR1758" s="23">
        <v>0</v>
      </c>
      <c r="CS1758" s="23">
        <v>0</v>
      </c>
      <c r="CT1758" s="23">
        <v>0</v>
      </c>
      <c r="CU1758" s="23">
        <v>0</v>
      </c>
      <c r="CV1758" s="23">
        <v>0.11422044545973729</v>
      </c>
      <c r="CW1758" s="23">
        <v>0</v>
      </c>
      <c r="CX1758" s="23">
        <v>0.19988577955454026</v>
      </c>
      <c r="CY1758" s="27">
        <v>8.5515766969535036</v>
      </c>
      <c r="CZ1758" s="14">
        <v>0.11405759908753922</v>
      </c>
      <c r="DA1758" s="22">
        <v>0.29146021568055958</v>
      </c>
      <c r="DB1758" s="22">
        <v>54.065870008743808</v>
      </c>
      <c r="DC1758" s="22">
        <v>8.7438064704167887E-2</v>
      </c>
      <c r="DD1758" s="22">
        <v>0.43719032352083942</v>
      </c>
      <c r="DE1758" s="22">
        <v>0</v>
      </c>
      <c r="DF1758" s="22">
        <v>0.20402215097639173</v>
      </c>
      <c r="DG1758" s="22">
        <v>44.914019236374237</v>
      </c>
      <c r="DH1758" s="14">
        <v>12.345679012345679</v>
      </c>
      <c r="DI1758" s="24">
        <v>6.7699368904188182</v>
      </c>
      <c r="DJ1758" s="14">
        <v>32.323232323232325</v>
      </c>
      <c r="DK1758" s="4">
        <v>2331</v>
      </c>
      <c r="DL1758" s="22">
        <v>87.087087087087085</v>
      </c>
      <c r="DM1758" s="22">
        <v>10.767910767910768</v>
      </c>
      <c r="DN1758" s="22">
        <v>0.77220077220077221</v>
      </c>
      <c r="DO1758" s="22">
        <v>1.3728013728013728</v>
      </c>
      <c r="DP1758" s="4">
        <v>44</v>
      </c>
      <c r="DQ1758" s="22">
        <v>2.7076923076923078</v>
      </c>
      <c r="DR1758" s="4">
        <v>3</v>
      </c>
      <c r="DS1758" s="22">
        <v>5</v>
      </c>
      <c r="DT1758" s="17">
        <v>747.0419847328244</v>
      </c>
      <c r="DU1758" s="22">
        <v>45.647969052224369</v>
      </c>
      <c r="DV1758" s="22">
        <v>19.600257898130238</v>
      </c>
      <c r="DW1758" s="26">
        <v>9.6834264432029791</v>
      </c>
      <c r="DX1758" s="12">
        <v>1.7576769025367156</v>
      </c>
    </row>
    <row r="1759" spans="1:128" ht="10.5" x14ac:dyDescent="0.25">
      <c r="A1759" s="11">
        <v>1755</v>
      </c>
      <c r="B1759" s="4" t="s">
        <v>2247</v>
      </c>
      <c r="C1759" s="4">
        <v>174</v>
      </c>
      <c r="D1759" s="22">
        <v>8.3333333333333321</v>
      </c>
      <c r="E1759" s="22">
        <v>7.7777777777777777</v>
      </c>
      <c r="F1759" s="22">
        <v>2.7777777777777777</v>
      </c>
      <c r="G1759" s="22">
        <v>3.8888888888888888</v>
      </c>
      <c r="H1759" s="22">
        <v>5.5555555555555554</v>
      </c>
      <c r="I1759" s="22">
        <v>1.6666666666666667</v>
      </c>
      <c r="J1759" s="22">
        <v>7.2222222222222214</v>
      </c>
      <c r="K1759" s="22">
        <v>7.2222222222222214</v>
      </c>
      <c r="L1759" s="22">
        <v>3.3333333333333335</v>
      </c>
      <c r="M1759" s="22">
        <v>3.3333333333333335</v>
      </c>
      <c r="N1759" s="22">
        <v>5.5555555555555554</v>
      </c>
      <c r="O1759" s="22">
        <v>9.4444444444444446</v>
      </c>
      <c r="P1759" s="22">
        <v>14.444444444444443</v>
      </c>
      <c r="Q1759" s="22">
        <v>8.3333333333333321</v>
      </c>
      <c r="R1759" s="22">
        <v>5</v>
      </c>
      <c r="S1759" s="22">
        <v>1.6666666666666667</v>
      </c>
      <c r="T1759" s="22">
        <v>2.7777777777777777</v>
      </c>
      <c r="U1759" s="22">
        <v>1.6666666666666667</v>
      </c>
      <c r="V1759" s="23">
        <v>8.0745341614906891</v>
      </c>
      <c r="W1759" s="23">
        <v>0</v>
      </c>
      <c r="X1759" s="23">
        <v>91.925465838509311</v>
      </c>
      <c r="Y1759" s="23">
        <v>0</v>
      </c>
      <c r="Z1759" s="23">
        <v>0</v>
      </c>
      <c r="AA1759" s="23">
        <v>0</v>
      </c>
      <c r="AB1759" s="23">
        <v>0</v>
      </c>
      <c r="AC1759" s="23">
        <v>0</v>
      </c>
      <c r="AD1759" s="23">
        <v>0</v>
      </c>
      <c r="AE1759" s="23">
        <v>0</v>
      </c>
      <c r="AF1759" s="23">
        <v>0</v>
      </c>
      <c r="AG1759" s="23">
        <v>0</v>
      </c>
      <c r="AH1759" s="23">
        <v>4.9689440993788816</v>
      </c>
      <c r="AI1759" s="23">
        <v>0</v>
      </c>
      <c r="AJ1759" s="23">
        <v>0</v>
      </c>
      <c r="AK1759" s="23">
        <v>0</v>
      </c>
      <c r="AL1759" s="23">
        <v>0</v>
      </c>
      <c r="AM1759" s="23">
        <v>0</v>
      </c>
      <c r="AN1759" s="23">
        <v>0</v>
      </c>
      <c r="AO1759" s="23">
        <v>0</v>
      </c>
      <c r="AP1759" s="23">
        <v>0</v>
      </c>
      <c r="AQ1759" s="23">
        <v>0</v>
      </c>
      <c r="AR1759" s="23">
        <v>0</v>
      </c>
      <c r="AS1759" s="23">
        <v>0</v>
      </c>
      <c r="AT1759" s="23">
        <v>0</v>
      </c>
      <c r="AU1759" s="23">
        <v>0</v>
      </c>
      <c r="AV1759" s="23">
        <v>0</v>
      </c>
      <c r="AW1759" s="23">
        <v>0</v>
      </c>
      <c r="AX1759" s="23">
        <v>0</v>
      </c>
      <c r="AY1759" s="23">
        <v>0</v>
      </c>
      <c r="AZ1759" s="23">
        <v>0</v>
      </c>
      <c r="BA1759" s="23">
        <v>0</v>
      </c>
      <c r="BB1759" s="23">
        <v>0</v>
      </c>
      <c r="BC1759" s="23">
        <v>0</v>
      </c>
      <c r="BD1759" s="23">
        <v>3.1055900621118013</v>
      </c>
      <c r="BE1759" s="23">
        <v>0</v>
      </c>
      <c r="BF1759" s="23">
        <v>0</v>
      </c>
      <c r="BG1759" s="23">
        <v>0</v>
      </c>
      <c r="BH1759" s="23">
        <v>0</v>
      </c>
      <c r="BI1759" s="23">
        <v>0</v>
      </c>
      <c r="BJ1759" s="23">
        <v>0</v>
      </c>
      <c r="BK1759" s="23">
        <v>0</v>
      </c>
      <c r="BL1759" s="23">
        <v>0</v>
      </c>
      <c r="BM1759" s="23">
        <v>0</v>
      </c>
      <c r="BN1759" s="23">
        <v>0</v>
      </c>
      <c r="BO1759" s="23">
        <v>0</v>
      </c>
      <c r="BP1759" s="23">
        <v>0</v>
      </c>
      <c r="BQ1759" s="23">
        <v>0</v>
      </c>
      <c r="BR1759" s="23">
        <v>0</v>
      </c>
      <c r="BS1759" s="23">
        <v>0</v>
      </c>
      <c r="BT1759" s="23">
        <v>0</v>
      </c>
      <c r="BU1759" s="23">
        <v>0</v>
      </c>
      <c r="BV1759" s="23">
        <v>0</v>
      </c>
      <c r="BW1759" s="23">
        <v>0</v>
      </c>
      <c r="BX1759" s="23">
        <v>0</v>
      </c>
      <c r="BY1759" s="23">
        <v>0</v>
      </c>
      <c r="BZ1759" s="23">
        <v>0</v>
      </c>
      <c r="CA1759" s="23">
        <v>0</v>
      </c>
      <c r="CB1759" s="23">
        <v>0</v>
      </c>
      <c r="CC1759" s="23">
        <v>0</v>
      </c>
      <c r="CD1759" s="23">
        <v>0</v>
      </c>
      <c r="CE1759" s="23">
        <v>0</v>
      </c>
      <c r="CF1759" s="23">
        <v>0</v>
      </c>
      <c r="CG1759" s="23">
        <v>0</v>
      </c>
      <c r="CH1759" s="23">
        <v>0</v>
      </c>
      <c r="CI1759" s="23">
        <v>0</v>
      </c>
      <c r="CJ1759" s="23">
        <v>0</v>
      </c>
      <c r="CK1759" s="23">
        <v>0</v>
      </c>
      <c r="CL1759" s="23">
        <v>0</v>
      </c>
      <c r="CM1759" s="23">
        <v>0</v>
      </c>
      <c r="CN1759" s="23">
        <v>0</v>
      </c>
      <c r="CO1759" s="23">
        <v>0</v>
      </c>
      <c r="CP1759" s="23">
        <v>0</v>
      </c>
      <c r="CQ1759" s="23">
        <v>0</v>
      </c>
      <c r="CR1759" s="23">
        <v>0</v>
      </c>
      <c r="CS1759" s="23">
        <v>0</v>
      </c>
      <c r="CT1759" s="23">
        <v>0</v>
      </c>
      <c r="CU1759" s="23">
        <v>0</v>
      </c>
      <c r="CV1759" s="23">
        <v>0</v>
      </c>
      <c r="CW1759" s="23">
        <v>0</v>
      </c>
      <c r="CX1759" s="23">
        <v>0</v>
      </c>
      <c r="CY1759" s="27">
        <v>5.7471264367816133</v>
      </c>
      <c r="CZ1759" s="14">
        <v>0</v>
      </c>
      <c r="DA1759" s="22">
        <v>0</v>
      </c>
      <c r="DB1759" s="22">
        <v>33.918128654970758</v>
      </c>
      <c r="DC1759" s="22">
        <v>0</v>
      </c>
      <c r="DD1759" s="22">
        <v>0</v>
      </c>
      <c r="DE1759" s="22">
        <v>0</v>
      </c>
      <c r="DF1759" s="22">
        <v>0</v>
      </c>
      <c r="DG1759" s="22">
        <v>66.081871345029242</v>
      </c>
      <c r="DH1759" s="14">
        <v>58.333333333333336</v>
      </c>
      <c r="DI1759" s="24">
        <v>5.5214723926380369</v>
      </c>
      <c r="DJ1759" s="14">
        <v>26.573426573426573</v>
      </c>
      <c r="DK1759" s="4">
        <v>109</v>
      </c>
      <c r="DL1759" s="22">
        <v>96.330275229357795</v>
      </c>
      <c r="DM1759" s="22">
        <v>0</v>
      </c>
      <c r="DN1759" s="22">
        <v>0</v>
      </c>
      <c r="DO1759" s="22">
        <v>3.669724770642202</v>
      </c>
      <c r="DP1759" s="4">
        <v>0</v>
      </c>
      <c r="DQ1759" s="22">
        <v>0</v>
      </c>
      <c r="DR1759" s="4">
        <v>0</v>
      </c>
      <c r="DS1759" s="22">
        <v>0</v>
      </c>
      <c r="DT1759" s="17">
        <v>698.21428571428567</v>
      </c>
      <c r="DU1759" s="22">
        <v>21.50537634408602</v>
      </c>
      <c r="DV1759" s="22">
        <v>43.01075268817204</v>
      </c>
      <c r="DW1759" s="26">
        <v>0</v>
      </c>
      <c r="DX1759" s="12">
        <v>1.9577464788732395</v>
      </c>
    </row>
    <row r="1760" spans="1:128" ht="10.5" x14ac:dyDescent="0.25">
      <c r="A1760" s="11">
        <v>1756</v>
      </c>
      <c r="B1760" s="4" t="s">
        <v>1079</v>
      </c>
      <c r="C1760" s="4">
        <v>17633</v>
      </c>
      <c r="D1760" s="22">
        <v>4.7408415560848365</v>
      </c>
      <c r="E1760" s="22">
        <v>4.7465124191902008</v>
      </c>
      <c r="F1760" s="22">
        <v>4.2985142338663946</v>
      </c>
      <c r="G1760" s="22">
        <v>3.8618577747533176</v>
      </c>
      <c r="H1760" s="22">
        <v>3.97527503686061</v>
      </c>
      <c r="I1760" s="22">
        <v>6.8447317681751159</v>
      </c>
      <c r="J1760" s="22">
        <v>8.5346489735737769</v>
      </c>
      <c r="K1760" s="22">
        <v>9.0563683792673242</v>
      </c>
      <c r="L1760" s="22">
        <v>8.6764205512078938</v>
      </c>
      <c r="M1760" s="22">
        <v>8.34183962799138</v>
      </c>
      <c r="N1760" s="22">
        <v>8.1263468299875239</v>
      </c>
      <c r="O1760" s="22">
        <v>6.7539979584892817</v>
      </c>
      <c r="P1760" s="22">
        <v>5.9714188499489627</v>
      </c>
      <c r="Q1760" s="22">
        <v>5.0017012589316092</v>
      </c>
      <c r="R1760" s="22">
        <v>4.4686401270273342</v>
      </c>
      <c r="S1760" s="22">
        <v>3.2607462855846663</v>
      </c>
      <c r="T1760" s="22">
        <v>1.9791312237722583</v>
      </c>
      <c r="U1760" s="22">
        <v>1.3610071452875128</v>
      </c>
      <c r="V1760" s="23">
        <v>31.496494971045408</v>
      </c>
      <c r="W1760" s="23">
        <v>1.828710758914965E-2</v>
      </c>
      <c r="X1760" s="23">
        <v>68.503505028954592</v>
      </c>
      <c r="Y1760" s="23">
        <v>0</v>
      </c>
      <c r="Z1760" s="23">
        <v>0.21944529106979579</v>
      </c>
      <c r="AA1760" s="23">
        <v>3.0478512648582746E-2</v>
      </c>
      <c r="AB1760" s="23">
        <v>0.44498628466930817</v>
      </c>
      <c r="AC1760" s="23">
        <v>0.1950624809509296</v>
      </c>
      <c r="AD1760" s="23">
        <v>1.6092654678451692</v>
      </c>
      <c r="AE1760" s="23">
        <v>0.24382810118866197</v>
      </c>
      <c r="AF1760" s="23">
        <v>0.21334958854007927</v>
      </c>
      <c r="AG1760" s="23">
        <v>0.28040231636696133</v>
      </c>
      <c r="AH1760" s="23">
        <v>5.2544955806156661</v>
      </c>
      <c r="AI1760" s="23">
        <v>0.11581834806461445</v>
      </c>
      <c r="AJ1760" s="23">
        <v>0.12191405059433098</v>
      </c>
      <c r="AK1760" s="23">
        <v>0.56080463273392267</v>
      </c>
      <c r="AL1760" s="23">
        <v>0.65224017067967088</v>
      </c>
      <c r="AM1760" s="23">
        <v>1.8591892715635476</v>
      </c>
      <c r="AN1760" s="23">
        <v>0.30478512648582751</v>
      </c>
      <c r="AO1760" s="23">
        <v>0.88387686680889976</v>
      </c>
      <c r="AP1760" s="23">
        <v>0.35964644925327643</v>
      </c>
      <c r="AQ1760" s="23">
        <v>0.34745504419384332</v>
      </c>
      <c r="AR1760" s="23">
        <v>3.6574215178299299E-2</v>
      </c>
      <c r="AS1760" s="23">
        <v>0.99359951234379762</v>
      </c>
      <c r="AT1760" s="23">
        <v>0.99359951234379762</v>
      </c>
      <c r="AU1760" s="23">
        <v>0.1462968607131972</v>
      </c>
      <c r="AV1760" s="23">
        <v>0</v>
      </c>
      <c r="AW1760" s="23">
        <v>0.12800975312404755</v>
      </c>
      <c r="AX1760" s="23">
        <v>0.98750380981408103</v>
      </c>
      <c r="AY1760" s="23">
        <v>0.1950624809509296</v>
      </c>
      <c r="AZ1760" s="23">
        <v>9.1435537945748255E-2</v>
      </c>
      <c r="BA1760" s="23">
        <v>0</v>
      </c>
      <c r="BB1760" s="23">
        <v>5.4861322767448949E-2</v>
      </c>
      <c r="BC1760" s="23">
        <v>0.25601950624809511</v>
      </c>
      <c r="BD1760" s="23">
        <v>2.7003962206644316</v>
      </c>
      <c r="BE1760" s="23">
        <v>0.15848826577263031</v>
      </c>
      <c r="BF1760" s="23">
        <v>7.3148430356598598E-2</v>
      </c>
      <c r="BG1760" s="23">
        <v>0.46936909478817429</v>
      </c>
      <c r="BH1760" s="23">
        <v>0.56080463273392267</v>
      </c>
      <c r="BI1760" s="23">
        <v>0.29868942395611098</v>
      </c>
      <c r="BJ1760" s="23">
        <v>0.72538860103626945</v>
      </c>
      <c r="BK1760" s="23">
        <v>0.26821091130752822</v>
      </c>
      <c r="BL1760" s="23">
        <v>0.33526363913441026</v>
      </c>
      <c r="BM1760" s="23">
        <v>0.87778116427918318</v>
      </c>
      <c r="BN1760" s="23">
        <v>0.22554099359951232</v>
      </c>
      <c r="BO1760" s="23">
        <v>7.9244132886315155E-2</v>
      </c>
      <c r="BP1760" s="23">
        <v>0.25601950624809511</v>
      </c>
      <c r="BQ1760" s="23">
        <v>0.32307223407497715</v>
      </c>
      <c r="BR1760" s="23">
        <v>1.2374276135324596</v>
      </c>
      <c r="BS1760" s="23">
        <v>0.6156659555013716</v>
      </c>
      <c r="BT1760" s="23">
        <v>0.75426756649464077</v>
      </c>
      <c r="BU1760" s="23">
        <v>0.68747338322078233</v>
      </c>
      <c r="BV1760" s="23">
        <v>0.80306625296586964</v>
      </c>
      <c r="BW1760" s="23">
        <v>0.29810792723733043</v>
      </c>
      <c r="BX1760" s="23">
        <v>0</v>
      </c>
      <c r="BY1760" s="23">
        <v>9.7341363995862989E-2</v>
      </c>
      <c r="BZ1760" s="23">
        <v>0.77873091196690392</v>
      </c>
      <c r="CA1760" s="23">
        <v>0.56579667822595359</v>
      </c>
      <c r="CB1760" s="23">
        <v>4.5628764373060777</v>
      </c>
      <c r="CC1760" s="23">
        <v>7.3006022996897235E-2</v>
      </c>
      <c r="CD1760" s="23">
        <v>0.38936545598345196</v>
      </c>
      <c r="CE1760" s="23">
        <v>0.23726957473991606</v>
      </c>
      <c r="CF1760" s="23">
        <v>1.6061325059317393</v>
      </c>
      <c r="CG1760" s="23">
        <v>0</v>
      </c>
      <c r="CH1760" s="23">
        <v>0.23726957473991606</v>
      </c>
      <c r="CI1760" s="23">
        <v>0.31635943298655472</v>
      </c>
      <c r="CJ1760" s="23">
        <v>3.0419176248707186E-2</v>
      </c>
      <c r="CK1760" s="23">
        <v>8.5173693496380126E-2</v>
      </c>
      <c r="CL1760" s="23">
        <v>2.1536776784084686</v>
      </c>
      <c r="CM1760" s="23">
        <v>0.24335340998965749</v>
      </c>
      <c r="CN1760" s="23">
        <v>0.46237147898034919</v>
      </c>
      <c r="CO1760" s="23">
        <v>5.475451724767294E-2</v>
      </c>
      <c r="CP1760" s="23">
        <v>0.81523392346535251</v>
      </c>
      <c r="CQ1760" s="23">
        <v>0.4441199732311249</v>
      </c>
      <c r="CR1760" s="23">
        <v>4.2586846748190063E-2</v>
      </c>
      <c r="CS1760" s="23">
        <v>1.4479527894384621</v>
      </c>
      <c r="CT1760" s="23">
        <v>0.15817971649327736</v>
      </c>
      <c r="CU1760" s="23">
        <v>0.16426355174301879</v>
      </c>
      <c r="CV1760" s="23">
        <v>0.41978463223215912</v>
      </c>
      <c r="CW1760" s="23">
        <v>3.6503011498448618E-2</v>
      </c>
      <c r="CX1760" s="23">
        <v>0.73614406521871389</v>
      </c>
      <c r="CY1760" s="27">
        <v>26.870073158282764</v>
      </c>
      <c r="CZ1760" s="14">
        <v>2.6234661186000121</v>
      </c>
      <c r="DA1760" s="22">
        <v>1.6734342315737665</v>
      </c>
      <c r="DB1760" s="22">
        <v>45.059677617817151</v>
      </c>
      <c r="DC1760" s="22">
        <v>1.0089824043312414</v>
      </c>
      <c r="DD1760" s="22">
        <v>2.2209917558754766</v>
      </c>
      <c r="DE1760" s="22">
        <v>0.91054509659160821</v>
      </c>
      <c r="DF1760" s="22">
        <v>0.33222591362126247</v>
      </c>
      <c r="DG1760" s="22">
        <v>48.794142980189491</v>
      </c>
      <c r="DH1760" s="14">
        <v>3.7151702786377707</v>
      </c>
      <c r="DI1760" s="24">
        <v>4.4248861911987865</v>
      </c>
      <c r="DJ1760" s="14">
        <v>15.807365439093484</v>
      </c>
      <c r="DK1760" s="4">
        <v>9702</v>
      </c>
      <c r="DL1760" s="22">
        <v>5.4009482580911152</v>
      </c>
      <c r="DM1760" s="22">
        <v>41.403834260977121</v>
      </c>
      <c r="DN1760" s="22">
        <v>53.009688723974435</v>
      </c>
      <c r="DO1760" s="22">
        <v>0.1855287569573284</v>
      </c>
      <c r="DP1760" s="4">
        <v>405</v>
      </c>
      <c r="DQ1760" s="22">
        <v>3.9717563989408649</v>
      </c>
      <c r="DR1760" s="4">
        <v>45</v>
      </c>
      <c r="DS1760" s="22">
        <v>8.4269662921348321</v>
      </c>
      <c r="DT1760" s="17">
        <v>1367.3440979955456</v>
      </c>
      <c r="DU1760" s="22">
        <v>61.174143853440199</v>
      </c>
      <c r="DV1760" s="22">
        <v>12.30352867700635</v>
      </c>
      <c r="DW1760" s="26">
        <v>24.495875343721359</v>
      </c>
      <c r="DX1760" s="12">
        <v>1.2925831202046036</v>
      </c>
    </row>
    <row r="1761" spans="1:128" ht="10.5" x14ac:dyDescent="0.25">
      <c r="A1761" s="11">
        <v>1757</v>
      </c>
      <c r="B1761" s="4" t="s">
        <v>1080</v>
      </c>
      <c r="C1761" s="4">
        <v>220</v>
      </c>
      <c r="D1761" s="22">
        <v>1.2820512820512819</v>
      </c>
      <c r="E1761" s="22">
        <v>4.700854700854701</v>
      </c>
      <c r="F1761" s="22">
        <v>0</v>
      </c>
      <c r="G1761" s="22">
        <v>2.9914529914529915</v>
      </c>
      <c r="H1761" s="22">
        <v>1.7094017094017095</v>
      </c>
      <c r="I1761" s="22">
        <v>2.9914529914529915</v>
      </c>
      <c r="J1761" s="22">
        <v>1.7094017094017095</v>
      </c>
      <c r="K1761" s="22">
        <v>5.5555555555555554</v>
      </c>
      <c r="L1761" s="22">
        <v>3.8461538461538463</v>
      </c>
      <c r="M1761" s="22">
        <v>5.1282051282051277</v>
      </c>
      <c r="N1761" s="22">
        <v>3.4188034188034191</v>
      </c>
      <c r="O1761" s="22">
        <v>11.111111111111111</v>
      </c>
      <c r="P1761" s="22">
        <v>11.965811965811966</v>
      </c>
      <c r="Q1761" s="22">
        <v>14.957264957264957</v>
      </c>
      <c r="R1761" s="22">
        <v>11.538461538461538</v>
      </c>
      <c r="S1761" s="22">
        <v>8.1196581196581192</v>
      </c>
      <c r="T1761" s="22">
        <v>5.5555555555555554</v>
      </c>
      <c r="U1761" s="22">
        <v>3.4188034188034191</v>
      </c>
      <c r="V1761" s="23">
        <v>9.1954022988505812</v>
      </c>
      <c r="W1761" s="23">
        <v>0</v>
      </c>
      <c r="X1761" s="23">
        <v>90.804597701149419</v>
      </c>
      <c r="Y1761" s="23">
        <v>0</v>
      </c>
      <c r="Z1761" s="23">
        <v>0</v>
      </c>
      <c r="AA1761" s="23">
        <v>0</v>
      </c>
      <c r="AB1761" s="23">
        <v>0</v>
      </c>
      <c r="AC1761" s="23">
        <v>0</v>
      </c>
      <c r="AD1761" s="23">
        <v>0</v>
      </c>
      <c r="AE1761" s="23">
        <v>0</v>
      </c>
      <c r="AF1761" s="23">
        <v>0</v>
      </c>
      <c r="AG1761" s="23">
        <v>0</v>
      </c>
      <c r="AH1761" s="23">
        <v>4.0229885057471266</v>
      </c>
      <c r="AI1761" s="23">
        <v>0</v>
      </c>
      <c r="AJ1761" s="23">
        <v>0</v>
      </c>
      <c r="AK1761" s="23">
        <v>0</v>
      </c>
      <c r="AL1761" s="23">
        <v>0</v>
      </c>
      <c r="AM1761" s="23">
        <v>0</v>
      </c>
      <c r="AN1761" s="23">
        <v>0</v>
      </c>
      <c r="AO1761" s="23">
        <v>0</v>
      </c>
      <c r="AP1761" s="23">
        <v>0</v>
      </c>
      <c r="AQ1761" s="23">
        <v>0</v>
      </c>
      <c r="AR1761" s="23">
        <v>0</v>
      </c>
      <c r="AS1761" s="23">
        <v>0</v>
      </c>
      <c r="AT1761" s="23">
        <v>0</v>
      </c>
      <c r="AU1761" s="23">
        <v>0</v>
      </c>
      <c r="AV1761" s="23">
        <v>0</v>
      </c>
      <c r="AW1761" s="23">
        <v>0</v>
      </c>
      <c r="AX1761" s="23">
        <v>0</v>
      </c>
      <c r="AY1761" s="23">
        <v>0</v>
      </c>
      <c r="AZ1761" s="23">
        <v>0</v>
      </c>
      <c r="BA1761" s="23">
        <v>0</v>
      </c>
      <c r="BB1761" s="23">
        <v>0</v>
      </c>
      <c r="BC1761" s="23">
        <v>0</v>
      </c>
      <c r="BD1761" s="23">
        <v>0</v>
      </c>
      <c r="BE1761" s="23">
        <v>0</v>
      </c>
      <c r="BF1761" s="23">
        <v>0</v>
      </c>
      <c r="BG1761" s="23">
        <v>3.4482758620689653</v>
      </c>
      <c r="BH1761" s="23">
        <v>0</v>
      </c>
      <c r="BI1761" s="23">
        <v>0</v>
      </c>
      <c r="BJ1761" s="23">
        <v>1.7241379310344827</v>
      </c>
      <c r="BK1761" s="23">
        <v>0</v>
      </c>
      <c r="BL1761" s="23">
        <v>0</v>
      </c>
      <c r="BM1761" s="23">
        <v>0</v>
      </c>
      <c r="BN1761" s="23">
        <v>0</v>
      </c>
      <c r="BO1761" s="23">
        <v>0</v>
      </c>
      <c r="BP1761" s="23">
        <v>0</v>
      </c>
      <c r="BQ1761" s="23">
        <v>0</v>
      </c>
      <c r="BR1761" s="23">
        <v>0</v>
      </c>
      <c r="BS1761" s="23">
        <v>0</v>
      </c>
      <c r="BT1761" s="23">
        <v>0</v>
      </c>
      <c r="BU1761" s="23">
        <v>0</v>
      </c>
      <c r="BV1761" s="23">
        <v>0</v>
      </c>
      <c r="BW1761" s="23">
        <v>0</v>
      </c>
      <c r="BX1761" s="23">
        <v>0</v>
      </c>
      <c r="BY1761" s="23">
        <v>0</v>
      </c>
      <c r="BZ1761" s="23">
        <v>0</v>
      </c>
      <c r="CA1761" s="23">
        <v>0</v>
      </c>
      <c r="CB1761" s="23">
        <v>0</v>
      </c>
      <c r="CC1761" s="23">
        <v>0</v>
      </c>
      <c r="CD1761" s="23">
        <v>0</v>
      </c>
      <c r="CE1761" s="23">
        <v>0</v>
      </c>
      <c r="CF1761" s="23">
        <v>0</v>
      </c>
      <c r="CG1761" s="23">
        <v>0</v>
      </c>
      <c r="CH1761" s="23">
        <v>0</v>
      </c>
      <c r="CI1761" s="23">
        <v>0</v>
      </c>
      <c r="CJ1761" s="23">
        <v>0</v>
      </c>
      <c r="CK1761" s="23">
        <v>0</v>
      </c>
      <c r="CL1761" s="23">
        <v>0</v>
      </c>
      <c r="CM1761" s="23">
        <v>0</v>
      </c>
      <c r="CN1761" s="23">
        <v>0</v>
      </c>
      <c r="CO1761" s="23">
        <v>0</v>
      </c>
      <c r="CP1761" s="23">
        <v>0</v>
      </c>
      <c r="CQ1761" s="23">
        <v>0</v>
      </c>
      <c r="CR1761" s="23">
        <v>0</v>
      </c>
      <c r="CS1761" s="23">
        <v>0</v>
      </c>
      <c r="CT1761" s="23">
        <v>2.1621621621621623</v>
      </c>
      <c r="CU1761" s="23">
        <v>0</v>
      </c>
      <c r="CV1761" s="23">
        <v>0</v>
      </c>
      <c r="CW1761" s="23">
        <v>0</v>
      </c>
      <c r="CX1761" s="23">
        <v>0</v>
      </c>
      <c r="CY1761" s="27">
        <v>17.72727272727272</v>
      </c>
      <c r="CZ1761" s="14">
        <v>0</v>
      </c>
      <c r="DA1761" s="22">
        <v>0</v>
      </c>
      <c r="DB1761" s="22">
        <v>55.978260869565219</v>
      </c>
      <c r="DC1761" s="22">
        <v>0</v>
      </c>
      <c r="DD1761" s="22">
        <v>0</v>
      </c>
      <c r="DE1761" s="22">
        <v>0</v>
      </c>
      <c r="DF1761" s="22">
        <v>0</v>
      </c>
      <c r="DG1761" s="22">
        <v>44.021739130434781</v>
      </c>
      <c r="DH1761" s="14">
        <v>0</v>
      </c>
      <c r="DI1761" s="24">
        <v>10.160427807486631</v>
      </c>
      <c r="DJ1761" s="14">
        <v>16.201117318435752</v>
      </c>
      <c r="DK1761" s="4">
        <v>245</v>
      </c>
      <c r="DL1761" s="22">
        <v>98.775510204081627</v>
      </c>
      <c r="DM1761" s="22">
        <v>0</v>
      </c>
      <c r="DN1761" s="22">
        <v>0</v>
      </c>
      <c r="DO1761" s="22">
        <v>1.2244897959183674</v>
      </c>
      <c r="DP1761" s="4">
        <v>3</v>
      </c>
      <c r="DQ1761" s="22">
        <v>4.0540540540540544</v>
      </c>
      <c r="DR1761" s="4">
        <v>0</v>
      </c>
      <c r="DS1761" s="22">
        <v>0</v>
      </c>
      <c r="DT1761" s="17">
        <v>487.03703703703707</v>
      </c>
      <c r="DU1761" s="22">
        <v>25.396825396825395</v>
      </c>
      <c r="DV1761" s="22">
        <v>34.920634920634917</v>
      </c>
      <c r="DW1761" s="26">
        <v>10.416666666666668</v>
      </c>
      <c r="DX1761" s="12">
        <v>1.61</v>
      </c>
    </row>
    <row r="1762" spans="1:128" ht="10.5" x14ac:dyDescent="0.25">
      <c r="A1762" s="11">
        <v>1758</v>
      </c>
      <c r="B1762" s="4" t="s">
        <v>1081</v>
      </c>
      <c r="C1762" s="4">
        <v>4436</v>
      </c>
      <c r="D1762" s="22">
        <v>2.4197195838986882</v>
      </c>
      <c r="E1762" s="22">
        <v>3.3921302578018993</v>
      </c>
      <c r="F1762" s="22">
        <v>3.7313432835820892</v>
      </c>
      <c r="G1762" s="22">
        <v>3.1886024423337855</v>
      </c>
      <c r="H1762" s="22">
        <v>2.8493894165535956</v>
      </c>
      <c r="I1762" s="22">
        <v>2.3971053821800088</v>
      </c>
      <c r="J1762" s="22">
        <v>2.8041610131162371</v>
      </c>
      <c r="K1762" s="22">
        <v>3.4373586612392586</v>
      </c>
      <c r="L1762" s="22">
        <v>3.6635006784260513</v>
      </c>
      <c r="M1762" s="22">
        <v>4.4776119402985071</v>
      </c>
      <c r="N1762" s="22">
        <v>5.9249208502939847</v>
      </c>
      <c r="O1762" s="22">
        <v>7.6209859791949341</v>
      </c>
      <c r="P1762" s="22">
        <v>10.44776119402985</v>
      </c>
      <c r="Q1762" s="22">
        <v>12.890094979647218</v>
      </c>
      <c r="R1762" s="22">
        <v>11.668928086838534</v>
      </c>
      <c r="S1762" s="22">
        <v>9.5884215287200352</v>
      </c>
      <c r="T1762" s="22">
        <v>4.9298959746720943</v>
      </c>
      <c r="U1762" s="22">
        <v>4.5680687471732249</v>
      </c>
      <c r="V1762" s="23">
        <v>17.64120427967157</v>
      </c>
      <c r="W1762" s="23">
        <v>0</v>
      </c>
      <c r="X1762" s="23">
        <v>82.35879572032843</v>
      </c>
      <c r="Y1762" s="23">
        <v>0</v>
      </c>
      <c r="Z1762" s="23">
        <v>0</v>
      </c>
      <c r="AA1762" s="23">
        <v>0</v>
      </c>
      <c r="AB1762" s="23">
        <v>0.37322717093804431</v>
      </c>
      <c r="AC1762" s="23">
        <v>0</v>
      </c>
      <c r="AD1762" s="23">
        <v>0.14929086837521771</v>
      </c>
      <c r="AE1762" s="23">
        <v>0.44787260512565319</v>
      </c>
      <c r="AF1762" s="23">
        <v>0.17417267977108733</v>
      </c>
      <c r="AG1762" s="23">
        <v>0.34834535954217466</v>
      </c>
      <c r="AH1762" s="23">
        <v>5.6730529982582736</v>
      </c>
      <c r="AI1762" s="23">
        <v>0</v>
      </c>
      <c r="AJ1762" s="23">
        <v>9.9527245583478474E-2</v>
      </c>
      <c r="AK1762" s="23">
        <v>0.12440905697934811</v>
      </c>
      <c r="AL1762" s="23">
        <v>0.64692709629261014</v>
      </c>
      <c r="AM1762" s="23">
        <v>0.79621796466782779</v>
      </c>
      <c r="AN1762" s="23">
        <v>0</v>
      </c>
      <c r="AO1762" s="23">
        <v>0.24881811395869621</v>
      </c>
      <c r="AP1762" s="23">
        <v>9.9527245583478474E-2</v>
      </c>
      <c r="AQ1762" s="23">
        <v>0</v>
      </c>
      <c r="AR1762" s="23">
        <v>0</v>
      </c>
      <c r="AS1762" s="23">
        <v>0.14929086837521771</v>
      </c>
      <c r="AT1762" s="23">
        <v>0.87086339885543673</v>
      </c>
      <c r="AU1762" s="23">
        <v>0</v>
      </c>
      <c r="AV1762" s="23">
        <v>0</v>
      </c>
      <c r="AW1762" s="23">
        <v>0</v>
      </c>
      <c r="AX1762" s="23">
        <v>0</v>
      </c>
      <c r="AY1762" s="23">
        <v>1.6670813635232644</v>
      </c>
      <c r="AZ1762" s="23">
        <v>0.17417267977108733</v>
      </c>
      <c r="BA1762" s="23">
        <v>0</v>
      </c>
      <c r="BB1762" s="23">
        <v>0</v>
      </c>
      <c r="BC1762" s="23">
        <v>0.42299079372978354</v>
      </c>
      <c r="BD1762" s="23">
        <v>1.8412540432943518</v>
      </c>
      <c r="BE1762" s="23">
        <v>0.24881811395869621</v>
      </c>
      <c r="BF1762" s="23">
        <v>0</v>
      </c>
      <c r="BG1762" s="23">
        <v>0.34834535954217466</v>
      </c>
      <c r="BH1762" s="23">
        <v>0.29858173675043542</v>
      </c>
      <c r="BI1762" s="23">
        <v>0</v>
      </c>
      <c r="BJ1762" s="23">
        <v>0.5722816621050012</v>
      </c>
      <c r="BK1762" s="23">
        <v>7.4645434187608856E-2</v>
      </c>
      <c r="BL1762" s="23">
        <v>0.14929086837521771</v>
      </c>
      <c r="BM1762" s="23">
        <v>0.32346354814630507</v>
      </c>
      <c r="BN1762" s="23">
        <v>0</v>
      </c>
      <c r="BO1762" s="23">
        <v>0</v>
      </c>
      <c r="BP1762" s="23">
        <v>0.12440905697934811</v>
      </c>
      <c r="BQ1762" s="23">
        <v>0</v>
      </c>
      <c r="BR1762" s="23">
        <v>0.3981089823339139</v>
      </c>
      <c r="BS1762" s="23">
        <v>0</v>
      </c>
      <c r="BT1762" s="23">
        <v>0.22542831379621281</v>
      </c>
      <c r="BU1762" s="23">
        <v>0.1993024414549078</v>
      </c>
      <c r="BV1762" s="23">
        <v>7.4738415545590436E-2</v>
      </c>
      <c r="BW1762" s="23">
        <v>0.49825610363726958</v>
      </c>
      <c r="BX1762" s="23">
        <v>0</v>
      </c>
      <c r="BY1762" s="23">
        <v>9.9651220727453901E-2</v>
      </c>
      <c r="BZ1762" s="23">
        <v>0.14947683109118087</v>
      </c>
      <c r="CA1762" s="23">
        <v>0.24912805181863479</v>
      </c>
      <c r="CB1762" s="23">
        <v>1.4449427005480817</v>
      </c>
      <c r="CC1762" s="23">
        <v>0</v>
      </c>
      <c r="CD1762" s="23">
        <v>0</v>
      </c>
      <c r="CE1762" s="23">
        <v>0.14947683109118087</v>
      </c>
      <c r="CF1762" s="23">
        <v>0.84703537618335822</v>
      </c>
      <c r="CG1762" s="23">
        <v>0</v>
      </c>
      <c r="CH1762" s="23">
        <v>0</v>
      </c>
      <c r="CI1762" s="23">
        <v>0.24912805181863479</v>
      </c>
      <c r="CJ1762" s="23">
        <v>0</v>
      </c>
      <c r="CK1762" s="23">
        <v>1.4449427005480817</v>
      </c>
      <c r="CL1762" s="23">
        <v>0.24912805181863479</v>
      </c>
      <c r="CM1762" s="23">
        <v>0</v>
      </c>
      <c r="CN1762" s="23">
        <v>0.24912805181863479</v>
      </c>
      <c r="CO1762" s="23">
        <v>0</v>
      </c>
      <c r="CP1762" s="23">
        <v>0</v>
      </c>
      <c r="CQ1762" s="23">
        <v>0</v>
      </c>
      <c r="CR1762" s="23">
        <v>0</v>
      </c>
      <c r="CS1762" s="23">
        <v>0.17438963627304435</v>
      </c>
      <c r="CT1762" s="23">
        <v>0</v>
      </c>
      <c r="CU1762" s="23">
        <v>0</v>
      </c>
      <c r="CV1762" s="23">
        <v>0</v>
      </c>
      <c r="CW1762" s="23">
        <v>0</v>
      </c>
      <c r="CX1762" s="23">
        <v>0</v>
      </c>
      <c r="CY1762" s="27">
        <v>15.486925157799831</v>
      </c>
      <c r="CZ1762" s="14">
        <v>0.89153046062407126</v>
      </c>
      <c r="DA1762" s="22">
        <v>0.63163213744315305</v>
      </c>
      <c r="DB1762" s="22">
        <v>56.922688226376962</v>
      </c>
      <c r="DC1762" s="22">
        <v>0.1010611419909045</v>
      </c>
      <c r="DD1762" s="22">
        <v>0.1010611419909045</v>
      </c>
      <c r="DE1762" s="22">
        <v>0</v>
      </c>
      <c r="DF1762" s="22">
        <v>0.37897928246589185</v>
      </c>
      <c r="DG1762" s="22">
        <v>41.86457806973219</v>
      </c>
      <c r="DH1762" s="14">
        <v>23.728813559322035</v>
      </c>
      <c r="DI1762" s="24">
        <v>8.1195516811955173</v>
      </c>
      <c r="DJ1762" s="14">
        <v>20.347874102705688</v>
      </c>
      <c r="DK1762" s="4">
        <v>3206</v>
      </c>
      <c r="DL1762" s="22">
        <v>89.363693075483468</v>
      </c>
      <c r="DM1762" s="22">
        <v>8.6712414223331251</v>
      </c>
      <c r="DN1762" s="22">
        <v>0.53025577043044292</v>
      </c>
      <c r="DO1762" s="22">
        <v>1.4348097317529631</v>
      </c>
      <c r="DP1762" s="4">
        <v>74</v>
      </c>
      <c r="DQ1762" s="22">
        <v>4.625</v>
      </c>
      <c r="DR1762" s="4">
        <v>10</v>
      </c>
      <c r="DS1762" s="22">
        <v>9.9009900990099009</v>
      </c>
      <c r="DT1762" s="17">
        <v>575.86805555555554</v>
      </c>
      <c r="DU1762" s="22">
        <v>35.924932975871315</v>
      </c>
      <c r="DV1762" s="22">
        <v>22.117962466487935</v>
      </c>
      <c r="DW1762" s="26">
        <v>6.3559322033898304</v>
      </c>
      <c r="DX1762" s="12">
        <v>1.7601036269430053</v>
      </c>
    </row>
    <row r="1763" spans="1:128" ht="10.5" x14ac:dyDescent="0.25">
      <c r="A1763" s="11">
        <v>1759</v>
      </c>
      <c r="B1763" s="4" t="s">
        <v>1082</v>
      </c>
      <c r="C1763" s="4">
        <v>10016</v>
      </c>
      <c r="D1763" s="22">
        <v>4.5536249251048533</v>
      </c>
      <c r="E1763" s="22">
        <v>5.4723387257839029</v>
      </c>
      <c r="F1763" s="22">
        <v>5.6321150389454759</v>
      </c>
      <c r="G1763" s="22">
        <v>5.5921709606550829</v>
      </c>
      <c r="H1763" s="22">
        <v>4.8831635710005994</v>
      </c>
      <c r="I1763" s="22">
        <v>5.2127022168963446</v>
      </c>
      <c r="J1763" s="22">
        <v>4.503694827241862</v>
      </c>
      <c r="K1763" s="22">
        <v>5.3624925104853203</v>
      </c>
      <c r="L1763" s="22">
        <v>5.2426602756141403</v>
      </c>
      <c r="M1763" s="22">
        <v>6.4409826243259447</v>
      </c>
      <c r="N1763" s="22">
        <v>6.5208707809067308</v>
      </c>
      <c r="O1763" s="22">
        <v>7.4695426403035752</v>
      </c>
      <c r="P1763" s="22">
        <v>8.0187737167964848</v>
      </c>
      <c r="Q1763" s="22">
        <v>7.7791092470541239</v>
      </c>
      <c r="R1763" s="22">
        <v>6.4809267026163369</v>
      </c>
      <c r="S1763" s="22">
        <v>4.2640303574995011</v>
      </c>
      <c r="T1763" s="22">
        <v>3.285400439384861</v>
      </c>
      <c r="U1763" s="22">
        <v>3.285400439384861</v>
      </c>
      <c r="V1763" s="23">
        <v>9.5371972318339004</v>
      </c>
      <c r="W1763" s="23">
        <v>0</v>
      </c>
      <c r="X1763" s="23">
        <v>90.4628027681661</v>
      </c>
      <c r="Y1763" s="23">
        <v>0</v>
      </c>
      <c r="Z1763" s="23">
        <v>0</v>
      </c>
      <c r="AA1763" s="23">
        <v>5.4065743944636681E-2</v>
      </c>
      <c r="AB1763" s="23">
        <v>7.5692041522491343E-2</v>
      </c>
      <c r="AC1763" s="23">
        <v>0</v>
      </c>
      <c r="AD1763" s="23">
        <v>0.1189446366782007</v>
      </c>
      <c r="AE1763" s="23">
        <v>3.2439446366782004E-2</v>
      </c>
      <c r="AF1763" s="23">
        <v>3.2439446366782004E-2</v>
      </c>
      <c r="AG1763" s="23">
        <v>6.4878892733564009E-2</v>
      </c>
      <c r="AH1763" s="23">
        <v>2.6167820069204151</v>
      </c>
      <c r="AI1763" s="23">
        <v>0</v>
      </c>
      <c r="AJ1763" s="23">
        <v>4.3252595155709346E-2</v>
      </c>
      <c r="AK1763" s="23">
        <v>4.3252595155709346E-2</v>
      </c>
      <c r="AL1763" s="23">
        <v>0.19463667820069203</v>
      </c>
      <c r="AM1763" s="23">
        <v>0.1189446366782007</v>
      </c>
      <c r="AN1763" s="23">
        <v>3.2439446366782004E-2</v>
      </c>
      <c r="AO1763" s="23">
        <v>0.36764705882352938</v>
      </c>
      <c r="AP1763" s="23">
        <v>4.3252595155709346E-2</v>
      </c>
      <c r="AQ1763" s="23">
        <v>3.2439446366782004E-2</v>
      </c>
      <c r="AR1763" s="23">
        <v>0</v>
      </c>
      <c r="AS1763" s="23">
        <v>6.4878892733564009E-2</v>
      </c>
      <c r="AT1763" s="23">
        <v>9.7318339100346013E-2</v>
      </c>
      <c r="AU1763" s="23">
        <v>8.6505190311418692E-2</v>
      </c>
      <c r="AV1763" s="23">
        <v>0</v>
      </c>
      <c r="AW1763" s="23">
        <v>0</v>
      </c>
      <c r="AX1763" s="23">
        <v>0.15138408304498269</v>
      </c>
      <c r="AY1763" s="23">
        <v>9.7318339100346013E-2</v>
      </c>
      <c r="AZ1763" s="23">
        <v>3.2439446366782004E-2</v>
      </c>
      <c r="BA1763" s="23">
        <v>0</v>
      </c>
      <c r="BB1763" s="23">
        <v>0.28114186851211076</v>
      </c>
      <c r="BC1763" s="23">
        <v>0.55147058823529416</v>
      </c>
      <c r="BD1763" s="23">
        <v>1.3948961937716264</v>
      </c>
      <c r="BE1763" s="23">
        <v>0</v>
      </c>
      <c r="BF1763" s="23">
        <v>0</v>
      </c>
      <c r="BG1763" s="23">
        <v>0.72448096885813151</v>
      </c>
      <c r="BH1763" s="23">
        <v>0</v>
      </c>
      <c r="BI1763" s="23">
        <v>4.3252595155709346E-2</v>
      </c>
      <c r="BJ1763" s="23">
        <v>0.38927335640138405</v>
      </c>
      <c r="BK1763" s="23">
        <v>0</v>
      </c>
      <c r="BL1763" s="23">
        <v>0</v>
      </c>
      <c r="BM1763" s="23">
        <v>0.36764705882352938</v>
      </c>
      <c r="BN1763" s="23">
        <v>0</v>
      </c>
      <c r="BO1763" s="23">
        <v>4.3252595155709346E-2</v>
      </c>
      <c r="BP1763" s="23">
        <v>0.19463667820069203</v>
      </c>
      <c r="BQ1763" s="23">
        <v>4.3252595155709346E-2</v>
      </c>
      <c r="BR1763" s="23">
        <v>0.12975778546712802</v>
      </c>
      <c r="BS1763" s="23">
        <v>0.12975778546712802</v>
      </c>
      <c r="BT1763" s="23">
        <v>8.9856230031948883E-2</v>
      </c>
      <c r="BU1763" s="23">
        <v>0.13942513942513943</v>
      </c>
      <c r="BV1763" s="23">
        <v>3.2175032175032175E-2</v>
      </c>
      <c r="BW1763" s="23">
        <v>0</v>
      </c>
      <c r="BX1763" s="23">
        <v>0</v>
      </c>
      <c r="BY1763" s="23">
        <v>0.1716001716001716</v>
      </c>
      <c r="BZ1763" s="23">
        <v>4.2900042900042901E-2</v>
      </c>
      <c r="CA1763" s="23">
        <v>6.4350064350064351E-2</v>
      </c>
      <c r="CB1763" s="23">
        <v>0.13942513942513943</v>
      </c>
      <c r="CC1763" s="23">
        <v>6.4350064350064351E-2</v>
      </c>
      <c r="CD1763" s="23">
        <v>0.11797511797511798</v>
      </c>
      <c r="CE1763" s="23">
        <v>4.2900042900042901E-2</v>
      </c>
      <c r="CF1763" s="23">
        <v>5.3625053625053619E-2</v>
      </c>
      <c r="CG1763" s="23">
        <v>0</v>
      </c>
      <c r="CH1763" s="23">
        <v>0</v>
      </c>
      <c r="CI1763" s="23">
        <v>0</v>
      </c>
      <c r="CJ1763" s="23">
        <v>0</v>
      </c>
      <c r="CK1763" s="23">
        <v>0.10725010725010724</v>
      </c>
      <c r="CL1763" s="23">
        <v>0.15015015015015015</v>
      </c>
      <c r="CM1763" s="23">
        <v>7.5075075075075076E-2</v>
      </c>
      <c r="CN1763" s="23">
        <v>0</v>
      </c>
      <c r="CO1763" s="23">
        <v>0.11797511797511798</v>
      </c>
      <c r="CP1763" s="23">
        <v>0</v>
      </c>
      <c r="CQ1763" s="23">
        <v>0</v>
      </c>
      <c r="CR1763" s="23">
        <v>0</v>
      </c>
      <c r="CS1763" s="23">
        <v>0.13942513942513943</v>
      </c>
      <c r="CT1763" s="23">
        <v>0.24667524667524665</v>
      </c>
      <c r="CU1763" s="23">
        <v>4.2900042900042901E-2</v>
      </c>
      <c r="CV1763" s="23">
        <v>0</v>
      </c>
      <c r="CW1763" s="23">
        <v>0</v>
      </c>
      <c r="CX1763" s="23">
        <v>0.13942513942513943</v>
      </c>
      <c r="CY1763" s="27">
        <v>9.9940095846645249</v>
      </c>
      <c r="CZ1763" s="14">
        <v>0.19183629969093041</v>
      </c>
      <c r="DA1763" s="22">
        <v>0.69838498472282839</v>
      </c>
      <c r="DB1763" s="22">
        <v>45.122217372326496</v>
      </c>
      <c r="DC1763" s="22">
        <v>0.60017459624618075</v>
      </c>
      <c r="DD1763" s="22">
        <v>0.1636839807944129</v>
      </c>
      <c r="DE1763" s="22">
        <v>7.6385857704059368E-2</v>
      </c>
      <c r="DF1763" s="22">
        <v>0.3491924923614142</v>
      </c>
      <c r="DG1763" s="22">
        <v>52.98996071584461</v>
      </c>
      <c r="DH1763" s="14">
        <v>19.205298013245034</v>
      </c>
      <c r="DI1763" s="24">
        <v>9.2881573321932454</v>
      </c>
      <c r="DJ1763" s="14">
        <v>18.248730964467004</v>
      </c>
      <c r="DK1763" s="4">
        <v>4944</v>
      </c>
      <c r="DL1763" s="22">
        <v>86.610032362459549</v>
      </c>
      <c r="DM1763" s="22">
        <v>10.355987055016183</v>
      </c>
      <c r="DN1763" s="22">
        <v>1.8001618122977348</v>
      </c>
      <c r="DO1763" s="22">
        <v>1.2338187702265371</v>
      </c>
      <c r="DP1763" s="4">
        <v>234</v>
      </c>
      <c r="DQ1763" s="22">
        <v>5.3230209281164695</v>
      </c>
      <c r="DR1763" s="4">
        <v>33</v>
      </c>
      <c r="DS1763" s="22">
        <v>8.8235294117647065</v>
      </c>
      <c r="DT1763" s="17">
        <v>618.49442379182153</v>
      </c>
      <c r="DU1763" s="22">
        <v>24.697754749568222</v>
      </c>
      <c r="DV1763" s="22">
        <v>35.97335307179867</v>
      </c>
      <c r="DW1763" s="26">
        <v>5.2927261975162629</v>
      </c>
      <c r="DX1763" s="12">
        <v>1.740776464914396</v>
      </c>
    </row>
    <row r="1764" spans="1:128" ht="10.5" x14ac:dyDescent="0.25">
      <c r="A1764" s="11">
        <v>1760</v>
      </c>
      <c r="B1764" s="4" t="s">
        <v>1083</v>
      </c>
      <c r="C1764" s="4">
        <v>708</v>
      </c>
      <c r="D1764" s="22">
        <v>5.0561797752808983</v>
      </c>
      <c r="E1764" s="22">
        <v>5.0561797752808983</v>
      </c>
      <c r="F1764" s="22">
        <v>5.7584269662921352</v>
      </c>
      <c r="G1764" s="22">
        <v>5.7584269662921352</v>
      </c>
      <c r="H1764" s="22">
        <v>4.213483146067416</v>
      </c>
      <c r="I1764" s="22">
        <v>5.3370786516853927</v>
      </c>
      <c r="J1764" s="22">
        <v>6.320224719101124</v>
      </c>
      <c r="K1764" s="22">
        <v>4.3539325842696632</v>
      </c>
      <c r="L1764" s="22">
        <v>6.4606741573033712</v>
      </c>
      <c r="M1764" s="22">
        <v>6.6011235955056176</v>
      </c>
      <c r="N1764" s="22">
        <v>5.7584269662921352</v>
      </c>
      <c r="O1764" s="22">
        <v>8.286516853932584</v>
      </c>
      <c r="P1764" s="22">
        <v>7.02247191011236</v>
      </c>
      <c r="Q1764" s="22">
        <v>8.5674157303370784</v>
      </c>
      <c r="R1764" s="22">
        <v>7.7247191011235952</v>
      </c>
      <c r="S1764" s="22">
        <v>3.6516853932584268</v>
      </c>
      <c r="T1764" s="22">
        <v>1.544943820224719</v>
      </c>
      <c r="U1764" s="22">
        <v>2.5280898876404492</v>
      </c>
      <c r="V1764" s="23">
        <v>10.207100591715985</v>
      </c>
      <c r="W1764" s="23">
        <v>0</v>
      </c>
      <c r="X1764" s="23">
        <v>89.792899408284015</v>
      </c>
      <c r="Y1764" s="23">
        <v>0</v>
      </c>
      <c r="Z1764" s="23">
        <v>0</v>
      </c>
      <c r="AA1764" s="23">
        <v>0</v>
      </c>
      <c r="AB1764" s="23">
        <v>0</v>
      </c>
      <c r="AC1764" s="23">
        <v>0</v>
      </c>
      <c r="AD1764" s="23">
        <v>0</v>
      </c>
      <c r="AE1764" s="23">
        <v>0</v>
      </c>
      <c r="AF1764" s="23">
        <v>0</v>
      </c>
      <c r="AG1764" s="23">
        <v>0</v>
      </c>
      <c r="AH1764" s="23">
        <v>3.4023668639053253</v>
      </c>
      <c r="AI1764" s="23">
        <v>0</v>
      </c>
      <c r="AJ1764" s="23">
        <v>0</v>
      </c>
      <c r="AK1764" s="23">
        <v>0</v>
      </c>
      <c r="AL1764" s="23">
        <v>0.4437869822485207</v>
      </c>
      <c r="AM1764" s="23">
        <v>0</v>
      </c>
      <c r="AN1764" s="23">
        <v>0</v>
      </c>
      <c r="AO1764" s="23">
        <v>0.59171597633136097</v>
      </c>
      <c r="AP1764" s="23">
        <v>0.4437869822485207</v>
      </c>
      <c r="AQ1764" s="23">
        <v>0</v>
      </c>
      <c r="AR1764" s="23">
        <v>0</v>
      </c>
      <c r="AS1764" s="23">
        <v>0</v>
      </c>
      <c r="AT1764" s="23">
        <v>0.59171597633136097</v>
      </c>
      <c r="AU1764" s="23">
        <v>0</v>
      </c>
      <c r="AV1764" s="23">
        <v>0</v>
      </c>
      <c r="AW1764" s="23">
        <v>0</v>
      </c>
      <c r="AX1764" s="23">
        <v>0.4437869822485207</v>
      </c>
      <c r="AY1764" s="23">
        <v>0</v>
      </c>
      <c r="AZ1764" s="23">
        <v>0</v>
      </c>
      <c r="BA1764" s="23">
        <v>0</v>
      </c>
      <c r="BB1764" s="23">
        <v>0</v>
      </c>
      <c r="BC1764" s="23">
        <v>0.73964497041420119</v>
      </c>
      <c r="BD1764" s="23">
        <v>1.6272189349112427</v>
      </c>
      <c r="BE1764" s="23">
        <v>0</v>
      </c>
      <c r="BF1764" s="23">
        <v>0</v>
      </c>
      <c r="BG1764" s="23">
        <v>0.59171597633136097</v>
      </c>
      <c r="BH1764" s="23">
        <v>0</v>
      </c>
      <c r="BI1764" s="23">
        <v>0</v>
      </c>
      <c r="BJ1764" s="23">
        <v>0.4437869822485207</v>
      </c>
      <c r="BK1764" s="23">
        <v>0</v>
      </c>
      <c r="BL1764" s="23">
        <v>0</v>
      </c>
      <c r="BM1764" s="23">
        <v>0</v>
      </c>
      <c r="BN1764" s="23">
        <v>0</v>
      </c>
      <c r="BO1764" s="23">
        <v>0</v>
      </c>
      <c r="BP1764" s="23">
        <v>0</v>
      </c>
      <c r="BQ1764" s="23">
        <v>0</v>
      </c>
      <c r="BR1764" s="23">
        <v>0.4437869822485207</v>
      </c>
      <c r="BS1764" s="23">
        <v>0</v>
      </c>
      <c r="BT1764" s="23">
        <v>0.70621468926553677</v>
      </c>
      <c r="BU1764" s="23">
        <v>0</v>
      </c>
      <c r="BV1764" s="23">
        <v>0</v>
      </c>
      <c r="BW1764" s="23">
        <v>0</v>
      </c>
      <c r="BX1764" s="23">
        <v>0</v>
      </c>
      <c r="BY1764" s="23">
        <v>0</v>
      </c>
      <c r="BZ1764" s="23">
        <v>0</v>
      </c>
      <c r="CA1764" s="23">
        <v>0</v>
      </c>
      <c r="CB1764" s="23">
        <v>0</v>
      </c>
      <c r="CC1764" s="23">
        <v>0</v>
      </c>
      <c r="CD1764" s="23">
        <v>0</v>
      </c>
      <c r="CE1764" s="23">
        <v>0.44313146233382572</v>
      </c>
      <c r="CF1764" s="23">
        <v>0.88626292466765144</v>
      </c>
      <c r="CG1764" s="23">
        <v>0</v>
      </c>
      <c r="CH1764" s="23">
        <v>0</v>
      </c>
      <c r="CI1764" s="23">
        <v>0</v>
      </c>
      <c r="CJ1764" s="23">
        <v>0</v>
      </c>
      <c r="CK1764" s="23">
        <v>0</v>
      </c>
      <c r="CL1764" s="23">
        <v>0</v>
      </c>
      <c r="CM1764" s="23">
        <v>0</v>
      </c>
      <c r="CN1764" s="23">
        <v>0</v>
      </c>
      <c r="CO1764" s="23">
        <v>0.59084194977843429</v>
      </c>
      <c r="CP1764" s="23">
        <v>0.44313146233382572</v>
      </c>
      <c r="CQ1764" s="23">
        <v>0</v>
      </c>
      <c r="CR1764" s="23">
        <v>0</v>
      </c>
      <c r="CS1764" s="23">
        <v>0</v>
      </c>
      <c r="CT1764" s="23">
        <v>0</v>
      </c>
      <c r="CU1764" s="23">
        <v>0</v>
      </c>
      <c r="CV1764" s="23">
        <v>0</v>
      </c>
      <c r="CW1764" s="23">
        <v>0</v>
      </c>
      <c r="CX1764" s="23">
        <v>0</v>
      </c>
      <c r="CY1764" s="27">
        <v>7.485875706214685</v>
      </c>
      <c r="CZ1764" s="14">
        <v>0.58565153733528552</v>
      </c>
      <c r="DA1764" s="22">
        <v>0</v>
      </c>
      <c r="DB1764" s="22">
        <v>39.91031390134529</v>
      </c>
      <c r="DC1764" s="22">
        <v>0</v>
      </c>
      <c r="DD1764" s="22">
        <v>0.44843049327354262</v>
      </c>
      <c r="DE1764" s="22">
        <v>0</v>
      </c>
      <c r="DF1764" s="22">
        <v>1.6442451420029895</v>
      </c>
      <c r="DG1764" s="22">
        <v>57.997010463378174</v>
      </c>
      <c r="DH1764" s="14">
        <v>11.538461538461538</v>
      </c>
      <c r="DI1764" s="24">
        <v>6.092124814264487</v>
      </c>
      <c r="DJ1764" s="14">
        <v>19.824561403508774</v>
      </c>
      <c r="DK1764" s="4">
        <v>301</v>
      </c>
      <c r="DL1764" s="22">
        <v>96.013289036544847</v>
      </c>
      <c r="DM1764" s="22">
        <v>3.9867109634551494</v>
      </c>
      <c r="DN1764" s="22">
        <v>0</v>
      </c>
      <c r="DO1764" s="22">
        <v>0</v>
      </c>
      <c r="DP1764" s="4">
        <v>10</v>
      </c>
      <c r="DQ1764" s="22">
        <v>2.8328611898017</v>
      </c>
      <c r="DR1764" s="4">
        <v>0</v>
      </c>
      <c r="DS1764" s="22">
        <v>0</v>
      </c>
      <c r="DT1764" s="17">
        <v>766.82692307692309</v>
      </c>
      <c r="DU1764" s="22">
        <v>31.722054380664655</v>
      </c>
      <c r="DV1764" s="22">
        <v>25.679758308157101</v>
      </c>
      <c r="DW1764" s="26">
        <v>0</v>
      </c>
      <c r="DX1764" s="12">
        <v>2.2984496124031009</v>
      </c>
    </row>
    <row r="1765" spans="1:128" ht="10.5" x14ac:dyDescent="0.25">
      <c r="A1765" s="11">
        <v>1761</v>
      </c>
      <c r="B1765" s="4" t="s">
        <v>1084</v>
      </c>
      <c r="C1765" s="4">
        <v>619</v>
      </c>
      <c r="D1765" s="22">
        <v>4.234527687296417</v>
      </c>
      <c r="E1765" s="22">
        <v>4.8859934853420199</v>
      </c>
      <c r="F1765" s="22">
        <v>4.8859934853420199</v>
      </c>
      <c r="G1765" s="22">
        <v>8.1433224755700326</v>
      </c>
      <c r="H1765" s="22">
        <v>3.2573289902280131</v>
      </c>
      <c r="I1765" s="22">
        <v>3.9087947882736152</v>
      </c>
      <c r="J1765" s="22">
        <v>3.9087947882736152</v>
      </c>
      <c r="K1765" s="22">
        <v>5.0488599348534207</v>
      </c>
      <c r="L1765" s="22">
        <v>5.7003257328990227</v>
      </c>
      <c r="M1765" s="22">
        <v>7.6547231270358314</v>
      </c>
      <c r="N1765" s="22">
        <v>10.097719869706841</v>
      </c>
      <c r="O1765" s="22">
        <v>8.6319218241042339</v>
      </c>
      <c r="P1765" s="22">
        <v>9.4462540716612384</v>
      </c>
      <c r="Q1765" s="22">
        <v>7.8175895765472303</v>
      </c>
      <c r="R1765" s="22">
        <v>7.3289902280130299</v>
      </c>
      <c r="S1765" s="22">
        <v>1.3029315960912053</v>
      </c>
      <c r="T1765" s="22">
        <v>2.768729641693811</v>
      </c>
      <c r="U1765" s="22">
        <v>0.97719869706840379</v>
      </c>
      <c r="V1765" s="23">
        <v>6.0034305317324197</v>
      </c>
      <c r="W1765" s="23">
        <v>0</v>
      </c>
      <c r="X1765" s="23">
        <v>93.99656946826758</v>
      </c>
      <c r="Y1765" s="23">
        <v>0</v>
      </c>
      <c r="Z1765" s="23">
        <v>0</v>
      </c>
      <c r="AA1765" s="23">
        <v>0</v>
      </c>
      <c r="AB1765" s="23">
        <v>0</v>
      </c>
      <c r="AC1765" s="23">
        <v>0</v>
      </c>
      <c r="AD1765" s="23">
        <v>0</v>
      </c>
      <c r="AE1765" s="23">
        <v>0</v>
      </c>
      <c r="AF1765" s="23">
        <v>0</v>
      </c>
      <c r="AG1765" s="23">
        <v>0</v>
      </c>
      <c r="AH1765" s="23">
        <v>2.4013722126929671</v>
      </c>
      <c r="AI1765" s="23">
        <v>0</v>
      </c>
      <c r="AJ1765" s="23">
        <v>0</v>
      </c>
      <c r="AK1765" s="23">
        <v>0</v>
      </c>
      <c r="AL1765" s="23">
        <v>0.68610634648370494</v>
      </c>
      <c r="AM1765" s="23">
        <v>0</v>
      </c>
      <c r="AN1765" s="23">
        <v>0</v>
      </c>
      <c r="AO1765" s="23">
        <v>0</v>
      </c>
      <c r="AP1765" s="23">
        <v>0</v>
      </c>
      <c r="AQ1765" s="23">
        <v>0</v>
      </c>
      <c r="AR1765" s="23">
        <v>0</v>
      </c>
      <c r="AS1765" s="23">
        <v>0</v>
      </c>
      <c r="AT1765" s="23">
        <v>0</v>
      </c>
      <c r="AU1765" s="23">
        <v>0</v>
      </c>
      <c r="AV1765" s="23">
        <v>0</v>
      </c>
      <c r="AW1765" s="23">
        <v>0</v>
      </c>
      <c r="AX1765" s="23">
        <v>0</v>
      </c>
      <c r="AY1765" s="23">
        <v>0</v>
      </c>
      <c r="AZ1765" s="23">
        <v>0</v>
      </c>
      <c r="BA1765" s="23">
        <v>0</v>
      </c>
      <c r="BB1765" s="23">
        <v>0</v>
      </c>
      <c r="BC1765" s="23">
        <v>0</v>
      </c>
      <c r="BD1765" s="23">
        <v>1.5437392795883362</v>
      </c>
      <c r="BE1765" s="23">
        <v>0</v>
      </c>
      <c r="BF1765" s="23">
        <v>0</v>
      </c>
      <c r="BG1765" s="23">
        <v>0.85763293310463129</v>
      </c>
      <c r="BH1765" s="23">
        <v>0</v>
      </c>
      <c r="BI1765" s="23">
        <v>0</v>
      </c>
      <c r="BJ1765" s="23">
        <v>0.51457975986277882</v>
      </c>
      <c r="BK1765" s="23">
        <v>0</v>
      </c>
      <c r="BL1765" s="23">
        <v>0</v>
      </c>
      <c r="BM1765" s="23">
        <v>0</v>
      </c>
      <c r="BN1765" s="23">
        <v>0</v>
      </c>
      <c r="BO1765" s="23">
        <v>0</v>
      </c>
      <c r="BP1765" s="23">
        <v>0</v>
      </c>
      <c r="BQ1765" s="23">
        <v>0</v>
      </c>
      <c r="BR1765" s="23">
        <v>0</v>
      </c>
      <c r="BS1765" s="23">
        <v>0</v>
      </c>
      <c r="BT1765" s="23">
        <v>0</v>
      </c>
      <c r="BU1765" s="23">
        <v>0</v>
      </c>
      <c r="BV1765" s="23">
        <v>0</v>
      </c>
      <c r="BW1765" s="23">
        <v>0</v>
      </c>
      <c r="BX1765" s="23">
        <v>0</v>
      </c>
      <c r="BY1765" s="23">
        <v>0</v>
      </c>
      <c r="BZ1765" s="23">
        <v>0.50933786078098475</v>
      </c>
      <c r="CA1765" s="23">
        <v>0</v>
      </c>
      <c r="CB1765" s="23">
        <v>0</v>
      </c>
      <c r="CC1765" s="23">
        <v>0</v>
      </c>
      <c r="CD1765" s="23">
        <v>0</v>
      </c>
      <c r="CE1765" s="23">
        <v>0</v>
      </c>
      <c r="CF1765" s="23">
        <v>0</v>
      </c>
      <c r="CG1765" s="23">
        <v>0</v>
      </c>
      <c r="CH1765" s="23">
        <v>0</v>
      </c>
      <c r="CI1765" s="23">
        <v>0</v>
      </c>
      <c r="CJ1765" s="23">
        <v>0</v>
      </c>
      <c r="CK1765" s="23">
        <v>0</v>
      </c>
      <c r="CL1765" s="23">
        <v>0</v>
      </c>
      <c r="CM1765" s="23">
        <v>0</v>
      </c>
      <c r="CN1765" s="23">
        <v>0</v>
      </c>
      <c r="CO1765" s="23">
        <v>0</v>
      </c>
      <c r="CP1765" s="23">
        <v>0</v>
      </c>
      <c r="CQ1765" s="23">
        <v>0</v>
      </c>
      <c r="CR1765" s="23">
        <v>0</v>
      </c>
      <c r="CS1765" s="23">
        <v>0</v>
      </c>
      <c r="CT1765" s="23">
        <v>0</v>
      </c>
      <c r="CU1765" s="23">
        <v>0</v>
      </c>
      <c r="CV1765" s="23">
        <v>0</v>
      </c>
      <c r="CW1765" s="23">
        <v>0</v>
      </c>
      <c r="CX1765" s="23">
        <v>0</v>
      </c>
      <c r="CY1765" s="27">
        <v>6.3004846526655882</v>
      </c>
      <c r="CZ1765" s="14">
        <v>0.50420168067226889</v>
      </c>
      <c r="DA1765" s="22">
        <v>0</v>
      </c>
      <c r="DB1765" s="22">
        <v>46.515679442508713</v>
      </c>
      <c r="DC1765" s="22">
        <v>0</v>
      </c>
      <c r="DD1765" s="22">
        <v>0</v>
      </c>
      <c r="DE1765" s="22">
        <v>0</v>
      </c>
      <c r="DF1765" s="22">
        <v>0.87108013937282225</v>
      </c>
      <c r="DG1765" s="22">
        <v>52.613240418118465</v>
      </c>
      <c r="DH1765" s="14">
        <v>0</v>
      </c>
      <c r="DI1765" s="24">
        <v>4.9488054607508536</v>
      </c>
      <c r="DJ1765" s="14">
        <v>23.725490196078429</v>
      </c>
      <c r="DK1765" s="4">
        <v>261</v>
      </c>
      <c r="DL1765" s="22">
        <v>97.701149425287355</v>
      </c>
      <c r="DM1765" s="22">
        <v>2.2988505747126435</v>
      </c>
      <c r="DN1765" s="22">
        <v>0</v>
      </c>
      <c r="DO1765" s="22">
        <v>0</v>
      </c>
      <c r="DP1765" s="4">
        <v>9</v>
      </c>
      <c r="DQ1765" s="22">
        <v>2.6470588235294117</v>
      </c>
      <c r="DR1765" s="4">
        <v>0</v>
      </c>
      <c r="DS1765" s="22">
        <v>0</v>
      </c>
      <c r="DT1765" s="17">
        <v>759.82142857142856</v>
      </c>
      <c r="DU1765" s="22">
        <v>29.283489096573206</v>
      </c>
      <c r="DV1765" s="22">
        <v>31.464174454828658</v>
      </c>
      <c r="DW1765" s="26">
        <v>3.3195020746887969</v>
      </c>
      <c r="DX1765" s="12">
        <v>2.6116071428571428</v>
      </c>
    </row>
    <row r="1766" spans="1:128" ht="10.5" x14ac:dyDescent="0.25">
      <c r="A1766" s="11">
        <v>1762</v>
      </c>
      <c r="B1766" s="4" t="s">
        <v>1085</v>
      </c>
      <c r="C1766" s="4">
        <v>787</v>
      </c>
      <c r="D1766" s="22">
        <v>1.153846153846154</v>
      </c>
      <c r="E1766" s="22">
        <v>1.7948717948717947</v>
      </c>
      <c r="F1766" s="22">
        <v>0.51282051282051277</v>
      </c>
      <c r="G1766" s="22">
        <v>1.4102564102564104</v>
      </c>
      <c r="H1766" s="22">
        <v>1.5384615384615385</v>
      </c>
      <c r="I1766" s="22">
        <v>1.153846153846154</v>
      </c>
      <c r="J1766" s="22">
        <v>1.7948717948717947</v>
      </c>
      <c r="K1766" s="22">
        <v>2.4358974358974361</v>
      </c>
      <c r="L1766" s="22">
        <v>1.2820512820512819</v>
      </c>
      <c r="M1766" s="22">
        <v>2.4358974358974361</v>
      </c>
      <c r="N1766" s="22">
        <v>5.2564102564102564</v>
      </c>
      <c r="O1766" s="22">
        <v>9.3589743589743595</v>
      </c>
      <c r="P1766" s="22">
        <v>11.025641025641026</v>
      </c>
      <c r="Q1766" s="22">
        <v>12.692307692307692</v>
      </c>
      <c r="R1766" s="22">
        <v>17.435897435897434</v>
      </c>
      <c r="S1766" s="22">
        <v>15.769230769230768</v>
      </c>
      <c r="T1766" s="22">
        <v>8.0769230769230766</v>
      </c>
      <c r="U1766" s="22">
        <v>4.8717948717948723</v>
      </c>
      <c r="V1766" s="23">
        <v>10.872675250357659</v>
      </c>
      <c r="W1766" s="23">
        <v>0</v>
      </c>
      <c r="X1766" s="23">
        <v>89.127324749642341</v>
      </c>
      <c r="Y1766" s="23">
        <v>0</v>
      </c>
      <c r="Z1766" s="23">
        <v>0</v>
      </c>
      <c r="AA1766" s="23">
        <v>0</v>
      </c>
      <c r="AB1766" s="23">
        <v>0.42918454935622319</v>
      </c>
      <c r="AC1766" s="23">
        <v>0</v>
      </c>
      <c r="AD1766" s="23">
        <v>0</v>
      </c>
      <c r="AE1766" s="23">
        <v>0.85836909871244638</v>
      </c>
      <c r="AF1766" s="23">
        <v>0.57224606580829751</v>
      </c>
      <c r="AG1766" s="23">
        <v>0</v>
      </c>
      <c r="AH1766" s="23">
        <v>3.8626609442060089</v>
      </c>
      <c r="AI1766" s="23">
        <v>0</v>
      </c>
      <c r="AJ1766" s="23">
        <v>0</v>
      </c>
      <c r="AK1766" s="23">
        <v>0</v>
      </c>
      <c r="AL1766" s="23">
        <v>0</v>
      </c>
      <c r="AM1766" s="23">
        <v>0.71530758226037194</v>
      </c>
      <c r="AN1766" s="23">
        <v>0</v>
      </c>
      <c r="AO1766" s="23">
        <v>0.57224606580829751</v>
      </c>
      <c r="AP1766" s="23">
        <v>0</v>
      </c>
      <c r="AQ1766" s="23">
        <v>0</v>
      </c>
      <c r="AR1766" s="23">
        <v>0</v>
      </c>
      <c r="AS1766" s="23">
        <v>0</v>
      </c>
      <c r="AT1766" s="23">
        <v>0.42918454935622319</v>
      </c>
      <c r="AU1766" s="23">
        <v>0</v>
      </c>
      <c r="AV1766" s="23">
        <v>0</v>
      </c>
      <c r="AW1766" s="23">
        <v>0</v>
      </c>
      <c r="AX1766" s="23">
        <v>0</v>
      </c>
      <c r="AY1766" s="23">
        <v>0</v>
      </c>
      <c r="AZ1766" s="23">
        <v>0</v>
      </c>
      <c r="BA1766" s="23">
        <v>0</v>
      </c>
      <c r="BB1766" s="23">
        <v>0</v>
      </c>
      <c r="BC1766" s="23">
        <v>0</v>
      </c>
      <c r="BD1766" s="23">
        <v>2.28898426323319</v>
      </c>
      <c r="BE1766" s="23">
        <v>0</v>
      </c>
      <c r="BF1766" s="23">
        <v>0</v>
      </c>
      <c r="BG1766" s="23">
        <v>0</v>
      </c>
      <c r="BH1766" s="23">
        <v>0</v>
      </c>
      <c r="BI1766" s="23">
        <v>0</v>
      </c>
      <c r="BJ1766" s="23">
        <v>0</v>
      </c>
      <c r="BK1766" s="23">
        <v>0</v>
      </c>
      <c r="BL1766" s="23">
        <v>0.42918454935622319</v>
      </c>
      <c r="BM1766" s="23">
        <v>0</v>
      </c>
      <c r="BN1766" s="23">
        <v>0</v>
      </c>
      <c r="BO1766" s="23">
        <v>0</v>
      </c>
      <c r="BP1766" s="23">
        <v>0</v>
      </c>
      <c r="BQ1766" s="23">
        <v>0</v>
      </c>
      <c r="BR1766" s="23">
        <v>0.71530758226037194</v>
      </c>
      <c r="BS1766" s="23">
        <v>0</v>
      </c>
      <c r="BT1766" s="23">
        <v>0</v>
      </c>
      <c r="BU1766" s="23">
        <v>0</v>
      </c>
      <c r="BV1766" s="23">
        <v>0</v>
      </c>
      <c r="BW1766" s="23">
        <v>0</v>
      </c>
      <c r="BX1766" s="23">
        <v>0</v>
      </c>
      <c r="BY1766" s="23">
        <v>0</v>
      </c>
      <c r="BZ1766" s="23">
        <v>0</v>
      </c>
      <c r="CA1766" s="23">
        <v>0</v>
      </c>
      <c r="CB1766" s="23">
        <v>0.42075736325385693</v>
      </c>
      <c r="CC1766" s="23">
        <v>0</v>
      </c>
      <c r="CD1766" s="23">
        <v>0</v>
      </c>
      <c r="CE1766" s="23">
        <v>0</v>
      </c>
      <c r="CF1766" s="23">
        <v>0.98176718092566617</v>
      </c>
      <c r="CG1766" s="23">
        <v>0</v>
      </c>
      <c r="CH1766" s="23">
        <v>0</v>
      </c>
      <c r="CI1766" s="23">
        <v>0.42075736325385693</v>
      </c>
      <c r="CJ1766" s="23">
        <v>0</v>
      </c>
      <c r="CK1766" s="23">
        <v>0</v>
      </c>
      <c r="CL1766" s="23">
        <v>0</v>
      </c>
      <c r="CM1766" s="23">
        <v>0</v>
      </c>
      <c r="CN1766" s="23">
        <v>0</v>
      </c>
      <c r="CO1766" s="23">
        <v>0</v>
      </c>
      <c r="CP1766" s="23">
        <v>0</v>
      </c>
      <c r="CQ1766" s="23">
        <v>0</v>
      </c>
      <c r="CR1766" s="23">
        <v>0</v>
      </c>
      <c r="CS1766" s="23">
        <v>0</v>
      </c>
      <c r="CT1766" s="23">
        <v>0</v>
      </c>
      <c r="CU1766" s="23">
        <v>0</v>
      </c>
      <c r="CV1766" s="23">
        <v>0</v>
      </c>
      <c r="CW1766" s="23">
        <v>0</v>
      </c>
      <c r="CX1766" s="23">
        <v>0</v>
      </c>
      <c r="CY1766" s="27">
        <v>11.054637865311307</v>
      </c>
      <c r="CZ1766" s="14">
        <v>0</v>
      </c>
      <c r="DA1766" s="22">
        <v>0.41265474552957354</v>
      </c>
      <c r="DB1766" s="22">
        <v>66.299862448418153</v>
      </c>
      <c r="DC1766" s="22">
        <v>0</v>
      </c>
      <c r="DD1766" s="22">
        <v>0</v>
      </c>
      <c r="DE1766" s="22">
        <v>0.96286107290233847</v>
      </c>
      <c r="DF1766" s="22">
        <v>0</v>
      </c>
      <c r="DG1766" s="22">
        <v>32.324621733149932</v>
      </c>
      <c r="DH1766" s="14">
        <v>0</v>
      </c>
      <c r="DI1766" s="24">
        <v>3.6986301369863015</v>
      </c>
      <c r="DJ1766" s="14">
        <v>25.108225108225106</v>
      </c>
      <c r="DK1766" s="4">
        <v>1451</v>
      </c>
      <c r="DL1766" s="22">
        <v>93.383873190902818</v>
      </c>
      <c r="DM1766" s="22">
        <v>2.2053756030323912</v>
      </c>
      <c r="DN1766" s="22">
        <v>4.4107512060647824</v>
      </c>
      <c r="DO1766" s="22">
        <v>0</v>
      </c>
      <c r="DP1766" s="4">
        <v>7</v>
      </c>
      <c r="DQ1766" s="22">
        <v>2.258064516129032</v>
      </c>
      <c r="DR1766" s="4">
        <v>0</v>
      </c>
      <c r="DS1766" s="22">
        <v>0</v>
      </c>
      <c r="DT1766" s="17">
        <v>1564.0243902439024</v>
      </c>
      <c r="DU1766" s="22">
        <v>67.605633802816897</v>
      </c>
      <c r="DV1766" s="22">
        <v>13.028169014084506</v>
      </c>
      <c r="DW1766" s="26">
        <v>8.5470085470085468</v>
      </c>
      <c r="DX1766" s="12">
        <v>1.8755760368663594</v>
      </c>
    </row>
    <row r="1767" spans="1:128" ht="10.5" x14ac:dyDescent="0.25">
      <c r="A1767" s="11">
        <v>1763</v>
      </c>
      <c r="B1767" s="4" t="s">
        <v>2248</v>
      </c>
      <c r="C1767" s="4">
        <v>126</v>
      </c>
      <c r="D1767" s="22">
        <v>0</v>
      </c>
      <c r="E1767" s="22">
        <v>9.0225563909774422</v>
      </c>
      <c r="F1767" s="22">
        <v>5.2631578947368416</v>
      </c>
      <c r="G1767" s="22">
        <v>7.518796992481203</v>
      </c>
      <c r="H1767" s="22">
        <v>0</v>
      </c>
      <c r="I1767" s="22">
        <v>0</v>
      </c>
      <c r="J1767" s="22">
        <v>6.0150375939849621</v>
      </c>
      <c r="K1767" s="22">
        <v>6.0150375939849621</v>
      </c>
      <c r="L1767" s="22">
        <v>2.2556390977443606</v>
      </c>
      <c r="M1767" s="22">
        <v>6.7669172932330826</v>
      </c>
      <c r="N1767" s="22">
        <v>9.0225563909774422</v>
      </c>
      <c r="O1767" s="22">
        <v>9.7744360902255636</v>
      </c>
      <c r="P1767" s="22">
        <v>12.781954887218044</v>
      </c>
      <c r="Q1767" s="22">
        <v>12.030075187969924</v>
      </c>
      <c r="R1767" s="22">
        <v>6.0150375939849621</v>
      </c>
      <c r="S1767" s="22">
        <v>5.2631578947368416</v>
      </c>
      <c r="T1767" s="22">
        <v>0</v>
      </c>
      <c r="U1767" s="22">
        <v>2.2556390977443606</v>
      </c>
      <c r="V1767" s="23">
        <v>2.6086956521739069</v>
      </c>
      <c r="W1767" s="23">
        <v>0</v>
      </c>
      <c r="X1767" s="23">
        <v>97.391304347826093</v>
      </c>
      <c r="Y1767" s="23">
        <v>0</v>
      </c>
      <c r="Z1767" s="23">
        <v>0</v>
      </c>
      <c r="AA1767" s="23">
        <v>0</v>
      </c>
      <c r="AB1767" s="23">
        <v>0</v>
      </c>
      <c r="AC1767" s="23">
        <v>0</v>
      </c>
      <c r="AD1767" s="23">
        <v>0</v>
      </c>
      <c r="AE1767" s="23">
        <v>0</v>
      </c>
      <c r="AF1767" s="23">
        <v>0</v>
      </c>
      <c r="AG1767" s="23">
        <v>0</v>
      </c>
      <c r="AH1767" s="23">
        <v>0</v>
      </c>
      <c r="AI1767" s="23">
        <v>0</v>
      </c>
      <c r="AJ1767" s="23">
        <v>0</v>
      </c>
      <c r="AK1767" s="23">
        <v>0</v>
      </c>
      <c r="AL1767" s="23">
        <v>0</v>
      </c>
      <c r="AM1767" s="23">
        <v>0</v>
      </c>
      <c r="AN1767" s="23">
        <v>0</v>
      </c>
      <c r="AO1767" s="23">
        <v>0</v>
      </c>
      <c r="AP1767" s="23">
        <v>0</v>
      </c>
      <c r="AQ1767" s="23">
        <v>0</v>
      </c>
      <c r="AR1767" s="23">
        <v>0</v>
      </c>
      <c r="AS1767" s="23">
        <v>0</v>
      </c>
      <c r="AT1767" s="23">
        <v>0</v>
      </c>
      <c r="AU1767" s="23">
        <v>0</v>
      </c>
      <c r="AV1767" s="23">
        <v>0</v>
      </c>
      <c r="AW1767" s="23">
        <v>0</v>
      </c>
      <c r="AX1767" s="23">
        <v>0</v>
      </c>
      <c r="AY1767" s="23">
        <v>0</v>
      </c>
      <c r="AZ1767" s="23">
        <v>0</v>
      </c>
      <c r="BA1767" s="23">
        <v>0</v>
      </c>
      <c r="BB1767" s="23">
        <v>0</v>
      </c>
      <c r="BC1767" s="23">
        <v>0</v>
      </c>
      <c r="BD1767" s="23">
        <v>0</v>
      </c>
      <c r="BE1767" s="23">
        <v>0</v>
      </c>
      <c r="BF1767" s="23">
        <v>0</v>
      </c>
      <c r="BG1767" s="23">
        <v>0</v>
      </c>
      <c r="BH1767" s="23">
        <v>0</v>
      </c>
      <c r="BI1767" s="23">
        <v>0</v>
      </c>
      <c r="BJ1767" s="23">
        <v>0</v>
      </c>
      <c r="BK1767" s="23">
        <v>0</v>
      </c>
      <c r="BL1767" s="23">
        <v>0</v>
      </c>
      <c r="BM1767" s="23">
        <v>0</v>
      </c>
      <c r="BN1767" s="23">
        <v>0</v>
      </c>
      <c r="BO1767" s="23">
        <v>0</v>
      </c>
      <c r="BP1767" s="23">
        <v>0</v>
      </c>
      <c r="BQ1767" s="23">
        <v>0</v>
      </c>
      <c r="BR1767" s="23">
        <v>0</v>
      </c>
      <c r="BS1767" s="23">
        <v>0</v>
      </c>
      <c r="BT1767" s="23">
        <v>0</v>
      </c>
      <c r="BU1767" s="23">
        <v>0</v>
      </c>
      <c r="BV1767" s="23">
        <v>0</v>
      </c>
      <c r="BW1767" s="23">
        <v>0</v>
      </c>
      <c r="BX1767" s="23">
        <v>0</v>
      </c>
      <c r="BY1767" s="23">
        <v>0</v>
      </c>
      <c r="BZ1767" s="23">
        <v>0</v>
      </c>
      <c r="CA1767" s="23">
        <v>2.4793388429752068</v>
      </c>
      <c r="CB1767" s="23">
        <v>0</v>
      </c>
      <c r="CC1767" s="23">
        <v>0</v>
      </c>
      <c r="CD1767" s="23">
        <v>0</v>
      </c>
      <c r="CE1767" s="23">
        <v>0</v>
      </c>
      <c r="CF1767" s="23">
        <v>0</v>
      </c>
      <c r="CG1767" s="23">
        <v>0</v>
      </c>
      <c r="CH1767" s="23">
        <v>0</v>
      </c>
      <c r="CI1767" s="23">
        <v>0</v>
      </c>
      <c r="CJ1767" s="23">
        <v>0</v>
      </c>
      <c r="CK1767" s="23">
        <v>0</v>
      </c>
      <c r="CL1767" s="23">
        <v>0</v>
      </c>
      <c r="CM1767" s="23">
        <v>0</v>
      </c>
      <c r="CN1767" s="23">
        <v>0</v>
      </c>
      <c r="CO1767" s="23">
        <v>0</v>
      </c>
      <c r="CP1767" s="23">
        <v>0</v>
      </c>
      <c r="CQ1767" s="23">
        <v>0</v>
      </c>
      <c r="CR1767" s="23">
        <v>0</v>
      </c>
      <c r="CS1767" s="23">
        <v>0</v>
      </c>
      <c r="CT1767" s="23">
        <v>0</v>
      </c>
      <c r="CU1767" s="23">
        <v>0</v>
      </c>
      <c r="CV1767" s="23">
        <v>0</v>
      </c>
      <c r="CW1767" s="23">
        <v>0</v>
      </c>
      <c r="CX1767" s="23">
        <v>0</v>
      </c>
      <c r="CY1767" s="27">
        <v>6.3492063492063551</v>
      </c>
      <c r="CZ1767" s="14">
        <v>0</v>
      </c>
      <c r="DA1767" s="22">
        <v>0</v>
      </c>
      <c r="DB1767" s="22">
        <v>46.846846846846844</v>
      </c>
      <c r="DC1767" s="22">
        <v>0</v>
      </c>
      <c r="DD1767" s="22">
        <v>0</v>
      </c>
      <c r="DE1767" s="22">
        <v>0</v>
      </c>
      <c r="DF1767" s="22">
        <v>0</v>
      </c>
      <c r="DG1767" s="22">
        <v>53.153153153153156</v>
      </c>
      <c r="DH1767" s="14">
        <v>0</v>
      </c>
      <c r="DI1767" s="24">
        <v>9.0163934426229506</v>
      </c>
      <c r="DJ1767" s="14">
        <v>19.587628865979383</v>
      </c>
      <c r="DK1767" s="4">
        <v>61</v>
      </c>
      <c r="DL1767" s="22">
        <v>100</v>
      </c>
      <c r="DM1767" s="22">
        <v>0</v>
      </c>
      <c r="DN1767" s="22">
        <v>0</v>
      </c>
      <c r="DO1767" s="22">
        <v>0</v>
      </c>
      <c r="DP1767" s="4">
        <v>0</v>
      </c>
      <c r="DQ1767" s="22">
        <v>0</v>
      </c>
      <c r="DR1767" s="4">
        <v>0</v>
      </c>
      <c r="DS1767" s="22">
        <v>0</v>
      </c>
      <c r="DT1767" s="17">
        <v>988.88888888888891</v>
      </c>
      <c r="DU1767" s="22">
        <v>60</v>
      </c>
      <c r="DV1767" s="22">
        <v>15.384615384615385</v>
      </c>
      <c r="DW1767" s="26">
        <v>9.0909090909090917</v>
      </c>
      <c r="DX1767" s="12">
        <v>2.8627450980392157</v>
      </c>
    </row>
    <row r="1768" spans="1:128" ht="10.5" x14ac:dyDescent="0.25">
      <c r="A1768" s="11">
        <v>1764</v>
      </c>
      <c r="B1768" s="4" t="s">
        <v>1086</v>
      </c>
      <c r="C1768" s="4">
        <v>214</v>
      </c>
      <c r="D1768" s="22">
        <v>0</v>
      </c>
      <c r="E1768" s="22">
        <v>3.7209302325581395</v>
      </c>
      <c r="F1768" s="22">
        <v>6.9767441860465116</v>
      </c>
      <c r="G1768" s="22">
        <v>10.697674418604651</v>
      </c>
      <c r="H1768" s="22">
        <v>8.8372093023255811</v>
      </c>
      <c r="I1768" s="22">
        <v>2.3255813953488373</v>
      </c>
      <c r="J1768" s="22">
        <v>4.6511627906976747</v>
      </c>
      <c r="K1768" s="22">
        <v>1.3953488372093024</v>
      </c>
      <c r="L1768" s="22">
        <v>5.1162790697674421</v>
      </c>
      <c r="M1768" s="22">
        <v>9.7674418604651159</v>
      </c>
      <c r="N1768" s="22">
        <v>13.023255813953488</v>
      </c>
      <c r="O1768" s="22">
        <v>6.9767441860465116</v>
      </c>
      <c r="P1768" s="22">
        <v>6.9767441860465116</v>
      </c>
      <c r="Q1768" s="22">
        <v>3.7209302325581395</v>
      </c>
      <c r="R1768" s="22">
        <v>5.5813953488372094</v>
      </c>
      <c r="S1768" s="22">
        <v>6.0465116279069768</v>
      </c>
      <c r="T1768" s="22">
        <v>2.3255813953488373</v>
      </c>
      <c r="U1768" s="22">
        <v>1.8604651162790697</v>
      </c>
      <c r="V1768" s="23">
        <v>10.555555555555557</v>
      </c>
      <c r="W1768" s="23">
        <v>0</v>
      </c>
      <c r="X1768" s="23">
        <v>89.444444444444443</v>
      </c>
      <c r="Y1768" s="23">
        <v>0</v>
      </c>
      <c r="Z1768" s="23">
        <v>0</v>
      </c>
      <c r="AA1768" s="23">
        <v>0</v>
      </c>
      <c r="AB1768" s="23">
        <v>0</v>
      </c>
      <c r="AC1768" s="23">
        <v>0</v>
      </c>
      <c r="AD1768" s="23">
        <v>0</v>
      </c>
      <c r="AE1768" s="23">
        <v>0</v>
      </c>
      <c r="AF1768" s="23">
        <v>0</v>
      </c>
      <c r="AG1768" s="23">
        <v>0</v>
      </c>
      <c r="AH1768" s="23">
        <v>7.7777777777777777</v>
      </c>
      <c r="AI1768" s="23">
        <v>0</v>
      </c>
      <c r="AJ1768" s="23">
        <v>0</v>
      </c>
      <c r="AK1768" s="23">
        <v>0</v>
      </c>
      <c r="AL1768" s="23">
        <v>2.7777777777777777</v>
      </c>
      <c r="AM1768" s="23">
        <v>0</v>
      </c>
      <c r="AN1768" s="23">
        <v>0</v>
      </c>
      <c r="AO1768" s="23">
        <v>0</v>
      </c>
      <c r="AP1768" s="23">
        <v>0</v>
      </c>
      <c r="AQ1768" s="23">
        <v>0</v>
      </c>
      <c r="AR1768" s="23">
        <v>0</v>
      </c>
      <c r="AS1768" s="23">
        <v>0</v>
      </c>
      <c r="AT1768" s="23">
        <v>0</v>
      </c>
      <c r="AU1768" s="23">
        <v>0</v>
      </c>
      <c r="AV1768" s="23">
        <v>0</v>
      </c>
      <c r="AW1768" s="23">
        <v>0</v>
      </c>
      <c r="AX1768" s="23">
        <v>0</v>
      </c>
      <c r="AY1768" s="23">
        <v>0</v>
      </c>
      <c r="AZ1768" s="23">
        <v>0</v>
      </c>
      <c r="BA1768" s="23">
        <v>0</v>
      </c>
      <c r="BB1768" s="23">
        <v>0</v>
      </c>
      <c r="BC1768" s="23">
        <v>0</v>
      </c>
      <c r="BD1768" s="23">
        <v>0</v>
      </c>
      <c r="BE1768" s="23">
        <v>0</v>
      </c>
      <c r="BF1768" s="23">
        <v>0</v>
      </c>
      <c r="BG1768" s="23">
        <v>0</v>
      </c>
      <c r="BH1768" s="23">
        <v>0</v>
      </c>
      <c r="BI1768" s="23">
        <v>0</v>
      </c>
      <c r="BJ1768" s="23">
        <v>0</v>
      </c>
      <c r="BK1768" s="23">
        <v>0</v>
      </c>
      <c r="BL1768" s="23">
        <v>0</v>
      </c>
      <c r="BM1768" s="23">
        <v>0</v>
      </c>
      <c r="BN1768" s="23">
        <v>0</v>
      </c>
      <c r="BO1768" s="23">
        <v>0</v>
      </c>
      <c r="BP1768" s="23">
        <v>0</v>
      </c>
      <c r="BQ1768" s="23">
        <v>0</v>
      </c>
      <c r="BR1768" s="23">
        <v>0</v>
      </c>
      <c r="BS1768" s="23">
        <v>0</v>
      </c>
      <c r="BT1768" s="23">
        <v>0</v>
      </c>
      <c r="BU1768" s="23">
        <v>0</v>
      </c>
      <c r="BV1768" s="23">
        <v>0</v>
      </c>
      <c r="BW1768" s="23">
        <v>0</v>
      </c>
      <c r="BX1768" s="23">
        <v>0</v>
      </c>
      <c r="BY1768" s="23">
        <v>0</v>
      </c>
      <c r="BZ1768" s="23">
        <v>0</v>
      </c>
      <c r="CA1768" s="23">
        <v>2.6881720430107525</v>
      </c>
      <c r="CB1768" s="23">
        <v>0</v>
      </c>
      <c r="CC1768" s="23">
        <v>0</v>
      </c>
      <c r="CD1768" s="23">
        <v>0</v>
      </c>
      <c r="CE1768" s="23">
        <v>0</v>
      </c>
      <c r="CF1768" s="23">
        <v>0</v>
      </c>
      <c r="CG1768" s="23">
        <v>0</v>
      </c>
      <c r="CH1768" s="23">
        <v>0</v>
      </c>
      <c r="CI1768" s="23">
        <v>0</v>
      </c>
      <c r="CJ1768" s="23">
        <v>0</v>
      </c>
      <c r="CK1768" s="23">
        <v>0</v>
      </c>
      <c r="CL1768" s="23">
        <v>1.6129032258064515</v>
      </c>
      <c r="CM1768" s="23">
        <v>0</v>
      </c>
      <c r="CN1768" s="23">
        <v>0</v>
      </c>
      <c r="CO1768" s="23">
        <v>0</v>
      </c>
      <c r="CP1768" s="23">
        <v>0</v>
      </c>
      <c r="CQ1768" s="23">
        <v>0</v>
      </c>
      <c r="CR1768" s="23">
        <v>0</v>
      </c>
      <c r="CS1768" s="23">
        <v>0</v>
      </c>
      <c r="CT1768" s="23">
        <v>0</v>
      </c>
      <c r="CU1768" s="23">
        <v>0</v>
      </c>
      <c r="CV1768" s="23">
        <v>0</v>
      </c>
      <c r="CW1768" s="23">
        <v>0</v>
      </c>
      <c r="CX1768" s="23">
        <v>0</v>
      </c>
      <c r="CY1768" s="27">
        <v>16.822429906542055</v>
      </c>
      <c r="CZ1768" s="14">
        <v>0</v>
      </c>
      <c r="DA1768" s="22">
        <v>0</v>
      </c>
      <c r="DB1768" s="22">
        <v>29.378531073446329</v>
      </c>
      <c r="DC1768" s="22">
        <v>0</v>
      </c>
      <c r="DD1768" s="22">
        <v>0</v>
      </c>
      <c r="DE1768" s="22">
        <v>0</v>
      </c>
      <c r="DF1768" s="22">
        <v>0</v>
      </c>
      <c r="DG1768" s="22">
        <v>70.621468926553675</v>
      </c>
      <c r="DH1768" s="14">
        <v>27.27272727272727</v>
      </c>
      <c r="DI1768" s="24">
        <v>3.1413612565445024</v>
      </c>
      <c r="DJ1768" s="14">
        <v>16.352201257861633</v>
      </c>
      <c r="DK1768" s="4">
        <v>100</v>
      </c>
      <c r="DL1768" s="22">
        <v>100</v>
      </c>
      <c r="DM1768" s="22">
        <v>0</v>
      </c>
      <c r="DN1768" s="22">
        <v>0</v>
      </c>
      <c r="DO1768" s="22">
        <v>0</v>
      </c>
      <c r="DP1768" s="4">
        <v>3</v>
      </c>
      <c r="DQ1768" s="22">
        <v>2.8846153846153846</v>
      </c>
      <c r="DR1768" s="4">
        <v>0</v>
      </c>
      <c r="DS1768" s="22">
        <v>0</v>
      </c>
      <c r="DT1768" s="17">
        <v>603.84615384615381</v>
      </c>
      <c r="DU1768" s="22">
        <v>16.037735849056602</v>
      </c>
      <c r="DV1768" s="22">
        <v>42.452830188679243</v>
      </c>
      <c r="DW1768" s="26">
        <v>22.058823529411764</v>
      </c>
      <c r="DX1768" s="12">
        <v>2.263157894736842</v>
      </c>
    </row>
    <row r="1769" spans="1:128" ht="10.5" x14ac:dyDescent="0.25">
      <c r="A1769" s="11">
        <v>1765</v>
      </c>
      <c r="B1769" s="4" t="s">
        <v>2249</v>
      </c>
      <c r="C1769" s="4">
        <v>38</v>
      </c>
      <c r="D1769" s="22">
        <v>0</v>
      </c>
      <c r="E1769" s="22">
        <v>0</v>
      </c>
      <c r="F1769" s="22">
        <v>0</v>
      </c>
      <c r="G1769" s="22">
        <v>12.121212121212121</v>
      </c>
      <c r="H1769" s="22">
        <v>0</v>
      </c>
      <c r="I1769" s="22">
        <v>0</v>
      </c>
      <c r="J1769" s="22">
        <v>0</v>
      </c>
      <c r="K1769" s="22">
        <v>0</v>
      </c>
      <c r="L1769" s="22">
        <v>0</v>
      </c>
      <c r="M1769" s="22">
        <v>0</v>
      </c>
      <c r="N1769" s="22">
        <v>9.0909090909090917</v>
      </c>
      <c r="O1769" s="22">
        <v>12.121212121212121</v>
      </c>
      <c r="P1769" s="22">
        <v>33.333333333333329</v>
      </c>
      <c r="Q1769" s="22">
        <v>9.0909090909090917</v>
      </c>
      <c r="R1769" s="22">
        <v>15.151515151515152</v>
      </c>
      <c r="S1769" s="22">
        <v>9.0909090909090917</v>
      </c>
      <c r="T1769" s="22">
        <v>0</v>
      </c>
      <c r="U1769" s="22">
        <v>0</v>
      </c>
      <c r="V1769" s="23">
        <v>0</v>
      </c>
      <c r="W1769" s="23">
        <v>0</v>
      </c>
      <c r="X1769" s="23">
        <v>100</v>
      </c>
      <c r="Y1769" s="23">
        <v>0</v>
      </c>
      <c r="Z1769" s="23">
        <v>0</v>
      </c>
      <c r="AA1769" s="23">
        <v>0</v>
      </c>
      <c r="AB1769" s="23">
        <v>0</v>
      </c>
      <c r="AC1769" s="23">
        <v>0</v>
      </c>
      <c r="AD1769" s="23">
        <v>0</v>
      </c>
      <c r="AE1769" s="23">
        <v>0</v>
      </c>
      <c r="AF1769" s="23">
        <v>0</v>
      </c>
      <c r="AG1769" s="23">
        <v>0</v>
      </c>
      <c r="AH1769" s="23">
        <v>0</v>
      </c>
      <c r="AI1769" s="23">
        <v>0</v>
      </c>
      <c r="AJ1769" s="23">
        <v>0</v>
      </c>
      <c r="AK1769" s="23">
        <v>0</v>
      </c>
      <c r="AL1769" s="23">
        <v>0</v>
      </c>
      <c r="AM1769" s="23">
        <v>0</v>
      </c>
      <c r="AN1769" s="23">
        <v>0</v>
      </c>
      <c r="AO1769" s="23">
        <v>0</v>
      </c>
      <c r="AP1769" s="23">
        <v>0</v>
      </c>
      <c r="AQ1769" s="23">
        <v>0</v>
      </c>
      <c r="AR1769" s="23">
        <v>0</v>
      </c>
      <c r="AS1769" s="23">
        <v>0</v>
      </c>
      <c r="AT1769" s="23">
        <v>0</v>
      </c>
      <c r="AU1769" s="23">
        <v>0</v>
      </c>
      <c r="AV1769" s="23">
        <v>0</v>
      </c>
      <c r="AW1769" s="23">
        <v>0</v>
      </c>
      <c r="AX1769" s="23">
        <v>0</v>
      </c>
      <c r="AY1769" s="23">
        <v>0</v>
      </c>
      <c r="AZ1769" s="23">
        <v>0</v>
      </c>
      <c r="BA1769" s="23">
        <v>0</v>
      </c>
      <c r="BB1769" s="23">
        <v>0</v>
      </c>
      <c r="BC1769" s="23">
        <v>0</v>
      </c>
      <c r="BD1769" s="23">
        <v>0</v>
      </c>
      <c r="BE1769" s="23">
        <v>0</v>
      </c>
      <c r="BF1769" s="23">
        <v>0</v>
      </c>
      <c r="BG1769" s="23">
        <v>0</v>
      </c>
      <c r="BH1769" s="23">
        <v>0</v>
      </c>
      <c r="BI1769" s="23">
        <v>0</v>
      </c>
      <c r="BJ1769" s="23">
        <v>0</v>
      </c>
      <c r="BK1769" s="23">
        <v>0</v>
      </c>
      <c r="BL1769" s="23">
        <v>0</v>
      </c>
      <c r="BM1769" s="23">
        <v>0</v>
      </c>
      <c r="BN1769" s="23">
        <v>0</v>
      </c>
      <c r="BO1769" s="23">
        <v>0</v>
      </c>
      <c r="BP1769" s="23">
        <v>0</v>
      </c>
      <c r="BQ1769" s="23">
        <v>0</v>
      </c>
      <c r="BR1769" s="23">
        <v>0</v>
      </c>
      <c r="BS1769" s="23">
        <v>0</v>
      </c>
      <c r="BT1769" s="23">
        <v>0</v>
      </c>
      <c r="BU1769" s="23">
        <v>0</v>
      </c>
      <c r="BV1769" s="23">
        <v>0</v>
      </c>
      <c r="BW1769" s="23">
        <v>0</v>
      </c>
      <c r="BX1769" s="23">
        <v>0</v>
      </c>
      <c r="BY1769" s="23">
        <v>0</v>
      </c>
      <c r="BZ1769" s="23">
        <v>0</v>
      </c>
      <c r="CA1769" s="23">
        <v>0</v>
      </c>
      <c r="CB1769" s="23">
        <v>0</v>
      </c>
      <c r="CC1769" s="23">
        <v>0</v>
      </c>
      <c r="CD1769" s="23">
        <v>0</v>
      </c>
      <c r="CE1769" s="23">
        <v>0</v>
      </c>
      <c r="CF1769" s="23">
        <v>0</v>
      </c>
      <c r="CG1769" s="23">
        <v>0</v>
      </c>
      <c r="CH1769" s="23">
        <v>0</v>
      </c>
      <c r="CI1769" s="23">
        <v>0</v>
      </c>
      <c r="CJ1769" s="23">
        <v>0</v>
      </c>
      <c r="CK1769" s="23">
        <v>0</v>
      </c>
      <c r="CL1769" s="23">
        <v>0</v>
      </c>
      <c r="CM1769" s="23">
        <v>0</v>
      </c>
      <c r="CN1769" s="23">
        <v>0</v>
      </c>
      <c r="CO1769" s="23">
        <v>0</v>
      </c>
      <c r="CP1769" s="23">
        <v>0</v>
      </c>
      <c r="CQ1769" s="23">
        <v>0</v>
      </c>
      <c r="CR1769" s="23">
        <v>0</v>
      </c>
      <c r="CS1769" s="23">
        <v>0</v>
      </c>
      <c r="CT1769" s="23">
        <v>0</v>
      </c>
      <c r="CU1769" s="23">
        <v>0</v>
      </c>
      <c r="CV1769" s="23">
        <v>0</v>
      </c>
      <c r="CW1769" s="23">
        <v>0</v>
      </c>
      <c r="CX1769" s="23">
        <v>0</v>
      </c>
      <c r="CY1769" s="27">
        <v>5.2631578947368496</v>
      </c>
      <c r="CZ1769" s="14">
        <v>0</v>
      </c>
      <c r="DA1769" s="22">
        <v>13.333333333333334</v>
      </c>
      <c r="DB1769" s="22">
        <v>43.333333333333336</v>
      </c>
      <c r="DC1769" s="22">
        <v>0</v>
      </c>
      <c r="DD1769" s="22">
        <v>0</v>
      </c>
      <c r="DE1769" s="22">
        <v>0</v>
      </c>
      <c r="DF1769" s="22">
        <v>0</v>
      </c>
      <c r="DG1769" s="22">
        <v>43.333333333333336</v>
      </c>
      <c r="DH1769" s="14" t="e">
        <v>#DIV/0!</v>
      </c>
      <c r="DI1769" s="24">
        <v>12.5</v>
      </c>
      <c r="DJ1769" s="14">
        <v>23.52941176470588</v>
      </c>
      <c r="DK1769" s="4">
        <v>17</v>
      </c>
      <c r="DL1769" s="22">
        <v>100</v>
      </c>
      <c r="DM1769" s="22">
        <v>0</v>
      </c>
      <c r="DN1769" s="22">
        <v>0</v>
      </c>
      <c r="DO1769" s="22">
        <v>0</v>
      </c>
      <c r="DP1769" s="4">
        <v>3</v>
      </c>
      <c r="DQ1769" s="22">
        <v>14.285714285714285</v>
      </c>
      <c r="DR1769" s="4">
        <v>0</v>
      </c>
      <c r="DS1769" s="22" t="e">
        <v>#DIV/0!</v>
      </c>
      <c r="DT1769" s="17">
        <v>381.25</v>
      </c>
      <c r="DU1769" s="22">
        <v>100</v>
      </c>
      <c r="DV1769" s="22">
        <v>0</v>
      </c>
      <c r="DW1769" s="26">
        <v>0</v>
      </c>
      <c r="DX1769" s="12">
        <v>2.2000000000000002</v>
      </c>
    </row>
    <row r="1770" spans="1:128" ht="10.5" x14ac:dyDescent="0.25">
      <c r="A1770" s="11">
        <v>1766</v>
      </c>
      <c r="B1770" s="4" t="s">
        <v>1087</v>
      </c>
      <c r="C1770" s="4">
        <v>12203</v>
      </c>
      <c r="D1770" s="22">
        <v>4.0412303664921465</v>
      </c>
      <c r="E1770" s="22">
        <v>2.5032722513089007</v>
      </c>
      <c r="F1770" s="22">
        <v>2.1515052356020941</v>
      </c>
      <c r="G1770" s="22">
        <v>2.3887434554973823</v>
      </c>
      <c r="H1770" s="22">
        <v>7.8779450261780095</v>
      </c>
      <c r="I1770" s="22">
        <v>15.698625654450263</v>
      </c>
      <c r="J1770" s="22">
        <v>15.469568062827225</v>
      </c>
      <c r="K1770" s="22">
        <v>11.240183246073299</v>
      </c>
      <c r="L1770" s="22">
        <v>6.8062827225130889</v>
      </c>
      <c r="M1770" s="22">
        <v>5.5137434554973819</v>
      </c>
      <c r="N1770" s="22">
        <v>5.3828534031413611</v>
      </c>
      <c r="O1770" s="22">
        <v>4.3193717277486909</v>
      </c>
      <c r="P1770" s="22">
        <v>4.0984947643979055</v>
      </c>
      <c r="Q1770" s="22">
        <v>3.2149869109947646</v>
      </c>
      <c r="R1770" s="22">
        <v>2.9777486910994764</v>
      </c>
      <c r="S1770" s="22">
        <v>2.1351439790575917</v>
      </c>
      <c r="T1770" s="22">
        <v>2.1187827225130889</v>
      </c>
      <c r="U1770" s="22">
        <v>2.0615183246073299</v>
      </c>
      <c r="V1770" s="23">
        <v>32.789729354614849</v>
      </c>
      <c r="W1770" s="23">
        <v>5.2047189451769602E-2</v>
      </c>
      <c r="X1770" s="23">
        <v>67.210270645385151</v>
      </c>
      <c r="Y1770" s="23">
        <v>0</v>
      </c>
      <c r="Z1770" s="23">
        <v>0.13011797362942401</v>
      </c>
      <c r="AA1770" s="23">
        <v>7.8070784177654409E-2</v>
      </c>
      <c r="AB1770" s="23">
        <v>0.49444829979181126</v>
      </c>
      <c r="AC1770" s="23">
        <v>0.31228313671061764</v>
      </c>
      <c r="AD1770" s="23">
        <v>1.5700902151283831</v>
      </c>
      <c r="AE1770" s="23">
        <v>0.17349063150589866</v>
      </c>
      <c r="AF1770" s="23">
        <v>0.16481609993060375</v>
      </c>
      <c r="AG1770" s="23">
        <v>0.13879250520471895</v>
      </c>
      <c r="AH1770" s="23">
        <v>4.8490631505898687</v>
      </c>
      <c r="AI1770" s="23">
        <v>6.9396252602359473E-2</v>
      </c>
      <c r="AJ1770" s="23">
        <v>0.15614156835530882</v>
      </c>
      <c r="AK1770" s="23">
        <v>0.66793893129770987</v>
      </c>
      <c r="AL1770" s="23">
        <v>0.55517002081887579</v>
      </c>
      <c r="AM1770" s="23">
        <v>2.8365718251214433</v>
      </c>
      <c r="AN1770" s="23">
        <v>0.33830673143650247</v>
      </c>
      <c r="AO1770" s="23">
        <v>1.5180430256766135</v>
      </c>
      <c r="AP1770" s="23">
        <v>0.41637751561415681</v>
      </c>
      <c r="AQ1770" s="23">
        <v>0.19951422623178347</v>
      </c>
      <c r="AR1770" s="23">
        <v>7.8070784177654409E-2</v>
      </c>
      <c r="AS1770" s="23">
        <v>1.2404580152671756</v>
      </c>
      <c r="AT1770" s="23">
        <v>0.55517002081887579</v>
      </c>
      <c r="AU1770" s="23">
        <v>0.33830673143650247</v>
      </c>
      <c r="AV1770" s="23">
        <v>0</v>
      </c>
      <c r="AW1770" s="23">
        <v>7.8070784177654409E-2</v>
      </c>
      <c r="AX1770" s="23">
        <v>1.0929909784871616</v>
      </c>
      <c r="AY1770" s="23">
        <v>7.8070784177654409E-2</v>
      </c>
      <c r="AZ1770" s="23">
        <v>0.19083969465648853</v>
      </c>
      <c r="BA1770" s="23">
        <v>0</v>
      </c>
      <c r="BB1770" s="23">
        <v>5.2047189451769602E-2</v>
      </c>
      <c r="BC1770" s="23">
        <v>0.26023594725884802</v>
      </c>
      <c r="BD1770" s="23">
        <v>3.3743927827897293</v>
      </c>
      <c r="BE1770" s="23">
        <v>0.11276891047883415</v>
      </c>
      <c r="BF1770" s="23">
        <v>8.6745315752949331E-2</v>
      </c>
      <c r="BG1770" s="23">
        <v>0.66793893129770987</v>
      </c>
      <c r="BH1770" s="23">
        <v>0.23421235253296319</v>
      </c>
      <c r="BI1770" s="23">
        <v>0.33830673143650247</v>
      </c>
      <c r="BJ1770" s="23">
        <v>0.56384455239417075</v>
      </c>
      <c r="BK1770" s="23">
        <v>2.6023594725884801E-2</v>
      </c>
      <c r="BL1770" s="23">
        <v>0.46842470506592637</v>
      </c>
      <c r="BM1770" s="23">
        <v>0.96287300485773764</v>
      </c>
      <c r="BN1770" s="23">
        <v>0.50312283136710623</v>
      </c>
      <c r="BO1770" s="23">
        <v>0.11276891047883415</v>
      </c>
      <c r="BP1770" s="23">
        <v>0.4077029840388619</v>
      </c>
      <c r="BQ1770" s="23">
        <v>0.13011797362942401</v>
      </c>
      <c r="BR1770" s="23">
        <v>1.1710617626648161</v>
      </c>
      <c r="BS1770" s="23">
        <v>0.54649548924358082</v>
      </c>
      <c r="BT1770" s="23">
        <v>1.1882324018683932</v>
      </c>
      <c r="BU1770" s="23">
        <v>0.36455168822150852</v>
      </c>
      <c r="BV1770" s="23">
        <v>0.80722159534762605</v>
      </c>
      <c r="BW1770" s="23">
        <v>9.5477823105633186E-2</v>
      </c>
      <c r="BX1770" s="23">
        <v>2.6039406301536328E-2</v>
      </c>
      <c r="BY1770" s="23">
        <v>0.21699505251280268</v>
      </c>
      <c r="BZ1770" s="23">
        <v>0.86798021005121073</v>
      </c>
      <c r="CA1770" s="23">
        <v>0.51210832393021444</v>
      </c>
      <c r="CB1770" s="23">
        <v>5.2426004687093135</v>
      </c>
      <c r="CC1770" s="23">
        <v>0.2256748546133148</v>
      </c>
      <c r="CD1770" s="23">
        <v>0.54682753233226278</v>
      </c>
      <c r="CE1770" s="23">
        <v>0.38191129242253274</v>
      </c>
      <c r="CF1770" s="23">
        <v>0.91137922055377141</v>
      </c>
      <c r="CG1770" s="23">
        <v>4.3399010502560544E-2</v>
      </c>
      <c r="CH1770" s="23">
        <v>0.14755663570870584</v>
      </c>
      <c r="CI1770" s="23">
        <v>7.8118218904608974E-2</v>
      </c>
      <c r="CJ1770" s="23">
        <v>0.12151722940716952</v>
      </c>
      <c r="CK1770" s="23">
        <v>6.0758614703584762E-2</v>
      </c>
      <c r="CL1770" s="23">
        <v>2.0137140873188093</v>
      </c>
      <c r="CM1770" s="23">
        <v>0.17359604201024217</v>
      </c>
      <c r="CN1770" s="23">
        <v>0.19963544831177851</v>
      </c>
      <c r="CO1770" s="23">
        <v>6.0758614703584762E-2</v>
      </c>
      <c r="CP1770" s="23">
        <v>0.80722159534762605</v>
      </c>
      <c r="CQ1770" s="23">
        <v>0.13887683360819372</v>
      </c>
      <c r="CR1770" s="23">
        <v>0.14755663570870584</v>
      </c>
      <c r="CS1770" s="23">
        <v>1.588403784393716</v>
      </c>
      <c r="CT1770" s="23">
        <v>0.18227584411075426</v>
      </c>
      <c r="CU1770" s="23">
        <v>0.14755663570870584</v>
      </c>
      <c r="CV1770" s="23">
        <v>0.37323149032202063</v>
      </c>
      <c r="CW1770" s="23">
        <v>9.5477823105633186E-2</v>
      </c>
      <c r="CX1770" s="23">
        <v>0.52078812603072644</v>
      </c>
      <c r="CY1770" s="27">
        <v>24.534950422027364</v>
      </c>
      <c r="CZ1770" s="14">
        <v>3.0635139799792892</v>
      </c>
      <c r="DA1770" s="22">
        <v>1.734765762592462</v>
      </c>
      <c r="DB1770" s="22">
        <v>34.431137724550901</v>
      </c>
      <c r="DC1770" s="22">
        <v>1.532229658330398</v>
      </c>
      <c r="DD1770" s="22">
        <v>1.2856639661852765</v>
      </c>
      <c r="DE1770" s="22">
        <v>3.487143360338147</v>
      </c>
      <c r="DF1770" s="22">
        <v>0.36104262064107079</v>
      </c>
      <c r="DG1770" s="22">
        <v>57.168016907361753</v>
      </c>
      <c r="DH1770" s="14">
        <v>1.0976948408342482</v>
      </c>
      <c r="DI1770" s="24">
        <v>4.0899265023778639</v>
      </c>
      <c r="DJ1770" s="14">
        <v>14.251668255481412</v>
      </c>
      <c r="DK1770" s="4">
        <v>7937</v>
      </c>
      <c r="DL1770" s="22">
        <v>16.467179034899836</v>
      </c>
      <c r="DM1770" s="22">
        <v>19.894166561673178</v>
      </c>
      <c r="DN1770" s="22">
        <v>63.197681743731891</v>
      </c>
      <c r="DO1770" s="22">
        <v>0.44097265969509886</v>
      </c>
      <c r="DP1770" s="4">
        <v>297</v>
      </c>
      <c r="DQ1770" s="22">
        <v>3.524804177545692</v>
      </c>
      <c r="DR1770" s="4">
        <v>44</v>
      </c>
      <c r="DS1770" s="22">
        <v>5.3789731051344738</v>
      </c>
      <c r="DT1770" s="17">
        <v>1378.8117770767612</v>
      </c>
      <c r="DU1770" s="22">
        <v>61.921397379912669</v>
      </c>
      <c r="DV1770" s="22">
        <v>11.528384279475983</v>
      </c>
      <c r="DW1770" s="26">
        <v>40.061332589907998</v>
      </c>
      <c r="DX1770" s="12">
        <v>1.0500726861573251</v>
      </c>
    </row>
    <row r="1771" spans="1:128" ht="10.5" x14ac:dyDescent="0.25">
      <c r="A1771" s="11">
        <v>1767</v>
      </c>
      <c r="B1771" s="4" t="s">
        <v>2250</v>
      </c>
      <c r="C1771" s="4">
        <v>37</v>
      </c>
      <c r="D1771" s="22">
        <v>0</v>
      </c>
      <c r="E1771" s="22">
        <v>13.157894736842104</v>
      </c>
      <c r="F1771" s="22">
        <v>0</v>
      </c>
      <c r="G1771" s="22">
        <v>7.8947368421052628</v>
      </c>
      <c r="H1771" s="22">
        <v>0</v>
      </c>
      <c r="I1771" s="22">
        <v>7.8947368421052628</v>
      </c>
      <c r="J1771" s="22">
        <v>0</v>
      </c>
      <c r="K1771" s="22">
        <v>7.8947368421052628</v>
      </c>
      <c r="L1771" s="22">
        <v>0</v>
      </c>
      <c r="M1771" s="22">
        <v>10.526315789473683</v>
      </c>
      <c r="N1771" s="22">
        <v>15.789473684210526</v>
      </c>
      <c r="O1771" s="22">
        <v>0</v>
      </c>
      <c r="P1771" s="22">
        <v>10.526315789473683</v>
      </c>
      <c r="Q1771" s="22">
        <v>13.157894736842104</v>
      </c>
      <c r="R1771" s="22">
        <v>13.157894736842104</v>
      </c>
      <c r="S1771" s="22">
        <v>0</v>
      </c>
      <c r="T1771" s="22">
        <v>0</v>
      </c>
      <c r="U1771" s="22">
        <v>0</v>
      </c>
      <c r="V1771" s="23">
        <v>0</v>
      </c>
      <c r="W1771" s="23">
        <v>0</v>
      </c>
      <c r="X1771" s="23">
        <v>100</v>
      </c>
      <c r="Y1771" s="23">
        <v>0</v>
      </c>
      <c r="Z1771" s="23">
        <v>0</v>
      </c>
      <c r="AA1771" s="23">
        <v>0</v>
      </c>
      <c r="AB1771" s="23">
        <v>0</v>
      </c>
      <c r="AC1771" s="23">
        <v>0</v>
      </c>
      <c r="AD1771" s="23">
        <v>0</v>
      </c>
      <c r="AE1771" s="23">
        <v>0</v>
      </c>
      <c r="AF1771" s="23">
        <v>0</v>
      </c>
      <c r="AG1771" s="23">
        <v>0</v>
      </c>
      <c r="AH1771" s="23">
        <v>0</v>
      </c>
      <c r="AI1771" s="23">
        <v>0</v>
      </c>
      <c r="AJ1771" s="23">
        <v>0</v>
      </c>
      <c r="AK1771" s="23">
        <v>0</v>
      </c>
      <c r="AL1771" s="23">
        <v>0</v>
      </c>
      <c r="AM1771" s="23">
        <v>0</v>
      </c>
      <c r="AN1771" s="23">
        <v>0</v>
      </c>
      <c r="AO1771" s="23">
        <v>0</v>
      </c>
      <c r="AP1771" s="23">
        <v>0</v>
      </c>
      <c r="AQ1771" s="23">
        <v>0</v>
      </c>
      <c r="AR1771" s="23">
        <v>0</v>
      </c>
      <c r="AS1771" s="23">
        <v>0</v>
      </c>
      <c r="AT1771" s="23">
        <v>0</v>
      </c>
      <c r="AU1771" s="23">
        <v>0</v>
      </c>
      <c r="AV1771" s="23">
        <v>0</v>
      </c>
      <c r="AW1771" s="23">
        <v>0</v>
      </c>
      <c r="AX1771" s="23">
        <v>0</v>
      </c>
      <c r="AY1771" s="23">
        <v>0</v>
      </c>
      <c r="AZ1771" s="23">
        <v>0</v>
      </c>
      <c r="BA1771" s="23">
        <v>0</v>
      </c>
      <c r="BB1771" s="23">
        <v>0</v>
      </c>
      <c r="BC1771" s="23">
        <v>0</v>
      </c>
      <c r="BD1771" s="23">
        <v>0</v>
      </c>
      <c r="BE1771" s="23">
        <v>0</v>
      </c>
      <c r="BF1771" s="23">
        <v>0</v>
      </c>
      <c r="BG1771" s="23">
        <v>0</v>
      </c>
      <c r="BH1771" s="23">
        <v>0</v>
      </c>
      <c r="BI1771" s="23">
        <v>0</v>
      </c>
      <c r="BJ1771" s="23">
        <v>0</v>
      </c>
      <c r="BK1771" s="23">
        <v>0</v>
      </c>
      <c r="BL1771" s="23">
        <v>0</v>
      </c>
      <c r="BM1771" s="23">
        <v>0</v>
      </c>
      <c r="BN1771" s="23">
        <v>0</v>
      </c>
      <c r="BO1771" s="23">
        <v>0</v>
      </c>
      <c r="BP1771" s="23">
        <v>0</v>
      </c>
      <c r="BQ1771" s="23">
        <v>0</v>
      </c>
      <c r="BR1771" s="23">
        <v>0</v>
      </c>
      <c r="BS1771" s="23">
        <v>0</v>
      </c>
      <c r="BT1771" s="23">
        <v>0</v>
      </c>
      <c r="BU1771" s="23">
        <v>0</v>
      </c>
      <c r="BV1771" s="23">
        <v>0</v>
      </c>
      <c r="BW1771" s="23">
        <v>0</v>
      </c>
      <c r="BX1771" s="23">
        <v>0</v>
      </c>
      <c r="BY1771" s="23">
        <v>0</v>
      </c>
      <c r="BZ1771" s="23">
        <v>0</v>
      </c>
      <c r="CA1771" s="23">
        <v>0</v>
      </c>
      <c r="CB1771" s="23">
        <v>0</v>
      </c>
      <c r="CC1771" s="23">
        <v>0</v>
      </c>
      <c r="CD1771" s="23">
        <v>0</v>
      </c>
      <c r="CE1771" s="23">
        <v>0</v>
      </c>
      <c r="CF1771" s="23">
        <v>0</v>
      </c>
      <c r="CG1771" s="23">
        <v>0</v>
      </c>
      <c r="CH1771" s="23">
        <v>0</v>
      </c>
      <c r="CI1771" s="23">
        <v>0</v>
      </c>
      <c r="CJ1771" s="23">
        <v>0</v>
      </c>
      <c r="CK1771" s="23">
        <v>0</v>
      </c>
      <c r="CL1771" s="23">
        <v>0</v>
      </c>
      <c r="CM1771" s="23">
        <v>0</v>
      </c>
      <c r="CN1771" s="23">
        <v>0</v>
      </c>
      <c r="CO1771" s="23">
        <v>0</v>
      </c>
      <c r="CP1771" s="23">
        <v>0</v>
      </c>
      <c r="CQ1771" s="23">
        <v>0</v>
      </c>
      <c r="CR1771" s="23">
        <v>0</v>
      </c>
      <c r="CS1771" s="23">
        <v>0</v>
      </c>
      <c r="CT1771" s="23">
        <v>0</v>
      </c>
      <c r="CU1771" s="23">
        <v>0</v>
      </c>
      <c r="CV1771" s="23">
        <v>0</v>
      </c>
      <c r="CW1771" s="23">
        <v>0</v>
      </c>
      <c r="CX1771" s="23">
        <v>0</v>
      </c>
      <c r="CY1771" s="27">
        <v>-2.7027027027026946</v>
      </c>
      <c r="CZ1771" s="14">
        <v>0</v>
      </c>
      <c r="DA1771" s="22">
        <v>0</v>
      </c>
      <c r="DB1771" s="22">
        <v>82.142857142857139</v>
      </c>
      <c r="DC1771" s="22">
        <v>0</v>
      </c>
      <c r="DD1771" s="22">
        <v>0</v>
      </c>
      <c r="DE1771" s="22">
        <v>0</v>
      </c>
      <c r="DF1771" s="22">
        <v>0</v>
      </c>
      <c r="DG1771" s="22">
        <v>17.857142857142858</v>
      </c>
      <c r="DH1771" s="14" t="e">
        <v>#DIV/0!</v>
      </c>
      <c r="DI1771" s="24">
        <v>0</v>
      </c>
      <c r="DJ1771" s="14">
        <v>39.393939393939391</v>
      </c>
      <c r="DK1771" s="4">
        <v>18</v>
      </c>
      <c r="DL1771" s="22">
        <v>100</v>
      </c>
      <c r="DM1771" s="22">
        <v>0</v>
      </c>
      <c r="DN1771" s="22">
        <v>0</v>
      </c>
      <c r="DO1771" s="22">
        <v>0</v>
      </c>
      <c r="DP1771" s="4">
        <v>0</v>
      </c>
      <c r="DQ1771" s="22">
        <v>0</v>
      </c>
      <c r="DR1771" s="4">
        <v>0</v>
      </c>
      <c r="DS1771" s="22" t="e">
        <v>#DIV/0!</v>
      </c>
      <c r="DT1771" s="17">
        <v>631.25</v>
      </c>
      <c r="DU1771" s="22">
        <v>70.588235294117652</v>
      </c>
      <c r="DV1771" s="22">
        <v>0</v>
      </c>
      <c r="DW1771" s="26">
        <v>27.777777777777779</v>
      </c>
      <c r="DX1771" s="12">
        <v>3</v>
      </c>
    </row>
    <row r="1772" spans="1:128" ht="10.5" x14ac:dyDescent="0.25">
      <c r="A1772" s="11">
        <v>1768</v>
      </c>
      <c r="B1772" s="4" t="s">
        <v>2251</v>
      </c>
      <c r="C1772" s="4">
        <v>28</v>
      </c>
      <c r="D1772" s="22">
        <v>0</v>
      </c>
      <c r="E1772" s="22">
        <v>0</v>
      </c>
      <c r="F1772" s="22">
        <v>0</v>
      </c>
      <c r="G1772" s="22">
        <v>0</v>
      </c>
      <c r="H1772" s="22">
        <v>0</v>
      </c>
      <c r="I1772" s="22">
        <v>0</v>
      </c>
      <c r="J1772" s="22">
        <v>0</v>
      </c>
      <c r="K1772" s="22">
        <v>0</v>
      </c>
      <c r="L1772" s="22">
        <v>0</v>
      </c>
      <c r="M1772" s="22">
        <v>0</v>
      </c>
      <c r="N1772" s="22">
        <v>14.285714285714285</v>
      </c>
      <c r="O1772" s="22">
        <v>33.333333333333329</v>
      </c>
      <c r="P1772" s="22">
        <v>28.571428571428569</v>
      </c>
      <c r="Q1772" s="22">
        <v>0</v>
      </c>
      <c r="R1772" s="22">
        <v>23.809523809523807</v>
      </c>
      <c r="S1772" s="22">
        <v>0</v>
      </c>
      <c r="T1772" s="22">
        <v>0</v>
      </c>
      <c r="U1772" s="22">
        <v>0</v>
      </c>
      <c r="V1772" s="23">
        <v>0</v>
      </c>
      <c r="W1772" s="23">
        <v>0</v>
      </c>
      <c r="X1772" s="23">
        <v>100</v>
      </c>
      <c r="Y1772" s="23">
        <v>0</v>
      </c>
      <c r="Z1772" s="23">
        <v>0</v>
      </c>
      <c r="AA1772" s="23">
        <v>0</v>
      </c>
      <c r="AB1772" s="23">
        <v>0</v>
      </c>
      <c r="AC1772" s="23">
        <v>0</v>
      </c>
      <c r="AD1772" s="23">
        <v>0</v>
      </c>
      <c r="AE1772" s="23">
        <v>0</v>
      </c>
      <c r="AF1772" s="23">
        <v>0</v>
      </c>
      <c r="AG1772" s="23">
        <v>0</v>
      </c>
      <c r="AH1772" s="23">
        <v>0</v>
      </c>
      <c r="AI1772" s="23">
        <v>0</v>
      </c>
      <c r="AJ1772" s="23">
        <v>0</v>
      </c>
      <c r="AK1772" s="23">
        <v>0</v>
      </c>
      <c r="AL1772" s="23">
        <v>0</v>
      </c>
      <c r="AM1772" s="23">
        <v>0</v>
      </c>
      <c r="AN1772" s="23">
        <v>0</v>
      </c>
      <c r="AO1772" s="23">
        <v>0</v>
      </c>
      <c r="AP1772" s="23">
        <v>0</v>
      </c>
      <c r="AQ1772" s="23">
        <v>0</v>
      </c>
      <c r="AR1772" s="23">
        <v>0</v>
      </c>
      <c r="AS1772" s="23">
        <v>0</v>
      </c>
      <c r="AT1772" s="23">
        <v>0</v>
      </c>
      <c r="AU1772" s="23">
        <v>0</v>
      </c>
      <c r="AV1772" s="23">
        <v>0</v>
      </c>
      <c r="AW1772" s="23">
        <v>0</v>
      </c>
      <c r="AX1772" s="23">
        <v>0</v>
      </c>
      <c r="AY1772" s="23">
        <v>0</v>
      </c>
      <c r="AZ1772" s="23">
        <v>0</v>
      </c>
      <c r="BA1772" s="23">
        <v>0</v>
      </c>
      <c r="BB1772" s="23">
        <v>0</v>
      </c>
      <c r="BC1772" s="23">
        <v>0</v>
      </c>
      <c r="BD1772" s="23">
        <v>0</v>
      </c>
      <c r="BE1772" s="23">
        <v>0</v>
      </c>
      <c r="BF1772" s="23">
        <v>0</v>
      </c>
      <c r="BG1772" s="23">
        <v>0</v>
      </c>
      <c r="BH1772" s="23">
        <v>0</v>
      </c>
      <c r="BI1772" s="23">
        <v>0</v>
      </c>
      <c r="BJ1772" s="23">
        <v>0</v>
      </c>
      <c r="BK1772" s="23">
        <v>0</v>
      </c>
      <c r="BL1772" s="23">
        <v>0</v>
      </c>
      <c r="BM1772" s="23">
        <v>0</v>
      </c>
      <c r="BN1772" s="23">
        <v>0</v>
      </c>
      <c r="BO1772" s="23">
        <v>0</v>
      </c>
      <c r="BP1772" s="23">
        <v>0</v>
      </c>
      <c r="BQ1772" s="23">
        <v>0</v>
      </c>
      <c r="BR1772" s="23">
        <v>0</v>
      </c>
      <c r="BS1772" s="23">
        <v>0</v>
      </c>
      <c r="BT1772" s="23">
        <v>0</v>
      </c>
      <c r="BU1772" s="23">
        <v>0</v>
      </c>
      <c r="BV1772" s="23">
        <v>0</v>
      </c>
      <c r="BW1772" s="23">
        <v>0</v>
      </c>
      <c r="BX1772" s="23">
        <v>0</v>
      </c>
      <c r="BY1772" s="23">
        <v>0</v>
      </c>
      <c r="BZ1772" s="23">
        <v>0</v>
      </c>
      <c r="CA1772" s="23">
        <v>0</v>
      </c>
      <c r="CB1772" s="23">
        <v>0</v>
      </c>
      <c r="CC1772" s="23">
        <v>0</v>
      </c>
      <c r="CD1772" s="23">
        <v>0</v>
      </c>
      <c r="CE1772" s="23">
        <v>0</v>
      </c>
      <c r="CF1772" s="23">
        <v>0</v>
      </c>
      <c r="CG1772" s="23">
        <v>0</v>
      </c>
      <c r="CH1772" s="23">
        <v>0</v>
      </c>
      <c r="CI1772" s="23">
        <v>0</v>
      </c>
      <c r="CJ1772" s="23">
        <v>0</v>
      </c>
      <c r="CK1772" s="23">
        <v>0</v>
      </c>
      <c r="CL1772" s="23">
        <v>0</v>
      </c>
      <c r="CM1772" s="23">
        <v>0</v>
      </c>
      <c r="CN1772" s="23">
        <v>0</v>
      </c>
      <c r="CO1772" s="23">
        <v>0</v>
      </c>
      <c r="CP1772" s="23">
        <v>0</v>
      </c>
      <c r="CQ1772" s="23">
        <v>0</v>
      </c>
      <c r="CR1772" s="23">
        <v>0</v>
      </c>
      <c r="CS1772" s="23">
        <v>0</v>
      </c>
      <c r="CT1772" s="23">
        <v>0</v>
      </c>
      <c r="CU1772" s="23">
        <v>0</v>
      </c>
      <c r="CV1772" s="23">
        <v>0</v>
      </c>
      <c r="CW1772" s="23">
        <v>0</v>
      </c>
      <c r="CX1772" s="23">
        <v>0</v>
      </c>
      <c r="CY1772" s="27">
        <v>0</v>
      </c>
      <c r="CZ1772" s="14">
        <v>0</v>
      </c>
      <c r="DA1772" s="22">
        <v>0</v>
      </c>
      <c r="DB1772" s="22">
        <v>67.857142857142861</v>
      </c>
      <c r="DC1772" s="22">
        <v>0</v>
      </c>
      <c r="DD1772" s="22">
        <v>0</v>
      </c>
      <c r="DE1772" s="22">
        <v>0</v>
      </c>
      <c r="DF1772" s="22">
        <v>0</v>
      </c>
      <c r="DG1772" s="22">
        <v>32.142857142857146</v>
      </c>
      <c r="DH1772" s="14" t="e">
        <v>#DIV/0!</v>
      </c>
      <c r="DI1772" s="24">
        <v>17.241379310344829</v>
      </c>
      <c r="DJ1772" s="14">
        <v>25</v>
      </c>
      <c r="DK1772" s="4">
        <v>17</v>
      </c>
      <c r="DL1772" s="22">
        <v>100</v>
      </c>
      <c r="DM1772" s="22">
        <v>0</v>
      </c>
      <c r="DN1772" s="22">
        <v>0</v>
      </c>
      <c r="DO1772" s="22">
        <v>0</v>
      </c>
      <c r="DP1772" s="4">
        <v>0</v>
      </c>
      <c r="DQ1772" s="22">
        <v>0</v>
      </c>
      <c r="DR1772" s="4">
        <v>0</v>
      </c>
      <c r="DS1772" s="22" t="e">
        <v>#DIV/0!</v>
      </c>
      <c r="DT1772" s="17">
        <v>337.5</v>
      </c>
      <c r="DU1772" s="22">
        <v>70</v>
      </c>
      <c r="DV1772" s="22">
        <v>30</v>
      </c>
      <c r="DW1772" s="26">
        <v>0</v>
      </c>
      <c r="DX1772" s="12">
        <v>2</v>
      </c>
    </row>
    <row r="1773" spans="1:128" ht="10.5" x14ac:dyDescent="0.25">
      <c r="A1773" s="11">
        <v>1769</v>
      </c>
      <c r="B1773" s="4" t="s">
        <v>1088</v>
      </c>
      <c r="C1773" s="4">
        <v>33790</v>
      </c>
      <c r="D1773" s="22">
        <v>5.2939957979463204</v>
      </c>
      <c r="E1773" s="22">
        <v>5.0543011866362857</v>
      </c>
      <c r="F1773" s="22">
        <v>4.6370550113928921</v>
      </c>
      <c r="G1773" s="22">
        <v>4.1872577160950488</v>
      </c>
      <c r="H1773" s="22">
        <v>5.9953244754830877</v>
      </c>
      <c r="I1773" s="22">
        <v>9.2681916373213387</v>
      </c>
      <c r="J1773" s="22">
        <v>10.505134199390406</v>
      </c>
      <c r="K1773" s="22">
        <v>9.5581925250791588</v>
      </c>
      <c r="L1773" s="22">
        <v>8.0016571479300449</v>
      </c>
      <c r="M1773" s="22">
        <v>7.0754298227443559</v>
      </c>
      <c r="N1773" s="22">
        <v>6.9511437279910036</v>
      </c>
      <c r="O1773" s="22">
        <v>5.3916491581096677</v>
      </c>
      <c r="P1773" s="22">
        <v>4.711034829698459</v>
      </c>
      <c r="Q1773" s="22">
        <v>3.6782765661527534</v>
      </c>
      <c r="R1773" s="22">
        <v>3.1041931761015595</v>
      </c>
      <c r="S1773" s="22">
        <v>2.3436806439203388</v>
      </c>
      <c r="T1773" s="22">
        <v>2.0536797561625191</v>
      </c>
      <c r="U1773" s="22">
        <v>2.1898026218447608</v>
      </c>
      <c r="V1773" s="23">
        <v>33.469211290222972</v>
      </c>
      <c r="W1773" s="23">
        <v>6.7938978444815015E-2</v>
      </c>
      <c r="X1773" s="23">
        <v>66.530788709777028</v>
      </c>
      <c r="Y1773" s="23">
        <v>0.22234574763757642</v>
      </c>
      <c r="Z1773" s="23">
        <v>0.15440676919276142</v>
      </c>
      <c r="AA1773" s="23">
        <v>0.10190846766722254</v>
      </c>
      <c r="AB1773" s="23">
        <v>0.26249150762769441</v>
      </c>
      <c r="AC1773" s="23">
        <v>0.17293558149589278</v>
      </c>
      <c r="AD1773" s="23">
        <v>3.1498980915323327</v>
      </c>
      <c r="AE1773" s="23">
        <v>0.22234574763757642</v>
      </c>
      <c r="AF1773" s="23">
        <v>0.16675931072818231</v>
      </c>
      <c r="AG1773" s="23">
        <v>0.24705083070841824</v>
      </c>
      <c r="AH1773" s="23">
        <v>2.2234574763757644</v>
      </c>
      <c r="AI1773" s="23">
        <v>5.8674572293249336E-2</v>
      </c>
      <c r="AJ1773" s="23">
        <v>0.14205422765734049</v>
      </c>
      <c r="AK1773" s="23">
        <v>0.20999320610215552</v>
      </c>
      <c r="AL1773" s="23">
        <v>0.30572540300166762</v>
      </c>
      <c r="AM1773" s="23">
        <v>2.9738743746525844</v>
      </c>
      <c r="AN1773" s="23">
        <v>0.20072879995058981</v>
      </c>
      <c r="AO1773" s="23">
        <v>2.5569760978321288</v>
      </c>
      <c r="AP1773" s="23">
        <v>0.27793218454697055</v>
      </c>
      <c r="AQ1773" s="23">
        <v>0.14823049842505095</v>
      </c>
      <c r="AR1773" s="23">
        <v>0.14823049842505095</v>
      </c>
      <c r="AS1773" s="23">
        <v>0.27793218454697055</v>
      </c>
      <c r="AT1773" s="23">
        <v>3.1313692792292014</v>
      </c>
      <c r="AU1773" s="23">
        <v>0.3026372676178124</v>
      </c>
      <c r="AV1773" s="23">
        <v>0</v>
      </c>
      <c r="AW1773" s="23">
        <v>0.824532147489346</v>
      </c>
      <c r="AX1773" s="23">
        <v>0.78129825211537274</v>
      </c>
      <c r="AY1773" s="23">
        <v>0.1636711753443271</v>
      </c>
      <c r="AZ1773" s="23">
        <v>0.12970168612191957</v>
      </c>
      <c r="BA1773" s="23">
        <v>1.544067691927614E-2</v>
      </c>
      <c r="BB1773" s="23">
        <v>0.86467790747946394</v>
      </c>
      <c r="BC1773" s="23">
        <v>0.11426100920264345</v>
      </c>
      <c r="BD1773" s="23">
        <v>1.964054104131925</v>
      </c>
      <c r="BE1773" s="23">
        <v>1.2136372058551048</v>
      </c>
      <c r="BF1773" s="23">
        <v>0.28719659069853626</v>
      </c>
      <c r="BG1773" s="23">
        <v>0.91099993823729242</v>
      </c>
      <c r="BH1773" s="23">
        <v>9.8820332283367299E-2</v>
      </c>
      <c r="BI1773" s="23">
        <v>6.4850843060959784E-2</v>
      </c>
      <c r="BJ1773" s="23">
        <v>0.31190167376937805</v>
      </c>
      <c r="BK1773" s="23">
        <v>0.14514236304119574</v>
      </c>
      <c r="BL1773" s="23">
        <v>0.27793218454697055</v>
      </c>
      <c r="BM1773" s="23">
        <v>0.29028472608239148</v>
      </c>
      <c r="BN1773" s="23">
        <v>0.44160335989129762</v>
      </c>
      <c r="BO1773" s="23">
        <v>0.11734914458649867</v>
      </c>
      <c r="BP1773" s="23">
        <v>0.30881353838552283</v>
      </c>
      <c r="BQ1773" s="23">
        <v>0.2192576122537212</v>
      </c>
      <c r="BR1773" s="23">
        <v>0.5064542029522574</v>
      </c>
      <c r="BS1773" s="23">
        <v>2.3068371317398557</v>
      </c>
      <c r="BT1773" s="23">
        <v>0.53566143829535373</v>
      </c>
      <c r="BU1773" s="23">
        <v>2.3892900306795997</v>
      </c>
      <c r="BV1773" s="23">
        <v>1.4069230530850041</v>
      </c>
      <c r="BW1773" s="23">
        <v>0.30059809724503395</v>
      </c>
      <c r="BX1773" s="23">
        <v>1.5494747280671854E-2</v>
      </c>
      <c r="BY1773" s="23">
        <v>0.2541138554030184</v>
      </c>
      <c r="BZ1773" s="23">
        <v>0.41216027766587127</v>
      </c>
      <c r="CA1773" s="23">
        <v>0.41216027766587127</v>
      </c>
      <c r="CB1773" s="23">
        <v>5.9468840063218575</v>
      </c>
      <c r="CC1773" s="23">
        <v>0.13635377606991231</v>
      </c>
      <c r="CD1773" s="23">
        <v>0.79952895968266757</v>
      </c>
      <c r="CE1773" s="23">
        <v>0.22622331029780901</v>
      </c>
      <c r="CF1773" s="23">
        <v>4.8126685053766769</v>
      </c>
      <c r="CG1773" s="23">
        <v>8.3671635315628004E-2</v>
      </c>
      <c r="CH1773" s="23">
        <v>8.3671635315628004E-2</v>
      </c>
      <c r="CI1773" s="23">
        <v>1.9368434100839815</v>
      </c>
      <c r="CJ1773" s="23">
        <v>0.15494747280671853</v>
      </c>
      <c r="CK1773" s="23">
        <v>8.6770584771762374E-2</v>
      </c>
      <c r="CL1773" s="23">
        <v>3.6412656109578854</v>
      </c>
      <c r="CM1773" s="23">
        <v>0.15494747280671853</v>
      </c>
      <c r="CN1773" s="23">
        <v>0.10536428150856861</v>
      </c>
      <c r="CO1773" s="23">
        <v>0.26960860268369025</v>
      </c>
      <c r="CP1773" s="23">
        <v>8.9869534227896744E-2</v>
      </c>
      <c r="CQ1773" s="23">
        <v>0.20143171464873408</v>
      </c>
      <c r="CR1773" s="23">
        <v>0.23861910812234652</v>
      </c>
      <c r="CS1773" s="23">
        <v>1.2302829340853452</v>
      </c>
      <c r="CT1773" s="23">
        <v>0.3470823390870495</v>
      </c>
      <c r="CU1773" s="23">
        <v>0.42145712603427443</v>
      </c>
      <c r="CV1773" s="23">
        <v>0.2851033499643621</v>
      </c>
      <c r="CW1773" s="23">
        <v>0.66007623415662087</v>
      </c>
      <c r="CX1773" s="23">
        <v>2.7921534599770679</v>
      </c>
      <c r="CY1773" s="27">
        <v>37.946137910624444</v>
      </c>
      <c r="CZ1773" s="14">
        <v>7.0213290593021824</v>
      </c>
      <c r="DA1773" s="22">
        <v>3.3304064224786751</v>
      </c>
      <c r="DB1773" s="22">
        <v>38.378073256397393</v>
      </c>
      <c r="DC1773" s="22">
        <v>2.5244606121424988</v>
      </c>
      <c r="DD1773" s="22">
        <v>5.1147767185148023</v>
      </c>
      <c r="DE1773" s="22">
        <v>0.1724786753637732</v>
      </c>
      <c r="DF1773" s="22">
        <v>0.7369543401906673</v>
      </c>
      <c r="DG1773" s="22">
        <v>49.74284997491219</v>
      </c>
      <c r="DH1773" s="14">
        <v>5.9034907597535931</v>
      </c>
      <c r="DI1773" s="24">
        <v>6.6392352195031394</v>
      </c>
      <c r="DJ1773" s="14">
        <v>12.509112115468726</v>
      </c>
      <c r="DK1773" s="4">
        <v>15650</v>
      </c>
      <c r="DL1773" s="22">
        <v>53.150159744408946</v>
      </c>
      <c r="DM1773" s="22">
        <v>25.322683706070286</v>
      </c>
      <c r="DN1773" s="22">
        <v>20.076677316293932</v>
      </c>
      <c r="DO1773" s="22">
        <v>1.450479233226837</v>
      </c>
      <c r="DP1773" s="4">
        <v>1058</v>
      </c>
      <c r="DQ1773" s="22">
        <v>5.4668526843383454</v>
      </c>
      <c r="DR1773" s="4">
        <v>157</v>
      </c>
      <c r="DS1773" s="22">
        <v>9.7819314641744555</v>
      </c>
      <c r="DT1773" s="17">
        <v>872.88602941176475</v>
      </c>
      <c r="DU1773" s="22">
        <v>48.410621833769412</v>
      </c>
      <c r="DV1773" s="22">
        <v>18.020375215721206</v>
      </c>
      <c r="DW1773" s="26">
        <v>23.372656414577627</v>
      </c>
      <c r="DX1773" s="12">
        <v>1.4041829872145444</v>
      </c>
    </row>
    <row r="1774" spans="1:128" ht="10.5" x14ac:dyDescent="0.25">
      <c r="A1774" s="11">
        <v>1770</v>
      </c>
      <c r="B1774" s="4" t="s">
        <v>1089</v>
      </c>
      <c r="C1774" s="4">
        <v>2005</v>
      </c>
      <c r="D1774" s="22">
        <v>4.0080160320641278</v>
      </c>
      <c r="E1774" s="22">
        <v>4.3587174348697397</v>
      </c>
      <c r="F1774" s="22">
        <v>4.408817635270541</v>
      </c>
      <c r="G1774" s="22">
        <v>4.3587174348697397</v>
      </c>
      <c r="H1774" s="22">
        <v>9.0681362725450896</v>
      </c>
      <c r="I1774" s="22">
        <v>10.120240480961924</v>
      </c>
      <c r="J1774" s="22">
        <v>9.4188376753507015</v>
      </c>
      <c r="K1774" s="22">
        <v>5.6613226452905812</v>
      </c>
      <c r="L1774" s="22">
        <v>6.9138276553106213</v>
      </c>
      <c r="M1774" s="22">
        <v>4.6593186372745485</v>
      </c>
      <c r="N1774" s="22">
        <v>6.162324649298597</v>
      </c>
      <c r="O1774" s="22">
        <v>6.1122244488977957</v>
      </c>
      <c r="P1774" s="22">
        <v>4.7595190380761521</v>
      </c>
      <c r="Q1774" s="22">
        <v>5.0100200400801604</v>
      </c>
      <c r="R1774" s="22">
        <v>6.2124248496993983</v>
      </c>
      <c r="S1774" s="22">
        <v>4.0080160320641278</v>
      </c>
      <c r="T1774" s="22">
        <v>2.3547094188376754</v>
      </c>
      <c r="U1774" s="22">
        <v>2.4048096192384771</v>
      </c>
      <c r="V1774" s="23">
        <v>21.623064602242394</v>
      </c>
      <c r="W1774" s="23">
        <v>0</v>
      </c>
      <c r="X1774" s="23">
        <v>78.376935397757606</v>
      </c>
      <c r="Y1774" s="23">
        <v>0</v>
      </c>
      <c r="Z1774" s="23">
        <v>0</v>
      </c>
      <c r="AA1774" s="23">
        <v>0</v>
      </c>
      <c r="AB1774" s="23">
        <v>0.16017084890549918</v>
      </c>
      <c r="AC1774" s="23">
        <v>0.16017084890549918</v>
      </c>
      <c r="AD1774" s="23">
        <v>0.53390282968499736</v>
      </c>
      <c r="AE1774" s="23">
        <v>0.26695141484249868</v>
      </c>
      <c r="AF1774" s="23">
        <v>0</v>
      </c>
      <c r="AG1774" s="23">
        <v>0.16017084890549918</v>
      </c>
      <c r="AH1774" s="23">
        <v>3.5237586759209822</v>
      </c>
      <c r="AI1774" s="23">
        <v>1.1211959423384943</v>
      </c>
      <c r="AJ1774" s="23">
        <v>0</v>
      </c>
      <c r="AK1774" s="23">
        <v>0.48051254671649762</v>
      </c>
      <c r="AL1774" s="23">
        <v>0.96102509343299525</v>
      </c>
      <c r="AM1774" s="23">
        <v>0.90763481046449535</v>
      </c>
      <c r="AN1774" s="23">
        <v>0.16017084890549918</v>
      </c>
      <c r="AO1774" s="23">
        <v>0.32034169781099836</v>
      </c>
      <c r="AP1774" s="23">
        <v>0</v>
      </c>
      <c r="AQ1774" s="23">
        <v>0.16017084890549918</v>
      </c>
      <c r="AR1774" s="23">
        <v>0.16017084890549918</v>
      </c>
      <c r="AS1774" s="23">
        <v>0.26695141484249868</v>
      </c>
      <c r="AT1774" s="23">
        <v>1.6550987720234915</v>
      </c>
      <c r="AU1774" s="23">
        <v>0</v>
      </c>
      <c r="AV1774" s="23">
        <v>0</v>
      </c>
      <c r="AW1774" s="23">
        <v>0</v>
      </c>
      <c r="AX1774" s="23">
        <v>0.7474639615589963</v>
      </c>
      <c r="AY1774" s="23">
        <v>0</v>
      </c>
      <c r="AZ1774" s="23">
        <v>0</v>
      </c>
      <c r="BA1774" s="23">
        <v>0</v>
      </c>
      <c r="BB1774" s="23">
        <v>0</v>
      </c>
      <c r="BC1774" s="23">
        <v>0.42712226374799783</v>
      </c>
      <c r="BD1774" s="23">
        <v>2.0822210357714899</v>
      </c>
      <c r="BE1774" s="23">
        <v>0</v>
      </c>
      <c r="BF1774" s="23">
        <v>0</v>
      </c>
      <c r="BG1774" s="23">
        <v>0.42712226374799783</v>
      </c>
      <c r="BH1774" s="23">
        <v>0</v>
      </c>
      <c r="BI1774" s="23">
        <v>0</v>
      </c>
      <c r="BJ1774" s="23">
        <v>1.0144153764014949</v>
      </c>
      <c r="BK1774" s="23">
        <v>0.16017084890549918</v>
      </c>
      <c r="BL1774" s="23">
        <v>0.21356113187399892</v>
      </c>
      <c r="BM1774" s="23">
        <v>0.48051254671649762</v>
      </c>
      <c r="BN1774" s="23">
        <v>0.26695141484249868</v>
      </c>
      <c r="BO1774" s="23">
        <v>0</v>
      </c>
      <c r="BP1774" s="23">
        <v>0</v>
      </c>
      <c r="BQ1774" s="23">
        <v>0.37373198077949815</v>
      </c>
      <c r="BR1774" s="23">
        <v>1.1745862253069941</v>
      </c>
      <c r="BS1774" s="23">
        <v>0.58729311265349704</v>
      </c>
      <c r="BT1774" s="23">
        <v>0.399002493765586</v>
      </c>
      <c r="BU1774" s="23">
        <v>1.2041884816753925</v>
      </c>
      <c r="BV1774" s="23">
        <v>0.83769633507853414</v>
      </c>
      <c r="BW1774" s="23">
        <v>0.41884816753926707</v>
      </c>
      <c r="BX1774" s="23">
        <v>0</v>
      </c>
      <c r="BY1774" s="23">
        <v>0</v>
      </c>
      <c r="BZ1774" s="23">
        <v>0.62827225130890052</v>
      </c>
      <c r="CA1774" s="23">
        <v>0.47120418848167539</v>
      </c>
      <c r="CB1774" s="23">
        <v>1.8848167539267016</v>
      </c>
      <c r="CC1774" s="23">
        <v>0</v>
      </c>
      <c r="CD1774" s="23">
        <v>0</v>
      </c>
      <c r="CE1774" s="23">
        <v>0.15706806282722513</v>
      </c>
      <c r="CF1774" s="23">
        <v>2.8795811518324608</v>
      </c>
      <c r="CG1774" s="23">
        <v>0</v>
      </c>
      <c r="CH1774" s="23">
        <v>0.20942408376963353</v>
      </c>
      <c r="CI1774" s="23">
        <v>0</v>
      </c>
      <c r="CJ1774" s="23">
        <v>0.36649214659685864</v>
      </c>
      <c r="CK1774" s="23">
        <v>0</v>
      </c>
      <c r="CL1774" s="23">
        <v>0.62827225130890052</v>
      </c>
      <c r="CM1774" s="23">
        <v>0.26178010471204188</v>
      </c>
      <c r="CN1774" s="23">
        <v>0.15706806282722513</v>
      </c>
      <c r="CO1774" s="23">
        <v>0</v>
      </c>
      <c r="CP1774" s="23">
        <v>0</v>
      </c>
      <c r="CQ1774" s="23">
        <v>0.15706806282722513</v>
      </c>
      <c r="CR1774" s="23">
        <v>0</v>
      </c>
      <c r="CS1774" s="23">
        <v>0.62827225130890052</v>
      </c>
      <c r="CT1774" s="23">
        <v>0.15706806282722513</v>
      </c>
      <c r="CU1774" s="23">
        <v>0</v>
      </c>
      <c r="CV1774" s="23">
        <v>0.57591623036649209</v>
      </c>
      <c r="CW1774" s="23">
        <v>0</v>
      </c>
      <c r="CX1774" s="23">
        <v>0.62827225130890052</v>
      </c>
      <c r="CY1774" s="27">
        <v>20.149625935162092</v>
      </c>
      <c r="CZ1774" s="14">
        <v>1.5731515469323543</v>
      </c>
      <c r="DA1774" s="22">
        <v>1.873661670235546</v>
      </c>
      <c r="DB1774" s="22">
        <v>31.638115631691647</v>
      </c>
      <c r="DC1774" s="22">
        <v>0.58886509635974305</v>
      </c>
      <c r="DD1774" s="22">
        <v>3.1584582441113493</v>
      </c>
      <c r="DE1774" s="22">
        <v>1.0171306209850108</v>
      </c>
      <c r="DF1774" s="22">
        <v>0.42826552462526768</v>
      </c>
      <c r="DG1774" s="22">
        <v>61.295503211991431</v>
      </c>
      <c r="DH1774" s="14">
        <v>1.7543859649122806</v>
      </c>
      <c r="DI1774" s="24">
        <v>3.8461538461538463</v>
      </c>
      <c r="DJ1774" s="14">
        <v>23.128019323671499</v>
      </c>
      <c r="DK1774" s="4">
        <v>1027</v>
      </c>
      <c r="DL1774" s="22">
        <v>13.242453748782863</v>
      </c>
      <c r="DM1774" s="22">
        <v>54.722492697176236</v>
      </c>
      <c r="DN1774" s="22">
        <v>31.645569620253166</v>
      </c>
      <c r="DO1774" s="22">
        <v>0.38948393378773127</v>
      </c>
      <c r="DP1774" s="4">
        <v>57</v>
      </c>
      <c r="DQ1774" s="22">
        <v>4.9522154648132064</v>
      </c>
      <c r="DR1774" s="4">
        <v>16</v>
      </c>
      <c r="DS1774" s="22">
        <v>10.596026490066226</v>
      </c>
      <c r="DT1774" s="17">
        <v>1165.7801418439717</v>
      </c>
      <c r="DU1774" s="22">
        <v>63.594470046082954</v>
      </c>
      <c r="DV1774" s="22">
        <v>11.336405529953918</v>
      </c>
      <c r="DW1774" s="26">
        <v>42.857142857142854</v>
      </c>
      <c r="DX1774" s="12">
        <v>1.2494089834515367</v>
      </c>
    </row>
    <row r="1775" spans="1:128" ht="10.5" x14ac:dyDescent="0.25">
      <c r="A1775" s="11">
        <v>1771</v>
      </c>
      <c r="B1775" s="4" t="s">
        <v>1090</v>
      </c>
      <c r="C1775" s="4">
        <v>236</v>
      </c>
      <c r="D1775" s="22">
        <v>6.6115702479338845</v>
      </c>
      <c r="E1775" s="22">
        <v>6.1983471074380168</v>
      </c>
      <c r="F1775" s="22">
        <v>8.2644628099173563</v>
      </c>
      <c r="G1775" s="22">
        <v>5.3719008264462813</v>
      </c>
      <c r="H1775" s="22">
        <v>2.8925619834710745</v>
      </c>
      <c r="I1775" s="22">
        <v>5.3719008264462813</v>
      </c>
      <c r="J1775" s="22">
        <v>7.4380165289256199</v>
      </c>
      <c r="K1775" s="22">
        <v>4.9586776859504136</v>
      </c>
      <c r="L1775" s="22">
        <v>2.4793388429752068</v>
      </c>
      <c r="M1775" s="22">
        <v>7.0247933884297522</v>
      </c>
      <c r="N1775" s="22">
        <v>8.2644628099173563</v>
      </c>
      <c r="O1775" s="22">
        <v>7.0247933884297522</v>
      </c>
      <c r="P1775" s="22">
        <v>9.5041322314049594</v>
      </c>
      <c r="Q1775" s="22">
        <v>5.3719008264462813</v>
      </c>
      <c r="R1775" s="22">
        <v>7.4380165289256199</v>
      </c>
      <c r="S1775" s="22">
        <v>2.4793388429752068</v>
      </c>
      <c r="T1775" s="22">
        <v>1.6528925619834711</v>
      </c>
      <c r="U1775" s="22">
        <v>1.6528925619834711</v>
      </c>
      <c r="V1775" s="23">
        <v>13.55140186915888</v>
      </c>
      <c r="W1775" s="23">
        <v>0</v>
      </c>
      <c r="X1775" s="23">
        <v>86.44859813084112</v>
      </c>
      <c r="Y1775" s="23">
        <v>0</v>
      </c>
      <c r="Z1775" s="23">
        <v>0</v>
      </c>
      <c r="AA1775" s="23">
        <v>0</v>
      </c>
      <c r="AB1775" s="23">
        <v>0</v>
      </c>
      <c r="AC1775" s="23">
        <v>0</v>
      </c>
      <c r="AD1775" s="23">
        <v>0</v>
      </c>
      <c r="AE1775" s="23">
        <v>0</v>
      </c>
      <c r="AF1775" s="23">
        <v>0</v>
      </c>
      <c r="AG1775" s="23">
        <v>0</v>
      </c>
      <c r="AH1775" s="23">
        <v>2.8037383177570092</v>
      </c>
      <c r="AI1775" s="23">
        <v>0</v>
      </c>
      <c r="AJ1775" s="23">
        <v>0</v>
      </c>
      <c r="AK1775" s="23">
        <v>0</v>
      </c>
      <c r="AL1775" s="23">
        <v>0</v>
      </c>
      <c r="AM1775" s="23">
        <v>0</v>
      </c>
      <c r="AN1775" s="23">
        <v>0</v>
      </c>
      <c r="AO1775" s="23">
        <v>0</v>
      </c>
      <c r="AP1775" s="23">
        <v>0</v>
      </c>
      <c r="AQ1775" s="23">
        <v>0</v>
      </c>
      <c r="AR1775" s="23">
        <v>0</v>
      </c>
      <c r="AS1775" s="23">
        <v>0</v>
      </c>
      <c r="AT1775" s="23">
        <v>0</v>
      </c>
      <c r="AU1775" s="23">
        <v>0</v>
      </c>
      <c r="AV1775" s="23">
        <v>0</v>
      </c>
      <c r="AW1775" s="23">
        <v>0</v>
      </c>
      <c r="AX1775" s="23">
        <v>0</v>
      </c>
      <c r="AY1775" s="23">
        <v>0</v>
      </c>
      <c r="AZ1775" s="23">
        <v>0</v>
      </c>
      <c r="BA1775" s="23">
        <v>0</v>
      </c>
      <c r="BB1775" s="23">
        <v>0</v>
      </c>
      <c r="BC1775" s="23">
        <v>2.3364485981308412</v>
      </c>
      <c r="BD1775" s="23">
        <v>1.4018691588785046</v>
      </c>
      <c r="BE1775" s="23">
        <v>0</v>
      </c>
      <c r="BF1775" s="23">
        <v>0</v>
      </c>
      <c r="BG1775" s="23">
        <v>2.8037383177570092</v>
      </c>
      <c r="BH1775" s="23">
        <v>0</v>
      </c>
      <c r="BI1775" s="23">
        <v>0</v>
      </c>
      <c r="BJ1775" s="23">
        <v>2.3364485981308412</v>
      </c>
      <c r="BK1775" s="23">
        <v>0</v>
      </c>
      <c r="BL1775" s="23">
        <v>0</v>
      </c>
      <c r="BM1775" s="23">
        <v>1.8691588785046727</v>
      </c>
      <c r="BN1775" s="23">
        <v>0</v>
      </c>
      <c r="BO1775" s="23">
        <v>0</v>
      </c>
      <c r="BP1775" s="23">
        <v>0</v>
      </c>
      <c r="BQ1775" s="23">
        <v>0</v>
      </c>
      <c r="BR1775" s="23">
        <v>0</v>
      </c>
      <c r="BS1775" s="23">
        <v>0</v>
      </c>
      <c r="BT1775" s="23">
        <v>0</v>
      </c>
      <c r="BU1775" s="23">
        <v>0</v>
      </c>
      <c r="BV1775" s="23">
        <v>0</v>
      </c>
      <c r="BW1775" s="23">
        <v>0</v>
      </c>
      <c r="BX1775" s="23">
        <v>0</v>
      </c>
      <c r="BY1775" s="23">
        <v>2.3809523809523809</v>
      </c>
      <c r="BZ1775" s="23">
        <v>0</v>
      </c>
      <c r="CA1775" s="23">
        <v>0</v>
      </c>
      <c r="CB1775" s="23">
        <v>0</v>
      </c>
      <c r="CC1775" s="23">
        <v>0</v>
      </c>
      <c r="CD1775" s="23">
        <v>0</v>
      </c>
      <c r="CE1775" s="23">
        <v>0</v>
      </c>
      <c r="CF1775" s="23">
        <v>0</v>
      </c>
      <c r="CG1775" s="23">
        <v>0</v>
      </c>
      <c r="CH1775" s="23">
        <v>0</v>
      </c>
      <c r="CI1775" s="23">
        <v>0</v>
      </c>
      <c r="CJ1775" s="23">
        <v>0</v>
      </c>
      <c r="CK1775" s="23">
        <v>0</v>
      </c>
      <c r="CL1775" s="23">
        <v>0</v>
      </c>
      <c r="CM1775" s="23">
        <v>0</v>
      </c>
      <c r="CN1775" s="23">
        <v>0</v>
      </c>
      <c r="CO1775" s="23">
        <v>0</v>
      </c>
      <c r="CP1775" s="23">
        <v>0</v>
      </c>
      <c r="CQ1775" s="23">
        <v>0</v>
      </c>
      <c r="CR1775" s="23">
        <v>0</v>
      </c>
      <c r="CS1775" s="23">
        <v>0</v>
      </c>
      <c r="CT1775" s="23">
        <v>0</v>
      </c>
      <c r="CU1775" s="23">
        <v>0</v>
      </c>
      <c r="CV1775" s="23">
        <v>0</v>
      </c>
      <c r="CW1775" s="23">
        <v>0</v>
      </c>
      <c r="CX1775" s="23">
        <v>0</v>
      </c>
      <c r="CY1775" s="27">
        <v>15.254237288135599</v>
      </c>
      <c r="CZ1775" s="14">
        <v>0</v>
      </c>
      <c r="DA1775" s="22">
        <v>0</v>
      </c>
      <c r="DB1775" s="22">
        <v>49</v>
      </c>
      <c r="DC1775" s="22">
        <v>0</v>
      </c>
      <c r="DD1775" s="22">
        <v>0</v>
      </c>
      <c r="DE1775" s="22">
        <v>0</v>
      </c>
      <c r="DF1775" s="22">
        <v>0</v>
      </c>
      <c r="DG1775" s="22">
        <v>51</v>
      </c>
      <c r="DH1775" s="14">
        <v>0</v>
      </c>
      <c r="DI1775" s="24">
        <v>1.4218009478672986</v>
      </c>
      <c r="DJ1775" s="14">
        <v>24.69879518072289</v>
      </c>
      <c r="DK1775" s="4">
        <v>112</v>
      </c>
      <c r="DL1775" s="22">
        <v>100</v>
      </c>
      <c r="DM1775" s="22">
        <v>0</v>
      </c>
      <c r="DN1775" s="22">
        <v>0</v>
      </c>
      <c r="DO1775" s="22">
        <v>0</v>
      </c>
      <c r="DP1775" s="4">
        <v>3</v>
      </c>
      <c r="DQ1775" s="22">
        <v>2.4</v>
      </c>
      <c r="DR1775" s="4">
        <v>0</v>
      </c>
      <c r="DS1775" s="22">
        <v>0</v>
      </c>
      <c r="DT1775" s="17">
        <v>709.21052631578948</v>
      </c>
      <c r="DU1775" s="22">
        <v>61.71875</v>
      </c>
      <c r="DV1775" s="22">
        <v>25.78125</v>
      </c>
      <c r="DW1775" s="26">
        <v>30.120481927710845</v>
      </c>
      <c r="DX1775" s="12">
        <v>2.6265060240963853</v>
      </c>
    </row>
    <row r="1776" spans="1:128" ht="10.5" x14ac:dyDescent="0.25">
      <c r="A1776" s="11">
        <v>1772</v>
      </c>
      <c r="B1776" s="4" t="s">
        <v>1091</v>
      </c>
      <c r="C1776" s="4">
        <v>1108</v>
      </c>
      <c r="D1776" s="22">
        <v>9.9818511796733205</v>
      </c>
      <c r="E1776" s="22">
        <v>8.5299455535390205</v>
      </c>
      <c r="F1776" s="22">
        <v>5.9891107078039925</v>
      </c>
      <c r="G1776" s="22">
        <v>10.526315789473683</v>
      </c>
      <c r="H1776" s="22">
        <v>15.335753176043557</v>
      </c>
      <c r="I1776" s="22">
        <v>10.435571687840291</v>
      </c>
      <c r="J1776" s="22">
        <v>13.611615245009073</v>
      </c>
      <c r="K1776" s="22">
        <v>11.252268602540836</v>
      </c>
      <c r="L1776" s="22">
        <v>5.5353901996370229</v>
      </c>
      <c r="M1776" s="22">
        <v>3.9927404718693285</v>
      </c>
      <c r="N1776" s="22">
        <v>3.0852994555353903</v>
      </c>
      <c r="O1776" s="22">
        <v>1.1796733212341199</v>
      </c>
      <c r="P1776" s="22">
        <v>0.27223230490018147</v>
      </c>
      <c r="Q1776" s="22">
        <v>0.27223230490018147</v>
      </c>
      <c r="R1776" s="22">
        <v>0</v>
      </c>
      <c r="S1776" s="22">
        <v>0</v>
      </c>
      <c r="T1776" s="22">
        <v>0</v>
      </c>
      <c r="U1776" s="22">
        <v>0</v>
      </c>
      <c r="V1776" s="23">
        <v>10.948191593352888</v>
      </c>
      <c r="W1776" s="23">
        <v>0</v>
      </c>
      <c r="X1776" s="23">
        <v>89.051808406647112</v>
      </c>
      <c r="Y1776" s="23">
        <v>0</v>
      </c>
      <c r="Z1776" s="23">
        <v>0</v>
      </c>
      <c r="AA1776" s="23">
        <v>0</v>
      </c>
      <c r="AB1776" s="23">
        <v>0</v>
      </c>
      <c r="AC1776" s="23">
        <v>0</v>
      </c>
      <c r="AD1776" s="23">
        <v>0</v>
      </c>
      <c r="AE1776" s="23">
        <v>0</v>
      </c>
      <c r="AF1776" s="23">
        <v>0</v>
      </c>
      <c r="AG1776" s="23">
        <v>0</v>
      </c>
      <c r="AH1776" s="23">
        <v>2.7370478983382207</v>
      </c>
      <c r="AI1776" s="23">
        <v>0</v>
      </c>
      <c r="AJ1776" s="23">
        <v>0</v>
      </c>
      <c r="AK1776" s="23">
        <v>0</v>
      </c>
      <c r="AL1776" s="23">
        <v>1.0752688172043012</v>
      </c>
      <c r="AM1776" s="23">
        <v>0</v>
      </c>
      <c r="AN1776" s="23">
        <v>0</v>
      </c>
      <c r="AO1776" s="23">
        <v>0.48875855327468232</v>
      </c>
      <c r="AP1776" s="23">
        <v>0</v>
      </c>
      <c r="AQ1776" s="23">
        <v>0</v>
      </c>
      <c r="AR1776" s="23">
        <v>0</v>
      </c>
      <c r="AS1776" s="23">
        <v>0.39100684261974583</v>
      </c>
      <c r="AT1776" s="23">
        <v>0</v>
      </c>
      <c r="AU1776" s="23">
        <v>0</v>
      </c>
      <c r="AV1776" s="23">
        <v>0</v>
      </c>
      <c r="AW1776" s="23">
        <v>0</v>
      </c>
      <c r="AX1776" s="23">
        <v>1.7595307917888565</v>
      </c>
      <c r="AY1776" s="23">
        <v>0</v>
      </c>
      <c r="AZ1776" s="23">
        <v>0</v>
      </c>
      <c r="BA1776" s="23">
        <v>0</v>
      </c>
      <c r="BB1776" s="23">
        <v>0.5865102639296188</v>
      </c>
      <c r="BC1776" s="23">
        <v>0.39100684261974583</v>
      </c>
      <c r="BD1776" s="23">
        <v>0.87976539589442826</v>
      </c>
      <c r="BE1776" s="23">
        <v>0</v>
      </c>
      <c r="BF1776" s="23">
        <v>0</v>
      </c>
      <c r="BG1776" s="23">
        <v>0</v>
      </c>
      <c r="BH1776" s="23">
        <v>0</v>
      </c>
      <c r="BI1776" s="23">
        <v>0</v>
      </c>
      <c r="BJ1776" s="23">
        <v>0.39100684261974583</v>
      </c>
      <c r="BK1776" s="23">
        <v>0</v>
      </c>
      <c r="BL1776" s="23">
        <v>0</v>
      </c>
      <c r="BM1776" s="23">
        <v>0.87976539589442826</v>
      </c>
      <c r="BN1776" s="23">
        <v>0</v>
      </c>
      <c r="BO1776" s="23">
        <v>0</v>
      </c>
      <c r="BP1776" s="23">
        <v>0.39100684261974583</v>
      </c>
      <c r="BQ1776" s="23">
        <v>0</v>
      </c>
      <c r="BR1776" s="23">
        <v>0.39100684261974583</v>
      </c>
      <c r="BS1776" s="23">
        <v>0</v>
      </c>
      <c r="BT1776" s="23">
        <v>2.8880866425992782</v>
      </c>
      <c r="BU1776" s="23">
        <v>0.29239766081871343</v>
      </c>
      <c r="BV1776" s="23">
        <v>0</v>
      </c>
      <c r="BW1776" s="23">
        <v>0</v>
      </c>
      <c r="BX1776" s="23">
        <v>0</v>
      </c>
      <c r="BY1776" s="23">
        <v>0</v>
      </c>
      <c r="BZ1776" s="23">
        <v>0</v>
      </c>
      <c r="CA1776" s="23">
        <v>0.38986354775828458</v>
      </c>
      <c r="CB1776" s="23">
        <v>0</v>
      </c>
      <c r="CC1776" s="23">
        <v>0</v>
      </c>
      <c r="CD1776" s="23">
        <v>0</v>
      </c>
      <c r="CE1776" s="23">
        <v>0</v>
      </c>
      <c r="CF1776" s="23">
        <v>0</v>
      </c>
      <c r="CG1776" s="23">
        <v>0</v>
      </c>
      <c r="CH1776" s="23">
        <v>0</v>
      </c>
      <c r="CI1776" s="23">
        <v>0</v>
      </c>
      <c r="CJ1776" s="23">
        <v>0</v>
      </c>
      <c r="CK1776" s="23">
        <v>0</v>
      </c>
      <c r="CL1776" s="23">
        <v>0</v>
      </c>
      <c r="CM1776" s="23">
        <v>0</v>
      </c>
      <c r="CN1776" s="23">
        <v>0</v>
      </c>
      <c r="CO1776" s="23">
        <v>0</v>
      </c>
      <c r="CP1776" s="23">
        <v>0</v>
      </c>
      <c r="CQ1776" s="23">
        <v>0</v>
      </c>
      <c r="CR1776" s="23">
        <v>0</v>
      </c>
      <c r="CS1776" s="23">
        <v>0</v>
      </c>
      <c r="CT1776" s="23">
        <v>0</v>
      </c>
      <c r="CU1776" s="23">
        <v>0</v>
      </c>
      <c r="CV1776" s="23">
        <v>0</v>
      </c>
      <c r="CW1776" s="23">
        <v>0</v>
      </c>
      <c r="CX1776" s="23">
        <v>0</v>
      </c>
      <c r="CY1776" s="27">
        <v>10.559566787003604</v>
      </c>
      <c r="CZ1776" s="14">
        <v>0.86455331412103753</v>
      </c>
      <c r="DA1776" s="22">
        <v>0.78048780487804881</v>
      </c>
      <c r="DB1776" s="22">
        <v>37.365853658536587</v>
      </c>
      <c r="DC1776" s="22">
        <v>0.87804878048780499</v>
      </c>
      <c r="DD1776" s="22">
        <v>1.4634146341463417</v>
      </c>
      <c r="DE1776" s="22">
        <v>0</v>
      </c>
      <c r="DF1776" s="22">
        <v>0.87804878048780499</v>
      </c>
      <c r="DG1776" s="22">
        <v>58.634146341463413</v>
      </c>
      <c r="DH1776" s="14">
        <v>6.5789473684210522</v>
      </c>
      <c r="DI1776" s="24">
        <v>3.3653846153846154</v>
      </c>
      <c r="DJ1776" s="14">
        <v>13.496143958868895</v>
      </c>
      <c r="DK1776" s="4">
        <v>287</v>
      </c>
      <c r="DL1776" s="22">
        <v>97.560975609756099</v>
      </c>
      <c r="DM1776" s="22">
        <v>2.4390243902439024</v>
      </c>
      <c r="DN1776" s="22">
        <v>0</v>
      </c>
      <c r="DO1776" s="22">
        <v>0</v>
      </c>
      <c r="DP1776" s="4">
        <v>13</v>
      </c>
      <c r="DQ1776" s="22">
        <v>1.8571428571428572</v>
      </c>
      <c r="DR1776" s="4">
        <v>0</v>
      </c>
      <c r="DS1776" s="22">
        <v>0</v>
      </c>
      <c r="DT1776" s="17">
        <v>1302.5210084033613</v>
      </c>
      <c r="DU1776" s="22">
        <v>31.647398843930635</v>
      </c>
      <c r="DV1776" s="22">
        <v>16.473988439306357</v>
      </c>
      <c r="DW1776" s="26">
        <v>32.258064516129032</v>
      </c>
      <c r="DX1776" s="12">
        <v>1.8060344827586208</v>
      </c>
    </row>
    <row r="1777" spans="1:128" ht="10.5" x14ac:dyDescent="0.25">
      <c r="A1777" s="11">
        <v>1773</v>
      </c>
      <c r="B1777" s="4" t="s">
        <v>2252</v>
      </c>
      <c r="C1777" s="4">
        <v>47</v>
      </c>
      <c r="D1777" s="22">
        <v>7.1428571428571423</v>
      </c>
      <c r="E1777" s="22">
        <v>0</v>
      </c>
      <c r="F1777" s="22">
        <v>9.5238095238095237</v>
      </c>
      <c r="G1777" s="22">
        <v>9.5238095238095237</v>
      </c>
      <c r="H1777" s="22">
        <v>14.285714285714285</v>
      </c>
      <c r="I1777" s="22">
        <v>0</v>
      </c>
      <c r="J1777" s="22">
        <v>0</v>
      </c>
      <c r="K1777" s="22">
        <v>7.1428571428571423</v>
      </c>
      <c r="L1777" s="22">
        <v>21.428571428571427</v>
      </c>
      <c r="M1777" s="22">
        <v>0</v>
      </c>
      <c r="N1777" s="22">
        <v>7.1428571428571423</v>
      </c>
      <c r="O1777" s="22">
        <v>0</v>
      </c>
      <c r="P1777" s="22">
        <v>7.1428571428571423</v>
      </c>
      <c r="Q1777" s="22">
        <v>9.5238095238095237</v>
      </c>
      <c r="R1777" s="22">
        <v>7.1428571428571423</v>
      </c>
      <c r="S1777" s="22">
        <v>0</v>
      </c>
      <c r="T1777" s="22">
        <v>0</v>
      </c>
      <c r="U1777" s="22">
        <v>0</v>
      </c>
      <c r="V1777" s="23">
        <v>0</v>
      </c>
      <c r="W1777" s="23">
        <v>0</v>
      </c>
      <c r="X1777" s="23">
        <v>100</v>
      </c>
      <c r="Y1777" s="23">
        <v>0</v>
      </c>
      <c r="Z1777" s="23">
        <v>0</v>
      </c>
      <c r="AA1777" s="23">
        <v>0</v>
      </c>
      <c r="AB1777" s="23">
        <v>0</v>
      </c>
      <c r="AC1777" s="23">
        <v>0</v>
      </c>
      <c r="AD1777" s="23">
        <v>0</v>
      </c>
      <c r="AE1777" s="23">
        <v>0</v>
      </c>
      <c r="AF1777" s="23">
        <v>0</v>
      </c>
      <c r="AG1777" s="23">
        <v>0</v>
      </c>
      <c r="AH1777" s="23">
        <v>0</v>
      </c>
      <c r="AI1777" s="23">
        <v>0</v>
      </c>
      <c r="AJ1777" s="23">
        <v>0</v>
      </c>
      <c r="AK1777" s="23">
        <v>0</v>
      </c>
      <c r="AL1777" s="23">
        <v>0</v>
      </c>
      <c r="AM1777" s="23">
        <v>0</v>
      </c>
      <c r="AN1777" s="23">
        <v>0</v>
      </c>
      <c r="AO1777" s="23">
        <v>0</v>
      </c>
      <c r="AP1777" s="23">
        <v>0</v>
      </c>
      <c r="AQ1777" s="23">
        <v>0</v>
      </c>
      <c r="AR1777" s="23">
        <v>0</v>
      </c>
      <c r="AS1777" s="23">
        <v>0</v>
      </c>
      <c r="AT1777" s="23">
        <v>0</v>
      </c>
      <c r="AU1777" s="23">
        <v>0</v>
      </c>
      <c r="AV1777" s="23">
        <v>0</v>
      </c>
      <c r="AW1777" s="23">
        <v>0</v>
      </c>
      <c r="AX1777" s="23">
        <v>0</v>
      </c>
      <c r="AY1777" s="23">
        <v>0</v>
      </c>
      <c r="AZ1777" s="23">
        <v>0</v>
      </c>
      <c r="BA1777" s="23">
        <v>0</v>
      </c>
      <c r="BB1777" s="23">
        <v>0</v>
      </c>
      <c r="BC1777" s="23">
        <v>0</v>
      </c>
      <c r="BD1777" s="23">
        <v>0</v>
      </c>
      <c r="BE1777" s="23">
        <v>0</v>
      </c>
      <c r="BF1777" s="23">
        <v>0</v>
      </c>
      <c r="BG1777" s="23">
        <v>0</v>
      </c>
      <c r="BH1777" s="23">
        <v>0</v>
      </c>
      <c r="BI1777" s="23">
        <v>0</v>
      </c>
      <c r="BJ1777" s="23">
        <v>0</v>
      </c>
      <c r="BK1777" s="23">
        <v>0</v>
      </c>
      <c r="BL1777" s="23">
        <v>0</v>
      </c>
      <c r="BM1777" s="23">
        <v>0</v>
      </c>
      <c r="BN1777" s="23">
        <v>0</v>
      </c>
      <c r="BO1777" s="23">
        <v>0</v>
      </c>
      <c r="BP1777" s="23">
        <v>0</v>
      </c>
      <c r="BQ1777" s="23">
        <v>0</v>
      </c>
      <c r="BR1777" s="23">
        <v>0</v>
      </c>
      <c r="BS1777" s="23">
        <v>0</v>
      </c>
      <c r="BT1777" s="23">
        <v>0</v>
      </c>
      <c r="BU1777" s="23">
        <v>0</v>
      </c>
      <c r="BV1777" s="23">
        <v>0</v>
      </c>
      <c r="BW1777" s="23">
        <v>0</v>
      </c>
      <c r="BX1777" s="23">
        <v>0</v>
      </c>
      <c r="BY1777" s="23">
        <v>0</v>
      </c>
      <c r="BZ1777" s="23">
        <v>0</v>
      </c>
      <c r="CA1777" s="23">
        <v>0</v>
      </c>
      <c r="CB1777" s="23">
        <v>0</v>
      </c>
      <c r="CC1777" s="23">
        <v>0</v>
      </c>
      <c r="CD1777" s="23">
        <v>0</v>
      </c>
      <c r="CE1777" s="23">
        <v>0</v>
      </c>
      <c r="CF1777" s="23">
        <v>0</v>
      </c>
      <c r="CG1777" s="23">
        <v>0</v>
      </c>
      <c r="CH1777" s="23">
        <v>0</v>
      </c>
      <c r="CI1777" s="23">
        <v>0</v>
      </c>
      <c r="CJ1777" s="23">
        <v>0</v>
      </c>
      <c r="CK1777" s="23">
        <v>0</v>
      </c>
      <c r="CL1777" s="23">
        <v>0</v>
      </c>
      <c r="CM1777" s="23">
        <v>0</v>
      </c>
      <c r="CN1777" s="23">
        <v>0</v>
      </c>
      <c r="CO1777" s="23">
        <v>0</v>
      </c>
      <c r="CP1777" s="23">
        <v>0</v>
      </c>
      <c r="CQ1777" s="23">
        <v>0</v>
      </c>
      <c r="CR1777" s="23">
        <v>0</v>
      </c>
      <c r="CS1777" s="23">
        <v>0</v>
      </c>
      <c r="CT1777" s="23">
        <v>0</v>
      </c>
      <c r="CU1777" s="23">
        <v>0</v>
      </c>
      <c r="CV1777" s="23">
        <v>0</v>
      </c>
      <c r="CW1777" s="23">
        <v>0</v>
      </c>
      <c r="CX1777" s="23">
        <v>0</v>
      </c>
      <c r="CY1777" s="27">
        <v>19.148936170212778</v>
      </c>
      <c r="CZ1777" s="14">
        <v>0</v>
      </c>
      <c r="DA1777" s="22">
        <v>0</v>
      </c>
      <c r="DB1777" s="22">
        <v>23.684210526315788</v>
      </c>
      <c r="DC1777" s="22">
        <v>0</v>
      </c>
      <c r="DD1777" s="22">
        <v>0</v>
      </c>
      <c r="DE1777" s="22">
        <v>0</v>
      </c>
      <c r="DF1777" s="22">
        <v>0</v>
      </c>
      <c r="DG1777" s="22">
        <v>76.31578947368422</v>
      </c>
      <c r="DH1777" s="14">
        <v>0</v>
      </c>
      <c r="DI1777" s="24">
        <v>0</v>
      </c>
      <c r="DJ1777" s="14">
        <v>10.714285714285714</v>
      </c>
      <c r="DK1777" s="4">
        <v>26</v>
      </c>
      <c r="DL1777" s="22">
        <v>100</v>
      </c>
      <c r="DM1777" s="22">
        <v>0</v>
      </c>
      <c r="DN1777" s="22">
        <v>0</v>
      </c>
      <c r="DO1777" s="22">
        <v>0</v>
      </c>
      <c r="DP1777" s="4">
        <v>0</v>
      </c>
      <c r="DQ1777" s="22">
        <v>0</v>
      </c>
      <c r="DR1777" s="4">
        <v>0</v>
      </c>
      <c r="DS1777" s="22" t="e">
        <v>#DIV/0!</v>
      </c>
      <c r="DT1777" s="17">
        <v>1041.6666666666667</v>
      </c>
      <c r="DU1777" s="22">
        <v>66.666666666666657</v>
      </c>
      <c r="DV1777" s="22">
        <v>33.333333333333329</v>
      </c>
      <c r="DW1777" s="26">
        <v>0</v>
      </c>
      <c r="DX1777" s="12">
        <v>1.875</v>
      </c>
    </row>
    <row r="1778" spans="1:128" ht="10.5" x14ac:dyDescent="0.25">
      <c r="A1778" s="11">
        <v>1774</v>
      </c>
      <c r="B1778" s="4" t="s">
        <v>1092</v>
      </c>
      <c r="C1778" s="4">
        <v>292</v>
      </c>
      <c r="D1778" s="22">
        <v>7.1942446043165464</v>
      </c>
      <c r="E1778" s="22">
        <v>6.8345323741007196</v>
      </c>
      <c r="F1778" s="22">
        <v>4.3165467625899279</v>
      </c>
      <c r="G1778" s="22">
        <v>3.9568345323741005</v>
      </c>
      <c r="H1778" s="22">
        <v>4.3165467625899279</v>
      </c>
      <c r="I1778" s="22">
        <v>8.2733812949640289</v>
      </c>
      <c r="J1778" s="22">
        <v>8.6330935251798557</v>
      </c>
      <c r="K1778" s="22">
        <v>5.3956834532374103</v>
      </c>
      <c r="L1778" s="22">
        <v>5.0359712230215825</v>
      </c>
      <c r="M1778" s="22">
        <v>7.5539568345323742</v>
      </c>
      <c r="N1778" s="22">
        <v>11.510791366906476</v>
      </c>
      <c r="O1778" s="22">
        <v>4.6762589928057556</v>
      </c>
      <c r="P1778" s="22">
        <v>8.2733812949640289</v>
      </c>
      <c r="Q1778" s="22">
        <v>2.1582733812949639</v>
      </c>
      <c r="R1778" s="22">
        <v>5.755395683453238</v>
      </c>
      <c r="S1778" s="22">
        <v>3.2374100719424459</v>
      </c>
      <c r="T1778" s="22">
        <v>1.4388489208633095</v>
      </c>
      <c r="U1778" s="22">
        <v>1.4388489208633095</v>
      </c>
      <c r="V1778" s="23">
        <v>4.5283018867924483</v>
      </c>
      <c r="W1778" s="23">
        <v>0</v>
      </c>
      <c r="X1778" s="23">
        <v>95.471698113207552</v>
      </c>
      <c r="Y1778" s="23">
        <v>0</v>
      </c>
      <c r="Z1778" s="23">
        <v>0</v>
      </c>
      <c r="AA1778" s="23">
        <v>0</v>
      </c>
      <c r="AB1778" s="23">
        <v>0</v>
      </c>
      <c r="AC1778" s="23">
        <v>0</v>
      </c>
      <c r="AD1778" s="23">
        <v>0</v>
      </c>
      <c r="AE1778" s="23">
        <v>0</v>
      </c>
      <c r="AF1778" s="23">
        <v>0</v>
      </c>
      <c r="AG1778" s="23">
        <v>0</v>
      </c>
      <c r="AH1778" s="23">
        <v>0</v>
      </c>
      <c r="AI1778" s="23">
        <v>0</v>
      </c>
      <c r="AJ1778" s="23">
        <v>0</v>
      </c>
      <c r="AK1778" s="23">
        <v>0</v>
      </c>
      <c r="AL1778" s="23">
        <v>1.5094339622641511</v>
      </c>
      <c r="AM1778" s="23">
        <v>0</v>
      </c>
      <c r="AN1778" s="23">
        <v>0</v>
      </c>
      <c r="AO1778" s="23">
        <v>0</v>
      </c>
      <c r="AP1778" s="23">
        <v>0</v>
      </c>
      <c r="AQ1778" s="23">
        <v>0</v>
      </c>
      <c r="AR1778" s="23">
        <v>0</v>
      </c>
      <c r="AS1778" s="23">
        <v>0</v>
      </c>
      <c r="AT1778" s="23">
        <v>0</v>
      </c>
      <c r="AU1778" s="23">
        <v>0</v>
      </c>
      <c r="AV1778" s="23">
        <v>0</v>
      </c>
      <c r="AW1778" s="23">
        <v>0</v>
      </c>
      <c r="AX1778" s="23">
        <v>0</v>
      </c>
      <c r="AY1778" s="23">
        <v>0</v>
      </c>
      <c r="AZ1778" s="23">
        <v>0</v>
      </c>
      <c r="BA1778" s="23">
        <v>0</v>
      </c>
      <c r="BB1778" s="23">
        <v>0</v>
      </c>
      <c r="BC1778" s="23">
        <v>1.5094339622641511</v>
      </c>
      <c r="BD1778" s="23">
        <v>0</v>
      </c>
      <c r="BE1778" s="23">
        <v>0</v>
      </c>
      <c r="BF1778" s="23">
        <v>0</v>
      </c>
      <c r="BG1778" s="23">
        <v>0</v>
      </c>
      <c r="BH1778" s="23">
        <v>0</v>
      </c>
      <c r="BI1778" s="23">
        <v>0</v>
      </c>
      <c r="BJ1778" s="23">
        <v>0</v>
      </c>
      <c r="BK1778" s="23">
        <v>0</v>
      </c>
      <c r="BL1778" s="23">
        <v>0</v>
      </c>
      <c r="BM1778" s="23">
        <v>0</v>
      </c>
      <c r="BN1778" s="23">
        <v>0</v>
      </c>
      <c r="BO1778" s="23">
        <v>0</v>
      </c>
      <c r="BP1778" s="23">
        <v>0</v>
      </c>
      <c r="BQ1778" s="23">
        <v>0</v>
      </c>
      <c r="BR1778" s="23">
        <v>0</v>
      </c>
      <c r="BS1778" s="23">
        <v>0</v>
      </c>
      <c r="BT1778" s="23">
        <v>0</v>
      </c>
      <c r="BU1778" s="23">
        <v>0</v>
      </c>
      <c r="BV1778" s="23">
        <v>0</v>
      </c>
      <c r="BW1778" s="23">
        <v>0</v>
      </c>
      <c r="BX1778" s="23">
        <v>0</v>
      </c>
      <c r="BY1778" s="23">
        <v>0</v>
      </c>
      <c r="BZ1778" s="23">
        <v>0</v>
      </c>
      <c r="CA1778" s="23">
        <v>0</v>
      </c>
      <c r="CB1778" s="23">
        <v>0</v>
      </c>
      <c r="CC1778" s="23">
        <v>0</v>
      </c>
      <c r="CD1778" s="23">
        <v>0</v>
      </c>
      <c r="CE1778" s="23">
        <v>0</v>
      </c>
      <c r="CF1778" s="23">
        <v>0</v>
      </c>
      <c r="CG1778" s="23">
        <v>0</v>
      </c>
      <c r="CH1778" s="23">
        <v>0</v>
      </c>
      <c r="CI1778" s="23">
        <v>0</v>
      </c>
      <c r="CJ1778" s="23">
        <v>0</v>
      </c>
      <c r="CK1778" s="23">
        <v>0</v>
      </c>
      <c r="CL1778" s="23">
        <v>0</v>
      </c>
      <c r="CM1778" s="23">
        <v>0</v>
      </c>
      <c r="CN1778" s="23">
        <v>0</v>
      </c>
      <c r="CO1778" s="23">
        <v>0</v>
      </c>
      <c r="CP1778" s="23">
        <v>0</v>
      </c>
      <c r="CQ1778" s="23">
        <v>0</v>
      </c>
      <c r="CR1778" s="23">
        <v>0</v>
      </c>
      <c r="CS1778" s="23">
        <v>0</v>
      </c>
      <c r="CT1778" s="23">
        <v>0</v>
      </c>
      <c r="CU1778" s="23">
        <v>0</v>
      </c>
      <c r="CV1778" s="23">
        <v>0</v>
      </c>
      <c r="CW1778" s="23">
        <v>0</v>
      </c>
      <c r="CX1778" s="23">
        <v>0</v>
      </c>
      <c r="CY1778" s="27">
        <v>5.8219178082191831</v>
      </c>
      <c r="CZ1778" s="14">
        <v>0</v>
      </c>
      <c r="DA1778" s="22">
        <v>0</v>
      </c>
      <c r="DB1778" s="22">
        <v>56.060606060606055</v>
      </c>
      <c r="DC1778" s="22">
        <v>0</v>
      </c>
      <c r="DD1778" s="22">
        <v>0</v>
      </c>
      <c r="DE1778" s="22">
        <v>0</v>
      </c>
      <c r="DF1778" s="22">
        <v>0</v>
      </c>
      <c r="DG1778" s="22">
        <v>43.939393939393938</v>
      </c>
      <c r="DH1778" s="14">
        <v>28.571428571428569</v>
      </c>
      <c r="DI1778" s="24">
        <v>5.7761732851985563</v>
      </c>
      <c r="DJ1778" s="14">
        <v>21.171171171171171</v>
      </c>
      <c r="DK1778" s="4">
        <v>122</v>
      </c>
      <c r="DL1778" s="22">
        <v>100</v>
      </c>
      <c r="DM1778" s="22">
        <v>0</v>
      </c>
      <c r="DN1778" s="22">
        <v>0</v>
      </c>
      <c r="DO1778" s="22">
        <v>0</v>
      </c>
      <c r="DP1778" s="4">
        <v>7</v>
      </c>
      <c r="DQ1778" s="22">
        <v>4.2424242424242431</v>
      </c>
      <c r="DR1778" s="4">
        <v>0</v>
      </c>
      <c r="DS1778" s="22">
        <v>0</v>
      </c>
      <c r="DT1778" s="17">
        <v>706.25</v>
      </c>
      <c r="DU1778" s="22">
        <v>35.064935064935064</v>
      </c>
      <c r="DV1778" s="22">
        <v>33.766233766233768</v>
      </c>
      <c r="DW1778" s="26">
        <v>5.0847457627118651</v>
      </c>
      <c r="DX1778" s="12">
        <v>2.1086956521739131</v>
      </c>
    </row>
    <row r="1779" spans="1:128" ht="10.5" x14ac:dyDescent="0.25">
      <c r="A1779" s="11">
        <v>1775</v>
      </c>
      <c r="B1779" s="4" t="s">
        <v>2253</v>
      </c>
      <c r="C1779" s="4">
        <v>50</v>
      </c>
      <c r="D1779" s="22">
        <v>0</v>
      </c>
      <c r="E1779" s="22">
        <v>9.5238095238095237</v>
      </c>
      <c r="F1779" s="22">
        <v>23.809523809523807</v>
      </c>
      <c r="G1779" s="22">
        <v>0</v>
      </c>
      <c r="H1779" s="22">
        <v>0</v>
      </c>
      <c r="I1779" s="22">
        <v>0</v>
      </c>
      <c r="J1779" s="22">
        <v>7.1428571428571423</v>
      </c>
      <c r="K1779" s="22">
        <v>7.1428571428571423</v>
      </c>
      <c r="L1779" s="22">
        <v>16.666666666666664</v>
      </c>
      <c r="M1779" s="22">
        <v>0</v>
      </c>
      <c r="N1779" s="22">
        <v>0</v>
      </c>
      <c r="O1779" s="22">
        <v>7.1428571428571423</v>
      </c>
      <c r="P1779" s="22">
        <v>7.1428571428571423</v>
      </c>
      <c r="Q1779" s="22">
        <v>7.1428571428571423</v>
      </c>
      <c r="R1779" s="22">
        <v>14.285714285714285</v>
      </c>
      <c r="S1779" s="22">
        <v>0</v>
      </c>
      <c r="T1779" s="22">
        <v>0</v>
      </c>
      <c r="U1779" s="22">
        <v>0</v>
      </c>
      <c r="V1779" s="23">
        <v>0</v>
      </c>
      <c r="W1779" s="23">
        <v>0</v>
      </c>
      <c r="X1779" s="23">
        <v>100</v>
      </c>
      <c r="Y1779" s="23">
        <v>0</v>
      </c>
      <c r="Z1779" s="23">
        <v>0</v>
      </c>
      <c r="AA1779" s="23">
        <v>0</v>
      </c>
      <c r="AB1779" s="23">
        <v>0</v>
      </c>
      <c r="AC1779" s="23">
        <v>0</v>
      </c>
      <c r="AD1779" s="23">
        <v>0</v>
      </c>
      <c r="AE1779" s="23">
        <v>0</v>
      </c>
      <c r="AF1779" s="23">
        <v>0</v>
      </c>
      <c r="AG1779" s="23">
        <v>0</v>
      </c>
      <c r="AH1779" s="23">
        <v>0</v>
      </c>
      <c r="AI1779" s="23">
        <v>0</v>
      </c>
      <c r="AJ1779" s="23">
        <v>0</v>
      </c>
      <c r="AK1779" s="23">
        <v>0</v>
      </c>
      <c r="AL1779" s="23">
        <v>0</v>
      </c>
      <c r="AM1779" s="23">
        <v>0</v>
      </c>
      <c r="AN1779" s="23">
        <v>0</v>
      </c>
      <c r="AO1779" s="23">
        <v>0</v>
      </c>
      <c r="AP1779" s="23">
        <v>0</v>
      </c>
      <c r="AQ1779" s="23">
        <v>0</v>
      </c>
      <c r="AR1779" s="23">
        <v>0</v>
      </c>
      <c r="AS1779" s="23">
        <v>0</v>
      </c>
      <c r="AT1779" s="23">
        <v>0</v>
      </c>
      <c r="AU1779" s="23">
        <v>0</v>
      </c>
      <c r="AV1779" s="23">
        <v>0</v>
      </c>
      <c r="AW1779" s="23">
        <v>0</v>
      </c>
      <c r="AX1779" s="23">
        <v>0</v>
      </c>
      <c r="AY1779" s="23">
        <v>0</v>
      </c>
      <c r="AZ1779" s="23">
        <v>0</v>
      </c>
      <c r="BA1779" s="23">
        <v>0</v>
      </c>
      <c r="BB1779" s="23">
        <v>0</v>
      </c>
      <c r="BC1779" s="23">
        <v>0</v>
      </c>
      <c r="BD1779" s="23">
        <v>0</v>
      </c>
      <c r="BE1779" s="23">
        <v>0</v>
      </c>
      <c r="BF1779" s="23">
        <v>0</v>
      </c>
      <c r="BG1779" s="23">
        <v>0</v>
      </c>
      <c r="BH1779" s="23">
        <v>0</v>
      </c>
      <c r="BI1779" s="23">
        <v>0</v>
      </c>
      <c r="BJ1779" s="23">
        <v>0</v>
      </c>
      <c r="BK1779" s="23">
        <v>0</v>
      </c>
      <c r="BL1779" s="23">
        <v>0</v>
      </c>
      <c r="BM1779" s="23">
        <v>0</v>
      </c>
      <c r="BN1779" s="23">
        <v>0</v>
      </c>
      <c r="BO1779" s="23">
        <v>0</v>
      </c>
      <c r="BP1779" s="23">
        <v>0</v>
      </c>
      <c r="BQ1779" s="23">
        <v>0</v>
      </c>
      <c r="BR1779" s="23">
        <v>0</v>
      </c>
      <c r="BS1779" s="23">
        <v>0</v>
      </c>
      <c r="BT1779" s="23">
        <v>0</v>
      </c>
      <c r="BU1779" s="23">
        <v>0</v>
      </c>
      <c r="BV1779" s="23">
        <v>0</v>
      </c>
      <c r="BW1779" s="23">
        <v>0</v>
      </c>
      <c r="BX1779" s="23">
        <v>0</v>
      </c>
      <c r="BY1779" s="23">
        <v>0</v>
      </c>
      <c r="BZ1779" s="23">
        <v>0</v>
      </c>
      <c r="CA1779" s="23">
        <v>0</v>
      </c>
      <c r="CB1779" s="23">
        <v>0</v>
      </c>
      <c r="CC1779" s="23">
        <v>0</v>
      </c>
      <c r="CD1779" s="23">
        <v>0</v>
      </c>
      <c r="CE1779" s="23">
        <v>0</v>
      </c>
      <c r="CF1779" s="23">
        <v>0</v>
      </c>
      <c r="CG1779" s="23">
        <v>0</v>
      </c>
      <c r="CH1779" s="23">
        <v>0</v>
      </c>
      <c r="CI1779" s="23">
        <v>0</v>
      </c>
      <c r="CJ1779" s="23">
        <v>0</v>
      </c>
      <c r="CK1779" s="23">
        <v>0</v>
      </c>
      <c r="CL1779" s="23">
        <v>0</v>
      </c>
      <c r="CM1779" s="23">
        <v>0</v>
      </c>
      <c r="CN1779" s="23">
        <v>0</v>
      </c>
      <c r="CO1779" s="23">
        <v>0</v>
      </c>
      <c r="CP1779" s="23">
        <v>0</v>
      </c>
      <c r="CQ1779" s="23">
        <v>0</v>
      </c>
      <c r="CR1779" s="23">
        <v>0</v>
      </c>
      <c r="CS1779" s="23">
        <v>0</v>
      </c>
      <c r="CT1779" s="23">
        <v>0</v>
      </c>
      <c r="CU1779" s="23">
        <v>0</v>
      </c>
      <c r="CV1779" s="23">
        <v>0</v>
      </c>
      <c r="CW1779" s="23">
        <v>0</v>
      </c>
      <c r="CX1779" s="23">
        <v>0</v>
      </c>
      <c r="CY1779" s="27">
        <v>10</v>
      </c>
      <c r="CZ1779" s="14">
        <v>0</v>
      </c>
      <c r="DA1779" s="22">
        <v>0</v>
      </c>
      <c r="DB1779" s="22">
        <v>61.904761904761905</v>
      </c>
      <c r="DC1779" s="22">
        <v>0</v>
      </c>
      <c r="DD1779" s="22">
        <v>0</v>
      </c>
      <c r="DE1779" s="22">
        <v>0</v>
      </c>
      <c r="DF1779" s="22">
        <v>0</v>
      </c>
      <c r="DG1779" s="22">
        <v>38.095238095238095</v>
      </c>
      <c r="DH1779" s="14" t="e">
        <v>#DIV/0!</v>
      </c>
      <c r="DI1779" s="24">
        <v>7.3170731707317067</v>
      </c>
      <c r="DJ1779" s="14">
        <v>16.666666666666664</v>
      </c>
      <c r="DK1779" s="4">
        <v>12</v>
      </c>
      <c r="DL1779" s="22">
        <v>100</v>
      </c>
      <c r="DM1779" s="22">
        <v>0</v>
      </c>
      <c r="DN1779" s="22">
        <v>0</v>
      </c>
      <c r="DO1779" s="22">
        <v>0</v>
      </c>
      <c r="DP1779" s="4">
        <v>0</v>
      </c>
      <c r="DQ1779" s="22">
        <v>0</v>
      </c>
      <c r="DR1779" s="4">
        <v>0</v>
      </c>
      <c r="DS1779" s="22" t="e">
        <v>#DIV/0!</v>
      </c>
      <c r="DT1779" s="17">
        <v>833.33333333333337</v>
      </c>
      <c r="DU1779" s="22">
        <v>83.333333333333343</v>
      </c>
      <c r="DV1779" s="22">
        <v>16.666666666666664</v>
      </c>
      <c r="DW1779" s="26">
        <v>0</v>
      </c>
      <c r="DX1779" s="12">
        <v>2.5555555555555554</v>
      </c>
    </row>
    <row r="1780" spans="1:128" ht="10.5" x14ac:dyDescent="0.25">
      <c r="A1780" s="11">
        <v>1776</v>
      </c>
      <c r="B1780" s="4" t="s">
        <v>1093</v>
      </c>
      <c r="C1780" s="4">
        <v>772</v>
      </c>
      <c r="D1780" s="22">
        <v>5.3315994798439537</v>
      </c>
      <c r="E1780" s="22">
        <v>8.4525357607282174</v>
      </c>
      <c r="F1780" s="22">
        <v>6.6319895968790634</v>
      </c>
      <c r="G1780" s="22">
        <v>5.5916775032509758</v>
      </c>
      <c r="H1780" s="22">
        <v>5.2015604681404417</v>
      </c>
      <c r="I1780" s="22">
        <v>6.5019505851755532</v>
      </c>
      <c r="J1780" s="22">
        <v>4.6814044213263983</v>
      </c>
      <c r="K1780" s="22">
        <v>5.5916775032509758</v>
      </c>
      <c r="L1780" s="22">
        <v>5.2015604681404417</v>
      </c>
      <c r="M1780" s="22">
        <v>7.8023407022106639</v>
      </c>
      <c r="N1780" s="22">
        <v>9.492847854356306</v>
      </c>
      <c r="O1780" s="22">
        <v>6.6319895968790634</v>
      </c>
      <c r="P1780" s="22">
        <v>5.851755526657997</v>
      </c>
      <c r="Q1780" s="22">
        <v>5.9817945383615081</v>
      </c>
      <c r="R1780" s="22">
        <v>4.2912873862158651</v>
      </c>
      <c r="S1780" s="22">
        <v>2.990897269180754</v>
      </c>
      <c r="T1780" s="22">
        <v>1.8205461638491547</v>
      </c>
      <c r="U1780" s="22">
        <v>1.950585175552666</v>
      </c>
      <c r="V1780" s="23">
        <v>6.78210678210678</v>
      </c>
      <c r="W1780" s="23">
        <v>0</v>
      </c>
      <c r="X1780" s="23">
        <v>93.21789321789322</v>
      </c>
      <c r="Y1780" s="23">
        <v>0</v>
      </c>
      <c r="Z1780" s="23">
        <v>0</v>
      </c>
      <c r="AA1780" s="23">
        <v>0</v>
      </c>
      <c r="AB1780" s="23">
        <v>0</v>
      </c>
      <c r="AC1780" s="23">
        <v>0</v>
      </c>
      <c r="AD1780" s="23">
        <v>0</v>
      </c>
      <c r="AE1780" s="23">
        <v>0</v>
      </c>
      <c r="AF1780" s="23">
        <v>0</v>
      </c>
      <c r="AG1780" s="23">
        <v>0</v>
      </c>
      <c r="AH1780" s="23">
        <v>2.3088023088023086</v>
      </c>
      <c r="AI1780" s="23">
        <v>0</v>
      </c>
      <c r="AJ1780" s="23">
        <v>0</v>
      </c>
      <c r="AK1780" s="23">
        <v>0</v>
      </c>
      <c r="AL1780" s="23">
        <v>0</v>
      </c>
      <c r="AM1780" s="23">
        <v>0.57720057720057716</v>
      </c>
      <c r="AN1780" s="23">
        <v>0</v>
      </c>
      <c r="AO1780" s="23">
        <v>0.4329004329004329</v>
      </c>
      <c r="AP1780" s="23">
        <v>0</v>
      </c>
      <c r="AQ1780" s="23">
        <v>0</v>
      </c>
      <c r="AR1780" s="23">
        <v>0</v>
      </c>
      <c r="AS1780" s="23">
        <v>0.72150072150072153</v>
      </c>
      <c r="AT1780" s="23">
        <v>0.4329004329004329</v>
      </c>
      <c r="AU1780" s="23">
        <v>0</v>
      </c>
      <c r="AV1780" s="23">
        <v>0</v>
      </c>
      <c r="AW1780" s="23">
        <v>0</v>
      </c>
      <c r="AX1780" s="23">
        <v>0</v>
      </c>
      <c r="AY1780" s="23">
        <v>0</v>
      </c>
      <c r="AZ1780" s="23">
        <v>0</v>
      </c>
      <c r="BA1780" s="23">
        <v>0</v>
      </c>
      <c r="BB1780" s="23">
        <v>0</v>
      </c>
      <c r="BC1780" s="23">
        <v>0</v>
      </c>
      <c r="BD1780" s="23">
        <v>1.875901875901876</v>
      </c>
      <c r="BE1780" s="23">
        <v>0</v>
      </c>
      <c r="BF1780" s="23">
        <v>0</v>
      </c>
      <c r="BG1780" s="23">
        <v>0</v>
      </c>
      <c r="BH1780" s="23">
        <v>0</v>
      </c>
      <c r="BI1780" s="23">
        <v>0</v>
      </c>
      <c r="BJ1780" s="23">
        <v>0</v>
      </c>
      <c r="BK1780" s="23">
        <v>0</v>
      </c>
      <c r="BL1780" s="23">
        <v>0</v>
      </c>
      <c r="BM1780" s="23">
        <v>0</v>
      </c>
      <c r="BN1780" s="23">
        <v>0</v>
      </c>
      <c r="BO1780" s="23">
        <v>0</v>
      </c>
      <c r="BP1780" s="23">
        <v>0</v>
      </c>
      <c r="BQ1780" s="23">
        <v>0</v>
      </c>
      <c r="BR1780" s="23">
        <v>0</v>
      </c>
      <c r="BS1780" s="23">
        <v>0</v>
      </c>
      <c r="BT1780" s="23">
        <v>0</v>
      </c>
      <c r="BU1780" s="23">
        <v>0.97765363128491622</v>
      </c>
      <c r="BV1780" s="23">
        <v>0</v>
      </c>
      <c r="BW1780" s="23">
        <v>0</v>
      </c>
      <c r="BX1780" s="23">
        <v>0</v>
      </c>
      <c r="BY1780" s="23">
        <v>0</v>
      </c>
      <c r="BZ1780" s="23">
        <v>0.41899441340782123</v>
      </c>
      <c r="CA1780" s="23">
        <v>0</v>
      </c>
      <c r="CB1780" s="23">
        <v>0</v>
      </c>
      <c r="CC1780" s="23">
        <v>0</v>
      </c>
      <c r="CD1780" s="23">
        <v>0</v>
      </c>
      <c r="CE1780" s="23">
        <v>0</v>
      </c>
      <c r="CF1780" s="23">
        <v>1.1173184357541899</v>
      </c>
      <c r="CG1780" s="23">
        <v>0</v>
      </c>
      <c r="CH1780" s="23">
        <v>0</v>
      </c>
      <c r="CI1780" s="23">
        <v>0</v>
      </c>
      <c r="CJ1780" s="23">
        <v>0</v>
      </c>
      <c r="CK1780" s="23">
        <v>0</v>
      </c>
      <c r="CL1780" s="23">
        <v>0</v>
      </c>
      <c r="CM1780" s="23">
        <v>0</v>
      </c>
      <c r="CN1780" s="23">
        <v>0</v>
      </c>
      <c r="CO1780" s="23">
        <v>0</v>
      </c>
      <c r="CP1780" s="23">
        <v>0</v>
      </c>
      <c r="CQ1780" s="23">
        <v>0</v>
      </c>
      <c r="CR1780" s="23">
        <v>0</v>
      </c>
      <c r="CS1780" s="23">
        <v>0.55865921787709494</v>
      </c>
      <c r="CT1780" s="23">
        <v>0</v>
      </c>
      <c r="CU1780" s="23">
        <v>0</v>
      </c>
      <c r="CV1780" s="23">
        <v>0</v>
      </c>
      <c r="CW1780" s="23">
        <v>0</v>
      </c>
      <c r="CX1780" s="23">
        <v>0</v>
      </c>
      <c r="CY1780" s="27">
        <v>10.103626943005182</v>
      </c>
      <c r="CZ1780" s="14">
        <v>0.69637883008356549</v>
      </c>
      <c r="DA1780" s="22">
        <v>0.57887120115774238</v>
      </c>
      <c r="DB1780" s="22">
        <v>46.164978292329955</v>
      </c>
      <c r="DC1780" s="22">
        <v>0</v>
      </c>
      <c r="DD1780" s="22">
        <v>0</v>
      </c>
      <c r="DE1780" s="22">
        <v>0</v>
      </c>
      <c r="DF1780" s="22">
        <v>0</v>
      </c>
      <c r="DG1780" s="22">
        <v>53.256150506512299</v>
      </c>
      <c r="DH1780" s="14">
        <v>12.5</v>
      </c>
      <c r="DI1780" s="24">
        <v>6.4606741573033712</v>
      </c>
      <c r="DJ1780" s="14">
        <v>17.522123893805311</v>
      </c>
      <c r="DK1780" s="4">
        <v>300</v>
      </c>
      <c r="DL1780" s="22">
        <v>100</v>
      </c>
      <c r="DM1780" s="22">
        <v>0</v>
      </c>
      <c r="DN1780" s="22">
        <v>0</v>
      </c>
      <c r="DO1780" s="22">
        <v>0</v>
      </c>
      <c r="DP1780" s="4">
        <v>12</v>
      </c>
      <c r="DQ1780" s="22">
        <v>3.0848329048843186</v>
      </c>
      <c r="DR1780" s="4">
        <v>0</v>
      </c>
      <c r="DS1780" s="22">
        <v>0</v>
      </c>
      <c r="DT1780" s="17">
        <v>723.17073170731703</v>
      </c>
      <c r="DU1780" s="22">
        <v>28.142076502732237</v>
      </c>
      <c r="DV1780" s="22">
        <v>27.049180327868854</v>
      </c>
      <c r="DW1780" s="26">
        <v>3.3962264150943398</v>
      </c>
      <c r="DX1780" s="12">
        <v>2.5210084033613445</v>
      </c>
    </row>
    <row r="1781" spans="1:128" ht="10.5" x14ac:dyDescent="0.25">
      <c r="A1781" s="11">
        <v>1777</v>
      </c>
      <c r="B1781" s="4" t="s">
        <v>1094</v>
      </c>
      <c r="C1781" s="4">
        <v>598</v>
      </c>
      <c r="D1781" s="22">
        <v>4.2833607907743003</v>
      </c>
      <c r="E1781" s="22">
        <v>5.930807248764415</v>
      </c>
      <c r="F1781" s="22">
        <v>8.5667215815486006</v>
      </c>
      <c r="G1781" s="22">
        <v>6.5897858319604614</v>
      </c>
      <c r="H1781" s="22">
        <v>3.2948929159802307</v>
      </c>
      <c r="I1781" s="22">
        <v>4.7775947281713345</v>
      </c>
      <c r="J1781" s="22">
        <v>4.1186161449752881</v>
      </c>
      <c r="K1781" s="22">
        <v>5.7660626029654036</v>
      </c>
      <c r="L1781" s="22">
        <v>6.4250411861614491</v>
      </c>
      <c r="M1781" s="22">
        <v>4.9423393739703458</v>
      </c>
      <c r="N1781" s="22">
        <v>6.2602965403624378</v>
      </c>
      <c r="O1781" s="22">
        <v>7.4135090609555183</v>
      </c>
      <c r="P1781" s="22">
        <v>8.5667215815486006</v>
      </c>
      <c r="Q1781" s="22">
        <v>7.2487644151565069</v>
      </c>
      <c r="R1781" s="22">
        <v>5.7660626029654036</v>
      </c>
      <c r="S1781" s="22">
        <v>3.9538714991762767</v>
      </c>
      <c r="T1781" s="22">
        <v>2.4711696869851729</v>
      </c>
      <c r="U1781" s="22">
        <v>3.6243822075782535</v>
      </c>
      <c r="V1781" s="23">
        <v>18.410852713178301</v>
      </c>
      <c r="W1781" s="23">
        <v>0</v>
      </c>
      <c r="X1781" s="23">
        <v>81.589147286821699</v>
      </c>
      <c r="Y1781" s="23">
        <v>0</v>
      </c>
      <c r="Z1781" s="23">
        <v>0</v>
      </c>
      <c r="AA1781" s="23">
        <v>0</v>
      </c>
      <c r="AB1781" s="23">
        <v>0</v>
      </c>
      <c r="AC1781" s="23">
        <v>0</v>
      </c>
      <c r="AD1781" s="23">
        <v>0</v>
      </c>
      <c r="AE1781" s="23">
        <v>0</v>
      </c>
      <c r="AF1781" s="23">
        <v>0</v>
      </c>
      <c r="AG1781" s="23">
        <v>0</v>
      </c>
      <c r="AH1781" s="23">
        <v>1.7441860465116279</v>
      </c>
      <c r="AI1781" s="23">
        <v>0</v>
      </c>
      <c r="AJ1781" s="23">
        <v>0</v>
      </c>
      <c r="AK1781" s="23">
        <v>0</v>
      </c>
      <c r="AL1781" s="23">
        <v>0.58139534883720934</v>
      </c>
      <c r="AM1781" s="23">
        <v>0</v>
      </c>
      <c r="AN1781" s="23">
        <v>0</v>
      </c>
      <c r="AO1781" s="23">
        <v>0</v>
      </c>
      <c r="AP1781" s="23">
        <v>0</v>
      </c>
      <c r="AQ1781" s="23">
        <v>0</v>
      </c>
      <c r="AR1781" s="23">
        <v>0</v>
      </c>
      <c r="AS1781" s="23">
        <v>0</v>
      </c>
      <c r="AT1781" s="23">
        <v>0</v>
      </c>
      <c r="AU1781" s="23">
        <v>0</v>
      </c>
      <c r="AV1781" s="23">
        <v>0</v>
      </c>
      <c r="AW1781" s="23">
        <v>0</v>
      </c>
      <c r="AX1781" s="23">
        <v>0</v>
      </c>
      <c r="AY1781" s="23">
        <v>0</v>
      </c>
      <c r="AZ1781" s="23">
        <v>0</v>
      </c>
      <c r="BA1781" s="23">
        <v>0</v>
      </c>
      <c r="BB1781" s="23">
        <v>0</v>
      </c>
      <c r="BC1781" s="23">
        <v>0</v>
      </c>
      <c r="BD1781" s="23">
        <v>1.3565891472868217</v>
      </c>
      <c r="BE1781" s="23">
        <v>0</v>
      </c>
      <c r="BF1781" s="23">
        <v>0</v>
      </c>
      <c r="BG1781" s="23">
        <v>14.728682170542637</v>
      </c>
      <c r="BH1781" s="23">
        <v>0</v>
      </c>
      <c r="BI1781" s="23">
        <v>0</v>
      </c>
      <c r="BJ1781" s="23">
        <v>0</v>
      </c>
      <c r="BK1781" s="23">
        <v>0</v>
      </c>
      <c r="BL1781" s="23">
        <v>0</v>
      </c>
      <c r="BM1781" s="23">
        <v>0</v>
      </c>
      <c r="BN1781" s="23">
        <v>0</v>
      </c>
      <c r="BO1781" s="23">
        <v>0</v>
      </c>
      <c r="BP1781" s="23">
        <v>0</v>
      </c>
      <c r="BQ1781" s="23">
        <v>0</v>
      </c>
      <c r="BR1781" s="23">
        <v>0</v>
      </c>
      <c r="BS1781" s="23">
        <v>0</v>
      </c>
      <c r="BT1781" s="23">
        <v>0</v>
      </c>
      <c r="BU1781" s="23">
        <v>0</v>
      </c>
      <c r="BV1781" s="23">
        <v>0</v>
      </c>
      <c r="BW1781" s="23">
        <v>0</v>
      </c>
      <c r="BX1781" s="23">
        <v>0</v>
      </c>
      <c r="BY1781" s="23">
        <v>6.083650190114068</v>
      </c>
      <c r="BZ1781" s="23">
        <v>0</v>
      </c>
      <c r="CA1781" s="23">
        <v>0</v>
      </c>
      <c r="CB1781" s="23">
        <v>0.57034220532319391</v>
      </c>
      <c r="CC1781" s="23">
        <v>0</v>
      </c>
      <c r="CD1781" s="23">
        <v>0</v>
      </c>
      <c r="CE1781" s="23">
        <v>0</v>
      </c>
      <c r="CF1781" s="23">
        <v>0</v>
      </c>
      <c r="CG1781" s="23">
        <v>0</v>
      </c>
      <c r="CH1781" s="23">
        <v>0</v>
      </c>
      <c r="CI1781" s="23">
        <v>0</v>
      </c>
      <c r="CJ1781" s="23">
        <v>0</v>
      </c>
      <c r="CK1781" s="23">
        <v>0</v>
      </c>
      <c r="CL1781" s="23">
        <v>0.57034220532319391</v>
      </c>
      <c r="CM1781" s="23">
        <v>0</v>
      </c>
      <c r="CN1781" s="23">
        <v>0</v>
      </c>
      <c r="CO1781" s="23">
        <v>0</v>
      </c>
      <c r="CP1781" s="23">
        <v>0</v>
      </c>
      <c r="CQ1781" s="23">
        <v>0</v>
      </c>
      <c r="CR1781" s="23">
        <v>0</v>
      </c>
      <c r="CS1781" s="23">
        <v>0</v>
      </c>
      <c r="CT1781" s="23">
        <v>6.083650190114068</v>
      </c>
      <c r="CU1781" s="23">
        <v>0</v>
      </c>
      <c r="CV1781" s="23">
        <v>0</v>
      </c>
      <c r="CW1781" s="23">
        <v>0</v>
      </c>
      <c r="CX1781" s="23">
        <v>0</v>
      </c>
      <c r="CY1781" s="27">
        <v>25.250836120401345</v>
      </c>
      <c r="CZ1781" s="14">
        <v>2.2388059701492535</v>
      </c>
      <c r="DA1781" s="22">
        <v>0</v>
      </c>
      <c r="DB1781" s="22">
        <v>62.900188323917142</v>
      </c>
      <c r="DC1781" s="22">
        <v>0</v>
      </c>
      <c r="DD1781" s="22">
        <v>0</v>
      </c>
      <c r="DE1781" s="22">
        <v>0</v>
      </c>
      <c r="DF1781" s="22">
        <v>0</v>
      </c>
      <c r="DG1781" s="22">
        <v>37.099811676082858</v>
      </c>
      <c r="DH1781" s="14">
        <v>26.315789473684209</v>
      </c>
      <c r="DI1781" s="24">
        <v>8.0882352941176467</v>
      </c>
      <c r="DJ1781" s="14">
        <v>27.064220183486238</v>
      </c>
      <c r="DK1781" s="4">
        <v>296</v>
      </c>
      <c r="DL1781" s="22">
        <v>98.648648648648646</v>
      </c>
      <c r="DM1781" s="22">
        <v>1.3513513513513513</v>
      </c>
      <c r="DN1781" s="22">
        <v>0</v>
      </c>
      <c r="DO1781" s="22">
        <v>0</v>
      </c>
      <c r="DP1781" s="4">
        <v>17</v>
      </c>
      <c r="DQ1781" s="22">
        <v>6.6929133858267722</v>
      </c>
      <c r="DR1781" s="4">
        <v>4</v>
      </c>
      <c r="DS1781" s="22">
        <v>30.76923076923077</v>
      </c>
      <c r="DT1781" s="17">
        <v>592.30769230769226</v>
      </c>
      <c r="DU1781" s="22">
        <v>35.897435897435898</v>
      </c>
      <c r="DV1781" s="22">
        <v>32.905982905982903</v>
      </c>
      <c r="DW1781" s="26">
        <v>15.053763440860216</v>
      </c>
      <c r="DX1781" s="12">
        <v>1.7532467532467533</v>
      </c>
    </row>
    <row r="1782" spans="1:128" ht="10.5" x14ac:dyDescent="0.25">
      <c r="A1782" s="11">
        <v>1778</v>
      </c>
      <c r="B1782" s="4" t="s">
        <v>1095</v>
      </c>
      <c r="C1782" s="4">
        <v>229</v>
      </c>
      <c r="D1782" s="22">
        <v>0</v>
      </c>
      <c r="E1782" s="22">
        <v>1.7167381974248928</v>
      </c>
      <c r="F1782" s="22">
        <v>3.0042918454935621</v>
      </c>
      <c r="G1782" s="22">
        <v>6.866952789699571</v>
      </c>
      <c r="H1782" s="22">
        <v>6.4377682403433472</v>
      </c>
      <c r="I1782" s="22">
        <v>1.2875536480686696</v>
      </c>
      <c r="J1782" s="22">
        <v>3.8626609442060089</v>
      </c>
      <c r="K1782" s="22">
        <v>1.2875536480686696</v>
      </c>
      <c r="L1782" s="22">
        <v>3.0042918454935621</v>
      </c>
      <c r="M1782" s="22">
        <v>4.7210300429184553</v>
      </c>
      <c r="N1782" s="22">
        <v>7.296137339055794</v>
      </c>
      <c r="O1782" s="22">
        <v>11.158798283261802</v>
      </c>
      <c r="P1782" s="22">
        <v>12.446351931330472</v>
      </c>
      <c r="Q1782" s="22">
        <v>9.8712446351931327</v>
      </c>
      <c r="R1782" s="22">
        <v>11.158798283261802</v>
      </c>
      <c r="S1782" s="22">
        <v>6.866952789699571</v>
      </c>
      <c r="T1782" s="22">
        <v>5.1502145922746783</v>
      </c>
      <c r="U1782" s="22">
        <v>3.8626609442060089</v>
      </c>
      <c r="V1782" s="23">
        <v>9.6938775510204067</v>
      </c>
      <c r="W1782" s="23">
        <v>0</v>
      </c>
      <c r="X1782" s="23">
        <v>90.306122448979593</v>
      </c>
      <c r="Y1782" s="23">
        <v>0</v>
      </c>
      <c r="Z1782" s="23">
        <v>0</v>
      </c>
      <c r="AA1782" s="23">
        <v>0</v>
      </c>
      <c r="AB1782" s="23">
        <v>0</v>
      </c>
      <c r="AC1782" s="23">
        <v>0</v>
      </c>
      <c r="AD1782" s="23">
        <v>0</v>
      </c>
      <c r="AE1782" s="23">
        <v>0</v>
      </c>
      <c r="AF1782" s="23">
        <v>0</v>
      </c>
      <c r="AG1782" s="23">
        <v>0</v>
      </c>
      <c r="AH1782" s="23">
        <v>5.1020408163265305</v>
      </c>
      <c r="AI1782" s="23">
        <v>0</v>
      </c>
      <c r="AJ1782" s="23">
        <v>0</v>
      </c>
      <c r="AK1782" s="23">
        <v>0</v>
      </c>
      <c r="AL1782" s="23">
        <v>0</v>
      </c>
      <c r="AM1782" s="23">
        <v>0</v>
      </c>
      <c r="AN1782" s="23">
        <v>0</v>
      </c>
      <c r="AO1782" s="23">
        <v>2.0408163265306123</v>
      </c>
      <c r="AP1782" s="23">
        <v>0</v>
      </c>
      <c r="AQ1782" s="23">
        <v>0</v>
      </c>
      <c r="AR1782" s="23">
        <v>0</v>
      </c>
      <c r="AS1782" s="23">
        <v>0</v>
      </c>
      <c r="AT1782" s="23">
        <v>0</v>
      </c>
      <c r="AU1782" s="23">
        <v>0</v>
      </c>
      <c r="AV1782" s="23">
        <v>0</v>
      </c>
      <c r="AW1782" s="23">
        <v>0</v>
      </c>
      <c r="AX1782" s="23">
        <v>0</v>
      </c>
      <c r="AY1782" s="23">
        <v>0</v>
      </c>
      <c r="AZ1782" s="23">
        <v>0</v>
      </c>
      <c r="BA1782" s="23">
        <v>0</v>
      </c>
      <c r="BB1782" s="23">
        <v>0</v>
      </c>
      <c r="BC1782" s="23">
        <v>0</v>
      </c>
      <c r="BD1782" s="23">
        <v>2.5510204081632653</v>
      </c>
      <c r="BE1782" s="23">
        <v>0</v>
      </c>
      <c r="BF1782" s="23">
        <v>0</v>
      </c>
      <c r="BG1782" s="23">
        <v>0</v>
      </c>
      <c r="BH1782" s="23">
        <v>0</v>
      </c>
      <c r="BI1782" s="23">
        <v>0</v>
      </c>
      <c r="BJ1782" s="23">
        <v>0</v>
      </c>
      <c r="BK1782" s="23">
        <v>0</v>
      </c>
      <c r="BL1782" s="23">
        <v>0</v>
      </c>
      <c r="BM1782" s="23">
        <v>0</v>
      </c>
      <c r="BN1782" s="23">
        <v>0</v>
      </c>
      <c r="BO1782" s="23">
        <v>0</v>
      </c>
      <c r="BP1782" s="23">
        <v>0</v>
      </c>
      <c r="BQ1782" s="23">
        <v>0</v>
      </c>
      <c r="BR1782" s="23">
        <v>0</v>
      </c>
      <c r="BS1782" s="23">
        <v>0</v>
      </c>
      <c r="BT1782" s="23">
        <v>0</v>
      </c>
      <c r="BU1782" s="23">
        <v>0</v>
      </c>
      <c r="BV1782" s="23">
        <v>0</v>
      </c>
      <c r="BW1782" s="23">
        <v>0</v>
      </c>
      <c r="BX1782" s="23">
        <v>0</v>
      </c>
      <c r="BY1782" s="23">
        <v>0</v>
      </c>
      <c r="BZ1782" s="23">
        <v>0</v>
      </c>
      <c r="CA1782" s="23">
        <v>0</v>
      </c>
      <c r="CB1782" s="23">
        <v>0</v>
      </c>
      <c r="CC1782" s="23">
        <v>0</v>
      </c>
      <c r="CD1782" s="23">
        <v>0</v>
      </c>
      <c r="CE1782" s="23">
        <v>0</v>
      </c>
      <c r="CF1782" s="23">
        <v>0</v>
      </c>
      <c r="CG1782" s="23">
        <v>0</v>
      </c>
      <c r="CH1782" s="23">
        <v>0</v>
      </c>
      <c r="CI1782" s="23">
        <v>0</v>
      </c>
      <c r="CJ1782" s="23">
        <v>0</v>
      </c>
      <c r="CK1782" s="23">
        <v>0</v>
      </c>
      <c r="CL1782" s="23">
        <v>0</v>
      </c>
      <c r="CM1782" s="23">
        <v>0</v>
      </c>
      <c r="CN1782" s="23">
        <v>0</v>
      </c>
      <c r="CO1782" s="23">
        <v>0</v>
      </c>
      <c r="CP1782" s="23">
        <v>0</v>
      </c>
      <c r="CQ1782" s="23">
        <v>0</v>
      </c>
      <c r="CR1782" s="23">
        <v>0</v>
      </c>
      <c r="CS1782" s="23">
        <v>0</v>
      </c>
      <c r="CT1782" s="23">
        <v>0</v>
      </c>
      <c r="CU1782" s="23">
        <v>0</v>
      </c>
      <c r="CV1782" s="23">
        <v>0</v>
      </c>
      <c r="CW1782" s="23">
        <v>0</v>
      </c>
      <c r="CX1782" s="23">
        <v>0</v>
      </c>
      <c r="CY1782" s="27">
        <v>14.410480349344979</v>
      </c>
      <c r="CZ1782" s="14">
        <v>0</v>
      </c>
      <c r="DA1782" s="22">
        <v>0</v>
      </c>
      <c r="DB1782" s="22">
        <v>56.25</v>
      </c>
      <c r="DC1782" s="22">
        <v>0</v>
      </c>
      <c r="DD1782" s="22">
        <v>0</v>
      </c>
      <c r="DE1782" s="22">
        <v>0</v>
      </c>
      <c r="DF1782" s="22">
        <v>0</v>
      </c>
      <c r="DG1782" s="22">
        <v>43.75</v>
      </c>
      <c r="DH1782" s="14">
        <v>0</v>
      </c>
      <c r="DI1782" s="24">
        <v>13.930348258706468</v>
      </c>
      <c r="DJ1782" s="14">
        <v>35.326086956521742</v>
      </c>
      <c r="DK1782" s="4">
        <v>138</v>
      </c>
      <c r="DL1782" s="22">
        <v>94.927536231884062</v>
      </c>
      <c r="DM1782" s="22">
        <v>2.1739130434782608</v>
      </c>
      <c r="DN1782" s="22">
        <v>0</v>
      </c>
      <c r="DO1782" s="22">
        <v>2.8985507246376812</v>
      </c>
      <c r="DP1782" s="4">
        <v>6</v>
      </c>
      <c r="DQ1782" s="22">
        <v>6.8181818181818175</v>
      </c>
      <c r="DR1782" s="4">
        <v>0</v>
      </c>
      <c r="DS1782" s="22">
        <v>0</v>
      </c>
      <c r="DT1782" s="17">
        <v>495.45454545454544</v>
      </c>
      <c r="DU1782" s="22">
        <v>48.051948051948052</v>
      </c>
      <c r="DV1782" s="22">
        <v>36.363636363636367</v>
      </c>
      <c r="DW1782" s="26">
        <v>10.204081632653061</v>
      </c>
      <c r="DX1782" s="12">
        <v>1.6565656565656566</v>
      </c>
    </row>
    <row r="1783" spans="1:128" ht="10.5" x14ac:dyDescent="0.25">
      <c r="A1783" s="11">
        <v>1779</v>
      </c>
      <c r="B1783" s="4" t="s">
        <v>1096</v>
      </c>
      <c r="C1783" s="4">
        <v>354</v>
      </c>
      <c r="D1783" s="22">
        <v>5.2777777777777777</v>
      </c>
      <c r="E1783" s="22">
        <v>5.833333333333333</v>
      </c>
      <c r="F1783" s="22">
        <v>6.666666666666667</v>
      </c>
      <c r="G1783" s="22">
        <v>6.9444444444444446</v>
      </c>
      <c r="H1783" s="22">
        <v>7.5</v>
      </c>
      <c r="I1783" s="22">
        <v>5.833333333333333</v>
      </c>
      <c r="J1783" s="22">
        <v>5</v>
      </c>
      <c r="K1783" s="22">
        <v>5.833333333333333</v>
      </c>
      <c r="L1783" s="22">
        <v>4.7222222222222223</v>
      </c>
      <c r="M1783" s="22">
        <v>8.8888888888888893</v>
      </c>
      <c r="N1783" s="22">
        <v>9.1666666666666661</v>
      </c>
      <c r="O1783" s="22">
        <v>9.4444444444444446</v>
      </c>
      <c r="P1783" s="22">
        <v>5</v>
      </c>
      <c r="Q1783" s="22">
        <v>5.833333333333333</v>
      </c>
      <c r="R1783" s="22">
        <v>3.6111111111111107</v>
      </c>
      <c r="S1783" s="22">
        <v>3.6111111111111107</v>
      </c>
      <c r="T1783" s="22">
        <v>0.83333333333333337</v>
      </c>
      <c r="U1783" s="22">
        <v>0</v>
      </c>
      <c r="V1783" s="23">
        <v>4.2042042042042027</v>
      </c>
      <c r="W1783" s="23">
        <v>0</v>
      </c>
      <c r="X1783" s="23">
        <v>95.795795795795797</v>
      </c>
      <c r="Y1783" s="23">
        <v>0</v>
      </c>
      <c r="Z1783" s="23">
        <v>0</v>
      </c>
      <c r="AA1783" s="23">
        <v>0</v>
      </c>
      <c r="AB1783" s="23">
        <v>0</v>
      </c>
      <c r="AC1783" s="23">
        <v>0</v>
      </c>
      <c r="AD1783" s="23">
        <v>0</v>
      </c>
      <c r="AE1783" s="23">
        <v>0</v>
      </c>
      <c r="AF1783" s="23">
        <v>0</v>
      </c>
      <c r="AG1783" s="23">
        <v>0</v>
      </c>
      <c r="AH1783" s="23">
        <v>0</v>
      </c>
      <c r="AI1783" s="23">
        <v>0</v>
      </c>
      <c r="AJ1783" s="23">
        <v>0</v>
      </c>
      <c r="AK1783" s="23">
        <v>0</v>
      </c>
      <c r="AL1783" s="23">
        <v>0</v>
      </c>
      <c r="AM1783" s="23">
        <v>0</v>
      </c>
      <c r="AN1783" s="23">
        <v>0</v>
      </c>
      <c r="AO1783" s="23">
        <v>0</v>
      </c>
      <c r="AP1783" s="23">
        <v>0</v>
      </c>
      <c r="AQ1783" s="23">
        <v>0</v>
      </c>
      <c r="AR1783" s="23">
        <v>0</v>
      </c>
      <c r="AS1783" s="23">
        <v>0</v>
      </c>
      <c r="AT1783" s="23">
        <v>0</v>
      </c>
      <c r="AU1783" s="23">
        <v>0</v>
      </c>
      <c r="AV1783" s="23">
        <v>0</v>
      </c>
      <c r="AW1783" s="23">
        <v>0</v>
      </c>
      <c r="AX1783" s="23">
        <v>0</v>
      </c>
      <c r="AY1783" s="23">
        <v>0</v>
      </c>
      <c r="AZ1783" s="23">
        <v>0</v>
      </c>
      <c r="BA1783" s="23">
        <v>1.2012012012012012</v>
      </c>
      <c r="BB1783" s="23">
        <v>0</v>
      </c>
      <c r="BC1783" s="23">
        <v>0</v>
      </c>
      <c r="BD1783" s="23">
        <v>1.5015015015015014</v>
      </c>
      <c r="BE1783" s="23">
        <v>0</v>
      </c>
      <c r="BF1783" s="23">
        <v>0</v>
      </c>
      <c r="BG1783" s="23">
        <v>0</v>
      </c>
      <c r="BH1783" s="23">
        <v>0</v>
      </c>
      <c r="BI1783" s="23">
        <v>0</v>
      </c>
      <c r="BJ1783" s="23">
        <v>0</v>
      </c>
      <c r="BK1783" s="23">
        <v>0</v>
      </c>
      <c r="BL1783" s="23">
        <v>0</v>
      </c>
      <c r="BM1783" s="23">
        <v>0</v>
      </c>
      <c r="BN1783" s="23">
        <v>0</v>
      </c>
      <c r="BO1783" s="23">
        <v>0</v>
      </c>
      <c r="BP1783" s="23">
        <v>1.5015015015015014</v>
      </c>
      <c r="BQ1783" s="23">
        <v>0</v>
      </c>
      <c r="BR1783" s="23">
        <v>0</v>
      </c>
      <c r="BS1783" s="23">
        <v>0</v>
      </c>
      <c r="BT1783" s="23">
        <v>0</v>
      </c>
      <c r="BU1783" s="23">
        <v>0</v>
      </c>
      <c r="BV1783" s="23">
        <v>0</v>
      </c>
      <c r="BW1783" s="23">
        <v>0</v>
      </c>
      <c r="BX1783" s="23">
        <v>0</v>
      </c>
      <c r="BY1783" s="23">
        <v>0</v>
      </c>
      <c r="BZ1783" s="23">
        <v>0</v>
      </c>
      <c r="CA1783" s="23">
        <v>0</v>
      </c>
      <c r="CB1783" s="23">
        <v>0</v>
      </c>
      <c r="CC1783" s="23">
        <v>0</v>
      </c>
      <c r="CD1783" s="23">
        <v>0</v>
      </c>
      <c r="CE1783" s="23">
        <v>0</v>
      </c>
      <c r="CF1783" s="23">
        <v>0</v>
      </c>
      <c r="CG1783" s="23">
        <v>0</v>
      </c>
      <c r="CH1783" s="23">
        <v>0</v>
      </c>
      <c r="CI1783" s="23">
        <v>0</v>
      </c>
      <c r="CJ1783" s="23">
        <v>0</v>
      </c>
      <c r="CK1783" s="23">
        <v>0</v>
      </c>
      <c r="CL1783" s="23">
        <v>0</v>
      </c>
      <c r="CM1783" s="23">
        <v>0</v>
      </c>
      <c r="CN1783" s="23">
        <v>0</v>
      </c>
      <c r="CO1783" s="23">
        <v>0</v>
      </c>
      <c r="CP1783" s="23">
        <v>0</v>
      </c>
      <c r="CQ1783" s="23">
        <v>0</v>
      </c>
      <c r="CR1783" s="23">
        <v>0</v>
      </c>
      <c r="CS1783" s="23">
        <v>0</v>
      </c>
      <c r="CT1783" s="23">
        <v>0</v>
      </c>
      <c r="CU1783" s="23">
        <v>0</v>
      </c>
      <c r="CV1783" s="23">
        <v>0</v>
      </c>
      <c r="CW1783" s="23">
        <v>0</v>
      </c>
      <c r="CX1783" s="23">
        <v>0</v>
      </c>
      <c r="CY1783" s="27">
        <v>5.367231638418076</v>
      </c>
      <c r="CZ1783" s="14">
        <v>1.1695906432748537</v>
      </c>
      <c r="DA1783" s="22">
        <v>0</v>
      </c>
      <c r="DB1783" s="22">
        <v>47.112462006079028</v>
      </c>
      <c r="DC1783" s="22">
        <v>0</v>
      </c>
      <c r="DD1783" s="22">
        <v>0</v>
      </c>
      <c r="DE1783" s="22">
        <v>0</v>
      </c>
      <c r="DF1783" s="22">
        <v>0</v>
      </c>
      <c r="DG1783" s="22">
        <v>52.887537993920972</v>
      </c>
      <c r="DH1783" s="14">
        <v>0</v>
      </c>
      <c r="DI1783" s="24">
        <v>4.6783625730994149</v>
      </c>
      <c r="DJ1783" s="14">
        <v>30.3886925795053</v>
      </c>
      <c r="DK1783" s="4">
        <v>140</v>
      </c>
      <c r="DL1783" s="22">
        <v>100</v>
      </c>
      <c r="DM1783" s="22">
        <v>0</v>
      </c>
      <c r="DN1783" s="22">
        <v>0</v>
      </c>
      <c r="DO1783" s="22">
        <v>0</v>
      </c>
      <c r="DP1783" s="4">
        <v>3</v>
      </c>
      <c r="DQ1783" s="22">
        <v>1.3698630136986301</v>
      </c>
      <c r="DR1783" s="4">
        <v>0</v>
      </c>
      <c r="DS1783" s="22">
        <v>0</v>
      </c>
      <c r="DT1783" s="17">
        <v>912.5</v>
      </c>
      <c r="DU1783" s="22">
        <v>27.27272727272727</v>
      </c>
      <c r="DV1783" s="22">
        <v>31.578947368421051</v>
      </c>
      <c r="DW1783" s="26">
        <v>3.125</v>
      </c>
      <c r="DX1783" s="12">
        <v>2.7017543859649122</v>
      </c>
    </row>
    <row r="1784" spans="1:128" ht="10.5" x14ac:dyDescent="0.25">
      <c r="A1784" s="11">
        <v>1780</v>
      </c>
      <c r="B1784" s="4" t="s">
        <v>1097</v>
      </c>
      <c r="C1784" s="4">
        <v>2365</v>
      </c>
      <c r="D1784" s="22">
        <v>4.9873203719357564</v>
      </c>
      <c r="E1784" s="22">
        <v>4.6914623837700757</v>
      </c>
      <c r="F1784" s="22">
        <v>8.326289095519865</v>
      </c>
      <c r="G1784" s="22">
        <v>5.8748943364327983</v>
      </c>
      <c r="H1784" s="22">
        <v>7.3964497041420119</v>
      </c>
      <c r="I1784" s="22">
        <v>6.2975486052409133</v>
      </c>
      <c r="J1784" s="22">
        <v>5.8326289095519863</v>
      </c>
      <c r="K1784" s="22">
        <v>6.4666103127641597</v>
      </c>
      <c r="L1784" s="22">
        <v>5.5367709213863057</v>
      </c>
      <c r="M1784" s="22">
        <v>6.8047337278106506</v>
      </c>
      <c r="N1784" s="22">
        <v>7.1851225697379544</v>
      </c>
      <c r="O1784" s="22">
        <v>6.3398140321217236</v>
      </c>
      <c r="P1784" s="22">
        <v>7.7768385460693157</v>
      </c>
      <c r="Q1784" s="22">
        <v>5.0295857988165684</v>
      </c>
      <c r="R1784" s="22">
        <v>5.1986475063398139</v>
      </c>
      <c r="S1784" s="22">
        <v>2.6627218934911245</v>
      </c>
      <c r="T1784" s="22">
        <v>2.1132713440405748</v>
      </c>
      <c r="U1784" s="22">
        <v>1.4792899408284024</v>
      </c>
      <c r="V1784" s="23">
        <v>8.9356110381077514</v>
      </c>
      <c r="W1784" s="23">
        <v>0</v>
      </c>
      <c r="X1784" s="23">
        <v>91.064388961892249</v>
      </c>
      <c r="Y1784" s="23">
        <v>0.30661410424879548</v>
      </c>
      <c r="Z1784" s="23">
        <v>0</v>
      </c>
      <c r="AA1784" s="23">
        <v>0.17520805957074026</v>
      </c>
      <c r="AB1784" s="23">
        <v>0</v>
      </c>
      <c r="AC1784" s="23">
        <v>0</v>
      </c>
      <c r="AD1784" s="23">
        <v>0.26281208935611039</v>
      </c>
      <c r="AE1784" s="23">
        <v>0</v>
      </c>
      <c r="AF1784" s="23">
        <v>0</v>
      </c>
      <c r="AG1784" s="23">
        <v>0</v>
      </c>
      <c r="AH1784" s="23">
        <v>1.7958826106000876</v>
      </c>
      <c r="AI1784" s="23">
        <v>0</v>
      </c>
      <c r="AJ1784" s="23">
        <v>0</v>
      </c>
      <c r="AK1784" s="23">
        <v>0.17520805957074026</v>
      </c>
      <c r="AL1784" s="23">
        <v>0.26281208935611039</v>
      </c>
      <c r="AM1784" s="23">
        <v>0</v>
      </c>
      <c r="AN1784" s="23">
        <v>0.30661410424879548</v>
      </c>
      <c r="AO1784" s="23">
        <v>0.56942619360490587</v>
      </c>
      <c r="AP1784" s="23">
        <v>0.17520805957074026</v>
      </c>
      <c r="AQ1784" s="23">
        <v>0</v>
      </c>
      <c r="AR1784" s="23">
        <v>0</v>
      </c>
      <c r="AS1784" s="23">
        <v>0.17520805957074026</v>
      </c>
      <c r="AT1784" s="23">
        <v>0.13140604467805519</v>
      </c>
      <c r="AU1784" s="23">
        <v>0</v>
      </c>
      <c r="AV1784" s="23">
        <v>0</v>
      </c>
      <c r="AW1784" s="23">
        <v>0</v>
      </c>
      <c r="AX1784" s="23">
        <v>0.39421813403416556</v>
      </c>
      <c r="AY1784" s="23">
        <v>0</v>
      </c>
      <c r="AZ1784" s="23">
        <v>0.13140604467805519</v>
      </c>
      <c r="BA1784" s="23">
        <v>0</v>
      </c>
      <c r="BB1784" s="23">
        <v>0.35041611914148052</v>
      </c>
      <c r="BC1784" s="23">
        <v>0.17520805957074026</v>
      </c>
      <c r="BD1784" s="23">
        <v>0.96364432763907137</v>
      </c>
      <c r="BE1784" s="23">
        <v>0</v>
      </c>
      <c r="BF1784" s="23">
        <v>0</v>
      </c>
      <c r="BG1784" s="23">
        <v>0.65703022339027595</v>
      </c>
      <c r="BH1784" s="23">
        <v>0</v>
      </c>
      <c r="BI1784" s="23">
        <v>0</v>
      </c>
      <c r="BJ1784" s="23">
        <v>0.48182216381953569</v>
      </c>
      <c r="BK1784" s="23">
        <v>0</v>
      </c>
      <c r="BL1784" s="23">
        <v>0</v>
      </c>
      <c r="BM1784" s="23">
        <v>0.2190100744634253</v>
      </c>
      <c r="BN1784" s="23">
        <v>0.39421813403416556</v>
      </c>
      <c r="BO1784" s="23">
        <v>0</v>
      </c>
      <c r="BP1784" s="23">
        <v>0</v>
      </c>
      <c r="BQ1784" s="23">
        <v>0</v>
      </c>
      <c r="BR1784" s="23">
        <v>0.13140604467805519</v>
      </c>
      <c r="BS1784" s="23">
        <v>0.17520805957074026</v>
      </c>
      <c r="BT1784" s="23">
        <v>0.21141649048625794</v>
      </c>
      <c r="BU1784" s="23">
        <v>0.2175805047867711</v>
      </c>
      <c r="BV1784" s="23">
        <v>0.17406440382941687</v>
      </c>
      <c r="BW1784" s="23">
        <v>0</v>
      </c>
      <c r="BX1784" s="23">
        <v>0</v>
      </c>
      <c r="BY1784" s="23">
        <v>0.2175805047867711</v>
      </c>
      <c r="BZ1784" s="23">
        <v>0.4786771105308964</v>
      </c>
      <c r="CA1784" s="23">
        <v>0</v>
      </c>
      <c r="CB1784" s="23">
        <v>0.13054830287206268</v>
      </c>
      <c r="CC1784" s="23">
        <v>0</v>
      </c>
      <c r="CD1784" s="23">
        <v>0</v>
      </c>
      <c r="CE1784" s="23">
        <v>0.30461270670147955</v>
      </c>
      <c r="CF1784" s="23">
        <v>0.26109660574412535</v>
      </c>
      <c r="CG1784" s="23">
        <v>0.17406440382941687</v>
      </c>
      <c r="CH1784" s="23">
        <v>0</v>
      </c>
      <c r="CI1784" s="23">
        <v>0</v>
      </c>
      <c r="CJ1784" s="23">
        <v>0.26109660574412535</v>
      </c>
      <c r="CK1784" s="23">
        <v>0</v>
      </c>
      <c r="CL1784" s="23">
        <v>0.39164490861618795</v>
      </c>
      <c r="CM1784" s="23">
        <v>0</v>
      </c>
      <c r="CN1784" s="23">
        <v>0</v>
      </c>
      <c r="CO1784" s="23">
        <v>0.4786771105308964</v>
      </c>
      <c r="CP1784" s="23">
        <v>0</v>
      </c>
      <c r="CQ1784" s="23">
        <v>0</v>
      </c>
      <c r="CR1784" s="23">
        <v>0.17406440382941687</v>
      </c>
      <c r="CS1784" s="23">
        <v>0.4351610095735422</v>
      </c>
      <c r="CT1784" s="23">
        <v>0.30461270670147955</v>
      </c>
      <c r="CU1784" s="23">
        <v>0</v>
      </c>
      <c r="CV1784" s="23">
        <v>0</v>
      </c>
      <c r="CW1784" s="23">
        <v>0</v>
      </c>
      <c r="CX1784" s="23">
        <v>0.13054830287206268</v>
      </c>
      <c r="CY1784" s="27">
        <v>8.160676532769557</v>
      </c>
      <c r="CZ1784" s="14">
        <v>0.56374674761491761</v>
      </c>
      <c r="DA1784" s="22">
        <v>1.7075306479859893</v>
      </c>
      <c r="DB1784" s="22">
        <v>43.03852889667251</v>
      </c>
      <c r="DC1784" s="22">
        <v>0.61295971978984243</v>
      </c>
      <c r="DD1784" s="22">
        <v>0.74430823117338007</v>
      </c>
      <c r="DE1784" s="22">
        <v>0</v>
      </c>
      <c r="DF1784" s="22">
        <v>0.61295971978984243</v>
      </c>
      <c r="DG1784" s="22">
        <v>53.283712784588445</v>
      </c>
      <c r="DH1784" s="14">
        <v>9.0361445783132535</v>
      </c>
      <c r="DI1784" s="24">
        <v>4.5771578029642548</v>
      </c>
      <c r="DJ1784" s="14">
        <v>20.797872340425531</v>
      </c>
      <c r="DK1784" s="4">
        <v>1116</v>
      </c>
      <c r="DL1784" s="22">
        <v>84.318996415770613</v>
      </c>
      <c r="DM1784" s="22">
        <v>15.681003584229391</v>
      </c>
      <c r="DN1784" s="22">
        <v>0</v>
      </c>
      <c r="DO1784" s="22">
        <v>0</v>
      </c>
      <c r="DP1784" s="4">
        <v>65</v>
      </c>
      <c r="DQ1784" s="22">
        <v>4.9019607843137258</v>
      </c>
      <c r="DR1784" s="4">
        <v>9</v>
      </c>
      <c r="DS1784" s="22">
        <v>6.4748201438848918</v>
      </c>
      <c r="DT1784" s="17">
        <v>863.10160427807489</v>
      </c>
      <c r="DU1784" s="22">
        <v>42.282958199356912</v>
      </c>
      <c r="DV1784" s="22">
        <v>20.980707395498392</v>
      </c>
      <c r="DW1784" s="26">
        <v>11.136107986501688</v>
      </c>
      <c r="DX1784" s="12">
        <v>1.7060575968222442</v>
      </c>
    </row>
    <row r="1785" spans="1:128" ht="10.5" x14ac:dyDescent="0.25">
      <c r="A1785" s="11">
        <v>1781</v>
      </c>
      <c r="B1785" s="4" t="s">
        <v>1098</v>
      </c>
      <c r="C1785" s="4">
        <v>1516</v>
      </c>
      <c r="D1785" s="22">
        <v>1.9762845849802373</v>
      </c>
      <c r="E1785" s="22">
        <v>3.4255599472990776</v>
      </c>
      <c r="F1785" s="22">
        <v>3.820816864295125</v>
      </c>
      <c r="G1785" s="22">
        <v>3.6231884057971016</v>
      </c>
      <c r="H1785" s="22">
        <v>2.766798418972332</v>
      </c>
      <c r="I1785" s="22">
        <v>1.5151515151515151</v>
      </c>
      <c r="J1785" s="22">
        <v>3.491436100131752</v>
      </c>
      <c r="K1785" s="22">
        <v>3.293807641633729</v>
      </c>
      <c r="L1785" s="22">
        <v>3.0961791831357046</v>
      </c>
      <c r="M1785" s="22">
        <v>4.0843214756258233</v>
      </c>
      <c r="N1785" s="22">
        <v>5.6653491436100127</v>
      </c>
      <c r="O1785" s="22">
        <v>8.695652173913043</v>
      </c>
      <c r="P1785" s="22">
        <v>10.737812911725955</v>
      </c>
      <c r="Q1785" s="22">
        <v>12.714097496706191</v>
      </c>
      <c r="R1785" s="22">
        <v>13.175230566534916</v>
      </c>
      <c r="S1785" s="22">
        <v>8.3003952569169961</v>
      </c>
      <c r="T1785" s="22">
        <v>5.4018445322793154</v>
      </c>
      <c r="U1785" s="22">
        <v>4.2160737812911728</v>
      </c>
      <c r="V1785" s="23">
        <v>11.40794223826714</v>
      </c>
      <c r="W1785" s="23">
        <v>0</v>
      </c>
      <c r="X1785" s="23">
        <v>88.59205776173286</v>
      </c>
      <c r="Y1785" s="23">
        <v>0</v>
      </c>
      <c r="Z1785" s="23">
        <v>0</v>
      </c>
      <c r="AA1785" s="23">
        <v>0</v>
      </c>
      <c r="AB1785" s="23">
        <v>0.21660649819494585</v>
      </c>
      <c r="AC1785" s="23">
        <v>0</v>
      </c>
      <c r="AD1785" s="23">
        <v>0</v>
      </c>
      <c r="AE1785" s="23">
        <v>0</v>
      </c>
      <c r="AF1785" s="23">
        <v>0</v>
      </c>
      <c r="AG1785" s="23">
        <v>0</v>
      </c>
      <c r="AH1785" s="23">
        <v>4.6209386281588447</v>
      </c>
      <c r="AI1785" s="23">
        <v>0</v>
      </c>
      <c r="AJ1785" s="23">
        <v>0</v>
      </c>
      <c r="AK1785" s="23">
        <v>0</v>
      </c>
      <c r="AL1785" s="23">
        <v>0.28880866425992779</v>
      </c>
      <c r="AM1785" s="23">
        <v>0.36101083032490977</v>
      </c>
      <c r="AN1785" s="23">
        <v>0</v>
      </c>
      <c r="AO1785" s="23">
        <v>0.64981949458483756</v>
      </c>
      <c r="AP1785" s="23">
        <v>0.21660649819494585</v>
      </c>
      <c r="AQ1785" s="23">
        <v>0</v>
      </c>
      <c r="AR1785" s="23">
        <v>0</v>
      </c>
      <c r="AS1785" s="23">
        <v>0.28880866425992779</v>
      </c>
      <c r="AT1785" s="23">
        <v>0.57761732851985559</v>
      </c>
      <c r="AU1785" s="23">
        <v>0</v>
      </c>
      <c r="AV1785" s="23">
        <v>0</v>
      </c>
      <c r="AW1785" s="23">
        <v>0</v>
      </c>
      <c r="AX1785" s="23">
        <v>0</v>
      </c>
      <c r="AY1785" s="23">
        <v>0</v>
      </c>
      <c r="AZ1785" s="23">
        <v>0</v>
      </c>
      <c r="BA1785" s="23">
        <v>0</v>
      </c>
      <c r="BB1785" s="23">
        <v>0</v>
      </c>
      <c r="BC1785" s="23">
        <v>0.21660649819494585</v>
      </c>
      <c r="BD1785" s="23">
        <v>1.5162454873646209</v>
      </c>
      <c r="BE1785" s="23">
        <v>0</v>
      </c>
      <c r="BF1785" s="23">
        <v>0</v>
      </c>
      <c r="BG1785" s="23">
        <v>0</v>
      </c>
      <c r="BH1785" s="23">
        <v>0</v>
      </c>
      <c r="BI1785" s="23">
        <v>0</v>
      </c>
      <c r="BJ1785" s="23">
        <v>0.50541516245487361</v>
      </c>
      <c r="BK1785" s="23">
        <v>0</v>
      </c>
      <c r="BL1785" s="23">
        <v>0.43321299638989169</v>
      </c>
      <c r="BM1785" s="23">
        <v>0</v>
      </c>
      <c r="BN1785" s="23">
        <v>0.36101083032490977</v>
      </c>
      <c r="BO1785" s="23">
        <v>0</v>
      </c>
      <c r="BP1785" s="23">
        <v>0</v>
      </c>
      <c r="BQ1785" s="23">
        <v>0</v>
      </c>
      <c r="BR1785" s="23">
        <v>0.43321299638989169</v>
      </c>
      <c r="BS1785" s="23">
        <v>0</v>
      </c>
      <c r="BT1785" s="23">
        <v>0</v>
      </c>
      <c r="BU1785" s="23">
        <v>0</v>
      </c>
      <c r="BV1785" s="23">
        <v>0</v>
      </c>
      <c r="BW1785" s="23">
        <v>0.27624309392265189</v>
      </c>
      <c r="BX1785" s="23">
        <v>0</v>
      </c>
      <c r="BY1785" s="23">
        <v>0</v>
      </c>
      <c r="BZ1785" s="23">
        <v>0.27624309392265189</v>
      </c>
      <c r="CA1785" s="23">
        <v>0.27624309392265189</v>
      </c>
      <c r="CB1785" s="23">
        <v>0.82872928176795579</v>
      </c>
      <c r="CC1785" s="23">
        <v>0.27624309392265189</v>
      </c>
      <c r="CD1785" s="23">
        <v>0.27624309392265189</v>
      </c>
      <c r="CE1785" s="23">
        <v>0.20718232044198895</v>
      </c>
      <c r="CF1785" s="23">
        <v>0.55248618784530379</v>
      </c>
      <c r="CG1785" s="23">
        <v>0</v>
      </c>
      <c r="CH1785" s="23">
        <v>0</v>
      </c>
      <c r="CI1785" s="23">
        <v>0</v>
      </c>
      <c r="CJ1785" s="23">
        <v>0</v>
      </c>
      <c r="CK1785" s="23">
        <v>0</v>
      </c>
      <c r="CL1785" s="23">
        <v>0</v>
      </c>
      <c r="CM1785" s="23">
        <v>0</v>
      </c>
      <c r="CN1785" s="23">
        <v>0</v>
      </c>
      <c r="CO1785" s="23">
        <v>0</v>
      </c>
      <c r="CP1785" s="23">
        <v>0.20718232044198895</v>
      </c>
      <c r="CQ1785" s="23">
        <v>0</v>
      </c>
      <c r="CR1785" s="23">
        <v>0</v>
      </c>
      <c r="CS1785" s="23">
        <v>0.34530386740331492</v>
      </c>
      <c r="CT1785" s="23">
        <v>0</v>
      </c>
      <c r="CU1785" s="23">
        <v>0</v>
      </c>
      <c r="CV1785" s="23">
        <v>0</v>
      </c>
      <c r="CW1785" s="23">
        <v>0</v>
      </c>
      <c r="CX1785" s="23">
        <v>0</v>
      </c>
      <c r="CY1785" s="27">
        <v>8.1134564643799365</v>
      </c>
      <c r="CZ1785" s="14">
        <v>0</v>
      </c>
      <c r="DA1785" s="22">
        <v>0.77138849929873765</v>
      </c>
      <c r="DB1785" s="22">
        <v>52.734922861150068</v>
      </c>
      <c r="DC1785" s="22">
        <v>0.98176718092566617</v>
      </c>
      <c r="DD1785" s="22">
        <v>0</v>
      </c>
      <c r="DE1785" s="22">
        <v>0.21037868162692847</v>
      </c>
      <c r="DF1785" s="22">
        <v>0</v>
      </c>
      <c r="DG1785" s="22">
        <v>45.301542776998602</v>
      </c>
      <c r="DH1785" s="14">
        <v>0</v>
      </c>
      <c r="DI1785" s="24">
        <v>5.3472222222222223</v>
      </c>
      <c r="DJ1785" s="14">
        <v>31.635802469135804</v>
      </c>
      <c r="DK1785" s="4">
        <v>1180</v>
      </c>
      <c r="DL1785" s="22">
        <v>86.610169491525426</v>
      </c>
      <c r="DM1785" s="22">
        <v>6.6101694915254239</v>
      </c>
      <c r="DN1785" s="22">
        <v>4.406779661016949</v>
      </c>
      <c r="DO1785" s="22">
        <v>2.3728813559322033</v>
      </c>
      <c r="DP1785" s="4">
        <v>16</v>
      </c>
      <c r="DQ1785" s="22">
        <v>2.4353120243531201</v>
      </c>
      <c r="DR1785" s="4">
        <v>3</v>
      </c>
      <c r="DS1785" s="22">
        <v>6.666666666666667</v>
      </c>
      <c r="DT1785" s="17">
        <v>795.71428571428578</v>
      </c>
      <c r="DU1785" s="22">
        <v>50</v>
      </c>
      <c r="DV1785" s="22">
        <v>14.423076923076922</v>
      </c>
      <c r="DW1785" s="26">
        <v>14.626865671641792</v>
      </c>
      <c r="DX1785" s="12">
        <v>1.7267525035765379</v>
      </c>
    </row>
    <row r="1786" spans="1:128" ht="10.5" x14ac:dyDescent="0.25">
      <c r="A1786" s="11">
        <v>1782</v>
      </c>
      <c r="B1786" s="4" t="s">
        <v>1099</v>
      </c>
      <c r="C1786" s="4">
        <v>223</v>
      </c>
      <c r="D1786" s="22">
        <v>3.5714285714285712</v>
      </c>
      <c r="E1786" s="22">
        <v>4.4642857142857144</v>
      </c>
      <c r="F1786" s="22">
        <v>4.4642857142857144</v>
      </c>
      <c r="G1786" s="22">
        <v>4.4642857142857144</v>
      </c>
      <c r="H1786" s="22">
        <v>1.3392857142857142</v>
      </c>
      <c r="I1786" s="22">
        <v>1.7857142857142856</v>
      </c>
      <c r="J1786" s="22">
        <v>4.4642857142857144</v>
      </c>
      <c r="K1786" s="22">
        <v>3.125</v>
      </c>
      <c r="L1786" s="22">
        <v>4.4642857142857144</v>
      </c>
      <c r="M1786" s="22">
        <v>9.375</v>
      </c>
      <c r="N1786" s="22">
        <v>8.9285714285714288</v>
      </c>
      <c r="O1786" s="22">
        <v>6.25</v>
      </c>
      <c r="P1786" s="22">
        <v>11.160714285714286</v>
      </c>
      <c r="Q1786" s="22">
        <v>10.714285714285714</v>
      </c>
      <c r="R1786" s="22">
        <v>8.9285714285714288</v>
      </c>
      <c r="S1786" s="22">
        <v>6.25</v>
      </c>
      <c r="T1786" s="22">
        <v>1.7857142857142856</v>
      </c>
      <c r="U1786" s="22">
        <v>4.4642857142857144</v>
      </c>
      <c r="V1786" s="23">
        <v>11.214953271028037</v>
      </c>
      <c r="W1786" s="23">
        <v>0</v>
      </c>
      <c r="X1786" s="23">
        <v>88.785046728971963</v>
      </c>
      <c r="Y1786" s="23">
        <v>0</v>
      </c>
      <c r="Z1786" s="23">
        <v>0</v>
      </c>
      <c r="AA1786" s="23">
        <v>0</v>
      </c>
      <c r="AB1786" s="23">
        <v>0</v>
      </c>
      <c r="AC1786" s="23">
        <v>0</v>
      </c>
      <c r="AD1786" s="23">
        <v>0</v>
      </c>
      <c r="AE1786" s="23">
        <v>0</v>
      </c>
      <c r="AF1786" s="23">
        <v>0</v>
      </c>
      <c r="AG1786" s="23">
        <v>0</v>
      </c>
      <c r="AH1786" s="23">
        <v>2.3364485981308412</v>
      </c>
      <c r="AI1786" s="23">
        <v>0</v>
      </c>
      <c r="AJ1786" s="23">
        <v>0</v>
      </c>
      <c r="AK1786" s="23">
        <v>0</v>
      </c>
      <c r="AL1786" s="23">
        <v>1.8691588785046727</v>
      </c>
      <c r="AM1786" s="23">
        <v>0</v>
      </c>
      <c r="AN1786" s="23">
        <v>0</v>
      </c>
      <c r="AO1786" s="23">
        <v>0</v>
      </c>
      <c r="AP1786" s="23">
        <v>0</v>
      </c>
      <c r="AQ1786" s="23">
        <v>0</v>
      </c>
      <c r="AR1786" s="23">
        <v>0</v>
      </c>
      <c r="AS1786" s="23">
        <v>0</v>
      </c>
      <c r="AT1786" s="23">
        <v>0</v>
      </c>
      <c r="AU1786" s="23">
        <v>0</v>
      </c>
      <c r="AV1786" s="23">
        <v>0</v>
      </c>
      <c r="AW1786" s="23">
        <v>0</v>
      </c>
      <c r="AX1786" s="23">
        <v>0</v>
      </c>
      <c r="AY1786" s="23">
        <v>0</v>
      </c>
      <c r="AZ1786" s="23">
        <v>0</v>
      </c>
      <c r="BA1786" s="23">
        <v>0</v>
      </c>
      <c r="BB1786" s="23">
        <v>0</v>
      </c>
      <c r="BC1786" s="23">
        <v>1.8691588785046727</v>
      </c>
      <c r="BD1786" s="23">
        <v>2.8037383177570092</v>
      </c>
      <c r="BE1786" s="23">
        <v>0</v>
      </c>
      <c r="BF1786" s="23">
        <v>0</v>
      </c>
      <c r="BG1786" s="23">
        <v>0</v>
      </c>
      <c r="BH1786" s="23">
        <v>0</v>
      </c>
      <c r="BI1786" s="23">
        <v>0</v>
      </c>
      <c r="BJ1786" s="23">
        <v>2.3364485981308412</v>
      </c>
      <c r="BK1786" s="23">
        <v>0</v>
      </c>
      <c r="BL1786" s="23">
        <v>0</v>
      </c>
      <c r="BM1786" s="23">
        <v>0</v>
      </c>
      <c r="BN1786" s="23">
        <v>0</v>
      </c>
      <c r="BO1786" s="23">
        <v>0</v>
      </c>
      <c r="BP1786" s="23">
        <v>0</v>
      </c>
      <c r="BQ1786" s="23">
        <v>0</v>
      </c>
      <c r="BR1786" s="23">
        <v>0</v>
      </c>
      <c r="BS1786" s="23">
        <v>0</v>
      </c>
      <c r="BT1786" s="23">
        <v>0</v>
      </c>
      <c r="BU1786" s="23">
        <v>0</v>
      </c>
      <c r="BV1786" s="23">
        <v>0</v>
      </c>
      <c r="BW1786" s="23">
        <v>0</v>
      </c>
      <c r="BX1786" s="23">
        <v>0</v>
      </c>
      <c r="BY1786" s="23">
        <v>0</v>
      </c>
      <c r="BZ1786" s="23">
        <v>0</v>
      </c>
      <c r="CA1786" s="23">
        <v>1.9704433497536946</v>
      </c>
      <c r="CB1786" s="23">
        <v>0</v>
      </c>
      <c r="CC1786" s="23">
        <v>0</v>
      </c>
      <c r="CD1786" s="23">
        <v>0</v>
      </c>
      <c r="CE1786" s="23">
        <v>0</v>
      </c>
      <c r="CF1786" s="23">
        <v>1.4778325123152709</v>
      </c>
      <c r="CG1786" s="23">
        <v>0</v>
      </c>
      <c r="CH1786" s="23">
        <v>0</v>
      </c>
      <c r="CI1786" s="23">
        <v>0</v>
      </c>
      <c r="CJ1786" s="23">
        <v>0</v>
      </c>
      <c r="CK1786" s="23">
        <v>0</v>
      </c>
      <c r="CL1786" s="23">
        <v>0</v>
      </c>
      <c r="CM1786" s="23">
        <v>0</v>
      </c>
      <c r="CN1786" s="23">
        <v>0</v>
      </c>
      <c r="CO1786" s="23">
        <v>0</v>
      </c>
      <c r="CP1786" s="23">
        <v>0</v>
      </c>
      <c r="CQ1786" s="23">
        <v>0</v>
      </c>
      <c r="CR1786" s="23">
        <v>0</v>
      </c>
      <c r="CS1786" s="23">
        <v>0</v>
      </c>
      <c r="CT1786" s="23">
        <v>0</v>
      </c>
      <c r="CU1786" s="23">
        <v>0</v>
      </c>
      <c r="CV1786" s="23">
        <v>0</v>
      </c>
      <c r="CW1786" s="23">
        <v>0</v>
      </c>
      <c r="CX1786" s="23">
        <v>0</v>
      </c>
      <c r="CY1786" s="27">
        <v>12.107623318385649</v>
      </c>
      <c r="CZ1786" s="14">
        <v>0</v>
      </c>
      <c r="DA1786" s="22">
        <v>0</v>
      </c>
      <c r="DB1786" s="22">
        <v>55.000000000000007</v>
      </c>
      <c r="DC1786" s="22">
        <v>0</v>
      </c>
      <c r="DD1786" s="22">
        <v>0</v>
      </c>
      <c r="DE1786" s="22">
        <v>0</v>
      </c>
      <c r="DF1786" s="22">
        <v>0</v>
      </c>
      <c r="DG1786" s="22">
        <v>45</v>
      </c>
      <c r="DH1786" s="14">
        <v>0</v>
      </c>
      <c r="DI1786" s="24">
        <v>10.144927536231885</v>
      </c>
      <c r="DJ1786" s="14">
        <v>23.728813559322035</v>
      </c>
      <c r="DK1786" s="4">
        <v>111</v>
      </c>
      <c r="DL1786" s="22">
        <v>100</v>
      </c>
      <c r="DM1786" s="22">
        <v>0</v>
      </c>
      <c r="DN1786" s="22">
        <v>0</v>
      </c>
      <c r="DO1786" s="22">
        <v>0</v>
      </c>
      <c r="DP1786" s="4">
        <v>7</v>
      </c>
      <c r="DQ1786" s="22">
        <v>7.6923076923076925</v>
      </c>
      <c r="DR1786" s="4">
        <v>0</v>
      </c>
      <c r="DS1786" s="22">
        <v>0</v>
      </c>
      <c r="DT1786" s="17">
        <v>503.75</v>
      </c>
      <c r="DU1786" s="22">
        <v>42.857142857142854</v>
      </c>
      <c r="DV1786" s="22">
        <v>20</v>
      </c>
      <c r="DW1786" s="26">
        <v>0</v>
      </c>
      <c r="DX1786" s="12">
        <v>2.3626373626373627</v>
      </c>
    </row>
    <row r="1787" spans="1:128" ht="10.5" x14ac:dyDescent="0.25">
      <c r="A1787" s="11">
        <v>1783</v>
      </c>
      <c r="B1787" s="4" t="s">
        <v>1100</v>
      </c>
      <c r="C1787" s="4">
        <v>672</v>
      </c>
      <c r="D1787" s="22">
        <v>3.1531531531531529</v>
      </c>
      <c r="E1787" s="22">
        <v>4.6546546546546548</v>
      </c>
      <c r="F1787" s="22">
        <v>5.8558558558558556</v>
      </c>
      <c r="G1787" s="22">
        <v>4.8048048048048049</v>
      </c>
      <c r="H1787" s="22">
        <v>1.6516516516516515</v>
      </c>
      <c r="I1787" s="22">
        <v>3.4534534534534531</v>
      </c>
      <c r="J1787" s="22">
        <v>4.2042042042042045</v>
      </c>
      <c r="K1787" s="22">
        <v>4.6546546546546548</v>
      </c>
      <c r="L1787" s="22">
        <v>5.5555555555555554</v>
      </c>
      <c r="M1787" s="22">
        <v>4.8048048048048049</v>
      </c>
      <c r="N1787" s="22">
        <v>5.1051051051051051</v>
      </c>
      <c r="O1787" s="22">
        <v>7.5075075075075075</v>
      </c>
      <c r="P1787" s="22">
        <v>10.06006006006006</v>
      </c>
      <c r="Q1787" s="22">
        <v>9.1591591591591595</v>
      </c>
      <c r="R1787" s="22">
        <v>9.1591591591591595</v>
      </c>
      <c r="S1787" s="22">
        <v>6.9069069069069062</v>
      </c>
      <c r="T1787" s="22">
        <v>3.7537537537537538</v>
      </c>
      <c r="U1787" s="22">
        <v>5.5555555555555554</v>
      </c>
      <c r="V1787" s="23">
        <v>6.600660066006597</v>
      </c>
      <c r="W1787" s="23">
        <v>0</v>
      </c>
      <c r="X1787" s="23">
        <v>93.399339933993403</v>
      </c>
      <c r="Y1787" s="23">
        <v>0</v>
      </c>
      <c r="Z1787" s="23">
        <v>0</v>
      </c>
      <c r="AA1787" s="23">
        <v>0</v>
      </c>
      <c r="AB1787" s="23">
        <v>0</v>
      </c>
      <c r="AC1787" s="23">
        <v>0</v>
      </c>
      <c r="AD1787" s="23">
        <v>0</v>
      </c>
      <c r="AE1787" s="23">
        <v>0</v>
      </c>
      <c r="AF1787" s="23">
        <v>0</v>
      </c>
      <c r="AG1787" s="23">
        <v>0</v>
      </c>
      <c r="AH1787" s="23">
        <v>2.6402640264026402</v>
      </c>
      <c r="AI1787" s="23">
        <v>0</v>
      </c>
      <c r="AJ1787" s="23">
        <v>0</v>
      </c>
      <c r="AK1787" s="23">
        <v>0</v>
      </c>
      <c r="AL1787" s="23">
        <v>0</v>
      </c>
      <c r="AM1787" s="23">
        <v>0</v>
      </c>
      <c r="AN1787" s="23">
        <v>0</v>
      </c>
      <c r="AO1787" s="23">
        <v>0.82508250825082496</v>
      </c>
      <c r="AP1787" s="23">
        <v>0</v>
      </c>
      <c r="AQ1787" s="23">
        <v>0</v>
      </c>
      <c r="AR1787" s="23">
        <v>0</v>
      </c>
      <c r="AS1787" s="23">
        <v>0</v>
      </c>
      <c r="AT1787" s="23">
        <v>0</v>
      </c>
      <c r="AU1787" s="23">
        <v>0</v>
      </c>
      <c r="AV1787" s="23">
        <v>0</v>
      </c>
      <c r="AW1787" s="23">
        <v>0</v>
      </c>
      <c r="AX1787" s="23">
        <v>0</v>
      </c>
      <c r="AY1787" s="23">
        <v>0</v>
      </c>
      <c r="AZ1787" s="23">
        <v>0</v>
      </c>
      <c r="BA1787" s="23">
        <v>0</v>
      </c>
      <c r="BB1787" s="23">
        <v>0.49504950495049505</v>
      </c>
      <c r="BC1787" s="23">
        <v>0</v>
      </c>
      <c r="BD1787" s="23">
        <v>0</v>
      </c>
      <c r="BE1787" s="23">
        <v>0</v>
      </c>
      <c r="BF1787" s="23">
        <v>0</v>
      </c>
      <c r="BG1787" s="23">
        <v>1.4851485148514851</v>
      </c>
      <c r="BH1787" s="23">
        <v>0</v>
      </c>
      <c r="BI1787" s="23">
        <v>0</v>
      </c>
      <c r="BJ1787" s="23">
        <v>0.66006600660066006</v>
      </c>
      <c r="BK1787" s="23">
        <v>0</v>
      </c>
      <c r="BL1787" s="23">
        <v>0</v>
      </c>
      <c r="BM1787" s="23">
        <v>0</v>
      </c>
      <c r="BN1787" s="23">
        <v>0</v>
      </c>
      <c r="BO1787" s="23">
        <v>0</v>
      </c>
      <c r="BP1787" s="23">
        <v>0</v>
      </c>
      <c r="BQ1787" s="23">
        <v>0</v>
      </c>
      <c r="BR1787" s="23">
        <v>0</v>
      </c>
      <c r="BS1787" s="23">
        <v>0.49504950495049505</v>
      </c>
      <c r="BT1787" s="23">
        <v>0</v>
      </c>
      <c r="BU1787" s="23">
        <v>0.49586776859504134</v>
      </c>
      <c r="BV1787" s="23">
        <v>0</v>
      </c>
      <c r="BW1787" s="23">
        <v>0</v>
      </c>
      <c r="BX1787" s="23">
        <v>0</v>
      </c>
      <c r="BY1787" s="23">
        <v>0</v>
      </c>
      <c r="BZ1787" s="23">
        <v>0</v>
      </c>
      <c r="CA1787" s="23">
        <v>0</v>
      </c>
      <c r="CB1787" s="23">
        <v>0</v>
      </c>
      <c r="CC1787" s="23">
        <v>0</v>
      </c>
      <c r="CD1787" s="23">
        <v>0</v>
      </c>
      <c r="CE1787" s="23">
        <v>0</v>
      </c>
      <c r="CF1787" s="23">
        <v>0</v>
      </c>
      <c r="CG1787" s="23">
        <v>0</v>
      </c>
      <c r="CH1787" s="23">
        <v>0</v>
      </c>
      <c r="CI1787" s="23">
        <v>0</v>
      </c>
      <c r="CJ1787" s="23">
        <v>0</v>
      </c>
      <c r="CK1787" s="23">
        <v>0</v>
      </c>
      <c r="CL1787" s="23">
        <v>0</v>
      </c>
      <c r="CM1787" s="23">
        <v>0</v>
      </c>
      <c r="CN1787" s="23">
        <v>0</v>
      </c>
      <c r="CO1787" s="23">
        <v>0</v>
      </c>
      <c r="CP1787" s="23">
        <v>0</v>
      </c>
      <c r="CQ1787" s="23">
        <v>0</v>
      </c>
      <c r="CR1787" s="23">
        <v>0</v>
      </c>
      <c r="CS1787" s="23">
        <v>0</v>
      </c>
      <c r="CT1787" s="23">
        <v>0.49586776859504134</v>
      </c>
      <c r="CU1787" s="23">
        <v>0</v>
      </c>
      <c r="CV1787" s="23">
        <v>0</v>
      </c>
      <c r="CW1787" s="23">
        <v>0</v>
      </c>
      <c r="CX1787" s="23">
        <v>0.49586776859504134</v>
      </c>
      <c r="CY1787" s="27">
        <v>12.202380952380949</v>
      </c>
      <c r="CZ1787" s="14">
        <v>0</v>
      </c>
      <c r="DA1787" s="22">
        <v>0.6578947368421052</v>
      </c>
      <c r="DB1787" s="22">
        <v>63.815789473684212</v>
      </c>
      <c r="DC1787" s="22">
        <v>0</v>
      </c>
      <c r="DD1787" s="22">
        <v>0.49342105263157893</v>
      </c>
      <c r="DE1787" s="22">
        <v>0</v>
      </c>
      <c r="DF1787" s="22">
        <v>0.6578947368421052</v>
      </c>
      <c r="DG1787" s="22">
        <v>34.375</v>
      </c>
      <c r="DH1787" s="14">
        <v>31.578947368421051</v>
      </c>
      <c r="DI1787" s="24">
        <v>8.9599999999999991</v>
      </c>
      <c r="DJ1787" s="14">
        <v>42.5</v>
      </c>
      <c r="DK1787" s="4">
        <v>401</v>
      </c>
      <c r="DL1787" s="22">
        <v>95.261845386533665</v>
      </c>
      <c r="DM1787" s="22">
        <v>3.2418952618453867</v>
      </c>
      <c r="DN1787" s="22">
        <v>0</v>
      </c>
      <c r="DO1787" s="22">
        <v>1.4962593516209477</v>
      </c>
      <c r="DP1787" s="4">
        <v>20</v>
      </c>
      <c r="DQ1787" s="22">
        <v>7.1942446043165464</v>
      </c>
      <c r="DR1787" s="4">
        <v>0</v>
      </c>
      <c r="DS1787" s="22">
        <v>0</v>
      </c>
      <c r="DT1787" s="17">
        <v>630.85106382978722</v>
      </c>
      <c r="DU1787" s="22">
        <v>48.07692307692308</v>
      </c>
      <c r="DV1787" s="22">
        <v>26.53846153846154</v>
      </c>
      <c r="DW1787" s="26">
        <v>15.183246073298429</v>
      </c>
      <c r="DX1787" s="12">
        <v>2.2739726027397262</v>
      </c>
    </row>
    <row r="1788" spans="1:128" ht="10.5" x14ac:dyDescent="0.25">
      <c r="A1788" s="11">
        <v>1784</v>
      </c>
      <c r="B1788" s="4" t="s">
        <v>2254</v>
      </c>
      <c r="C1788" s="4">
        <v>83</v>
      </c>
      <c r="D1788" s="22">
        <v>8.5714285714285712</v>
      </c>
      <c r="E1788" s="22">
        <v>7.1428571428571423</v>
      </c>
      <c r="F1788" s="22">
        <v>10</v>
      </c>
      <c r="G1788" s="22">
        <v>0</v>
      </c>
      <c r="H1788" s="22">
        <v>0</v>
      </c>
      <c r="I1788" s="22">
        <v>0</v>
      </c>
      <c r="J1788" s="22">
        <v>0</v>
      </c>
      <c r="K1788" s="22">
        <v>4.2857142857142856</v>
      </c>
      <c r="L1788" s="22">
        <v>5.7142857142857144</v>
      </c>
      <c r="M1788" s="22">
        <v>4.2857142857142856</v>
      </c>
      <c r="N1788" s="22">
        <v>10</v>
      </c>
      <c r="O1788" s="22">
        <v>11.428571428571429</v>
      </c>
      <c r="P1788" s="22">
        <v>4.2857142857142856</v>
      </c>
      <c r="Q1788" s="22">
        <v>15.714285714285714</v>
      </c>
      <c r="R1788" s="22">
        <v>14.285714285714285</v>
      </c>
      <c r="S1788" s="22">
        <v>0</v>
      </c>
      <c r="T1788" s="22">
        <v>4.2857142857142856</v>
      </c>
      <c r="U1788" s="22">
        <v>0</v>
      </c>
      <c r="V1788" s="23">
        <v>11.904761904761912</v>
      </c>
      <c r="W1788" s="23">
        <v>0</v>
      </c>
      <c r="X1788" s="23">
        <v>88.095238095238088</v>
      </c>
      <c r="Y1788" s="23">
        <v>0</v>
      </c>
      <c r="Z1788" s="23">
        <v>0</v>
      </c>
      <c r="AA1788" s="23">
        <v>0</v>
      </c>
      <c r="AB1788" s="23">
        <v>0</v>
      </c>
      <c r="AC1788" s="23">
        <v>0</v>
      </c>
      <c r="AD1788" s="23">
        <v>0</v>
      </c>
      <c r="AE1788" s="23">
        <v>0</v>
      </c>
      <c r="AF1788" s="23">
        <v>0</v>
      </c>
      <c r="AG1788" s="23">
        <v>0</v>
      </c>
      <c r="AH1788" s="23">
        <v>7.1428571428571423</v>
      </c>
      <c r="AI1788" s="23">
        <v>0</v>
      </c>
      <c r="AJ1788" s="23">
        <v>0</v>
      </c>
      <c r="AK1788" s="23">
        <v>0</v>
      </c>
      <c r="AL1788" s="23">
        <v>0</v>
      </c>
      <c r="AM1788" s="23">
        <v>0</v>
      </c>
      <c r="AN1788" s="23">
        <v>0</v>
      </c>
      <c r="AO1788" s="23">
        <v>0</v>
      </c>
      <c r="AP1788" s="23">
        <v>0</v>
      </c>
      <c r="AQ1788" s="23">
        <v>0</v>
      </c>
      <c r="AR1788" s="23">
        <v>0</v>
      </c>
      <c r="AS1788" s="23">
        <v>0</v>
      </c>
      <c r="AT1788" s="23">
        <v>0</v>
      </c>
      <c r="AU1788" s="23">
        <v>0</v>
      </c>
      <c r="AV1788" s="23">
        <v>0</v>
      </c>
      <c r="AW1788" s="23">
        <v>0</v>
      </c>
      <c r="AX1788" s="23">
        <v>0</v>
      </c>
      <c r="AY1788" s="23">
        <v>0</v>
      </c>
      <c r="AZ1788" s="23">
        <v>0</v>
      </c>
      <c r="BA1788" s="23">
        <v>0</v>
      </c>
      <c r="BB1788" s="23">
        <v>0</v>
      </c>
      <c r="BC1788" s="23">
        <v>4.7619047619047619</v>
      </c>
      <c r="BD1788" s="23">
        <v>0</v>
      </c>
      <c r="BE1788" s="23">
        <v>0</v>
      </c>
      <c r="BF1788" s="23">
        <v>0</v>
      </c>
      <c r="BG1788" s="23">
        <v>0</v>
      </c>
      <c r="BH1788" s="23">
        <v>0</v>
      </c>
      <c r="BI1788" s="23">
        <v>0</v>
      </c>
      <c r="BJ1788" s="23">
        <v>0</v>
      </c>
      <c r="BK1788" s="23">
        <v>0</v>
      </c>
      <c r="BL1788" s="23">
        <v>0</v>
      </c>
      <c r="BM1788" s="23">
        <v>0</v>
      </c>
      <c r="BN1788" s="23">
        <v>0</v>
      </c>
      <c r="BO1788" s="23">
        <v>0</v>
      </c>
      <c r="BP1788" s="23">
        <v>0</v>
      </c>
      <c r="BQ1788" s="23">
        <v>0</v>
      </c>
      <c r="BR1788" s="23">
        <v>0</v>
      </c>
      <c r="BS1788" s="23">
        <v>0</v>
      </c>
      <c r="BT1788" s="23">
        <v>0</v>
      </c>
      <c r="BU1788" s="23">
        <v>0</v>
      </c>
      <c r="BV1788" s="23">
        <v>0</v>
      </c>
      <c r="BW1788" s="23">
        <v>0</v>
      </c>
      <c r="BX1788" s="23">
        <v>0</v>
      </c>
      <c r="BY1788" s="23">
        <v>0</v>
      </c>
      <c r="BZ1788" s="23">
        <v>0</v>
      </c>
      <c r="CA1788" s="23">
        <v>0</v>
      </c>
      <c r="CB1788" s="23">
        <v>0</v>
      </c>
      <c r="CC1788" s="23">
        <v>0</v>
      </c>
      <c r="CD1788" s="23">
        <v>0</v>
      </c>
      <c r="CE1788" s="23">
        <v>0</v>
      </c>
      <c r="CF1788" s="23">
        <v>0</v>
      </c>
      <c r="CG1788" s="23">
        <v>0</v>
      </c>
      <c r="CH1788" s="23">
        <v>0</v>
      </c>
      <c r="CI1788" s="23">
        <v>0</v>
      </c>
      <c r="CJ1788" s="23">
        <v>0</v>
      </c>
      <c r="CK1788" s="23">
        <v>0</v>
      </c>
      <c r="CL1788" s="23">
        <v>0</v>
      </c>
      <c r="CM1788" s="23">
        <v>0</v>
      </c>
      <c r="CN1788" s="23">
        <v>0</v>
      </c>
      <c r="CO1788" s="23">
        <v>0</v>
      </c>
      <c r="CP1788" s="23">
        <v>0</v>
      </c>
      <c r="CQ1788" s="23">
        <v>0</v>
      </c>
      <c r="CR1788" s="23">
        <v>0</v>
      </c>
      <c r="CS1788" s="23">
        <v>0</v>
      </c>
      <c r="CT1788" s="23">
        <v>0</v>
      </c>
      <c r="CU1788" s="23">
        <v>0</v>
      </c>
      <c r="CV1788" s="23">
        <v>0</v>
      </c>
      <c r="CW1788" s="23">
        <v>0</v>
      </c>
      <c r="CX1788" s="23">
        <v>0</v>
      </c>
      <c r="CY1788" s="27">
        <v>6.0240963855421654</v>
      </c>
      <c r="CZ1788" s="14">
        <v>0</v>
      </c>
      <c r="DA1788" s="22">
        <v>0</v>
      </c>
      <c r="DB1788" s="22">
        <v>40.277777777777779</v>
      </c>
      <c r="DC1788" s="22">
        <v>0</v>
      </c>
      <c r="DD1788" s="22">
        <v>0</v>
      </c>
      <c r="DE1788" s="22">
        <v>0</v>
      </c>
      <c r="DF1788" s="22">
        <v>0</v>
      </c>
      <c r="DG1788" s="22">
        <v>59.722222222222221</v>
      </c>
      <c r="DH1788" s="14" t="e">
        <v>#DIV/0!</v>
      </c>
      <c r="DI1788" s="24">
        <v>9.7560975609756095</v>
      </c>
      <c r="DJ1788" s="14">
        <v>24.137931034482758</v>
      </c>
      <c r="DK1788" s="4">
        <v>38</v>
      </c>
      <c r="DL1788" s="22">
        <v>100</v>
      </c>
      <c r="DM1788" s="22">
        <v>0</v>
      </c>
      <c r="DN1788" s="22">
        <v>0</v>
      </c>
      <c r="DO1788" s="22">
        <v>0</v>
      </c>
      <c r="DP1788" s="4">
        <v>0</v>
      </c>
      <c r="DQ1788" s="22">
        <v>0</v>
      </c>
      <c r="DR1788" s="4">
        <v>0</v>
      </c>
      <c r="DS1788" s="22" t="e">
        <v>#DIV/0!</v>
      </c>
      <c r="DT1788" s="17">
        <v>575</v>
      </c>
      <c r="DU1788" s="22">
        <v>62.5</v>
      </c>
      <c r="DV1788" s="22">
        <v>9.375</v>
      </c>
      <c r="DW1788" s="26">
        <v>45.454545454545453</v>
      </c>
      <c r="DX1788" s="12">
        <v>3.3125</v>
      </c>
    </row>
    <row r="1789" spans="1:128" ht="10.5" x14ac:dyDescent="0.25">
      <c r="A1789" s="11">
        <v>1785</v>
      </c>
      <c r="B1789" s="4" t="s">
        <v>2255</v>
      </c>
      <c r="C1789" s="4">
        <v>31</v>
      </c>
      <c r="D1789" s="22">
        <v>0</v>
      </c>
      <c r="E1789" s="22">
        <v>9.375</v>
      </c>
      <c r="F1789" s="22">
        <v>15.625</v>
      </c>
      <c r="G1789" s="22">
        <v>9.375</v>
      </c>
      <c r="H1789" s="22">
        <v>12.5</v>
      </c>
      <c r="I1789" s="22">
        <v>0</v>
      </c>
      <c r="J1789" s="22">
        <v>0</v>
      </c>
      <c r="K1789" s="22">
        <v>0</v>
      </c>
      <c r="L1789" s="22">
        <v>0</v>
      </c>
      <c r="M1789" s="22">
        <v>9.375</v>
      </c>
      <c r="N1789" s="22">
        <v>12.5</v>
      </c>
      <c r="O1789" s="22">
        <v>9.375</v>
      </c>
      <c r="P1789" s="22">
        <v>0</v>
      </c>
      <c r="Q1789" s="22">
        <v>0</v>
      </c>
      <c r="R1789" s="22">
        <v>0</v>
      </c>
      <c r="S1789" s="22">
        <v>21.875</v>
      </c>
      <c r="T1789" s="22">
        <v>0</v>
      </c>
      <c r="U1789" s="22">
        <v>0</v>
      </c>
      <c r="V1789" s="23">
        <v>0</v>
      </c>
      <c r="W1789" s="23">
        <v>0</v>
      </c>
      <c r="X1789" s="23">
        <v>100</v>
      </c>
      <c r="Y1789" s="23">
        <v>0</v>
      </c>
      <c r="Z1789" s="23">
        <v>0</v>
      </c>
      <c r="AA1789" s="23">
        <v>0</v>
      </c>
      <c r="AB1789" s="23">
        <v>0</v>
      </c>
      <c r="AC1789" s="23">
        <v>0</v>
      </c>
      <c r="AD1789" s="23">
        <v>0</v>
      </c>
      <c r="AE1789" s="23">
        <v>0</v>
      </c>
      <c r="AF1789" s="23">
        <v>0</v>
      </c>
      <c r="AG1789" s="23">
        <v>0</v>
      </c>
      <c r="AH1789" s="23">
        <v>0</v>
      </c>
      <c r="AI1789" s="23">
        <v>0</v>
      </c>
      <c r="AJ1789" s="23">
        <v>0</v>
      </c>
      <c r="AK1789" s="23">
        <v>0</v>
      </c>
      <c r="AL1789" s="23">
        <v>0</v>
      </c>
      <c r="AM1789" s="23">
        <v>0</v>
      </c>
      <c r="AN1789" s="23">
        <v>0</v>
      </c>
      <c r="AO1789" s="23">
        <v>0</v>
      </c>
      <c r="AP1789" s="23">
        <v>0</v>
      </c>
      <c r="AQ1789" s="23">
        <v>0</v>
      </c>
      <c r="AR1789" s="23">
        <v>0</v>
      </c>
      <c r="AS1789" s="23">
        <v>0</v>
      </c>
      <c r="AT1789" s="23">
        <v>0</v>
      </c>
      <c r="AU1789" s="23">
        <v>0</v>
      </c>
      <c r="AV1789" s="23">
        <v>0</v>
      </c>
      <c r="AW1789" s="23">
        <v>0</v>
      </c>
      <c r="AX1789" s="23">
        <v>0</v>
      </c>
      <c r="AY1789" s="23">
        <v>0</v>
      </c>
      <c r="AZ1789" s="23">
        <v>0</v>
      </c>
      <c r="BA1789" s="23">
        <v>0</v>
      </c>
      <c r="BB1789" s="23">
        <v>0</v>
      </c>
      <c r="BC1789" s="23">
        <v>0</v>
      </c>
      <c r="BD1789" s="23">
        <v>0</v>
      </c>
      <c r="BE1789" s="23">
        <v>0</v>
      </c>
      <c r="BF1789" s="23">
        <v>0</v>
      </c>
      <c r="BG1789" s="23">
        <v>0</v>
      </c>
      <c r="BH1789" s="23">
        <v>0</v>
      </c>
      <c r="BI1789" s="23">
        <v>0</v>
      </c>
      <c r="BJ1789" s="23">
        <v>0</v>
      </c>
      <c r="BK1789" s="23">
        <v>0</v>
      </c>
      <c r="BL1789" s="23">
        <v>0</v>
      </c>
      <c r="BM1789" s="23">
        <v>0</v>
      </c>
      <c r="BN1789" s="23">
        <v>0</v>
      </c>
      <c r="BO1789" s="23">
        <v>0</v>
      </c>
      <c r="BP1789" s="23">
        <v>0</v>
      </c>
      <c r="BQ1789" s="23">
        <v>0</v>
      </c>
      <c r="BR1789" s="23">
        <v>0</v>
      </c>
      <c r="BS1789" s="23">
        <v>0</v>
      </c>
      <c r="BT1789" s="23">
        <v>0</v>
      </c>
      <c r="BU1789" s="23">
        <v>0</v>
      </c>
      <c r="BV1789" s="23">
        <v>0</v>
      </c>
      <c r="BW1789" s="23">
        <v>0</v>
      </c>
      <c r="BX1789" s="23">
        <v>0</v>
      </c>
      <c r="BY1789" s="23">
        <v>0</v>
      </c>
      <c r="BZ1789" s="23">
        <v>0</v>
      </c>
      <c r="CA1789" s="23">
        <v>0</v>
      </c>
      <c r="CB1789" s="23">
        <v>0</v>
      </c>
      <c r="CC1789" s="23">
        <v>0</v>
      </c>
      <c r="CD1789" s="23">
        <v>0</v>
      </c>
      <c r="CE1789" s="23">
        <v>0</v>
      </c>
      <c r="CF1789" s="23">
        <v>0</v>
      </c>
      <c r="CG1789" s="23">
        <v>0</v>
      </c>
      <c r="CH1789" s="23">
        <v>0</v>
      </c>
      <c r="CI1789" s="23">
        <v>0</v>
      </c>
      <c r="CJ1789" s="23">
        <v>0</v>
      </c>
      <c r="CK1789" s="23">
        <v>0</v>
      </c>
      <c r="CL1789" s="23">
        <v>0</v>
      </c>
      <c r="CM1789" s="23">
        <v>0</v>
      </c>
      <c r="CN1789" s="23">
        <v>0</v>
      </c>
      <c r="CO1789" s="23">
        <v>0</v>
      </c>
      <c r="CP1789" s="23">
        <v>0</v>
      </c>
      <c r="CQ1789" s="23">
        <v>0</v>
      </c>
      <c r="CR1789" s="23">
        <v>0</v>
      </c>
      <c r="CS1789" s="23">
        <v>0</v>
      </c>
      <c r="CT1789" s="23">
        <v>0</v>
      </c>
      <c r="CU1789" s="23">
        <v>0</v>
      </c>
      <c r="CV1789" s="23">
        <v>0</v>
      </c>
      <c r="CW1789" s="23">
        <v>0</v>
      </c>
      <c r="CX1789" s="23">
        <v>0</v>
      </c>
      <c r="CY1789" s="27">
        <v>3.2258064516128968</v>
      </c>
      <c r="CZ1789" s="14">
        <v>0</v>
      </c>
      <c r="DA1789" s="22">
        <v>0</v>
      </c>
      <c r="DB1789" s="22">
        <v>52.941176470588239</v>
      </c>
      <c r="DC1789" s="22">
        <v>0</v>
      </c>
      <c r="DD1789" s="22">
        <v>0</v>
      </c>
      <c r="DE1789" s="22">
        <v>0</v>
      </c>
      <c r="DF1789" s="22">
        <v>0</v>
      </c>
      <c r="DG1789" s="22">
        <v>47.058823529411761</v>
      </c>
      <c r="DH1789" s="14">
        <v>100</v>
      </c>
      <c r="DI1789" s="24">
        <v>0</v>
      </c>
      <c r="DJ1789" s="14">
        <v>53.846153846153847</v>
      </c>
      <c r="DK1789" s="4">
        <v>11</v>
      </c>
      <c r="DL1789" s="22">
        <v>100</v>
      </c>
      <c r="DM1789" s="22">
        <v>0</v>
      </c>
      <c r="DN1789" s="22">
        <v>0</v>
      </c>
      <c r="DO1789" s="22">
        <v>0</v>
      </c>
      <c r="DP1789" s="4">
        <v>0</v>
      </c>
      <c r="DQ1789" s="22">
        <v>0</v>
      </c>
      <c r="DR1789" s="4">
        <v>0</v>
      </c>
      <c r="DS1789" s="22">
        <v>0</v>
      </c>
      <c r="DT1789" s="17">
        <v>510.71428571428572</v>
      </c>
      <c r="DU1789" s="22">
        <v>41.17647058823529</v>
      </c>
      <c r="DV1789" s="22">
        <v>35.294117647058826</v>
      </c>
      <c r="DW1789" s="26">
        <v>50</v>
      </c>
      <c r="DX1789" s="12">
        <v>2</v>
      </c>
    </row>
    <row r="1790" spans="1:128" ht="10.5" x14ac:dyDescent="0.25">
      <c r="A1790" s="11">
        <v>1786</v>
      </c>
      <c r="B1790" s="4" t="s">
        <v>1101</v>
      </c>
      <c r="C1790" s="4">
        <v>2295</v>
      </c>
      <c r="D1790" s="22">
        <v>0</v>
      </c>
      <c r="E1790" s="22">
        <v>0</v>
      </c>
      <c r="F1790" s="22">
        <v>0</v>
      </c>
      <c r="G1790" s="22">
        <v>2.0752269779507131</v>
      </c>
      <c r="H1790" s="22">
        <v>12.883700821444011</v>
      </c>
      <c r="I1790" s="22">
        <v>19.368785127539994</v>
      </c>
      <c r="J1790" s="22">
        <v>18.677042801556421</v>
      </c>
      <c r="K1790" s="22">
        <v>17.466493731085169</v>
      </c>
      <c r="L1790" s="22">
        <v>10.722006052745352</v>
      </c>
      <c r="M1790" s="22">
        <v>8.0415045395590141</v>
      </c>
      <c r="N1790" s="22">
        <v>4.5395590142671853</v>
      </c>
      <c r="O1790" s="22">
        <v>2.9831387808041505</v>
      </c>
      <c r="P1790" s="22">
        <v>1.5131863380890618</v>
      </c>
      <c r="Q1790" s="22">
        <v>0.38910505836575876</v>
      </c>
      <c r="R1790" s="22">
        <v>0.47557284911370512</v>
      </c>
      <c r="S1790" s="22">
        <v>0.6917423259835711</v>
      </c>
      <c r="T1790" s="22">
        <v>0.17293558149589278</v>
      </c>
      <c r="U1790" s="22">
        <v>0</v>
      </c>
      <c r="V1790" s="23">
        <v>21.918422232182877</v>
      </c>
      <c r="W1790" s="23">
        <v>0.40340654415060512</v>
      </c>
      <c r="X1790" s="23">
        <v>78.081577767817123</v>
      </c>
      <c r="Y1790" s="23">
        <v>0</v>
      </c>
      <c r="Z1790" s="23">
        <v>0</v>
      </c>
      <c r="AA1790" s="23">
        <v>0.31376064545047061</v>
      </c>
      <c r="AB1790" s="23">
        <v>0.17929179740026896</v>
      </c>
      <c r="AC1790" s="23">
        <v>0</v>
      </c>
      <c r="AD1790" s="23">
        <v>1.0309278350515463</v>
      </c>
      <c r="AE1790" s="23">
        <v>0</v>
      </c>
      <c r="AF1790" s="23">
        <v>0.17929179740026896</v>
      </c>
      <c r="AG1790" s="23">
        <v>0.17929179740026896</v>
      </c>
      <c r="AH1790" s="23">
        <v>0.62752129090094122</v>
      </c>
      <c r="AI1790" s="23">
        <v>0.22411474675033619</v>
      </c>
      <c r="AJ1790" s="23">
        <v>0.17929179740026896</v>
      </c>
      <c r="AK1790" s="23">
        <v>0</v>
      </c>
      <c r="AL1790" s="23">
        <v>0</v>
      </c>
      <c r="AM1790" s="23">
        <v>0.40340654415060512</v>
      </c>
      <c r="AN1790" s="23">
        <v>0.13446884805020171</v>
      </c>
      <c r="AO1790" s="23">
        <v>0.94128193635141189</v>
      </c>
      <c r="AP1790" s="23">
        <v>0.13446884805020171</v>
      </c>
      <c r="AQ1790" s="23">
        <v>0.40340654415060512</v>
      </c>
      <c r="AR1790" s="23">
        <v>0.40340654415060512</v>
      </c>
      <c r="AS1790" s="23">
        <v>0.17929179740026896</v>
      </c>
      <c r="AT1790" s="23">
        <v>0.49305244285073957</v>
      </c>
      <c r="AU1790" s="23">
        <v>0</v>
      </c>
      <c r="AV1790" s="23">
        <v>0</v>
      </c>
      <c r="AW1790" s="23">
        <v>0.13446884805020171</v>
      </c>
      <c r="AX1790" s="23">
        <v>0.98610488570147914</v>
      </c>
      <c r="AY1790" s="23">
        <v>0</v>
      </c>
      <c r="AZ1790" s="23">
        <v>0</v>
      </c>
      <c r="BA1790" s="23">
        <v>0.40340654415060512</v>
      </c>
      <c r="BB1790" s="23">
        <v>0</v>
      </c>
      <c r="BC1790" s="23">
        <v>0</v>
      </c>
      <c r="BD1790" s="23">
        <v>3.0479605558045719</v>
      </c>
      <c r="BE1790" s="23">
        <v>0</v>
      </c>
      <c r="BF1790" s="23">
        <v>0</v>
      </c>
      <c r="BG1790" s="23">
        <v>0.35858359480053792</v>
      </c>
      <c r="BH1790" s="23">
        <v>0</v>
      </c>
      <c r="BI1790" s="23">
        <v>0</v>
      </c>
      <c r="BJ1790" s="23">
        <v>0</v>
      </c>
      <c r="BK1790" s="23">
        <v>0.22411474675033619</v>
      </c>
      <c r="BL1790" s="23">
        <v>0</v>
      </c>
      <c r="BM1790" s="23">
        <v>0</v>
      </c>
      <c r="BN1790" s="23">
        <v>0.35858359480053792</v>
      </c>
      <c r="BO1790" s="23">
        <v>0.13446884805020171</v>
      </c>
      <c r="BP1790" s="23">
        <v>0</v>
      </c>
      <c r="BQ1790" s="23">
        <v>0.35858359480053792</v>
      </c>
      <c r="BR1790" s="23">
        <v>0.13446884805020171</v>
      </c>
      <c r="BS1790" s="23">
        <v>3.2720753025549083</v>
      </c>
      <c r="BT1790" s="23">
        <v>0</v>
      </c>
      <c r="BU1790" s="23">
        <v>0</v>
      </c>
      <c r="BV1790" s="23">
        <v>0</v>
      </c>
      <c r="BW1790" s="23">
        <v>0</v>
      </c>
      <c r="BX1790" s="23">
        <v>0</v>
      </c>
      <c r="BY1790" s="23">
        <v>0</v>
      </c>
      <c r="BZ1790" s="23">
        <v>0</v>
      </c>
      <c r="CA1790" s="23">
        <v>0</v>
      </c>
      <c r="CB1790" s="23">
        <v>0</v>
      </c>
      <c r="CC1790" s="23">
        <v>0</v>
      </c>
      <c r="CD1790" s="23">
        <v>0</v>
      </c>
      <c r="CE1790" s="23">
        <v>0</v>
      </c>
      <c r="CF1790" s="23">
        <v>0</v>
      </c>
      <c r="CG1790" s="23">
        <v>0</v>
      </c>
      <c r="CH1790" s="23">
        <v>0</v>
      </c>
      <c r="CI1790" s="23">
        <v>0</v>
      </c>
      <c r="CJ1790" s="23">
        <v>0</v>
      </c>
      <c r="CK1790" s="23">
        <v>0</v>
      </c>
      <c r="CL1790" s="23">
        <v>0</v>
      </c>
      <c r="CM1790" s="23">
        <v>0</v>
      </c>
      <c r="CN1790" s="23">
        <v>0</v>
      </c>
      <c r="CO1790" s="23">
        <v>0</v>
      </c>
      <c r="CP1790" s="23">
        <v>0</v>
      </c>
      <c r="CQ1790" s="23">
        <v>0</v>
      </c>
      <c r="CR1790" s="23">
        <v>0</v>
      </c>
      <c r="CS1790" s="23">
        <v>0</v>
      </c>
      <c r="CT1790" s="23">
        <v>0</v>
      </c>
      <c r="CU1790" s="23">
        <v>0</v>
      </c>
      <c r="CV1790" s="23">
        <v>0</v>
      </c>
      <c r="CW1790" s="23">
        <v>0</v>
      </c>
      <c r="CX1790" s="23">
        <v>0</v>
      </c>
      <c r="CY1790" s="27">
        <v>99.607843137254903</v>
      </c>
      <c r="CZ1790" s="14">
        <v>0</v>
      </c>
      <c r="DA1790" s="22">
        <v>0</v>
      </c>
      <c r="DB1790" s="22">
        <v>58.82352941176471</v>
      </c>
      <c r="DC1790" s="22">
        <v>0</v>
      </c>
      <c r="DD1790" s="22">
        <v>0</v>
      </c>
      <c r="DE1790" s="22">
        <v>0</v>
      </c>
      <c r="DF1790" s="22">
        <v>17.647058823529413</v>
      </c>
      <c r="DG1790" s="22">
        <v>23.52941176470588</v>
      </c>
      <c r="DH1790" s="14">
        <v>97.46192893401016</v>
      </c>
      <c r="DI1790" s="24">
        <v>0</v>
      </c>
      <c r="DJ1790" s="14">
        <v>0</v>
      </c>
      <c r="DK1790" s="4">
        <v>7</v>
      </c>
      <c r="DL1790" s="22">
        <v>100</v>
      </c>
      <c r="DM1790" s="22">
        <v>0</v>
      </c>
      <c r="DN1790" s="22">
        <v>0</v>
      </c>
      <c r="DO1790" s="22">
        <v>0</v>
      </c>
      <c r="DP1790" s="4">
        <v>3</v>
      </c>
      <c r="DQ1790" s="22">
        <v>33.333333333333329</v>
      </c>
      <c r="DR1790" s="4">
        <v>0</v>
      </c>
      <c r="DS1790" s="22" t="e">
        <v>#DIV/0!</v>
      </c>
      <c r="DT1790" s="17" t="e">
        <v>#N/A</v>
      </c>
      <c r="DU1790" s="22">
        <v>42.857142857142854</v>
      </c>
      <c r="DV1790" s="22">
        <v>57.142857142857139</v>
      </c>
      <c r="DW1790" s="26">
        <v>33.333333333333329</v>
      </c>
      <c r="DX1790" s="12">
        <v>0.92307692307692313</v>
      </c>
    </row>
    <row r="1791" spans="1:128" ht="10.5" x14ac:dyDescent="0.25">
      <c r="A1791" s="11">
        <v>1787</v>
      </c>
      <c r="B1791" s="4" t="s">
        <v>1102</v>
      </c>
      <c r="C1791" s="4">
        <v>443</v>
      </c>
      <c r="D1791" s="22">
        <v>2.9748283752860414</v>
      </c>
      <c r="E1791" s="22">
        <v>5.0343249427917618</v>
      </c>
      <c r="F1791" s="22">
        <v>5.9496567505720828</v>
      </c>
      <c r="G1791" s="22">
        <v>9.3821510297482842</v>
      </c>
      <c r="H1791" s="22">
        <v>4.1189931350114417</v>
      </c>
      <c r="I1791" s="22">
        <v>1.8306636155606408</v>
      </c>
      <c r="J1791" s="22">
        <v>3.6613272311212817</v>
      </c>
      <c r="K1791" s="22">
        <v>4.1189931350114417</v>
      </c>
      <c r="L1791" s="22">
        <v>5.0343249427917618</v>
      </c>
      <c r="M1791" s="22">
        <v>6.8649885583524028</v>
      </c>
      <c r="N1791" s="22">
        <v>9.3821510297482842</v>
      </c>
      <c r="O1791" s="22">
        <v>8.695652173913043</v>
      </c>
      <c r="P1791" s="22">
        <v>8.9244851258581246</v>
      </c>
      <c r="Q1791" s="22">
        <v>8.2379862700228834</v>
      </c>
      <c r="R1791" s="22">
        <v>7.3226544622425633</v>
      </c>
      <c r="S1791" s="22">
        <v>4.1189931350114417</v>
      </c>
      <c r="T1791" s="22">
        <v>3.6613272311212817</v>
      </c>
      <c r="U1791" s="22">
        <v>0.68649885583524028</v>
      </c>
      <c r="V1791" s="23">
        <v>8.3932853717026461</v>
      </c>
      <c r="W1791" s="23">
        <v>0</v>
      </c>
      <c r="X1791" s="23">
        <v>91.606714628297354</v>
      </c>
      <c r="Y1791" s="23">
        <v>0</v>
      </c>
      <c r="Z1791" s="23">
        <v>0</v>
      </c>
      <c r="AA1791" s="23">
        <v>0</v>
      </c>
      <c r="AB1791" s="23">
        <v>0.95923261390887282</v>
      </c>
      <c r="AC1791" s="23">
        <v>0</v>
      </c>
      <c r="AD1791" s="23">
        <v>0</v>
      </c>
      <c r="AE1791" s="23">
        <v>0</v>
      </c>
      <c r="AF1791" s="23">
        <v>0</v>
      </c>
      <c r="AG1791" s="23">
        <v>0</v>
      </c>
      <c r="AH1791" s="23">
        <v>2.877697841726619</v>
      </c>
      <c r="AI1791" s="23">
        <v>0</v>
      </c>
      <c r="AJ1791" s="23">
        <v>0</v>
      </c>
      <c r="AK1791" s="23">
        <v>0</v>
      </c>
      <c r="AL1791" s="23">
        <v>0</v>
      </c>
      <c r="AM1791" s="23">
        <v>0</v>
      </c>
      <c r="AN1791" s="23">
        <v>0</v>
      </c>
      <c r="AO1791" s="23">
        <v>0</v>
      </c>
      <c r="AP1791" s="23">
        <v>0</v>
      </c>
      <c r="AQ1791" s="23">
        <v>0</v>
      </c>
      <c r="AR1791" s="23">
        <v>0</v>
      </c>
      <c r="AS1791" s="23">
        <v>0</v>
      </c>
      <c r="AT1791" s="23">
        <v>0</v>
      </c>
      <c r="AU1791" s="23">
        <v>0</v>
      </c>
      <c r="AV1791" s="23">
        <v>0</v>
      </c>
      <c r="AW1791" s="23">
        <v>0</v>
      </c>
      <c r="AX1791" s="23">
        <v>0</v>
      </c>
      <c r="AY1791" s="23">
        <v>0</v>
      </c>
      <c r="AZ1791" s="23">
        <v>0</v>
      </c>
      <c r="BA1791" s="23">
        <v>0</v>
      </c>
      <c r="BB1791" s="23">
        <v>0</v>
      </c>
      <c r="BC1791" s="23">
        <v>0</v>
      </c>
      <c r="BD1791" s="23">
        <v>0</v>
      </c>
      <c r="BE1791" s="23">
        <v>0</v>
      </c>
      <c r="BF1791" s="23">
        <v>0</v>
      </c>
      <c r="BG1791" s="23">
        <v>0</v>
      </c>
      <c r="BH1791" s="23">
        <v>0</v>
      </c>
      <c r="BI1791" s="23">
        <v>0</v>
      </c>
      <c r="BJ1791" s="23">
        <v>0</v>
      </c>
      <c r="BK1791" s="23">
        <v>0</v>
      </c>
      <c r="BL1791" s="23">
        <v>0</v>
      </c>
      <c r="BM1791" s="23">
        <v>0.95923261390887282</v>
      </c>
      <c r="BN1791" s="23">
        <v>0.95923261390887282</v>
      </c>
      <c r="BO1791" s="23">
        <v>0</v>
      </c>
      <c r="BP1791" s="23">
        <v>0</v>
      </c>
      <c r="BQ1791" s="23">
        <v>0</v>
      </c>
      <c r="BR1791" s="23">
        <v>0</v>
      </c>
      <c r="BS1791" s="23">
        <v>0.95923261390887282</v>
      </c>
      <c r="BT1791" s="23">
        <v>0</v>
      </c>
      <c r="BU1791" s="23">
        <v>0</v>
      </c>
      <c r="BV1791" s="23">
        <v>0</v>
      </c>
      <c r="BW1791" s="23">
        <v>0</v>
      </c>
      <c r="BX1791" s="23">
        <v>0</v>
      </c>
      <c r="BY1791" s="23">
        <v>0</v>
      </c>
      <c r="BZ1791" s="23">
        <v>0</v>
      </c>
      <c r="CA1791" s="23">
        <v>0.70754716981132082</v>
      </c>
      <c r="CB1791" s="23">
        <v>0.94339622641509435</v>
      </c>
      <c r="CC1791" s="23">
        <v>0</v>
      </c>
      <c r="CD1791" s="23">
        <v>0</v>
      </c>
      <c r="CE1791" s="23">
        <v>0</v>
      </c>
      <c r="CF1791" s="23">
        <v>0</v>
      </c>
      <c r="CG1791" s="23">
        <v>0</v>
      </c>
      <c r="CH1791" s="23">
        <v>0</v>
      </c>
      <c r="CI1791" s="23">
        <v>0</v>
      </c>
      <c r="CJ1791" s="23">
        <v>0</v>
      </c>
      <c r="CK1791" s="23">
        <v>0</v>
      </c>
      <c r="CL1791" s="23">
        <v>0.94339622641509435</v>
      </c>
      <c r="CM1791" s="23">
        <v>0</v>
      </c>
      <c r="CN1791" s="23">
        <v>0</v>
      </c>
      <c r="CO1791" s="23">
        <v>0</v>
      </c>
      <c r="CP1791" s="23">
        <v>0</v>
      </c>
      <c r="CQ1791" s="23">
        <v>0</v>
      </c>
      <c r="CR1791" s="23">
        <v>0</v>
      </c>
      <c r="CS1791" s="23">
        <v>0</v>
      </c>
      <c r="CT1791" s="23">
        <v>0</v>
      </c>
      <c r="CU1791" s="23">
        <v>0</v>
      </c>
      <c r="CV1791" s="23">
        <v>0</v>
      </c>
      <c r="CW1791" s="23">
        <v>0</v>
      </c>
      <c r="CX1791" s="23">
        <v>0.94339622641509435</v>
      </c>
      <c r="CY1791" s="27">
        <v>7.6749435665914234</v>
      </c>
      <c r="CZ1791" s="14">
        <v>0.69767441860465118</v>
      </c>
      <c r="DA1791" s="22">
        <v>0</v>
      </c>
      <c r="DB1791" s="22">
        <v>41.95804195804196</v>
      </c>
      <c r="DC1791" s="22">
        <v>0.93240093240093236</v>
      </c>
      <c r="DD1791" s="22">
        <v>0</v>
      </c>
      <c r="DE1791" s="22">
        <v>0</v>
      </c>
      <c r="DF1791" s="22">
        <v>0</v>
      </c>
      <c r="DG1791" s="22">
        <v>57.109557109557109</v>
      </c>
      <c r="DH1791" s="14">
        <v>15</v>
      </c>
      <c r="DI1791" s="24">
        <v>2.8436018957345972</v>
      </c>
      <c r="DJ1791" s="14">
        <v>19.836956521739129</v>
      </c>
      <c r="DK1791" s="4">
        <v>177</v>
      </c>
      <c r="DL1791" s="22">
        <v>100</v>
      </c>
      <c r="DM1791" s="22">
        <v>0</v>
      </c>
      <c r="DN1791" s="22">
        <v>0</v>
      </c>
      <c r="DO1791" s="22">
        <v>0</v>
      </c>
      <c r="DP1791" s="4">
        <v>4</v>
      </c>
      <c r="DQ1791" s="22">
        <v>1.6460905349794239</v>
      </c>
      <c r="DR1791" s="4">
        <v>0</v>
      </c>
      <c r="DS1791" s="22">
        <v>0</v>
      </c>
      <c r="DT1791" s="17">
        <v>779.80769230769238</v>
      </c>
      <c r="DU1791" s="22">
        <v>38.493723849372387</v>
      </c>
      <c r="DV1791" s="22">
        <v>20.502092050209207</v>
      </c>
      <c r="DW1791" s="26">
        <v>6.25</v>
      </c>
      <c r="DX1791" s="12">
        <v>2.6433121019108281</v>
      </c>
    </row>
    <row r="1792" spans="1:128" ht="10.5" x14ac:dyDescent="0.25">
      <c r="A1792" s="11">
        <v>1788</v>
      </c>
      <c r="B1792" s="4" t="s">
        <v>2256</v>
      </c>
      <c r="C1792" s="4">
        <v>76</v>
      </c>
      <c r="D1792" s="22">
        <v>0</v>
      </c>
      <c r="E1792" s="22">
        <v>6.4935064935064926</v>
      </c>
      <c r="F1792" s="22">
        <v>10.38961038961039</v>
      </c>
      <c r="G1792" s="22">
        <v>5.1948051948051948</v>
      </c>
      <c r="H1792" s="22">
        <v>0</v>
      </c>
      <c r="I1792" s="22">
        <v>5.1948051948051948</v>
      </c>
      <c r="J1792" s="22">
        <v>9.0909090909090917</v>
      </c>
      <c r="K1792" s="22">
        <v>3.8961038961038961</v>
      </c>
      <c r="L1792" s="22">
        <v>11.688311688311687</v>
      </c>
      <c r="M1792" s="22">
        <v>5.1948051948051948</v>
      </c>
      <c r="N1792" s="22">
        <v>5.1948051948051948</v>
      </c>
      <c r="O1792" s="22">
        <v>5.1948051948051948</v>
      </c>
      <c r="P1792" s="22">
        <v>3.8961038961038961</v>
      </c>
      <c r="Q1792" s="22">
        <v>5.1948051948051948</v>
      </c>
      <c r="R1792" s="22">
        <v>10.38961038961039</v>
      </c>
      <c r="S1792" s="22">
        <v>6.4935064935064926</v>
      </c>
      <c r="T1792" s="22">
        <v>6.4935064935064926</v>
      </c>
      <c r="U1792" s="22">
        <v>0</v>
      </c>
      <c r="V1792" s="23">
        <v>4.2857142857142776</v>
      </c>
      <c r="W1792" s="23">
        <v>0</v>
      </c>
      <c r="X1792" s="23">
        <v>95.714285714285722</v>
      </c>
      <c r="Y1792" s="23">
        <v>0</v>
      </c>
      <c r="Z1792" s="23">
        <v>0</v>
      </c>
      <c r="AA1792" s="23">
        <v>0</v>
      </c>
      <c r="AB1792" s="23">
        <v>0</v>
      </c>
      <c r="AC1792" s="23">
        <v>0</v>
      </c>
      <c r="AD1792" s="23">
        <v>0</v>
      </c>
      <c r="AE1792" s="23">
        <v>0</v>
      </c>
      <c r="AF1792" s="23">
        <v>0</v>
      </c>
      <c r="AG1792" s="23">
        <v>0</v>
      </c>
      <c r="AH1792" s="23">
        <v>4.2857142857142856</v>
      </c>
      <c r="AI1792" s="23">
        <v>0</v>
      </c>
      <c r="AJ1792" s="23">
        <v>0</v>
      </c>
      <c r="AK1792" s="23">
        <v>0</v>
      </c>
      <c r="AL1792" s="23">
        <v>0</v>
      </c>
      <c r="AM1792" s="23">
        <v>0</v>
      </c>
      <c r="AN1792" s="23">
        <v>0</v>
      </c>
      <c r="AO1792" s="23">
        <v>0</v>
      </c>
      <c r="AP1792" s="23">
        <v>0</v>
      </c>
      <c r="AQ1792" s="23">
        <v>0</v>
      </c>
      <c r="AR1792" s="23">
        <v>0</v>
      </c>
      <c r="AS1792" s="23">
        <v>0</v>
      </c>
      <c r="AT1792" s="23">
        <v>0</v>
      </c>
      <c r="AU1792" s="23">
        <v>0</v>
      </c>
      <c r="AV1792" s="23">
        <v>0</v>
      </c>
      <c r="AW1792" s="23">
        <v>0</v>
      </c>
      <c r="AX1792" s="23">
        <v>0</v>
      </c>
      <c r="AY1792" s="23">
        <v>0</v>
      </c>
      <c r="AZ1792" s="23">
        <v>0</v>
      </c>
      <c r="BA1792" s="23">
        <v>0</v>
      </c>
      <c r="BB1792" s="23">
        <v>0</v>
      </c>
      <c r="BC1792" s="23">
        <v>0</v>
      </c>
      <c r="BD1792" s="23">
        <v>0</v>
      </c>
      <c r="BE1792" s="23">
        <v>0</v>
      </c>
      <c r="BF1792" s="23">
        <v>0</v>
      </c>
      <c r="BG1792" s="23">
        <v>0</v>
      </c>
      <c r="BH1792" s="23">
        <v>0</v>
      </c>
      <c r="BI1792" s="23">
        <v>0</v>
      </c>
      <c r="BJ1792" s="23">
        <v>0</v>
      </c>
      <c r="BK1792" s="23">
        <v>0</v>
      </c>
      <c r="BL1792" s="23">
        <v>0</v>
      </c>
      <c r="BM1792" s="23">
        <v>0</v>
      </c>
      <c r="BN1792" s="23">
        <v>0</v>
      </c>
      <c r="BO1792" s="23">
        <v>0</v>
      </c>
      <c r="BP1792" s="23">
        <v>0</v>
      </c>
      <c r="BQ1792" s="23">
        <v>0</v>
      </c>
      <c r="BR1792" s="23">
        <v>0</v>
      </c>
      <c r="BS1792" s="23">
        <v>0</v>
      </c>
      <c r="BT1792" s="23">
        <v>0</v>
      </c>
      <c r="BU1792" s="23">
        <v>0</v>
      </c>
      <c r="BV1792" s="23">
        <v>0</v>
      </c>
      <c r="BW1792" s="23">
        <v>0</v>
      </c>
      <c r="BX1792" s="23">
        <v>0</v>
      </c>
      <c r="BY1792" s="23">
        <v>0</v>
      </c>
      <c r="BZ1792" s="23">
        <v>0</v>
      </c>
      <c r="CA1792" s="23">
        <v>0</v>
      </c>
      <c r="CB1792" s="23">
        <v>0</v>
      </c>
      <c r="CC1792" s="23">
        <v>0</v>
      </c>
      <c r="CD1792" s="23">
        <v>0</v>
      </c>
      <c r="CE1792" s="23">
        <v>0</v>
      </c>
      <c r="CF1792" s="23">
        <v>0</v>
      </c>
      <c r="CG1792" s="23">
        <v>0</v>
      </c>
      <c r="CH1792" s="23">
        <v>0</v>
      </c>
      <c r="CI1792" s="23">
        <v>6.666666666666667</v>
      </c>
      <c r="CJ1792" s="23">
        <v>0</v>
      </c>
      <c r="CK1792" s="23">
        <v>0</v>
      </c>
      <c r="CL1792" s="23">
        <v>0</v>
      </c>
      <c r="CM1792" s="23">
        <v>0</v>
      </c>
      <c r="CN1792" s="23">
        <v>0</v>
      </c>
      <c r="CO1792" s="23">
        <v>0</v>
      </c>
      <c r="CP1792" s="23">
        <v>0</v>
      </c>
      <c r="CQ1792" s="23">
        <v>0</v>
      </c>
      <c r="CR1792" s="23">
        <v>0</v>
      </c>
      <c r="CS1792" s="23">
        <v>0</v>
      </c>
      <c r="CT1792" s="23">
        <v>0</v>
      </c>
      <c r="CU1792" s="23">
        <v>0</v>
      </c>
      <c r="CV1792" s="23">
        <v>0</v>
      </c>
      <c r="CW1792" s="23">
        <v>0</v>
      </c>
      <c r="CX1792" s="23">
        <v>0</v>
      </c>
      <c r="CY1792" s="27">
        <v>7.8947368421052602</v>
      </c>
      <c r="CZ1792" s="14">
        <v>0</v>
      </c>
      <c r="DA1792" s="22">
        <v>0</v>
      </c>
      <c r="DB1792" s="22">
        <v>25.396825396825395</v>
      </c>
      <c r="DC1792" s="22">
        <v>0</v>
      </c>
      <c r="DD1792" s="22">
        <v>0</v>
      </c>
      <c r="DE1792" s="22">
        <v>0</v>
      </c>
      <c r="DF1792" s="22">
        <v>0</v>
      </c>
      <c r="DG1792" s="22">
        <v>74.603174603174608</v>
      </c>
      <c r="DH1792" s="14" t="e">
        <v>#DIV/0!</v>
      </c>
      <c r="DI1792" s="24">
        <v>4.0540540540540544</v>
      </c>
      <c r="DJ1792" s="14">
        <v>26.229508196721312</v>
      </c>
      <c r="DK1792" s="4">
        <v>39</v>
      </c>
      <c r="DL1792" s="22">
        <v>100</v>
      </c>
      <c r="DM1792" s="22">
        <v>0</v>
      </c>
      <c r="DN1792" s="22">
        <v>0</v>
      </c>
      <c r="DO1792" s="22">
        <v>0</v>
      </c>
      <c r="DP1792" s="4">
        <v>0</v>
      </c>
      <c r="DQ1792" s="22">
        <v>0</v>
      </c>
      <c r="DR1792" s="4">
        <v>0</v>
      </c>
      <c r="DS1792" s="22" t="e">
        <v>#DIV/0!</v>
      </c>
      <c r="DT1792" s="17">
        <v>600</v>
      </c>
      <c r="DU1792" s="22">
        <v>30.952380952380953</v>
      </c>
      <c r="DV1792" s="22">
        <v>26.190476190476193</v>
      </c>
      <c r="DW1792" s="26">
        <v>0</v>
      </c>
      <c r="DX1792" s="12">
        <v>2.0384615384615383</v>
      </c>
    </row>
    <row r="1793" spans="1:128" ht="10.5" x14ac:dyDescent="0.25">
      <c r="A1793" s="11">
        <v>1789</v>
      </c>
      <c r="B1793" s="4" t="s">
        <v>1103</v>
      </c>
      <c r="C1793" s="4">
        <v>296</v>
      </c>
      <c r="D1793" s="22">
        <v>4.4982698961937722</v>
      </c>
      <c r="E1793" s="22">
        <v>3.4602076124567476</v>
      </c>
      <c r="F1793" s="22">
        <v>10.380622837370241</v>
      </c>
      <c r="G1793" s="22">
        <v>5.1903114186851207</v>
      </c>
      <c r="H1793" s="22">
        <v>5.8823529411764701</v>
      </c>
      <c r="I1793" s="22">
        <v>5.1903114186851207</v>
      </c>
      <c r="J1793" s="22">
        <v>5.1903114186851207</v>
      </c>
      <c r="K1793" s="22">
        <v>2.7681660899653981</v>
      </c>
      <c r="L1793" s="22">
        <v>4.4982698961937722</v>
      </c>
      <c r="M1793" s="22">
        <v>9.3425605536332181</v>
      </c>
      <c r="N1793" s="22">
        <v>6.9204152249134951</v>
      </c>
      <c r="O1793" s="22">
        <v>7.9584775086505193</v>
      </c>
      <c r="P1793" s="22">
        <v>7.9584775086505193</v>
      </c>
      <c r="Q1793" s="22">
        <v>7.9584775086505193</v>
      </c>
      <c r="R1793" s="22">
        <v>4.1522491349480966</v>
      </c>
      <c r="S1793" s="22">
        <v>4.4982698961937722</v>
      </c>
      <c r="T1793" s="22">
        <v>1.7301038062283738</v>
      </c>
      <c r="U1793" s="22">
        <v>2.422145328719723</v>
      </c>
      <c r="V1793" s="23">
        <v>6.0836501901140707</v>
      </c>
      <c r="W1793" s="23">
        <v>0</v>
      </c>
      <c r="X1793" s="23">
        <v>93.916349809885929</v>
      </c>
      <c r="Y1793" s="23">
        <v>0</v>
      </c>
      <c r="Z1793" s="23">
        <v>0</v>
      </c>
      <c r="AA1793" s="23">
        <v>0</v>
      </c>
      <c r="AB1793" s="23">
        <v>0</v>
      </c>
      <c r="AC1793" s="23">
        <v>0</v>
      </c>
      <c r="AD1793" s="23">
        <v>0</v>
      </c>
      <c r="AE1793" s="23">
        <v>0</v>
      </c>
      <c r="AF1793" s="23">
        <v>0</v>
      </c>
      <c r="AG1793" s="23">
        <v>0</v>
      </c>
      <c r="AH1793" s="23">
        <v>4.5627376425855513</v>
      </c>
      <c r="AI1793" s="23">
        <v>0</v>
      </c>
      <c r="AJ1793" s="23">
        <v>0</v>
      </c>
      <c r="AK1793" s="23">
        <v>0</v>
      </c>
      <c r="AL1793" s="23">
        <v>0</v>
      </c>
      <c r="AM1793" s="23">
        <v>0</v>
      </c>
      <c r="AN1793" s="23">
        <v>0</v>
      </c>
      <c r="AO1793" s="23">
        <v>0</v>
      </c>
      <c r="AP1793" s="23">
        <v>0</v>
      </c>
      <c r="AQ1793" s="23">
        <v>0</v>
      </c>
      <c r="AR1793" s="23">
        <v>0</v>
      </c>
      <c r="AS1793" s="23">
        <v>0</v>
      </c>
      <c r="AT1793" s="23">
        <v>0</v>
      </c>
      <c r="AU1793" s="23">
        <v>0</v>
      </c>
      <c r="AV1793" s="23">
        <v>0</v>
      </c>
      <c r="AW1793" s="23">
        <v>0</v>
      </c>
      <c r="AX1793" s="23">
        <v>0</v>
      </c>
      <c r="AY1793" s="23">
        <v>0</v>
      </c>
      <c r="AZ1793" s="23">
        <v>0</v>
      </c>
      <c r="BA1793" s="23">
        <v>0</v>
      </c>
      <c r="BB1793" s="23">
        <v>0</v>
      </c>
      <c r="BC1793" s="23">
        <v>0</v>
      </c>
      <c r="BD1793" s="23">
        <v>1.520912547528517</v>
      </c>
      <c r="BE1793" s="23">
        <v>0</v>
      </c>
      <c r="BF1793" s="23">
        <v>0</v>
      </c>
      <c r="BG1793" s="23">
        <v>0</v>
      </c>
      <c r="BH1793" s="23">
        <v>0</v>
      </c>
      <c r="BI1793" s="23">
        <v>0</v>
      </c>
      <c r="BJ1793" s="23">
        <v>0</v>
      </c>
      <c r="BK1793" s="23">
        <v>0</v>
      </c>
      <c r="BL1793" s="23">
        <v>0</v>
      </c>
      <c r="BM1793" s="23">
        <v>0</v>
      </c>
      <c r="BN1793" s="23">
        <v>0</v>
      </c>
      <c r="BO1793" s="23">
        <v>0</v>
      </c>
      <c r="BP1793" s="23">
        <v>0</v>
      </c>
      <c r="BQ1793" s="23">
        <v>0</v>
      </c>
      <c r="BR1793" s="23">
        <v>0</v>
      </c>
      <c r="BS1793" s="23">
        <v>0</v>
      </c>
      <c r="BT1793" s="23">
        <v>0</v>
      </c>
      <c r="BU1793" s="23">
        <v>0</v>
      </c>
      <c r="BV1793" s="23">
        <v>0</v>
      </c>
      <c r="BW1793" s="23">
        <v>0</v>
      </c>
      <c r="BX1793" s="23">
        <v>0</v>
      </c>
      <c r="BY1793" s="23">
        <v>0</v>
      </c>
      <c r="BZ1793" s="23">
        <v>0</v>
      </c>
      <c r="CA1793" s="23">
        <v>0</v>
      </c>
      <c r="CB1793" s="23">
        <v>0</v>
      </c>
      <c r="CC1793" s="23">
        <v>0</v>
      </c>
      <c r="CD1793" s="23">
        <v>0</v>
      </c>
      <c r="CE1793" s="23">
        <v>0</v>
      </c>
      <c r="CF1793" s="23">
        <v>0</v>
      </c>
      <c r="CG1793" s="23">
        <v>0</v>
      </c>
      <c r="CH1793" s="23">
        <v>0</v>
      </c>
      <c r="CI1793" s="23">
        <v>0</v>
      </c>
      <c r="CJ1793" s="23">
        <v>0</v>
      </c>
      <c r="CK1793" s="23">
        <v>0</v>
      </c>
      <c r="CL1793" s="23">
        <v>0</v>
      </c>
      <c r="CM1793" s="23">
        <v>0</v>
      </c>
      <c r="CN1793" s="23">
        <v>0</v>
      </c>
      <c r="CO1793" s="23">
        <v>0</v>
      </c>
      <c r="CP1793" s="23">
        <v>0</v>
      </c>
      <c r="CQ1793" s="23">
        <v>0</v>
      </c>
      <c r="CR1793" s="23">
        <v>0</v>
      </c>
      <c r="CS1793" s="23">
        <v>0</v>
      </c>
      <c r="CT1793" s="23">
        <v>0</v>
      </c>
      <c r="CU1793" s="23">
        <v>0</v>
      </c>
      <c r="CV1793" s="23">
        <v>0</v>
      </c>
      <c r="CW1793" s="23">
        <v>0</v>
      </c>
      <c r="CX1793" s="23">
        <v>0</v>
      </c>
      <c r="CY1793" s="27">
        <v>5.7432432432432421</v>
      </c>
      <c r="CZ1793" s="14">
        <v>0</v>
      </c>
      <c r="DA1793" s="22">
        <v>0</v>
      </c>
      <c r="DB1793" s="22">
        <v>41.328413284132843</v>
      </c>
      <c r="DC1793" s="22">
        <v>0</v>
      </c>
      <c r="DD1793" s="22">
        <v>0</v>
      </c>
      <c r="DE1793" s="22">
        <v>0</v>
      </c>
      <c r="DF1793" s="22">
        <v>1.107011070110701</v>
      </c>
      <c r="DG1793" s="22">
        <v>57.564575645756456</v>
      </c>
      <c r="DH1793" s="14">
        <v>57.142857142857139</v>
      </c>
      <c r="DI1793" s="24">
        <v>14.388489208633093</v>
      </c>
      <c r="DJ1793" s="14">
        <v>20</v>
      </c>
      <c r="DK1793" s="4">
        <v>183</v>
      </c>
      <c r="DL1793" s="22">
        <v>89.071038251366119</v>
      </c>
      <c r="DM1793" s="22">
        <v>0</v>
      </c>
      <c r="DN1793" s="22">
        <v>0</v>
      </c>
      <c r="DO1793" s="22">
        <v>10.928961748633879</v>
      </c>
      <c r="DP1793" s="4">
        <v>16</v>
      </c>
      <c r="DQ1793" s="22">
        <v>14.953271028037381</v>
      </c>
      <c r="DR1793" s="4">
        <v>4</v>
      </c>
      <c r="DS1793" s="22">
        <v>28.571428571428569</v>
      </c>
      <c r="DT1793" s="17">
        <v>494.59459459459458</v>
      </c>
      <c r="DU1793" s="22">
        <v>13.924050632911392</v>
      </c>
      <c r="DV1793" s="22">
        <v>32.911392405063289</v>
      </c>
      <c r="DW1793" s="26">
        <v>4.6153846153846159</v>
      </c>
      <c r="DX1793" s="12">
        <v>1.8222222222222222</v>
      </c>
    </row>
    <row r="1794" spans="1:128" ht="10.5" x14ac:dyDescent="0.25">
      <c r="A1794" s="11">
        <v>1790</v>
      </c>
      <c r="B1794" s="4" t="s">
        <v>1104</v>
      </c>
      <c r="C1794" s="4">
        <v>589</v>
      </c>
      <c r="D1794" s="22">
        <v>0.84175084175084169</v>
      </c>
      <c r="E1794" s="22">
        <v>1.8518518518518516</v>
      </c>
      <c r="F1794" s="22">
        <v>1.8518518518518516</v>
      </c>
      <c r="G1794" s="22">
        <v>2.3569023569023568</v>
      </c>
      <c r="H1794" s="22">
        <v>1.5151515151515151</v>
      </c>
      <c r="I1794" s="22">
        <v>1.6835016835016834</v>
      </c>
      <c r="J1794" s="22">
        <v>1.6835016835016834</v>
      </c>
      <c r="K1794" s="22">
        <v>1.5151515151515151</v>
      </c>
      <c r="L1794" s="22">
        <v>2.1885521885521886</v>
      </c>
      <c r="M1794" s="22">
        <v>4.7138047138047137</v>
      </c>
      <c r="N1794" s="22">
        <v>3.0303030303030303</v>
      </c>
      <c r="O1794" s="22">
        <v>5.8922558922558927</v>
      </c>
      <c r="P1794" s="22">
        <v>11.27946127946128</v>
      </c>
      <c r="Q1794" s="22">
        <v>16.498316498316498</v>
      </c>
      <c r="R1794" s="22">
        <v>19.36026936026936</v>
      </c>
      <c r="S1794" s="22">
        <v>11.447811447811448</v>
      </c>
      <c r="T1794" s="22">
        <v>7.7441077441077439</v>
      </c>
      <c r="U1794" s="22">
        <v>4.5454545454545459</v>
      </c>
      <c r="V1794" s="23">
        <v>19.485294117647058</v>
      </c>
      <c r="W1794" s="23">
        <v>0</v>
      </c>
      <c r="X1794" s="23">
        <v>80.514705882352942</v>
      </c>
      <c r="Y1794" s="23">
        <v>0</v>
      </c>
      <c r="Z1794" s="23">
        <v>0</v>
      </c>
      <c r="AA1794" s="23">
        <v>0</v>
      </c>
      <c r="AB1794" s="23">
        <v>0</v>
      </c>
      <c r="AC1794" s="23">
        <v>0</v>
      </c>
      <c r="AD1794" s="23">
        <v>0</v>
      </c>
      <c r="AE1794" s="23">
        <v>0</v>
      </c>
      <c r="AF1794" s="23">
        <v>0</v>
      </c>
      <c r="AG1794" s="23">
        <v>0</v>
      </c>
      <c r="AH1794" s="23">
        <v>8.0882352941176467</v>
      </c>
      <c r="AI1794" s="23">
        <v>0</v>
      </c>
      <c r="AJ1794" s="23">
        <v>0</v>
      </c>
      <c r="AK1794" s="23">
        <v>0</v>
      </c>
      <c r="AL1794" s="23">
        <v>1.8382352941176472</v>
      </c>
      <c r="AM1794" s="23">
        <v>0</v>
      </c>
      <c r="AN1794" s="23">
        <v>0</v>
      </c>
      <c r="AO1794" s="23">
        <v>1.1029411764705883</v>
      </c>
      <c r="AP1794" s="23">
        <v>0</v>
      </c>
      <c r="AQ1794" s="23">
        <v>0</v>
      </c>
      <c r="AR1794" s="23">
        <v>0</v>
      </c>
      <c r="AS1794" s="23">
        <v>0.73529411764705876</v>
      </c>
      <c r="AT1794" s="23">
        <v>0</v>
      </c>
      <c r="AU1794" s="23">
        <v>0</v>
      </c>
      <c r="AV1794" s="23">
        <v>0</v>
      </c>
      <c r="AW1794" s="23">
        <v>0</v>
      </c>
      <c r="AX1794" s="23">
        <v>0</v>
      </c>
      <c r="AY1794" s="23">
        <v>0</v>
      </c>
      <c r="AZ1794" s="23">
        <v>0</v>
      </c>
      <c r="BA1794" s="23">
        <v>0</v>
      </c>
      <c r="BB1794" s="23">
        <v>0</v>
      </c>
      <c r="BC1794" s="23">
        <v>1.6544117647058825</v>
      </c>
      <c r="BD1794" s="23">
        <v>2.2058823529411766</v>
      </c>
      <c r="BE1794" s="23">
        <v>0</v>
      </c>
      <c r="BF1794" s="23">
        <v>0</v>
      </c>
      <c r="BG1794" s="23">
        <v>0</v>
      </c>
      <c r="BH1794" s="23">
        <v>0</v>
      </c>
      <c r="BI1794" s="23">
        <v>0</v>
      </c>
      <c r="BJ1794" s="23">
        <v>0.73529411764705876</v>
      </c>
      <c r="BK1794" s="23">
        <v>0</v>
      </c>
      <c r="BL1794" s="23">
        <v>0</v>
      </c>
      <c r="BM1794" s="23">
        <v>1.1029411764705883</v>
      </c>
      <c r="BN1794" s="23">
        <v>0</v>
      </c>
      <c r="BO1794" s="23">
        <v>0</v>
      </c>
      <c r="BP1794" s="23">
        <v>0</v>
      </c>
      <c r="BQ1794" s="23">
        <v>0</v>
      </c>
      <c r="BR1794" s="23">
        <v>1.4705882352941175</v>
      </c>
      <c r="BS1794" s="23">
        <v>0</v>
      </c>
      <c r="BT1794" s="23">
        <v>0</v>
      </c>
      <c r="BU1794" s="23">
        <v>0</v>
      </c>
      <c r="BV1794" s="23">
        <v>0</v>
      </c>
      <c r="BW1794" s="23">
        <v>0</v>
      </c>
      <c r="BX1794" s="23">
        <v>0</v>
      </c>
      <c r="BY1794" s="23">
        <v>0</v>
      </c>
      <c r="BZ1794" s="23">
        <v>0</v>
      </c>
      <c r="CA1794" s="23">
        <v>0.72595281306715065</v>
      </c>
      <c r="CB1794" s="23">
        <v>0</v>
      </c>
      <c r="CC1794" s="23">
        <v>0</v>
      </c>
      <c r="CD1794" s="23">
        <v>0</v>
      </c>
      <c r="CE1794" s="23">
        <v>0</v>
      </c>
      <c r="CF1794" s="23">
        <v>0</v>
      </c>
      <c r="CG1794" s="23">
        <v>0</v>
      </c>
      <c r="CH1794" s="23">
        <v>0</v>
      </c>
      <c r="CI1794" s="23">
        <v>0</v>
      </c>
      <c r="CJ1794" s="23">
        <v>0</v>
      </c>
      <c r="CK1794" s="23">
        <v>0</v>
      </c>
      <c r="CL1794" s="23">
        <v>0</v>
      </c>
      <c r="CM1794" s="23">
        <v>0</v>
      </c>
      <c r="CN1794" s="23">
        <v>0</v>
      </c>
      <c r="CO1794" s="23">
        <v>0.54446460980036293</v>
      </c>
      <c r="CP1794" s="23">
        <v>0</v>
      </c>
      <c r="CQ1794" s="23">
        <v>0</v>
      </c>
      <c r="CR1794" s="23">
        <v>0</v>
      </c>
      <c r="CS1794" s="23">
        <v>0</v>
      </c>
      <c r="CT1794" s="23">
        <v>0</v>
      </c>
      <c r="CU1794" s="23">
        <v>0</v>
      </c>
      <c r="CV1794" s="23">
        <v>0</v>
      </c>
      <c r="CW1794" s="23">
        <v>0</v>
      </c>
      <c r="CX1794" s="23">
        <v>0</v>
      </c>
      <c r="CY1794" s="27">
        <v>8.1494057724957543</v>
      </c>
      <c r="CZ1794" s="14">
        <v>0</v>
      </c>
      <c r="DA1794" s="22">
        <v>0</v>
      </c>
      <c r="DB1794" s="22">
        <v>42.407407407407405</v>
      </c>
      <c r="DC1794" s="22">
        <v>0</v>
      </c>
      <c r="DD1794" s="22">
        <v>0</v>
      </c>
      <c r="DE1794" s="22">
        <v>0</v>
      </c>
      <c r="DF1794" s="22">
        <v>1.2962962962962963</v>
      </c>
      <c r="DG1794" s="22">
        <v>56.296296296296298</v>
      </c>
      <c r="DH1794" s="14">
        <v>50</v>
      </c>
      <c r="DI1794" s="24">
        <v>10.405643738977071</v>
      </c>
      <c r="DJ1794" s="14">
        <v>30.540037243947861</v>
      </c>
      <c r="DK1794" s="4">
        <v>483</v>
      </c>
      <c r="DL1794" s="22">
        <v>98.757763975155271</v>
      </c>
      <c r="DM1794" s="22">
        <v>0.6211180124223602</v>
      </c>
      <c r="DN1794" s="22">
        <v>0</v>
      </c>
      <c r="DO1794" s="22">
        <v>0.6211180124223602</v>
      </c>
      <c r="DP1794" s="4">
        <v>5</v>
      </c>
      <c r="DQ1794" s="22">
        <v>3.0120481927710845</v>
      </c>
      <c r="DR1794" s="4">
        <v>0</v>
      </c>
      <c r="DS1794" s="22">
        <v>0</v>
      </c>
      <c r="DT1794" s="17">
        <v>549.64788732394368</v>
      </c>
      <c r="DU1794" s="22">
        <v>31.0126582278481</v>
      </c>
      <c r="DV1794" s="22">
        <v>17.721518987341771</v>
      </c>
      <c r="DW1794" s="26">
        <v>55.140186915887845</v>
      </c>
      <c r="DX1794" s="12">
        <v>1.7947882736156351</v>
      </c>
    </row>
    <row r="1795" spans="1:128" ht="10.5" x14ac:dyDescent="0.25">
      <c r="A1795" s="11">
        <v>1791</v>
      </c>
      <c r="B1795" s="4" t="s">
        <v>1105</v>
      </c>
      <c r="C1795" s="4">
        <v>329</v>
      </c>
      <c r="D1795" s="22">
        <v>4.375</v>
      </c>
      <c r="E1795" s="22">
        <v>5.625</v>
      </c>
      <c r="F1795" s="22">
        <v>5</v>
      </c>
      <c r="G1795" s="22">
        <v>6.8750000000000009</v>
      </c>
      <c r="H1795" s="22">
        <v>6.5625</v>
      </c>
      <c r="I1795" s="22">
        <v>3.125</v>
      </c>
      <c r="J1795" s="22">
        <v>2.8125</v>
      </c>
      <c r="K1795" s="22">
        <v>5.9375</v>
      </c>
      <c r="L1795" s="22">
        <v>6.5625</v>
      </c>
      <c r="M1795" s="22">
        <v>7.5</v>
      </c>
      <c r="N1795" s="22">
        <v>5</v>
      </c>
      <c r="O1795" s="22">
        <v>7.1874999999999991</v>
      </c>
      <c r="P1795" s="22">
        <v>10.3125</v>
      </c>
      <c r="Q1795" s="22">
        <v>7.8125</v>
      </c>
      <c r="R1795" s="22">
        <v>7.8125</v>
      </c>
      <c r="S1795" s="22">
        <v>2.1875</v>
      </c>
      <c r="T1795" s="22">
        <v>3.75</v>
      </c>
      <c r="U1795" s="22">
        <v>1.5625</v>
      </c>
      <c r="V1795" s="23">
        <v>4.6357615894039697</v>
      </c>
      <c r="W1795" s="23">
        <v>0</v>
      </c>
      <c r="X1795" s="23">
        <v>95.36423841059603</v>
      </c>
      <c r="Y1795" s="23">
        <v>0</v>
      </c>
      <c r="Z1795" s="23">
        <v>0</v>
      </c>
      <c r="AA1795" s="23">
        <v>0</v>
      </c>
      <c r="AB1795" s="23">
        <v>0</v>
      </c>
      <c r="AC1795" s="23">
        <v>0</v>
      </c>
      <c r="AD1795" s="23">
        <v>0</v>
      </c>
      <c r="AE1795" s="23">
        <v>0</v>
      </c>
      <c r="AF1795" s="23">
        <v>0</v>
      </c>
      <c r="AG1795" s="23">
        <v>0</v>
      </c>
      <c r="AH1795" s="23">
        <v>2.6490066225165565</v>
      </c>
      <c r="AI1795" s="23">
        <v>0</v>
      </c>
      <c r="AJ1795" s="23">
        <v>0</v>
      </c>
      <c r="AK1795" s="23">
        <v>0</v>
      </c>
      <c r="AL1795" s="23">
        <v>0.99337748344370869</v>
      </c>
      <c r="AM1795" s="23">
        <v>0</v>
      </c>
      <c r="AN1795" s="23">
        <v>0</v>
      </c>
      <c r="AO1795" s="23">
        <v>0</v>
      </c>
      <c r="AP1795" s="23">
        <v>0</v>
      </c>
      <c r="AQ1795" s="23">
        <v>0</v>
      </c>
      <c r="AR1795" s="23">
        <v>0</v>
      </c>
      <c r="AS1795" s="23">
        <v>0</v>
      </c>
      <c r="AT1795" s="23">
        <v>0</v>
      </c>
      <c r="AU1795" s="23">
        <v>0</v>
      </c>
      <c r="AV1795" s="23">
        <v>0</v>
      </c>
      <c r="AW1795" s="23">
        <v>0</v>
      </c>
      <c r="AX1795" s="23">
        <v>0</v>
      </c>
      <c r="AY1795" s="23">
        <v>0</v>
      </c>
      <c r="AZ1795" s="23">
        <v>0</v>
      </c>
      <c r="BA1795" s="23">
        <v>0</v>
      </c>
      <c r="BB1795" s="23">
        <v>0</v>
      </c>
      <c r="BC1795" s="23">
        <v>0.99337748344370869</v>
      </c>
      <c r="BD1795" s="23">
        <v>0</v>
      </c>
      <c r="BE1795" s="23">
        <v>0</v>
      </c>
      <c r="BF1795" s="23">
        <v>0</v>
      </c>
      <c r="BG1795" s="23">
        <v>0</v>
      </c>
      <c r="BH1795" s="23">
        <v>0</v>
      </c>
      <c r="BI1795" s="23">
        <v>0</v>
      </c>
      <c r="BJ1795" s="23">
        <v>0</v>
      </c>
      <c r="BK1795" s="23">
        <v>0</v>
      </c>
      <c r="BL1795" s="23">
        <v>0</v>
      </c>
      <c r="BM1795" s="23">
        <v>0</v>
      </c>
      <c r="BN1795" s="23">
        <v>0</v>
      </c>
      <c r="BO1795" s="23">
        <v>0</v>
      </c>
      <c r="BP1795" s="23">
        <v>0</v>
      </c>
      <c r="BQ1795" s="23">
        <v>0</v>
      </c>
      <c r="BR1795" s="23">
        <v>0</v>
      </c>
      <c r="BS1795" s="23">
        <v>0</v>
      </c>
      <c r="BT1795" s="23">
        <v>0</v>
      </c>
      <c r="BU1795" s="23">
        <v>0</v>
      </c>
      <c r="BV1795" s="23">
        <v>0</v>
      </c>
      <c r="BW1795" s="23">
        <v>0</v>
      </c>
      <c r="BX1795" s="23">
        <v>0</v>
      </c>
      <c r="BY1795" s="23">
        <v>0</v>
      </c>
      <c r="BZ1795" s="23">
        <v>0</v>
      </c>
      <c r="CA1795" s="23">
        <v>0</v>
      </c>
      <c r="CB1795" s="23">
        <v>0</v>
      </c>
      <c r="CC1795" s="23">
        <v>0</v>
      </c>
      <c r="CD1795" s="23">
        <v>0</v>
      </c>
      <c r="CE1795" s="23">
        <v>0</v>
      </c>
      <c r="CF1795" s="23">
        <v>0</v>
      </c>
      <c r="CG1795" s="23">
        <v>0</v>
      </c>
      <c r="CH1795" s="23">
        <v>0</v>
      </c>
      <c r="CI1795" s="23">
        <v>0</v>
      </c>
      <c r="CJ1795" s="23">
        <v>0</v>
      </c>
      <c r="CK1795" s="23">
        <v>0</v>
      </c>
      <c r="CL1795" s="23">
        <v>0</v>
      </c>
      <c r="CM1795" s="23">
        <v>0</v>
      </c>
      <c r="CN1795" s="23">
        <v>0</v>
      </c>
      <c r="CO1795" s="23">
        <v>0</v>
      </c>
      <c r="CP1795" s="23">
        <v>0</v>
      </c>
      <c r="CQ1795" s="23">
        <v>0</v>
      </c>
      <c r="CR1795" s="23">
        <v>0</v>
      </c>
      <c r="CS1795" s="23">
        <v>0</v>
      </c>
      <c r="CT1795" s="23">
        <v>0</v>
      </c>
      <c r="CU1795" s="23">
        <v>0</v>
      </c>
      <c r="CV1795" s="23">
        <v>0</v>
      </c>
      <c r="CW1795" s="23">
        <v>0</v>
      </c>
      <c r="CX1795" s="23">
        <v>0</v>
      </c>
      <c r="CY1795" s="27">
        <v>8.8145896656535001</v>
      </c>
      <c r="CZ1795" s="14">
        <v>0</v>
      </c>
      <c r="DA1795" s="22">
        <v>0</v>
      </c>
      <c r="DB1795" s="22">
        <v>47.297297297297298</v>
      </c>
      <c r="DC1795" s="22">
        <v>0</v>
      </c>
      <c r="DD1795" s="22">
        <v>0</v>
      </c>
      <c r="DE1795" s="22">
        <v>0</v>
      </c>
      <c r="DF1795" s="22">
        <v>0</v>
      </c>
      <c r="DG1795" s="22">
        <v>52.702702702702695</v>
      </c>
      <c r="DH1795" s="14">
        <v>37.5</v>
      </c>
      <c r="DI1795" s="24">
        <v>9.0301003344481607</v>
      </c>
      <c r="DJ1795" s="14">
        <v>25.396825396825395</v>
      </c>
      <c r="DK1795" s="4">
        <v>134</v>
      </c>
      <c r="DL1795" s="22">
        <v>100</v>
      </c>
      <c r="DM1795" s="22">
        <v>0</v>
      </c>
      <c r="DN1795" s="22">
        <v>0</v>
      </c>
      <c r="DO1795" s="22">
        <v>0</v>
      </c>
      <c r="DP1795" s="4">
        <v>5</v>
      </c>
      <c r="DQ1795" s="22">
        <v>3.2894736842105261</v>
      </c>
      <c r="DR1795" s="4">
        <v>0</v>
      </c>
      <c r="DS1795" s="22">
        <v>0</v>
      </c>
      <c r="DT1795" s="17">
        <v>559.55882352941171</v>
      </c>
      <c r="DU1795" s="22">
        <v>31.756756756756754</v>
      </c>
      <c r="DV1795" s="22">
        <v>37.162162162162161</v>
      </c>
      <c r="DW1795" s="26">
        <v>4.9504950495049505</v>
      </c>
      <c r="DX1795" s="12">
        <v>3.0775193798449614</v>
      </c>
    </row>
    <row r="1796" spans="1:128" ht="10.5" x14ac:dyDescent="0.25">
      <c r="A1796" s="11">
        <v>1792</v>
      </c>
      <c r="B1796" s="4" t="s">
        <v>1106</v>
      </c>
      <c r="C1796" s="4">
        <v>5294</v>
      </c>
      <c r="D1796" s="22">
        <v>5.2591751797200148</v>
      </c>
      <c r="E1796" s="22">
        <v>6.223987892546349</v>
      </c>
      <c r="F1796" s="22">
        <v>6.8104426787741197</v>
      </c>
      <c r="G1796" s="22">
        <v>5.864547862277715</v>
      </c>
      <c r="H1796" s="22">
        <v>5.6375331063185774</v>
      </c>
      <c r="I1796" s="22">
        <v>6.0537268255769963</v>
      </c>
      <c r="J1796" s="22">
        <v>6.0915626182368525</v>
      </c>
      <c r="K1796" s="22">
        <v>6.1672342035565642</v>
      </c>
      <c r="L1796" s="22">
        <v>5.7132046916382899</v>
      </c>
      <c r="M1796" s="22">
        <v>5.50510783200908</v>
      </c>
      <c r="N1796" s="22">
        <v>6.7536889897843357</v>
      </c>
      <c r="O1796" s="22">
        <v>6.9996216420734019</v>
      </c>
      <c r="P1796" s="22">
        <v>7.926598562239878</v>
      </c>
      <c r="Q1796" s="22">
        <v>5.7510404842981462</v>
      </c>
      <c r="R1796" s="22">
        <v>4.8997351494513817</v>
      </c>
      <c r="S1796" s="22">
        <v>3.2727960650775634</v>
      </c>
      <c r="T1796" s="22">
        <v>2.3836549375709422</v>
      </c>
      <c r="U1796" s="22">
        <v>2.6863412788497918</v>
      </c>
      <c r="V1796" s="23">
        <v>9.8484848484848442</v>
      </c>
      <c r="W1796" s="23">
        <v>0.16835016835016833</v>
      </c>
      <c r="X1796" s="23">
        <v>90.151515151515156</v>
      </c>
      <c r="Y1796" s="23">
        <v>0</v>
      </c>
      <c r="Z1796" s="23">
        <v>0</v>
      </c>
      <c r="AA1796" s="23">
        <v>8.4175084175084167E-2</v>
      </c>
      <c r="AB1796" s="23">
        <v>8.4175084175084167E-2</v>
      </c>
      <c r="AC1796" s="23">
        <v>0</v>
      </c>
      <c r="AD1796" s="23">
        <v>0.10521885521885521</v>
      </c>
      <c r="AE1796" s="23">
        <v>0</v>
      </c>
      <c r="AF1796" s="23">
        <v>6.3131313131313135E-2</v>
      </c>
      <c r="AG1796" s="23">
        <v>0</v>
      </c>
      <c r="AH1796" s="23">
        <v>1.6624579124579126</v>
      </c>
      <c r="AI1796" s="23">
        <v>0</v>
      </c>
      <c r="AJ1796" s="23">
        <v>0</v>
      </c>
      <c r="AK1796" s="23">
        <v>0.10521885521885521</v>
      </c>
      <c r="AL1796" s="23">
        <v>0.33670033670033667</v>
      </c>
      <c r="AM1796" s="23">
        <v>6.3131313131313135E-2</v>
      </c>
      <c r="AN1796" s="23">
        <v>0</v>
      </c>
      <c r="AO1796" s="23">
        <v>0.77861952861952866</v>
      </c>
      <c r="AP1796" s="23">
        <v>0.18939393939393939</v>
      </c>
      <c r="AQ1796" s="23">
        <v>0</v>
      </c>
      <c r="AR1796" s="23">
        <v>0</v>
      </c>
      <c r="AS1796" s="23">
        <v>0</v>
      </c>
      <c r="AT1796" s="23">
        <v>0.84175084175084169</v>
      </c>
      <c r="AU1796" s="23">
        <v>0</v>
      </c>
      <c r="AV1796" s="23">
        <v>0</v>
      </c>
      <c r="AW1796" s="23">
        <v>0</v>
      </c>
      <c r="AX1796" s="23">
        <v>1.5993265993265993</v>
      </c>
      <c r="AY1796" s="23">
        <v>0</v>
      </c>
      <c r="AZ1796" s="23">
        <v>0</v>
      </c>
      <c r="BA1796" s="23">
        <v>0</v>
      </c>
      <c r="BB1796" s="23">
        <v>0</v>
      </c>
      <c r="BC1796" s="23">
        <v>0.25252525252525254</v>
      </c>
      <c r="BD1796" s="23">
        <v>0.63131313131313127</v>
      </c>
      <c r="BE1796" s="23">
        <v>0</v>
      </c>
      <c r="BF1796" s="23">
        <v>0</v>
      </c>
      <c r="BG1796" s="23">
        <v>0.484006734006734</v>
      </c>
      <c r="BH1796" s="23">
        <v>0</v>
      </c>
      <c r="BI1796" s="23">
        <v>0</v>
      </c>
      <c r="BJ1796" s="23">
        <v>0.21043771043771042</v>
      </c>
      <c r="BK1796" s="23">
        <v>0</v>
      </c>
      <c r="BL1796" s="23">
        <v>0</v>
      </c>
      <c r="BM1796" s="23">
        <v>0.33670033670033667</v>
      </c>
      <c r="BN1796" s="23">
        <v>6.3131313131313135E-2</v>
      </c>
      <c r="BO1796" s="23">
        <v>6.3131313131313135E-2</v>
      </c>
      <c r="BP1796" s="23">
        <v>0.37878787878787878</v>
      </c>
      <c r="BQ1796" s="23">
        <v>0.37878787878787878</v>
      </c>
      <c r="BR1796" s="23">
        <v>0.12626262626262627</v>
      </c>
      <c r="BS1796" s="23">
        <v>0.2946127946127946</v>
      </c>
      <c r="BT1796" s="23">
        <v>0.3966754816773706</v>
      </c>
      <c r="BU1796" s="23">
        <v>0</v>
      </c>
      <c r="BV1796" s="23">
        <v>6.1996280223186609E-2</v>
      </c>
      <c r="BW1796" s="23">
        <v>0</v>
      </c>
      <c r="BX1796" s="23">
        <v>0</v>
      </c>
      <c r="BY1796" s="23">
        <v>6.1996280223186609E-2</v>
      </c>
      <c r="BZ1796" s="23">
        <v>0.14465798718743542</v>
      </c>
      <c r="CA1796" s="23">
        <v>0.26865054763380863</v>
      </c>
      <c r="CB1796" s="23">
        <v>0.22731969415168424</v>
      </c>
      <c r="CC1796" s="23">
        <v>0.18598884066955984</v>
      </c>
      <c r="CD1796" s="23">
        <v>0.12399256044637322</v>
      </c>
      <c r="CE1796" s="23">
        <v>0.18598884066955984</v>
      </c>
      <c r="CF1796" s="23">
        <v>1.4052490183922299</v>
      </c>
      <c r="CG1796" s="23">
        <v>8.2661706964248821E-2</v>
      </c>
      <c r="CH1796" s="23">
        <v>0.12399256044637322</v>
      </c>
      <c r="CI1796" s="23">
        <v>0</v>
      </c>
      <c r="CJ1796" s="23">
        <v>0</v>
      </c>
      <c r="CK1796" s="23">
        <v>0</v>
      </c>
      <c r="CL1796" s="23">
        <v>0.90927877660673695</v>
      </c>
      <c r="CM1796" s="23">
        <v>0</v>
      </c>
      <c r="CN1796" s="23">
        <v>0</v>
      </c>
      <c r="CO1796" s="23">
        <v>0.64062822897292837</v>
      </c>
      <c r="CP1796" s="23">
        <v>0</v>
      </c>
      <c r="CQ1796" s="23">
        <v>6.1996280223186609E-2</v>
      </c>
      <c r="CR1796" s="23">
        <v>0</v>
      </c>
      <c r="CS1796" s="23">
        <v>0</v>
      </c>
      <c r="CT1796" s="23">
        <v>8.2661706964248821E-2</v>
      </c>
      <c r="CU1796" s="23">
        <v>0</v>
      </c>
      <c r="CV1796" s="23">
        <v>0.39264310808018188</v>
      </c>
      <c r="CW1796" s="23">
        <v>0</v>
      </c>
      <c r="CX1796" s="23">
        <v>0.37197768133911968</v>
      </c>
      <c r="CY1796" s="27">
        <v>16.093690970910473</v>
      </c>
      <c r="CZ1796" s="14">
        <v>1.9954741822670232</v>
      </c>
      <c r="DA1796" s="22">
        <v>1.4078587938642573</v>
      </c>
      <c r="DB1796" s="22">
        <v>43.391468795965537</v>
      </c>
      <c r="DC1796" s="22">
        <v>0.2311409960075646</v>
      </c>
      <c r="DD1796" s="22">
        <v>1.0506408909434755</v>
      </c>
      <c r="DE1796" s="22">
        <v>0</v>
      </c>
      <c r="DF1796" s="22">
        <v>0.7144358058415633</v>
      </c>
      <c r="DG1796" s="22">
        <v>53.204454717377601</v>
      </c>
      <c r="DH1796" s="14">
        <v>23.42007434944238</v>
      </c>
      <c r="DI1796" s="24">
        <v>9.3153526970954363</v>
      </c>
      <c r="DJ1796" s="14">
        <v>14.428242517267845</v>
      </c>
      <c r="DK1796" s="4">
        <v>2301</v>
      </c>
      <c r="DL1796" s="22">
        <v>89.265536723163848</v>
      </c>
      <c r="DM1796" s="22">
        <v>6.9969578444154719</v>
      </c>
      <c r="DN1796" s="22">
        <v>1.2603215993046502</v>
      </c>
      <c r="DO1796" s="22">
        <v>2.4771838331160363</v>
      </c>
      <c r="DP1796" s="4">
        <v>133</v>
      </c>
      <c r="DQ1796" s="22">
        <v>5.532445923460898</v>
      </c>
      <c r="DR1796" s="4">
        <v>24</v>
      </c>
      <c r="DS1796" s="22">
        <v>10.480349344978166</v>
      </c>
      <c r="DT1796" s="17">
        <v>673.64341085271315</v>
      </c>
      <c r="DU1796" s="22">
        <v>26.797088262056416</v>
      </c>
      <c r="DV1796" s="22">
        <v>36.487716105550497</v>
      </c>
      <c r="DW1796" s="26">
        <v>4.3408360128617369</v>
      </c>
      <c r="DX1796" s="12">
        <v>1.984784889821616</v>
      </c>
    </row>
    <row r="1797" spans="1:128" ht="10.5" x14ac:dyDescent="0.25">
      <c r="A1797" s="11">
        <v>1793</v>
      </c>
      <c r="B1797" s="4" t="s">
        <v>1107</v>
      </c>
      <c r="C1797" s="4">
        <v>1009</v>
      </c>
      <c r="D1797" s="22">
        <v>4.1379310344827589</v>
      </c>
      <c r="E1797" s="22">
        <v>6.403940886699508</v>
      </c>
      <c r="F1797" s="22">
        <v>6.2068965517241379</v>
      </c>
      <c r="G1797" s="22">
        <v>6.2068965517241379</v>
      </c>
      <c r="H1797" s="22">
        <v>3.74384236453202</v>
      </c>
      <c r="I1797" s="22">
        <v>3.2512315270935961</v>
      </c>
      <c r="J1797" s="22">
        <v>3.9408866995073892</v>
      </c>
      <c r="K1797" s="22">
        <v>3.9408866995073892</v>
      </c>
      <c r="L1797" s="22">
        <v>4.9261083743842367</v>
      </c>
      <c r="M1797" s="22">
        <v>6.8965517241379306</v>
      </c>
      <c r="N1797" s="22">
        <v>8.7684729064039413</v>
      </c>
      <c r="O1797" s="22">
        <v>9.8522167487684733</v>
      </c>
      <c r="P1797" s="22">
        <v>8.3743842364532011</v>
      </c>
      <c r="Q1797" s="22">
        <v>9.1625615763546797</v>
      </c>
      <c r="R1797" s="22">
        <v>7.7832512315270943</v>
      </c>
      <c r="S1797" s="22">
        <v>2.7586206896551726</v>
      </c>
      <c r="T1797" s="22">
        <v>2.2660098522167487</v>
      </c>
      <c r="U1797" s="22">
        <v>1.3793103448275863</v>
      </c>
      <c r="V1797" s="23">
        <v>11.513859275053306</v>
      </c>
      <c r="W1797" s="23">
        <v>0</v>
      </c>
      <c r="X1797" s="23">
        <v>88.486140724946694</v>
      </c>
      <c r="Y1797" s="23">
        <v>0</v>
      </c>
      <c r="Z1797" s="23">
        <v>0</v>
      </c>
      <c r="AA1797" s="23">
        <v>0</v>
      </c>
      <c r="AB1797" s="23">
        <v>0</v>
      </c>
      <c r="AC1797" s="23">
        <v>0</v>
      </c>
      <c r="AD1797" s="23">
        <v>0</v>
      </c>
      <c r="AE1797" s="23">
        <v>0.31982942430703626</v>
      </c>
      <c r="AF1797" s="23">
        <v>0</v>
      </c>
      <c r="AG1797" s="23">
        <v>0</v>
      </c>
      <c r="AH1797" s="23">
        <v>5.1172707889125801</v>
      </c>
      <c r="AI1797" s="23">
        <v>0</v>
      </c>
      <c r="AJ1797" s="23">
        <v>0</v>
      </c>
      <c r="AK1797" s="23">
        <v>0.31982942430703626</v>
      </c>
      <c r="AL1797" s="23">
        <v>0.85287846481876328</v>
      </c>
      <c r="AM1797" s="23">
        <v>0.42643923240938164</v>
      </c>
      <c r="AN1797" s="23">
        <v>0</v>
      </c>
      <c r="AO1797" s="23">
        <v>0</v>
      </c>
      <c r="AP1797" s="23">
        <v>0</v>
      </c>
      <c r="AQ1797" s="23">
        <v>0</v>
      </c>
      <c r="AR1797" s="23">
        <v>0</v>
      </c>
      <c r="AS1797" s="23">
        <v>0.31982942430703626</v>
      </c>
      <c r="AT1797" s="23">
        <v>0</v>
      </c>
      <c r="AU1797" s="23">
        <v>0.53304904051172708</v>
      </c>
      <c r="AV1797" s="23">
        <v>0</v>
      </c>
      <c r="AW1797" s="23">
        <v>0</v>
      </c>
      <c r="AX1797" s="23">
        <v>0</v>
      </c>
      <c r="AY1797" s="23">
        <v>0</v>
      </c>
      <c r="AZ1797" s="23">
        <v>0</v>
      </c>
      <c r="BA1797" s="23">
        <v>0</v>
      </c>
      <c r="BB1797" s="23">
        <v>0</v>
      </c>
      <c r="BC1797" s="23">
        <v>0.63965884861407252</v>
      </c>
      <c r="BD1797" s="23">
        <v>1.7057569296375266</v>
      </c>
      <c r="BE1797" s="23">
        <v>0</v>
      </c>
      <c r="BF1797" s="23">
        <v>0</v>
      </c>
      <c r="BG1797" s="23">
        <v>0</v>
      </c>
      <c r="BH1797" s="23">
        <v>0</v>
      </c>
      <c r="BI1797" s="23">
        <v>0</v>
      </c>
      <c r="BJ1797" s="23">
        <v>0.53304904051172708</v>
      </c>
      <c r="BK1797" s="23">
        <v>0</v>
      </c>
      <c r="BL1797" s="23">
        <v>0</v>
      </c>
      <c r="BM1797" s="23">
        <v>0</v>
      </c>
      <c r="BN1797" s="23">
        <v>0</v>
      </c>
      <c r="BO1797" s="23">
        <v>0</v>
      </c>
      <c r="BP1797" s="23">
        <v>0</v>
      </c>
      <c r="BQ1797" s="23">
        <v>0</v>
      </c>
      <c r="BR1797" s="23">
        <v>0</v>
      </c>
      <c r="BS1797" s="23">
        <v>0</v>
      </c>
      <c r="BT1797" s="23">
        <v>0</v>
      </c>
      <c r="BU1797" s="23">
        <v>0</v>
      </c>
      <c r="BV1797" s="23">
        <v>0</v>
      </c>
      <c r="BW1797" s="23">
        <v>0</v>
      </c>
      <c r="BX1797" s="23">
        <v>0</v>
      </c>
      <c r="BY1797" s="23">
        <v>0</v>
      </c>
      <c r="BZ1797" s="23">
        <v>0</v>
      </c>
      <c r="CA1797" s="23">
        <v>0.63091482649842268</v>
      </c>
      <c r="CB1797" s="23">
        <v>0</v>
      </c>
      <c r="CC1797" s="23">
        <v>0</v>
      </c>
      <c r="CD1797" s="23">
        <v>0</v>
      </c>
      <c r="CE1797" s="23">
        <v>0</v>
      </c>
      <c r="CF1797" s="23">
        <v>0</v>
      </c>
      <c r="CG1797" s="23">
        <v>0</v>
      </c>
      <c r="CH1797" s="23">
        <v>0</v>
      </c>
      <c r="CI1797" s="23">
        <v>0</v>
      </c>
      <c r="CJ1797" s="23">
        <v>0</v>
      </c>
      <c r="CK1797" s="23">
        <v>0</v>
      </c>
      <c r="CL1797" s="23">
        <v>0</v>
      </c>
      <c r="CM1797" s="23">
        <v>0</v>
      </c>
      <c r="CN1797" s="23">
        <v>0</v>
      </c>
      <c r="CO1797" s="23">
        <v>0</v>
      </c>
      <c r="CP1797" s="23">
        <v>0</v>
      </c>
      <c r="CQ1797" s="23">
        <v>0</v>
      </c>
      <c r="CR1797" s="23">
        <v>0</v>
      </c>
      <c r="CS1797" s="23">
        <v>0</v>
      </c>
      <c r="CT1797" s="23">
        <v>0</v>
      </c>
      <c r="CU1797" s="23">
        <v>0</v>
      </c>
      <c r="CV1797" s="23">
        <v>0</v>
      </c>
      <c r="CW1797" s="23">
        <v>0</v>
      </c>
      <c r="CX1797" s="23">
        <v>0</v>
      </c>
      <c r="CY1797" s="27">
        <v>7.9286422200198245</v>
      </c>
      <c r="CZ1797" s="14">
        <v>0</v>
      </c>
      <c r="DA1797" s="22">
        <v>0.42643923240938164</v>
      </c>
      <c r="DB1797" s="22">
        <v>30.597014925373134</v>
      </c>
      <c r="DC1797" s="22">
        <v>0</v>
      </c>
      <c r="DD1797" s="22">
        <v>0</v>
      </c>
      <c r="DE1797" s="22">
        <v>0.85287846481876328</v>
      </c>
      <c r="DF1797" s="22">
        <v>0.31982942430703626</v>
      </c>
      <c r="DG1797" s="22">
        <v>67.803837953091687</v>
      </c>
      <c r="DH1797" s="14">
        <v>0</v>
      </c>
      <c r="DI1797" s="24">
        <v>6.2305295950155761</v>
      </c>
      <c r="DJ1797" s="14">
        <v>27.560050568900124</v>
      </c>
      <c r="DK1797" s="4">
        <v>487</v>
      </c>
      <c r="DL1797" s="22">
        <v>98.767967145790564</v>
      </c>
      <c r="DM1797" s="22">
        <v>1.2320328542094456</v>
      </c>
      <c r="DN1797" s="22">
        <v>0</v>
      </c>
      <c r="DO1797" s="22">
        <v>0</v>
      </c>
      <c r="DP1797" s="4">
        <v>11</v>
      </c>
      <c r="DQ1797" s="22">
        <v>2.1999999999999997</v>
      </c>
      <c r="DR1797" s="4">
        <v>0</v>
      </c>
      <c r="DS1797" s="22">
        <v>0</v>
      </c>
      <c r="DT1797" s="17">
        <v>957.8947368421052</v>
      </c>
      <c r="DU1797" s="22">
        <v>58.037578288100214</v>
      </c>
      <c r="DV1797" s="22">
        <v>14.613778705636744</v>
      </c>
      <c r="DW1797" s="26">
        <v>8</v>
      </c>
      <c r="DX1797" s="12">
        <v>2.264437689969605</v>
      </c>
    </row>
    <row r="1798" spans="1:128" ht="10.5" x14ac:dyDescent="0.25">
      <c r="A1798" s="11">
        <v>1794</v>
      </c>
      <c r="B1798" s="4" t="s">
        <v>1108</v>
      </c>
      <c r="C1798" s="4">
        <v>708</v>
      </c>
      <c r="D1798" s="22">
        <v>2.974504249291785</v>
      </c>
      <c r="E1798" s="22">
        <v>5.8073654390934841</v>
      </c>
      <c r="F1798" s="22">
        <v>5.524079320113314</v>
      </c>
      <c r="G1798" s="22">
        <v>5.382436260623229</v>
      </c>
      <c r="H1798" s="22">
        <v>3.5410764872521248</v>
      </c>
      <c r="I1798" s="22">
        <v>1.8413597733711047</v>
      </c>
      <c r="J1798" s="22">
        <v>2.4079320113314444</v>
      </c>
      <c r="K1798" s="22">
        <v>3.1161473087818696</v>
      </c>
      <c r="L1798" s="22">
        <v>4.3909348441926346</v>
      </c>
      <c r="M1798" s="22">
        <v>5.2407932011331448</v>
      </c>
      <c r="N1798" s="22">
        <v>7.0821529745042495</v>
      </c>
      <c r="O1798" s="22">
        <v>9.6317280453257776</v>
      </c>
      <c r="P1798" s="22">
        <v>10.906515580736544</v>
      </c>
      <c r="Q1798" s="22">
        <v>11.189801699716714</v>
      </c>
      <c r="R1798" s="22">
        <v>8.4985835694050991</v>
      </c>
      <c r="S1798" s="22">
        <v>5.2407932011331448</v>
      </c>
      <c r="T1798" s="22">
        <v>3.8243626062322948</v>
      </c>
      <c r="U1798" s="22">
        <v>3.3994334277620402</v>
      </c>
      <c r="V1798" s="23">
        <v>12.195121951219505</v>
      </c>
      <c r="W1798" s="23">
        <v>0</v>
      </c>
      <c r="X1798" s="23">
        <v>87.804878048780495</v>
      </c>
      <c r="Y1798" s="23">
        <v>0</v>
      </c>
      <c r="Z1798" s="23">
        <v>0</v>
      </c>
      <c r="AA1798" s="23">
        <v>0</v>
      </c>
      <c r="AB1798" s="23">
        <v>0</v>
      </c>
      <c r="AC1798" s="23">
        <v>0</v>
      </c>
      <c r="AD1798" s="23">
        <v>0</v>
      </c>
      <c r="AE1798" s="23">
        <v>0</v>
      </c>
      <c r="AF1798" s="23">
        <v>0</v>
      </c>
      <c r="AG1798" s="23">
        <v>0</v>
      </c>
      <c r="AH1798" s="23">
        <v>6.178861788617886</v>
      </c>
      <c r="AI1798" s="23">
        <v>0</v>
      </c>
      <c r="AJ1798" s="23">
        <v>0</v>
      </c>
      <c r="AK1798" s="23">
        <v>0</v>
      </c>
      <c r="AL1798" s="23">
        <v>0.81300813008130091</v>
      </c>
      <c r="AM1798" s="23">
        <v>0</v>
      </c>
      <c r="AN1798" s="23">
        <v>0</v>
      </c>
      <c r="AO1798" s="23">
        <v>0.48780487804878048</v>
      </c>
      <c r="AP1798" s="23">
        <v>0</v>
      </c>
      <c r="AQ1798" s="23">
        <v>0</v>
      </c>
      <c r="AR1798" s="23">
        <v>0</v>
      </c>
      <c r="AS1798" s="23">
        <v>0</v>
      </c>
      <c r="AT1798" s="23">
        <v>0.48780487804878048</v>
      </c>
      <c r="AU1798" s="23">
        <v>0</v>
      </c>
      <c r="AV1798" s="23">
        <v>0</v>
      </c>
      <c r="AW1798" s="23">
        <v>0</v>
      </c>
      <c r="AX1798" s="23">
        <v>0</v>
      </c>
      <c r="AY1798" s="23">
        <v>0</v>
      </c>
      <c r="AZ1798" s="23">
        <v>0</v>
      </c>
      <c r="BA1798" s="23">
        <v>0</v>
      </c>
      <c r="BB1798" s="23">
        <v>0</v>
      </c>
      <c r="BC1798" s="23">
        <v>0.48780487804878048</v>
      </c>
      <c r="BD1798" s="23">
        <v>1.6260162601626018</v>
      </c>
      <c r="BE1798" s="23">
        <v>0</v>
      </c>
      <c r="BF1798" s="23">
        <v>0</v>
      </c>
      <c r="BG1798" s="23">
        <v>0</v>
      </c>
      <c r="BH1798" s="23">
        <v>0</v>
      </c>
      <c r="BI1798" s="23">
        <v>0</v>
      </c>
      <c r="BJ1798" s="23">
        <v>0.48780487804878048</v>
      </c>
      <c r="BK1798" s="23">
        <v>0</v>
      </c>
      <c r="BL1798" s="23">
        <v>0</v>
      </c>
      <c r="BM1798" s="23">
        <v>0.97560975609756095</v>
      </c>
      <c r="BN1798" s="23">
        <v>0</v>
      </c>
      <c r="BO1798" s="23">
        <v>0</v>
      </c>
      <c r="BP1798" s="23">
        <v>0</v>
      </c>
      <c r="BQ1798" s="23">
        <v>0</v>
      </c>
      <c r="BR1798" s="23">
        <v>0.65040650406504064</v>
      </c>
      <c r="BS1798" s="23">
        <v>0</v>
      </c>
      <c r="BT1798" s="23">
        <v>0</v>
      </c>
      <c r="BU1798" s="23">
        <v>0</v>
      </c>
      <c r="BV1798" s="23">
        <v>0</v>
      </c>
      <c r="BW1798" s="23">
        <v>0</v>
      </c>
      <c r="BX1798" s="23">
        <v>0</v>
      </c>
      <c r="BY1798" s="23">
        <v>0</v>
      </c>
      <c r="BZ1798" s="23">
        <v>0</v>
      </c>
      <c r="CA1798" s="23">
        <v>0.78988941548183245</v>
      </c>
      <c r="CB1798" s="23">
        <v>0</v>
      </c>
      <c r="CC1798" s="23">
        <v>0</v>
      </c>
      <c r="CD1798" s="23">
        <v>0.63191153238546605</v>
      </c>
      <c r="CE1798" s="23">
        <v>0</v>
      </c>
      <c r="CF1798" s="23">
        <v>0.47393364928909953</v>
      </c>
      <c r="CG1798" s="23">
        <v>0</v>
      </c>
      <c r="CH1798" s="23">
        <v>0</v>
      </c>
      <c r="CI1798" s="23">
        <v>0</v>
      </c>
      <c r="CJ1798" s="23">
        <v>0</v>
      </c>
      <c r="CK1798" s="23">
        <v>0</v>
      </c>
      <c r="CL1798" s="23">
        <v>0</v>
      </c>
      <c r="CM1798" s="23">
        <v>0</v>
      </c>
      <c r="CN1798" s="23">
        <v>0</v>
      </c>
      <c r="CO1798" s="23">
        <v>0</v>
      </c>
      <c r="CP1798" s="23">
        <v>0</v>
      </c>
      <c r="CQ1798" s="23">
        <v>0</v>
      </c>
      <c r="CR1798" s="23">
        <v>0</v>
      </c>
      <c r="CS1798" s="23">
        <v>0.47393364928909953</v>
      </c>
      <c r="CT1798" s="23">
        <v>0</v>
      </c>
      <c r="CU1798" s="23">
        <v>0</v>
      </c>
      <c r="CV1798" s="23">
        <v>0</v>
      </c>
      <c r="CW1798" s="23">
        <v>0</v>
      </c>
      <c r="CX1798" s="23">
        <v>0</v>
      </c>
      <c r="CY1798" s="27">
        <v>13.700564971751419</v>
      </c>
      <c r="CZ1798" s="14">
        <v>0</v>
      </c>
      <c r="DA1798" s="22">
        <v>0.95389507154213027</v>
      </c>
      <c r="DB1798" s="22">
        <v>38.950715421303656</v>
      </c>
      <c r="DC1798" s="22">
        <v>0.63593004769475359</v>
      </c>
      <c r="DD1798" s="22">
        <v>0</v>
      </c>
      <c r="DE1798" s="22">
        <v>0</v>
      </c>
      <c r="DF1798" s="22">
        <v>0</v>
      </c>
      <c r="DG1798" s="22">
        <v>59.45945945945946</v>
      </c>
      <c r="DH1798" s="14">
        <v>0</v>
      </c>
      <c r="DI1798" s="24">
        <v>2.358490566037736</v>
      </c>
      <c r="DJ1798" s="14">
        <v>23.738317757009344</v>
      </c>
      <c r="DK1798" s="4">
        <v>422</v>
      </c>
      <c r="DL1798" s="22">
        <v>100</v>
      </c>
      <c r="DM1798" s="22">
        <v>0</v>
      </c>
      <c r="DN1798" s="22">
        <v>0</v>
      </c>
      <c r="DO1798" s="22">
        <v>0</v>
      </c>
      <c r="DP1798" s="4">
        <v>7</v>
      </c>
      <c r="DQ1798" s="22">
        <v>2.0527859237536656</v>
      </c>
      <c r="DR1798" s="4">
        <v>0</v>
      </c>
      <c r="DS1798" s="22">
        <v>0</v>
      </c>
      <c r="DT1798" s="17">
        <v>1044.1176470588234</v>
      </c>
      <c r="DU1798" s="22">
        <v>56.748466257668717</v>
      </c>
      <c r="DV1798" s="22">
        <v>14.723926380368098</v>
      </c>
      <c r="DW1798" s="26">
        <v>2.054794520547945</v>
      </c>
      <c r="DX1798" s="12">
        <v>2.1172161172161172</v>
      </c>
    </row>
    <row r="1799" spans="1:128" ht="10.5" x14ac:dyDescent="0.25">
      <c r="A1799" s="11">
        <v>1795</v>
      </c>
      <c r="B1799" s="4" t="s">
        <v>2257</v>
      </c>
      <c r="C1799" s="4">
        <v>111</v>
      </c>
      <c r="D1799" s="22">
        <v>0</v>
      </c>
      <c r="E1799" s="22">
        <v>4.3010752688172049</v>
      </c>
      <c r="F1799" s="22">
        <v>3.225806451612903</v>
      </c>
      <c r="G1799" s="22">
        <v>3.225806451612903</v>
      </c>
      <c r="H1799" s="22">
        <v>4.3010752688172049</v>
      </c>
      <c r="I1799" s="22">
        <v>0</v>
      </c>
      <c r="J1799" s="22">
        <v>6.4516129032258061</v>
      </c>
      <c r="K1799" s="22">
        <v>7.5268817204301079</v>
      </c>
      <c r="L1799" s="22">
        <v>0</v>
      </c>
      <c r="M1799" s="22">
        <v>10.75268817204301</v>
      </c>
      <c r="N1799" s="22">
        <v>17.20430107526882</v>
      </c>
      <c r="O1799" s="22">
        <v>6.4516129032258061</v>
      </c>
      <c r="P1799" s="22">
        <v>12.903225806451612</v>
      </c>
      <c r="Q1799" s="22">
        <v>11.827956989247312</v>
      </c>
      <c r="R1799" s="22">
        <v>8.6021505376344098</v>
      </c>
      <c r="S1799" s="22">
        <v>0</v>
      </c>
      <c r="T1799" s="22">
        <v>3.225806451612903</v>
      </c>
      <c r="U1799" s="22">
        <v>0</v>
      </c>
      <c r="V1799" s="23">
        <v>9.3333333333333428</v>
      </c>
      <c r="W1799" s="23">
        <v>0</v>
      </c>
      <c r="X1799" s="23">
        <v>90.666666666666657</v>
      </c>
      <c r="Y1799" s="23">
        <v>0</v>
      </c>
      <c r="Z1799" s="23">
        <v>0</v>
      </c>
      <c r="AA1799" s="23">
        <v>0</v>
      </c>
      <c r="AB1799" s="23">
        <v>0</v>
      </c>
      <c r="AC1799" s="23">
        <v>0</v>
      </c>
      <c r="AD1799" s="23">
        <v>0</v>
      </c>
      <c r="AE1799" s="23">
        <v>0</v>
      </c>
      <c r="AF1799" s="23">
        <v>0</v>
      </c>
      <c r="AG1799" s="23">
        <v>0</v>
      </c>
      <c r="AH1799" s="23">
        <v>9.3333333333333339</v>
      </c>
      <c r="AI1799" s="23">
        <v>0</v>
      </c>
      <c r="AJ1799" s="23">
        <v>0</v>
      </c>
      <c r="AK1799" s="23">
        <v>0</v>
      </c>
      <c r="AL1799" s="23">
        <v>0</v>
      </c>
      <c r="AM1799" s="23">
        <v>0</v>
      </c>
      <c r="AN1799" s="23">
        <v>0</v>
      </c>
      <c r="AO1799" s="23">
        <v>0</v>
      </c>
      <c r="AP1799" s="23">
        <v>0</v>
      </c>
      <c r="AQ1799" s="23">
        <v>0</v>
      </c>
      <c r="AR1799" s="23">
        <v>0</v>
      </c>
      <c r="AS1799" s="23">
        <v>0</v>
      </c>
      <c r="AT1799" s="23">
        <v>0</v>
      </c>
      <c r="AU1799" s="23">
        <v>0</v>
      </c>
      <c r="AV1799" s="23">
        <v>0</v>
      </c>
      <c r="AW1799" s="23">
        <v>0</v>
      </c>
      <c r="AX1799" s="23">
        <v>0</v>
      </c>
      <c r="AY1799" s="23">
        <v>0</v>
      </c>
      <c r="AZ1799" s="23">
        <v>0</v>
      </c>
      <c r="BA1799" s="23">
        <v>0</v>
      </c>
      <c r="BB1799" s="23">
        <v>0</v>
      </c>
      <c r="BC1799" s="23">
        <v>0</v>
      </c>
      <c r="BD1799" s="23">
        <v>0</v>
      </c>
      <c r="BE1799" s="23">
        <v>0</v>
      </c>
      <c r="BF1799" s="23">
        <v>0</v>
      </c>
      <c r="BG1799" s="23">
        <v>0</v>
      </c>
      <c r="BH1799" s="23">
        <v>0</v>
      </c>
      <c r="BI1799" s="23">
        <v>0</v>
      </c>
      <c r="BJ1799" s="23">
        <v>0</v>
      </c>
      <c r="BK1799" s="23">
        <v>0</v>
      </c>
      <c r="BL1799" s="23">
        <v>0</v>
      </c>
      <c r="BM1799" s="23">
        <v>0</v>
      </c>
      <c r="BN1799" s="23">
        <v>0</v>
      </c>
      <c r="BO1799" s="23">
        <v>0</v>
      </c>
      <c r="BP1799" s="23">
        <v>0</v>
      </c>
      <c r="BQ1799" s="23">
        <v>0</v>
      </c>
      <c r="BR1799" s="23">
        <v>0</v>
      </c>
      <c r="BS1799" s="23">
        <v>0</v>
      </c>
      <c r="BT1799" s="23">
        <v>0</v>
      </c>
      <c r="BU1799" s="23">
        <v>0</v>
      </c>
      <c r="BV1799" s="23">
        <v>0</v>
      </c>
      <c r="BW1799" s="23">
        <v>0</v>
      </c>
      <c r="BX1799" s="23">
        <v>0</v>
      </c>
      <c r="BY1799" s="23">
        <v>0</v>
      </c>
      <c r="BZ1799" s="23">
        <v>0</v>
      </c>
      <c r="CA1799" s="23">
        <v>0</v>
      </c>
      <c r="CB1799" s="23">
        <v>0</v>
      </c>
      <c r="CC1799" s="23">
        <v>0</v>
      </c>
      <c r="CD1799" s="23">
        <v>0</v>
      </c>
      <c r="CE1799" s="23">
        <v>0</v>
      </c>
      <c r="CF1799" s="23">
        <v>0</v>
      </c>
      <c r="CG1799" s="23">
        <v>0</v>
      </c>
      <c r="CH1799" s="23">
        <v>0</v>
      </c>
      <c r="CI1799" s="23">
        <v>0</v>
      </c>
      <c r="CJ1799" s="23">
        <v>0</v>
      </c>
      <c r="CK1799" s="23">
        <v>0</v>
      </c>
      <c r="CL1799" s="23">
        <v>0</v>
      </c>
      <c r="CM1799" s="23">
        <v>0</v>
      </c>
      <c r="CN1799" s="23">
        <v>0</v>
      </c>
      <c r="CO1799" s="23">
        <v>0</v>
      </c>
      <c r="CP1799" s="23">
        <v>0</v>
      </c>
      <c r="CQ1799" s="23">
        <v>0</v>
      </c>
      <c r="CR1799" s="23">
        <v>0</v>
      </c>
      <c r="CS1799" s="23">
        <v>0</v>
      </c>
      <c r="CT1799" s="23">
        <v>0</v>
      </c>
      <c r="CU1799" s="23">
        <v>0</v>
      </c>
      <c r="CV1799" s="23">
        <v>0</v>
      </c>
      <c r="CW1799" s="23">
        <v>0</v>
      </c>
      <c r="CX1799" s="23">
        <v>0</v>
      </c>
      <c r="CY1799" s="27">
        <v>34.234234234234222</v>
      </c>
      <c r="CZ1799" s="14">
        <v>0</v>
      </c>
      <c r="DA1799" s="22">
        <v>0</v>
      </c>
      <c r="DB1799" s="22">
        <v>45</v>
      </c>
      <c r="DC1799" s="22">
        <v>0</v>
      </c>
      <c r="DD1799" s="22">
        <v>0</v>
      </c>
      <c r="DE1799" s="22">
        <v>0</v>
      </c>
      <c r="DF1799" s="22">
        <v>0</v>
      </c>
      <c r="DG1799" s="22">
        <v>55.000000000000007</v>
      </c>
      <c r="DH1799" s="14" t="e">
        <v>#DIV/0!</v>
      </c>
      <c r="DI1799" s="24">
        <v>6.5789473684210522</v>
      </c>
      <c r="DJ1799" s="14">
        <v>8.9743589743589745</v>
      </c>
      <c r="DK1799" s="4">
        <v>60</v>
      </c>
      <c r="DL1799" s="22">
        <v>100</v>
      </c>
      <c r="DM1799" s="22">
        <v>0</v>
      </c>
      <c r="DN1799" s="22">
        <v>0</v>
      </c>
      <c r="DO1799" s="22">
        <v>0</v>
      </c>
      <c r="DP1799" s="4">
        <v>0</v>
      </c>
      <c r="DQ1799" s="22">
        <v>0</v>
      </c>
      <c r="DR1799" s="4">
        <v>0</v>
      </c>
      <c r="DS1799" s="22" t="e">
        <v>#DIV/0!</v>
      </c>
      <c r="DT1799" s="17">
        <v>621.875</v>
      </c>
      <c r="DU1799" s="22">
        <v>19.565217391304348</v>
      </c>
      <c r="DV1799" s="22">
        <v>41.304347826086953</v>
      </c>
      <c r="DW1799" s="26">
        <v>0</v>
      </c>
      <c r="DX1799" s="12">
        <v>2.25</v>
      </c>
    </row>
    <row r="1800" spans="1:128" ht="10.5" x14ac:dyDescent="0.25">
      <c r="A1800" s="11">
        <v>1796</v>
      </c>
      <c r="B1800" s="4" t="s">
        <v>1109</v>
      </c>
      <c r="C1800" s="4">
        <v>3000</v>
      </c>
      <c r="D1800" s="22">
        <v>5.3381962864721491</v>
      </c>
      <c r="E1800" s="22">
        <v>5.1392572944297079</v>
      </c>
      <c r="F1800" s="22">
        <v>4.542440318302388</v>
      </c>
      <c r="G1800" s="22">
        <v>4.2771883289124668</v>
      </c>
      <c r="H1800" s="22">
        <v>8.1233421750663126</v>
      </c>
      <c r="I1800" s="22">
        <v>9.6485411140583555</v>
      </c>
      <c r="J1800" s="22">
        <v>6.9628647214854107</v>
      </c>
      <c r="K1800" s="22">
        <v>6.43236074270557</v>
      </c>
      <c r="L1800" s="22">
        <v>5.7360742705570287</v>
      </c>
      <c r="M1800" s="22">
        <v>5.3050397877984086</v>
      </c>
      <c r="N1800" s="22">
        <v>5.4045092838196283</v>
      </c>
      <c r="O1800" s="22">
        <v>6.2002652519893893</v>
      </c>
      <c r="P1800" s="22">
        <v>6.79708222811671</v>
      </c>
      <c r="Q1800" s="22">
        <v>6.5981432360742707</v>
      </c>
      <c r="R1800" s="22">
        <v>5.0397877984084882</v>
      </c>
      <c r="S1800" s="22">
        <v>3.7135278514588856</v>
      </c>
      <c r="T1800" s="22">
        <v>2.3541114058355439</v>
      </c>
      <c r="U1800" s="22">
        <v>2.3872679045092835</v>
      </c>
      <c r="V1800" s="23">
        <v>10.380495012929444</v>
      </c>
      <c r="W1800" s="23">
        <v>0</v>
      </c>
      <c r="X1800" s="23">
        <v>89.619504987070556</v>
      </c>
      <c r="Y1800" s="23">
        <v>0</v>
      </c>
      <c r="Z1800" s="23">
        <v>0</v>
      </c>
      <c r="AA1800" s="23">
        <v>0</v>
      </c>
      <c r="AB1800" s="23">
        <v>0.29553010712966382</v>
      </c>
      <c r="AC1800" s="23">
        <v>0</v>
      </c>
      <c r="AD1800" s="23">
        <v>0.14776505356483191</v>
      </c>
      <c r="AE1800" s="23">
        <v>0.14776505356483191</v>
      </c>
      <c r="AF1800" s="23">
        <v>0</v>
      </c>
      <c r="AG1800" s="23">
        <v>0</v>
      </c>
      <c r="AH1800" s="23">
        <v>2.5858884373845585</v>
      </c>
      <c r="AI1800" s="23">
        <v>0</v>
      </c>
      <c r="AJ1800" s="23">
        <v>0.11082379017362395</v>
      </c>
      <c r="AK1800" s="23">
        <v>0</v>
      </c>
      <c r="AL1800" s="23">
        <v>0.36941263391207979</v>
      </c>
      <c r="AM1800" s="23">
        <v>0</v>
      </c>
      <c r="AN1800" s="23">
        <v>0</v>
      </c>
      <c r="AO1800" s="23">
        <v>0.96047284817140743</v>
      </c>
      <c r="AP1800" s="23">
        <v>0</v>
      </c>
      <c r="AQ1800" s="23">
        <v>0</v>
      </c>
      <c r="AR1800" s="23">
        <v>0</v>
      </c>
      <c r="AS1800" s="23">
        <v>0.22164758034724791</v>
      </c>
      <c r="AT1800" s="23">
        <v>0.22164758034724791</v>
      </c>
      <c r="AU1800" s="23">
        <v>0</v>
      </c>
      <c r="AV1800" s="23">
        <v>0</v>
      </c>
      <c r="AW1800" s="23">
        <v>0</v>
      </c>
      <c r="AX1800" s="23">
        <v>0.1847063169560399</v>
      </c>
      <c r="AY1800" s="23">
        <v>0.1847063169560399</v>
      </c>
      <c r="AZ1800" s="23">
        <v>0</v>
      </c>
      <c r="BA1800" s="23">
        <v>0</v>
      </c>
      <c r="BB1800" s="23">
        <v>0.33247137052087183</v>
      </c>
      <c r="BC1800" s="23">
        <v>0.70188400443295162</v>
      </c>
      <c r="BD1800" s="23">
        <v>1.0712966383450313</v>
      </c>
      <c r="BE1800" s="23">
        <v>0</v>
      </c>
      <c r="BF1800" s="23">
        <v>0.29553010712966382</v>
      </c>
      <c r="BG1800" s="23">
        <v>0.96047284817140743</v>
      </c>
      <c r="BH1800" s="23">
        <v>0.14776505356483191</v>
      </c>
      <c r="BI1800" s="23">
        <v>0</v>
      </c>
      <c r="BJ1800" s="23">
        <v>0.29553010712966382</v>
      </c>
      <c r="BK1800" s="23">
        <v>0</v>
      </c>
      <c r="BL1800" s="23">
        <v>0.36941263391207979</v>
      </c>
      <c r="BM1800" s="23">
        <v>0</v>
      </c>
      <c r="BN1800" s="23">
        <v>0</v>
      </c>
      <c r="BO1800" s="23">
        <v>0</v>
      </c>
      <c r="BP1800" s="23">
        <v>0.22164758034724791</v>
      </c>
      <c r="BQ1800" s="23">
        <v>0</v>
      </c>
      <c r="BR1800" s="23">
        <v>0.14776505356483191</v>
      </c>
      <c r="BS1800" s="23">
        <v>0.29553010712966382</v>
      </c>
      <c r="BT1800" s="23">
        <v>0.26666666666666666</v>
      </c>
      <c r="BU1800" s="23">
        <v>0.18181818181818182</v>
      </c>
      <c r="BV1800" s="23">
        <v>0.1090909090909091</v>
      </c>
      <c r="BW1800" s="23">
        <v>0.1090909090909091</v>
      </c>
      <c r="BX1800" s="23">
        <v>0</v>
      </c>
      <c r="BY1800" s="23">
        <v>0.25454545454545457</v>
      </c>
      <c r="BZ1800" s="23">
        <v>0.14545454545454545</v>
      </c>
      <c r="CA1800" s="23">
        <v>0.1090909090909091</v>
      </c>
      <c r="CB1800" s="23">
        <v>0</v>
      </c>
      <c r="CC1800" s="23">
        <v>0.2181818181818182</v>
      </c>
      <c r="CD1800" s="23">
        <v>0</v>
      </c>
      <c r="CE1800" s="23">
        <v>0</v>
      </c>
      <c r="CF1800" s="23">
        <v>0</v>
      </c>
      <c r="CG1800" s="23">
        <v>0</v>
      </c>
      <c r="CH1800" s="23">
        <v>0</v>
      </c>
      <c r="CI1800" s="23">
        <v>0</v>
      </c>
      <c r="CJ1800" s="23">
        <v>0.4363636363636364</v>
      </c>
      <c r="CK1800" s="23">
        <v>0</v>
      </c>
      <c r="CL1800" s="23">
        <v>0.14545454545454545</v>
      </c>
      <c r="CM1800" s="23">
        <v>0</v>
      </c>
      <c r="CN1800" s="23">
        <v>0</v>
      </c>
      <c r="CO1800" s="23">
        <v>0.29090909090909089</v>
      </c>
      <c r="CP1800" s="23">
        <v>0.14545454545454545</v>
      </c>
      <c r="CQ1800" s="23">
        <v>0</v>
      </c>
      <c r="CR1800" s="23">
        <v>0</v>
      </c>
      <c r="CS1800" s="23">
        <v>0.32727272727272727</v>
      </c>
      <c r="CT1800" s="23">
        <v>0.29090909090909089</v>
      </c>
      <c r="CU1800" s="23">
        <v>0</v>
      </c>
      <c r="CV1800" s="23">
        <v>0</v>
      </c>
      <c r="CW1800" s="23">
        <v>0.25454545454545457</v>
      </c>
      <c r="CX1800" s="23">
        <v>0.14545454545454545</v>
      </c>
      <c r="CY1800" s="27">
        <v>12.299999999999997</v>
      </c>
      <c r="CZ1800" s="14">
        <v>0.28860028860028858</v>
      </c>
      <c r="DA1800" s="22">
        <v>0.96225018504811255</v>
      </c>
      <c r="DB1800" s="22">
        <v>41.56180606957809</v>
      </c>
      <c r="DC1800" s="22">
        <v>0.77720207253886009</v>
      </c>
      <c r="DD1800" s="22">
        <v>0.5181347150259068</v>
      </c>
      <c r="DE1800" s="22">
        <v>0</v>
      </c>
      <c r="DF1800" s="22">
        <v>0.81421169504071056</v>
      </c>
      <c r="DG1800" s="22">
        <v>55.366395262768322</v>
      </c>
      <c r="DH1800" s="14">
        <v>13.302752293577983</v>
      </c>
      <c r="DI1800" s="24">
        <v>9.9891027969487833</v>
      </c>
      <c r="DJ1800" s="14">
        <v>13.497453310696095</v>
      </c>
      <c r="DK1800" s="4">
        <v>1690</v>
      </c>
      <c r="DL1800" s="22">
        <v>57.218934911242606</v>
      </c>
      <c r="DM1800" s="22">
        <v>41.893491124260358</v>
      </c>
      <c r="DN1800" s="22">
        <v>0.8875739644970414</v>
      </c>
      <c r="DO1800" s="22">
        <v>0</v>
      </c>
      <c r="DP1800" s="4">
        <v>76</v>
      </c>
      <c r="DQ1800" s="22">
        <v>5.3900709219858154</v>
      </c>
      <c r="DR1800" s="4">
        <v>20</v>
      </c>
      <c r="DS1800" s="22">
        <v>10.526315789473683</v>
      </c>
      <c r="DT1800" s="17">
        <v>650</v>
      </c>
      <c r="DU1800" s="22">
        <v>28.209069946195235</v>
      </c>
      <c r="DV1800" s="22">
        <v>26.74865488086088</v>
      </c>
      <c r="DW1800" s="26">
        <v>7.1280991735537187</v>
      </c>
      <c r="DX1800" s="12">
        <v>1.450179211469534</v>
      </c>
    </row>
    <row r="1801" spans="1:128" ht="10.5" x14ac:dyDescent="0.25">
      <c r="A1801" s="11">
        <v>1797</v>
      </c>
      <c r="B1801" s="4" t="s">
        <v>2258</v>
      </c>
      <c r="C1801" s="4">
        <v>102</v>
      </c>
      <c r="D1801" s="22">
        <v>0</v>
      </c>
      <c r="E1801" s="22">
        <v>4.3010752688172049</v>
      </c>
      <c r="F1801" s="22">
        <v>5.376344086021505</v>
      </c>
      <c r="G1801" s="22">
        <v>4.3010752688172049</v>
      </c>
      <c r="H1801" s="22">
        <v>0</v>
      </c>
      <c r="I1801" s="22">
        <v>7.5268817204301079</v>
      </c>
      <c r="J1801" s="22">
        <v>0</v>
      </c>
      <c r="K1801" s="22">
        <v>0</v>
      </c>
      <c r="L1801" s="22">
        <v>4.3010752688172049</v>
      </c>
      <c r="M1801" s="22">
        <v>4.3010752688172049</v>
      </c>
      <c r="N1801" s="22">
        <v>8.6021505376344098</v>
      </c>
      <c r="O1801" s="22">
        <v>9.67741935483871</v>
      </c>
      <c r="P1801" s="22">
        <v>13.978494623655912</v>
      </c>
      <c r="Q1801" s="22">
        <v>9.67741935483871</v>
      </c>
      <c r="R1801" s="22">
        <v>12.903225806451612</v>
      </c>
      <c r="S1801" s="22">
        <v>7.5268817204301079</v>
      </c>
      <c r="T1801" s="22">
        <v>7.5268817204301079</v>
      </c>
      <c r="U1801" s="22">
        <v>0</v>
      </c>
      <c r="V1801" s="23">
        <v>14.772727272727266</v>
      </c>
      <c r="W1801" s="23">
        <v>0</v>
      </c>
      <c r="X1801" s="23">
        <v>85.227272727272734</v>
      </c>
      <c r="Y1801" s="23">
        <v>0</v>
      </c>
      <c r="Z1801" s="23">
        <v>0</v>
      </c>
      <c r="AA1801" s="23">
        <v>0</v>
      </c>
      <c r="AB1801" s="23">
        <v>0</v>
      </c>
      <c r="AC1801" s="23">
        <v>0</v>
      </c>
      <c r="AD1801" s="23">
        <v>0</v>
      </c>
      <c r="AE1801" s="23">
        <v>0</v>
      </c>
      <c r="AF1801" s="23">
        <v>0</v>
      </c>
      <c r="AG1801" s="23">
        <v>0</v>
      </c>
      <c r="AH1801" s="23">
        <v>10.227272727272728</v>
      </c>
      <c r="AI1801" s="23">
        <v>0</v>
      </c>
      <c r="AJ1801" s="23">
        <v>0</v>
      </c>
      <c r="AK1801" s="23">
        <v>0</v>
      </c>
      <c r="AL1801" s="23">
        <v>0</v>
      </c>
      <c r="AM1801" s="23">
        <v>0</v>
      </c>
      <c r="AN1801" s="23">
        <v>0</v>
      </c>
      <c r="AO1801" s="23">
        <v>0</v>
      </c>
      <c r="AP1801" s="23">
        <v>0</v>
      </c>
      <c r="AQ1801" s="23">
        <v>0</v>
      </c>
      <c r="AR1801" s="23">
        <v>0</v>
      </c>
      <c r="AS1801" s="23">
        <v>0</v>
      </c>
      <c r="AT1801" s="23">
        <v>0</v>
      </c>
      <c r="AU1801" s="23">
        <v>0</v>
      </c>
      <c r="AV1801" s="23">
        <v>0</v>
      </c>
      <c r="AW1801" s="23">
        <v>0</v>
      </c>
      <c r="AX1801" s="23">
        <v>0</v>
      </c>
      <c r="AY1801" s="23">
        <v>0</v>
      </c>
      <c r="AZ1801" s="23">
        <v>0</v>
      </c>
      <c r="BA1801" s="23">
        <v>0</v>
      </c>
      <c r="BB1801" s="23">
        <v>0</v>
      </c>
      <c r="BC1801" s="23">
        <v>0</v>
      </c>
      <c r="BD1801" s="23">
        <v>4.5454545454545459</v>
      </c>
      <c r="BE1801" s="23">
        <v>0</v>
      </c>
      <c r="BF1801" s="23">
        <v>0</v>
      </c>
      <c r="BG1801" s="23">
        <v>0</v>
      </c>
      <c r="BH1801" s="23">
        <v>0</v>
      </c>
      <c r="BI1801" s="23">
        <v>0</v>
      </c>
      <c r="BJ1801" s="23">
        <v>0</v>
      </c>
      <c r="BK1801" s="23">
        <v>0</v>
      </c>
      <c r="BL1801" s="23">
        <v>0</v>
      </c>
      <c r="BM1801" s="23">
        <v>0</v>
      </c>
      <c r="BN1801" s="23">
        <v>0</v>
      </c>
      <c r="BO1801" s="23">
        <v>0</v>
      </c>
      <c r="BP1801" s="23">
        <v>0</v>
      </c>
      <c r="BQ1801" s="23">
        <v>0</v>
      </c>
      <c r="BR1801" s="23">
        <v>0</v>
      </c>
      <c r="BS1801" s="23">
        <v>0</v>
      </c>
      <c r="BT1801" s="23">
        <v>0</v>
      </c>
      <c r="BU1801" s="23">
        <v>0</v>
      </c>
      <c r="BV1801" s="23">
        <v>0</v>
      </c>
      <c r="BW1801" s="23">
        <v>0</v>
      </c>
      <c r="BX1801" s="23">
        <v>0</v>
      </c>
      <c r="BY1801" s="23">
        <v>0</v>
      </c>
      <c r="BZ1801" s="23">
        <v>0</v>
      </c>
      <c r="CA1801" s="23">
        <v>0</v>
      </c>
      <c r="CB1801" s="23">
        <v>0</v>
      </c>
      <c r="CC1801" s="23">
        <v>0</v>
      </c>
      <c r="CD1801" s="23">
        <v>0</v>
      </c>
      <c r="CE1801" s="23">
        <v>0</v>
      </c>
      <c r="CF1801" s="23">
        <v>0</v>
      </c>
      <c r="CG1801" s="23">
        <v>0</v>
      </c>
      <c r="CH1801" s="23">
        <v>0</v>
      </c>
      <c r="CI1801" s="23">
        <v>0</v>
      </c>
      <c r="CJ1801" s="23">
        <v>0</v>
      </c>
      <c r="CK1801" s="23">
        <v>0</v>
      </c>
      <c r="CL1801" s="23">
        <v>0</v>
      </c>
      <c r="CM1801" s="23">
        <v>0</v>
      </c>
      <c r="CN1801" s="23">
        <v>0</v>
      </c>
      <c r="CO1801" s="23">
        <v>0</v>
      </c>
      <c r="CP1801" s="23">
        <v>0</v>
      </c>
      <c r="CQ1801" s="23">
        <v>0</v>
      </c>
      <c r="CR1801" s="23">
        <v>0</v>
      </c>
      <c r="CS1801" s="23">
        <v>0</v>
      </c>
      <c r="CT1801" s="23">
        <v>0</v>
      </c>
      <c r="CU1801" s="23">
        <v>0</v>
      </c>
      <c r="CV1801" s="23">
        <v>0</v>
      </c>
      <c r="CW1801" s="23">
        <v>0</v>
      </c>
      <c r="CX1801" s="23">
        <v>0</v>
      </c>
      <c r="CY1801" s="27">
        <v>9.8039215686274446</v>
      </c>
      <c r="CZ1801" s="14">
        <v>0</v>
      </c>
      <c r="DA1801" s="22">
        <v>0</v>
      </c>
      <c r="DB1801" s="22">
        <v>43.529411764705884</v>
      </c>
      <c r="DC1801" s="22">
        <v>0</v>
      </c>
      <c r="DD1801" s="22">
        <v>0</v>
      </c>
      <c r="DE1801" s="22">
        <v>0</v>
      </c>
      <c r="DF1801" s="22">
        <v>0</v>
      </c>
      <c r="DG1801" s="22">
        <v>56.470588235294116</v>
      </c>
      <c r="DH1801" s="14" t="e">
        <v>#DIV/0!</v>
      </c>
      <c r="DI1801" s="24">
        <v>6.666666666666667</v>
      </c>
      <c r="DJ1801" s="14">
        <v>25.882352941176475</v>
      </c>
      <c r="DK1801" s="4">
        <v>74</v>
      </c>
      <c r="DL1801" s="22">
        <v>85.13513513513513</v>
      </c>
      <c r="DM1801" s="22">
        <v>0</v>
      </c>
      <c r="DN1801" s="22">
        <v>0</v>
      </c>
      <c r="DO1801" s="22">
        <v>14.864864864864865</v>
      </c>
      <c r="DP1801" s="4">
        <v>0</v>
      </c>
      <c r="DQ1801" s="22">
        <v>0</v>
      </c>
      <c r="DR1801" s="4">
        <v>0</v>
      </c>
      <c r="DS1801" s="22" t="e">
        <v>#DIV/0!</v>
      </c>
      <c r="DT1801" s="17">
        <v>444.11764705882354</v>
      </c>
      <c r="DU1801" s="22">
        <v>31.25</v>
      </c>
      <c r="DV1801" s="22">
        <v>34.375</v>
      </c>
      <c r="DW1801" s="26">
        <v>0</v>
      </c>
      <c r="DX1801" s="12">
        <v>1.9090909090909092</v>
      </c>
    </row>
    <row r="1802" spans="1:128" ht="10.5" x14ac:dyDescent="0.25">
      <c r="A1802" s="11">
        <v>1798</v>
      </c>
      <c r="B1802" s="4" t="s">
        <v>2259</v>
      </c>
      <c r="C1802" s="4">
        <v>67</v>
      </c>
      <c r="D1802" s="22">
        <v>4.5454545454545459</v>
      </c>
      <c r="E1802" s="22">
        <v>0</v>
      </c>
      <c r="F1802" s="22">
        <v>13.636363636363635</v>
      </c>
      <c r="G1802" s="22">
        <v>6.0606060606060606</v>
      </c>
      <c r="H1802" s="22">
        <v>0</v>
      </c>
      <c r="I1802" s="22">
        <v>0</v>
      </c>
      <c r="J1802" s="22">
        <v>0</v>
      </c>
      <c r="K1802" s="22">
        <v>7.5757575757575761</v>
      </c>
      <c r="L1802" s="22">
        <v>6.0606060606060606</v>
      </c>
      <c r="M1802" s="22">
        <v>7.5757575757575761</v>
      </c>
      <c r="N1802" s="22">
        <v>6.0606060606060606</v>
      </c>
      <c r="O1802" s="22">
        <v>9.0909090909090917</v>
      </c>
      <c r="P1802" s="22">
        <v>22.727272727272727</v>
      </c>
      <c r="Q1802" s="22">
        <v>12.121212121212121</v>
      </c>
      <c r="R1802" s="22">
        <v>0</v>
      </c>
      <c r="S1802" s="22">
        <v>4.5454545454545459</v>
      </c>
      <c r="T1802" s="22">
        <v>0</v>
      </c>
      <c r="U1802" s="22">
        <v>0</v>
      </c>
      <c r="V1802" s="23">
        <v>0</v>
      </c>
      <c r="W1802" s="23">
        <v>0</v>
      </c>
      <c r="X1802" s="23">
        <v>100</v>
      </c>
      <c r="Y1802" s="23">
        <v>0</v>
      </c>
      <c r="Z1802" s="23">
        <v>0</v>
      </c>
      <c r="AA1802" s="23">
        <v>0</v>
      </c>
      <c r="AB1802" s="23">
        <v>0</v>
      </c>
      <c r="AC1802" s="23">
        <v>0</v>
      </c>
      <c r="AD1802" s="23">
        <v>0</v>
      </c>
      <c r="AE1802" s="23">
        <v>0</v>
      </c>
      <c r="AF1802" s="23">
        <v>0</v>
      </c>
      <c r="AG1802" s="23">
        <v>0</v>
      </c>
      <c r="AH1802" s="23">
        <v>0</v>
      </c>
      <c r="AI1802" s="23">
        <v>0</v>
      </c>
      <c r="AJ1802" s="23">
        <v>0</v>
      </c>
      <c r="AK1802" s="23">
        <v>0</v>
      </c>
      <c r="AL1802" s="23">
        <v>0</v>
      </c>
      <c r="AM1802" s="23">
        <v>0</v>
      </c>
      <c r="AN1802" s="23">
        <v>0</v>
      </c>
      <c r="AO1802" s="23">
        <v>0</v>
      </c>
      <c r="AP1802" s="23">
        <v>0</v>
      </c>
      <c r="AQ1802" s="23">
        <v>0</v>
      </c>
      <c r="AR1802" s="23">
        <v>0</v>
      </c>
      <c r="AS1802" s="23">
        <v>0</v>
      </c>
      <c r="AT1802" s="23">
        <v>0</v>
      </c>
      <c r="AU1802" s="23">
        <v>0</v>
      </c>
      <c r="AV1802" s="23">
        <v>0</v>
      </c>
      <c r="AW1802" s="23">
        <v>0</v>
      </c>
      <c r="AX1802" s="23">
        <v>0</v>
      </c>
      <c r="AY1802" s="23">
        <v>0</v>
      </c>
      <c r="AZ1802" s="23">
        <v>0</v>
      </c>
      <c r="BA1802" s="23">
        <v>0</v>
      </c>
      <c r="BB1802" s="23">
        <v>0</v>
      </c>
      <c r="BC1802" s="23">
        <v>0</v>
      </c>
      <c r="BD1802" s="23">
        <v>0</v>
      </c>
      <c r="BE1802" s="23">
        <v>0</v>
      </c>
      <c r="BF1802" s="23">
        <v>0</v>
      </c>
      <c r="BG1802" s="23">
        <v>0</v>
      </c>
      <c r="BH1802" s="23">
        <v>0</v>
      </c>
      <c r="BI1802" s="23">
        <v>0</v>
      </c>
      <c r="BJ1802" s="23">
        <v>0</v>
      </c>
      <c r="BK1802" s="23">
        <v>0</v>
      </c>
      <c r="BL1802" s="23">
        <v>0</v>
      </c>
      <c r="BM1802" s="23">
        <v>0</v>
      </c>
      <c r="BN1802" s="23">
        <v>0</v>
      </c>
      <c r="BO1802" s="23">
        <v>0</v>
      </c>
      <c r="BP1802" s="23">
        <v>0</v>
      </c>
      <c r="BQ1802" s="23">
        <v>0</v>
      </c>
      <c r="BR1802" s="23">
        <v>0</v>
      </c>
      <c r="BS1802" s="23">
        <v>0</v>
      </c>
      <c r="BT1802" s="23">
        <v>0</v>
      </c>
      <c r="BU1802" s="23">
        <v>0</v>
      </c>
      <c r="BV1802" s="23">
        <v>0</v>
      </c>
      <c r="BW1802" s="23">
        <v>0</v>
      </c>
      <c r="BX1802" s="23">
        <v>0</v>
      </c>
      <c r="BY1802" s="23">
        <v>0</v>
      </c>
      <c r="BZ1802" s="23">
        <v>0</v>
      </c>
      <c r="CA1802" s="23">
        <v>0</v>
      </c>
      <c r="CB1802" s="23">
        <v>4.3478260869565215</v>
      </c>
      <c r="CC1802" s="23">
        <v>0</v>
      </c>
      <c r="CD1802" s="23">
        <v>0</v>
      </c>
      <c r="CE1802" s="23">
        <v>0</v>
      </c>
      <c r="CF1802" s="23">
        <v>7.2463768115942031</v>
      </c>
      <c r="CG1802" s="23">
        <v>0</v>
      </c>
      <c r="CH1802" s="23">
        <v>0</v>
      </c>
      <c r="CI1802" s="23">
        <v>0</v>
      </c>
      <c r="CJ1802" s="23">
        <v>0</v>
      </c>
      <c r="CK1802" s="23">
        <v>0</v>
      </c>
      <c r="CL1802" s="23">
        <v>0</v>
      </c>
      <c r="CM1802" s="23">
        <v>0</v>
      </c>
      <c r="CN1802" s="23">
        <v>0</v>
      </c>
      <c r="CO1802" s="23">
        <v>0</v>
      </c>
      <c r="CP1802" s="23">
        <v>0</v>
      </c>
      <c r="CQ1802" s="23">
        <v>0</v>
      </c>
      <c r="CR1802" s="23">
        <v>0</v>
      </c>
      <c r="CS1802" s="23">
        <v>0</v>
      </c>
      <c r="CT1802" s="23">
        <v>0</v>
      </c>
      <c r="CU1802" s="23">
        <v>0</v>
      </c>
      <c r="CV1802" s="23">
        <v>0</v>
      </c>
      <c r="CW1802" s="23">
        <v>0</v>
      </c>
      <c r="CX1802" s="23">
        <v>0</v>
      </c>
      <c r="CY1802" s="27">
        <v>8.9552238805970177</v>
      </c>
      <c r="CZ1802" s="14">
        <v>4.2857142857142856</v>
      </c>
      <c r="DA1802" s="22">
        <v>0</v>
      </c>
      <c r="DB1802" s="22">
        <v>29.032258064516132</v>
      </c>
      <c r="DC1802" s="22">
        <v>0</v>
      </c>
      <c r="DD1802" s="22">
        <v>0</v>
      </c>
      <c r="DE1802" s="22">
        <v>0</v>
      </c>
      <c r="DF1802" s="22">
        <v>0</v>
      </c>
      <c r="DG1802" s="22">
        <v>70.967741935483872</v>
      </c>
      <c r="DH1802" s="14" t="e">
        <v>#DIV/0!</v>
      </c>
      <c r="DI1802" s="24">
        <v>4.918032786885246</v>
      </c>
      <c r="DJ1802" s="14">
        <v>12.280701754385964</v>
      </c>
      <c r="DK1802" s="4">
        <v>59</v>
      </c>
      <c r="DL1802" s="22">
        <v>100</v>
      </c>
      <c r="DM1802" s="22">
        <v>0</v>
      </c>
      <c r="DN1802" s="22">
        <v>0</v>
      </c>
      <c r="DO1802" s="22">
        <v>0</v>
      </c>
      <c r="DP1802" s="4">
        <v>0</v>
      </c>
      <c r="DQ1802" s="22">
        <v>0</v>
      </c>
      <c r="DR1802" s="4">
        <v>0</v>
      </c>
      <c r="DS1802" s="22" t="e">
        <v>#DIV/0!</v>
      </c>
      <c r="DT1802" s="17">
        <v>471.42857142857144</v>
      </c>
      <c r="DU1802" s="22">
        <v>35.714285714285715</v>
      </c>
      <c r="DV1802" s="22">
        <v>64.285714285714292</v>
      </c>
      <c r="DW1802" s="26">
        <v>0</v>
      </c>
      <c r="DX1802" s="12">
        <v>2.032258064516129</v>
      </c>
    </row>
    <row r="1803" spans="1:128" ht="10.5" x14ac:dyDescent="0.25">
      <c r="A1803" s="11">
        <v>1799</v>
      </c>
      <c r="B1803" s="4" t="s">
        <v>1110</v>
      </c>
      <c r="C1803" s="4">
        <v>299</v>
      </c>
      <c r="D1803" s="22">
        <v>1.0238907849829351</v>
      </c>
      <c r="E1803" s="22">
        <v>1.0238907849829351</v>
      </c>
      <c r="F1803" s="22">
        <v>4.4368600682593859</v>
      </c>
      <c r="G1803" s="22">
        <v>5.4607508532423212</v>
      </c>
      <c r="H1803" s="22">
        <v>4.4368600682593859</v>
      </c>
      <c r="I1803" s="22">
        <v>5.4607508532423212</v>
      </c>
      <c r="J1803" s="22">
        <v>4.4368600682593859</v>
      </c>
      <c r="K1803" s="22">
        <v>3.7542662116040959</v>
      </c>
      <c r="L1803" s="22">
        <v>1.3651877133105803</v>
      </c>
      <c r="M1803" s="22">
        <v>6.8259385665529013</v>
      </c>
      <c r="N1803" s="22">
        <v>10.921501706484642</v>
      </c>
      <c r="O1803" s="22">
        <v>10.921501706484642</v>
      </c>
      <c r="P1803" s="22">
        <v>11.262798634812286</v>
      </c>
      <c r="Q1803" s="22">
        <v>8.1911262798634805</v>
      </c>
      <c r="R1803" s="22">
        <v>9.2150170648464158</v>
      </c>
      <c r="S1803" s="22">
        <v>5.4607508532423212</v>
      </c>
      <c r="T1803" s="22">
        <v>4.4368600682593859</v>
      </c>
      <c r="U1803" s="22">
        <v>1.3651877133105803</v>
      </c>
      <c r="V1803" s="23">
        <v>13.565891472868216</v>
      </c>
      <c r="W1803" s="23">
        <v>0</v>
      </c>
      <c r="X1803" s="23">
        <v>86.434108527131784</v>
      </c>
      <c r="Y1803" s="23">
        <v>0</v>
      </c>
      <c r="Z1803" s="23">
        <v>0</v>
      </c>
      <c r="AA1803" s="23">
        <v>0</v>
      </c>
      <c r="AB1803" s="23">
        <v>0</v>
      </c>
      <c r="AC1803" s="23">
        <v>0</v>
      </c>
      <c r="AD1803" s="23">
        <v>0</v>
      </c>
      <c r="AE1803" s="23">
        <v>0</v>
      </c>
      <c r="AF1803" s="23">
        <v>0</v>
      </c>
      <c r="AG1803" s="23">
        <v>0</v>
      </c>
      <c r="AH1803" s="23">
        <v>5.4263565891472867</v>
      </c>
      <c r="AI1803" s="23">
        <v>0</v>
      </c>
      <c r="AJ1803" s="23">
        <v>0</v>
      </c>
      <c r="AK1803" s="23">
        <v>0</v>
      </c>
      <c r="AL1803" s="23">
        <v>2.3255813953488373</v>
      </c>
      <c r="AM1803" s="23">
        <v>0</v>
      </c>
      <c r="AN1803" s="23">
        <v>0</v>
      </c>
      <c r="AO1803" s="23">
        <v>1.1627906976744187</v>
      </c>
      <c r="AP1803" s="23">
        <v>0</v>
      </c>
      <c r="AQ1803" s="23">
        <v>0</v>
      </c>
      <c r="AR1803" s="23">
        <v>0</v>
      </c>
      <c r="AS1803" s="23">
        <v>0</v>
      </c>
      <c r="AT1803" s="23">
        <v>0</v>
      </c>
      <c r="AU1803" s="23">
        <v>0</v>
      </c>
      <c r="AV1803" s="23">
        <v>0</v>
      </c>
      <c r="AW1803" s="23">
        <v>0</v>
      </c>
      <c r="AX1803" s="23">
        <v>0</v>
      </c>
      <c r="AY1803" s="23">
        <v>0</v>
      </c>
      <c r="AZ1803" s="23">
        <v>0</v>
      </c>
      <c r="BA1803" s="23">
        <v>0</v>
      </c>
      <c r="BB1803" s="23">
        <v>0</v>
      </c>
      <c r="BC1803" s="23">
        <v>0</v>
      </c>
      <c r="BD1803" s="23">
        <v>0</v>
      </c>
      <c r="BE1803" s="23">
        <v>0</v>
      </c>
      <c r="BF1803" s="23">
        <v>0</v>
      </c>
      <c r="BG1803" s="23">
        <v>0</v>
      </c>
      <c r="BH1803" s="23">
        <v>0</v>
      </c>
      <c r="BI1803" s="23">
        <v>0</v>
      </c>
      <c r="BJ1803" s="23">
        <v>1.9379844961240309</v>
      </c>
      <c r="BK1803" s="23">
        <v>0</v>
      </c>
      <c r="BL1803" s="23">
        <v>0</v>
      </c>
      <c r="BM1803" s="23">
        <v>1.1627906976744187</v>
      </c>
      <c r="BN1803" s="23">
        <v>1.5503875968992249</v>
      </c>
      <c r="BO1803" s="23">
        <v>0</v>
      </c>
      <c r="BP1803" s="23">
        <v>0</v>
      </c>
      <c r="BQ1803" s="23">
        <v>0</v>
      </c>
      <c r="BR1803" s="23">
        <v>0</v>
      </c>
      <c r="BS1803" s="23">
        <v>0</v>
      </c>
      <c r="BT1803" s="23">
        <v>0</v>
      </c>
      <c r="BU1803" s="23">
        <v>0</v>
      </c>
      <c r="BV1803" s="23">
        <v>0</v>
      </c>
      <c r="BW1803" s="23">
        <v>0</v>
      </c>
      <c r="BX1803" s="23">
        <v>0</v>
      </c>
      <c r="BY1803" s="23">
        <v>0</v>
      </c>
      <c r="BZ1803" s="23">
        <v>0</v>
      </c>
      <c r="CA1803" s="23">
        <v>1.8315018315018317</v>
      </c>
      <c r="CB1803" s="23">
        <v>1.098901098901099</v>
      </c>
      <c r="CC1803" s="23">
        <v>0</v>
      </c>
      <c r="CD1803" s="23">
        <v>0</v>
      </c>
      <c r="CE1803" s="23">
        <v>0</v>
      </c>
      <c r="CF1803" s="23">
        <v>0</v>
      </c>
      <c r="CG1803" s="23">
        <v>0</v>
      </c>
      <c r="CH1803" s="23">
        <v>0</v>
      </c>
      <c r="CI1803" s="23">
        <v>0</v>
      </c>
      <c r="CJ1803" s="23">
        <v>0</v>
      </c>
      <c r="CK1803" s="23">
        <v>0</v>
      </c>
      <c r="CL1803" s="23">
        <v>0</v>
      </c>
      <c r="CM1803" s="23">
        <v>0</v>
      </c>
      <c r="CN1803" s="23">
        <v>0</v>
      </c>
      <c r="CO1803" s="23">
        <v>0</v>
      </c>
      <c r="CP1803" s="23">
        <v>0</v>
      </c>
      <c r="CQ1803" s="23">
        <v>0</v>
      </c>
      <c r="CR1803" s="23">
        <v>1.4652014652014651</v>
      </c>
      <c r="CS1803" s="23">
        <v>0</v>
      </c>
      <c r="CT1803" s="23">
        <v>0</v>
      </c>
      <c r="CU1803" s="23">
        <v>0</v>
      </c>
      <c r="CV1803" s="23">
        <v>0</v>
      </c>
      <c r="CW1803" s="23">
        <v>0</v>
      </c>
      <c r="CX1803" s="23">
        <v>0</v>
      </c>
      <c r="CY1803" s="27">
        <v>13.712374581939798</v>
      </c>
      <c r="CZ1803" s="14">
        <v>0</v>
      </c>
      <c r="DA1803" s="22">
        <v>1.5384615384615385</v>
      </c>
      <c r="DB1803" s="22">
        <v>44.230769230769226</v>
      </c>
      <c r="DC1803" s="22">
        <v>0</v>
      </c>
      <c r="DD1803" s="22">
        <v>0</v>
      </c>
      <c r="DE1803" s="22">
        <v>0</v>
      </c>
      <c r="DF1803" s="22">
        <v>0</v>
      </c>
      <c r="DG1803" s="22">
        <v>54.230769230769226</v>
      </c>
      <c r="DH1803" s="14">
        <v>0</v>
      </c>
      <c r="DI1803" s="24">
        <v>2.9850746268656714</v>
      </c>
      <c r="DJ1803" s="14">
        <v>26.104417670682732</v>
      </c>
      <c r="DK1803" s="4">
        <v>215</v>
      </c>
      <c r="DL1803" s="22">
        <v>100</v>
      </c>
      <c r="DM1803" s="22">
        <v>0</v>
      </c>
      <c r="DN1803" s="22">
        <v>0</v>
      </c>
      <c r="DO1803" s="22">
        <v>0</v>
      </c>
      <c r="DP1803" s="4">
        <v>5</v>
      </c>
      <c r="DQ1803" s="22">
        <v>3.6231884057971016</v>
      </c>
      <c r="DR1803" s="4">
        <v>0</v>
      </c>
      <c r="DS1803" s="22">
        <v>0</v>
      </c>
      <c r="DT1803" s="17">
        <v>710.71428571428567</v>
      </c>
      <c r="DU1803" s="22">
        <v>39.416058394160586</v>
      </c>
      <c r="DV1803" s="22">
        <v>21.167883211678831</v>
      </c>
      <c r="DW1803" s="26">
        <v>4.7619047619047619</v>
      </c>
      <c r="DX1803" s="12">
        <v>2.2170542635658914</v>
      </c>
    </row>
    <row r="1804" spans="1:128" ht="10.5" x14ac:dyDescent="0.25">
      <c r="A1804" s="11">
        <v>1800</v>
      </c>
      <c r="B1804" s="4" t="s">
        <v>1111</v>
      </c>
      <c r="C1804" s="4">
        <v>157</v>
      </c>
      <c r="D1804" s="22">
        <v>4.6052631578947363</v>
      </c>
      <c r="E1804" s="22">
        <v>4.6052631578947363</v>
      </c>
      <c r="F1804" s="22">
        <v>6.5789473684210522</v>
      </c>
      <c r="G1804" s="22">
        <v>5.2631578947368416</v>
      </c>
      <c r="H1804" s="22">
        <v>3.9473684210526314</v>
      </c>
      <c r="I1804" s="22">
        <v>3.9473684210526314</v>
      </c>
      <c r="J1804" s="22">
        <v>4.6052631578947363</v>
      </c>
      <c r="K1804" s="22">
        <v>1.9736842105263157</v>
      </c>
      <c r="L1804" s="22">
        <v>3.9473684210526314</v>
      </c>
      <c r="M1804" s="22">
        <v>8.5526315789473681</v>
      </c>
      <c r="N1804" s="22">
        <v>14.473684210526317</v>
      </c>
      <c r="O1804" s="22">
        <v>11.184210526315789</v>
      </c>
      <c r="P1804" s="22">
        <v>10.526315789473683</v>
      </c>
      <c r="Q1804" s="22">
        <v>8.5526315789473681</v>
      </c>
      <c r="R1804" s="22">
        <v>3.9473684210526314</v>
      </c>
      <c r="S1804" s="22">
        <v>3.2894736842105261</v>
      </c>
      <c r="T1804" s="22">
        <v>0</v>
      </c>
      <c r="U1804" s="22">
        <v>0</v>
      </c>
      <c r="V1804" s="23">
        <v>6.9444444444444429</v>
      </c>
      <c r="W1804" s="23">
        <v>0</v>
      </c>
      <c r="X1804" s="23">
        <v>93.055555555555557</v>
      </c>
      <c r="Y1804" s="23">
        <v>0</v>
      </c>
      <c r="Z1804" s="23">
        <v>0</v>
      </c>
      <c r="AA1804" s="23">
        <v>0</v>
      </c>
      <c r="AB1804" s="23">
        <v>0</v>
      </c>
      <c r="AC1804" s="23">
        <v>0</v>
      </c>
      <c r="AD1804" s="23">
        <v>0</v>
      </c>
      <c r="AE1804" s="23">
        <v>0</v>
      </c>
      <c r="AF1804" s="23">
        <v>0</v>
      </c>
      <c r="AG1804" s="23">
        <v>0</v>
      </c>
      <c r="AH1804" s="23">
        <v>3.4722222222222223</v>
      </c>
      <c r="AI1804" s="23">
        <v>0</v>
      </c>
      <c r="AJ1804" s="23">
        <v>0</v>
      </c>
      <c r="AK1804" s="23">
        <v>0</v>
      </c>
      <c r="AL1804" s="23">
        <v>0</v>
      </c>
      <c r="AM1804" s="23">
        <v>0</v>
      </c>
      <c r="AN1804" s="23">
        <v>0</v>
      </c>
      <c r="AO1804" s="23">
        <v>0</v>
      </c>
      <c r="AP1804" s="23">
        <v>0</v>
      </c>
      <c r="AQ1804" s="23">
        <v>0</v>
      </c>
      <c r="AR1804" s="23">
        <v>0</v>
      </c>
      <c r="AS1804" s="23">
        <v>0</v>
      </c>
      <c r="AT1804" s="23">
        <v>3.4722222222222223</v>
      </c>
      <c r="AU1804" s="23">
        <v>0</v>
      </c>
      <c r="AV1804" s="23">
        <v>0</v>
      </c>
      <c r="AW1804" s="23">
        <v>0</v>
      </c>
      <c r="AX1804" s="23">
        <v>0</v>
      </c>
      <c r="AY1804" s="23">
        <v>0</v>
      </c>
      <c r="AZ1804" s="23">
        <v>0</v>
      </c>
      <c r="BA1804" s="23">
        <v>0</v>
      </c>
      <c r="BB1804" s="23">
        <v>0</v>
      </c>
      <c r="BC1804" s="23">
        <v>0</v>
      </c>
      <c r="BD1804" s="23">
        <v>0</v>
      </c>
      <c r="BE1804" s="23">
        <v>0</v>
      </c>
      <c r="BF1804" s="23">
        <v>0</v>
      </c>
      <c r="BG1804" s="23">
        <v>0</v>
      </c>
      <c r="BH1804" s="23">
        <v>0</v>
      </c>
      <c r="BI1804" s="23">
        <v>0</v>
      </c>
      <c r="BJ1804" s="23">
        <v>0</v>
      </c>
      <c r="BK1804" s="23">
        <v>0</v>
      </c>
      <c r="BL1804" s="23">
        <v>0</v>
      </c>
      <c r="BM1804" s="23">
        <v>0</v>
      </c>
      <c r="BN1804" s="23">
        <v>0</v>
      </c>
      <c r="BO1804" s="23">
        <v>0</v>
      </c>
      <c r="BP1804" s="23">
        <v>0</v>
      </c>
      <c r="BQ1804" s="23">
        <v>0</v>
      </c>
      <c r="BR1804" s="23">
        <v>0</v>
      </c>
      <c r="BS1804" s="23">
        <v>0</v>
      </c>
      <c r="BT1804" s="23">
        <v>0</v>
      </c>
      <c r="BU1804" s="23">
        <v>0</v>
      </c>
      <c r="BV1804" s="23">
        <v>0</v>
      </c>
      <c r="BW1804" s="23">
        <v>0</v>
      </c>
      <c r="BX1804" s="23">
        <v>0</v>
      </c>
      <c r="BY1804" s="23">
        <v>0</v>
      </c>
      <c r="BZ1804" s="23">
        <v>0</v>
      </c>
      <c r="CA1804" s="23">
        <v>0</v>
      </c>
      <c r="CB1804" s="23">
        <v>0</v>
      </c>
      <c r="CC1804" s="23">
        <v>0</v>
      </c>
      <c r="CD1804" s="23">
        <v>0</v>
      </c>
      <c r="CE1804" s="23">
        <v>0</v>
      </c>
      <c r="CF1804" s="23">
        <v>0</v>
      </c>
      <c r="CG1804" s="23">
        <v>0</v>
      </c>
      <c r="CH1804" s="23">
        <v>0</v>
      </c>
      <c r="CI1804" s="23">
        <v>0</v>
      </c>
      <c r="CJ1804" s="23">
        <v>0</v>
      </c>
      <c r="CK1804" s="23">
        <v>0</v>
      </c>
      <c r="CL1804" s="23">
        <v>0</v>
      </c>
      <c r="CM1804" s="23">
        <v>0</v>
      </c>
      <c r="CN1804" s="23">
        <v>0</v>
      </c>
      <c r="CO1804" s="23">
        <v>0</v>
      </c>
      <c r="CP1804" s="23">
        <v>0</v>
      </c>
      <c r="CQ1804" s="23">
        <v>0</v>
      </c>
      <c r="CR1804" s="23">
        <v>0</v>
      </c>
      <c r="CS1804" s="23">
        <v>0</v>
      </c>
      <c r="CT1804" s="23">
        <v>0</v>
      </c>
      <c r="CU1804" s="23">
        <v>0</v>
      </c>
      <c r="CV1804" s="23">
        <v>0</v>
      </c>
      <c r="CW1804" s="23">
        <v>0</v>
      </c>
      <c r="CX1804" s="23">
        <v>0</v>
      </c>
      <c r="CY1804" s="27">
        <v>6.369426751592357</v>
      </c>
      <c r="CZ1804" s="14">
        <v>0</v>
      </c>
      <c r="DA1804" s="22">
        <v>0</v>
      </c>
      <c r="DB1804" s="22">
        <v>38.356164383561641</v>
      </c>
      <c r="DC1804" s="22">
        <v>0</v>
      </c>
      <c r="DD1804" s="22">
        <v>0</v>
      </c>
      <c r="DE1804" s="22">
        <v>0</v>
      </c>
      <c r="DF1804" s="22">
        <v>0</v>
      </c>
      <c r="DG1804" s="22">
        <v>61.643835616438359</v>
      </c>
      <c r="DH1804" s="14">
        <v>0</v>
      </c>
      <c r="DI1804" s="24">
        <v>7.7464788732394361</v>
      </c>
      <c r="DJ1804" s="14">
        <v>20.168067226890756</v>
      </c>
      <c r="DK1804" s="4">
        <v>92</v>
      </c>
      <c r="DL1804" s="22">
        <v>100</v>
      </c>
      <c r="DM1804" s="22">
        <v>0</v>
      </c>
      <c r="DN1804" s="22">
        <v>0</v>
      </c>
      <c r="DO1804" s="22">
        <v>0</v>
      </c>
      <c r="DP1804" s="4">
        <v>3</v>
      </c>
      <c r="DQ1804" s="22">
        <v>4</v>
      </c>
      <c r="DR1804" s="4">
        <v>0</v>
      </c>
      <c r="DS1804" s="22" t="e">
        <v>#DIV/0!</v>
      </c>
      <c r="DT1804" s="17">
        <v>725</v>
      </c>
      <c r="DU1804" s="22">
        <v>43.661971830985912</v>
      </c>
      <c r="DV1804" s="22">
        <v>22.535211267605636</v>
      </c>
      <c r="DW1804" s="26">
        <v>0</v>
      </c>
      <c r="DX1804" s="12">
        <v>2</v>
      </c>
    </row>
    <row r="1805" spans="1:128" ht="10.5" x14ac:dyDescent="0.25">
      <c r="A1805" s="11">
        <v>1801</v>
      </c>
      <c r="B1805" s="4" t="s">
        <v>2260</v>
      </c>
      <c r="C1805" s="4">
        <v>28</v>
      </c>
      <c r="D1805" s="22">
        <v>22.222222222222221</v>
      </c>
      <c r="E1805" s="22">
        <v>0</v>
      </c>
      <c r="F1805" s="22">
        <v>0</v>
      </c>
      <c r="G1805" s="22">
        <v>18.518518518518519</v>
      </c>
      <c r="H1805" s="22">
        <v>0</v>
      </c>
      <c r="I1805" s="22">
        <v>18.518518518518519</v>
      </c>
      <c r="J1805" s="22">
        <v>0</v>
      </c>
      <c r="K1805" s="22">
        <v>11.111111111111111</v>
      </c>
      <c r="L1805" s="22">
        <v>11.111111111111111</v>
      </c>
      <c r="M1805" s="22">
        <v>0</v>
      </c>
      <c r="N1805" s="22">
        <v>18.518518518518519</v>
      </c>
      <c r="O1805" s="22">
        <v>0</v>
      </c>
      <c r="P1805" s="22">
        <v>0</v>
      </c>
      <c r="Q1805" s="22">
        <v>0</v>
      </c>
      <c r="R1805" s="22">
        <v>0</v>
      </c>
      <c r="S1805" s="22">
        <v>0</v>
      </c>
      <c r="T1805" s="22">
        <v>0</v>
      </c>
      <c r="U1805" s="22">
        <v>0</v>
      </c>
      <c r="V1805" s="23">
        <v>0</v>
      </c>
      <c r="W1805" s="23">
        <v>0</v>
      </c>
      <c r="X1805" s="23">
        <v>100</v>
      </c>
      <c r="Y1805" s="23">
        <v>0</v>
      </c>
      <c r="Z1805" s="23">
        <v>0</v>
      </c>
      <c r="AA1805" s="23">
        <v>0</v>
      </c>
      <c r="AB1805" s="23">
        <v>0</v>
      </c>
      <c r="AC1805" s="23">
        <v>0</v>
      </c>
      <c r="AD1805" s="23">
        <v>0</v>
      </c>
      <c r="AE1805" s="23">
        <v>0</v>
      </c>
      <c r="AF1805" s="23">
        <v>0</v>
      </c>
      <c r="AG1805" s="23">
        <v>0</v>
      </c>
      <c r="AH1805" s="23">
        <v>0</v>
      </c>
      <c r="AI1805" s="23">
        <v>0</v>
      </c>
      <c r="AJ1805" s="23">
        <v>0</v>
      </c>
      <c r="AK1805" s="23">
        <v>0</v>
      </c>
      <c r="AL1805" s="23">
        <v>0</v>
      </c>
      <c r="AM1805" s="23">
        <v>0</v>
      </c>
      <c r="AN1805" s="23">
        <v>0</v>
      </c>
      <c r="AO1805" s="23">
        <v>0</v>
      </c>
      <c r="AP1805" s="23">
        <v>0</v>
      </c>
      <c r="AQ1805" s="23">
        <v>0</v>
      </c>
      <c r="AR1805" s="23">
        <v>0</v>
      </c>
      <c r="AS1805" s="23">
        <v>0</v>
      </c>
      <c r="AT1805" s="23">
        <v>0</v>
      </c>
      <c r="AU1805" s="23">
        <v>0</v>
      </c>
      <c r="AV1805" s="23">
        <v>0</v>
      </c>
      <c r="AW1805" s="23">
        <v>0</v>
      </c>
      <c r="AX1805" s="23">
        <v>0</v>
      </c>
      <c r="AY1805" s="23">
        <v>0</v>
      </c>
      <c r="AZ1805" s="23">
        <v>0</v>
      </c>
      <c r="BA1805" s="23">
        <v>0</v>
      </c>
      <c r="BB1805" s="23">
        <v>0</v>
      </c>
      <c r="BC1805" s="23">
        <v>0</v>
      </c>
      <c r="BD1805" s="23">
        <v>0</v>
      </c>
      <c r="BE1805" s="23">
        <v>0</v>
      </c>
      <c r="BF1805" s="23">
        <v>0</v>
      </c>
      <c r="BG1805" s="23">
        <v>0</v>
      </c>
      <c r="BH1805" s="23">
        <v>0</v>
      </c>
      <c r="BI1805" s="23">
        <v>0</v>
      </c>
      <c r="BJ1805" s="23">
        <v>0</v>
      </c>
      <c r="BK1805" s="23">
        <v>0</v>
      </c>
      <c r="BL1805" s="23">
        <v>0</v>
      </c>
      <c r="BM1805" s="23">
        <v>0</v>
      </c>
      <c r="BN1805" s="23">
        <v>0</v>
      </c>
      <c r="BO1805" s="23">
        <v>0</v>
      </c>
      <c r="BP1805" s="23">
        <v>0</v>
      </c>
      <c r="BQ1805" s="23">
        <v>0</v>
      </c>
      <c r="BR1805" s="23">
        <v>0</v>
      </c>
      <c r="BS1805" s="23">
        <v>0</v>
      </c>
      <c r="BT1805" s="23">
        <v>0</v>
      </c>
      <c r="BU1805" s="23">
        <v>0</v>
      </c>
      <c r="BV1805" s="23">
        <v>0</v>
      </c>
      <c r="BW1805" s="23">
        <v>0</v>
      </c>
      <c r="BX1805" s="23">
        <v>0</v>
      </c>
      <c r="BY1805" s="23">
        <v>0</v>
      </c>
      <c r="BZ1805" s="23">
        <v>0</v>
      </c>
      <c r="CA1805" s="23">
        <v>0</v>
      </c>
      <c r="CB1805" s="23">
        <v>0</v>
      </c>
      <c r="CC1805" s="23">
        <v>0</v>
      </c>
      <c r="CD1805" s="23">
        <v>0</v>
      </c>
      <c r="CE1805" s="23">
        <v>0</v>
      </c>
      <c r="CF1805" s="23">
        <v>0</v>
      </c>
      <c r="CG1805" s="23">
        <v>0</v>
      </c>
      <c r="CH1805" s="23">
        <v>0</v>
      </c>
      <c r="CI1805" s="23">
        <v>0</v>
      </c>
      <c r="CJ1805" s="23">
        <v>0</v>
      </c>
      <c r="CK1805" s="23">
        <v>0</v>
      </c>
      <c r="CL1805" s="23">
        <v>0</v>
      </c>
      <c r="CM1805" s="23">
        <v>0</v>
      </c>
      <c r="CN1805" s="23">
        <v>0</v>
      </c>
      <c r="CO1805" s="23">
        <v>0</v>
      </c>
      <c r="CP1805" s="23">
        <v>0</v>
      </c>
      <c r="CQ1805" s="23">
        <v>0</v>
      </c>
      <c r="CR1805" s="23">
        <v>0</v>
      </c>
      <c r="CS1805" s="23">
        <v>0</v>
      </c>
      <c r="CT1805" s="23">
        <v>0</v>
      </c>
      <c r="CU1805" s="23">
        <v>0</v>
      </c>
      <c r="CV1805" s="23">
        <v>0</v>
      </c>
      <c r="CW1805" s="23">
        <v>0</v>
      </c>
      <c r="CX1805" s="23">
        <v>0</v>
      </c>
      <c r="CY1805" s="27">
        <v>14.285714285714292</v>
      </c>
      <c r="CZ1805" s="14">
        <v>0</v>
      </c>
      <c r="DA1805" s="22">
        <v>0</v>
      </c>
      <c r="DB1805" s="22">
        <v>57.142857142857139</v>
      </c>
      <c r="DC1805" s="22">
        <v>0</v>
      </c>
      <c r="DD1805" s="22">
        <v>0</v>
      </c>
      <c r="DE1805" s="22">
        <v>0</v>
      </c>
      <c r="DF1805" s="22">
        <v>0</v>
      </c>
      <c r="DG1805" s="22">
        <v>42.857142857142854</v>
      </c>
      <c r="DH1805" s="14" t="e">
        <v>#DIV/0!</v>
      </c>
      <c r="DI1805" s="24">
        <v>0</v>
      </c>
      <c r="DJ1805" s="14">
        <v>53.333333333333336</v>
      </c>
      <c r="DK1805" s="4">
        <v>11</v>
      </c>
      <c r="DL1805" s="22">
        <v>100</v>
      </c>
      <c r="DM1805" s="22">
        <v>0</v>
      </c>
      <c r="DN1805" s="22">
        <v>0</v>
      </c>
      <c r="DO1805" s="22">
        <v>0</v>
      </c>
      <c r="DP1805" s="4">
        <v>0</v>
      </c>
      <c r="DQ1805" s="22">
        <v>0</v>
      </c>
      <c r="DR1805" s="4">
        <v>0</v>
      </c>
      <c r="DS1805" s="22" t="e">
        <v>#DIV/0!</v>
      </c>
      <c r="DT1805" s="17">
        <v>210</v>
      </c>
      <c r="DU1805" s="22">
        <v>50</v>
      </c>
      <c r="DV1805" s="22">
        <v>35</v>
      </c>
      <c r="DW1805" s="26">
        <v>0</v>
      </c>
      <c r="DX1805" s="12">
        <v>2</v>
      </c>
    </row>
    <row r="1806" spans="1:128" ht="10.5" x14ac:dyDescent="0.25">
      <c r="A1806" s="11">
        <v>1802</v>
      </c>
      <c r="B1806" s="4" t="s">
        <v>2569</v>
      </c>
      <c r="C1806" s="4">
        <v>26</v>
      </c>
      <c r="D1806" s="22">
        <v>0</v>
      </c>
      <c r="E1806" s="22">
        <v>0</v>
      </c>
      <c r="F1806" s="22">
        <v>25</v>
      </c>
      <c r="G1806" s="22">
        <v>0</v>
      </c>
      <c r="H1806" s="22">
        <v>0</v>
      </c>
      <c r="I1806" s="22">
        <v>20</v>
      </c>
      <c r="J1806" s="22">
        <v>0</v>
      </c>
      <c r="K1806" s="22">
        <v>0</v>
      </c>
      <c r="L1806" s="22">
        <v>25</v>
      </c>
      <c r="M1806" s="22">
        <v>0</v>
      </c>
      <c r="N1806" s="22">
        <v>0</v>
      </c>
      <c r="O1806" s="22">
        <v>0</v>
      </c>
      <c r="P1806" s="22">
        <v>15</v>
      </c>
      <c r="Q1806" s="22">
        <v>15</v>
      </c>
      <c r="R1806" s="22">
        <v>0</v>
      </c>
      <c r="S1806" s="22">
        <v>0</v>
      </c>
      <c r="T1806" s="22">
        <v>0</v>
      </c>
      <c r="U1806" s="22">
        <v>0</v>
      </c>
      <c r="V1806" s="23">
        <v>13.793103448275872</v>
      </c>
      <c r="W1806" s="23">
        <v>0</v>
      </c>
      <c r="X1806" s="23">
        <v>86.206896551724128</v>
      </c>
      <c r="Y1806" s="23">
        <v>0</v>
      </c>
      <c r="Z1806" s="23">
        <v>0</v>
      </c>
      <c r="AA1806" s="23">
        <v>0</v>
      </c>
      <c r="AB1806" s="23">
        <v>0</v>
      </c>
      <c r="AC1806" s="23">
        <v>0</v>
      </c>
      <c r="AD1806" s="23">
        <v>0</v>
      </c>
      <c r="AE1806" s="23">
        <v>0</v>
      </c>
      <c r="AF1806" s="23">
        <v>0</v>
      </c>
      <c r="AG1806" s="23">
        <v>0</v>
      </c>
      <c r="AH1806" s="23">
        <v>13.793103448275861</v>
      </c>
      <c r="AI1806" s="23">
        <v>0</v>
      </c>
      <c r="AJ1806" s="23">
        <v>0</v>
      </c>
      <c r="AK1806" s="23">
        <v>0</v>
      </c>
      <c r="AL1806" s="23">
        <v>0</v>
      </c>
      <c r="AM1806" s="23">
        <v>0</v>
      </c>
      <c r="AN1806" s="23">
        <v>0</v>
      </c>
      <c r="AO1806" s="23">
        <v>0</v>
      </c>
      <c r="AP1806" s="23">
        <v>0</v>
      </c>
      <c r="AQ1806" s="23">
        <v>0</v>
      </c>
      <c r="AR1806" s="23">
        <v>0</v>
      </c>
      <c r="AS1806" s="23">
        <v>0</v>
      </c>
      <c r="AT1806" s="23">
        <v>0</v>
      </c>
      <c r="AU1806" s="23">
        <v>0</v>
      </c>
      <c r="AV1806" s="23">
        <v>0</v>
      </c>
      <c r="AW1806" s="23">
        <v>0</v>
      </c>
      <c r="AX1806" s="23">
        <v>0</v>
      </c>
      <c r="AY1806" s="23">
        <v>0</v>
      </c>
      <c r="AZ1806" s="23">
        <v>0</v>
      </c>
      <c r="BA1806" s="23">
        <v>0</v>
      </c>
      <c r="BB1806" s="23">
        <v>0</v>
      </c>
      <c r="BC1806" s="23">
        <v>0</v>
      </c>
      <c r="BD1806" s="23">
        <v>0</v>
      </c>
      <c r="BE1806" s="23">
        <v>0</v>
      </c>
      <c r="BF1806" s="23">
        <v>0</v>
      </c>
      <c r="BG1806" s="23">
        <v>0</v>
      </c>
      <c r="BH1806" s="23">
        <v>0</v>
      </c>
      <c r="BI1806" s="23">
        <v>0</v>
      </c>
      <c r="BJ1806" s="23">
        <v>0</v>
      </c>
      <c r="BK1806" s="23">
        <v>0</v>
      </c>
      <c r="BL1806" s="23">
        <v>0</v>
      </c>
      <c r="BM1806" s="23">
        <v>0</v>
      </c>
      <c r="BN1806" s="23">
        <v>0</v>
      </c>
      <c r="BO1806" s="23">
        <v>0</v>
      </c>
      <c r="BP1806" s="23">
        <v>0</v>
      </c>
      <c r="BQ1806" s="23">
        <v>0</v>
      </c>
      <c r="BR1806" s="23">
        <v>0</v>
      </c>
      <c r="BS1806" s="23">
        <v>0</v>
      </c>
      <c r="BT1806" s="23">
        <v>0</v>
      </c>
      <c r="BU1806" s="23">
        <v>0</v>
      </c>
      <c r="BV1806" s="23">
        <v>0</v>
      </c>
      <c r="BW1806" s="23">
        <v>0</v>
      </c>
      <c r="BX1806" s="23">
        <v>0</v>
      </c>
      <c r="BY1806" s="23">
        <v>0</v>
      </c>
      <c r="BZ1806" s="23">
        <v>0</v>
      </c>
      <c r="CA1806" s="23">
        <v>0</v>
      </c>
      <c r="CB1806" s="23">
        <v>0</v>
      </c>
      <c r="CC1806" s="23">
        <v>0</v>
      </c>
      <c r="CD1806" s="23">
        <v>0</v>
      </c>
      <c r="CE1806" s="23">
        <v>0</v>
      </c>
      <c r="CF1806" s="23">
        <v>0</v>
      </c>
      <c r="CG1806" s="23">
        <v>0</v>
      </c>
      <c r="CH1806" s="23">
        <v>0</v>
      </c>
      <c r="CI1806" s="23">
        <v>0</v>
      </c>
      <c r="CJ1806" s="23">
        <v>0</v>
      </c>
      <c r="CK1806" s="23">
        <v>0</v>
      </c>
      <c r="CL1806" s="23">
        <v>0</v>
      </c>
      <c r="CM1806" s="23">
        <v>0</v>
      </c>
      <c r="CN1806" s="23">
        <v>0</v>
      </c>
      <c r="CO1806" s="23">
        <v>0</v>
      </c>
      <c r="CP1806" s="23">
        <v>0</v>
      </c>
      <c r="CQ1806" s="23">
        <v>0</v>
      </c>
      <c r="CR1806" s="23">
        <v>0</v>
      </c>
      <c r="CS1806" s="23">
        <v>0</v>
      </c>
      <c r="CT1806" s="23">
        <v>0</v>
      </c>
      <c r="CU1806" s="23">
        <v>0</v>
      </c>
      <c r="CV1806" s="23">
        <v>0</v>
      </c>
      <c r="CW1806" s="23">
        <v>0</v>
      </c>
      <c r="CX1806" s="23">
        <v>0</v>
      </c>
      <c r="CY1806" s="27">
        <v>0</v>
      </c>
      <c r="CZ1806" s="14">
        <v>0</v>
      </c>
      <c r="DA1806" s="22">
        <v>0</v>
      </c>
      <c r="DB1806" s="22">
        <v>48</v>
      </c>
      <c r="DC1806" s="22">
        <v>0</v>
      </c>
      <c r="DD1806" s="22">
        <v>0</v>
      </c>
      <c r="DE1806" s="22">
        <v>0</v>
      </c>
      <c r="DF1806" s="22">
        <v>0</v>
      </c>
      <c r="DG1806" s="22">
        <v>52</v>
      </c>
      <c r="DH1806" s="14" t="e">
        <v>#DIV/0!</v>
      </c>
      <c r="DI1806" s="24">
        <v>17.241379310344829</v>
      </c>
      <c r="DJ1806" s="14">
        <v>21.052631578947366</v>
      </c>
      <c r="DK1806" s="4">
        <v>7</v>
      </c>
      <c r="DL1806" s="22">
        <v>100</v>
      </c>
      <c r="DM1806" s="22">
        <v>0</v>
      </c>
      <c r="DN1806" s="22">
        <v>0</v>
      </c>
      <c r="DO1806" s="22">
        <v>0</v>
      </c>
      <c r="DP1806" s="4">
        <v>0</v>
      </c>
      <c r="DQ1806" s="22">
        <v>0</v>
      </c>
      <c r="DR1806" s="4">
        <v>0</v>
      </c>
      <c r="DS1806" s="22" t="e">
        <v>#DIV/0!</v>
      </c>
      <c r="DT1806" s="17">
        <v>662.5</v>
      </c>
      <c r="DU1806" s="22">
        <v>35.714285714285715</v>
      </c>
      <c r="DV1806" s="22">
        <v>0</v>
      </c>
      <c r="DW1806" s="26">
        <v>18.75</v>
      </c>
      <c r="DX1806" s="12">
        <v>2.3846153846153846</v>
      </c>
    </row>
    <row r="1807" spans="1:128" ht="10.5" x14ac:dyDescent="0.25">
      <c r="A1807" s="11">
        <v>1803</v>
      </c>
      <c r="B1807" s="4" t="s">
        <v>2261</v>
      </c>
      <c r="C1807" s="4">
        <v>102</v>
      </c>
      <c r="D1807" s="22">
        <v>7.0000000000000009</v>
      </c>
      <c r="E1807" s="22">
        <v>8</v>
      </c>
      <c r="F1807" s="22">
        <v>11</v>
      </c>
      <c r="G1807" s="22">
        <v>4</v>
      </c>
      <c r="H1807" s="22">
        <v>5</v>
      </c>
      <c r="I1807" s="22">
        <v>4</v>
      </c>
      <c r="J1807" s="22">
        <v>3</v>
      </c>
      <c r="K1807" s="22">
        <v>10</v>
      </c>
      <c r="L1807" s="22">
        <v>5</v>
      </c>
      <c r="M1807" s="22">
        <v>8</v>
      </c>
      <c r="N1807" s="22">
        <v>9</v>
      </c>
      <c r="O1807" s="22">
        <v>14.000000000000002</v>
      </c>
      <c r="P1807" s="22">
        <v>5</v>
      </c>
      <c r="Q1807" s="22">
        <v>0</v>
      </c>
      <c r="R1807" s="22">
        <v>3</v>
      </c>
      <c r="S1807" s="22">
        <v>4</v>
      </c>
      <c r="T1807" s="22">
        <v>0</v>
      </c>
      <c r="U1807" s="22">
        <v>0</v>
      </c>
      <c r="V1807" s="23">
        <v>5.4054054054054035</v>
      </c>
      <c r="W1807" s="23">
        <v>0</v>
      </c>
      <c r="X1807" s="23">
        <v>94.594594594594597</v>
      </c>
      <c r="Y1807" s="23">
        <v>0</v>
      </c>
      <c r="Z1807" s="23">
        <v>0</v>
      </c>
      <c r="AA1807" s="23">
        <v>0</v>
      </c>
      <c r="AB1807" s="23">
        <v>0</v>
      </c>
      <c r="AC1807" s="23">
        <v>0</v>
      </c>
      <c r="AD1807" s="23">
        <v>0</v>
      </c>
      <c r="AE1807" s="23">
        <v>0</v>
      </c>
      <c r="AF1807" s="23">
        <v>0</v>
      </c>
      <c r="AG1807" s="23">
        <v>0</v>
      </c>
      <c r="AH1807" s="23">
        <v>5.4054054054054053</v>
      </c>
      <c r="AI1807" s="23">
        <v>0</v>
      </c>
      <c r="AJ1807" s="23">
        <v>0</v>
      </c>
      <c r="AK1807" s="23">
        <v>0</v>
      </c>
      <c r="AL1807" s="23">
        <v>0</v>
      </c>
      <c r="AM1807" s="23">
        <v>0</v>
      </c>
      <c r="AN1807" s="23">
        <v>0</v>
      </c>
      <c r="AO1807" s="23">
        <v>0</v>
      </c>
      <c r="AP1807" s="23">
        <v>0</v>
      </c>
      <c r="AQ1807" s="23">
        <v>0</v>
      </c>
      <c r="AR1807" s="23">
        <v>0</v>
      </c>
      <c r="AS1807" s="23">
        <v>0</v>
      </c>
      <c r="AT1807" s="23">
        <v>0</v>
      </c>
      <c r="AU1807" s="23">
        <v>0</v>
      </c>
      <c r="AV1807" s="23">
        <v>0</v>
      </c>
      <c r="AW1807" s="23">
        <v>0</v>
      </c>
      <c r="AX1807" s="23">
        <v>0</v>
      </c>
      <c r="AY1807" s="23">
        <v>0</v>
      </c>
      <c r="AZ1807" s="23">
        <v>0</v>
      </c>
      <c r="BA1807" s="23">
        <v>0</v>
      </c>
      <c r="BB1807" s="23">
        <v>0</v>
      </c>
      <c r="BC1807" s="23">
        <v>0</v>
      </c>
      <c r="BD1807" s="23">
        <v>0</v>
      </c>
      <c r="BE1807" s="23">
        <v>0</v>
      </c>
      <c r="BF1807" s="23">
        <v>0</v>
      </c>
      <c r="BG1807" s="23">
        <v>0</v>
      </c>
      <c r="BH1807" s="23">
        <v>0</v>
      </c>
      <c r="BI1807" s="23">
        <v>0</v>
      </c>
      <c r="BJ1807" s="23">
        <v>0</v>
      </c>
      <c r="BK1807" s="23">
        <v>0</v>
      </c>
      <c r="BL1807" s="23">
        <v>0</v>
      </c>
      <c r="BM1807" s="23">
        <v>0</v>
      </c>
      <c r="BN1807" s="23">
        <v>0</v>
      </c>
      <c r="BO1807" s="23">
        <v>0</v>
      </c>
      <c r="BP1807" s="23">
        <v>0</v>
      </c>
      <c r="BQ1807" s="23">
        <v>0</v>
      </c>
      <c r="BR1807" s="23">
        <v>0</v>
      </c>
      <c r="BS1807" s="23">
        <v>0</v>
      </c>
      <c r="BT1807" s="23">
        <v>0</v>
      </c>
      <c r="BU1807" s="23">
        <v>0</v>
      </c>
      <c r="BV1807" s="23">
        <v>0</v>
      </c>
      <c r="BW1807" s="23">
        <v>0</v>
      </c>
      <c r="BX1807" s="23">
        <v>0</v>
      </c>
      <c r="BY1807" s="23">
        <v>0</v>
      </c>
      <c r="BZ1807" s="23">
        <v>0</v>
      </c>
      <c r="CA1807" s="23">
        <v>0</v>
      </c>
      <c r="CB1807" s="23">
        <v>0</v>
      </c>
      <c r="CC1807" s="23">
        <v>0</v>
      </c>
      <c r="CD1807" s="23">
        <v>0</v>
      </c>
      <c r="CE1807" s="23">
        <v>0</v>
      </c>
      <c r="CF1807" s="23">
        <v>0</v>
      </c>
      <c r="CG1807" s="23">
        <v>0</v>
      </c>
      <c r="CH1807" s="23">
        <v>0</v>
      </c>
      <c r="CI1807" s="23">
        <v>0</v>
      </c>
      <c r="CJ1807" s="23">
        <v>0</v>
      </c>
      <c r="CK1807" s="23">
        <v>0</v>
      </c>
      <c r="CL1807" s="23">
        <v>0</v>
      </c>
      <c r="CM1807" s="23">
        <v>0</v>
      </c>
      <c r="CN1807" s="23">
        <v>0</v>
      </c>
      <c r="CO1807" s="23">
        <v>0</v>
      </c>
      <c r="CP1807" s="23">
        <v>0</v>
      </c>
      <c r="CQ1807" s="23">
        <v>0</v>
      </c>
      <c r="CR1807" s="23">
        <v>0</v>
      </c>
      <c r="CS1807" s="23">
        <v>0</v>
      </c>
      <c r="CT1807" s="23">
        <v>0</v>
      </c>
      <c r="CU1807" s="23">
        <v>0</v>
      </c>
      <c r="CV1807" s="23">
        <v>0</v>
      </c>
      <c r="CW1807" s="23">
        <v>0</v>
      </c>
      <c r="CX1807" s="23">
        <v>0</v>
      </c>
      <c r="CY1807" s="27">
        <v>29.411764705882348</v>
      </c>
      <c r="CZ1807" s="14">
        <v>0</v>
      </c>
      <c r="DA1807" s="22">
        <v>7.8125</v>
      </c>
      <c r="DB1807" s="22">
        <v>21.875</v>
      </c>
      <c r="DC1807" s="22">
        <v>0</v>
      </c>
      <c r="DD1807" s="22">
        <v>0</v>
      </c>
      <c r="DE1807" s="22">
        <v>0</v>
      </c>
      <c r="DF1807" s="22">
        <v>0</v>
      </c>
      <c r="DG1807" s="22">
        <v>70.3125</v>
      </c>
      <c r="DH1807" s="14" t="e">
        <v>#DIV/0!</v>
      </c>
      <c r="DI1807" s="24">
        <v>5.6338028169014089</v>
      </c>
      <c r="DJ1807" s="14">
        <v>14.285714285714285</v>
      </c>
      <c r="DK1807" s="4">
        <v>53</v>
      </c>
      <c r="DL1807" s="22">
        <v>100</v>
      </c>
      <c r="DM1807" s="22">
        <v>0</v>
      </c>
      <c r="DN1807" s="22">
        <v>0</v>
      </c>
      <c r="DO1807" s="22">
        <v>0</v>
      </c>
      <c r="DP1807" s="4">
        <v>0</v>
      </c>
      <c r="DQ1807" s="22">
        <v>0</v>
      </c>
      <c r="DR1807" s="4">
        <v>0</v>
      </c>
      <c r="DS1807" s="22" t="e">
        <v>#DIV/0!</v>
      </c>
      <c r="DT1807" s="17">
        <v>494.44444444444446</v>
      </c>
      <c r="DU1807" s="22">
        <v>25.806451612903224</v>
      </c>
      <c r="DV1807" s="22">
        <v>32.258064516129032</v>
      </c>
      <c r="DW1807" s="26">
        <v>0</v>
      </c>
      <c r="DX1807" s="12">
        <v>1.8275862068965518</v>
      </c>
    </row>
    <row r="1808" spans="1:128" ht="10.5" x14ac:dyDescent="0.25">
      <c r="A1808" s="11">
        <v>1804</v>
      </c>
      <c r="B1808" s="4" t="s">
        <v>1112</v>
      </c>
      <c r="C1808" s="4">
        <v>2695</v>
      </c>
      <c r="D1808" s="22">
        <v>4.8375184638109303</v>
      </c>
      <c r="E1808" s="22">
        <v>6.2038404726735603</v>
      </c>
      <c r="F1808" s="22">
        <v>7.0162481536189061</v>
      </c>
      <c r="G1808" s="22">
        <v>7.8286558345642536</v>
      </c>
      <c r="H1808" s="22">
        <v>6.1669128508124071</v>
      </c>
      <c r="I1808" s="22">
        <v>4.4682422451994093</v>
      </c>
      <c r="J1808" s="22">
        <v>3.1388478581979324</v>
      </c>
      <c r="K1808" s="22">
        <v>4.8375184638109303</v>
      </c>
      <c r="L1808" s="22">
        <v>6.2038404726735603</v>
      </c>
      <c r="M1808" s="22">
        <v>6.905465288035451</v>
      </c>
      <c r="N1808" s="22">
        <v>8.1610044313146233</v>
      </c>
      <c r="O1808" s="22">
        <v>7.9025110782865591</v>
      </c>
      <c r="P1808" s="22">
        <v>8.7887740029542094</v>
      </c>
      <c r="Q1808" s="22">
        <v>6.53618906942393</v>
      </c>
      <c r="R1808" s="22">
        <v>5.2437223042836036</v>
      </c>
      <c r="S1808" s="22">
        <v>2.954209748892171</v>
      </c>
      <c r="T1808" s="22">
        <v>1.3293943870014771</v>
      </c>
      <c r="U1808" s="22">
        <v>1.4771048744460855</v>
      </c>
      <c r="V1808" s="23">
        <v>13.983371126228278</v>
      </c>
      <c r="W1808" s="23">
        <v>0</v>
      </c>
      <c r="X1808" s="23">
        <v>86.016628873771722</v>
      </c>
      <c r="Y1808" s="23">
        <v>0</v>
      </c>
      <c r="Z1808" s="23">
        <v>0</v>
      </c>
      <c r="AA1808" s="23">
        <v>0</v>
      </c>
      <c r="AB1808" s="23">
        <v>0.15117157974300832</v>
      </c>
      <c r="AC1808" s="23">
        <v>0</v>
      </c>
      <c r="AD1808" s="23">
        <v>0.83144368858654571</v>
      </c>
      <c r="AE1808" s="23">
        <v>0.1889644746787604</v>
      </c>
      <c r="AF1808" s="23">
        <v>0.11337868480725624</v>
      </c>
      <c r="AG1808" s="23">
        <v>0</v>
      </c>
      <c r="AH1808" s="23">
        <v>4.2328042328042326</v>
      </c>
      <c r="AI1808" s="23">
        <v>0</v>
      </c>
      <c r="AJ1808" s="23">
        <v>0</v>
      </c>
      <c r="AK1808" s="23">
        <v>0.1889644746787604</v>
      </c>
      <c r="AL1808" s="23">
        <v>0.3401360544217687</v>
      </c>
      <c r="AM1808" s="23">
        <v>0.15117157974300832</v>
      </c>
      <c r="AN1808" s="23">
        <v>0.11337868480725624</v>
      </c>
      <c r="AO1808" s="23">
        <v>0.11337868480725624</v>
      </c>
      <c r="AP1808" s="23">
        <v>0.22675736961451248</v>
      </c>
      <c r="AQ1808" s="23">
        <v>0</v>
      </c>
      <c r="AR1808" s="23">
        <v>0</v>
      </c>
      <c r="AS1808" s="23">
        <v>0.3779289493575208</v>
      </c>
      <c r="AT1808" s="23">
        <v>1.0204081632653061</v>
      </c>
      <c r="AU1808" s="23">
        <v>0.11337868480725624</v>
      </c>
      <c r="AV1808" s="23">
        <v>0</v>
      </c>
      <c r="AW1808" s="23">
        <v>0</v>
      </c>
      <c r="AX1808" s="23">
        <v>0.49130763416477707</v>
      </c>
      <c r="AY1808" s="23">
        <v>0.15117157974300832</v>
      </c>
      <c r="AZ1808" s="23">
        <v>0</v>
      </c>
      <c r="BA1808" s="23">
        <v>0</v>
      </c>
      <c r="BB1808" s="23">
        <v>0</v>
      </c>
      <c r="BC1808" s="23">
        <v>0.52910052910052907</v>
      </c>
      <c r="BD1808" s="23">
        <v>0.90702947845804993</v>
      </c>
      <c r="BE1808" s="23">
        <v>0</v>
      </c>
      <c r="BF1808" s="23">
        <v>0</v>
      </c>
      <c r="BG1808" s="23">
        <v>0</v>
      </c>
      <c r="BH1808" s="23">
        <v>0.1889644746787604</v>
      </c>
      <c r="BI1808" s="23">
        <v>0</v>
      </c>
      <c r="BJ1808" s="23">
        <v>1.0959939531368101</v>
      </c>
      <c r="BK1808" s="23">
        <v>0</v>
      </c>
      <c r="BL1808" s="23">
        <v>0</v>
      </c>
      <c r="BM1808" s="23">
        <v>0.49130763416477707</v>
      </c>
      <c r="BN1808" s="23">
        <v>0.15117157974300832</v>
      </c>
      <c r="BO1808" s="23">
        <v>0</v>
      </c>
      <c r="BP1808" s="23">
        <v>0</v>
      </c>
      <c r="BQ1808" s="23">
        <v>0</v>
      </c>
      <c r="BR1808" s="23">
        <v>0.56689342403628118</v>
      </c>
      <c r="BS1808" s="23">
        <v>0.1889644746787604</v>
      </c>
      <c r="BT1808" s="23">
        <v>0.22263450834879409</v>
      </c>
      <c r="BU1808" s="23">
        <v>0</v>
      </c>
      <c r="BV1808" s="23">
        <v>0.26595744680851063</v>
      </c>
      <c r="BW1808" s="23">
        <v>0</v>
      </c>
      <c r="BX1808" s="23">
        <v>0</v>
      </c>
      <c r="BY1808" s="23">
        <v>0</v>
      </c>
      <c r="BZ1808" s="23">
        <v>0.11398176291793312</v>
      </c>
      <c r="CA1808" s="23">
        <v>0.1519756838905775</v>
      </c>
      <c r="CB1808" s="23">
        <v>0.45592705167173248</v>
      </c>
      <c r="CC1808" s="23">
        <v>0</v>
      </c>
      <c r="CD1808" s="23">
        <v>0</v>
      </c>
      <c r="CE1808" s="23">
        <v>0</v>
      </c>
      <c r="CF1808" s="23">
        <v>1.1778115501519757</v>
      </c>
      <c r="CG1808" s="23">
        <v>0</v>
      </c>
      <c r="CH1808" s="23">
        <v>0.1519756838905775</v>
      </c>
      <c r="CI1808" s="23">
        <v>0</v>
      </c>
      <c r="CJ1808" s="23">
        <v>0</v>
      </c>
      <c r="CK1808" s="23">
        <v>0</v>
      </c>
      <c r="CL1808" s="23">
        <v>1.21580547112462</v>
      </c>
      <c r="CM1808" s="23">
        <v>0</v>
      </c>
      <c r="CN1808" s="23">
        <v>0</v>
      </c>
      <c r="CO1808" s="23">
        <v>0</v>
      </c>
      <c r="CP1808" s="23">
        <v>0</v>
      </c>
      <c r="CQ1808" s="23">
        <v>0</v>
      </c>
      <c r="CR1808" s="23">
        <v>0</v>
      </c>
      <c r="CS1808" s="23">
        <v>0.11398176291793312</v>
      </c>
      <c r="CT1808" s="23">
        <v>0</v>
      </c>
      <c r="CU1808" s="23">
        <v>0</v>
      </c>
      <c r="CV1808" s="23">
        <v>0</v>
      </c>
      <c r="CW1808" s="23">
        <v>0</v>
      </c>
      <c r="CX1808" s="23">
        <v>0.22796352583586624</v>
      </c>
      <c r="CY1808" s="27">
        <v>8.2003710575139053</v>
      </c>
      <c r="CZ1808" s="14">
        <v>0.4890895410082769</v>
      </c>
      <c r="DA1808" s="22">
        <v>0.53680981595092025</v>
      </c>
      <c r="DB1808" s="22">
        <v>44.631901840490798</v>
      </c>
      <c r="DC1808" s="22">
        <v>0.19171779141104295</v>
      </c>
      <c r="DD1808" s="22">
        <v>0.19171779141104295</v>
      </c>
      <c r="DE1808" s="22">
        <v>0.3834355828220859</v>
      </c>
      <c r="DF1808" s="22">
        <v>0.15337423312883436</v>
      </c>
      <c r="DG1808" s="22">
        <v>53.911042944785279</v>
      </c>
      <c r="DH1808" s="14">
        <v>3.7735849056603774</v>
      </c>
      <c r="DI1808" s="24">
        <v>3.939393939393939</v>
      </c>
      <c r="DJ1808" s="14">
        <v>18.585298196948681</v>
      </c>
      <c r="DK1808" s="4">
        <v>947</v>
      </c>
      <c r="DL1808" s="22">
        <v>97.148891235480463</v>
      </c>
      <c r="DM1808" s="22">
        <v>1.9007391763463568</v>
      </c>
      <c r="DN1808" s="22">
        <v>0.9503695881731784</v>
      </c>
      <c r="DO1808" s="22">
        <v>0</v>
      </c>
      <c r="DP1808" s="4">
        <v>50</v>
      </c>
      <c r="DQ1808" s="22">
        <v>3.2851511169513801</v>
      </c>
      <c r="DR1808" s="4">
        <v>6</v>
      </c>
      <c r="DS1808" s="22">
        <v>4.1379310344827589</v>
      </c>
      <c r="DT1808" s="17">
        <v>1053.6616161616162</v>
      </c>
      <c r="DU1808" s="22">
        <v>47.889273356401382</v>
      </c>
      <c r="DV1808" s="22">
        <v>14.53287197231834</v>
      </c>
      <c r="DW1808" s="26">
        <v>6.0301507537688437</v>
      </c>
      <c r="DX1808" s="12">
        <v>2.4556962025316458</v>
      </c>
    </row>
    <row r="1809" spans="1:128" ht="10.5" x14ac:dyDescent="0.25">
      <c r="A1809" s="11">
        <v>1805</v>
      </c>
      <c r="B1809" s="4" t="s">
        <v>1113</v>
      </c>
      <c r="C1809" s="4">
        <v>51096</v>
      </c>
      <c r="D1809" s="22">
        <v>6.0748943496634844</v>
      </c>
      <c r="E1809" s="22">
        <v>5.0673031773360471</v>
      </c>
      <c r="F1809" s="22">
        <v>4.441227109093755</v>
      </c>
      <c r="G1809" s="22">
        <v>4.1007982469870097</v>
      </c>
      <c r="H1809" s="22">
        <v>6.1277195179214274</v>
      </c>
      <c r="I1809" s="22">
        <v>8.6731100328689941</v>
      </c>
      <c r="J1809" s="22">
        <v>9.8333072468304898</v>
      </c>
      <c r="K1809" s="22">
        <v>8.7924557833776795</v>
      </c>
      <c r="L1809" s="22">
        <v>6.9122710909375495</v>
      </c>
      <c r="M1809" s="22">
        <v>6.3585850680857732</v>
      </c>
      <c r="N1809" s="22">
        <v>6.2118484895914854</v>
      </c>
      <c r="O1809" s="22">
        <v>5.3607763343246209</v>
      </c>
      <c r="P1809" s="22">
        <v>4.7562216309281578</v>
      </c>
      <c r="Q1809" s="22">
        <v>4.1438409766786668</v>
      </c>
      <c r="R1809" s="22">
        <v>3.701674753482548</v>
      </c>
      <c r="S1809" s="22">
        <v>3.1812490217561433</v>
      </c>
      <c r="T1809" s="22">
        <v>2.8329942087963689</v>
      </c>
      <c r="U1809" s="22">
        <v>3.4297229613398024</v>
      </c>
      <c r="V1809" s="23">
        <v>37.431501162404516</v>
      </c>
      <c r="W1809" s="23">
        <v>9.13317834606443E-2</v>
      </c>
      <c r="X1809" s="23">
        <v>62.568498837595484</v>
      </c>
      <c r="Y1809" s="23">
        <v>0.18473928927266689</v>
      </c>
      <c r="Z1809" s="23">
        <v>0.14322484224510129</v>
      </c>
      <c r="AA1809" s="23">
        <v>7.6801727000996342E-2</v>
      </c>
      <c r="AB1809" s="23">
        <v>0.17020923281301895</v>
      </c>
      <c r="AC1809" s="23">
        <v>0.14737628694785784</v>
      </c>
      <c r="AD1809" s="23">
        <v>3.250581202258386</v>
      </c>
      <c r="AE1809" s="23">
        <v>0.28437396213882432</v>
      </c>
      <c r="AF1809" s="23">
        <v>0.24908668216539354</v>
      </c>
      <c r="AG1809" s="23">
        <v>0.27191962803055464</v>
      </c>
      <c r="AH1809" s="23">
        <v>1.3388409166389903</v>
      </c>
      <c r="AI1809" s="23">
        <v>5.604450348721355E-2</v>
      </c>
      <c r="AJ1809" s="23">
        <v>0.16813351046164063</v>
      </c>
      <c r="AK1809" s="23">
        <v>0.15567917635337097</v>
      </c>
      <c r="AL1809" s="23">
        <v>0.28437396213882432</v>
      </c>
      <c r="AM1809" s="23">
        <v>2.567668548654932</v>
      </c>
      <c r="AN1809" s="23">
        <v>0.20964795748920623</v>
      </c>
      <c r="AO1809" s="23">
        <v>3.8878279641315174</v>
      </c>
      <c r="AP1809" s="23">
        <v>0.24078379275988046</v>
      </c>
      <c r="AQ1809" s="23">
        <v>0.46288608435735634</v>
      </c>
      <c r="AR1809" s="23">
        <v>0.29060112919295916</v>
      </c>
      <c r="AS1809" s="23">
        <v>0.2013450680836931</v>
      </c>
      <c r="AT1809" s="23">
        <v>5.8369312520757219</v>
      </c>
      <c r="AU1809" s="23">
        <v>0.20964795748920623</v>
      </c>
      <c r="AV1809" s="23">
        <v>0</v>
      </c>
      <c r="AW1809" s="23">
        <v>1.2744935237462638</v>
      </c>
      <c r="AX1809" s="23">
        <v>0.63101959481899705</v>
      </c>
      <c r="AY1809" s="23">
        <v>0.41099302557289941</v>
      </c>
      <c r="AZ1809" s="23">
        <v>0.15360345400199268</v>
      </c>
      <c r="BA1809" s="23">
        <v>2.2832945865161075E-2</v>
      </c>
      <c r="BB1809" s="23">
        <v>1.4322484224510128</v>
      </c>
      <c r="BC1809" s="23">
        <v>9.7558950514779141E-2</v>
      </c>
      <c r="BD1809" s="23">
        <v>1.3824310860179343</v>
      </c>
      <c r="BE1809" s="23">
        <v>0.98181667220192637</v>
      </c>
      <c r="BF1809" s="23">
        <v>0.46496180670873466</v>
      </c>
      <c r="BG1809" s="23">
        <v>1.0523912321487878</v>
      </c>
      <c r="BH1809" s="23">
        <v>0.10586183992029226</v>
      </c>
      <c r="BI1809" s="23">
        <v>6.0195948189970115E-2</v>
      </c>
      <c r="BJ1809" s="23">
        <v>0.22002656924609765</v>
      </c>
      <c r="BK1809" s="23">
        <v>0.1120890069744271</v>
      </c>
      <c r="BL1809" s="23">
        <v>0.14530056459647958</v>
      </c>
      <c r="BM1809" s="23">
        <v>0.19096645632680173</v>
      </c>
      <c r="BN1809" s="23">
        <v>0.54383925606110928</v>
      </c>
      <c r="BO1809" s="23">
        <v>0.13492195283958819</v>
      </c>
      <c r="BP1809" s="23">
        <v>0.34456991032879442</v>
      </c>
      <c r="BQ1809" s="23">
        <v>0.31135835270674195</v>
      </c>
      <c r="BR1809" s="23">
        <v>0.30720690800398537</v>
      </c>
      <c r="BS1809" s="23">
        <v>2.0736466290269013</v>
      </c>
      <c r="BT1809" s="23">
        <v>0.65367152027555975</v>
      </c>
      <c r="BU1809" s="23">
        <v>4.3601147179849535</v>
      </c>
      <c r="BV1809" s="23">
        <v>1.2677168627124984</v>
      </c>
      <c r="BW1809" s="23">
        <v>0.35121991770231514</v>
      </c>
      <c r="BX1809" s="23">
        <v>6.2346730953073692E-3</v>
      </c>
      <c r="BY1809" s="23">
        <v>0.31381187913047093</v>
      </c>
      <c r="BZ1809" s="23">
        <v>0.25146514817739724</v>
      </c>
      <c r="CA1809" s="23">
        <v>0.20782243651024565</v>
      </c>
      <c r="CB1809" s="23">
        <v>5.4324784903778216</v>
      </c>
      <c r="CC1809" s="23">
        <v>0.27432561619352425</v>
      </c>
      <c r="CD1809" s="23">
        <v>1.1222411571553264</v>
      </c>
      <c r="CE1809" s="23">
        <v>0.21613533397065546</v>
      </c>
      <c r="CF1809" s="23">
        <v>8.6142399933496812</v>
      </c>
      <c r="CG1809" s="23">
        <v>7.6894301508790897E-2</v>
      </c>
      <c r="CH1809" s="23">
        <v>0.16002327611288916</v>
      </c>
      <c r="CI1809" s="23">
        <v>1.6875181844631948</v>
      </c>
      <c r="CJ1809" s="23">
        <v>0.28056028928883159</v>
      </c>
      <c r="CK1809" s="23">
        <v>0.31381187913047093</v>
      </c>
      <c r="CL1809" s="23">
        <v>3.7719772226609583</v>
      </c>
      <c r="CM1809" s="23">
        <v>0.37823683444864709</v>
      </c>
      <c r="CN1809" s="23">
        <v>0.12469346190614738</v>
      </c>
      <c r="CO1809" s="23">
        <v>1.1014589135043018</v>
      </c>
      <c r="CP1809" s="23">
        <v>6.4424955318176158E-2</v>
      </c>
      <c r="CQ1809" s="23">
        <v>0.29926430857475372</v>
      </c>
      <c r="CR1809" s="23">
        <v>0.35745459079762254</v>
      </c>
      <c r="CS1809" s="23">
        <v>1.0723637723928676</v>
      </c>
      <c r="CT1809" s="23">
        <v>0.43850534103661826</v>
      </c>
      <c r="CU1809" s="23">
        <v>0.31589010349557339</v>
      </c>
      <c r="CV1809" s="23">
        <v>0.46967870651315513</v>
      </c>
      <c r="CW1809" s="23">
        <v>0.74816077143688431</v>
      </c>
      <c r="CX1809" s="23">
        <v>2.585311110187456</v>
      </c>
      <c r="CY1809" s="27">
        <v>46.064271175825901</v>
      </c>
      <c r="CZ1809" s="14">
        <v>7.7708639116862708</v>
      </c>
      <c r="DA1809" s="22">
        <v>3.0490880053795073</v>
      </c>
      <c r="DB1809" s="22">
        <v>48.762293015045813</v>
      </c>
      <c r="DC1809" s="22">
        <v>4.1144826426830292</v>
      </c>
      <c r="DD1809" s="22">
        <v>6.888291165840128</v>
      </c>
      <c r="DE1809" s="22">
        <v>7.9852063545431617E-2</v>
      </c>
      <c r="DF1809" s="22">
        <v>1.2776330167269059</v>
      </c>
      <c r="DG1809" s="22">
        <v>35.828360090779185</v>
      </c>
      <c r="DH1809" s="14">
        <v>6.2521122000675904</v>
      </c>
      <c r="DI1809" s="24">
        <v>8.6748237245956048</v>
      </c>
      <c r="DJ1809" s="14">
        <v>9.1633960951860498</v>
      </c>
      <c r="DK1809" s="4">
        <v>23142</v>
      </c>
      <c r="DL1809" s="22">
        <v>61.60228156598393</v>
      </c>
      <c r="DM1809" s="22">
        <v>33.411113991876242</v>
      </c>
      <c r="DN1809" s="22">
        <v>4.5026359000950649</v>
      </c>
      <c r="DO1809" s="22">
        <v>0.48396854204476714</v>
      </c>
      <c r="DP1809" s="4">
        <v>1527</v>
      </c>
      <c r="DQ1809" s="22">
        <v>5.8907491705886894</v>
      </c>
      <c r="DR1809" s="4">
        <v>238</v>
      </c>
      <c r="DS1809" s="22">
        <v>10.016835016835017</v>
      </c>
      <c r="DT1809" s="17">
        <v>741.1769616026711</v>
      </c>
      <c r="DU1809" s="22">
        <v>38.278495887191539</v>
      </c>
      <c r="DV1809" s="22">
        <v>23.615074702031226</v>
      </c>
      <c r="DW1809" s="26">
        <v>15.853658536585366</v>
      </c>
      <c r="DX1809" s="12">
        <v>1.4992228628729005</v>
      </c>
    </row>
    <row r="1810" spans="1:128" ht="10.5" x14ac:dyDescent="0.25">
      <c r="A1810" s="11">
        <v>1806</v>
      </c>
      <c r="B1810" s="4" t="s">
        <v>1114</v>
      </c>
      <c r="C1810" s="4">
        <v>52</v>
      </c>
      <c r="D1810" s="22">
        <v>0</v>
      </c>
      <c r="E1810" s="22">
        <v>0</v>
      </c>
      <c r="F1810" s="22">
        <v>20.833333333333336</v>
      </c>
      <c r="G1810" s="22">
        <v>6.25</v>
      </c>
      <c r="H1810" s="22">
        <v>0</v>
      </c>
      <c r="I1810" s="22">
        <v>0</v>
      </c>
      <c r="J1810" s="22">
        <v>0</v>
      </c>
      <c r="K1810" s="22">
        <v>10.416666666666668</v>
      </c>
      <c r="L1810" s="22">
        <v>12.5</v>
      </c>
      <c r="M1810" s="22">
        <v>0</v>
      </c>
      <c r="N1810" s="22">
        <v>16.666666666666664</v>
      </c>
      <c r="O1810" s="22">
        <v>27.083333333333332</v>
      </c>
      <c r="P1810" s="22">
        <v>0</v>
      </c>
      <c r="Q1810" s="22">
        <v>6.25</v>
      </c>
      <c r="R1810" s="22">
        <v>0</v>
      </c>
      <c r="S1810" s="22">
        <v>0</v>
      </c>
      <c r="T1810" s="22">
        <v>0</v>
      </c>
      <c r="U1810" s="22">
        <v>0</v>
      </c>
      <c r="V1810" s="23">
        <v>0</v>
      </c>
      <c r="W1810" s="23">
        <v>0</v>
      </c>
      <c r="X1810" s="23">
        <v>100</v>
      </c>
      <c r="Y1810" s="23">
        <v>0</v>
      </c>
      <c r="Z1810" s="23">
        <v>0</v>
      </c>
      <c r="AA1810" s="23">
        <v>0</v>
      </c>
      <c r="AB1810" s="23">
        <v>0</v>
      </c>
      <c r="AC1810" s="23">
        <v>0</v>
      </c>
      <c r="AD1810" s="23">
        <v>0</v>
      </c>
      <c r="AE1810" s="23">
        <v>0</v>
      </c>
      <c r="AF1810" s="23">
        <v>0</v>
      </c>
      <c r="AG1810" s="23">
        <v>0</v>
      </c>
      <c r="AH1810" s="23">
        <v>0</v>
      </c>
      <c r="AI1810" s="23">
        <v>0</v>
      </c>
      <c r="AJ1810" s="23">
        <v>0</v>
      </c>
      <c r="AK1810" s="23">
        <v>0</v>
      </c>
      <c r="AL1810" s="23">
        <v>0</v>
      </c>
      <c r="AM1810" s="23">
        <v>0</v>
      </c>
      <c r="AN1810" s="23">
        <v>0</v>
      </c>
      <c r="AO1810" s="23">
        <v>0</v>
      </c>
      <c r="AP1810" s="23">
        <v>0</v>
      </c>
      <c r="AQ1810" s="23">
        <v>0</v>
      </c>
      <c r="AR1810" s="23">
        <v>0</v>
      </c>
      <c r="AS1810" s="23">
        <v>0</v>
      </c>
      <c r="AT1810" s="23">
        <v>0</v>
      </c>
      <c r="AU1810" s="23">
        <v>0</v>
      </c>
      <c r="AV1810" s="23">
        <v>0</v>
      </c>
      <c r="AW1810" s="23">
        <v>0</v>
      </c>
      <c r="AX1810" s="23">
        <v>0</v>
      </c>
      <c r="AY1810" s="23">
        <v>0</v>
      </c>
      <c r="AZ1810" s="23">
        <v>0</v>
      </c>
      <c r="BA1810" s="23">
        <v>0</v>
      </c>
      <c r="BB1810" s="23">
        <v>0</v>
      </c>
      <c r="BC1810" s="23">
        <v>0</v>
      </c>
      <c r="BD1810" s="23">
        <v>0</v>
      </c>
      <c r="BE1810" s="23">
        <v>0</v>
      </c>
      <c r="BF1810" s="23">
        <v>0</v>
      </c>
      <c r="BG1810" s="23">
        <v>0</v>
      </c>
      <c r="BH1810" s="23">
        <v>0</v>
      </c>
      <c r="BI1810" s="23">
        <v>0</v>
      </c>
      <c r="BJ1810" s="23">
        <v>0</v>
      </c>
      <c r="BK1810" s="23">
        <v>0</v>
      </c>
      <c r="BL1810" s="23">
        <v>0</v>
      </c>
      <c r="BM1810" s="23">
        <v>0</v>
      </c>
      <c r="BN1810" s="23">
        <v>0</v>
      </c>
      <c r="BO1810" s="23">
        <v>0</v>
      </c>
      <c r="BP1810" s="23">
        <v>0</v>
      </c>
      <c r="BQ1810" s="23">
        <v>0</v>
      </c>
      <c r="BR1810" s="23">
        <v>0</v>
      </c>
      <c r="BS1810" s="23">
        <v>0</v>
      </c>
      <c r="BT1810" s="23">
        <v>0</v>
      </c>
      <c r="BU1810" s="23">
        <v>0</v>
      </c>
      <c r="BV1810" s="23">
        <v>0</v>
      </c>
      <c r="BW1810" s="23">
        <v>0</v>
      </c>
      <c r="BX1810" s="23">
        <v>0</v>
      </c>
      <c r="BY1810" s="23">
        <v>0</v>
      </c>
      <c r="BZ1810" s="23">
        <v>0</v>
      </c>
      <c r="CA1810" s="23">
        <v>0</v>
      </c>
      <c r="CB1810" s="23">
        <v>0</v>
      </c>
      <c r="CC1810" s="23">
        <v>0</v>
      </c>
      <c r="CD1810" s="23">
        <v>0</v>
      </c>
      <c r="CE1810" s="23">
        <v>0</v>
      </c>
      <c r="CF1810" s="23">
        <v>0</v>
      </c>
      <c r="CG1810" s="23">
        <v>0</v>
      </c>
      <c r="CH1810" s="23">
        <v>0</v>
      </c>
      <c r="CI1810" s="23">
        <v>0</v>
      </c>
      <c r="CJ1810" s="23">
        <v>0</v>
      </c>
      <c r="CK1810" s="23">
        <v>0</v>
      </c>
      <c r="CL1810" s="23">
        <v>0</v>
      </c>
      <c r="CM1810" s="23">
        <v>0</v>
      </c>
      <c r="CN1810" s="23">
        <v>0</v>
      </c>
      <c r="CO1810" s="23">
        <v>0</v>
      </c>
      <c r="CP1810" s="23">
        <v>0</v>
      </c>
      <c r="CQ1810" s="23">
        <v>0</v>
      </c>
      <c r="CR1810" s="23">
        <v>0</v>
      </c>
      <c r="CS1810" s="23">
        <v>0</v>
      </c>
      <c r="CT1810" s="23">
        <v>0</v>
      </c>
      <c r="CU1810" s="23">
        <v>0</v>
      </c>
      <c r="CV1810" s="23">
        <v>0</v>
      </c>
      <c r="CW1810" s="23">
        <v>0</v>
      </c>
      <c r="CX1810" s="23">
        <v>0</v>
      </c>
      <c r="CY1810" s="27">
        <v>-5.7692307692307736</v>
      </c>
      <c r="CZ1810" s="14">
        <v>0</v>
      </c>
      <c r="DA1810" s="22">
        <v>0</v>
      </c>
      <c r="DB1810" s="22">
        <v>44.230769230769226</v>
      </c>
      <c r="DC1810" s="22">
        <v>0</v>
      </c>
      <c r="DD1810" s="22">
        <v>0</v>
      </c>
      <c r="DE1810" s="22">
        <v>0</v>
      </c>
      <c r="DF1810" s="22">
        <v>0</v>
      </c>
      <c r="DG1810" s="22">
        <v>55.769230769230774</v>
      </c>
      <c r="DH1810" s="14" t="e">
        <v>#DIV/0!</v>
      </c>
      <c r="DI1810" s="24">
        <v>6.3829787234042552</v>
      </c>
      <c r="DJ1810" s="14">
        <v>31.707317073170731</v>
      </c>
      <c r="DK1810" s="4">
        <v>39</v>
      </c>
      <c r="DL1810" s="22">
        <v>100</v>
      </c>
      <c r="DM1810" s="22">
        <v>0</v>
      </c>
      <c r="DN1810" s="22">
        <v>0</v>
      </c>
      <c r="DO1810" s="22">
        <v>0</v>
      </c>
      <c r="DP1810" s="4">
        <v>0</v>
      </c>
      <c r="DQ1810" s="22">
        <v>0</v>
      </c>
      <c r="DR1810" s="4">
        <v>0</v>
      </c>
      <c r="DS1810" s="22" t="e">
        <v>#DIV/0!</v>
      </c>
      <c r="DT1810" s="17">
        <v>450</v>
      </c>
      <c r="DU1810" s="22">
        <v>40</v>
      </c>
      <c r="DV1810" s="22">
        <v>20</v>
      </c>
      <c r="DW1810" s="26">
        <v>0</v>
      </c>
      <c r="DX1810" s="12">
        <v>2.5</v>
      </c>
    </row>
    <row r="1811" spans="1:128" ht="10.5" x14ac:dyDescent="0.25">
      <c r="A1811" s="11">
        <v>1807</v>
      </c>
      <c r="B1811" s="4" t="s">
        <v>1115</v>
      </c>
      <c r="C1811" s="4">
        <v>836</v>
      </c>
      <c r="D1811" s="22">
        <v>2.2511848341232228</v>
      </c>
      <c r="E1811" s="22">
        <v>2.8436018957345972</v>
      </c>
      <c r="F1811" s="22">
        <v>4.028436018957346</v>
      </c>
      <c r="G1811" s="22">
        <v>4.9763033175355451</v>
      </c>
      <c r="H1811" s="22">
        <v>2.1327014218009479</v>
      </c>
      <c r="I1811" s="22">
        <v>3.1990521327014214</v>
      </c>
      <c r="J1811" s="22">
        <v>1.7772511848341233</v>
      </c>
      <c r="K1811" s="22">
        <v>4.62085308056872</v>
      </c>
      <c r="L1811" s="22">
        <v>3.3175355450236967</v>
      </c>
      <c r="M1811" s="22">
        <v>5.0947867298578196</v>
      </c>
      <c r="N1811" s="22">
        <v>5.5687203791469191</v>
      </c>
      <c r="O1811" s="22">
        <v>9.3601895734597154</v>
      </c>
      <c r="P1811" s="22">
        <v>12.440758293838861</v>
      </c>
      <c r="Q1811" s="22">
        <v>15.995260663507107</v>
      </c>
      <c r="R1811" s="22">
        <v>11.374407582938389</v>
      </c>
      <c r="S1811" s="22">
        <v>6.2796208530805684</v>
      </c>
      <c r="T1811" s="22">
        <v>2.8436018957345972</v>
      </c>
      <c r="U1811" s="22">
        <v>1.8957345971563981</v>
      </c>
      <c r="V1811" s="23">
        <v>16.348773841961844</v>
      </c>
      <c r="W1811" s="23">
        <v>0</v>
      </c>
      <c r="X1811" s="23">
        <v>83.651226158038156</v>
      </c>
      <c r="Y1811" s="23">
        <v>0</v>
      </c>
      <c r="Z1811" s="23">
        <v>0</v>
      </c>
      <c r="AA1811" s="23">
        <v>0</v>
      </c>
      <c r="AB1811" s="23">
        <v>0.54495912806539504</v>
      </c>
      <c r="AC1811" s="23">
        <v>0</v>
      </c>
      <c r="AD1811" s="23">
        <v>0</v>
      </c>
      <c r="AE1811" s="23">
        <v>0</v>
      </c>
      <c r="AF1811" s="23">
        <v>0</v>
      </c>
      <c r="AG1811" s="23">
        <v>0</v>
      </c>
      <c r="AH1811" s="23">
        <v>7.9019073569482288</v>
      </c>
      <c r="AI1811" s="23">
        <v>0</v>
      </c>
      <c r="AJ1811" s="23">
        <v>0</v>
      </c>
      <c r="AK1811" s="23">
        <v>0</v>
      </c>
      <c r="AL1811" s="23">
        <v>0.54495912806539504</v>
      </c>
      <c r="AM1811" s="23">
        <v>0.40871934604904631</v>
      </c>
      <c r="AN1811" s="23">
        <v>0</v>
      </c>
      <c r="AO1811" s="23">
        <v>0</v>
      </c>
      <c r="AP1811" s="23">
        <v>0</v>
      </c>
      <c r="AQ1811" s="23">
        <v>0</v>
      </c>
      <c r="AR1811" s="23">
        <v>0</v>
      </c>
      <c r="AS1811" s="23">
        <v>0.68119891008174382</v>
      </c>
      <c r="AT1811" s="23">
        <v>1.2261580381471391</v>
      </c>
      <c r="AU1811" s="23">
        <v>0</v>
      </c>
      <c r="AV1811" s="23">
        <v>0</v>
      </c>
      <c r="AW1811" s="23">
        <v>0</v>
      </c>
      <c r="AX1811" s="23">
        <v>0</v>
      </c>
      <c r="AY1811" s="23">
        <v>0.40871934604904631</v>
      </c>
      <c r="AZ1811" s="23">
        <v>0</v>
      </c>
      <c r="BA1811" s="23">
        <v>0</v>
      </c>
      <c r="BB1811" s="23">
        <v>0</v>
      </c>
      <c r="BC1811" s="23">
        <v>0</v>
      </c>
      <c r="BD1811" s="23">
        <v>2.0435967302452318</v>
      </c>
      <c r="BE1811" s="23">
        <v>0</v>
      </c>
      <c r="BF1811" s="23">
        <v>0</v>
      </c>
      <c r="BG1811" s="23">
        <v>0</v>
      </c>
      <c r="BH1811" s="23">
        <v>0</v>
      </c>
      <c r="BI1811" s="23">
        <v>0</v>
      </c>
      <c r="BJ1811" s="23">
        <v>0</v>
      </c>
      <c r="BK1811" s="23">
        <v>0</v>
      </c>
      <c r="BL1811" s="23">
        <v>0</v>
      </c>
      <c r="BM1811" s="23">
        <v>0.81743869209809261</v>
      </c>
      <c r="BN1811" s="23">
        <v>0</v>
      </c>
      <c r="BO1811" s="23">
        <v>0</v>
      </c>
      <c r="BP1811" s="23">
        <v>0</v>
      </c>
      <c r="BQ1811" s="23">
        <v>0</v>
      </c>
      <c r="BR1811" s="23">
        <v>0.54495912806539504</v>
      </c>
      <c r="BS1811" s="23">
        <v>0</v>
      </c>
      <c r="BT1811" s="23">
        <v>0</v>
      </c>
      <c r="BU1811" s="23">
        <v>0</v>
      </c>
      <c r="BV1811" s="23">
        <v>0</v>
      </c>
      <c r="BW1811" s="23">
        <v>0</v>
      </c>
      <c r="BX1811" s="23">
        <v>0</v>
      </c>
      <c r="BY1811" s="23">
        <v>0</v>
      </c>
      <c r="BZ1811" s="23">
        <v>0</v>
      </c>
      <c r="CA1811" s="23">
        <v>0.67294751009421261</v>
      </c>
      <c r="CB1811" s="23">
        <v>0</v>
      </c>
      <c r="CC1811" s="23">
        <v>0</v>
      </c>
      <c r="CD1811" s="23">
        <v>0</v>
      </c>
      <c r="CE1811" s="23">
        <v>0</v>
      </c>
      <c r="CF1811" s="23">
        <v>0.67294751009421261</v>
      </c>
      <c r="CG1811" s="23">
        <v>0</v>
      </c>
      <c r="CH1811" s="23">
        <v>0</v>
      </c>
      <c r="CI1811" s="23">
        <v>0</v>
      </c>
      <c r="CJ1811" s="23">
        <v>0</v>
      </c>
      <c r="CK1811" s="23">
        <v>0</v>
      </c>
      <c r="CL1811" s="23">
        <v>0</v>
      </c>
      <c r="CM1811" s="23">
        <v>0</v>
      </c>
      <c r="CN1811" s="23">
        <v>0</v>
      </c>
      <c r="CO1811" s="23">
        <v>0</v>
      </c>
      <c r="CP1811" s="23">
        <v>0</v>
      </c>
      <c r="CQ1811" s="23">
        <v>0</v>
      </c>
      <c r="CR1811" s="23">
        <v>0</v>
      </c>
      <c r="CS1811" s="23">
        <v>0</v>
      </c>
      <c r="CT1811" s="23">
        <v>0</v>
      </c>
      <c r="CU1811" s="23">
        <v>0</v>
      </c>
      <c r="CV1811" s="23">
        <v>0</v>
      </c>
      <c r="CW1811" s="23">
        <v>0</v>
      </c>
      <c r="CX1811" s="23">
        <v>0</v>
      </c>
      <c r="CY1811" s="27">
        <v>12.320574162679421</v>
      </c>
      <c r="CZ1811" s="14">
        <v>0</v>
      </c>
      <c r="DA1811" s="22">
        <v>0.53981106612685559</v>
      </c>
      <c r="DB1811" s="22">
        <v>49.797570850202426</v>
      </c>
      <c r="DC1811" s="22">
        <v>0</v>
      </c>
      <c r="DD1811" s="22">
        <v>0</v>
      </c>
      <c r="DE1811" s="22">
        <v>0.40485829959514169</v>
      </c>
      <c r="DF1811" s="22">
        <v>0</v>
      </c>
      <c r="DG1811" s="22">
        <v>49.257759784075574</v>
      </c>
      <c r="DH1811" s="14">
        <v>0</v>
      </c>
      <c r="DI1811" s="24">
        <v>5.4304635761589406</v>
      </c>
      <c r="DJ1811" s="14">
        <v>24.296296296296298</v>
      </c>
      <c r="DK1811" s="4">
        <v>603</v>
      </c>
      <c r="DL1811" s="22">
        <v>95.688225538971807</v>
      </c>
      <c r="DM1811" s="22">
        <v>3.150912106135987</v>
      </c>
      <c r="DN1811" s="22">
        <v>1.1608623548922055</v>
      </c>
      <c r="DO1811" s="22">
        <v>0</v>
      </c>
      <c r="DP1811" s="4">
        <v>4</v>
      </c>
      <c r="DQ1811" s="22">
        <v>1.2012012012012012</v>
      </c>
      <c r="DR1811" s="4">
        <v>0</v>
      </c>
      <c r="DS1811" s="22">
        <v>0</v>
      </c>
      <c r="DT1811" s="17">
        <v>710.71428571428567</v>
      </c>
      <c r="DU1811" s="22">
        <v>39.0625</v>
      </c>
      <c r="DV1811" s="22">
        <v>22.5</v>
      </c>
      <c r="DW1811" s="26">
        <v>10.138248847926267</v>
      </c>
      <c r="DX1811" s="12">
        <v>1.953757225433526</v>
      </c>
    </row>
    <row r="1812" spans="1:128" ht="10.5" x14ac:dyDescent="0.25">
      <c r="A1812" s="11">
        <v>1808</v>
      </c>
      <c r="B1812" s="4" t="s">
        <v>2262</v>
      </c>
      <c r="C1812" s="4">
        <v>56</v>
      </c>
      <c r="D1812" s="22">
        <v>0</v>
      </c>
      <c r="E1812" s="22">
        <v>6.3829787234042552</v>
      </c>
      <c r="F1812" s="22">
        <v>0</v>
      </c>
      <c r="G1812" s="22">
        <v>6.3829787234042552</v>
      </c>
      <c r="H1812" s="22">
        <v>0</v>
      </c>
      <c r="I1812" s="22">
        <v>8.5106382978723403</v>
      </c>
      <c r="J1812" s="22">
        <v>12.76595744680851</v>
      </c>
      <c r="K1812" s="22">
        <v>6.3829787234042552</v>
      </c>
      <c r="L1812" s="22">
        <v>0</v>
      </c>
      <c r="M1812" s="22">
        <v>6.3829787234042552</v>
      </c>
      <c r="N1812" s="22">
        <v>8.5106382978723403</v>
      </c>
      <c r="O1812" s="22">
        <v>6.3829787234042552</v>
      </c>
      <c r="P1812" s="22">
        <v>8.5106382978723403</v>
      </c>
      <c r="Q1812" s="22">
        <v>0</v>
      </c>
      <c r="R1812" s="22">
        <v>17.021276595744681</v>
      </c>
      <c r="S1812" s="22">
        <v>6.3829787234042552</v>
      </c>
      <c r="T1812" s="22">
        <v>6.3829787234042552</v>
      </c>
      <c r="U1812" s="22">
        <v>0</v>
      </c>
      <c r="V1812" s="23">
        <v>0</v>
      </c>
      <c r="W1812" s="23">
        <v>0</v>
      </c>
      <c r="X1812" s="23">
        <v>100</v>
      </c>
      <c r="Y1812" s="23">
        <v>0</v>
      </c>
      <c r="Z1812" s="23">
        <v>0</v>
      </c>
      <c r="AA1812" s="23">
        <v>0</v>
      </c>
      <c r="AB1812" s="23">
        <v>0</v>
      </c>
      <c r="AC1812" s="23">
        <v>0</v>
      </c>
      <c r="AD1812" s="23">
        <v>0</v>
      </c>
      <c r="AE1812" s="23">
        <v>0</v>
      </c>
      <c r="AF1812" s="23">
        <v>0</v>
      </c>
      <c r="AG1812" s="23">
        <v>0</v>
      </c>
      <c r="AH1812" s="23">
        <v>0</v>
      </c>
      <c r="AI1812" s="23">
        <v>0</v>
      </c>
      <c r="AJ1812" s="23">
        <v>0</v>
      </c>
      <c r="AK1812" s="23">
        <v>0</v>
      </c>
      <c r="AL1812" s="23">
        <v>0</v>
      </c>
      <c r="AM1812" s="23">
        <v>0</v>
      </c>
      <c r="AN1812" s="23">
        <v>0</v>
      </c>
      <c r="AO1812" s="23">
        <v>0</v>
      </c>
      <c r="AP1812" s="23">
        <v>0</v>
      </c>
      <c r="AQ1812" s="23">
        <v>0</v>
      </c>
      <c r="AR1812" s="23">
        <v>0</v>
      </c>
      <c r="AS1812" s="23">
        <v>0</v>
      </c>
      <c r="AT1812" s="23">
        <v>0</v>
      </c>
      <c r="AU1812" s="23">
        <v>0</v>
      </c>
      <c r="AV1812" s="23">
        <v>0</v>
      </c>
      <c r="AW1812" s="23">
        <v>0</v>
      </c>
      <c r="AX1812" s="23">
        <v>0</v>
      </c>
      <c r="AY1812" s="23">
        <v>0</v>
      </c>
      <c r="AZ1812" s="23">
        <v>0</v>
      </c>
      <c r="BA1812" s="23">
        <v>0</v>
      </c>
      <c r="BB1812" s="23">
        <v>0</v>
      </c>
      <c r="BC1812" s="23">
        <v>0</v>
      </c>
      <c r="BD1812" s="23">
        <v>0</v>
      </c>
      <c r="BE1812" s="23">
        <v>0</v>
      </c>
      <c r="BF1812" s="23">
        <v>0</v>
      </c>
      <c r="BG1812" s="23">
        <v>0</v>
      </c>
      <c r="BH1812" s="23">
        <v>0</v>
      </c>
      <c r="BI1812" s="23">
        <v>0</v>
      </c>
      <c r="BJ1812" s="23">
        <v>0</v>
      </c>
      <c r="BK1812" s="23">
        <v>0</v>
      </c>
      <c r="BL1812" s="23">
        <v>0</v>
      </c>
      <c r="BM1812" s="23">
        <v>0</v>
      </c>
      <c r="BN1812" s="23">
        <v>0</v>
      </c>
      <c r="BO1812" s="23">
        <v>0</v>
      </c>
      <c r="BP1812" s="23">
        <v>0</v>
      </c>
      <c r="BQ1812" s="23">
        <v>0</v>
      </c>
      <c r="BR1812" s="23">
        <v>0</v>
      </c>
      <c r="BS1812" s="23">
        <v>0</v>
      </c>
      <c r="BT1812" s="23">
        <v>0</v>
      </c>
      <c r="BU1812" s="23">
        <v>0</v>
      </c>
      <c r="BV1812" s="23">
        <v>0</v>
      </c>
      <c r="BW1812" s="23">
        <v>0</v>
      </c>
      <c r="BX1812" s="23">
        <v>0</v>
      </c>
      <c r="BY1812" s="23">
        <v>0</v>
      </c>
      <c r="BZ1812" s="23">
        <v>0</v>
      </c>
      <c r="CA1812" s="23">
        <v>0</v>
      </c>
      <c r="CB1812" s="23">
        <v>0</v>
      </c>
      <c r="CC1812" s="23">
        <v>0</v>
      </c>
      <c r="CD1812" s="23">
        <v>0</v>
      </c>
      <c r="CE1812" s="23">
        <v>0</v>
      </c>
      <c r="CF1812" s="23">
        <v>0</v>
      </c>
      <c r="CG1812" s="23">
        <v>0</v>
      </c>
      <c r="CH1812" s="23">
        <v>0</v>
      </c>
      <c r="CI1812" s="23">
        <v>0</v>
      </c>
      <c r="CJ1812" s="23">
        <v>0</v>
      </c>
      <c r="CK1812" s="23">
        <v>0</v>
      </c>
      <c r="CL1812" s="23">
        <v>0</v>
      </c>
      <c r="CM1812" s="23">
        <v>0</v>
      </c>
      <c r="CN1812" s="23">
        <v>0</v>
      </c>
      <c r="CO1812" s="23">
        <v>0</v>
      </c>
      <c r="CP1812" s="23">
        <v>0</v>
      </c>
      <c r="CQ1812" s="23">
        <v>0</v>
      </c>
      <c r="CR1812" s="23">
        <v>0</v>
      </c>
      <c r="CS1812" s="23">
        <v>0</v>
      </c>
      <c r="CT1812" s="23">
        <v>0</v>
      </c>
      <c r="CU1812" s="23">
        <v>0</v>
      </c>
      <c r="CV1812" s="23">
        <v>0</v>
      </c>
      <c r="CW1812" s="23">
        <v>0</v>
      </c>
      <c r="CX1812" s="23">
        <v>0</v>
      </c>
      <c r="CY1812" s="27">
        <v>10.714285714285708</v>
      </c>
      <c r="CZ1812" s="14">
        <v>0</v>
      </c>
      <c r="DA1812" s="22">
        <v>0</v>
      </c>
      <c r="DB1812" s="22">
        <v>54.347826086956516</v>
      </c>
      <c r="DC1812" s="22">
        <v>0</v>
      </c>
      <c r="DD1812" s="22">
        <v>0</v>
      </c>
      <c r="DE1812" s="22">
        <v>0</v>
      </c>
      <c r="DF1812" s="22">
        <v>0</v>
      </c>
      <c r="DG1812" s="22">
        <v>45.652173913043477</v>
      </c>
      <c r="DH1812" s="14" t="e">
        <v>#DIV/0!</v>
      </c>
      <c r="DI1812" s="24">
        <v>0</v>
      </c>
      <c r="DJ1812" s="14">
        <v>28.888888888888886</v>
      </c>
      <c r="DK1812" s="4">
        <v>20</v>
      </c>
      <c r="DL1812" s="22">
        <v>100</v>
      </c>
      <c r="DM1812" s="22">
        <v>0</v>
      </c>
      <c r="DN1812" s="22">
        <v>0</v>
      </c>
      <c r="DO1812" s="22">
        <v>0</v>
      </c>
      <c r="DP1812" s="4">
        <v>0</v>
      </c>
      <c r="DQ1812" s="22">
        <v>0</v>
      </c>
      <c r="DR1812" s="4">
        <v>0</v>
      </c>
      <c r="DS1812" s="22" t="e">
        <v>#DIV/0!</v>
      </c>
      <c r="DT1812" s="17">
        <v>753.125</v>
      </c>
      <c r="DU1812" s="22">
        <v>63.636363636363633</v>
      </c>
      <c r="DV1812" s="22">
        <v>36.363636363636367</v>
      </c>
      <c r="DW1812" s="26">
        <v>20</v>
      </c>
      <c r="DX1812" s="12">
        <v>3.05</v>
      </c>
    </row>
    <row r="1813" spans="1:128" ht="10.5" x14ac:dyDescent="0.25">
      <c r="A1813" s="11">
        <v>1809</v>
      </c>
      <c r="B1813" s="4" t="s">
        <v>2263</v>
      </c>
      <c r="C1813" s="4">
        <v>34</v>
      </c>
      <c r="D1813" s="22">
        <v>0</v>
      </c>
      <c r="E1813" s="22">
        <v>0</v>
      </c>
      <c r="F1813" s="22">
        <v>17.391304347826086</v>
      </c>
      <c r="G1813" s="22">
        <v>0</v>
      </c>
      <c r="H1813" s="22">
        <v>0</v>
      </c>
      <c r="I1813" s="22">
        <v>0</v>
      </c>
      <c r="J1813" s="22">
        <v>0</v>
      </c>
      <c r="K1813" s="22">
        <v>17.391304347826086</v>
      </c>
      <c r="L1813" s="22">
        <v>0</v>
      </c>
      <c r="M1813" s="22">
        <v>0</v>
      </c>
      <c r="N1813" s="22">
        <v>0</v>
      </c>
      <c r="O1813" s="22">
        <v>21.739130434782609</v>
      </c>
      <c r="P1813" s="22">
        <v>13.043478260869565</v>
      </c>
      <c r="Q1813" s="22">
        <v>17.391304347826086</v>
      </c>
      <c r="R1813" s="22">
        <v>0</v>
      </c>
      <c r="S1813" s="22">
        <v>13.043478260869565</v>
      </c>
      <c r="T1813" s="22">
        <v>0</v>
      </c>
      <c r="U1813" s="22">
        <v>0</v>
      </c>
      <c r="V1813" s="23">
        <v>0</v>
      </c>
      <c r="W1813" s="23">
        <v>0</v>
      </c>
      <c r="X1813" s="23">
        <v>100</v>
      </c>
      <c r="Y1813" s="23">
        <v>0</v>
      </c>
      <c r="Z1813" s="23">
        <v>0</v>
      </c>
      <c r="AA1813" s="23">
        <v>0</v>
      </c>
      <c r="AB1813" s="23">
        <v>0</v>
      </c>
      <c r="AC1813" s="23">
        <v>0</v>
      </c>
      <c r="AD1813" s="23">
        <v>0</v>
      </c>
      <c r="AE1813" s="23">
        <v>0</v>
      </c>
      <c r="AF1813" s="23">
        <v>0</v>
      </c>
      <c r="AG1813" s="23">
        <v>0</v>
      </c>
      <c r="AH1813" s="23">
        <v>0</v>
      </c>
      <c r="AI1813" s="23">
        <v>0</v>
      </c>
      <c r="AJ1813" s="23">
        <v>0</v>
      </c>
      <c r="AK1813" s="23">
        <v>0</v>
      </c>
      <c r="AL1813" s="23">
        <v>0</v>
      </c>
      <c r="AM1813" s="23">
        <v>0</v>
      </c>
      <c r="AN1813" s="23">
        <v>0</v>
      </c>
      <c r="AO1813" s="23">
        <v>0</v>
      </c>
      <c r="AP1813" s="23">
        <v>0</v>
      </c>
      <c r="AQ1813" s="23">
        <v>0</v>
      </c>
      <c r="AR1813" s="23">
        <v>0</v>
      </c>
      <c r="AS1813" s="23">
        <v>0</v>
      </c>
      <c r="AT1813" s="23">
        <v>0</v>
      </c>
      <c r="AU1813" s="23">
        <v>0</v>
      </c>
      <c r="AV1813" s="23">
        <v>0</v>
      </c>
      <c r="AW1813" s="23">
        <v>0</v>
      </c>
      <c r="AX1813" s="23">
        <v>0</v>
      </c>
      <c r="AY1813" s="23">
        <v>0</v>
      </c>
      <c r="AZ1813" s="23">
        <v>0</v>
      </c>
      <c r="BA1813" s="23">
        <v>0</v>
      </c>
      <c r="BB1813" s="23">
        <v>0</v>
      </c>
      <c r="BC1813" s="23">
        <v>0</v>
      </c>
      <c r="BD1813" s="23">
        <v>0</v>
      </c>
      <c r="BE1813" s="23">
        <v>0</v>
      </c>
      <c r="BF1813" s="23">
        <v>0</v>
      </c>
      <c r="BG1813" s="23">
        <v>0</v>
      </c>
      <c r="BH1813" s="23">
        <v>0</v>
      </c>
      <c r="BI1813" s="23">
        <v>0</v>
      </c>
      <c r="BJ1813" s="23">
        <v>0</v>
      </c>
      <c r="BK1813" s="23">
        <v>0</v>
      </c>
      <c r="BL1813" s="23">
        <v>0</v>
      </c>
      <c r="BM1813" s="23">
        <v>0</v>
      </c>
      <c r="BN1813" s="23">
        <v>0</v>
      </c>
      <c r="BO1813" s="23">
        <v>0</v>
      </c>
      <c r="BP1813" s="23">
        <v>0</v>
      </c>
      <c r="BQ1813" s="23">
        <v>0</v>
      </c>
      <c r="BR1813" s="23">
        <v>0</v>
      </c>
      <c r="BS1813" s="23">
        <v>0</v>
      </c>
      <c r="BT1813" s="23">
        <v>0</v>
      </c>
      <c r="BU1813" s="23">
        <v>0</v>
      </c>
      <c r="BV1813" s="23">
        <v>0</v>
      </c>
      <c r="BW1813" s="23">
        <v>0</v>
      </c>
      <c r="BX1813" s="23">
        <v>0</v>
      </c>
      <c r="BY1813" s="23">
        <v>0</v>
      </c>
      <c r="BZ1813" s="23">
        <v>0</v>
      </c>
      <c r="CA1813" s="23">
        <v>0</v>
      </c>
      <c r="CB1813" s="23">
        <v>0</v>
      </c>
      <c r="CC1813" s="23">
        <v>0</v>
      </c>
      <c r="CD1813" s="23">
        <v>0</v>
      </c>
      <c r="CE1813" s="23">
        <v>0</v>
      </c>
      <c r="CF1813" s="23">
        <v>0</v>
      </c>
      <c r="CG1813" s="23">
        <v>0</v>
      </c>
      <c r="CH1813" s="23">
        <v>0</v>
      </c>
      <c r="CI1813" s="23">
        <v>0</v>
      </c>
      <c r="CJ1813" s="23">
        <v>0</v>
      </c>
      <c r="CK1813" s="23">
        <v>0</v>
      </c>
      <c r="CL1813" s="23">
        <v>0</v>
      </c>
      <c r="CM1813" s="23">
        <v>0</v>
      </c>
      <c r="CN1813" s="23">
        <v>0</v>
      </c>
      <c r="CO1813" s="23">
        <v>0</v>
      </c>
      <c r="CP1813" s="23">
        <v>0</v>
      </c>
      <c r="CQ1813" s="23">
        <v>0</v>
      </c>
      <c r="CR1813" s="23">
        <v>0</v>
      </c>
      <c r="CS1813" s="23">
        <v>0</v>
      </c>
      <c r="CT1813" s="23">
        <v>0</v>
      </c>
      <c r="CU1813" s="23">
        <v>0</v>
      </c>
      <c r="CV1813" s="23">
        <v>0</v>
      </c>
      <c r="CW1813" s="23">
        <v>0</v>
      </c>
      <c r="CX1813" s="23">
        <v>0</v>
      </c>
      <c r="CY1813" s="27">
        <v>8.8235294117647101</v>
      </c>
      <c r="CZ1813" s="14">
        <v>0</v>
      </c>
      <c r="DA1813" s="22">
        <v>0</v>
      </c>
      <c r="DB1813" s="22">
        <v>77.142857142857153</v>
      </c>
      <c r="DC1813" s="22">
        <v>0</v>
      </c>
      <c r="DD1813" s="22">
        <v>0</v>
      </c>
      <c r="DE1813" s="22">
        <v>0</v>
      </c>
      <c r="DF1813" s="22">
        <v>0</v>
      </c>
      <c r="DG1813" s="22">
        <v>22.857142857142858</v>
      </c>
      <c r="DH1813" s="14" t="e">
        <v>#DIV/0!</v>
      </c>
      <c r="DI1813" s="24">
        <v>0</v>
      </c>
      <c r="DJ1813" s="14">
        <v>45</v>
      </c>
      <c r="DK1813" s="4">
        <v>18</v>
      </c>
      <c r="DL1813" s="22">
        <v>100</v>
      </c>
      <c r="DM1813" s="22">
        <v>0</v>
      </c>
      <c r="DN1813" s="22">
        <v>0</v>
      </c>
      <c r="DO1813" s="22">
        <v>0</v>
      </c>
      <c r="DP1813" s="4">
        <v>0</v>
      </c>
      <c r="DQ1813" s="22">
        <v>0</v>
      </c>
      <c r="DR1813" s="4">
        <v>0</v>
      </c>
      <c r="DS1813" s="22" t="e">
        <v>#DIV/0!</v>
      </c>
      <c r="DT1813" s="17">
        <v>1343.75</v>
      </c>
      <c r="DU1813" s="22">
        <v>100</v>
      </c>
      <c r="DV1813" s="22">
        <v>0</v>
      </c>
      <c r="DW1813" s="26">
        <v>0</v>
      </c>
      <c r="DX1813" s="12">
        <v>2.6666666666666665</v>
      </c>
    </row>
    <row r="1814" spans="1:128" ht="10.5" x14ac:dyDescent="0.25">
      <c r="A1814" s="11">
        <v>1810</v>
      </c>
      <c r="B1814" s="4" t="s">
        <v>1116</v>
      </c>
      <c r="C1814" s="4">
        <v>28587</v>
      </c>
      <c r="D1814" s="22">
        <v>3.6520096547381677</v>
      </c>
      <c r="E1814" s="22">
        <v>2.9698814146290271</v>
      </c>
      <c r="F1814" s="22">
        <v>3.0118585370972819</v>
      </c>
      <c r="G1814" s="22">
        <v>2.8124672053730717</v>
      </c>
      <c r="H1814" s="22">
        <v>7.6993038793857353</v>
      </c>
      <c r="I1814" s="22">
        <v>16.769860426067794</v>
      </c>
      <c r="J1814" s="22">
        <v>14.716479518662329</v>
      </c>
      <c r="K1814" s="22">
        <v>9.6302515129254562</v>
      </c>
      <c r="L1814" s="22">
        <v>6.7513205303109807</v>
      </c>
      <c r="M1814" s="22">
        <v>5.708888655682653</v>
      </c>
      <c r="N1814" s="22">
        <v>5.6913981879875468</v>
      </c>
      <c r="O1814" s="22">
        <v>5.1002203798929582</v>
      </c>
      <c r="P1814" s="22">
        <v>4.1767236855913525</v>
      </c>
      <c r="Q1814" s="22">
        <v>3.4491202294749361</v>
      </c>
      <c r="R1814" s="22">
        <v>3.0678280337216215</v>
      </c>
      <c r="S1814" s="22">
        <v>1.9904152237030819</v>
      </c>
      <c r="T1814" s="22">
        <v>1.4132297897645782</v>
      </c>
      <c r="U1814" s="22">
        <v>1.3887431349914297</v>
      </c>
      <c r="V1814" s="23">
        <v>31.788030660377359</v>
      </c>
      <c r="W1814" s="23">
        <v>3.3166273584905662E-2</v>
      </c>
      <c r="X1814" s="23">
        <v>68.211969339622641</v>
      </c>
      <c r="Y1814" s="23">
        <v>3.6851415094339625E-2</v>
      </c>
      <c r="Z1814" s="23">
        <v>7.001768867924528E-2</v>
      </c>
      <c r="AA1814" s="23">
        <v>0.13266509433962265</v>
      </c>
      <c r="AB1814" s="23">
        <v>0.35377358490566041</v>
      </c>
      <c r="AC1814" s="23">
        <v>9.2128537735849059E-2</v>
      </c>
      <c r="AD1814" s="23">
        <v>1.7393867924528301</v>
      </c>
      <c r="AE1814" s="23">
        <v>0.15109080188679247</v>
      </c>
      <c r="AF1814" s="23">
        <v>0.11055424528301887</v>
      </c>
      <c r="AG1814" s="23">
        <v>0.13266509433962265</v>
      </c>
      <c r="AH1814" s="23">
        <v>3.9320459905660377</v>
      </c>
      <c r="AI1814" s="23">
        <v>0.30955188679245282</v>
      </c>
      <c r="AJ1814" s="23">
        <v>6.2647405660377353E-2</v>
      </c>
      <c r="AK1814" s="23">
        <v>0.40905070754716988</v>
      </c>
      <c r="AL1814" s="23">
        <v>0.390625</v>
      </c>
      <c r="AM1814" s="23">
        <v>1.7762382075471699</v>
      </c>
      <c r="AN1814" s="23">
        <v>0.42747641509433959</v>
      </c>
      <c r="AO1814" s="23">
        <v>1.164504716981132</v>
      </c>
      <c r="AP1814" s="23">
        <v>0.34271816037735853</v>
      </c>
      <c r="AQ1814" s="23">
        <v>0.18794221698113209</v>
      </c>
      <c r="AR1814" s="23">
        <v>1.8425707547169812E-2</v>
      </c>
      <c r="AS1814" s="23">
        <v>0.784935141509434</v>
      </c>
      <c r="AT1814" s="23">
        <v>0.53434551886792458</v>
      </c>
      <c r="AU1814" s="23">
        <v>0.2432193396226415</v>
      </c>
      <c r="AV1814" s="23">
        <v>0</v>
      </c>
      <c r="AW1814" s="23">
        <v>5.5277122641509434E-2</v>
      </c>
      <c r="AX1814" s="23">
        <v>0.972877358490566</v>
      </c>
      <c r="AY1814" s="23">
        <v>4.0536556603773588E-2</v>
      </c>
      <c r="AZ1814" s="23">
        <v>6.6332547169811323E-2</v>
      </c>
      <c r="BA1814" s="23">
        <v>2.2110849056603776E-2</v>
      </c>
      <c r="BB1814" s="23">
        <v>3.3166273584905662E-2</v>
      </c>
      <c r="BC1814" s="23">
        <v>0.20636792452830188</v>
      </c>
      <c r="BD1814" s="23">
        <v>3.0144457547169812</v>
      </c>
      <c r="BE1814" s="23">
        <v>9.5813679245283015E-2</v>
      </c>
      <c r="BF1814" s="23">
        <v>6.2647405660377353E-2</v>
      </c>
      <c r="BG1814" s="23">
        <v>0.70386202830188682</v>
      </c>
      <c r="BH1814" s="23">
        <v>0.19162735849056603</v>
      </c>
      <c r="BI1814" s="23">
        <v>0.10318396226415094</v>
      </c>
      <c r="BJ1814" s="23">
        <v>0.5196049528301887</v>
      </c>
      <c r="BK1814" s="23">
        <v>0.1068691037735849</v>
      </c>
      <c r="BL1814" s="23">
        <v>0.33903301886792453</v>
      </c>
      <c r="BM1814" s="23">
        <v>0.57488207547169812</v>
      </c>
      <c r="BN1814" s="23">
        <v>0.42747641509433959</v>
      </c>
      <c r="BO1814" s="23">
        <v>0.22479363207547171</v>
      </c>
      <c r="BP1814" s="23">
        <v>0.36851415094339623</v>
      </c>
      <c r="BQ1814" s="23">
        <v>0.12529481132075471</v>
      </c>
      <c r="BR1814" s="23">
        <v>1.0539504716981132</v>
      </c>
      <c r="BS1814" s="23">
        <v>4.4958726415094334</v>
      </c>
      <c r="BT1814" s="23">
        <v>1.0914051841746248</v>
      </c>
      <c r="BU1814" s="23">
        <v>0.41262940721364627</v>
      </c>
      <c r="BV1814" s="23">
        <v>1.414729396161073</v>
      </c>
      <c r="BW1814" s="23">
        <v>0.18789374792764246</v>
      </c>
      <c r="BX1814" s="23">
        <v>2.2105146815016765E-2</v>
      </c>
      <c r="BY1814" s="23">
        <v>0.232104041557676</v>
      </c>
      <c r="BZ1814" s="23">
        <v>0.55262867037541907</v>
      </c>
      <c r="CA1814" s="23">
        <v>0.34999815790443206</v>
      </c>
      <c r="CB1814" s="23">
        <v>3.6068231219835685</v>
      </c>
      <c r="CC1814" s="23">
        <v>2.9473529086689015E-2</v>
      </c>
      <c r="CD1814" s="23">
        <v>0.38684006926279335</v>
      </c>
      <c r="CE1814" s="23">
        <v>0.18789374792764246</v>
      </c>
      <c r="CF1814" s="23">
        <v>0.88052168146483445</v>
      </c>
      <c r="CG1814" s="23">
        <v>5.5262867037541914E-2</v>
      </c>
      <c r="CH1814" s="23">
        <v>0.17684117452013412</v>
      </c>
      <c r="CI1814" s="23">
        <v>0.19157793906347861</v>
      </c>
      <c r="CJ1814" s="23">
        <v>7.3683822716722538E-2</v>
      </c>
      <c r="CK1814" s="23">
        <v>3.3157720222525146E-2</v>
      </c>
      <c r="CL1814" s="23">
        <v>2.4684080610102055</v>
      </c>
      <c r="CM1814" s="23">
        <v>0.16947279224846185</v>
      </c>
      <c r="CN1814" s="23">
        <v>0.19526213019931474</v>
      </c>
      <c r="CO1814" s="23">
        <v>7.7368013852558676E-2</v>
      </c>
      <c r="CP1814" s="23">
        <v>0.17684117452013412</v>
      </c>
      <c r="CQ1814" s="23">
        <v>0.25052499723685667</v>
      </c>
      <c r="CR1814" s="23">
        <v>0.17315698338429797</v>
      </c>
      <c r="CS1814" s="23">
        <v>1.0536786648491325</v>
      </c>
      <c r="CT1814" s="23">
        <v>0.26157757064436504</v>
      </c>
      <c r="CU1814" s="23">
        <v>0.13263088089010058</v>
      </c>
      <c r="CV1814" s="23">
        <v>0.22841985042183988</v>
      </c>
      <c r="CW1814" s="23">
        <v>5.5262867037541914E-2</v>
      </c>
      <c r="CX1814" s="23">
        <v>5.7362855984968499</v>
      </c>
      <c r="CY1814" s="27">
        <v>27.890299786616296</v>
      </c>
      <c r="CZ1814" s="14">
        <v>5.9501946668625578</v>
      </c>
      <c r="DA1814" s="22">
        <v>5.1391064369359292</v>
      </c>
      <c r="DB1814" s="22">
        <v>32.837323786081896</v>
      </c>
      <c r="DC1814" s="22">
        <v>0.97710151413440749</v>
      </c>
      <c r="DD1814" s="22">
        <v>1.8199448049526366</v>
      </c>
      <c r="DE1814" s="22">
        <v>0.65264414112031033</v>
      </c>
      <c r="DF1814" s="22">
        <v>0.38039829939583802</v>
      </c>
      <c r="DG1814" s="22">
        <v>58.193481017378978</v>
      </c>
      <c r="DH1814" s="14">
        <v>1.9230769230769231</v>
      </c>
      <c r="DI1814" s="24">
        <v>4.3377226955848176</v>
      </c>
      <c r="DJ1814" s="14">
        <v>15.032545953248455</v>
      </c>
      <c r="DK1814" s="4">
        <v>16255</v>
      </c>
      <c r="DL1814" s="22">
        <v>14.358658874192557</v>
      </c>
      <c r="DM1814" s="22">
        <v>29.197170101507229</v>
      </c>
      <c r="DN1814" s="22">
        <v>55.939710858197479</v>
      </c>
      <c r="DO1814" s="22">
        <v>0.50446016610273758</v>
      </c>
      <c r="DP1814" s="4">
        <v>672</v>
      </c>
      <c r="DQ1814" s="22">
        <v>3.4793414103758935</v>
      </c>
      <c r="DR1814" s="4">
        <v>95</v>
      </c>
      <c r="DS1814" s="22">
        <v>5.1997810618500271</v>
      </c>
      <c r="DT1814" s="17">
        <v>1357.1668909825034</v>
      </c>
      <c r="DU1814" s="22">
        <v>62.767521646789739</v>
      </c>
      <c r="DV1814" s="22">
        <v>11.588520394271089</v>
      </c>
      <c r="DW1814" s="26">
        <v>39.565582623304934</v>
      </c>
      <c r="DX1814" s="12">
        <v>1.1237238145655297</v>
      </c>
    </row>
    <row r="1815" spans="1:128" ht="10.5" x14ac:dyDescent="0.25">
      <c r="A1815" s="11">
        <v>1811</v>
      </c>
      <c r="B1815" s="4" t="s">
        <v>1117</v>
      </c>
      <c r="C1815" s="4">
        <v>4390</v>
      </c>
      <c r="D1815" s="22">
        <v>5.1334702258726894</v>
      </c>
      <c r="E1815" s="22">
        <v>6.3883185033082368</v>
      </c>
      <c r="F1815" s="22">
        <v>7.9625827059091954</v>
      </c>
      <c r="G1815" s="22">
        <v>7.0955966233173626</v>
      </c>
      <c r="H1815" s="22">
        <v>5.2247319187770929</v>
      </c>
      <c r="I1815" s="22">
        <v>4.2664841432808576</v>
      </c>
      <c r="J1815" s="22">
        <v>4.6771617613506731</v>
      </c>
      <c r="K1815" s="22">
        <v>6.0004563084645222</v>
      </c>
      <c r="L1815" s="22">
        <v>6.2057951174994299</v>
      </c>
      <c r="M1815" s="22">
        <v>7.3009354323522704</v>
      </c>
      <c r="N1815" s="22">
        <v>8.2363677846224039</v>
      </c>
      <c r="O1815" s="22">
        <v>7.9625827059091954</v>
      </c>
      <c r="P1815" s="22">
        <v>6.867442391056354</v>
      </c>
      <c r="Q1815" s="22">
        <v>5.8863791923340179</v>
      </c>
      <c r="R1815" s="22">
        <v>5.0650239561943877</v>
      </c>
      <c r="S1815" s="22">
        <v>3.3310517910107231</v>
      </c>
      <c r="T1815" s="22">
        <v>1.6427104722792609</v>
      </c>
      <c r="U1815" s="22">
        <v>0.75290896646132788</v>
      </c>
      <c r="V1815" s="23">
        <v>11.398104265402836</v>
      </c>
      <c r="W1815" s="23">
        <v>0</v>
      </c>
      <c r="X1815" s="23">
        <v>88.601895734597164</v>
      </c>
      <c r="Y1815" s="23">
        <v>0</v>
      </c>
      <c r="Z1815" s="23">
        <v>0</v>
      </c>
      <c r="AA1815" s="23">
        <v>0</v>
      </c>
      <c r="AB1815" s="23">
        <v>0.21327014218009477</v>
      </c>
      <c r="AC1815" s="23">
        <v>0</v>
      </c>
      <c r="AD1815" s="23">
        <v>0.26066350710900477</v>
      </c>
      <c r="AE1815" s="23">
        <v>0.16587677725118483</v>
      </c>
      <c r="AF1815" s="23">
        <v>7.1090047393364927E-2</v>
      </c>
      <c r="AG1815" s="23">
        <v>7.1090047393364927E-2</v>
      </c>
      <c r="AH1815" s="23">
        <v>4.3364928909952605</v>
      </c>
      <c r="AI1815" s="23">
        <v>0</v>
      </c>
      <c r="AJ1815" s="23">
        <v>0</v>
      </c>
      <c r="AK1815" s="23">
        <v>0.21327014218009477</v>
      </c>
      <c r="AL1815" s="23">
        <v>0.54502369668246442</v>
      </c>
      <c r="AM1815" s="23">
        <v>0.11848341232227488</v>
      </c>
      <c r="AN1815" s="23">
        <v>0</v>
      </c>
      <c r="AO1815" s="23">
        <v>0.28436018957345971</v>
      </c>
      <c r="AP1815" s="23">
        <v>0</v>
      </c>
      <c r="AQ1815" s="23">
        <v>0</v>
      </c>
      <c r="AR1815" s="23">
        <v>9.4786729857819912E-2</v>
      </c>
      <c r="AS1815" s="23">
        <v>0.21327014218009477</v>
      </c>
      <c r="AT1815" s="23">
        <v>0.37914691943127965</v>
      </c>
      <c r="AU1815" s="23">
        <v>0</v>
      </c>
      <c r="AV1815" s="23">
        <v>0</v>
      </c>
      <c r="AW1815" s="23">
        <v>0</v>
      </c>
      <c r="AX1815" s="23">
        <v>0.11848341232227488</v>
      </c>
      <c r="AY1815" s="23">
        <v>0.40284360189573459</v>
      </c>
      <c r="AZ1815" s="23">
        <v>0</v>
      </c>
      <c r="BA1815" s="23">
        <v>0</v>
      </c>
      <c r="BB1815" s="23">
        <v>0</v>
      </c>
      <c r="BC1815" s="23">
        <v>7.1090047393364927E-2</v>
      </c>
      <c r="BD1815" s="23">
        <v>1.2796208530805688</v>
      </c>
      <c r="BE1815" s="23">
        <v>0</v>
      </c>
      <c r="BF1815" s="23">
        <v>7.1090047393364927E-2</v>
      </c>
      <c r="BG1815" s="23">
        <v>9.4786729857819912E-2</v>
      </c>
      <c r="BH1815" s="23">
        <v>0</v>
      </c>
      <c r="BI1815" s="23">
        <v>0</v>
      </c>
      <c r="BJ1815" s="23">
        <v>0.54502369668246442</v>
      </c>
      <c r="BK1815" s="23">
        <v>7.1090047393364927E-2</v>
      </c>
      <c r="BL1815" s="23">
        <v>9.4786729857819912E-2</v>
      </c>
      <c r="BM1815" s="23">
        <v>0.14218009478672985</v>
      </c>
      <c r="BN1815" s="23">
        <v>0.18957345971563982</v>
      </c>
      <c r="BO1815" s="23">
        <v>7.1090047393364927E-2</v>
      </c>
      <c r="BP1815" s="23">
        <v>0</v>
      </c>
      <c r="BQ1815" s="23">
        <v>0</v>
      </c>
      <c r="BR1815" s="23">
        <v>0.33175355450236965</v>
      </c>
      <c r="BS1815" s="23">
        <v>0</v>
      </c>
      <c r="BT1815" s="23">
        <v>0.15945330296127563</v>
      </c>
      <c r="BU1815" s="23">
        <v>0.1901592583788923</v>
      </c>
      <c r="BV1815" s="23">
        <v>0</v>
      </c>
      <c r="BW1815" s="23">
        <v>9.5079629189446152E-2</v>
      </c>
      <c r="BX1815" s="23">
        <v>0</v>
      </c>
      <c r="BY1815" s="23">
        <v>0</v>
      </c>
      <c r="BZ1815" s="23">
        <v>0.23769907297361542</v>
      </c>
      <c r="CA1815" s="23">
        <v>0.14261944378416924</v>
      </c>
      <c r="CB1815" s="23">
        <v>0.26146898027097693</v>
      </c>
      <c r="CC1815" s="23">
        <v>0</v>
      </c>
      <c r="CD1815" s="23">
        <v>0</v>
      </c>
      <c r="CE1815" s="23">
        <v>0</v>
      </c>
      <c r="CF1815" s="23">
        <v>0.40408842405514622</v>
      </c>
      <c r="CG1815" s="23">
        <v>0</v>
      </c>
      <c r="CH1815" s="23">
        <v>0</v>
      </c>
      <c r="CI1815" s="23">
        <v>0</v>
      </c>
      <c r="CJ1815" s="23">
        <v>7.1309721892084621E-2</v>
      </c>
      <c r="CK1815" s="23">
        <v>0.23769907297361542</v>
      </c>
      <c r="CL1815" s="23">
        <v>0.33277870216306155</v>
      </c>
      <c r="CM1815" s="23">
        <v>0</v>
      </c>
      <c r="CN1815" s="23">
        <v>7.1309721892084621E-2</v>
      </c>
      <c r="CO1815" s="23">
        <v>0</v>
      </c>
      <c r="CP1815" s="23">
        <v>0.14261944378416924</v>
      </c>
      <c r="CQ1815" s="23">
        <v>7.1309721892084621E-2</v>
      </c>
      <c r="CR1815" s="23">
        <v>0</v>
      </c>
      <c r="CS1815" s="23">
        <v>0.23769907297361542</v>
      </c>
      <c r="CT1815" s="23">
        <v>0</v>
      </c>
      <c r="CU1815" s="23">
        <v>0.11884953648680771</v>
      </c>
      <c r="CV1815" s="23">
        <v>0.21392916567625386</v>
      </c>
      <c r="CW1815" s="23">
        <v>0</v>
      </c>
      <c r="CX1815" s="23">
        <v>0</v>
      </c>
      <c r="CY1815" s="27">
        <v>7.3120728929384882</v>
      </c>
      <c r="CZ1815" s="14">
        <v>0.23657440264963334</v>
      </c>
      <c r="DA1815" s="22">
        <v>0.62545104642771232</v>
      </c>
      <c r="DB1815" s="22">
        <v>46.042819340870821</v>
      </c>
      <c r="DC1815" s="22">
        <v>0</v>
      </c>
      <c r="DD1815" s="22">
        <v>0.52922780851575657</v>
      </c>
      <c r="DE1815" s="22">
        <v>0</v>
      </c>
      <c r="DF1815" s="22">
        <v>0.19244647582391147</v>
      </c>
      <c r="DG1815" s="22">
        <v>52.610055328361803</v>
      </c>
      <c r="DH1815" s="14">
        <v>8.5972850678733028</v>
      </c>
      <c r="DI1815" s="24">
        <v>3.5722791140747798</v>
      </c>
      <c r="DJ1815" s="14">
        <v>19.510035419126329</v>
      </c>
      <c r="DK1815" s="4">
        <v>1654</v>
      </c>
      <c r="DL1815" s="22">
        <v>93.89359129383314</v>
      </c>
      <c r="DM1815" s="22">
        <v>5.62273276904474</v>
      </c>
      <c r="DN1815" s="22">
        <v>0.48367593712212814</v>
      </c>
      <c r="DO1815" s="22">
        <v>0</v>
      </c>
      <c r="DP1815" s="4">
        <v>72</v>
      </c>
      <c r="DQ1815" s="22">
        <v>3.0495552731893265</v>
      </c>
      <c r="DR1815" s="4">
        <v>6</v>
      </c>
      <c r="DS1815" s="22">
        <v>3.0927835051546393</v>
      </c>
      <c r="DT1815" s="17">
        <v>880.41958041958037</v>
      </c>
      <c r="DU1815" s="22">
        <v>36.513597860008915</v>
      </c>
      <c r="DV1815" s="22">
        <v>18.54658938921088</v>
      </c>
      <c r="DW1815" s="26">
        <v>5.383022774327122</v>
      </c>
      <c r="DX1815" s="12">
        <v>2.3926910299003321</v>
      </c>
    </row>
    <row r="1816" spans="1:128" ht="10.5" x14ac:dyDescent="0.25">
      <c r="A1816" s="11">
        <v>1812</v>
      </c>
      <c r="B1816" s="4" t="s">
        <v>2264</v>
      </c>
      <c r="C1816" s="4">
        <v>31</v>
      </c>
      <c r="D1816" s="22">
        <v>0</v>
      </c>
      <c r="E1816" s="22">
        <v>0</v>
      </c>
      <c r="F1816" s="22">
        <v>0</v>
      </c>
      <c r="G1816" s="22">
        <v>15.151515151515152</v>
      </c>
      <c r="H1816" s="22">
        <v>0</v>
      </c>
      <c r="I1816" s="22">
        <v>0</v>
      </c>
      <c r="J1816" s="22">
        <v>0</v>
      </c>
      <c r="K1816" s="22">
        <v>0</v>
      </c>
      <c r="L1816" s="22">
        <v>9.0909090909090917</v>
      </c>
      <c r="M1816" s="22">
        <v>12.121212121212121</v>
      </c>
      <c r="N1816" s="22">
        <v>15.151515151515152</v>
      </c>
      <c r="O1816" s="22">
        <v>15.151515151515152</v>
      </c>
      <c r="P1816" s="22">
        <v>24.242424242424242</v>
      </c>
      <c r="Q1816" s="22">
        <v>9.0909090909090917</v>
      </c>
      <c r="R1816" s="22">
        <v>0</v>
      </c>
      <c r="S1816" s="22">
        <v>0</v>
      </c>
      <c r="T1816" s="22">
        <v>0</v>
      </c>
      <c r="U1816" s="22">
        <v>0</v>
      </c>
      <c r="V1816" s="23">
        <v>0</v>
      </c>
      <c r="W1816" s="23">
        <v>0</v>
      </c>
      <c r="X1816" s="23">
        <v>100</v>
      </c>
      <c r="Y1816" s="23">
        <v>0</v>
      </c>
      <c r="Z1816" s="23">
        <v>0</v>
      </c>
      <c r="AA1816" s="23">
        <v>0</v>
      </c>
      <c r="AB1816" s="23">
        <v>0</v>
      </c>
      <c r="AC1816" s="23">
        <v>0</v>
      </c>
      <c r="AD1816" s="23">
        <v>0</v>
      </c>
      <c r="AE1816" s="23">
        <v>0</v>
      </c>
      <c r="AF1816" s="23">
        <v>0</v>
      </c>
      <c r="AG1816" s="23">
        <v>0</v>
      </c>
      <c r="AH1816" s="23">
        <v>0</v>
      </c>
      <c r="AI1816" s="23">
        <v>0</v>
      </c>
      <c r="AJ1816" s="23">
        <v>0</v>
      </c>
      <c r="AK1816" s="23">
        <v>0</v>
      </c>
      <c r="AL1816" s="23">
        <v>0</v>
      </c>
      <c r="AM1816" s="23">
        <v>0</v>
      </c>
      <c r="AN1816" s="23">
        <v>0</v>
      </c>
      <c r="AO1816" s="23">
        <v>0</v>
      </c>
      <c r="AP1816" s="23">
        <v>0</v>
      </c>
      <c r="AQ1816" s="23">
        <v>0</v>
      </c>
      <c r="AR1816" s="23">
        <v>0</v>
      </c>
      <c r="AS1816" s="23">
        <v>0</v>
      </c>
      <c r="AT1816" s="23">
        <v>0</v>
      </c>
      <c r="AU1816" s="23">
        <v>0</v>
      </c>
      <c r="AV1816" s="23">
        <v>0</v>
      </c>
      <c r="AW1816" s="23">
        <v>0</v>
      </c>
      <c r="AX1816" s="23">
        <v>0</v>
      </c>
      <c r="AY1816" s="23">
        <v>0</v>
      </c>
      <c r="AZ1816" s="23">
        <v>0</v>
      </c>
      <c r="BA1816" s="23">
        <v>0</v>
      </c>
      <c r="BB1816" s="23">
        <v>0</v>
      </c>
      <c r="BC1816" s="23">
        <v>0</v>
      </c>
      <c r="BD1816" s="23">
        <v>0</v>
      </c>
      <c r="BE1816" s="23">
        <v>0</v>
      </c>
      <c r="BF1816" s="23">
        <v>0</v>
      </c>
      <c r="BG1816" s="23">
        <v>0</v>
      </c>
      <c r="BH1816" s="23">
        <v>0</v>
      </c>
      <c r="BI1816" s="23">
        <v>0</v>
      </c>
      <c r="BJ1816" s="23">
        <v>0</v>
      </c>
      <c r="BK1816" s="23">
        <v>0</v>
      </c>
      <c r="BL1816" s="23">
        <v>0</v>
      </c>
      <c r="BM1816" s="23">
        <v>0</v>
      </c>
      <c r="BN1816" s="23">
        <v>0</v>
      </c>
      <c r="BO1816" s="23">
        <v>0</v>
      </c>
      <c r="BP1816" s="23">
        <v>0</v>
      </c>
      <c r="BQ1816" s="23">
        <v>0</v>
      </c>
      <c r="BR1816" s="23">
        <v>0</v>
      </c>
      <c r="BS1816" s="23">
        <v>0</v>
      </c>
      <c r="BT1816" s="23">
        <v>0</v>
      </c>
      <c r="BU1816" s="23">
        <v>0</v>
      </c>
      <c r="BV1816" s="23">
        <v>0</v>
      </c>
      <c r="BW1816" s="23">
        <v>0</v>
      </c>
      <c r="BX1816" s="23">
        <v>0</v>
      </c>
      <c r="BY1816" s="23">
        <v>0</v>
      </c>
      <c r="BZ1816" s="23">
        <v>0</v>
      </c>
      <c r="CA1816" s="23">
        <v>0</v>
      </c>
      <c r="CB1816" s="23">
        <v>0</v>
      </c>
      <c r="CC1816" s="23">
        <v>0</v>
      </c>
      <c r="CD1816" s="23">
        <v>0</v>
      </c>
      <c r="CE1816" s="23">
        <v>0</v>
      </c>
      <c r="CF1816" s="23">
        <v>0</v>
      </c>
      <c r="CG1816" s="23">
        <v>0</v>
      </c>
      <c r="CH1816" s="23">
        <v>0</v>
      </c>
      <c r="CI1816" s="23">
        <v>0</v>
      </c>
      <c r="CJ1816" s="23">
        <v>0</v>
      </c>
      <c r="CK1816" s="23">
        <v>0</v>
      </c>
      <c r="CL1816" s="23">
        <v>0</v>
      </c>
      <c r="CM1816" s="23">
        <v>0</v>
      </c>
      <c r="CN1816" s="23">
        <v>0</v>
      </c>
      <c r="CO1816" s="23">
        <v>0</v>
      </c>
      <c r="CP1816" s="23">
        <v>0</v>
      </c>
      <c r="CQ1816" s="23">
        <v>0</v>
      </c>
      <c r="CR1816" s="23">
        <v>0</v>
      </c>
      <c r="CS1816" s="23">
        <v>0</v>
      </c>
      <c r="CT1816" s="23">
        <v>0</v>
      </c>
      <c r="CU1816" s="23">
        <v>0</v>
      </c>
      <c r="CV1816" s="23">
        <v>0</v>
      </c>
      <c r="CW1816" s="23">
        <v>0</v>
      </c>
      <c r="CX1816" s="23">
        <v>0</v>
      </c>
      <c r="CY1816" s="27">
        <v>25.806451612903231</v>
      </c>
      <c r="CZ1816" s="14">
        <v>0</v>
      </c>
      <c r="DA1816" s="22">
        <v>0</v>
      </c>
      <c r="DB1816" s="22">
        <v>52.173913043478258</v>
      </c>
      <c r="DC1816" s="22">
        <v>0</v>
      </c>
      <c r="DD1816" s="22">
        <v>0</v>
      </c>
      <c r="DE1816" s="22">
        <v>0</v>
      </c>
      <c r="DF1816" s="22">
        <v>0</v>
      </c>
      <c r="DG1816" s="22">
        <v>47.826086956521742</v>
      </c>
      <c r="DH1816" s="14" t="e">
        <v>#DIV/0!</v>
      </c>
      <c r="DI1816" s="24">
        <v>0</v>
      </c>
      <c r="DJ1816" s="14">
        <v>16.666666666666664</v>
      </c>
      <c r="DK1816" s="4">
        <v>12</v>
      </c>
      <c r="DL1816" s="22">
        <v>100</v>
      </c>
      <c r="DM1816" s="22">
        <v>0</v>
      </c>
      <c r="DN1816" s="22">
        <v>0</v>
      </c>
      <c r="DO1816" s="22">
        <v>0</v>
      </c>
      <c r="DP1816" s="4">
        <v>0</v>
      </c>
      <c r="DQ1816" s="22">
        <v>0</v>
      </c>
      <c r="DR1816" s="4">
        <v>0</v>
      </c>
      <c r="DS1816" s="22" t="e">
        <v>#DIV/0!</v>
      </c>
      <c r="DT1816" s="17">
        <v>1145.8333333333333</v>
      </c>
      <c r="DU1816" s="22">
        <v>30.76923076923077</v>
      </c>
      <c r="DV1816" s="22">
        <v>15.384615384615385</v>
      </c>
      <c r="DW1816" s="26">
        <v>0</v>
      </c>
      <c r="DX1816" s="12">
        <v>3</v>
      </c>
    </row>
    <row r="1817" spans="1:128" ht="10.5" x14ac:dyDescent="0.25">
      <c r="A1817" s="11">
        <v>1813</v>
      </c>
      <c r="B1817" s="4" t="s">
        <v>1118</v>
      </c>
      <c r="C1817" s="4">
        <v>19144</v>
      </c>
      <c r="D1817" s="22">
        <v>6.1338484025892672</v>
      </c>
      <c r="E1817" s="22">
        <v>5.6692420129463352</v>
      </c>
      <c r="F1817" s="22">
        <v>5.1941950302777196</v>
      </c>
      <c r="G1817" s="22">
        <v>5.0010440593025685</v>
      </c>
      <c r="H1817" s="22">
        <v>5.7527667571518055</v>
      </c>
      <c r="I1817" s="22">
        <v>7.8669868448527875</v>
      </c>
      <c r="J1817" s="22">
        <v>8.7700981415744401</v>
      </c>
      <c r="K1817" s="22">
        <v>8.931927333472542</v>
      </c>
      <c r="L1817" s="22">
        <v>7.3188557110043853</v>
      </c>
      <c r="M1817" s="22">
        <v>6.7498433911046156</v>
      </c>
      <c r="N1817" s="22">
        <v>5.6744623094591775</v>
      </c>
      <c r="O1817" s="22">
        <v>5.1576529546878263</v>
      </c>
      <c r="P1817" s="22">
        <v>4.625182710377949</v>
      </c>
      <c r="Q1817" s="22">
        <v>4.3641678847358527</v>
      </c>
      <c r="R1817" s="22">
        <v>3.9413238671956572</v>
      </c>
      <c r="S1817" s="22">
        <v>3.3044476926289414</v>
      </c>
      <c r="T1817" s="22">
        <v>2.3491334307788683</v>
      </c>
      <c r="U1817" s="22">
        <v>3.1948214658592606</v>
      </c>
      <c r="V1817" s="23">
        <v>36.740121580547111</v>
      </c>
      <c r="W1817" s="23">
        <v>9.7698653929656959E-2</v>
      </c>
      <c r="X1817" s="23">
        <v>63.259878419452889</v>
      </c>
      <c r="Y1817" s="23">
        <v>0.11940946591402518</v>
      </c>
      <c r="Z1817" s="23">
        <v>3.256621797655232E-2</v>
      </c>
      <c r="AA1817" s="23">
        <v>0.1899696048632219</v>
      </c>
      <c r="AB1817" s="23">
        <v>0.17911419887103777</v>
      </c>
      <c r="AC1817" s="23">
        <v>9.227095093356491E-2</v>
      </c>
      <c r="AD1817" s="23">
        <v>7.5933564915327834</v>
      </c>
      <c r="AE1817" s="23">
        <v>0.1628310898827616</v>
      </c>
      <c r="AF1817" s="23">
        <v>4.3421623968736431E-2</v>
      </c>
      <c r="AG1817" s="23">
        <v>0.20625271385149804</v>
      </c>
      <c r="AH1817" s="23">
        <v>3.0612244897959182</v>
      </c>
      <c r="AI1817" s="23">
        <v>0</v>
      </c>
      <c r="AJ1817" s="23">
        <v>8.1415544941380799E-2</v>
      </c>
      <c r="AK1817" s="23">
        <v>0.12483716891011724</v>
      </c>
      <c r="AL1817" s="23">
        <v>0.41250542770299609</v>
      </c>
      <c r="AM1817" s="23">
        <v>0.26595744680851063</v>
      </c>
      <c r="AN1817" s="23">
        <v>1.0312635692574903</v>
      </c>
      <c r="AO1817" s="23">
        <v>3.354320451584889</v>
      </c>
      <c r="AP1817" s="23">
        <v>0.53191489361702127</v>
      </c>
      <c r="AQ1817" s="23">
        <v>1.4709075119409465</v>
      </c>
      <c r="AR1817" s="23">
        <v>0.13026487190620928</v>
      </c>
      <c r="AS1817" s="23">
        <v>0.27138514980460271</v>
      </c>
      <c r="AT1817" s="23">
        <v>0.56990881458966569</v>
      </c>
      <c r="AU1817" s="23">
        <v>0.15740338688666958</v>
      </c>
      <c r="AV1817" s="23">
        <v>0</v>
      </c>
      <c r="AW1817" s="23">
        <v>4.8849326964828479E-2</v>
      </c>
      <c r="AX1817" s="23">
        <v>2.1602257924446375</v>
      </c>
      <c r="AY1817" s="23">
        <v>8.6843247937472862E-2</v>
      </c>
      <c r="AZ1817" s="23">
        <v>0.17911419887103777</v>
      </c>
      <c r="BA1817" s="23">
        <v>2.8712548849326964</v>
      </c>
      <c r="BB1817" s="23">
        <v>0.37451150673035172</v>
      </c>
      <c r="BC1817" s="23">
        <v>0.27681285280069473</v>
      </c>
      <c r="BD1817" s="23">
        <v>1.1832392531480678</v>
      </c>
      <c r="BE1817" s="23">
        <v>4.8849326964828479E-2</v>
      </c>
      <c r="BF1817" s="23">
        <v>0.303951367781155</v>
      </c>
      <c r="BG1817" s="23">
        <v>0.83043855840208436</v>
      </c>
      <c r="BH1817" s="23">
        <v>0.37993920972644379</v>
      </c>
      <c r="BI1817" s="23">
        <v>0.10312635692574902</v>
      </c>
      <c r="BJ1817" s="23">
        <v>0.41250542770299609</v>
      </c>
      <c r="BK1817" s="23">
        <v>7.598784194528875E-2</v>
      </c>
      <c r="BL1817" s="23">
        <v>0.45049934867564045</v>
      </c>
      <c r="BM1817" s="23">
        <v>0.60790273556231</v>
      </c>
      <c r="BN1817" s="23">
        <v>1.0801128962223188</v>
      </c>
      <c r="BO1817" s="23">
        <v>0.41250542770299609</v>
      </c>
      <c r="BP1817" s="23">
        <v>0.48849326964828488</v>
      </c>
      <c r="BQ1817" s="23">
        <v>9.227095093356491E-2</v>
      </c>
      <c r="BR1817" s="23">
        <v>0.32023447676943118</v>
      </c>
      <c r="BS1817" s="23">
        <v>0.96613113330438549</v>
      </c>
      <c r="BT1817" s="23">
        <v>0.62160468031759297</v>
      </c>
      <c r="BU1817" s="23">
        <v>0.48402178098014409</v>
      </c>
      <c r="BV1817" s="23">
        <v>3.3386502392607667</v>
      </c>
      <c r="BW1817" s="23">
        <v>0.12650569275617404</v>
      </c>
      <c r="BX1817" s="23">
        <v>0.13200594026731202</v>
      </c>
      <c r="BY1817" s="23">
        <v>0.24201089049007204</v>
      </c>
      <c r="BZ1817" s="23">
        <v>0.19800891040096807</v>
      </c>
      <c r="CA1817" s="23">
        <v>0.21450965293438204</v>
      </c>
      <c r="CB1817" s="23">
        <v>0.62152796875859406</v>
      </c>
      <c r="CC1817" s="23">
        <v>0.34651559320169406</v>
      </c>
      <c r="CD1817" s="23">
        <v>1.0945492547164621</v>
      </c>
      <c r="CE1817" s="23">
        <v>0.44001980089104009</v>
      </c>
      <c r="CF1817" s="23">
        <v>0.72603267147021611</v>
      </c>
      <c r="CG1817" s="23">
        <v>0.16500742533414003</v>
      </c>
      <c r="CH1817" s="23">
        <v>0.86903910675980423</v>
      </c>
      <c r="CI1817" s="23">
        <v>9.9004455200484037E-2</v>
      </c>
      <c r="CJ1817" s="23">
        <v>0.29701336560145208</v>
      </c>
      <c r="CK1817" s="23">
        <v>2.7501237555690006E-2</v>
      </c>
      <c r="CL1817" s="23">
        <v>9.4934272042241901</v>
      </c>
      <c r="CM1817" s="23">
        <v>1.5290688080963644</v>
      </c>
      <c r="CN1817" s="23">
        <v>0.42901930586876408</v>
      </c>
      <c r="CO1817" s="23">
        <v>0.84153786920411422</v>
      </c>
      <c r="CP1817" s="23">
        <v>0.15950717782300203</v>
      </c>
      <c r="CQ1817" s="23">
        <v>0.17050767284527804</v>
      </c>
      <c r="CR1817" s="23">
        <v>0.92954182938232222</v>
      </c>
      <c r="CS1817" s="23">
        <v>0.73153291898135409</v>
      </c>
      <c r="CT1817" s="23">
        <v>0.37401683075738407</v>
      </c>
      <c r="CU1817" s="23">
        <v>0.30801386062372804</v>
      </c>
      <c r="CV1817" s="23">
        <v>8.8003960178208024E-2</v>
      </c>
      <c r="CW1817" s="23">
        <v>0.29151311809031405</v>
      </c>
      <c r="CX1817" s="23">
        <v>0.83053737418183826</v>
      </c>
      <c r="CY1817" s="27">
        <v>36.147095695779349</v>
      </c>
      <c r="CZ1817" s="14">
        <v>7.434052757793765</v>
      </c>
      <c r="DA1817" s="22">
        <v>4.1235967544737138</v>
      </c>
      <c r="DB1817" s="22">
        <v>43.025452928754028</v>
      </c>
      <c r="DC1817" s="22">
        <v>2.8231632766477714</v>
      </c>
      <c r="DD1817" s="22">
        <v>1.7227964877181283</v>
      </c>
      <c r="DE1817" s="22">
        <v>0.12782038457263531</v>
      </c>
      <c r="DF1817" s="22">
        <v>1.3837945981993998</v>
      </c>
      <c r="DG1817" s="22">
        <v>46.793375569634321</v>
      </c>
      <c r="DH1817" s="14">
        <v>8.4033613445378155</v>
      </c>
      <c r="DI1817" s="24">
        <v>6.8337254472834719</v>
      </c>
      <c r="DJ1817" s="14">
        <v>14.468367008943359</v>
      </c>
      <c r="DK1817" s="4">
        <v>8676</v>
      </c>
      <c r="DL1817" s="22">
        <v>73.570769940064551</v>
      </c>
      <c r="DM1817" s="22">
        <v>11.514522821576763</v>
      </c>
      <c r="DN1817" s="22">
        <v>14.695712309820195</v>
      </c>
      <c r="DO1817" s="22">
        <v>0.218994928538497</v>
      </c>
      <c r="DP1817" s="4">
        <v>459</v>
      </c>
      <c r="DQ1817" s="22">
        <v>4.5150501672240804</v>
      </c>
      <c r="DR1817" s="4">
        <v>61</v>
      </c>
      <c r="DS1817" s="22">
        <v>6.7552602436323372</v>
      </c>
      <c r="DT1817" s="17">
        <v>819.95565410199561</v>
      </c>
      <c r="DU1817" s="22">
        <v>42.288295860474889</v>
      </c>
      <c r="DV1817" s="22">
        <v>20.182811515024166</v>
      </c>
      <c r="DW1817" s="26">
        <v>13.540925266903914</v>
      </c>
      <c r="DX1817" s="12">
        <v>1.548065416832868</v>
      </c>
    </row>
    <row r="1818" spans="1:128" ht="10.5" x14ac:dyDescent="0.25">
      <c r="A1818" s="11">
        <v>1814</v>
      </c>
      <c r="B1818" s="4" t="s">
        <v>1119</v>
      </c>
      <c r="C1818" s="4">
        <v>10764</v>
      </c>
      <c r="D1818" s="22">
        <v>6.4201430827836106</v>
      </c>
      <c r="E1818" s="22">
        <v>6.540927250766515</v>
      </c>
      <c r="F1818" s="22">
        <v>6.1971569265074793</v>
      </c>
      <c r="G1818" s="22">
        <v>5.2308835826442444</v>
      </c>
      <c r="H1818" s="22">
        <v>5.5839449967481185</v>
      </c>
      <c r="I1818" s="22">
        <v>6.5223450710768374</v>
      </c>
      <c r="J1818" s="22">
        <v>7.6558580321471714</v>
      </c>
      <c r="K1818" s="22">
        <v>7.9252996376474956</v>
      </c>
      <c r="L1818" s="22">
        <v>7.5164916844745884</v>
      </c>
      <c r="M1818" s="22">
        <v>7.1262659109913598</v>
      </c>
      <c r="N1818" s="22">
        <v>6.2064480163523177</v>
      </c>
      <c r="O1818" s="22">
        <v>5.9834618600761873</v>
      </c>
      <c r="P1818" s="22">
        <v>5.1008083248165015</v>
      </c>
      <c r="Q1818" s="22">
        <v>4.3668122270742353</v>
      </c>
      <c r="R1818" s="22">
        <v>4.1624082504877817</v>
      </c>
      <c r="S1818" s="22">
        <v>2.8709467620551892</v>
      </c>
      <c r="T1818" s="22">
        <v>2.2670259221406672</v>
      </c>
      <c r="U1818" s="22">
        <v>2.3227724612096998</v>
      </c>
      <c r="V1818" s="23">
        <v>27.936783270694804</v>
      </c>
      <c r="W1818" s="23">
        <v>3.8546786161703768E-2</v>
      </c>
      <c r="X1818" s="23">
        <v>72.063216729305196</v>
      </c>
      <c r="Y1818" s="23">
        <v>3.8546786161703768E-2</v>
      </c>
      <c r="Z1818" s="23">
        <v>5.7820179242555655E-2</v>
      </c>
      <c r="AA1818" s="23">
        <v>0.10600366194468537</v>
      </c>
      <c r="AB1818" s="23">
        <v>0.163823841187241</v>
      </c>
      <c r="AC1818" s="23">
        <v>2.8910089621277828E-2</v>
      </c>
      <c r="AD1818" s="23">
        <v>5.2134528283704347</v>
      </c>
      <c r="AE1818" s="23">
        <v>0.12527705502553724</v>
      </c>
      <c r="AF1818" s="23">
        <v>0</v>
      </c>
      <c r="AG1818" s="23">
        <v>0.13491375156596319</v>
      </c>
      <c r="AH1818" s="23">
        <v>3.1897465548809865</v>
      </c>
      <c r="AI1818" s="23">
        <v>0</v>
      </c>
      <c r="AJ1818" s="23">
        <v>0.14455044810638912</v>
      </c>
      <c r="AK1818" s="23">
        <v>0.11564035848511131</v>
      </c>
      <c r="AL1818" s="23">
        <v>0.40474125469788957</v>
      </c>
      <c r="AM1818" s="23">
        <v>0.21200732388937074</v>
      </c>
      <c r="AN1818" s="23">
        <v>0.70347884745109379</v>
      </c>
      <c r="AO1818" s="23">
        <v>2.3899007420256337</v>
      </c>
      <c r="AP1818" s="23">
        <v>0.27946419967235231</v>
      </c>
      <c r="AQ1818" s="23">
        <v>0.83839259901705687</v>
      </c>
      <c r="AR1818" s="23">
        <v>0</v>
      </c>
      <c r="AS1818" s="23">
        <v>0.21200732388937074</v>
      </c>
      <c r="AT1818" s="23">
        <v>0.26982750313192638</v>
      </c>
      <c r="AU1818" s="23">
        <v>0.163823841187241</v>
      </c>
      <c r="AV1818" s="23">
        <v>0</v>
      </c>
      <c r="AW1818" s="23">
        <v>7.7093572323407536E-2</v>
      </c>
      <c r="AX1818" s="23">
        <v>1.484051267225595</v>
      </c>
      <c r="AY1818" s="23">
        <v>2.8910089621277828E-2</v>
      </c>
      <c r="AZ1818" s="23">
        <v>7.7093572323407536E-2</v>
      </c>
      <c r="BA1818" s="23">
        <v>3.1030162860171533</v>
      </c>
      <c r="BB1818" s="23">
        <v>0.14455044810638912</v>
      </c>
      <c r="BC1818" s="23">
        <v>0.37583116507661174</v>
      </c>
      <c r="BD1818" s="23">
        <v>1.3009540329575022</v>
      </c>
      <c r="BE1818" s="23">
        <v>2.8910089621277828E-2</v>
      </c>
      <c r="BF1818" s="23">
        <v>0.20237062734894479</v>
      </c>
      <c r="BG1818" s="23">
        <v>0.51074491664257493</v>
      </c>
      <c r="BH1818" s="23">
        <v>9.6366965404259416E-2</v>
      </c>
      <c r="BI1818" s="23">
        <v>5.7820179242555655E-2</v>
      </c>
      <c r="BJ1818" s="23">
        <v>0.40474125469788957</v>
      </c>
      <c r="BK1818" s="23">
        <v>3.8546786161703768E-2</v>
      </c>
      <c r="BL1818" s="23">
        <v>0.37583116507661174</v>
      </c>
      <c r="BM1818" s="23">
        <v>0.50110822010214895</v>
      </c>
      <c r="BN1818" s="23">
        <v>0.69384215091066781</v>
      </c>
      <c r="BO1818" s="23">
        <v>0.35655777199575989</v>
      </c>
      <c r="BP1818" s="23">
        <v>0.62638527512768627</v>
      </c>
      <c r="BQ1818" s="23">
        <v>2.8910089621277828E-2</v>
      </c>
      <c r="BR1818" s="23">
        <v>0.42401464777874148</v>
      </c>
      <c r="BS1818" s="23">
        <v>0.327647682374482</v>
      </c>
      <c r="BT1818" s="23">
        <v>0.54812337421033075</v>
      </c>
      <c r="BU1818" s="23">
        <v>0.28960324355632783</v>
      </c>
      <c r="BV1818" s="23">
        <v>2.2878656240949899</v>
      </c>
      <c r="BW1818" s="23">
        <v>7.7227531615020759E-2</v>
      </c>
      <c r="BX1818" s="23">
        <v>0</v>
      </c>
      <c r="BY1818" s="23">
        <v>0.12549473887440873</v>
      </c>
      <c r="BZ1818" s="23">
        <v>0.20272227048942948</v>
      </c>
      <c r="CA1818" s="23">
        <v>0.47301863114200215</v>
      </c>
      <c r="CB1818" s="23">
        <v>0.68539434308330915</v>
      </c>
      <c r="CC1818" s="23">
        <v>4.8267207259387969E-2</v>
      </c>
      <c r="CD1818" s="23">
        <v>0.87846317212086111</v>
      </c>
      <c r="CE1818" s="23">
        <v>0.19306882903755188</v>
      </c>
      <c r="CF1818" s="23">
        <v>0.47301863114200215</v>
      </c>
      <c r="CG1818" s="23">
        <v>0.15445506323004152</v>
      </c>
      <c r="CH1818" s="23">
        <v>0.40544454097885896</v>
      </c>
      <c r="CI1818" s="23">
        <v>0</v>
      </c>
      <c r="CJ1818" s="23">
        <v>0.2799498021044502</v>
      </c>
      <c r="CK1818" s="23">
        <v>0</v>
      </c>
      <c r="CL1818" s="23">
        <v>6.4002316825948453</v>
      </c>
      <c r="CM1818" s="23">
        <v>0.95569070373588194</v>
      </c>
      <c r="CN1818" s="23">
        <v>0.12549473887440873</v>
      </c>
      <c r="CO1818" s="23">
        <v>0.50197895549763494</v>
      </c>
      <c r="CP1818" s="23">
        <v>0.20272227048942948</v>
      </c>
      <c r="CQ1818" s="23">
        <v>8.6880973066898348E-2</v>
      </c>
      <c r="CR1818" s="23">
        <v>0.46336518969012452</v>
      </c>
      <c r="CS1818" s="23">
        <v>0.50197895549763494</v>
      </c>
      <c r="CT1818" s="23">
        <v>0.23168259484506226</v>
      </c>
      <c r="CU1818" s="23">
        <v>0.31856356791196061</v>
      </c>
      <c r="CV1818" s="23">
        <v>3.8613765807510379E-2</v>
      </c>
      <c r="CW1818" s="23">
        <v>0.20272227048942948</v>
      </c>
      <c r="CX1818" s="23">
        <v>0.52128583840139009</v>
      </c>
      <c r="CY1818" s="27">
        <v>27.331846897064295</v>
      </c>
      <c r="CZ1818" s="14">
        <v>5.4243471582181266</v>
      </c>
      <c r="DA1818" s="22">
        <v>2.7401296405421331</v>
      </c>
      <c r="DB1818" s="22">
        <v>44.362600667845214</v>
      </c>
      <c r="DC1818" s="22">
        <v>1.7776468277352191</v>
      </c>
      <c r="DD1818" s="22">
        <v>0.82498526812021211</v>
      </c>
      <c r="DE1818" s="22">
        <v>0.13749754468670203</v>
      </c>
      <c r="DF1818" s="22">
        <v>1.0901591043017089</v>
      </c>
      <c r="DG1818" s="22">
        <v>49.066980946768808</v>
      </c>
      <c r="DH1818" s="14">
        <v>9.6054888507718683</v>
      </c>
      <c r="DI1818" s="24">
        <v>5.888012314796998</v>
      </c>
      <c r="DJ1818" s="14">
        <v>16.519771319676035</v>
      </c>
      <c r="DK1818" s="4">
        <v>4459</v>
      </c>
      <c r="DL1818" s="22">
        <v>92.038573671226729</v>
      </c>
      <c r="DM1818" s="22">
        <v>6.7055393586005829</v>
      </c>
      <c r="DN1818" s="22">
        <v>1.0540479928235031</v>
      </c>
      <c r="DO1818" s="22">
        <v>0.20183897734918141</v>
      </c>
      <c r="DP1818" s="4">
        <v>275</v>
      </c>
      <c r="DQ1818" s="22">
        <v>4.8237151376951415</v>
      </c>
      <c r="DR1818" s="4">
        <v>26</v>
      </c>
      <c r="DS1818" s="22">
        <v>5.3169734151329244</v>
      </c>
      <c r="DT1818" s="17">
        <v>866.07142857142856</v>
      </c>
      <c r="DU1818" s="22">
        <v>44.479850046860356</v>
      </c>
      <c r="DV1818" s="22">
        <v>18.594189315838801</v>
      </c>
      <c r="DW1818" s="26">
        <v>10.569913850231941</v>
      </c>
      <c r="DX1818" s="12">
        <v>1.6940829855143629</v>
      </c>
    </row>
    <row r="1819" spans="1:128" ht="10.5" x14ac:dyDescent="0.25">
      <c r="A1819" s="11">
        <v>1815</v>
      </c>
      <c r="B1819" s="4" t="s">
        <v>1120</v>
      </c>
      <c r="C1819" s="4">
        <v>9964</v>
      </c>
      <c r="D1819" s="22">
        <v>4.7685975303684369</v>
      </c>
      <c r="E1819" s="22">
        <v>6.404979419736974</v>
      </c>
      <c r="F1819" s="22">
        <v>7.1679550245959245</v>
      </c>
      <c r="G1819" s="22">
        <v>6.8366629856440113</v>
      </c>
      <c r="H1819" s="22">
        <v>5.4713382190543118</v>
      </c>
      <c r="I1819" s="22">
        <v>3.8449954823812873</v>
      </c>
      <c r="J1819" s="22">
        <v>4.9191848208011244</v>
      </c>
      <c r="K1819" s="22">
        <v>5.9331392430478864</v>
      </c>
      <c r="L1819" s="22">
        <v>6.7764280694709367</v>
      </c>
      <c r="M1819" s="22">
        <v>7.9409697821503862</v>
      </c>
      <c r="N1819" s="22">
        <v>6.7161931532978612</v>
      </c>
      <c r="O1819" s="22">
        <v>6.8467021383395235</v>
      </c>
      <c r="P1819" s="22">
        <v>6.806545527557474</v>
      </c>
      <c r="Q1819" s="22">
        <v>5.591808051400462</v>
      </c>
      <c r="R1819" s="22">
        <v>5.0697721112338119</v>
      </c>
      <c r="S1819" s="22">
        <v>4.0959742997690993</v>
      </c>
      <c r="T1819" s="22">
        <v>2.640297158919787</v>
      </c>
      <c r="U1819" s="22">
        <v>2.1684569822306998</v>
      </c>
      <c r="V1819" s="23">
        <v>22.657773217034375</v>
      </c>
      <c r="W1819" s="23">
        <v>5.1308363263211899E-2</v>
      </c>
      <c r="X1819" s="23">
        <v>77.342226782965625</v>
      </c>
      <c r="Y1819" s="23">
        <v>4.1046690610569522E-2</v>
      </c>
      <c r="Z1819" s="23">
        <v>4.1046690610569522E-2</v>
      </c>
      <c r="AA1819" s="23">
        <v>0.1026167265264238</v>
      </c>
      <c r="AB1819" s="23">
        <v>0.32837352488455618</v>
      </c>
      <c r="AC1819" s="23">
        <v>6.1570035915854283E-2</v>
      </c>
      <c r="AD1819" s="23">
        <v>3.8583889173935351</v>
      </c>
      <c r="AE1819" s="23">
        <v>0.19497178040020524</v>
      </c>
      <c r="AF1819" s="23">
        <v>0.1026167265264238</v>
      </c>
      <c r="AG1819" s="23">
        <v>9.2355053873781415E-2</v>
      </c>
      <c r="AH1819" s="23">
        <v>3.3863519753719857</v>
      </c>
      <c r="AI1819" s="23">
        <v>0</v>
      </c>
      <c r="AJ1819" s="23">
        <v>0.19497178040020524</v>
      </c>
      <c r="AK1819" s="23">
        <v>0.12314007183170857</v>
      </c>
      <c r="AL1819" s="23">
        <v>0.52334530528476142</v>
      </c>
      <c r="AM1819" s="23">
        <v>0.27706516162134431</v>
      </c>
      <c r="AN1819" s="23">
        <v>0.54386865059004619</v>
      </c>
      <c r="AO1819" s="23">
        <v>1.1698306824012314</v>
      </c>
      <c r="AP1819" s="23">
        <v>0.13340174448435096</v>
      </c>
      <c r="AQ1819" s="23">
        <v>0.56439199589533084</v>
      </c>
      <c r="AR1819" s="23">
        <v>9.2355053873781415E-2</v>
      </c>
      <c r="AS1819" s="23">
        <v>0.27706516162134431</v>
      </c>
      <c r="AT1819" s="23">
        <v>0.81067213955874806</v>
      </c>
      <c r="AU1819" s="23">
        <v>0.12314007183170857</v>
      </c>
      <c r="AV1819" s="23">
        <v>0</v>
      </c>
      <c r="AW1819" s="23">
        <v>7.1831708568496661E-2</v>
      </c>
      <c r="AX1819" s="23">
        <v>1.3134940995382247</v>
      </c>
      <c r="AY1819" s="23">
        <v>0.13340174448435096</v>
      </c>
      <c r="AZ1819" s="23">
        <v>4.1046690610569522E-2</v>
      </c>
      <c r="BA1819" s="23">
        <v>0.19497178040020524</v>
      </c>
      <c r="BB1819" s="23">
        <v>0</v>
      </c>
      <c r="BC1819" s="23">
        <v>0.3796818881477681</v>
      </c>
      <c r="BD1819" s="23">
        <v>1.0877373011800924</v>
      </c>
      <c r="BE1819" s="23">
        <v>4.1046690610569522E-2</v>
      </c>
      <c r="BF1819" s="23">
        <v>5.1308363263211899E-2</v>
      </c>
      <c r="BG1819" s="23">
        <v>0.29758850692662903</v>
      </c>
      <c r="BH1819" s="23">
        <v>0.18471010774756283</v>
      </c>
      <c r="BI1819" s="23">
        <v>3.0785017957927142E-2</v>
      </c>
      <c r="BJ1819" s="23">
        <v>0.59517701385325805</v>
      </c>
      <c r="BK1819" s="23">
        <v>9.2355053873781415E-2</v>
      </c>
      <c r="BL1819" s="23">
        <v>0.40020523345305281</v>
      </c>
      <c r="BM1819" s="23">
        <v>0.86198050282195993</v>
      </c>
      <c r="BN1819" s="23">
        <v>0.46177526936890717</v>
      </c>
      <c r="BO1819" s="23">
        <v>0.1026167265264238</v>
      </c>
      <c r="BP1819" s="23">
        <v>0.1128783991790662</v>
      </c>
      <c r="BQ1819" s="23">
        <v>9.2355053873781415E-2</v>
      </c>
      <c r="BR1819" s="23">
        <v>0.45151359671626479</v>
      </c>
      <c r="BS1819" s="23">
        <v>0.3796818881477681</v>
      </c>
      <c r="BT1819" s="23">
        <v>0.22079486150140504</v>
      </c>
      <c r="BU1819" s="23">
        <v>0.48343962147706238</v>
      </c>
      <c r="BV1819" s="23">
        <v>1.6046081053281216</v>
      </c>
      <c r="BW1819" s="23">
        <v>0.20571898786257972</v>
      </c>
      <c r="BX1819" s="23">
        <v>0</v>
      </c>
      <c r="BY1819" s="23">
        <v>7.2001645751902904E-2</v>
      </c>
      <c r="BZ1819" s="23">
        <v>0.18514708907632177</v>
      </c>
      <c r="CA1819" s="23">
        <v>0.41143797572515944</v>
      </c>
      <c r="CB1819" s="23">
        <v>1.0183089899197697</v>
      </c>
      <c r="CC1819" s="23">
        <v>0.14400329150380581</v>
      </c>
      <c r="CD1819" s="23">
        <v>0.5040115202633203</v>
      </c>
      <c r="CE1819" s="23">
        <v>8.228759514503188E-2</v>
      </c>
      <c r="CF1819" s="23">
        <v>1.1211684838510594</v>
      </c>
      <c r="CG1819" s="23">
        <v>0</v>
      </c>
      <c r="CH1819" s="23">
        <v>0.48343962147706238</v>
      </c>
      <c r="CI1819" s="23">
        <v>0.16457519029006376</v>
      </c>
      <c r="CJ1819" s="23">
        <v>0.13371734211067682</v>
      </c>
      <c r="CK1819" s="23">
        <v>5.142974696564493E-2</v>
      </c>
      <c r="CL1819" s="23">
        <v>5.4309812795721042</v>
      </c>
      <c r="CM1819" s="23">
        <v>0.57601316601522323</v>
      </c>
      <c r="CN1819" s="23">
        <v>0.18514708907632177</v>
      </c>
      <c r="CO1819" s="23">
        <v>0.10285949393128986</v>
      </c>
      <c r="CP1819" s="23">
        <v>0.19543303846945073</v>
      </c>
      <c r="CQ1819" s="23">
        <v>0.10285949393128986</v>
      </c>
      <c r="CR1819" s="23">
        <v>0.19543303846945073</v>
      </c>
      <c r="CS1819" s="23">
        <v>0.48343962147706238</v>
      </c>
      <c r="CT1819" s="23">
        <v>0.17486113968319275</v>
      </c>
      <c r="CU1819" s="23">
        <v>6.1715696358773914E-2</v>
      </c>
      <c r="CV1819" s="23">
        <v>0.11314544332441884</v>
      </c>
      <c r="CW1819" s="23">
        <v>4.114379757251594E-2</v>
      </c>
      <c r="CX1819" s="23">
        <v>0.51429746965644929</v>
      </c>
      <c r="CY1819" s="27">
        <v>19.339622641509436</v>
      </c>
      <c r="CZ1819" s="14">
        <v>2.5048563541560167</v>
      </c>
      <c r="DA1819" s="22">
        <v>1.6008316008316008</v>
      </c>
      <c r="DB1819" s="22">
        <v>50.332640332640331</v>
      </c>
      <c r="DC1819" s="22">
        <v>1.1122661122661124</v>
      </c>
      <c r="DD1819" s="22">
        <v>0.90436590436590447</v>
      </c>
      <c r="DE1819" s="22">
        <v>8.3160083160083165E-2</v>
      </c>
      <c r="DF1819" s="22">
        <v>0.40540540540540543</v>
      </c>
      <c r="DG1819" s="22">
        <v>45.561330561330557</v>
      </c>
      <c r="DH1819" s="14">
        <v>4.6641791044776122</v>
      </c>
      <c r="DI1819" s="24">
        <v>5.3327863808840119</v>
      </c>
      <c r="DJ1819" s="14">
        <v>17.591543978859946</v>
      </c>
      <c r="DK1819" s="4">
        <v>3621</v>
      </c>
      <c r="DL1819" s="22">
        <v>97.98398232532449</v>
      </c>
      <c r="DM1819" s="22">
        <v>1.0218171775752554</v>
      </c>
      <c r="DN1819" s="22">
        <v>0.9942004971002486</v>
      </c>
      <c r="DO1819" s="22">
        <v>0</v>
      </c>
      <c r="DP1819" s="4">
        <v>205</v>
      </c>
      <c r="DQ1819" s="22">
        <v>3.8054575830703548</v>
      </c>
      <c r="DR1819" s="4">
        <v>22</v>
      </c>
      <c r="DS1819" s="22">
        <v>4.7930283224400867</v>
      </c>
      <c r="DT1819" s="17">
        <v>882.12478920741989</v>
      </c>
      <c r="DU1819" s="22">
        <v>46.590685792886617</v>
      </c>
      <c r="DV1819" s="22">
        <v>16.85989388877972</v>
      </c>
      <c r="DW1819" s="26">
        <v>6.871345029239766</v>
      </c>
      <c r="DX1819" s="12">
        <v>2.0706713780918728</v>
      </c>
    </row>
    <row r="1820" spans="1:128" ht="10.5" x14ac:dyDescent="0.25">
      <c r="A1820" s="11">
        <v>1816</v>
      </c>
      <c r="B1820" s="4" t="s">
        <v>1121</v>
      </c>
      <c r="C1820" s="4">
        <v>268</v>
      </c>
      <c r="D1820" s="22">
        <v>6.6420664206642073</v>
      </c>
      <c r="E1820" s="22">
        <v>7.0110701107011062</v>
      </c>
      <c r="F1820" s="22">
        <v>7.3800738007380069</v>
      </c>
      <c r="G1820" s="22">
        <v>8.4870848708487081</v>
      </c>
      <c r="H1820" s="22">
        <v>4.7970479704797047</v>
      </c>
      <c r="I1820" s="22">
        <v>3.3210332103321036</v>
      </c>
      <c r="J1820" s="22">
        <v>6.2730627306273057</v>
      </c>
      <c r="K1820" s="22">
        <v>5.5350553505535052</v>
      </c>
      <c r="L1820" s="22">
        <v>5.9040590405904059</v>
      </c>
      <c r="M1820" s="22">
        <v>5.1660516605166054</v>
      </c>
      <c r="N1820" s="22">
        <v>6.2730627306273057</v>
      </c>
      <c r="O1820" s="22">
        <v>6.2730627306273057</v>
      </c>
      <c r="P1820" s="22">
        <v>6.6420664206642073</v>
      </c>
      <c r="Q1820" s="22">
        <v>7.7490774907749085</v>
      </c>
      <c r="R1820" s="22">
        <v>5.9040590405904059</v>
      </c>
      <c r="S1820" s="22">
        <v>1.8450184501845017</v>
      </c>
      <c r="T1820" s="22">
        <v>3.3210332103321036</v>
      </c>
      <c r="U1820" s="22">
        <v>1.4760147601476015</v>
      </c>
      <c r="V1820" s="23">
        <v>8.0971659919028269</v>
      </c>
      <c r="W1820" s="23">
        <v>0</v>
      </c>
      <c r="X1820" s="23">
        <v>91.902834008097173</v>
      </c>
      <c r="Y1820" s="23">
        <v>0</v>
      </c>
      <c r="Z1820" s="23">
        <v>0</v>
      </c>
      <c r="AA1820" s="23">
        <v>0</v>
      </c>
      <c r="AB1820" s="23">
        <v>0</v>
      </c>
      <c r="AC1820" s="23">
        <v>0</v>
      </c>
      <c r="AD1820" s="23">
        <v>0</v>
      </c>
      <c r="AE1820" s="23">
        <v>0</v>
      </c>
      <c r="AF1820" s="23">
        <v>0</v>
      </c>
      <c r="AG1820" s="23">
        <v>0</v>
      </c>
      <c r="AH1820" s="23">
        <v>4.8582995951417001</v>
      </c>
      <c r="AI1820" s="23">
        <v>0</v>
      </c>
      <c r="AJ1820" s="23">
        <v>0</v>
      </c>
      <c r="AK1820" s="23">
        <v>0</v>
      </c>
      <c r="AL1820" s="23">
        <v>0</v>
      </c>
      <c r="AM1820" s="23">
        <v>0</v>
      </c>
      <c r="AN1820" s="23">
        <v>0</v>
      </c>
      <c r="AO1820" s="23">
        <v>0</v>
      </c>
      <c r="AP1820" s="23">
        <v>0</v>
      </c>
      <c r="AQ1820" s="23">
        <v>0</v>
      </c>
      <c r="AR1820" s="23">
        <v>0</v>
      </c>
      <c r="AS1820" s="23">
        <v>0</v>
      </c>
      <c r="AT1820" s="23">
        <v>0</v>
      </c>
      <c r="AU1820" s="23">
        <v>0</v>
      </c>
      <c r="AV1820" s="23">
        <v>0</v>
      </c>
      <c r="AW1820" s="23">
        <v>0</v>
      </c>
      <c r="AX1820" s="23">
        <v>0</v>
      </c>
      <c r="AY1820" s="23">
        <v>0</v>
      </c>
      <c r="AZ1820" s="23">
        <v>2.0242914979757085</v>
      </c>
      <c r="BA1820" s="23">
        <v>0</v>
      </c>
      <c r="BB1820" s="23">
        <v>0</v>
      </c>
      <c r="BC1820" s="23">
        <v>1.214574898785425</v>
      </c>
      <c r="BD1820" s="23">
        <v>0</v>
      </c>
      <c r="BE1820" s="23">
        <v>0</v>
      </c>
      <c r="BF1820" s="23">
        <v>0</v>
      </c>
      <c r="BG1820" s="23">
        <v>0</v>
      </c>
      <c r="BH1820" s="23">
        <v>0</v>
      </c>
      <c r="BI1820" s="23">
        <v>0</v>
      </c>
      <c r="BJ1820" s="23">
        <v>0</v>
      </c>
      <c r="BK1820" s="23">
        <v>0</v>
      </c>
      <c r="BL1820" s="23">
        <v>0</v>
      </c>
      <c r="BM1820" s="23">
        <v>0</v>
      </c>
      <c r="BN1820" s="23">
        <v>0</v>
      </c>
      <c r="BO1820" s="23">
        <v>0</v>
      </c>
      <c r="BP1820" s="23">
        <v>0</v>
      </c>
      <c r="BQ1820" s="23">
        <v>0</v>
      </c>
      <c r="BR1820" s="23">
        <v>0</v>
      </c>
      <c r="BS1820" s="23">
        <v>0</v>
      </c>
      <c r="BT1820" s="23">
        <v>0</v>
      </c>
      <c r="BU1820" s="23">
        <v>0</v>
      </c>
      <c r="BV1820" s="23">
        <v>0</v>
      </c>
      <c r="BW1820" s="23">
        <v>0</v>
      </c>
      <c r="BX1820" s="23">
        <v>0</v>
      </c>
      <c r="BY1820" s="23">
        <v>0</v>
      </c>
      <c r="BZ1820" s="23">
        <v>0</v>
      </c>
      <c r="CA1820" s="23">
        <v>0</v>
      </c>
      <c r="CB1820" s="23">
        <v>0</v>
      </c>
      <c r="CC1820" s="23">
        <v>0</v>
      </c>
      <c r="CD1820" s="23">
        <v>0</v>
      </c>
      <c r="CE1820" s="23">
        <v>0</v>
      </c>
      <c r="CF1820" s="23">
        <v>0</v>
      </c>
      <c r="CG1820" s="23">
        <v>0</v>
      </c>
      <c r="CH1820" s="23">
        <v>0</v>
      </c>
      <c r="CI1820" s="23">
        <v>0</v>
      </c>
      <c r="CJ1820" s="23">
        <v>0</v>
      </c>
      <c r="CK1820" s="23">
        <v>0</v>
      </c>
      <c r="CL1820" s="23">
        <v>0</v>
      </c>
      <c r="CM1820" s="23">
        <v>0</v>
      </c>
      <c r="CN1820" s="23">
        <v>0</v>
      </c>
      <c r="CO1820" s="23">
        <v>0</v>
      </c>
      <c r="CP1820" s="23">
        <v>0</v>
      </c>
      <c r="CQ1820" s="23">
        <v>0</v>
      </c>
      <c r="CR1820" s="23">
        <v>0</v>
      </c>
      <c r="CS1820" s="23">
        <v>0</v>
      </c>
      <c r="CT1820" s="23">
        <v>0</v>
      </c>
      <c r="CU1820" s="23">
        <v>0</v>
      </c>
      <c r="CV1820" s="23">
        <v>0</v>
      </c>
      <c r="CW1820" s="23">
        <v>0</v>
      </c>
      <c r="CX1820" s="23">
        <v>0</v>
      </c>
      <c r="CY1820" s="27">
        <v>9.3283582089552226</v>
      </c>
      <c r="CZ1820" s="14">
        <v>0</v>
      </c>
      <c r="DA1820" s="22">
        <v>0</v>
      </c>
      <c r="DB1820" s="22">
        <v>42.448979591836732</v>
      </c>
      <c r="DC1820" s="22">
        <v>0</v>
      </c>
      <c r="DD1820" s="22">
        <v>0</v>
      </c>
      <c r="DE1820" s="22">
        <v>0</v>
      </c>
      <c r="DF1820" s="22">
        <v>0</v>
      </c>
      <c r="DG1820" s="22">
        <v>57.551020408163268</v>
      </c>
      <c r="DH1820" s="14">
        <v>0</v>
      </c>
      <c r="DI1820" s="24">
        <v>3.3057851239669422</v>
      </c>
      <c r="DJ1820" s="14">
        <v>25.380710659898476</v>
      </c>
      <c r="DK1820" s="4">
        <v>104</v>
      </c>
      <c r="DL1820" s="22">
        <v>100</v>
      </c>
      <c r="DM1820" s="22">
        <v>0</v>
      </c>
      <c r="DN1820" s="22">
        <v>0</v>
      </c>
      <c r="DO1820" s="22">
        <v>0</v>
      </c>
      <c r="DP1820" s="4">
        <v>4</v>
      </c>
      <c r="DQ1820" s="22">
        <v>2.7586206896551726</v>
      </c>
      <c r="DR1820" s="4">
        <v>0</v>
      </c>
      <c r="DS1820" s="22">
        <v>0</v>
      </c>
      <c r="DT1820" s="17">
        <v>713.46153846153845</v>
      </c>
      <c r="DU1820" s="22">
        <v>37.037037037037038</v>
      </c>
      <c r="DV1820" s="22">
        <v>25.925925925925924</v>
      </c>
      <c r="DW1820" s="26">
        <v>8.0459770114942533</v>
      </c>
      <c r="DX1820" s="12">
        <v>3.0674157303370788</v>
      </c>
    </row>
    <row r="1821" spans="1:128" ht="10.5" x14ac:dyDescent="0.25">
      <c r="A1821" s="11">
        <v>1817</v>
      </c>
      <c r="B1821" s="4" t="s">
        <v>1122</v>
      </c>
      <c r="C1821" s="4">
        <v>994</v>
      </c>
      <c r="D1821" s="22">
        <v>3.988035892323031</v>
      </c>
      <c r="E1821" s="22">
        <v>5.1844466600199404</v>
      </c>
      <c r="F1821" s="22">
        <v>6.3808574277168493</v>
      </c>
      <c r="G1821" s="22">
        <v>4.9850448654037889</v>
      </c>
      <c r="H1821" s="22">
        <v>3.988035892323031</v>
      </c>
      <c r="I1821" s="22">
        <v>2.5922233300099702</v>
      </c>
      <c r="J1821" s="22">
        <v>5.383848454636091</v>
      </c>
      <c r="K1821" s="22">
        <v>5.6829511465603186</v>
      </c>
      <c r="L1821" s="22">
        <v>6.281156530408774</v>
      </c>
      <c r="M1821" s="22">
        <v>9.4715852442671977</v>
      </c>
      <c r="N1821" s="22">
        <v>7.1784646061814561</v>
      </c>
      <c r="O1821" s="22">
        <v>7.1784646061814561</v>
      </c>
      <c r="P1821" s="22">
        <v>7.5772681954137582</v>
      </c>
      <c r="Q1821" s="22">
        <v>8.0757726819541382</v>
      </c>
      <c r="R1821" s="22">
        <v>8.9730807577268195</v>
      </c>
      <c r="S1821" s="22">
        <v>3.2901296111665008</v>
      </c>
      <c r="T1821" s="22">
        <v>1.1964107676969093</v>
      </c>
      <c r="U1821" s="22">
        <v>2.5922233300099702</v>
      </c>
      <c r="V1821" s="23">
        <v>18.15384615384616</v>
      </c>
      <c r="W1821" s="23">
        <v>0</v>
      </c>
      <c r="X1821" s="23">
        <v>81.84615384615384</v>
      </c>
      <c r="Y1821" s="23">
        <v>0</v>
      </c>
      <c r="Z1821" s="23">
        <v>0</v>
      </c>
      <c r="AA1821" s="23">
        <v>0</v>
      </c>
      <c r="AB1821" s="23">
        <v>0.51282051282051277</v>
      </c>
      <c r="AC1821" s="23">
        <v>0</v>
      </c>
      <c r="AD1821" s="23">
        <v>0.82051282051282048</v>
      </c>
      <c r="AE1821" s="23">
        <v>1.3333333333333335</v>
      </c>
      <c r="AF1821" s="23">
        <v>0</v>
      </c>
      <c r="AG1821" s="23">
        <v>0</v>
      </c>
      <c r="AH1821" s="23">
        <v>4.3076923076923075</v>
      </c>
      <c r="AI1821" s="23">
        <v>0</v>
      </c>
      <c r="AJ1821" s="23">
        <v>0</v>
      </c>
      <c r="AK1821" s="23">
        <v>0</v>
      </c>
      <c r="AL1821" s="23">
        <v>0.71794871794871795</v>
      </c>
      <c r="AM1821" s="23">
        <v>0</v>
      </c>
      <c r="AN1821" s="23">
        <v>0</v>
      </c>
      <c r="AO1821" s="23">
        <v>1.5384615384615385</v>
      </c>
      <c r="AP1821" s="23">
        <v>0</v>
      </c>
      <c r="AQ1821" s="23">
        <v>0</v>
      </c>
      <c r="AR1821" s="23">
        <v>0</v>
      </c>
      <c r="AS1821" s="23">
        <v>0.61538461538461542</v>
      </c>
      <c r="AT1821" s="23">
        <v>0.82051282051282048</v>
      </c>
      <c r="AU1821" s="23">
        <v>0</v>
      </c>
      <c r="AV1821" s="23">
        <v>0</v>
      </c>
      <c r="AW1821" s="23">
        <v>0</v>
      </c>
      <c r="AX1821" s="23">
        <v>0.30769230769230771</v>
      </c>
      <c r="AY1821" s="23">
        <v>0</v>
      </c>
      <c r="AZ1821" s="23">
        <v>0</v>
      </c>
      <c r="BA1821" s="23">
        <v>0</v>
      </c>
      <c r="BB1821" s="23">
        <v>0</v>
      </c>
      <c r="BC1821" s="23">
        <v>0.51282051282051277</v>
      </c>
      <c r="BD1821" s="23">
        <v>1.4358974358974359</v>
      </c>
      <c r="BE1821" s="23">
        <v>1.0256410256410255</v>
      </c>
      <c r="BF1821" s="23">
        <v>0.82051282051282048</v>
      </c>
      <c r="BG1821" s="23">
        <v>0.41025641025641024</v>
      </c>
      <c r="BH1821" s="23">
        <v>0</v>
      </c>
      <c r="BI1821" s="23">
        <v>0</v>
      </c>
      <c r="BJ1821" s="23">
        <v>1.0256410256410255</v>
      </c>
      <c r="BK1821" s="23">
        <v>0</v>
      </c>
      <c r="BL1821" s="23">
        <v>0</v>
      </c>
      <c r="BM1821" s="23">
        <v>0</v>
      </c>
      <c r="BN1821" s="23">
        <v>0</v>
      </c>
      <c r="BO1821" s="23">
        <v>0</v>
      </c>
      <c r="BP1821" s="23">
        <v>0</v>
      </c>
      <c r="BQ1821" s="23">
        <v>0</v>
      </c>
      <c r="BR1821" s="23">
        <v>0</v>
      </c>
      <c r="BS1821" s="23">
        <v>0.61538461538461542</v>
      </c>
      <c r="BT1821" s="23">
        <v>0.4024144869215292</v>
      </c>
      <c r="BU1821" s="23">
        <v>0.30991735537190085</v>
      </c>
      <c r="BV1821" s="23">
        <v>0</v>
      </c>
      <c r="BW1821" s="23">
        <v>1.2396694214876034</v>
      </c>
      <c r="BX1821" s="23">
        <v>0</v>
      </c>
      <c r="BY1821" s="23">
        <v>0</v>
      </c>
      <c r="BZ1821" s="23">
        <v>0</v>
      </c>
      <c r="CA1821" s="23">
        <v>0.51652892561983477</v>
      </c>
      <c r="CB1821" s="23">
        <v>0.41322314049586778</v>
      </c>
      <c r="CC1821" s="23">
        <v>0</v>
      </c>
      <c r="CD1821" s="23">
        <v>0.30991735537190085</v>
      </c>
      <c r="CE1821" s="23">
        <v>0</v>
      </c>
      <c r="CF1821" s="23">
        <v>1.6528925619834711</v>
      </c>
      <c r="CG1821" s="23">
        <v>0</v>
      </c>
      <c r="CH1821" s="23">
        <v>0.30991735537190085</v>
      </c>
      <c r="CI1821" s="23">
        <v>1.4462809917355373</v>
      </c>
      <c r="CJ1821" s="23">
        <v>0</v>
      </c>
      <c r="CK1821" s="23">
        <v>0</v>
      </c>
      <c r="CL1821" s="23">
        <v>0.82644628099173556</v>
      </c>
      <c r="CM1821" s="23">
        <v>0</v>
      </c>
      <c r="CN1821" s="23">
        <v>0</v>
      </c>
      <c r="CO1821" s="23">
        <v>0</v>
      </c>
      <c r="CP1821" s="23">
        <v>0</v>
      </c>
      <c r="CQ1821" s="23">
        <v>0</v>
      </c>
      <c r="CR1821" s="23">
        <v>0</v>
      </c>
      <c r="CS1821" s="23">
        <v>0.92975206611570249</v>
      </c>
      <c r="CT1821" s="23">
        <v>0</v>
      </c>
      <c r="CU1821" s="23">
        <v>0</v>
      </c>
      <c r="CV1821" s="23">
        <v>0</v>
      </c>
      <c r="CW1821" s="23">
        <v>0.82644628099173556</v>
      </c>
      <c r="CX1821" s="23">
        <v>0.30991735537190085</v>
      </c>
      <c r="CY1821" s="27">
        <v>12.474849094567404</v>
      </c>
      <c r="CZ1821" s="14">
        <v>0.41109969167523125</v>
      </c>
      <c r="DA1821" s="22">
        <v>0.51975051975051978</v>
      </c>
      <c r="DB1821" s="22">
        <v>52.07900207900208</v>
      </c>
      <c r="DC1821" s="22">
        <v>0.9355509355509356</v>
      </c>
      <c r="DD1821" s="22">
        <v>1.4553014553014554</v>
      </c>
      <c r="DE1821" s="22">
        <v>0</v>
      </c>
      <c r="DF1821" s="22">
        <v>0.51975051975051978</v>
      </c>
      <c r="DG1821" s="22">
        <v>44.490644490644492</v>
      </c>
      <c r="DH1821" s="14">
        <v>0</v>
      </c>
      <c r="DI1821" s="24">
        <v>5.1706308169596689</v>
      </c>
      <c r="DJ1821" s="14">
        <v>17.27941176470588</v>
      </c>
      <c r="DK1821" s="4">
        <v>453</v>
      </c>
      <c r="DL1821" s="22">
        <v>69.094922737306845</v>
      </c>
      <c r="DM1821" s="22">
        <v>26.269315673289185</v>
      </c>
      <c r="DN1821" s="22">
        <v>4.6357615894039732</v>
      </c>
      <c r="DO1821" s="22">
        <v>0</v>
      </c>
      <c r="DP1821" s="4">
        <v>28</v>
      </c>
      <c r="DQ1821" s="22">
        <v>5.2336448598130847</v>
      </c>
      <c r="DR1821" s="4">
        <v>3</v>
      </c>
      <c r="DS1821" s="22">
        <v>8.5714285714285712</v>
      </c>
      <c r="DT1821" s="17">
        <v>1060.8108108108108</v>
      </c>
      <c r="DU1821" s="22">
        <v>51.587301587301596</v>
      </c>
      <c r="DV1821" s="22">
        <v>16.468253968253968</v>
      </c>
      <c r="DW1821" s="26">
        <v>8.5714285714285712</v>
      </c>
      <c r="DX1821" s="12">
        <v>1.6707920792079207</v>
      </c>
    </row>
    <row r="1822" spans="1:128" ht="10.5" x14ac:dyDescent="0.25">
      <c r="A1822" s="11">
        <v>1818</v>
      </c>
      <c r="B1822" s="4" t="s">
        <v>1123</v>
      </c>
      <c r="C1822" s="4">
        <v>1532</v>
      </c>
      <c r="D1822" s="22">
        <v>6.0130718954248366</v>
      </c>
      <c r="E1822" s="22">
        <v>5.1633986928104569</v>
      </c>
      <c r="F1822" s="22">
        <v>6.2745098039215685</v>
      </c>
      <c r="G1822" s="22">
        <v>4.6405228758169939</v>
      </c>
      <c r="H1822" s="22">
        <v>8.1699346405228752</v>
      </c>
      <c r="I1822" s="22">
        <v>10.261437908496731</v>
      </c>
      <c r="J1822" s="22">
        <v>10.522875816993464</v>
      </c>
      <c r="K1822" s="22">
        <v>10.261437908496731</v>
      </c>
      <c r="L1822" s="22">
        <v>6.9934640522875817</v>
      </c>
      <c r="M1822" s="22">
        <v>7.4509803921568629</v>
      </c>
      <c r="N1822" s="22">
        <v>6.4705882352941186</v>
      </c>
      <c r="O1822" s="22">
        <v>5.0980392156862742</v>
      </c>
      <c r="P1822" s="22">
        <v>3.8562091503267975</v>
      </c>
      <c r="Q1822" s="22">
        <v>2.8104575163398695</v>
      </c>
      <c r="R1822" s="22">
        <v>2.2875816993464051</v>
      </c>
      <c r="S1822" s="22">
        <v>1.5686274509803921</v>
      </c>
      <c r="T1822" s="22">
        <v>1.1764705882352942</v>
      </c>
      <c r="U1822" s="22">
        <v>0.98039215686274506</v>
      </c>
      <c r="V1822" s="23">
        <v>29.57063711911357</v>
      </c>
      <c r="W1822" s="23">
        <v>0</v>
      </c>
      <c r="X1822" s="23">
        <v>70.42936288088643</v>
      </c>
      <c r="Y1822" s="23">
        <v>0</v>
      </c>
      <c r="Z1822" s="23">
        <v>0</v>
      </c>
      <c r="AA1822" s="23">
        <v>0</v>
      </c>
      <c r="AB1822" s="23">
        <v>0.76177285318559562</v>
      </c>
      <c r="AC1822" s="23">
        <v>0.20775623268698062</v>
      </c>
      <c r="AD1822" s="23">
        <v>1.1772853185595569</v>
      </c>
      <c r="AE1822" s="23">
        <v>0</v>
      </c>
      <c r="AF1822" s="23">
        <v>0</v>
      </c>
      <c r="AG1822" s="23">
        <v>0</v>
      </c>
      <c r="AH1822" s="23">
        <v>4.7783933518005544</v>
      </c>
      <c r="AI1822" s="23">
        <v>0</v>
      </c>
      <c r="AJ1822" s="23">
        <v>0</v>
      </c>
      <c r="AK1822" s="23">
        <v>0.76177285318559562</v>
      </c>
      <c r="AL1822" s="23">
        <v>0.62326869806094187</v>
      </c>
      <c r="AM1822" s="23">
        <v>0.62326869806094187</v>
      </c>
      <c r="AN1822" s="23">
        <v>0</v>
      </c>
      <c r="AO1822" s="23">
        <v>2.4930747922437675</v>
      </c>
      <c r="AP1822" s="23">
        <v>0.34626038781163432</v>
      </c>
      <c r="AQ1822" s="23">
        <v>0.34626038781163432</v>
      </c>
      <c r="AR1822" s="23">
        <v>0</v>
      </c>
      <c r="AS1822" s="23">
        <v>1.7313019390581719</v>
      </c>
      <c r="AT1822" s="23">
        <v>0.69252077562326864</v>
      </c>
      <c r="AU1822" s="23">
        <v>0.34626038781163432</v>
      </c>
      <c r="AV1822" s="23">
        <v>0</v>
      </c>
      <c r="AW1822" s="23">
        <v>0</v>
      </c>
      <c r="AX1822" s="23">
        <v>0.48476454293628807</v>
      </c>
      <c r="AY1822" s="23">
        <v>0</v>
      </c>
      <c r="AZ1822" s="23">
        <v>0</v>
      </c>
      <c r="BA1822" s="23">
        <v>0</v>
      </c>
      <c r="BB1822" s="23">
        <v>1.8005540166204987</v>
      </c>
      <c r="BC1822" s="23">
        <v>0.34626038781163432</v>
      </c>
      <c r="BD1822" s="23">
        <v>2.4930747922437675</v>
      </c>
      <c r="BE1822" s="23">
        <v>0</v>
      </c>
      <c r="BF1822" s="23">
        <v>0</v>
      </c>
      <c r="BG1822" s="23">
        <v>0.20775623268698062</v>
      </c>
      <c r="BH1822" s="23">
        <v>0.2770083102493075</v>
      </c>
      <c r="BI1822" s="23">
        <v>0.34626038781163432</v>
      </c>
      <c r="BJ1822" s="23">
        <v>0.62326869806094187</v>
      </c>
      <c r="BK1822" s="23">
        <v>0.34626038781163432</v>
      </c>
      <c r="BL1822" s="23">
        <v>0</v>
      </c>
      <c r="BM1822" s="23">
        <v>0.76177285318559562</v>
      </c>
      <c r="BN1822" s="23">
        <v>0.554016620498615</v>
      </c>
      <c r="BO1822" s="23">
        <v>0</v>
      </c>
      <c r="BP1822" s="23">
        <v>0.69252077562326864</v>
      </c>
      <c r="BQ1822" s="23">
        <v>0</v>
      </c>
      <c r="BR1822" s="23">
        <v>0.8310249307479225</v>
      </c>
      <c r="BS1822" s="23">
        <v>0.554016620498615</v>
      </c>
      <c r="BT1822" s="23">
        <v>0.71801566579634468</v>
      </c>
      <c r="BU1822" s="23">
        <v>0</v>
      </c>
      <c r="BV1822" s="23">
        <v>0.48375950241879756</v>
      </c>
      <c r="BW1822" s="23">
        <v>0.414651002073255</v>
      </c>
      <c r="BX1822" s="23">
        <v>0</v>
      </c>
      <c r="BY1822" s="23">
        <v>0</v>
      </c>
      <c r="BZ1822" s="23">
        <v>1.520387007601935</v>
      </c>
      <c r="CA1822" s="23">
        <v>0.3455425017277125</v>
      </c>
      <c r="CB1822" s="23">
        <v>2.6952315134761573</v>
      </c>
      <c r="CC1822" s="23">
        <v>0.69108500345542501</v>
      </c>
      <c r="CD1822" s="23">
        <v>0.76019350380096751</v>
      </c>
      <c r="CE1822" s="23">
        <v>0.27643400138217</v>
      </c>
      <c r="CF1822" s="23">
        <v>1.243953006219765</v>
      </c>
      <c r="CG1822" s="23">
        <v>0</v>
      </c>
      <c r="CH1822" s="23">
        <v>0</v>
      </c>
      <c r="CI1822" s="23">
        <v>0</v>
      </c>
      <c r="CJ1822" s="23">
        <v>0.27643400138217</v>
      </c>
      <c r="CK1822" s="23">
        <v>0</v>
      </c>
      <c r="CL1822" s="23">
        <v>0.96751900483759512</v>
      </c>
      <c r="CM1822" s="23">
        <v>0</v>
      </c>
      <c r="CN1822" s="23">
        <v>0.2073255010366275</v>
      </c>
      <c r="CO1822" s="23">
        <v>0.27643400138217</v>
      </c>
      <c r="CP1822" s="23">
        <v>2.21147201105736</v>
      </c>
      <c r="CQ1822" s="23">
        <v>0.3455425017277125</v>
      </c>
      <c r="CR1822" s="23">
        <v>0</v>
      </c>
      <c r="CS1822" s="23">
        <v>1.38217000691085</v>
      </c>
      <c r="CT1822" s="23">
        <v>0</v>
      </c>
      <c r="CU1822" s="23">
        <v>0</v>
      </c>
      <c r="CV1822" s="23">
        <v>0</v>
      </c>
      <c r="CW1822" s="23">
        <v>0</v>
      </c>
      <c r="CX1822" s="23">
        <v>1.243953006219765</v>
      </c>
      <c r="CY1822" s="27">
        <v>27.937336814621403</v>
      </c>
      <c r="CZ1822" s="14">
        <v>2.314499659632403</v>
      </c>
      <c r="DA1822" s="22">
        <v>1.5224913494809689</v>
      </c>
      <c r="DB1822" s="22">
        <v>26.989619377162633</v>
      </c>
      <c r="DC1822" s="22">
        <v>3.3910034602076125</v>
      </c>
      <c r="DD1822" s="22">
        <v>0.55363321799307952</v>
      </c>
      <c r="DE1822" s="22">
        <v>13.356401384083044</v>
      </c>
      <c r="DF1822" s="22">
        <v>0.48442906574394462</v>
      </c>
      <c r="DG1822" s="22">
        <v>53.702422145328718</v>
      </c>
      <c r="DH1822" s="14">
        <v>5.0847457627118651</v>
      </c>
      <c r="DI1822" s="24">
        <v>2.8649386084583903</v>
      </c>
      <c r="DJ1822" s="14">
        <v>18.666666666666668</v>
      </c>
      <c r="DK1822" s="4">
        <v>816</v>
      </c>
      <c r="DL1822" s="22">
        <v>19.607843137254903</v>
      </c>
      <c r="DM1822" s="22">
        <v>15.196078431372548</v>
      </c>
      <c r="DN1822" s="22">
        <v>65.196078431372555</v>
      </c>
      <c r="DO1822" s="22">
        <v>0</v>
      </c>
      <c r="DP1822" s="4">
        <v>50</v>
      </c>
      <c r="DQ1822" s="22">
        <v>5.1020408163265305</v>
      </c>
      <c r="DR1822" s="4">
        <v>7</v>
      </c>
      <c r="DS1822" s="22">
        <v>7.0000000000000009</v>
      </c>
      <c r="DT1822" s="17">
        <v>1189.516129032258</v>
      </c>
      <c r="DU1822" s="22">
        <v>57.221006564551423</v>
      </c>
      <c r="DV1822" s="22">
        <v>11.487964989059082</v>
      </c>
      <c r="DW1822" s="26">
        <v>32.142857142857146</v>
      </c>
      <c r="DX1822" s="12">
        <v>1.215429403202329</v>
      </c>
    </row>
    <row r="1823" spans="1:128" ht="10.5" x14ac:dyDescent="0.25">
      <c r="A1823" s="11">
        <v>1819</v>
      </c>
      <c r="B1823" s="4" t="s">
        <v>1124</v>
      </c>
      <c r="C1823" s="4">
        <v>287</v>
      </c>
      <c r="D1823" s="22">
        <v>6.5517241379310347</v>
      </c>
      <c r="E1823" s="22">
        <v>7.2413793103448283</v>
      </c>
      <c r="F1823" s="22">
        <v>9.6551724137931032</v>
      </c>
      <c r="G1823" s="22">
        <v>5.1724137931034484</v>
      </c>
      <c r="H1823" s="22">
        <v>4.8275862068965516</v>
      </c>
      <c r="I1823" s="22">
        <v>6.8965517241379306</v>
      </c>
      <c r="J1823" s="22">
        <v>3.7931034482758621</v>
      </c>
      <c r="K1823" s="22">
        <v>5.1724137931034484</v>
      </c>
      <c r="L1823" s="22">
        <v>3.7931034482758621</v>
      </c>
      <c r="M1823" s="22">
        <v>8.6206896551724146</v>
      </c>
      <c r="N1823" s="22">
        <v>6.5517241379310347</v>
      </c>
      <c r="O1823" s="22">
        <v>8.6206896551724146</v>
      </c>
      <c r="P1823" s="22">
        <v>7.5862068965517242</v>
      </c>
      <c r="Q1823" s="22">
        <v>7.5862068965517242</v>
      </c>
      <c r="R1823" s="22">
        <v>2.4137931034482758</v>
      </c>
      <c r="S1823" s="22">
        <v>1.3793103448275863</v>
      </c>
      <c r="T1823" s="22">
        <v>2.7586206896551726</v>
      </c>
      <c r="U1823" s="22">
        <v>1.3793103448275863</v>
      </c>
      <c r="V1823" s="23">
        <v>4.1509433962264097</v>
      </c>
      <c r="W1823" s="23">
        <v>0</v>
      </c>
      <c r="X1823" s="23">
        <v>95.84905660377359</v>
      </c>
      <c r="Y1823" s="23">
        <v>0</v>
      </c>
      <c r="Z1823" s="23">
        <v>0</v>
      </c>
      <c r="AA1823" s="23">
        <v>0</v>
      </c>
      <c r="AB1823" s="23">
        <v>0</v>
      </c>
      <c r="AC1823" s="23">
        <v>0</v>
      </c>
      <c r="AD1823" s="23">
        <v>0</v>
      </c>
      <c r="AE1823" s="23">
        <v>0</v>
      </c>
      <c r="AF1823" s="23">
        <v>0</v>
      </c>
      <c r="AG1823" s="23">
        <v>0</v>
      </c>
      <c r="AH1823" s="23">
        <v>2.2641509433962264</v>
      </c>
      <c r="AI1823" s="23">
        <v>0</v>
      </c>
      <c r="AJ1823" s="23">
        <v>0</v>
      </c>
      <c r="AK1823" s="23">
        <v>0</v>
      </c>
      <c r="AL1823" s="23">
        <v>0</v>
      </c>
      <c r="AM1823" s="23">
        <v>0</v>
      </c>
      <c r="AN1823" s="23">
        <v>0</v>
      </c>
      <c r="AO1823" s="23">
        <v>0</v>
      </c>
      <c r="AP1823" s="23">
        <v>0</v>
      </c>
      <c r="AQ1823" s="23">
        <v>0</v>
      </c>
      <c r="AR1823" s="23">
        <v>0</v>
      </c>
      <c r="AS1823" s="23">
        <v>0</v>
      </c>
      <c r="AT1823" s="23">
        <v>0</v>
      </c>
      <c r="AU1823" s="23">
        <v>0</v>
      </c>
      <c r="AV1823" s="23">
        <v>0</v>
      </c>
      <c r="AW1823" s="23">
        <v>0</v>
      </c>
      <c r="AX1823" s="23">
        <v>0</v>
      </c>
      <c r="AY1823" s="23">
        <v>0</v>
      </c>
      <c r="AZ1823" s="23">
        <v>0</v>
      </c>
      <c r="BA1823" s="23">
        <v>0</v>
      </c>
      <c r="BB1823" s="23">
        <v>0</v>
      </c>
      <c r="BC1823" s="23">
        <v>0</v>
      </c>
      <c r="BD1823" s="23">
        <v>0</v>
      </c>
      <c r="BE1823" s="23">
        <v>0</v>
      </c>
      <c r="BF1823" s="23">
        <v>0</v>
      </c>
      <c r="BG1823" s="23">
        <v>1.8867924528301887</v>
      </c>
      <c r="BH1823" s="23">
        <v>0</v>
      </c>
      <c r="BI1823" s="23">
        <v>0</v>
      </c>
      <c r="BJ1823" s="23">
        <v>0</v>
      </c>
      <c r="BK1823" s="23">
        <v>0</v>
      </c>
      <c r="BL1823" s="23">
        <v>0</v>
      </c>
      <c r="BM1823" s="23">
        <v>0</v>
      </c>
      <c r="BN1823" s="23">
        <v>0</v>
      </c>
      <c r="BO1823" s="23">
        <v>0</v>
      </c>
      <c r="BP1823" s="23">
        <v>0</v>
      </c>
      <c r="BQ1823" s="23">
        <v>0</v>
      </c>
      <c r="BR1823" s="23">
        <v>0</v>
      </c>
      <c r="BS1823" s="23">
        <v>0</v>
      </c>
      <c r="BT1823" s="23">
        <v>0</v>
      </c>
      <c r="BU1823" s="23">
        <v>0</v>
      </c>
      <c r="BV1823" s="23">
        <v>0</v>
      </c>
      <c r="BW1823" s="23">
        <v>0</v>
      </c>
      <c r="BX1823" s="23">
        <v>0</v>
      </c>
      <c r="BY1823" s="23">
        <v>0</v>
      </c>
      <c r="BZ1823" s="23">
        <v>0</v>
      </c>
      <c r="CA1823" s="23">
        <v>0</v>
      </c>
      <c r="CB1823" s="23">
        <v>0</v>
      </c>
      <c r="CC1823" s="23">
        <v>0</v>
      </c>
      <c r="CD1823" s="23">
        <v>0</v>
      </c>
      <c r="CE1823" s="23">
        <v>0</v>
      </c>
      <c r="CF1823" s="23">
        <v>0</v>
      </c>
      <c r="CG1823" s="23">
        <v>0</v>
      </c>
      <c r="CH1823" s="23">
        <v>0</v>
      </c>
      <c r="CI1823" s="23">
        <v>0</v>
      </c>
      <c r="CJ1823" s="23">
        <v>0</v>
      </c>
      <c r="CK1823" s="23">
        <v>0</v>
      </c>
      <c r="CL1823" s="23">
        <v>0</v>
      </c>
      <c r="CM1823" s="23">
        <v>0</v>
      </c>
      <c r="CN1823" s="23">
        <v>0</v>
      </c>
      <c r="CO1823" s="23">
        <v>0</v>
      </c>
      <c r="CP1823" s="23">
        <v>0</v>
      </c>
      <c r="CQ1823" s="23">
        <v>0</v>
      </c>
      <c r="CR1823" s="23">
        <v>0</v>
      </c>
      <c r="CS1823" s="23">
        <v>0</v>
      </c>
      <c r="CT1823" s="23">
        <v>0</v>
      </c>
      <c r="CU1823" s="23">
        <v>0</v>
      </c>
      <c r="CV1823" s="23">
        <v>0</v>
      </c>
      <c r="CW1823" s="23">
        <v>0</v>
      </c>
      <c r="CX1823" s="23">
        <v>0</v>
      </c>
      <c r="CY1823" s="27">
        <v>9.7560975609756042</v>
      </c>
      <c r="CZ1823" s="14">
        <v>0</v>
      </c>
      <c r="DA1823" s="22">
        <v>0</v>
      </c>
      <c r="DB1823" s="22">
        <v>60.074626865671647</v>
      </c>
      <c r="DC1823" s="22">
        <v>0</v>
      </c>
      <c r="DD1823" s="22">
        <v>0</v>
      </c>
      <c r="DE1823" s="22">
        <v>0</v>
      </c>
      <c r="DF1823" s="22">
        <v>0</v>
      </c>
      <c r="DG1823" s="22">
        <v>39.925373134328353</v>
      </c>
      <c r="DH1823" s="14">
        <v>0</v>
      </c>
      <c r="DI1823" s="24">
        <v>2.6119402985074625</v>
      </c>
      <c r="DJ1823" s="14">
        <v>28.571428571428569</v>
      </c>
      <c r="DK1823" s="4">
        <v>107</v>
      </c>
      <c r="DL1823" s="22">
        <v>100</v>
      </c>
      <c r="DM1823" s="22">
        <v>0</v>
      </c>
      <c r="DN1823" s="22">
        <v>0</v>
      </c>
      <c r="DO1823" s="22">
        <v>0</v>
      </c>
      <c r="DP1823" s="4">
        <v>3</v>
      </c>
      <c r="DQ1823" s="22">
        <v>2.1276595744680851</v>
      </c>
      <c r="DR1823" s="4">
        <v>0</v>
      </c>
      <c r="DS1823" s="22">
        <v>0</v>
      </c>
      <c r="DT1823" s="17">
        <v>910</v>
      </c>
      <c r="DU1823" s="22">
        <v>38.461538461538467</v>
      </c>
      <c r="DV1823" s="22">
        <v>26.573426573426573</v>
      </c>
      <c r="DW1823" s="26">
        <v>2.8846153846153846</v>
      </c>
      <c r="DX1823" s="12">
        <v>2.7282608695652173</v>
      </c>
    </row>
    <row r="1824" spans="1:128" ht="10.5" x14ac:dyDescent="0.25">
      <c r="A1824" s="11">
        <v>1820</v>
      </c>
      <c r="B1824" s="4" t="s">
        <v>2265</v>
      </c>
      <c r="C1824" s="4">
        <v>165</v>
      </c>
      <c r="D1824" s="22">
        <v>5.9880239520958085</v>
      </c>
      <c r="E1824" s="22">
        <v>15.568862275449103</v>
      </c>
      <c r="F1824" s="22">
        <v>9.5808383233532943</v>
      </c>
      <c r="G1824" s="22">
        <v>2.3952095808383236</v>
      </c>
      <c r="H1824" s="22">
        <v>4.7904191616766472</v>
      </c>
      <c r="I1824" s="22">
        <v>4.7904191616766472</v>
      </c>
      <c r="J1824" s="22">
        <v>2.9940119760479043</v>
      </c>
      <c r="K1824" s="22">
        <v>8.3832335329341312</v>
      </c>
      <c r="L1824" s="22">
        <v>5.9880239520958085</v>
      </c>
      <c r="M1824" s="22">
        <v>5.3892215568862278</v>
      </c>
      <c r="N1824" s="22">
        <v>4.1916167664670656</v>
      </c>
      <c r="O1824" s="22">
        <v>10.778443113772456</v>
      </c>
      <c r="P1824" s="22">
        <v>4.1916167664670656</v>
      </c>
      <c r="Q1824" s="22">
        <v>7.1856287425149699</v>
      </c>
      <c r="R1824" s="22">
        <v>4.7904191616766472</v>
      </c>
      <c r="S1824" s="22">
        <v>2.9940119760479043</v>
      </c>
      <c r="T1824" s="22">
        <v>0</v>
      </c>
      <c r="U1824" s="22">
        <v>0</v>
      </c>
      <c r="V1824" s="23">
        <v>9.9290780141843982</v>
      </c>
      <c r="W1824" s="23">
        <v>0</v>
      </c>
      <c r="X1824" s="23">
        <v>90.070921985815602</v>
      </c>
      <c r="Y1824" s="23">
        <v>0</v>
      </c>
      <c r="Z1824" s="23">
        <v>0</v>
      </c>
      <c r="AA1824" s="23">
        <v>0</v>
      </c>
      <c r="AB1824" s="23">
        <v>0</v>
      </c>
      <c r="AC1824" s="23">
        <v>0</v>
      </c>
      <c r="AD1824" s="23">
        <v>0</v>
      </c>
      <c r="AE1824" s="23">
        <v>0</v>
      </c>
      <c r="AF1824" s="23">
        <v>0</v>
      </c>
      <c r="AG1824" s="23">
        <v>0</v>
      </c>
      <c r="AH1824" s="23">
        <v>2.1276595744680851</v>
      </c>
      <c r="AI1824" s="23">
        <v>0</v>
      </c>
      <c r="AJ1824" s="23">
        <v>0</v>
      </c>
      <c r="AK1824" s="23">
        <v>0</v>
      </c>
      <c r="AL1824" s="23">
        <v>0</v>
      </c>
      <c r="AM1824" s="23">
        <v>0</v>
      </c>
      <c r="AN1824" s="23">
        <v>0</v>
      </c>
      <c r="AO1824" s="23">
        <v>0</v>
      </c>
      <c r="AP1824" s="23">
        <v>0</v>
      </c>
      <c r="AQ1824" s="23">
        <v>0</v>
      </c>
      <c r="AR1824" s="23">
        <v>0</v>
      </c>
      <c r="AS1824" s="23">
        <v>0</v>
      </c>
      <c r="AT1824" s="23">
        <v>0</v>
      </c>
      <c r="AU1824" s="23">
        <v>0</v>
      </c>
      <c r="AV1824" s="23">
        <v>0</v>
      </c>
      <c r="AW1824" s="23">
        <v>0</v>
      </c>
      <c r="AX1824" s="23">
        <v>0</v>
      </c>
      <c r="AY1824" s="23">
        <v>0</v>
      </c>
      <c r="AZ1824" s="23">
        <v>0</v>
      </c>
      <c r="BA1824" s="23">
        <v>0</v>
      </c>
      <c r="BB1824" s="23">
        <v>0</v>
      </c>
      <c r="BC1824" s="23">
        <v>0</v>
      </c>
      <c r="BD1824" s="23">
        <v>4.9645390070921991</v>
      </c>
      <c r="BE1824" s="23">
        <v>0</v>
      </c>
      <c r="BF1824" s="23">
        <v>0</v>
      </c>
      <c r="BG1824" s="23">
        <v>2.8368794326241136</v>
      </c>
      <c r="BH1824" s="23">
        <v>0</v>
      </c>
      <c r="BI1824" s="23">
        <v>0</v>
      </c>
      <c r="BJ1824" s="23">
        <v>0</v>
      </c>
      <c r="BK1824" s="23">
        <v>0</v>
      </c>
      <c r="BL1824" s="23">
        <v>0</v>
      </c>
      <c r="BM1824" s="23">
        <v>0</v>
      </c>
      <c r="BN1824" s="23">
        <v>0</v>
      </c>
      <c r="BO1824" s="23">
        <v>0</v>
      </c>
      <c r="BP1824" s="23">
        <v>0</v>
      </c>
      <c r="BQ1824" s="23">
        <v>0</v>
      </c>
      <c r="BR1824" s="23">
        <v>0</v>
      </c>
      <c r="BS1824" s="23">
        <v>0</v>
      </c>
      <c r="BT1824" s="23">
        <v>0</v>
      </c>
      <c r="BU1824" s="23">
        <v>0</v>
      </c>
      <c r="BV1824" s="23">
        <v>0</v>
      </c>
      <c r="BW1824" s="23">
        <v>0</v>
      </c>
      <c r="BX1824" s="23">
        <v>0</v>
      </c>
      <c r="BY1824" s="23">
        <v>0</v>
      </c>
      <c r="BZ1824" s="23">
        <v>0</v>
      </c>
      <c r="CA1824" s="23">
        <v>0</v>
      </c>
      <c r="CB1824" s="23">
        <v>0</v>
      </c>
      <c r="CC1824" s="23">
        <v>0</v>
      </c>
      <c r="CD1824" s="23">
        <v>0</v>
      </c>
      <c r="CE1824" s="23">
        <v>0</v>
      </c>
      <c r="CF1824" s="23">
        <v>0</v>
      </c>
      <c r="CG1824" s="23">
        <v>0</v>
      </c>
      <c r="CH1824" s="23">
        <v>0</v>
      </c>
      <c r="CI1824" s="23">
        <v>0</v>
      </c>
      <c r="CJ1824" s="23">
        <v>0</v>
      </c>
      <c r="CK1824" s="23">
        <v>0</v>
      </c>
      <c r="CL1824" s="23">
        <v>0</v>
      </c>
      <c r="CM1824" s="23">
        <v>0</v>
      </c>
      <c r="CN1824" s="23">
        <v>0</v>
      </c>
      <c r="CO1824" s="23">
        <v>0</v>
      </c>
      <c r="CP1824" s="23">
        <v>0</v>
      </c>
      <c r="CQ1824" s="23">
        <v>0</v>
      </c>
      <c r="CR1824" s="23">
        <v>0</v>
      </c>
      <c r="CS1824" s="23">
        <v>0</v>
      </c>
      <c r="CT1824" s="23">
        <v>0</v>
      </c>
      <c r="CU1824" s="23">
        <v>0</v>
      </c>
      <c r="CV1824" s="23">
        <v>0</v>
      </c>
      <c r="CW1824" s="23">
        <v>0</v>
      </c>
      <c r="CX1824" s="23">
        <v>0</v>
      </c>
      <c r="CY1824" s="27">
        <v>16.363636363636374</v>
      </c>
      <c r="CZ1824" s="14">
        <v>0</v>
      </c>
      <c r="DA1824" s="22">
        <v>0</v>
      </c>
      <c r="DB1824" s="22">
        <v>51.048951048951054</v>
      </c>
      <c r="DC1824" s="22">
        <v>0</v>
      </c>
      <c r="DD1824" s="22">
        <v>0</v>
      </c>
      <c r="DE1824" s="22">
        <v>0</v>
      </c>
      <c r="DF1824" s="22">
        <v>0</v>
      </c>
      <c r="DG1824" s="22">
        <v>48.951048951048953</v>
      </c>
      <c r="DH1824" s="14">
        <v>50</v>
      </c>
      <c r="DI1824" s="24">
        <v>3.4482758620689653</v>
      </c>
      <c r="DJ1824" s="14">
        <v>11.926605504587156</v>
      </c>
      <c r="DK1824" s="4">
        <v>69</v>
      </c>
      <c r="DL1824" s="22">
        <v>100</v>
      </c>
      <c r="DM1824" s="22">
        <v>0</v>
      </c>
      <c r="DN1824" s="22">
        <v>0</v>
      </c>
      <c r="DO1824" s="22">
        <v>0</v>
      </c>
      <c r="DP1824" s="4">
        <v>4</v>
      </c>
      <c r="DQ1824" s="22">
        <v>4.6511627906976747</v>
      </c>
      <c r="DR1824" s="4">
        <v>0</v>
      </c>
      <c r="DS1824" s="22">
        <v>0</v>
      </c>
      <c r="DT1824" s="17">
        <v>1107.1428571428571</v>
      </c>
      <c r="DU1824" s="22">
        <v>38.271604938271601</v>
      </c>
      <c r="DV1824" s="22">
        <v>33.333333333333329</v>
      </c>
      <c r="DW1824" s="26">
        <v>13.846153846153847</v>
      </c>
      <c r="DX1824" s="12">
        <v>2.4509803921568629</v>
      </c>
    </row>
    <row r="1825" spans="1:128" ht="10.5" x14ac:dyDescent="0.25">
      <c r="A1825" s="11">
        <v>1821</v>
      </c>
      <c r="B1825" s="4" t="s">
        <v>1125</v>
      </c>
      <c r="C1825" s="4">
        <v>49</v>
      </c>
      <c r="D1825" s="22">
        <v>0</v>
      </c>
      <c r="E1825" s="22">
        <v>0</v>
      </c>
      <c r="F1825" s="22">
        <v>0</v>
      </c>
      <c r="G1825" s="22">
        <v>0</v>
      </c>
      <c r="H1825" s="22">
        <v>0</v>
      </c>
      <c r="I1825" s="22">
        <v>0</v>
      </c>
      <c r="J1825" s="22">
        <v>0</v>
      </c>
      <c r="K1825" s="22">
        <v>0</v>
      </c>
      <c r="L1825" s="22">
        <v>0</v>
      </c>
      <c r="M1825" s="22">
        <v>0</v>
      </c>
      <c r="N1825" s="22">
        <v>10</v>
      </c>
      <c r="O1825" s="22">
        <v>15</v>
      </c>
      <c r="P1825" s="22">
        <v>20</v>
      </c>
      <c r="Q1825" s="22">
        <v>20</v>
      </c>
      <c r="R1825" s="22">
        <v>17.5</v>
      </c>
      <c r="S1825" s="22">
        <v>10</v>
      </c>
      <c r="T1825" s="22">
        <v>7.5</v>
      </c>
      <c r="U1825" s="22">
        <v>0</v>
      </c>
      <c r="V1825" s="23">
        <v>9.3023255813953512</v>
      </c>
      <c r="W1825" s="23">
        <v>0</v>
      </c>
      <c r="X1825" s="23">
        <v>90.697674418604649</v>
      </c>
      <c r="Y1825" s="23">
        <v>0</v>
      </c>
      <c r="Z1825" s="23">
        <v>0</v>
      </c>
      <c r="AA1825" s="23">
        <v>0</v>
      </c>
      <c r="AB1825" s="23">
        <v>0</v>
      </c>
      <c r="AC1825" s="23">
        <v>0</v>
      </c>
      <c r="AD1825" s="23">
        <v>0</v>
      </c>
      <c r="AE1825" s="23">
        <v>0</v>
      </c>
      <c r="AF1825" s="23">
        <v>0</v>
      </c>
      <c r="AG1825" s="23">
        <v>0</v>
      </c>
      <c r="AH1825" s="23">
        <v>9.3023255813953494</v>
      </c>
      <c r="AI1825" s="23">
        <v>0</v>
      </c>
      <c r="AJ1825" s="23">
        <v>0</v>
      </c>
      <c r="AK1825" s="23">
        <v>0</v>
      </c>
      <c r="AL1825" s="23">
        <v>0</v>
      </c>
      <c r="AM1825" s="23">
        <v>0</v>
      </c>
      <c r="AN1825" s="23">
        <v>0</v>
      </c>
      <c r="AO1825" s="23">
        <v>0</v>
      </c>
      <c r="AP1825" s="23">
        <v>0</v>
      </c>
      <c r="AQ1825" s="23">
        <v>0</v>
      </c>
      <c r="AR1825" s="23">
        <v>0</v>
      </c>
      <c r="AS1825" s="23">
        <v>0</v>
      </c>
      <c r="AT1825" s="23">
        <v>0</v>
      </c>
      <c r="AU1825" s="23">
        <v>0</v>
      </c>
      <c r="AV1825" s="23">
        <v>0</v>
      </c>
      <c r="AW1825" s="23">
        <v>0</v>
      </c>
      <c r="AX1825" s="23">
        <v>0</v>
      </c>
      <c r="AY1825" s="23">
        <v>0</v>
      </c>
      <c r="AZ1825" s="23">
        <v>0</v>
      </c>
      <c r="BA1825" s="23">
        <v>0</v>
      </c>
      <c r="BB1825" s="23">
        <v>0</v>
      </c>
      <c r="BC1825" s="23">
        <v>0</v>
      </c>
      <c r="BD1825" s="23">
        <v>0</v>
      </c>
      <c r="BE1825" s="23">
        <v>0</v>
      </c>
      <c r="BF1825" s="23">
        <v>0</v>
      </c>
      <c r="BG1825" s="23">
        <v>0</v>
      </c>
      <c r="BH1825" s="23">
        <v>0</v>
      </c>
      <c r="BI1825" s="23">
        <v>0</v>
      </c>
      <c r="BJ1825" s="23">
        <v>0</v>
      </c>
      <c r="BK1825" s="23">
        <v>0</v>
      </c>
      <c r="BL1825" s="23">
        <v>0</v>
      </c>
      <c r="BM1825" s="23">
        <v>0</v>
      </c>
      <c r="BN1825" s="23">
        <v>0</v>
      </c>
      <c r="BO1825" s="23">
        <v>0</v>
      </c>
      <c r="BP1825" s="23">
        <v>0</v>
      </c>
      <c r="BQ1825" s="23">
        <v>0</v>
      </c>
      <c r="BR1825" s="23">
        <v>0</v>
      </c>
      <c r="BS1825" s="23">
        <v>0</v>
      </c>
      <c r="BT1825" s="23">
        <v>0</v>
      </c>
      <c r="BU1825" s="23">
        <v>0</v>
      </c>
      <c r="BV1825" s="23">
        <v>0</v>
      </c>
      <c r="BW1825" s="23">
        <v>0</v>
      </c>
      <c r="BX1825" s="23">
        <v>0</v>
      </c>
      <c r="BY1825" s="23">
        <v>0</v>
      </c>
      <c r="BZ1825" s="23">
        <v>0</v>
      </c>
      <c r="CA1825" s="23">
        <v>0</v>
      </c>
      <c r="CB1825" s="23">
        <v>0</v>
      </c>
      <c r="CC1825" s="23">
        <v>0</v>
      </c>
      <c r="CD1825" s="23">
        <v>0</v>
      </c>
      <c r="CE1825" s="23">
        <v>0</v>
      </c>
      <c r="CF1825" s="23">
        <v>0</v>
      </c>
      <c r="CG1825" s="23">
        <v>0</v>
      </c>
      <c r="CH1825" s="23">
        <v>0</v>
      </c>
      <c r="CI1825" s="23">
        <v>0</v>
      </c>
      <c r="CJ1825" s="23">
        <v>0</v>
      </c>
      <c r="CK1825" s="23">
        <v>0</v>
      </c>
      <c r="CL1825" s="23">
        <v>0</v>
      </c>
      <c r="CM1825" s="23">
        <v>0</v>
      </c>
      <c r="CN1825" s="23">
        <v>0</v>
      </c>
      <c r="CO1825" s="23">
        <v>0</v>
      </c>
      <c r="CP1825" s="23">
        <v>0</v>
      </c>
      <c r="CQ1825" s="23">
        <v>0</v>
      </c>
      <c r="CR1825" s="23">
        <v>0</v>
      </c>
      <c r="CS1825" s="23">
        <v>0</v>
      </c>
      <c r="CT1825" s="23">
        <v>0</v>
      </c>
      <c r="CU1825" s="23">
        <v>0</v>
      </c>
      <c r="CV1825" s="23">
        <v>0</v>
      </c>
      <c r="CW1825" s="23">
        <v>0</v>
      </c>
      <c r="CX1825" s="23">
        <v>0</v>
      </c>
      <c r="CY1825" s="27">
        <v>26.530612244897952</v>
      </c>
      <c r="CZ1825" s="14">
        <v>0</v>
      </c>
      <c r="DA1825" s="22">
        <v>0</v>
      </c>
      <c r="DB1825" s="22">
        <v>57.142857142857139</v>
      </c>
      <c r="DC1825" s="22">
        <v>0</v>
      </c>
      <c r="DD1825" s="22">
        <v>0</v>
      </c>
      <c r="DE1825" s="22">
        <v>0</v>
      </c>
      <c r="DF1825" s="22">
        <v>0</v>
      </c>
      <c r="DG1825" s="22">
        <v>42.857142857142854</v>
      </c>
      <c r="DH1825" s="14" t="e">
        <v>#DIV/0!</v>
      </c>
      <c r="DI1825" s="24">
        <v>17.073170731707318</v>
      </c>
      <c r="DJ1825" s="14">
        <v>31.707317073170731</v>
      </c>
      <c r="DK1825" s="4">
        <v>58</v>
      </c>
      <c r="DL1825" s="22">
        <v>100</v>
      </c>
      <c r="DM1825" s="22">
        <v>0</v>
      </c>
      <c r="DN1825" s="22">
        <v>0</v>
      </c>
      <c r="DO1825" s="22">
        <v>0</v>
      </c>
      <c r="DP1825" s="4">
        <v>0</v>
      </c>
      <c r="DQ1825" s="22">
        <v>0</v>
      </c>
      <c r="DR1825" s="4">
        <v>0</v>
      </c>
      <c r="DS1825" s="22" t="e">
        <v>#DIV/0!</v>
      </c>
      <c r="DT1825" s="17">
        <v>431.81818181818181</v>
      </c>
      <c r="DU1825" s="22">
        <v>100</v>
      </c>
      <c r="DV1825" s="22">
        <v>0</v>
      </c>
      <c r="DW1825" s="26">
        <v>0</v>
      </c>
      <c r="DX1825" s="12">
        <v>1.7692307692307692</v>
      </c>
    </row>
    <row r="1826" spans="1:128" ht="10.5" x14ac:dyDescent="0.25">
      <c r="A1826" s="11">
        <v>1822</v>
      </c>
      <c r="B1826" s="4" t="s">
        <v>1126</v>
      </c>
      <c r="C1826" s="4">
        <v>3497</v>
      </c>
      <c r="D1826" s="22">
        <v>6.0606060606060606</v>
      </c>
      <c r="E1826" s="22">
        <v>5.8033161806746714</v>
      </c>
      <c r="F1826" s="22">
        <v>6.3464837049742702</v>
      </c>
      <c r="G1826" s="22">
        <v>4.5168667810177245</v>
      </c>
      <c r="H1826" s="22">
        <v>5.117209834190966</v>
      </c>
      <c r="I1826" s="22">
        <v>8.2332761578044611</v>
      </c>
      <c r="J1826" s="22">
        <v>9.6912521440823323</v>
      </c>
      <c r="K1826" s="22">
        <v>9.1194968553459113</v>
      </c>
      <c r="L1826" s="22">
        <v>6.9754145225843338</v>
      </c>
      <c r="M1826" s="22">
        <v>5.8319039451114927</v>
      </c>
      <c r="N1826" s="22">
        <v>4.7741566609491137</v>
      </c>
      <c r="O1826" s="22">
        <v>5.6032018296169239</v>
      </c>
      <c r="P1826" s="22">
        <v>6.1749571183533449</v>
      </c>
      <c r="Q1826" s="22">
        <v>5.2315608919382504</v>
      </c>
      <c r="R1826" s="22">
        <v>4.5740423098913663</v>
      </c>
      <c r="S1826" s="22">
        <v>1.9725557461406518</v>
      </c>
      <c r="T1826" s="22">
        <v>1.8582046883933678</v>
      </c>
      <c r="U1826" s="22">
        <v>2.115494568324757</v>
      </c>
      <c r="V1826" s="23">
        <v>44.300432037221668</v>
      </c>
      <c r="W1826" s="23">
        <v>0.53173811897640411</v>
      </c>
      <c r="X1826" s="23">
        <v>55.699567962778332</v>
      </c>
      <c r="Y1826" s="23">
        <v>0</v>
      </c>
      <c r="Z1826" s="23">
        <v>0</v>
      </c>
      <c r="AA1826" s="23">
        <v>1.9275506812894649</v>
      </c>
      <c r="AB1826" s="23">
        <v>0</v>
      </c>
      <c r="AC1826" s="23">
        <v>0</v>
      </c>
      <c r="AD1826" s="23">
        <v>0.83084081090063144</v>
      </c>
      <c r="AE1826" s="23">
        <v>9.970089730807577E-2</v>
      </c>
      <c r="AF1826" s="23">
        <v>0</v>
      </c>
      <c r="AG1826" s="23">
        <v>0</v>
      </c>
      <c r="AH1826" s="23">
        <v>0.43203722166832836</v>
      </c>
      <c r="AI1826" s="23">
        <v>0</v>
      </c>
      <c r="AJ1826" s="23">
        <v>1.2961116650049851</v>
      </c>
      <c r="AK1826" s="23">
        <v>0</v>
      </c>
      <c r="AL1826" s="23">
        <v>9.970089730807577E-2</v>
      </c>
      <c r="AM1826" s="23">
        <v>0.56497175141242939</v>
      </c>
      <c r="AN1826" s="23">
        <v>0.16616816218012628</v>
      </c>
      <c r="AO1826" s="23">
        <v>0.63143901628447985</v>
      </c>
      <c r="AP1826" s="23">
        <v>0.39880358923230308</v>
      </c>
      <c r="AQ1826" s="23">
        <v>0</v>
      </c>
      <c r="AR1826" s="23">
        <v>0</v>
      </c>
      <c r="AS1826" s="23">
        <v>0</v>
      </c>
      <c r="AT1826" s="23">
        <v>1.6616816218012629</v>
      </c>
      <c r="AU1826" s="23">
        <v>0</v>
      </c>
      <c r="AV1826" s="23">
        <v>0</v>
      </c>
      <c r="AW1826" s="23">
        <v>0</v>
      </c>
      <c r="AX1826" s="23">
        <v>14.124293785310735</v>
      </c>
      <c r="AY1826" s="23">
        <v>0</v>
      </c>
      <c r="AZ1826" s="23">
        <v>0</v>
      </c>
      <c r="BA1826" s="23">
        <v>0</v>
      </c>
      <c r="BB1826" s="23">
        <v>0.16616816218012628</v>
      </c>
      <c r="BC1826" s="23">
        <v>0.16616816218012628</v>
      </c>
      <c r="BD1826" s="23">
        <v>1.2961116650049851</v>
      </c>
      <c r="BE1826" s="23">
        <v>0</v>
      </c>
      <c r="BF1826" s="23">
        <v>0.19940179461615154</v>
      </c>
      <c r="BG1826" s="23">
        <v>1.429046194749086</v>
      </c>
      <c r="BH1826" s="23">
        <v>0</v>
      </c>
      <c r="BI1826" s="23">
        <v>0</v>
      </c>
      <c r="BJ1826" s="23">
        <v>0</v>
      </c>
      <c r="BK1826" s="23">
        <v>0</v>
      </c>
      <c r="BL1826" s="23">
        <v>0</v>
      </c>
      <c r="BM1826" s="23">
        <v>0.13293452974410103</v>
      </c>
      <c r="BN1826" s="23">
        <v>0.53173811897640411</v>
      </c>
      <c r="BO1826" s="23">
        <v>0.99700897308075775</v>
      </c>
      <c r="BP1826" s="23">
        <v>2.858092389498172</v>
      </c>
      <c r="BQ1826" s="23">
        <v>0</v>
      </c>
      <c r="BR1826" s="23">
        <v>0</v>
      </c>
      <c r="BS1826" s="23">
        <v>6.4805583250249255</v>
      </c>
      <c r="BT1826" s="23">
        <v>2.0017157563625965</v>
      </c>
      <c r="BU1826" s="23">
        <v>0</v>
      </c>
      <c r="BV1826" s="23">
        <v>1.0677344010677345</v>
      </c>
      <c r="BW1826" s="23">
        <v>0</v>
      </c>
      <c r="BX1826" s="23">
        <v>0.23356690023356688</v>
      </c>
      <c r="BY1826" s="23">
        <v>0.46713380046713376</v>
      </c>
      <c r="BZ1826" s="23">
        <v>0</v>
      </c>
      <c r="CA1826" s="23">
        <v>0</v>
      </c>
      <c r="CB1826" s="23">
        <v>1.2679346012679347</v>
      </c>
      <c r="CC1826" s="23">
        <v>0</v>
      </c>
      <c r="CD1826" s="23">
        <v>0.26693360026693363</v>
      </c>
      <c r="CE1826" s="23">
        <v>0.53386720053386727</v>
      </c>
      <c r="CF1826" s="23">
        <v>3.8705372038705375</v>
      </c>
      <c r="CG1826" s="23">
        <v>2.1354688021354691</v>
      </c>
      <c r="CH1826" s="23">
        <v>0</v>
      </c>
      <c r="CI1826" s="23">
        <v>0</v>
      </c>
      <c r="CJ1826" s="23">
        <v>0.16683350016683349</v>
      </c>
      <c r="CK1826" s="23">
        <v>0</v>
      </c>
      <c r="CL1826" s="23">
        <v>6.9736403069736399</v>
      </c>
      <c r="CM1826" s="23">
        <v>0</v>
      </c>
      <c r="CN1826" s="23">
        <v>0</v>
      </c>
      <c r="CO1826" s="23">
        <v>0.40040040040040037</v>
      </c>
      <c r="CP1826" s="23">
        <v>0</v>
      </c>
      <c r="CQ1826" s="23">
        <v>0</v>
      </c>
      <c r="CR1826" s="23">
        <v>0.43376710043376715</v>
      </c>
      <c r="CS1826" s="23">
        <v>0.10010010010010009</v>
      </c>
      <c r="CT1826" s="23">
        <v>0.60060060060060061</v>
      </c>
      <c r="CU1826" s="23">
        <v>0.66733400066733395</v>
      </c>
      <c r="CV1826" s="23">
        <v>0</v>
      </c>
      <c r="CW1826" s="23">
        <v>0</v>
      </c>
      <c r="CX1826" s="23">
        <v>7.9079079079079069</v>
      </c>
      <c r="CY1826" s="27">
        <v>56.905919359450955</v>
      </c>
      <c r="CZ1826" s="14">
        <v>21.089108910891088</v>
      </c>
      <c r="DA1826" s="22">
        <v>15.271757252417473</v>
      </c>
      <c r="DB1826" s="22">
        <v>54.184728242747582</v>
      </c>
      <c r="DC1826" s="22">
        <v>1.2004001333777925</v>
      </c>
      <c r="DD1826" s="22">
        <v>6.4354784928309439</v>
      </c>
      <c r="DE1826" s="22">
        <v>0</v>
      </c>
      <c r="DF1826" s="22">
        <v>0.36678892964321441</v>
      </c>
      <c r="DG1826" s="22">
        <v>22.540846948982995</v>
      </c>
      <c r="DH1826" s="14">
        <v>23.870967741935484</v>
      </c>
      <c r="DI1826" s="24">
        <v>5.7621440536013404</v>
      </c>
      <c r="DJ1826" s="14">
        <v>12.708333333333332</v>
      </c>
      <c r="DK1826" s="4">
        <v>1262</v>
      </c>
      <c r="DL1826" s="22">
        <v>85.816164817749609</v>
      </c>
      <c r="DM1826" s="22">
        <v>2.8526148969889067</v>
      </c>
      <c r="DN1826" s="22">
        <v>4.6751188589540407</v>
      </c>
      <c r="DO1826" s="22">
        <v>6.6561014263074476</v>
      </c>
      <c r="DP1826" s="4">
        <v>103</v>
      </c>
      <c r="DQ1826" s="22">
        <v>6.794195250659631</v>
      </c>
      <c r="DR1826" s="4">
        <v>18</v>
      </c>
      <c r="DS1826" s="22">
        <v>15.126050420168067</v>
      </c>
      <c r="DT1826" s="17">
        <v>618.33333333333337</v>
      </c>
      <c r="DU1826" s="22">
        <v>25.784753363228702</v>
      </c>
      <c r="DV1826" s="22">
        <v>51.868460388639761</v>
      </c>
      <c r="DW1826" s="26">
        <v>11.702986279257466</v>
      </c>
      <c r="DX1826" s="12">
        <v>1.9589589589589589</v>
      </c>
    </row>
    <row r="1827" spans="1:128" ht="10.5" x14ac:dyDescent="0.25">
      <c r="A1827" s="11">
        <v>1823</v>
      </c>
      <c r="B1827" s="4" t="s">
        <v>1127</v>
      </c>
      <c r="C1827" s="4">
        <v>3154</v>
      </c>
      <c r="D1827" s="22">
        <v>3.8681039949270768</v>
      </c>
      <c r="E1827" s="22">
        <v>5.009511731135067</v>
      </c>
      <c r="F1827" s="22">
        <v>5.2314521242866201</v>
      </c>
      <c r="G1827" s="22">
        <v>5.1046290424857323</v>
      </c>
      <c r="H1827" s="22">
        <v>4.502219403931516</v>
      </c>
      <c r="I1827" s="22">
        <v>4.4388078630310721</v>
      </c>
      <c r="J1827" s="22">
        <v>3.26569435637286</v>
      </c>
      <c r="K1827" s="22">
        <v>4.1534559289790742</v>
      </c>
      <c r="L1827" s="22">
        <v>4.2168674698795181</v>
      </c>
      <c r="M1827" s="22">
        <v>5.9923906150919475</v>
      </c>
      <c r="N1827" s="22">
        <v>6.4045656309448322</v>
      </c>
      <c r="O1827" s="22">
        <v>7.6727964489537097</v>
      </c>
      <c r="P1827" s="22">
        <v>8.053265694356373</v>
      </c>
      <c r="Q1827" s="22">
        <v>8.0849714648065945</v>
      </c>
      <c r="R1827" s="22">
        <v>7.038681039949271</v>
      </c>
      <c r="S1827" s="22">
        <v>6.6265060240963862</v>
      </c>
      <c r="T1827" s="22">
        <v>5.0412175015852885</v>
      </c>
      <c r="U1827" s="22">
        <v>5.294863665187064</v>
      </c>
      <c r="V1827" s="23">
        <v>6.4349621472814817</v>
      </c>
      <c r="W1827" s="23">
        <v>0</v>
      </c>
      <c r="X1827" s="23">
        <v>93.565037852718518</v>
      </c>
      <c r="Y1827" s="23">
        <v>0</v>
      </c>
      <c r="Z1827" s="23">
        <v>0</v>
      </c>
      <c r="AA1827" s="23">
        <v>0.17205781142463869</v>
      </c>
      <c r="AB1827" s="23">
        <v>0</v>
      </c>
      <c r="AC1827" s="23">
        <v>0</v>
      </c>
      <c r="AD1827" s="23">
        <v>0</v>
      </c>
      <c r="AE1827" s="23">
        <v>0</v>
      </c>
      <c r="AF1827" s="23">
        <v>0</v>
      </c>
      <c r="AG1827" s="23">
        <v>0</v>
      </c>
      <c r="AH1827" s="23">
        <v>1.7894012388162424</v>
      </c>
      <c r="AI1827" s="23">
        <v>0</v>
      </c>
      <c r="AJ1827" s="23">
        <v>0.17205781142463869</v>
      </c>
      <c r="AK1827" s="23">
        <v>0</v>
      </c>
      <c r="AL1827" s="23">
        <v>0.17205781142463869</v>
      </c>
      <c r="AM1827" s="23">
        <v>0</v>
      </c>
      <c r="AN1827" s="23">
        <v>0</v>
      </c>
      <c r="AO1827" s="23">
        <v>0</v>
      </c>
      <c r="AP1827" s="23">
        <v>0</v>
      </c>
      <c r="AQ1827" s="23">
        <v>0</v>
      </c>
      <c r="AR1827" s="23">
        <v>0</v>
      </c>
      <c r="AS1827" s="23">
        <v>0.17205781142463869</v>
      </c>
      <c r="AT1827" s="23">
        <v>0.37852718513420508</v>
      </c>
      <c r="AU1827" s="23">
        <v>0</v>
      </c>
      <c r="AV1827" s="23">
        <v>0</v>
      </c>
      <c r="AW1827" s="23">
        <v>0</v>
      </c>
      <c r="AX1827" s="23">
        <v>0.72264280798348246</v>
      </c>
      <c r="AY1827" s="23">
        <v>0</v>
      </c>
      <c r="AZ1827" s="23">
        <v>0</v>
      </c>
      <c r="BA1827" s="23">
        <v>0</v>
      </c>
      <c r="BB1827" s="23">
        <v>0</v>
      </c>
      <c r="BC1827" s="23">
        <v>0.17205781142463869</v>
      </c>
      <c r="BD1827" s="23">
        <v>0.89470061940812118</v>
      </c>
      <c r="BE1827" s="23">
        <v>0</v>
      </c>
      <c r="BF1827" s="23">
        <v>0</v>
      </c>
      <c r="BG1827" s="23">
        <v>0.37852718513420508</v>
      </c>
      <c r="BH1827" s="23">
        <v>0</v>
      </c>
      <c r="BI1827" s="23">
        <v>0</v>
      </c>
      <c r="BJ1827" s="23">
        <v>0.44735030970406059</v>
      </c>
      <c r="BK1827" s="23">
        <v>0</v>
      </c>
      <c r="BL1827" s="23">
        <v>0</v>
      </c>
      <c r="BM1827" s="23">
        <v>0.17205781142463869</v>
      </c>
      <c r="BN1827" s="23">
        <v>0</v>
      </c>
      <c r="BO1827" s="23">
        <v>0</v>
      </c>
      <c r="BP1827" s="23">
        <v>0.24088093599449414</v>
      </c>
      <c r="BQ1827" s="23">
        <v>0</v>
      </c>
      <c r="BR1827" s="23">
        <v>0.24088093599449414</v>
      </c>
      <c r="BS1827" s="23">
        <v>0</v>
      </c>
      <c r="BT1827" s="23">
        <v>0</v>
      </c>
      <c r="BU1827" s="23">
        <v>0</v>
      </c>
      <c r="BV1827" s="23">
        <v>0</v>
      </c>
      <c r="BW1827" s="23">
        <v>0</v>
      </c>
      <c r="BX1827" s="23">
        <v>0</v>
      </c>
      <c r="BY1827" s="23">
        <v>0.23956194387405885</v>
      </c>
      <c r="BZ1827" s="23">
        <v>0</v>
      </c>
      <c r="CA1827" s="23">
        <v>0</v>
      </c>
      <c r="CB1827" s="23">
        <v>0</v>
      </c>
      <c r="CC1827" s="23">
        <v>0</v>
      </c>
      <c r="CD1827" s="23">
        <v>0.13689253935660506</v>
      </c>
      <c r="CE1827" s="23">
        <v>0.10266940451745381</v>
      </c>
      <c r="CF1827" s="23">
        <v>0.41067761806981523</v>
      </c>
      <c r="CG1827" s="23">
        <v>0</v>
      </c>
      <c r="CH1827" s="23">
        <v>0</v>
      </c>
      <c r="CI1827" s="23">
        <v>0</v>
      </c>
      <c r="CJ1827" s="23">
        <v>0</v>
      </c>
      <c r="CK1827" s="23">
        <v>0</v>
      </c>
      <c r="CL1827" s="23">
        <v>0.34223134839151265</v>
      </c>
      <c r="CM1827" s="23">
        <v>0</v>
      </c>
      <c r="CN1827" s="23">
        <v>0</v>
      </c>
      <c r="CO1827" s="23">
        <v>0</v>
      </c>
      <c r="CP1827" s="23">
        <v>0</v>
      </c>
      <c r="CQ1827" s="23">
        <v>0</v>
      </c>
      <c r="CR1827" s="23">
        <v>0</v>
      </c>
      <c r="CS1827" s="23">
        <v>0</v>
      </c>
      <c r="CT1827" s="23">
        <v>0</v>
      </c>
      <c r="CU1827" s="23">
        <v>0</v>
      </c>
      <c r="CV1827" s="23">
        <v>0</v>
      </c>
      <c r="CW1827" s="23">
        <v>0</v>
      </c>
      <c r="CX1827" s="23">
        <v>0</v>
      </c>
      <c r="CY1827" s="27">
        <v>8.9410272669625925</v>
      </c>
      <c r="CZ1827" s="14">
        <v>0.5776418620455317</v>
      </c>
      <c r="DA1827" s="22">
        <v>0.82559339525283792</v>
      </c>
      <c r="DB1827" s="22">
        <v>53.594771241830067</v>
      </c>
      <c r="DC1827" s="22">
        <v>0.27519779841761266</v>
      </c>
      <c r="DD1827" s="22">
        <v>0.27519779841761266</v>
      </c>
      <c r="DE1827" s="22">
        <v>0</v>
      </c>
      <c r="DF1827" s="22">
        <v>0.24079807361541108</v>
      </c>
      <c r="DG1827" s="22">
        <v>44.788441692466463</v>
      </c>
      <c r="DH1827" s="14">
        <v>13.709677419354838</v>
      </c>
      <c r="DI1827" s="24">
        <v>10.944425502898056</v>
      </c>
      <c r="DJ1827" s="14">
        <v>19.895707982350583</v>
      </c>
      <c r="DK1827" s="4">
        <v>1522</v>
      </c>
      <c r="DL1827" s="22">
        <v>89.684625492772668</v>
      </c>
      <c r="DM1827" s="22">
        <v>5.7161629434954007</v>
      </c>
      <c r="DN1827" s="22">
        <v>0</v>
      </c>
      <c r="DO1827" s="22">
        <v>4.5992115637319317</v>
      </c>
      <c r="DP1827" s="4">
        <v>46</v>
      </c>
      <c r="DQ1827" s="22">
        <v>3.5993740219092332</v>
      </c>
      <c r="DR1827" s="4">
        <v>6</v>
      </c>
      <c r="DS1827" s="22">
        <v>5.4545454545454541</v>
      </c>
      <c r="DT1827" s="17">
        <v>584.33962264150944</v>
      </c>
      <c r="DU1827" s="22">
        <v>28.654485049833887</v>
      </c>
      <c r="DV1827" s="22">
        <v>34.136212624584715</v>
      </c>
      <c r="DW1827" s="26">
        <v>6.2437059415911378</v>
      </c>
      <c r="DX1827" s="12">
        <v>1.8973561430793158</v>
      </c>
    </row>
    <row r="1828" spans="1:128" ht="10.5" x14ac:dyDescent="0.25">
      <c r="A1828" s="11">
        <v>1824</v>
      </c>
      <c r="B1828" s="4" t="s">
        <v>2266</v>
      </c>
      <c r="C1828" s="4">
        <v>71</v>
      </c>
      <c r="D1828" s="22">
        <v>9.433962264150944</v>
      </c>
      <c r="E1828" s="22">
        <v>0</v>
      </c>
      <c r="F1828" s="22">
        <v>11.320754716981133</v>
      </c>
      <c r="G1828" s="22">
        <v>0</v>
      </c>
      <c r="H1828" s="22">
        <v>7.5471698113207548</v>
      </c>
      <c r="I1828" s="22">
        <v>11.320754716981133</v>
      </c>
      <c r="J1828" s="22">
        <v>0</v>
      </c>
      <c r="K1828" s="22">
        <v>0</v>
      </c>
      <c r="L1828" s="22">
        <v>0</v>
      </c>
      <c r="M1828" s="22">
        <v>0</v>
      </c>
      <c r="N1828" s="22">
        <v>20.754716981132077</v>
      </c>
      <c r="O1828" s="22">
        <v>11.320754716981133</v>
      </c>
      <c r="P1828" s="22">
        <v>7.5471698113207548</v>
      </c>
      <c r="Q1828" s="22">
        <v>7.5471698113207548</v>
      </c>
      <c r="R1828" s="22">
        <v>13.20754716981132</v>
      </c>
      <c r="S1828" s="22">
        <v>0</v>
      </c>
      <c r="T1828" s="22">
        <v>0</v>
      </c>
      <c r="U1828" s="22">
        <v>0</v>
      </c>
      <c r="V1828" s="23">
        <v>5.9701492537313356</v>
      </c>
      <c r="W1828" s="23">
        <v>0</v>
      </c>
      <c r="X1828" s="23">
        <v>94.029850746268664</v>
      </c>
      <c r="Y1828" s="23">
        <v>0</v>
      </c>
      <c r="Z1828" s="23">
        <v>0</v>
      </c>
      <c r="AA1828" s="23">
        <v>0</v>
      </c>
      <c r="AB1828" s="23">
        <v>0</v>
      </c>
      <c r="AC1828" s="23">
        <v>0</v>
      </c>
      <c r="AD1828" s="23">
        <v>0</v>
      </c>
      <c r="AE1828" s="23">
        <v>0</v>
      </c>
      <c r="AF1828" s="23">
        <v>0</v>
      </c>
      <c r="AG1828" s="23">
        <v>0</v>
      </c>
      <c r="AH1828" s="23">
        <v>5.9701492537313428</v>
      </c>
      <c r="AI1828" s="23">
        <v>0</v>
      </c>
      <c r="AJ1828" s="23">
        <v>0</v>
      </c>
      <c r="AK1828" s="23">
        <v>0</v>
      </c>
      <c r="AL1828" s="23">
        <v>0</v>
      </c>
      <c r="AM1828" s="23">
        <v>0</v>
      </c>
      <c r="AN1828" s="23">
        <v>0</v>
      </c>
      <c r="AO1828" s="23">
        <v>0</v>
      </c>
      <c r="AP1828" s="23">
        <v>0</v>
      </c>
      <c r="AQ1828" s="23">
        <v>0</v>
      </c>
      <c r="AR1828" s="23">
        <v>0</v>
      </c>
      <c r="AS1828" s="23">
        <v>0</v>
      </c>
      <c r="AT1828" s="23">
        <v>0</v>
      </c>
      <c r="AU1828" s="23">
        <v>0</v>
      </c>
      <c r="AV1828" s="23">
        <v>0</v>
      </c>
      <c r="AW1828" s="23">
        <v>0</v>
      </c>
      <c r="AX1828" s="23">
        <v>0</v>
      </c>
      <c r="AY1828" s="23">
        <v>0</v>
      </c>
      <c r="AZ1828" s="23">
        <v>0</v>
      </c>
      <c r="BA1828" s="23">
        <v>0</v>
      </c>
      <c r="BB1828" s="23">
        <v>0</v>
      </c>
      <c r="BC1828" s="23">
        <v>0</v>
      </c>
      <c r="BD1828" s="23">
        <v>0</v>
      </c>
      <c r="BE1828" s="23">
        <v>0</v>
      </c>
      <c r="BF1828" s="23">
        <v>0</v>
      </c>
      <c r="BG1828" s="23">
        <v>0</v>
      </c>
      <c r="BH1828" s="23">
        <v>0</v>
      </c>
      <c r="BI1828" s="23">
        <v>0</v>
      </c>
      <c r="BJ1828" s="23">
        <v>0</v>
      </c>
      <c r="BK1828" s="23">
        <v>0</v>
      </c>
      <c r="BL1828" s="23">
        <v>0</v>
      </c>
      <c r="BM1828" s="23">
        <v>0</v>
      </c>
      <c r="BN1828" s="23">
        <v>0</v>
      </c>
      <c r="BO1828" s="23">
        <v>0</v>
      </c>
      <c r="BP1828" s="23">
        <v>0</v>
      </c>
      <c r="BQ1828" s="23">
        <v>0</v>
      </c>
      <c r="BR1828" s="23">
        <v>0</v>
      </c>
      <c r="BS1828" s="23">
        <v>0</v>
      </c>
      <c r="BT1828" s="23">
        <v>0</v>
      </c>
      <c r="BU1828" s="23">
        <v>0</v>
      </c>
      <c r="BV1828" s="23">
        <v>0</v>
      </c>
      <c r="BW1828" s="23">
        <v>0</v>
      </c>
      <c r="BX1828" s="23">
        <v>0</v>
      </c>
      <c r="BY1828" s="23">
        <v>0</v>
      </c>
      <c r="BZ1828" s="23">
        <v>0</v>
      </c>
      <c r="CA1828" s="23">
        <v>0</v>
      </c>
      <c r="CB1828" s="23">
        <v>0</v>
      </c>
      <c r="CC1828" s="23">
        <v>0</v>
      </c>
      <c r="CD1828" s="23">
        <v>0</v>
      </c>
      <c r="CE1828" s="23">
        <v>0</v>
      </c>
      <c r="CF1828" s="23">
        <v>0</v>
      </c>
      <c r="CG1828" s="23">
        <v>0</v>
      </c>
      <c r="CH1828" s="23">
        <v>0</v>
      </c>
      <c r="CI1828" s="23">
        <v>0</v>
      </c>
      <c r="CJ1828" s="23">
        <v>0</v>
      </c>
      <c r="CK1828" s="23">
        <v>0</v>
      </c>
      <c r="CL1828" s="23">
        <v>0</v>
      </c>
      <c r="CM1828" s="23">
        <v>0</v>
      </c>
      <c r="CN1828" s="23">
        <v>0</v>
      </c>
      <c r="CO1828" s="23">
        <v>0</v>
      </c>
      <c r="CP1828" s="23">
        <v>0</v>
      </c>
      <c r="CQ1828" s="23">
        <v>0</v>
      </c>
      <c r="CR1828" s="23">
        <v>0</v>
      </c>
      <c r="CS1828" s="23">
        <v>5.7971014492753623</v>
      </c>
      <c r="CT1828" s="23">
        <v>0</v>
      </c>
      <c r="CU1828" s="23">
        <v>0</v>
      </c>
      <c r="CV1828" s="23">
        <v>0</v>
      </c>
      <c r="CW1828" s="23">
        <v>0</v>
      </c>
      <c r="CX1828" s="23">
        <v>0</v>
      </c>
      <c r="CY1828" s="27">
        <v>8.4507042253521121</v>
      </c>
      <c r="CZ1828" s="14">
        <v>0</v>
      </c>
      <c r="DA1828" s="22">
        <v>0</v>
      </c>
      <c r="DB1828" s="22">
        <v>43.548387096774192</v>
      </c>
      <c r="DC1828" s="22">
        <v>0</v>
      </c>
      <c r="DD1828" s="22">
        <v>0</v>
      </c>
      <c r="DE1828" s="22">
        <v>0</v>
      </c>
      <c r="DF1828" s="22">
        <v>0</v>
      </c>
      <c r="DG1828" s="22">
        <v>56.451612903225815</v>
      </c>
      <c r="DH1828" s="14" t="e">
        <v>#DIV/0!</v>
      </c>
      <c r="DI1828" s="24">
        <v>4.3478260869565215</v>
      </c>
      <c r="DJ1828" s="14">
        <v>20</v>
      </c>
      <c r="DK1828" s="4">
        <v>42</v>
      </c>
      <c r="DL1828" s="22">
        <v>100</v>
      </c>
      <c r="DM1828" s="22">
        <v>0</v>
      </c>
      <c r="DN1828" s="22">
        <v>0</v>
      </c>
      <c r="DO1828" s="22">
        <v>0</v>
      </c>
      <c r="DP1828" s="4">
        <v>0</v>
      </c>
      <c r="DQ1828" s="22">
        <v>0</v>
      </c>
      <c r="DR1828" s="4">
        <v>0</v>
      </c>
      <c r="DS1828" s="22" t="e">
        <v>#DIV/0!</v>
      </c>
      <c r="DT1828" s="17">
        <v>1175</v>
      </c>
      <c r="DU1828" s="22">
        <v>50</v>
      </c>
      <c r="DV1828" s="22">
        <v>23.333333333333332</v>
      </c>
      <c r="DW1828" s="26">
        <v>0</v>
      </c>
      <c r="DX1828" s="12">
        <v>2.161290322580645</v>
      </c>
    </row>
    <row r="1829" spans="1:128" ht="10.5" x14ac:dyDescent="0.25">
      <c r="A1829" s="11">
        <v>1825</v>
      </c>
      <c r="B1829" s="4" t="s">
        <v>1128</v>
      </c>
      <c r="C1829" s="4">
        <v>2583</v>
      </c>
      <c r="D1829" s="22">
        <v>10.462854920264489</v>
      </c>
      <c r="E1829" s="22">
        <v>7.0789576040451188</v>
      </c>
      <c r="F1829" s="22">
        <v>4.9397121742512642</v>
      </c>
      <c r="G1829" s="22">
        <v>3.9284325165305325</v>
      </c>
      <c r="H1829" s="22">
        <v>7.0789576040451188</v>
      </c>
      <c r="I1829" s="22">
        <v>11.551925320886815</v>
      </c>
      <c r="J1829" s="22">
        <v>14.702450408401399</v>
      </c>
      <c r="K1829" s="22">
        <v>11.551925320886815</v>
      </c>
      <c r="L1829" s="22">
        <v>5.5231427460132245</v>
      </c>
      <c r="M1829" s="22">
        <v>4.8619214313496695</v>
      </c>
      <c r="N1829" s="22">
        <v>5.1730844029560483</v>
      </c>
      <c r="O1829" s="22">
        <v>3.7339556592765457</v>
      </c>
      <c r="P1829" s="22">
        <v>3.6172695449241536</v>
      </c>
      <c r="Q1829" s="22">
        <v>2.6448852586542202</v>
      </c>
      <c r="R1829" s="22">
        <v>2.0614546868922599</v>
      </c>
      <c r="S1829" s="22">
        <v>0.73901205756514976</v>
      </c>
      <c r="T1829" s="22">
        <v>0.3500583430571762</v>
      </c>
      <c r="U1829" s="22">
        <v>0</v>
      </c>
      <c r="V1829" s="23">
        <v>47.805907172995774</v>
      </c>
      <c r="W1829" s="23">
        <v>0.25316455696202533</v>
      </c>
      <c r="X1829" s="23">
        <v>52.194092827004226</v>
      </c>
      <c r="Y1829" s="23">
        <v>0.67510548523206748</v>
      </c>
      <c r="Z1829" s="23">
        <v>0.42194092827004215</v>
      </c>
      <c r="AA1829" s="23">
        <v>0</v>
      </c>
      <c r="AB1829" s="23">
        <v>0</v>
      </c>
      <c r="AC1829" s="23">
        <v>0.46413502109704641</v>
      </c>
      <c r="AD1829" s="23">
        <v>0.16877637130801687</v>
      </c>
      <c r="AE1829" s="23">
        <v>0.21097046413502107</v>
      </c>
      <c r="AF1829" s="23">
        <v>0.37974683544303794</v>
      </c>
      <c r="AG1829" s="23">
        <v>0.16877637130801687</v>
      </c>
      <c r="AH1829" s="23">
        <v>0.92827004219409281</v>
      </c>
      <c r="AI1829" s="23">
        <v>0.8438818565400843</v>
      </c>
      <c r="AJ1829" s="23">
        <v>0.25316455696202533</v>
      </c>
      <c r="AK1829" s="23">
        <v>0</v>
      </c>
      <c r="AL1829" s="23">
        <v>0.37974683544303794</v>
      </c>
      <c r="AM1829" s="23">
        <v>0.37974683544303794</v>
      </c>
      <c r="AN1829" s="23">
        <v>0</v>
      </c>
      <c r="AO1829" s="23">
        <v>19.957805907172997</v>
      </c>
      <c r="AP1829" s="23">
        <v>0.25316455696202533</v>
      </c>
      <c r="AQ1829" s="23">
        <v>0.12658227848101267</v>
      </c>
      <c r="AR1829" s="23">
        <v>0.8438818565400843</v>
      </c>
      <c r="AS1829" s="23">
        <v>0</v>
      </c>
      <c r="AT1829" s="23">
        <v>0.50632911392405067</v>
      </c>
      <c r="AU1829" s="23">
        <v>0.25316455696202533</v>
      </c>
      <c r="AV1829" s="23">
        <v>0</v>
      </c>
      <c r="AW1829" s="23">
        <v>0</v>
      </c>
      <c r="AX1829" s="23">
        <v>0.54852320675105493</v>
      </c>
      <c r="AY1829" s="23">
        <v>0.71729957805907174</v>
      </c>
      <c r="AZ1829" s="23">
        <v>0.16877637130801687</v>
      </c>
      <c r="BA1829" s="23">
        <v>0.97046413502109719</v>
      </c>
      <c r="BB1829" s="23">
        <v>0.59071729957805907</v>
      </c>
      <c r="BC1829" s="23">
        <v>0.12658227848101267</v>
      </c>
      <c r="BD1829" s="23">
        <v>2.5316455696202533</v>
      </c>
      <c r="BE1829" s="23">
        <v>0.71729957805907174</v>
      </c>
      <c r="BF1829" s="23">
        <v>1.89873417721519</v>
      </c>
      <c r="BG1829" s="23">
        <v>2.7848101265822782</v>
      </c>
      <c r="BH1829" s="23">
        <v>0.12658227848101267</v>
      </c>
      <c r="BI1829" s="23">
        <v>0</v>
      </c>
      <c r="BJ1829" s="23">
        <v>0.37974683544303794</v>
      </c>
      <c r="BK1829" s="23">
        <v>0.16877637130801687</v>
      </c>
      <c r="BL1829" s="23">
        <v>0.54852320675105493</v>
      </c>
      <c r="BM1829" s="23">
        <v>0.25316455696202533</v>
      </c>
      <c r="BN1829" s="23">
        <v>1.1814345991561181</v>
      </c>
      <c r="BO1829" s="23">
        <v>0</v>
      </c>
      <c r="BP1829" s="23">
        <v>0.21097046413502107</v>
      </c>
      <c r="BQ1829" s="23">
        <v>0.21097046413502107</v>
      </c>
      <c r="BR1829" s="23">
        <v>0.16877637130801687</v>
      </c>
      <c r="BS1829" s="23">
        <v>1.139240506329114</v>
      </c>
      <c r="BT1829" s="23">
        <v>1.0452961672473868</v>
      </c>
      <c r="BU1829" s="23">
        <v>1.6956337431114878</v>
      </c>
      <c r="BV1829" s="23">
        <v>0.1271725307333616</v>
      </c>
      <c r="BW1829" s="23">
        <v>0.59347181008902083</v>
      </c>
      <c r="BX1829" s="23">
        <v>0.59347181008902083</v>
      </c>
      <c r="BY1829" s="23">
        <v>1.0597710894446799</v>
      </c>
      <c r="BZ1829" s="23">
        <v>0</v>
      </c>
      <c r="CA1829" s="23">
        <v>0</v>
      </c>
      <c r="CB1829" s="23">
        <v>0.97498940228910558</v>
      </c>
      <c r="CC1829" s="23">
        <v>1.5684612123781263</v>
      </c>
      <c r="CD1829" s="23">
        <v>3.8151759220008477</v>
      </c>
      <c r="CE1829" s="23">
        <v>0.2543450614667232</v>
      </c>
      <c r="CF1829" s="23">
        <v>0.59347181008902083</v>
      </c>
      <c r="CG1829" s="23">
        <v>0</v>
      </c>
      <c r="CH1829" s="23">
        <v>0.42390843577787196</v>
      </c>
      <c r="CI1829" s="23">
        <v>0.80542602797795682</v>
      </c>
      <c r="CJ1829" s="23">
        <v>0.97498940228910558</v>
      </c>
      <c r="CK1829" s="23">
        <v>1.0173802458668928</v>
      </c>
      <c r="CL1829" s="23">
        <v>0.55108096651123362</v>
      </c>
      <c r="CM1829" s="23">
        <v>0.1271725307333616</v>
      </c>
      <c r="CN1829" s="23">
        <v>0.2543450614667232</v>
      </c>
      <c r="CO1829" s="23">
        <v>16.193302246714712</v>
      </c>
      <c r="CP1829" s="23">
        <v>0.29673590504451042</v>
      </c>
      <c r="CQ1829" s="23">
        <v>0.33912674862229758</v>
      </c>
      <c r="CR1829" s="23">
        <v>0.84781687155574392</v>
      </c>
      <c r="CS1829" s="23">
        <v>1.6956337431114878</v>
      </c>
      <c r="CT1829" s="23">
        <v>1.3988978380669777</v>
      </c>
      <c r="CU1829" s="23">
        <v>1.8228062738448496</v>
      </c>
      <c r="CV1829" s="23">
        <v>1.0173802458668928</v>
      </c>
      <c r="CW1829" s="23">
        <v>2.1195421788893598</v>
      </c>
      <c r="CX1829" s="23">
        <v>2.1195421788893598</v>
      </c>
      <c r="CY1829" s="27">
        <v>58.536585365853661</v>
      </c>
      <c r="CZ1829" s="14">
        <v>5.2475666525603044</v>
      </c>
      <c r="DA1829" s="22">
        <v>2.5095703955763504</v>
      </c>
      <c r="DB1829" s="22">
        <v>41.046363249680986</v>
      </c>
      <c r="DC1829" s="22">
        <v>11.994895789025946</v>
      </c>
      <c r="DD1829" s="22">
        <v>7.4436410038281577</v>
      </c>
      <c r="DE1829" s="22">
        <v>0</v>
      </c>
      <c r="DF1829" s="22">
        <v>14.461931093151851</v>
      </c>
      <c r="DG1829" s="22">
        <v>22.543598468736707</v>
      </c>
      <c r="DH1829" s="14">
        <v>10.909090909090908</v>
      </c>
      <c r="DI1829" s="24">
        <v>3.79746835443038</v>
      </c>
      <c r="DJ1829" s="14">
        <v>6.9856985698569849</v>
      </c>
      <c r="DK1829" s="4">
        <v>1051</v>
      </c>
      <c r="DL1829" s="22">
        <v>86.203615604186496</v>
      </c>
      <c r="DM1829" s="22">
        <v>0.95147478591817314</v>
      </c>
      <c r="DN1829" s="22">
        <v>0</v>
      </c>
      <c r="DO1829" s="22">
        <v>12.844909609895339</v>
      </c>
      <c r="DP1829" s="4">
        <v>82</v>
      </c>
      <c r="DQ1829" s="22">
        <v>5.8865757358219666</v>
      </c>
      <c r="DR1829" s="4">
        <v>13</v>
      </c>
      <c r="DS1829" s="22">
        <v>9.0909090909090917</v>
      </c>
      <c r="DT1829" s="17">
        <v>897.99196787148594</v>
      </c>
      <c r="DU1829" s="22">
        <v>25.238853503184718</v>
      </c>
      <c r="DV1829" s="22">
        <v>35.509554140127385</v>
      </c>
      <c r="DW1829" s="26">
        <v>8.1111111111111107</v>
      </c>
      <c r="DX1829" s="12">
        <v>1.7760532150776054</v>
      </c>
    </row>
    <row r="1830" spans="1:128" ht="10.5" x14ac:dyDescent="0.25">
      <c r="A1830" s="11">
        <v>1826</v>
      </c>
      <c r="B1830" s="4" t="s">
        <v>2267</v>
      </c>
      <c r="C1830" s="4">
        <v>43</v>
      </c>
      <c r="D1830" s="22">
        <v>0</v>
      </c>
      <c r="E1830" s="22">
        <v>0</v>
      </c>
      <c r="F1830" s="22">
        <v>0</v>
      </c>
      <c r="G1830" s="22">
        <v>13.043478260869565</v>
      </c>
      <c r="H1830" s="22">
        <v>0</v>
      </c>
      <c r="I1830" s="22">
        <v>0</v>
      </c>
      <c r="J1830" s="22">
        <v>0</v>
      </c>
      <c r="K1830" s="22">
        <v>0</v>
      </c>
      <c r="L1830" s="22">
        <v>6.5217391304347823</v>
      </c>
      <c r="M1830" s="22">
        <v>6.5217391304347823</v>
      </c>
      <c r="N1830" s="22">
        <v>21.739130434782609</v>
      </c>
      <c r="O1830" s="22">
        <v>6.5217391304347823</v>
      </c>
      <c r="P1830" s="22">
        <v>13.043478260869565</v>
      </c>
      <c r="Q1830" s="22">
        <v>10.869565217391305</v>
      </c>
      <c r="R1830" s="22">
        <v>21.739130434782609</v>
      </c>
      <c r="S1830" s="22">
        <v>0</v>
      </c>
      <c r="T1830" s="22">
        <v>0</v>
      </c>
      <c r="U1830" s="22">
        <v>0</v>
      </c>
      <c r="V1830" s="23">
        <v>11.764705882352942</v>
      </c>
      <c r="W1830" s="23">
        <v>0</v>
      </c>
      <c r="X1830" s="23">
        <v>88.235294117647058</v>
      </c>
      <c r="Y1830" s="23">
        <v>0</v>
      </c>
      <c r="Z1830" s="23">
        <v>0</v>
      </c>
      <c r="AA1830" s="23">
        <v>0</v>
      </c>
      <c r="AB1830" s="23">
        <v>0</v>
      </c>
      <c r="AC1830" s="23">
        <v>0</v>
      </c>
      <c r="AD1830" s="23">
        <v>0</v>
      </c>
      <c r="AE1830" s="23">
        <v>0</v>
      </c>
      <c r="AF1830" s="23">
        <v>0</v>
      </c>
      <c r="AG1830" s="23">
        <v>0</v>
      </c>
      <c r="AH1830" s="23">
        <v>11.76470588235294</v>
      </c>
      <c r="AI1830" s="23">
        <v>0</v>
      </c>
      <c r="AJ1830" s="23">
        <v>0</v>
      </c>
      <c r="AK1830" s="23">
        <v>0</v>
      </c>
      <c r="AL1830" s="23">
        <v>0</v>
      </c>
      <c r="AM1830" s="23">
        <v>0</v>
      </c>
      <c r="AN1830" s="23">
        <v>0</v>
      </c>
      <c r="AO1830" s="23">
        <v>0</v>
      </c>
      <c r="AP1830" s="23">
        <v>0</v>
      </c>
      <c r="AQ1830" s="23">
        <v>0</v>
      </c>
      <c r="AR1830" s="23">
        <v>0</v>
      </c>
      <c r="AS1830" s="23">
        <v>0</v>
      </c>
      <c r="AT1830" s="23">
        <v>0</v>
      </c>
      <c r="AU1830" s="23">
        <v>0</v>
      </c>
      <c r="AV1830" s="23">
        <v>0</v>
      </c>
      <c r="AW1830" s="23">
        <v>0</v>
      </c>
      <c r="AX1830" s="23">
        <v>0</v>
      </c>
      <c r="AY1830" s="23">
        <v>0</v>
      </c>
      <c r="AZ1830" s="23">
        <v>0</v>
      </c>
      <c r="BA1830" s="23">
        <v>0</v>
      </c>
      <c r="BB1830" s="23">
        <v>0</v>
      </c>
      <c r="BC1830" s="23">
        <v>0</v>
      </c>
      <c r="BD1830" s="23">
        <v>0</v>
      </c>
      <c r="BE1830" s="23">
        <v>0</v>
      </c>
      <c r="BF1830" s="23">
        <v>0</v>
      </c>
      <c r="BG1830" s="23">
        <v>0</v>
      </c>
      <c r="BH1830" s="23">
        <v>0</v>
      </c>
      <c r="BI1830" s="23">
        <v>0</v>
      </c>
      <c r="BJ1830" s="23">
        <v>0</v>
      </c>
      <c r="BK1830" s="23">
        <v>0</v>
      </c>
      <c r="BL1830" s="23">
        <v>0</v>
      </c>
      <c r="BM1830" s="23">
        <v>0</v>
      </c>
      <c r="BN1830" s="23">
        <v>0</v>
      </c>
      <c r="BO1830" s="23">
        <v>0</v>
      </c>
      <c r="BP1830" s="23">
        <v>0</v>
      </c>
      <c r="BQ1830" s="23">
        <v>0</v>
      </c>
      <c r="BR1830" s="23">
        <v>0</v>
      </c>
      <c r="BS1830" s="23">
        <v>0</v>
      </c>
      <c r="BT1830" s="23">
        <v>0</v>
      </c>
      <c r="BU1830" s="23">
        <v>0</v>
      </c>
      <c r="BV1830" s="23">
        <v>0</v>
      </c>
      <c r="BW1830" s="23">
        <v>0</v>
      </c>
      <c r="BX1830" s="23">
        <v>0</v>
      </c>
      <c r="BY1830" s="23">
        <v>0</v>
      </c>
      <c r="BZ1830" s="23">
        <v>0</v>
      </c>
      <c r="CA1830" s="23">
        <v>0</v>
      </c>
      <c r="CB1830" s="23">
        <v>0</v>
      </c>
      <c r="CC1830" s="23">
        <v>0</v>
      </c>
      <c r="CD1830" s="23">
        <v>0</v>
      </c>
      <c r="CE1830" s="23">
        <v>0</v>
      </c>
      <c r="CF1830" s="23">
        <v>0</v>
      </c>
      <c r="CG1830" s="23">
        <v>0</v>
      </c>
      <c r="CH1830" s="23">
        <v>0</v>
      </c>
      <c r="CI1830" s="23">
        <v>0</v>
      </c>
      <c r="CJ1830" s="23">
        <v>0</v>
      </c>
      <c r="CK1830" s="23">
        <v>0</v>
      </c>
      <c r="CL1830" s="23">
        <v>0</v>
      </c>
      <c r="CM1830" s="23">
        <v>0</v>
      </c>
      <c r="CN1830" s="23">
        <v>0</v>
      </c>
      <c r="CO1830" s="23">
        <v>0</v>
      </c>
      <c r="CP1830" s="23">
        <v>0</v>
      </c>
      <c r="CQ1830" s="23">
        <v>0</v>
      </c>
      <c r="CR1830" s="23">
        <v>0</v>
      </c>
      <c r="CS1830" s="23">
        <v>0</v>
      </c>
      <c r="CT1830" s="23">
        <v>0</v>
      </c>
      <c r="CU1830" s="23">
        <v>0</v>
      </c>
      <c r="CV1830" s="23">
        <v>0</v>
      </c>
      <c r="CW1830" s="23">
        <v>0</v>
      </c>
      <c r="CX1830" s="23">
        <v>0</v>
      </c>
      <c r="CY1830" s="27">
        <v>6.9767441860465169</v>
      </c>
      <c r="CZ1830" s="14">
        <v>0</v>
      </c>
      <c r="DA1830" s="22">
        <v>0</v>
      </c>
      <c r="DB1830" s="22">
        <v>34.285714285714285</v>
      </c>
      <c r="DC1830" s="22">
        <v>0</v>
      </c>
      <c r="DD1830" s="22">
        <v>0</v>
      </c>
      <c r="DE1830" s="22">
        <v>0</v>
      </c>
      <c r="DF1830" s="22">
        <v>0</v>
      </c>
      <c r="DG1830" s="22">
        <v>65.714285714285708</v>
      </c>
      <c r="DH1830" s="14" t="e">
        <v>#DIV/0!</v>
      </c>
      <c r="DI1830" s="24">
        <v>20.512820512820511</v>
      </c>
      <c r="DJ1830" s="14">
        <v>16.216216216216218</v>
      </c>
      <c r="DK1830" s="4">
        <v>31</v>
      </c>
      <c r="DL1830" s="22">
        <v>100</v>
      </c>
      <c r="DM1830" s="22">
        <v>0</v>
      </c>
      <c r="DN1830" s="22">
        <v>0</v>
      </c>
      <c r="DO1830" s="22">
        <v>0</v>
      </c>
      <c r="DP1830" s="4">
        <v>0</v>
      </c>
      <c r="DQ1830" s="22">
        <v>0</v>
      </c>
      <c r="DR1830" s="4">
        <v>0</v>
      </c>
      <c r="DS1830" s="22" t="e">
        <v>#DIV/0!</v>
      </c>
      <c r="DT1830" s="17">
        <v>916.66666666666663</v>
      </c>
      <c r="DU1830" s="22">
        <v>47.368421052631575</v>
      </c>
      <c r="DV1830" s="22">
        <v>0</v>
      </c>
      <c r="DW1830" s="26">
        <v>0</v>
      </c>
      <c r="DX1830" s="12">
        <v>1.8571428571428572</v>
      </c>
    </row>
    <row r="1831" spans="1:128" ht="10.5" x14ac:dyDescent="0.25">
      <c r="A1831" s="11">
        <v>1827</v>
      </c>
      <c r="B1831" s="4" t="s">
        <v>1129</v>
      </c>
      <c r="C1831" s="4">
        <v>213</v>
      </c>
      <c r="D1831" s="22">
        <v>7.0754716981132075</v>
      </c>
      <c r="E1831" s="22">
        <v>4.716981132075472</v>
      </c>
      <c r="F1831" s="22">
        <v>5.1886792452830193</v>
      </c>
      <c r="G1831" s="22">
        <v>3.3018867924528301</v>
      </c>
      <c r="H1831" s="22">
        <v>5.1886792452830193</v>
      </c>
      <c r="I1831" s="22">
        <v>7.0754716981132075</v>
      </c>
      <c r="J1831" s="22">
        <v>8.4905660377358494</v>
      </c>
      <c r="K1831" s="22">
        <v>5.6603773584905666</v>
      </c>
      <c r="L1831" s="22">
        <v>1.4150943396226416</v>
      </c>
      <c r="M1831" s="22">
        <v>5.1886792452830193</v>
      </c>
      <c r="N1831" s="22">
        <v>4.716981132075472</v>
      </c>
      <c r="O1831" s="22">
        <v>12.264150943396226</v>
      </c>
      <c r="P1831" s="22">
        <v>9.433962264150944</v>
      </c>
      <c r="Q1831" s="22">
        <v>9.9056603773584904</v>
      </c>
      <c r="R1831" s="22">
        <v>5.1886792452830193</v>
      </c>
      <c r="S1831" s="22">
        <v>1.4150943396226416</v>
      </c>
      <c r="T1831" s="22">
        <v>1.4150943396226416</v>
      </c>
      <c r="U1831" s="22">
        <v>2.358490566037736</v>
      </c>
      <c r="V1831" s="23">
        <v>2.6041666666666572</v>
      </c>
      <c r="W1831" s="23">
        <v>0</v>
      </c>
      <c r="X1831" s="23">
        <v>97.395833333333343</v>
      </c>
      <c r="Y1831" s="23">
        <v>0</v>
      </c>
      <c r="Z1831" s="23">
        <v>0</v>
      </c>
      <c r="AA1831" s="23">
        <v>0</v>
      </c>
      <c r="AB1831" s="23">
        <v>0</v>
      </c>
      <c r="AC1831" s="23">
        <v>0</v>
      </c>
      <c r="AD1831" s="23">
        <v>0</v>
      </c>
      <c r="AE1831" s="23">
        <v>0</v>
      </c>
      <c r="AF1831" s="23">
        <v>0</v>
      </c>
      <c r="AG1831" s="23">
        <v>0</v>
      </c>
      <c r="AH1831" s="23">
        <v>2.604166666666667</v>
      </c>
      <c r="AI1831" s="23">
        <v>0</v>
      </c>
      <c r="AJ1831" s="23">
        <v>0</v>
      </c>
      <c r="AK1831" s="23">
        <v>0</v>
      </c>
      <c r="AL1831" s="23">
        <v>0</v>
      </c>
      <c r="AM1831" s="23">
        <v>0</v>
      </c>
      <c r="AN1831" s="23">
        <v>0</v>
      </c>
      <c r="AO1831" s="23">
        <v>0</v>
      </c>
      <c r="AP1831" s="23">
        <v>0</v>
      </c>
      <c r="AQ1831" s="23">
        <v>0</v>
      </c>
      <c r="AR1831" s="23">
        <v>0</v>
      </c>
      <c r="AS1831" s="23">
        <v>0</v>
      </c>
      <c r="AT1831" s="23">
        <v>0</v>
      </c>
      <c r="AU1831" s="23">
        <v>0</v>
      </c>
      <c r="AV1831" s="23">
        <v>0</v>
      </c>
      <c r="AW1831" s="23">
        <v>0</v>
      </c>
      <c r="AX1831" s="23">
        <v>0</v>
      </c>
      <c r="AY1831" s="23">
        <v>0</v>
      </c>
      <c r="AZ1831" s="23">
        <v>0</v>
      </c>
      <c r="BA1831" s="23">
        <v>0</v>
      </c>
      <c r="BB1831" s="23">
        <v>0</v>
      </c>
      <c r="BC1831" s="23">
        <v>0</v>
      </c>
      <c r="BD1831" s="23">
        <v>0</v>
      </c>
      <c r="BE1831" s="23">
        <v>0</v>
      </c>
      <c r="BF1831" s="23">
        <v>0</v>
      </c>
      <c r="BG1831" s="23">
        <v>0</v>
      </c>
      <c r="BH1831" s="23">
        <v>0</v>
      </c>
      <c r="BI1831" s="23">
        <v>0</v>
      </c>
      <c r="BJ1831" s="23">
        <v>0</v>
      </c>
      <c r="BK1831" s="23">
        <v>0</v>
      </c>
      <c r="BL1831" s="23">
        <v>0</v>
      </c>
      <c r="BM1831" s="23">
        <v>0</v>
      </c>
      <c r="BN1831" s="23">
        <v>0</v>
      </c>
      <c r="BO1831" s="23">
        <v>0</v>
      </c>
      <c r="BP1831" s="23">
        <v>0</v>
      </c>
      <c r="BQ1831" s="23">
        <v>0</v>
      </c>
      <c r="BR1831" s="23">
        <v>0</v>
      </c>
      <c r="BS1831" s="23">
        <v>0</v>
      </c>
      <c r="BT1831" s="23">
        <v>0</v>
      </c>
      <c r="BU1831" s="23">
        <v>0</v>
      </c>
      <c r="BV1831" s="23">
        <v>0</v>
      </c>
      <c r="BW1831" s="23">
        <v>0</v>
      </c>
      <c r="BX1831" s="23">
        <v>0</v>
      </c>
      <c r="BY1831" s="23">
        <v>0</v>
      </c>
      <c r="BZ1831" s="23">
        <v>0</v>
      </c>
      <c r="CA1831" s="23">
        <v>0</v>
      </c>
      <c r="CB1831" s="23">
        <v>0</v>
      </c>
      <c r="CC1831" s="23">
        <v>0</v>
      </c>
      <c r="CD1831" s="23">
        <v>0</v>
      </c>
      <c r="CE1831" s="23">
        <v>0</v>
      </c>
      <c r="CF1831" s="23">
        <v>0</v>
      </c>
      <c r="CG1831" s="23">
        <v>0</v>
      </c>
      <c r="CH1831" s="23">
        <v>0</v>
      </c>
      <c r="CI1831" s="23">
        <v>0</v>
      </c>
      <c r="CJ1831" s="23">
        <v>0</v>
      </c>
      <c r="CK1831" s="23">
        <v>0</v>
      </c>
      <c r="CL1831" s="23">
        <v>0</v>
      </c>
      <c r="CM1831" s="23">
        <v>0</v>
      </c>
      <c r="CN1831" s="23">
        <v>0</v>
      </c>
      <c r="CO1831" s="23">
        <v>0</v>
      </c>
      <c r="CP1831" s="23">
        <v>0</v>
      </c>
      <c r="CQ1831" s="23">
        <v>0</v>
      </c>
      <c r="CR1831" s="23">
        <v>0</v>
      </c>
      <c r="CS1831" s="23">
        <v>0</v>
      </c>
      <c r="CT1831" s="23">
        <v>0</v>
      </c>
      <c r="CU1831" s="23">
        <v>0</v>
      </c>
      <c r="CV1831" s="23">
        <v>0</v>
      </c>
      <c r="CW1831" s="23">
        <v>0</v>
      </c>
      <c r="CX1831" s="23">
        <v>0</v>
      </c>
      <c r="CY1831" s="27">
        <v>3.7558685446009434</v>
      </c>
      <c r="CZ1831" s="14">
        <v>0</v>
      </c>
      <c r="DA1831" s="22">
        <v>2.5252525252525251</v>
      </c>
      <c r="DB1831" s="22">
        <v>37.373737373737377</v>
      </c>
      <c r="DC1831" s="22">
        <v>0</v>
      </c>
      <c r="DD1831" s="22">
        <v>0</v>
      </c>
      <c r="DE1831" s="22">
        <v>0</v>
      </c>
      <c r="DF1831" s="22">
        <v>0</v>
      </c>
      <c r="DG1831" s="22">
        <v>60.101010101010097</v>
      </c>
      <c r="DH1831" s="14">
        <v>57.142857142857139</v>
      </c>
      <c r="DI1831" s="24">
        <v>5.3921568627450984</v>
      </c>
      <c r="DJ1831" s="14">
        <v>20.238095238095237</v>
      </c>
      <c r="DK1831" s="4">
        <v>81</v>
      </c>
      <c r="DL1831" s="22">
        <v>100</v>
      </c>
      <c r="DM1831" s="22">
        <v>0</v>
      </c>
      <c r="DN1831" s="22">
        <v>0</v>
      </c>
      <c r="DO1831" s="22">
        <v>0</v>
      </c>
      <c r="DP1831" s="4">
        <v>3</v>
      </c>
      <c r="DQ1831" s="22">
        <v>2.3255813953488373</v>
      </c>
      <c r="DR1831" s="4">
        <v>0</v>
      </c>
      <c r="DS1831" s="22">
        <v>0</v>
      </c>
      <c r="DT1831" s="17">
        <v>725</v>
      </c>
      <c r="DU1831" s="22">
        <v>26.271186440677969</v>
      </c>
      <c r="DV1831" s="22">
        <v>29.66101694915254</v>
      </c>
      <c r="DW1831" s="26">
        <v>0</v>
      </c>
      <c r="DX1831" s="12">
        <v>2.5526315789473686</v>
      </c>
    </row>
    <row r="1832" spans="1:128" ht="10.5" x14ac:dyDescent="0.25">
      <c r="A1832" s="11">
        <v>1828</v>
      </c>
      <c r="B1832" s="4" t="s">
        <v>1130</v>
      </c>
      <c r="C1832" s="4">
        <v>208</v>
      </c>
      <c r="D1832" s="22">
        <v>5.0691244239631335</v>
      </c>
      <c r="E1832" s="22">
        <v>5.9907834101382482</v>
      </c>
      <c r="F1832" s="22">
        <v>5.9907834101382482</v>
      </c>
      <c r="G1832" s="22">
        <v>7.8341013824884786</v>
      </c>
      <c r="H1832" s="22">
        <v>3.6866359447004609</v>
      </c>
      <c r="I1832" s="22">
        <v>8.2949308755760374</v>
      </c>
      <c r="J1832" s="22">
        <v>6.9124423963133648</v>
      </c>
      <c r="K1832" s="22">
        <v>5.9907834101382482</v>
      </c>
      <c r="L1832" s="22">
        <v>5.5299539170506913</v>
      </c>
      <c r="M1832" s="22">
        <v>8.7557603686635943</v>
      </c>
      <c r="N1832" s="22">
        <v>5.5299539170506913</v>
      </c>
      <c r="O1832" s="22">
        <v>5.5299539170506913</v>
      </c>
      <c r="P1832" s="22">
        <v>6.4516129032258061</v>
      </c>
      <c r="Q1832" s="22">
        <v>5.9907834101382482</v>
      </c>
      <c r="R1832" s="22">
        <v>8.2949308755760374</v>
      </c>
      <c r="S1832" s="22">
        <v>1.3824884792626728</v>
      </c>
      <c r="T1832" s="22">
        <v>1.3824884792626728</v>
      </c>
      <c r="U1832" s="22">
        <v>1.3824884792626728</v>
      </c>
      <c r="V1832" s="23">
        <v>1.6949152542372872</v>
      </c>
      <c r="W1832" s="23">
        <v>0</v>
      </c>
      <c r="X1832" s="23">
        <v>98.305084745762713</v>
      </c>
      <c r="Y1832" s="23">
        <v>0</v>
      </c>
      <c r="Z1832" s="23">
        <v>0</v>
      </c>
      <c r="AA1832" s="23">
        <v>0</v>
      </c>
      <c r="AB1832" s="23">
        <v>0</v>
      </c>
      <c r="AC1832" s="23">
        <v>0</v>
      </c>
      <c r="AD1832" s="23">
        <v>0</v>
      </c>
      <c r="AE1832" s="23">
        <v>0</v>
      </c>
      <c r="AF1832" s="23">
        <v>0</v>
      </c>
      <c r="AG1832" s="23">
        <v>0</v>
      </c>
      <c r="AH1832" s="23">
        <v>0</v>
      </c>
      <c r="AI1832" s="23">
        <v>0</v>
      </c>
      <c r="AJ1832" s="23">
        <v>0</v>
      </c>
      <c r="AK1832" s="23">
        <v>0</v>
      </c>
      <c r="AL1832" s="23">
        <v>0</v>
      </c>
      <c r="AM1832" s="23">
        <v>0</v>
      </c>
      <c r="AN1832" s="23">
        <v>0</v>
      </c>
      <c r="AO1832" s="23">
        <v>0</v>
      </c>
      <c r="AP1832" s="23">
        <v>0</v>
      </c>
      <c r="AQ1832" s="23">
        <v>0</v>
      </c>
      <c r="AR1832" s="23">
        <v>0</v>
      </c>
      <c r="AS1832" s="23">
        <v>0</v>
      </c>
      <c r="AT1832" s="23">
        <v>0</v>
      </c>
      <c r="AU1832" s="23">
        <v>0</v>
      </c>
      <c r="AV1832" s="23">
        <v>0</v>
      </c>
      <c r="AW1832" s="23">
        <v>0</v>
      </c>
      <c r="AX1832" s="23">
        <v>0</v>
      </c>
      <c r="AY1832" s="23">
        <v>0</v>
      </c>
      <c r="AZ1832" s="23">
        <v>0</v>
      </c>
      <c r="BA1832" s="23">
        <v>0</v>
      </c>
      <c r="BB1832" s="23">
        <v>0</v>
      </c>
      <c r="BC1832" s="23">
        <v>0</v>
      </c>
      <c r="BD1832" s="23">
        <v>1.6949152542372881</v>
      </c>
      <c r="BE1832" s="23">
        <v>0</v>
      </c>
      <c r="BF1832" s="23">
        <v>0</v>
      </c>
      <c r="BG1832" s="23">
        <v>0</v>
      </c>
      <c r="BH1832" s="23">
        <v>0</v>
      </c>
      <c r="BI1832" s="23">
        <v>0</v>
      </c>
      <c r="BJ1832" s="23">
        <v>0</v>
      </c>
      <c r="BK1832" s="23">
        <v>0</v>
      </c>
      <c r="BL1832" s="23">
        <v>0</v>
      </c>
      <c r="BM1832" s="23">
        <v>0</v>
      </c>
      <c r="BN1832" s="23">
        <v>0</v>
      </c>
      <c r="BO1832" s="23">
        <v>0</v>
      </c>
      <c r="BP1832" s="23">
        <v>0</v>
      </c>
      <c r="BQ1832" s="23">
        <v>0</v>
      </c>
      <c r="BR1832" s="23">
        <v>0</v>
      </c>
      <c r="BS1832" s="23">
        <v>0</v>
      </c>
      <c r="BT1832" s="23">
        <v>0</v>
      </c>
      <c r="BU1832" s="23">
        <v>0</v>
      </c>
      <c r="BV1832" s="23">
        <v>0</v>
      </c>
      <c r="BW1832" s="23">
        <v>0</v>
      </c>
      <c r="BX1832" s="23">
        <v>0</v>
      </c>
      <c r="BY1832" s="23">
        <v>0</v>
      </c>
      <c r="BZ1832" s="23">
        <v>0</v>
      </c>
      <c r="CA1832" s="23">
        <v>0</v>
      </c>
      <c r="CB1832" s="23">
        <v>0</v>
      </c>
      <c r="CC1832" s="23">
        <v>0</v>
      </c>
      <c r="CD1832" s="23">
        <v>0</v>
      </c>
      <c r="CE1832" s="23">
        <v>0</v>
      </c>
      <c r="CF1832" s="23">
        <v>0</v>
      </c>
      <c r="CG1832" s="23">
        <v>0</v>
      </c>
      <c r="CH1832" s="23">
        <v>0</v>
      </c>
      <c r="CI1832" s="23">
        <v>0</v>
      </c>
      <c r="CJ1832" s="23">
        <v>0</v>
      </c>
      <c r="CK1832" s="23">
        <v>0</v>
      </c>
      <c r="CL1832" s="23">
        <v>0</v>
      </c>
      <c r="CM1832" s="23">
        <v>0</v>
      </c>
      <c r="CN1832" s="23">
        <v>0</v>
      </c>
      <c r="CO1832" s="23">
        <v>0</v>
      </c>
      <c r="CP1832" s="23">
        <v>0</v>
      </c>
      <c r="CQ1832" s="23">
        <v>0</v>
      </c>
      <c r="CR1832" s="23">
        <v>0</v>
      </c>
      <c r="CS1832" s="23">
        <v>0</v>
      </c>
      <c r="CT1832" s="23">
        <v>0</v>
      </c>
      <c r="CU1832" s="23">
        <v>0</v>
      </c>
      <c r="CV1832" s="23">
        <v>0</v>
      </c>
      <c r="CW1832" s="23">
        <v>0</v>
      </c>
      <c r="CX1832" s="23">
        <v>0</v>
      </c>
      <c r="CY1832" s="27">
        <v>12.980769230769226</v>
      </c>
      <c r="CZ1832" s="14">
        <v>2.1052631578947367</v>
      </c>
      <c r="DA1832" s="22">
        <v>2.6455026455026456</v>
      </c>
      <c r="DB1832" s="22">
        <v>50.264550264550266</v>
      </c>
      <c r="DC1832" s="22">
        <v>0</v>
      </c>
      <c r="DD1832" s="22">
        <v>0</v>
      </c>
      <c r="DE1832" s="22">
        <v>0</v>
      </c>
      <c r="DF1832" s="22">
        <v>0</v>
      </c>
      <c r="DG1832" s="22">
        <v>47.089947089947088</v>
      </c>
      <c r="DH1832" s="14">
        <v>0</v>
      </c>
      <c r="DI1832" s="24">
        <v>5.2910052910052912</v>
      </c>
      <c r="DJ1832" s="14">
        <v>20.625</v>
      </c>
      <c r="DK1832" s="4">
        <v>113</v>
      </c>
      <c r="DL1832" s="22">
        <v>93.805309734513273</v>
      </c>
      <c r="DM1832" s="22">
        <v>2.6548672566371683</v>
      </c>
      <c r="DN1832" s="22">
        <v>0</v>
      </c>
      <c r="DO1832" s="22">
        <v>3.5398230088495577</v>
      </c>
      <c r="DP1832" s="4">
        <v>0</v>
      </c>
      <c r="DQ1832" s="22">
        <v>0</v>
      </c>
      <c r="DR1832" s="4">
        <v>0</v>
      </c>
      <c r="DS1832" s="22">
        <v>0</v>
      </c>
      <c r="DT1832" s="17">
        <v>725</v>
      </c>
      <c r="DU1832" s="22">
        <v>40.776699029126213</v>
      </c>
      <c r="DV1832" s="22">
        <v>31.067961165048541</v>
      </c>
      <c r="DW1832" s="26">
        <v>11.666666666666666</v>
      </c>
      <c r="DX1832" s="12">
        <v>2.3684210526315788</v>
      </c>
    </row>
    <row r="1833" spans="1:128" ht="10.5" x14ac:dyDescent="0.25">
      <c r="A1833" s="11">
        <v>1829</v>
      </c>
      <c r="B1833" s="4" t="s">
        <v>2268</v>
      </c>
      <c r="C1833" s="4">
        <v>34</v>
      </c>
      <c r="D1833" s="22">
        <v>0</v>
      </c>
      <c r="E1833" s="22">
        <v>0</v>
      </c>
      <c r="F1833" s="22">
        <v>0</v>
      </c>
      <c r="G1833" s="22">
        <v>0</v>
      </c>
      <c r="H1833" s="22">
        <v>0</v>
      </c>
      <c r="I1833" s="22">
        <v>47.619047619047613</v>
      </c>
      <c r="J1833" s="22">
        <v>0</v>
      </c>
      <c r="K1833" s="22">
        <v>0</v>
      </c>
      <c r="L1833" s="22">
        <v>0</v>
      </c>
      <c r="M1833" s="22">
        <v>0</v>
      </c>
      <c r="N1833" s="22">
        <v>0</v>
      </c>
      <c r="O1833" s="22">
        <v>23.809523809523807</v>
      </c>
      <c r="P1833" s="22">
        <v>14.285714285714285</v>
      </c>
      <c r="Q1833" s="22">
        <v>14.285714285714285</v>
      </c>
      <c r="R1833" s="22">
        <v>0</v>
      </c>
      <c r="S1833" s="22">
        <v>0</v>
      </c>
      <c r="T1833" s="22">
        <v>0</v>
      </c>
      <c r="U1833" s="22">
        <v>0</v>
      </c>
      <c r="V1833" s="23">
        <v>0</v>
      </c>
      <c r="W1833" s="23">
        <v>0</v>
      </c>
      <c r="X1833" s="23">
        <v>100</v>
      </c>
      <c r="Y1833" s="23">
        <v>0</v>
      </c>
      <c r="Z1833" s="23">
        <v>0</v>
      </c>
      <c r="AA1833" s="23">
        <v>0</v>
      </c>
      <c r="AB1833" s="23">
        <v>0</v>
      </c>
      <c r="AC1833" s="23">
        <v>0</v>
      </c>
      <c r="AD1833" s="23">
        <v>0</v>
      </c>
      <c r="AE1833" s="23">
        <v>0</v>
      </c>
      <c r="AF1833" s="23">
        <v>0</v>
      </c>
      <c r="AG1833" s="23">
        <v>0</v>
      </c>
      <c r="AH1833" s="23">
        <v>0</v>
      </c>
      <c r="AI1833" s="23">
        <v>0</v>
      </c>
      <c r="AJ1833" s="23">
        <v>0</v>
      </c>
      <c r="AK1833" s="23">
        <v>0</v>
      </c>
      <c r="AL1833" s="23">
        <v>0</v>
      </c>
      <c r="AM1833" s="23">
        <v>0</v>
      </c>
      <c r="AN1833" s="23">
        <v>0</v>
      </c>
      <c r="AO1833" s="23">
        <v>0</v>
      </c>
      <c r="AP1833" s="23">
        <v>0</v>
      </c>
      <c r="AQ1833" s="23">
        <v>0</v>
      </c>
      <c r="AR1833" s="23">
        <v>0</v>
      </c>
      <c r="AS1833" s="23">
        <v>0</v>
      </c>
      <c r="AT1833" s="23">
        <v>0</v>
      </c>
      <c r="AU1833" s="23">
        <v>0</v>
      </c>
      <c r="AV1833" s="23">
        <v>0</v>
      </c>
      <c r="AW1833" s="23">
        <v>0</v>
      </c>
      <c r="AX1833" s="23">
        <v>0</v>
      </c>
      <c r="AY1833" s="23">
        <v>0</v>
      </c>
      <c r="AZ1833" s="23">
        <v>0</v>
      </c>
      <c r="BA1833" s="23">
        <v>0</v>
      </c>
      <c r="BB1833" s="23">
        <v>0</v>
      </c>
      <c r="BC1833" s="23">
        <v>0</v>
      </c>
      <c r="BD1833" s="23">
        <v>0</v>
      </c>
      <c r="BE1833" s="23">
        <v>0</v>
      </c>
      <c r="BF1833" s="23">
        <v>0</v>
      </c>
      <c r="BG1833" s="23">
        <v>0</v>
      </c>
      <c r="BH1833" s="23">
        <v>0</v>
      </c>
      <c r="BI1833" s="23">
        <v>0</v>
      </c>
      <c r="BJ1833" s="23">
        <v>0</v>
      </c>
      <c r="BK1833" s="23">
        <v>0</v>
      </c>
      <c r="BL1833" s="23">
        <v>0</v>
      </c>
      <c r="BM1833" s="23">
        <v>0</v>
      </c>
      <c r="BN1833" s="23">
        <v>0</v>
      </c>
      <c r="BO1833" s="23">
        <v>0</v>
      </c>
      <c r="BP1833" s="23">
        <v>0</v>
      </c>
      <c r="BQ1833" s="23">
        <v>0</v>
      </c>
      <c r="BR1833" s="23">
        <v>0</v>
      </c>
      <c r="BS1833" s="23">
        <v>0</v>
      </c>
      <c r="BT1833" s="23">
        <v>0</v>
      </c>
      <c r="BU1833" s="23">
        <v>0</v>
      </c>
      <c r="BV1833" s="23">
        <v>0</v>
      </c>
      <c r="BW1833" s="23">
        <v>0</v>
      </c>
      <c r="BX1833" s="23">
        <v>0</v>
      </c>
      <c r="BY1833" s="23">
        <v>0</v>
      </c>
      <c r="BZ1833" s="23">
        <v>0</v>
      </c>
      <c r="CA1833" s="23">
        <v>0</v>
      </c>
      <c r="CB1833" s="23">
        <v>0</v>
      </c>
      <c r="CC1833" s="23">
        <v>0</v>
      </c>
      <c r="CD1833" s="23">
        <v>0</v>
      </c>
      <c r="CE1833" s="23">
        <v>0</v>
      </c>
      <c r="CF1833" s="23">
        <v>0</v>
      </c>
      <c r="CG1833" s="23">
        <v>0</v>
      </c>
      <c r="CH1833" s="23">
        <v>0</v>
      </c>
      <c r="CI1833" s="23">
        <v>0</v>
      </c>
      <c r="CJ1833" s="23">
        <v>0</v>
      </c>
      <c r="CK1833" s="23">
        <v>0</v>
      </c>
      <c r="CL1833" s="23">
        <v>0</v>
      </c>
      <c r="CM1833" s="23">
        <v>0</v>
      </c>
      <c r="CN1833" s="23">
        <v>0</v>
      </c>
      <c r="CO1833" s="23">
        <v>0</v>
      </c>
      <c r="CP1833" s="23">
        <v>0</v>
      </c>
      <c r="CQ1833" s="23">
        <v>0</v>
      </c>
      <c r="CR1833" s="23">
        <v>0</v>
      </c>
      <c r="CS1833" s="23">
        <v>0</v>
      </c>
      <c r="CT1833" s="23">
        <v>0</v>
      </c>
      <c r="CU1833" s="23">
        <v>0</v>
      </c>
      <c r="CV1833" s="23">
        <v>0</v>
      </c>
      <c r="CW1833" s="23">
        <v>0</v>
      </c>
      <c r="CX1833" s="23">
        <v>0</v>
      </c>
      <c r="CY1833" s="27">
        <v>8.8235294117647101</v>
      </c>
      <c r="CZ1833" s="14">
        <v>0</v>
      </c>
      <c r="DA1833" s="22">
        <v>0</v>
      </c>
      <c r="DB1833" s="22">
        <v>38.70967741935484</v>
      </c>
      <c r="DC1833" s="22">
        <v>0</v>
      </c>
      <c r="DD1833" s="22">
        <v>0</v>
      </c>
      <c r="DE1833" s="22">
        <v>0</v>
      </c>
      <c r="DF1833" s="22">
        <v>0</v>
      </c>
      <c r="DG1833" s="22">
        <v>61.29032258064516</v>
      </c>
      <c r="DH1833" s="14" t="e">
        <v>#DIV/0!</v>
      </c>
      <c r="DI1833" s="24">
        <v>0</v>
      </c>
      <c r="DJ1833" s="14">
        <v>0</v>
      </c>
      <c r="DK1833" s="4">
        <v>24</v>
      </c>
      <c r="DL1833" s="22">
        <v>100</v>
      </c>
      <c r="DM1833" s="22">
        <v>0</v>
      </c>
      <c r="DN1833" s="22">
        <v>0</v>
      </c>
      <c r="DO1833" s="22">
        <v>0</v>
      </c>
      <c r="DP1833" s="4">
        <v>0</v>
      </c>
      <c r="DQ1833" s="22">
        <v>0</v>
      </c>
      <c r="DR1833" s="4">
        <v>0</v>
      </c>
      <c r="DS1833" s="22" t="e">
        <v>#DIV/0!</v>
      </c>
      <c r="DT1833" s="17">
        <v>600</v>
      </c>
      <c r="DU1833" s="22">
        <v>29.411764705882355</v>
      </c>
      <c r="DV1833" s="22">
        <v>35.294117647058826</v>
      </c>
      <c r="DW1833" s="26">
        <v>0</v>
      </c>
      <c r="DX1833" s="12">
        <v>2.5</v>
      </c>
    </row>
    <row r="1834" spans="1:128" ht="10.5" x14ac:dyDescent="0.25">
      <c r="A1834" s="11">
        <v>1830</v>
      </c>
      <c r="B1834" s="4" t="s">
        <v>1131</v>
      </c>
      <c r="C1834" s="4">
        <v>5797</v>
      </c>
      <c r="D1834" s="22">
        <v>7.2846538926290352</v>
      </c>
      <c r="E1834" s="22">
        <v>7.4227515967547033</v>
      </c>
      <c r="F1834" s="22">
        <v>5.9554634904194721</v>
      </c>
      <c r="G1834" s="22">
        <v>6.4733298808907298</v>
      </c>
      <c r="H1834" s="22">
        <v>4.5744864491627828</v>
      </c>
      <c r="I1834" s="22">
        <v>6.1626100466079752</v>
      </c>
      <c r="J1834" s="22">
        <v>7.6298981529432073</v>
      </c>
      <c r="K1834" s="22">
        <v>6.8185741412049028</v>
      </c>
      <c r="L1834" s="22">
        <v>5.9382012774037634</v>
      </c>
      <c r="M1834" s="22">
        <v>6.663214224063525</v>
      </c>
      <c r="N1834" s="22">
        <v>7.3537027446918701</v>
      </c>
      <c r="O1834" s="22">
        <v>6.5078543069221482</v>
      </c>
      <c r="P1834" s="22">
        <v>5.9209390643880546</v>
      </c>
      <c r="Q1834" s="22">
        <v>4.9542551355083724</v>
      </c>
      <c r="R1834" s="22">
        <v>4.7125841532884518</v>
      </c>
      <c r="S1834" s="22">
        <v>3.0381494907647162</v>
      </c>
      <c r="T1834" s="22">
        <v>1.6053858104609009</v>
      </c>
      <c r="U1834" s="22">
        <v>0.98394614189539109</v>
      </c>
      <c r="V1834" s="23">
        <v>10.432892591921757</v>
      </c>
      <c r="W1834" s="23">
        <v>0</v>
      </c>
      <c r="X1834" s="23">
        <v>89.567107408078243</v>
      </c>
      <c r="Y1834" s="23">
        <v>0</v>
      </c>
      <c r="Z1834" s="23">
        <v>5.4337982249592465E-2</v>
      </c>
      <c r="AA1834" s="23">
        <v>0</v>
      </c>
      <c r="AB1834" s="23">
        <v>0.16301394674877739</v>
      </c>
      <c r="AC1834" s="23">
        <v>9.056330374932077E-2</v>
      </c>
      <c r="AD1834" s="23">
        <v>9.056330374932077E-2</v>
      </c>
      <c r="AE1834" s="23">
        <v>0</v>
      </c>
      <c r="AF1834" s="23">
        <v>0</v>
      </c>
      <c r="AG1834" s="23">
        <v>0.10867596449918493</v>
      </c>
      <c r="AH1834" s="23">
        <v>3.586306828473103</v>
      </c>
      <c r="AI1834" s="23">
        <v>0</v>
      </c>
      <c r="AJ1834" s="23">
        <v>0</v>
      </c>
      <c r="AK1834" s="23">
        <v>0.1267886252490491</v>
      </c>
      <c r="AL1834" s="23">
        <v>0.36225321499728308</v>
      </c>
      <c r="AM1834" s="23">
        <v>0.1267886252490491</v>
      </c>
      <c r="AN1834" s="23">
        <v>0</v>
      </c>
      <c r="AO1834" s="23">
        <v>0.235464589748234</v>
      </c>
      <c r="AP1834" s="23">
        <v>0</v>
      </c>
      <c r="AQ1834" s="23">
        <v>0</v>
      </c>
      <c r="AR1834" s="23">
        <v>0</v>
      </c>
      <c r="AS1834" s="23">
        <v>0.27168991124796232</v>
      </c>
      <c r="AT1834" s="23">
        <v>0.36225321499728308</v>
      </c>
      <c r="AU1834" s="23">
        <v>0</v>
      </c>
      <c r="AV1834" s="23">
        <v>0</v>
      </c>
      <c r="AW1834" s="23">
        <v>0.16301394674877739</v>
      </c>
      <c r="AX1834" s="23">
        <v>0.14490128599891325</v>
      </c>
      <c r="AY1834" s="23">
        <v>0.30791523274769061</v>
      </c>
      <c r="AZ1834" s="23">
        <v>0</v>
      </c>
      <c r="BA1834" s="23">
        <v>0</v>
      </c>
      <c r="BB1834" s="23">
        <v>0</v>
      </c>
      <c r="BC1834" s="23">
        <v>0.235464589748234</v>
      </c>
      <c r="BD1834" s="23">
        <v>1.1229849664915776</v>
      </c>
      <c r="BE1834" s="23">
        <v>0</v>
      </c>
      <c r="BF1834" s="23">
        <v>0</v>
      </c>
      <c r="BG1834" s="23">
        <v>7.2450642999456624E-2</v>
      </c>
      <c r="BH1834" s="23">
        <v>9.056330374932077E-2</v>
      </c>
      <c r="BI1834" s="23">
        <v>0</v>
      </c>
      <c r="BJ1834" s="23">
        <v>0.54337982249592465</v>
      </c>
      <c r="BK1834" s="23">
        <v>0</v>
      </c>
      <c r="BL1834" s="23">
        <v>7.2450642999456624E-2</v>
      </c>
      <c r="BM1834" s="23">
        <v>0.10867596449918493</v>
      </c>
      <c r="BN1834" s="23">
        <v>0.27168991124796232</v>
      </c>
      <c r="BO1834" s="23">
        <v>0</v>
      </c>
      <c r="BP1834" s="23">
        <v>0.25357725049809821</v>
      </c>
      <c r="BQ1834" s="23">
        <v>9.056330374932077E-2</v>
      </c>
      <c r="BR1834" s="23">
        <v>0.43470385799673972</v>
      </c>
      <c r="BS1834" s="23">
        <v>9.056330374932077E-2</v>
      </c>
      <c r="BT1834" s="23">
        <v>8.6251509401414517E-2</v>
      </c>
      <c r="BU1834" s="23">
        <v>0.50614605929139556</v>
      </c>
      <c r="BV1834" s="23">
        <v>0</v>
      </c>
      <c r="BW1834" s="23">
        <v>7.230657989877079E-2</v>
      </c>
      <c r="BX1834" s="23">
        <v>0</v>
      </c>
      <c r="BY1834" s="23">
        <v>0</v>
      </c>
      <c r="BZ1834" s="23">
        <v>5.4229934924078092E-2</v>
      </c>
      <c r="CA1834" s="23">
        <v>0.30730296456977585</v>
      </c>
      <c r="CB1834" s="23">
        <v>0.27114967462039047</v>
      </c>
      <c r="CC1834" s="23">
        <v>0</v>
      </c>
      <c r="CD1834" s="23">
        <v>0</v>
      </c>
      <c r="CE1834" s="23">
        <v>0</v>
      </c>
      <c r="CF1834" s="23">
        <v>0.46999276934201012</v>
      </c>
      <c r="CG1834" s="23">
        <v>0</v>
      </c>
      <c r="CH1834" s="23">
        <v>0</v>
      </c>
      <c r="CI1834" s="23">
        <v>5.4229934924078092E-2</v>
      </c>
      <c r="CJ1834" s="23">
        <v>0</v>
      </c>
      <c r="CK1834" s="23">
        <v>0.28922631959508316</v>
      </c>
      <c r="CL1834" s="23">
        <v>0.19884309472161968</v>
      </c>
      <c r="CM1834" s="23">
        <v>0</v>
      </c>
      <c r="CN1834" s="23">
        <v>5.4229934924078092E-2</v>
      </c>
      <c r="CO1834" s="23">
        <v>0.10845986984815618</v>
      </c>
      <c r="CP1834" s="23">
        <v>0</v>
      </c>
      <c r="CQ1834" s="23">
        <v>0</v>
      </c>
      <c r="CR1834" s="23">
        <v>0</v>
      </c>
      <c r="CS1834" s="23">
        <v>0.19884309472161968</v>
      </c>
      <c r="CT1834" s="23">
        <v>7.230657989877079E-2</v>
      </c>
      <c r="CU1834" s="23">
        <v>0</v>
      </c>
      <c r="CV1834" s="23">
        <v>0.10845986984815618</v>
      </c>
      <c r="CW1834" s="23">
        <v>0</v>
      </c>
      <c r="CX1834" s="23">
        <v>7.230657989877079E-2</v>
      </c>
      <c r="CY1834" s="27">
        <v>7.8488873555287171</v>
      </c>
      <c r="CZ1834" s="14">
        <v>0.34209578682030967</v>
      </c>
      <c r="DA1834" s="22">
        <v>0.38525041276829941</v>
      </c>
      <c r="DB1834" s="22">
        <v>46.358466336452025</v>
      </c>
      <c r="DC1834" s="22">
        <v>0</v>
      </c>
      <c r="DD1834" s="22">
        <v>0.40359567051917083</v>
      </c>
      <c r="DE1834" s="22">
        <v>9.1726288754356997E-2</v>
      </c>
      <c r="DF1834" s="22">
        <v>0.36690515501742799</v>
      </c>
      <c r="DG1834" s="22">
        <v>52.394056136488722</v>
      </c>
      <c r="DH1834" s="14">
        <v>10.077519379844961</v>
      </c>
      <c r="DI1834" s="24">
        <v>5.2992069214131217</v>
      </c>
      <c r="DJ1834" s="14">
        <v>15.83295089490592</v>
      </c>
      <c r="DK1834" s="4">
        <v>2202</v>
      </c>
      <c r="DL1834" s="22">
        <v>96.639418710263385</v>
      </c>
      <c r="DM1834" s="22">
        <v>2.7247956403269753</v>
      </c>
      <c r="DN1834" s="22">
        <v>0.63578564940962767</v>
      </c>
      <c r="DO1834" s="22">
        <v>0</v>
      </c>
      <c r="DP1834" s="4">
        <v>98</v>
      </c>
      <c r="DQ1834" s="22">
        <v>3.2407407407407405</v>
      </c>
      <c r="DR1834" s="4">
        <v>20</v>
      </c>
      <c r="DS1834" s="22">
        <v>8.8888888888888893</v>
      </c>
      <c r="DT1834" s="17">
        <v>856.14525139664806</v>
      </c>
      <c r="DU1834" s="22">
        <v>29.763560500695412</v>
      </c>
      <c r="DV1834" s="22">
        <v>24.374130737134912</v>
      </c>
      <c r="DW1834" s="26">
        <v>4.0679711637487124</v>
      </c>
      <c r="DX1834" s="12">
        <v>2.3560182833925851</v>
      </c>
    </row>
    <row r="1835" spans="1:128" ht="10.5" x14ac:dyDescent="0.25">
      <c r="A1835" s="11">
        <v>1831</v>
      </c>
      <c r="B1835" s="4" t="s">
        <v>1132</v>
      </c>
      <c r="C1835" s="4">
        <v>8616</v>
      </c>
      <c r="D1835" s="22">
        <v>5.1118581198562651</v>
      </c>
      <c r="E1835" s="22">
        <v>7.7315405123449628</v>
      </c>
      <c r="F1835" s="22">
        <v>6.2710096209574591</v>
      </c>
      <c r="G1835" s="22">
        <v>5.1698156949113248</v>
      </c>
      <c r="H1835" s="22">
        <v>5.0770835748232299</v>
      </c>
      <c r="I1835" s="22">
        <v>4.8452532746029906</v>
      </c>
      <c r="J1835" s="22">
        <v>6.0159962907151963</v>
      </c>
      <c r="K1835" s="22">
        <v>7.1751477918163902</v>
      </c>
      <c r="L1835" s="22">
        <v>7.8126811174220476</v>
      </c>
      <c r="M1835" s="22">
        <v>7.2446968818824615</v>
      </c>
      <c r="N1835" s="22">
        <v>6.3173756810015069</v>
      </c>
      <c r="O1835" s="22">
        <v>5.6218847803407908</v>
      </c>
      <c r="P1835" s="22">
        <v>5.366871450098528</v>
      </c>
      <c r="Q1835" s="22">
        <v>4.5786484293497161</v>
      </c>
      <c r="R1835" s="22">
        <v>4.3236350991074533</v>
      </c>
      <c r="S1835" s="22">
        <v>3.2108496580503068</v>
      </c>
      <c r="T1835" s="22">
        <v>3.0833429929291758</v>
      </c>
      <c r="U1835" s="22">
        <v>5.0423090297901938</v>
      </c>
      <c r="V1835" s="23">
        <v>26.8851680323002</v>
      </c>
      <c r="W1835" s="23">
        <v>5.9375371096069343E-2</v>
      </c>
      <c r="X1835" s="23">
        <v>73.1148319676998</v>
      </c>
      <c r="Y1835" s="23">
        <v>3.5625222657641606E-2</v>
      </c>
      <c r="Z1835" s="23">
        <v>0.11875074219213869</v>
      </c>
      <c r="AA1835" s="23">
        <v>5.9375371096069343E-2</v>
      </c>
      <c r="AB1835" s="23">
        <v>0.19000118750742193</v>
      </c>
      <c r="AC1835" s="23">
        <v>7.1250445315283212E-2</v>
      </c>
      <c r="AD1835" s="23">
        <v>3.2656454102838142</v>
      </c>
      <c r="AE1835" s="23">
        <v>0.40375252345327156</v>
      </c>
      <c r="AF1835" s="23">
        <v>8.3125519534497094E-2</v>
      </c>
      <c r="AG1835" s="23">
        <v>0.20187626172663578</v>
      </c>
      <c r="AH1835" s="23">
        <v>2.5650160313501957</v>
      </c>
      <c r="AI1835" s="23">
        <v>0</v>
      </c>
      <c r="AJ1835" s="23">
        <v>8.3125519534497094E-2</v>
      </c>
      <c r="AK1835" s="23">
        <v>0.11875074219213869</v>
      </c>
      <c r="AL1835" s="23">
        <v>0.34437715235720223</v>
      </c>
      <c r="AM1835" s="23">
        <v>0.60562878517990737</v>
      </c>
      <c r="AN1835" s="23">
        <v>0.35625222657641609</v>
      </c>
      <c r="AO1835" s="23">
        <v>2.9093931837073983</v>
      </c>
      <c r="AP1835" s="23">
        <v>0.20187626172663578</v>
      </c>
      <c r="AQ1835" s="23">
        <v>0.48687804298776871</v>
      </c>
      <c r="AR1835" s="23">
        <v>0</v>
      </c>
      <c r="AS1835" s="23">
        <v>0.46312789454934095</v>
      </c>
      <c r="AT1835" s="23">
        <v>3.2300201876261725</v>
      </c>
      <c r="AU1835" s="23">
        <v>0.34437715235720223</v>
      </c>
      <c r="AV1835" s="23">
        <v>0</v>
      </c>
      <c r="AW1835" s="23">
        <v>0.19000118750742193</v>
      </c>
      <c r="AX1835" s="23">
        <v>0.98563116019475117</v>
      </c>
      <c r="AY1835" s="23">
        <v>0.14250089063056642</v>
      </c>
      <c r="AZ1835" s="23">
        <v>0.10687566797292483</v>
      </c>
      <c r="BA1835" s="23">
        <v>0</v>
      </c>
      <c r="BB1835" s="23">
        <v>0.29687685548034676</v>
      </c>
      <c r="BC1835" s="23">
        <v>0.19000118750742193</v>
      </c>
      <c r="BD1835" s="23">
        <v>1.4012587578672366</v>
      </c>
      <c r="BE1835" s="23">
        <v>0.27312670704191899</v>
      </c>
      <c r="BF1835" s="23">
        <v>0.14250089063056642</v>
      </c>
      <c r="BG1835" s="23">
        <v>0.26125163282270514</v>
      </c>
      <c r="BH1835" s="23">
        <v>0.22562641016506355</v>
      </c>
      <c r="BI1835" s="23">
        <v>0.24937655860349126</v>
      </c>
      <c r="BJ1835" s="23">
        <v>0.49875311720698251</v>
      </c>
      <c r="BK1835" s="23">
        <v>0.13062581641135257</v>
      </c>
      <c r="BL1835" s="23">
        <v>0.39187744923405771</v>
      </c>
      <c r="BM1835" s="23">
        <v>0.34437715235720223</v>
      </c>
      <c r="BN1835" s="23">
        <v>0.73625460159125999</v>
      </c>
      <c r="BO1835" s="23">
        <v>0.23750148438427737</v>
      </c>
      <c r="BP1835" s="23">
        <v>0.22562641016506355</v>
      </c>
      <c r="BQ1835" s="23">
        <v>3.5625222657641606E-2</v>
      </c>
      <c r="BR1835" s="23">
        <v>0.53437833986462413</v>
      </c>
      <c r="BS1835" s="23">
        <v>0.62937893361833508</v>
      </c>
      <c r="BT1835" s="23">
        <v>0.35979572887650885</v>
      </c>
      <c r="BU1835" s="23">
        <v>0.73503260225251921</v>
      </c>
      <c r="BV1835" s="23">
        <v>1.4463544754001185</v>
      </c>
      <c r="BW1835" s="23">
        <v>0.56905749851807941</v>
      </c>
      <c r="BX1835" s="23">
        <v>0</v>
      </c>
      <c r="BY1835" s="23">
        <v>0.14226437462951985</v>
      </c>
      <c r="BZ1835" s="23">
        <v>0.2608180201541197</v>
      </c>
      <c r="CA1835" s="23">
        <v>0.29638411381149971</v>
      </c>
      <c r="CB1835" s="23">
        <v>1.3752222880853586</v>
      </c>
      <c r="CC1835" s="23">
        <v>0.2845287492590397</v>
      </c>
      <c r="CD1835" s="23">
        <v>0.90100770598695901</v>
      </c>
      <c r="CE1835" s="23">
        <v>8.2987551867219914E-2</v>
      </c>
      <c r="CF1835" s="23">
        <v>4.1967990515708351</v>
      </c>
      <c r="CG1835" s="23">
        <v>5.9276822762299938E-2</v>
      </c>
      <c r="CH1835" s="23">
        <v>0.22525192649673975</v>
      </c>
      <c r="CI1835" s="23">
        <v>0.53349140486069946</v>
      </c>
      <c r="CJ1835" s="23">
        <v>0.78245406046235921</v>
      </c>
      <c r="CK1835" s="23">
        <v>7.1132187314759926E-2</v>
      </c>
      <c r="CL1835" s="23">
        <v>4.2205097806757559</v>
      </c>
      <c r="CM1835" s="23">
        <v>0.48606994665085951</v>
      </c>
      <c r="CN1835" s="23">
        <v>0.22525192649673975</v>
      </c>
      <c r="CO1835" s="23">
        <v>0.2845287492590397</v>
      </c>
      <c r="CP1835" s="23">
        <v>0.4505038529934795</v>
      </c>
      <c r="CQ1835" s="23">
        <v>0.20154119739181983</v>
      </c>
      <c r="CR1835" s="23">
        <v>0.59276822762299941</v>
      </c>
      <c r="CS1835" s="23">
        <v>0.59276822762299941</v>
      </c>
      <c r="CT1835" s="23">
        <v>0.10669828097213989</v>
      </c>
      <c r="CU1835" s="23">
        <v>0.42679312388855956</v>
      </c>
      <c r="CV1835" s="23">
        <v>0.1896858328393598</v>
      </c>
      <c r="CW1835" s="23">
        <v>0.1896858328393598</v>
      </c>
      <c r="CX1835" s="23">
        <v>0.67575577949021937</v>
      </c>
      <c r="CY1835" s="27">
        <v>25.406220984215409</v>
      </c>
      <c r="CZ1835" s="14">
        <v>3.5338612457156366</v>
      </c>
      <c r="DA1835" s="22">
        <v>2.208011583011583</v>
      </c>
      <c r="DB1835" s="22">
        <v>47.39382239382239</v>
      </c>
      <c r="DC1835" s="22">
        <v>2.5217181467181469</v>
      </c>
      <c r="DD1835" s="22">
        <v>1.5564671814671815</v>
      </c>
      <c r="DE1835" s="22">
        <v>6.0328185328185326E-2</v>
      </c>
      <c r="DF1835" s="22">
        <v>0.59121621621621623</v>
      </c>
      <c r="DG1835" s="22">
        <v>45.668436293436294</v>
      </c>
      <c r="DH1835" s="14">
        <v>2.570093457943925</v>
      </c>
      <c r="DI1835" s="24">
        <v>6.5715983363042181</v>
      </c>
      <c r="DJ1835" s="14">
        <v>16.563604240282686</v>
      </c>
      <c r="DK1835" s="4">
        <v>3512</v>
      </c>
      <c r="DL1835" s="22">
        <v>80.381548974943058</v>
      </c>
      <c r="DM1835" s="22">
        <v>16.714123006833713</v>
      </c>
      <c r="DN1835" s="22">
        <v>2.5056947608200453</v>
      </c>
      <c r="DO1835" s="22">
        <v>0.39863325740318911</v>
      </c>
      <c r="DP1835" s="4">
        <v>176</v>
      </c>
      <c r="DQ1835" s="22">
        <v>3.8749449581682076</v>
      </c>
      <c r="DR1835" s="4">
        <v>20</v>
      </c>
      <c r="DS1835" s="22">
        <v>5.376344086021505</v>
      </c>
      <c r="DT1835" s="17">
        <v>974.47795823665888</v>
      </c>
      <c r="DU1835" s="22">
        <v>54.951185495118551</v>
      </c>
      <c r="DV1835" s="22">
        <v>14.993026499302649</v>
      </c>
      <c r="DW1835" s="26">
        <v>15.731939163498099</v>
      </c>
      <c r="DX1835" s="12">
        <v>1.6584065244667503</v>
      </c>
    </row>
    <row r="1836" spans="1:128" ht="10.5" x14ac:dyDescent="0.25">
      <c r="A1836" s="11">
        <v>1832</v>
      </c>
      <c r="B1836" s="4" t="s">
        <v>1133</v>
      </c>
      <c r="C1836" s="4">
        <v>128</v>
      </c>
      <c r="D1836" s="22">
        <v>4.2016806722689077</v>
      </c>
      <c r="E1836" s="22">
        <v>9.2436974789915975</v>
      </c>
      <c r="F1836" s="22">
        <v>5.8823529411764701</v>
      </c>
      <c r="G1836" s="22">
        <v>6.7226890756302522</v>
      </c>
      <c r="H1836" s="22">
        <v>10.92436974789916</v>
      </c>
      <c r="I1836" s="22">
        <v>4.2016806722689077</v>
      </c>
      <c r="J1836" s="22">
        <v>2.5210084033613445</v>
      </c>
      <c r="K1836" s="22">
        <v>6.7226890756302522</v>
      </c>
      <c r="L1836" s="22">
        <v>3.3613445378151261</v>
      </c>
      <c r="M1836" s="22">
        <v>2.5210084033613445</v>
      </c>
      <c r="N1836" s="22">
        <v>6.7226890756302522</v>
      </c>
      <c r="O1836" s="22">
        <v>13.445378151260504</v>
      </c>
      <c r="P1836" s="22">
        <v>5.0420168067226889</v>
      </c>
      <c r="Q1836" s="22">
        <v>10.084033613445378</v>
      </c>
      <c r="R1836" s="22">
        <v>8.4033613445378155</v>
      </c>
      <c r="S1836" s="22">
        <v>0</v>
      </c>
      <c r="T1836" s="22">
        <v>0</v>
      </c>
      <c r="U1836" s="22">
        <v>0</v>
      </c>
      <c r="V1836" s="23">
        <v>8.3333333333333428</v>
      </c>
      <c r="W1836" s="23">
        <v>0</v>
      </c>
      <c r="X1836" s="23">
        <v>91.666666666666657</v>
      </c>
      <c r="Y1836" s="23">
        <v>0</v>
      </c>
      <c r="Z1836" s="23">
        <v>0</v>
      </c>
      <c r="AA1836" s="23">
        <v>0</v>
      </c>
      <c r="AB1836" s="23">
        <v>0</v>
      </c>
      <c r="AC1836" s="23">
        <v>0</v>
      </c>
      <c r="AD1836" s="23">
        <v>0</v>
      </c>
      <c r="AE1836" s="23">
        <v>0</v>
      </c>
      <c r="AF1836" s="23">
        <v>0</v>
      </c>
      <c r="AG1836" s="23">
        <v>0</v>
      </c>
      <c r="AH1836" s="23">
        <v>3.3333333333333335</v>
      </c>
      <c r="AI1836" s="23">
        <v>0</v>
      </c>
      <c r="AJ1836" s="23">
        <v>0</v>
      </c>
      <c r="AK1836" s="23">
        <v>0</v>
      </c>
      <c r="AL1836" s="23">
        <v>0</v>
      </c>
      <c r="AM1836" s="23">
        <v>0</v>
      </c>
      <c r="AN1836" s="23">
        <v>0</v>
      </c>
      <c r="AO1836" s="23">
        <v>0</v>
      </c>
      <c r="AP1836" s="23">
        <v>0</v>
      </c>
      <c r="AQ1836" s="23">
        <v>0</v>
      </c>
      <c r="AR1836" s="23">
        <v>0</v>
      </c>
      <c r="AS1836" s="23">
        <v>0</v>
      </c>
      <c r="AT1836" s="23">
        <v>0</v>
      </c>
      <c r="AU1836" s="23">
        <v>0</v>
      </c>
      <c r="AV1836" s="23">
        <v>0</v>
      </c>
      <c r="AW1836" s="23">
        <v>0</v>
      </c>
      <c r="AX1836" s="23">
        <v>0</v>
      </c>
      <c r="AY1836" s="23">
        <v>0</v>
      </c>
      <c r="AZ1836" s="23">
        <v>0</v>
      </c>
      <c r="BA1836" s="23">
        <v>0</v>
      </c>
      <c r="BB1836" s="23">
        <v>0</v>
      </c>
      <c r="BC1836" s="23">
        <v>0</v>
      </c>
      <c r="BD1836" s="23">
        <v>5</v>
      </c>
      <c r="BE1836" s="23">
        <v>0</v>
      </c>
      <c r="BF1836" s="23">
        <v>0</v>
      </c>
      <c r="BG1836" s="23">
        <v>0</v>
      </c>
      <c r="BH1836" s="23">
        <v>0</v>
      </c>
      <c r="BI1836" s="23">
        <v>0</v>
      </c>
      <c r="BJ1836" s="23">
        <v>0</v>
      </c>
      <c r="BK1836" s="23">
        <v>0</v>
      </c>
      <c r="BL1836" s="23">
        <v>0</v>
      </c>
      <c r="BM1836" s="23">
        <v>0</v>
      </c>
      <c r="BN1836" s="23">
        <v>0</v>
      </c>
      <c r="BO1836" s="23">
        <v>0</v>
      </c>
      <c r="BP1836" s="23">
        <v>0</v>
      </c>
      <c r="BQ1836" s="23">
        <v>0</v>
      </c>
      <c r="BR1836" s="23">
        <v>0</v>
      </c>
      <c r="BS1836" s="23">
        <v>0</v>
      </c>
      <c r="BT1836" s="23">
        <v>0</v>
      </c>
      <c r="BU1836" s="23">
        <v>0</v>
      </c>
      <c r="BV1836" s="23">
        <v>0</v>
      </c>
      <c r="BW1836" s="23">
        <v>0</v>
      </c>
      <c r="BX1836" s="23">
        <v>0</v>
      </c>
      <c r="BY1836" s="23">
        <v>0</v>
      </c>
      <c r="BZ1836" s="23">
        <v>0</v>
      </c>
      <c r="CA1836" s="23">
        <v>0</v>
      </c>
      <c r="CB1836" s="23">
        <v>0</v>
      </c>
      <c r="CC1836" s="23">
        <v>0</v>
      </c>
      <c r="CD1836" s="23">
        <v>0</v>
      </c>
      <c r="CE1836" s="23">
        <v>0</v>
      </c>
      <c r="CF1836" s="23">
        <v>0</v>
      </c>
      <c r="CG1836" s="23">
        <v>0</v>
      </c>
      <c r="CH1836" s="23">
        <v>0</v>
      </c>
      <c r="CI1836" s="23">
        <v>0</v>
      </c>
      <c r="CJ1836" s="23">
        <v>0</v>
      </c>
      <c r="CK1836" s="23">
        <v>0</v>
      </c>
      <c r="CL1836" s="23">
        <v>0</v>
      </c>
      <c r="CM1836" s="23">
        <v>0</v>
      </c>
      <c r="CN1836" s="23">
        <v>0</v>
      </c>
      <c r="CO1836" s="23">
        <v>0</v>
      </c>
      <c r="CP1836" s="23">
        <v>0</v>
      </c>
      <c r="CQ1836" s="23">
        <v>0</v>
      </c>
      <c r="CR1836" s="23">
        <v>0</v>
      </c>
      <c r="CS1836" s="23">
        <v>0</v>
      </c>
      <c r="CT1836" s="23">
        <v>0</v>
      </c>
      <c r="CU1836" s="23">
        <v>0</v>
      </c>
      <c r="CV1836" s="23">
        <v>0</v>
      </c>
      <c r="CW1836" s="23">
        <v>0</v>
      </c>
      <c r="CX1836" s="23">
        <v>0</v>
      </c>
      <c r="CY1836" s="27">
        <v>4.6875</v>
      </c>
      <c r="CZ1836" s="14">
        <v>0</v>
      </c>
      <c r="DA1836" s="22">
        <v>0</v>
      </c>
      <c r="DB1836" s="22">
        <v>40.336134453781511</v>
      </c>
      <c r="DC1836" s="22">
        <v>0</v>
      </c>
      <c r="DD1836" s="22">
        <v>0</v>
      </c>
      <c r="DE1836" s="22">
        <v>0</v>
      </c>
      <c r="DF1836" s="22">
        <v>0</v>
      </c>
      <c r="DG1836" s="22">
        <v>59.663865546218489</v>
      </c>
      <c r="DH1836" s="14">
        <v>0</v>
      </c>
      <c r="DI1836" s="24">
        <v>6.6115702479338845</v>
      </c>
      <c r="DJ1836" s="14">
        <v>31.111111111111111</v>
      </c>
      <c r="DK1836" s="4">
        <v>53</v>
      </c>
      <c r="DL1836" s="22">
        <v>100</v>
      </c>
      <c r="DM1836" s="22">
        <v>0</v>
      </c>
      <c r="DN1836" s="22">
        <v>0</v>
      </c>
      <c r="DO1836" s="22">
        <v>0</v>
      </c>
      <c r="DP1836" s="4">
        <v>0</v>
      </c>
      <c r="DQ1836" s="22">
        <v>0</v>
      </c>
      <c r="DR1836" s="4">
        <v>0</v>
      </c>
      <c r="DS1836" s="22">
        <v>0</v>
      </c>
      <c r="DT1836" s="17">
        <v>591.66666666666663</v>
      </c>
      <c r="DU1836" s="22">
        <v>46.296296296296298</v>
      </c>
      <c r="DV1836" s="22">
        <v>7.4074074074074066</v>
      </c>
      <c r="DW1836" s="26">
        <v>0</v>
      </c>
      <c r="DX1836" s="12">
        <v>1.7941176470588236</v>
      </c>
    </row>
    <row r="1837" spans="1:128" ht="10.5" x14ac:dyDescent="0.25">
      <c r="A1837" s="11">
        <v>1833</v>
      </c>
      <c r="B1837" s="4" t="s">
        <v>1134</v>
      </c>
      <c r="C1837" s="4">
        <v>14381</v>
      </c>
      <c r="D1837" s="22">
        <v>4.4629822732012512</v>
      </c>
      <c r="E1837" s="22">
        <v>5.32499131039277</v>
      </c>
      <c r="F1837" s="22">
        <v>5.2346193952033371</v>
      </c>
      <c r="G1837" s="22">
        <v>5.220716023635732</v>
      </c>
      <c r="H1837" s="22">
        <v>4.0111226972540841</v>
      </c>
      <c r="I1837" s="22">
        <v>4.5116440736878687</v>
      </c>
      <c r="J1837" s="22">
        <v>5.5961070559610704</v>
      </c>
      <c r="K1837" s="22">
        <v>5.5752519986096631</v>
      </c>
      <c r="L1837" s="22">
        <v>4.9843587069864439</v>
      </c>
      <c r="M1837" s="22">
        <v>5.8602711157455678</v>
      </c>
      <c r="N1837" s="22">
        <v>6.1870003475842896</v>
      </c>
      <c r="O1837" s="22">
        <v>6.3468891206117481</v>
      </c>
      <c r="P1837" s="22">
        <v>7.2228015293708729</v>
      </c>
      <c r="Q1837" s="22">
        <v>7.2992700729926998</v>
      </c>
      <c r="R1837" s="22">
        <v>7.3131734445603058</v>
      </c>
      <c r="S1837" s="22">
        <v>6.3538408063955512</v>
      </c>
      <c r="T1837" s="22">
        <v>4.2544316996871743</v>
      </c>
      <c r="U1837" s="22">
        <v>4.2405283281195683</v>
      </c>
      <c r="V1837" s="23">
        <v>17.412672009677905</v>
      </c>
      <c r="W1837" s="23">
        <v>0</v>
      </c>
      <c r="X1837" s="23">
        <v>82.587327990322095</v>
      </c>
      <c r="Y1837" s="23">
        <v>0</v>
      </c>
      <c r="Z1837" s="23">
        <v>4.536518977771057E-2</v>
      </c>
      <c r="AA1837" s="23">
        <v>6.0486919703614098E-2</v>
      </c>
      <c r="AB1837" s="23">
        <v>0.24194767881445639</v>
      </c>
      <c r="AC1837" s="23">
        <v>0.10585210948132466</v>
      </c>
      <c r="AD1837" s="23">
        <v>0.18146075911084228</v>
      </c>
      <c r="AE1837" s="23">
        <v>0.24194767881445639</v>
      </c>
      <c r="AF1837" s="23">
        <v>6.0486919703614098E-2</v>
      </c>
      <c r="AG1837" s="23">
        <v>0.15877816422198698</v>
      </c>
      <c r="AH1837" s="23">
        <v>6.199909269620445</v>
      </c>
      <c r="AI1837" s="23">
        <v>0</v>
      </c>
      <c r="AJ1837" s="23">
        <v>2.2682594888855285E-2</v>
      </c>
      <c r="AK1837" s="23">
        <v>0.12853470437017994</v>
      </c>
      <c r="AL1837" s="23">
        <v>0.5216996824436716</v>
      </c>
      <c r="AM1837" s="23">
        <v>0.5897474671102374</v>
      </c>
      <c r="AN1837" s="23">
        <v>5.292605474066233E-2</v>
      </c>
      <c r="AO1837" s="23">
        <v>0.41584757296234692</v>
      </c>
      <c r="AP1837" s="23">
        <v>0.11341297444427642</v>
      </c>
      <c r="AQ1837" s="23">
        <v>0</v>
      </c>
      <c r="AR1837" s="23">
        <v>0</v>
      </c>
      <c r="AS1837" s="23">
        <v>0.34779978829578101</v>
      </c>
      <c r="AT1837" s="23">
        <v>1.0433993648873432</v>
      </c>
      <c r="AU1837" s="23">
        <v>4.536518977771057E-2</v>
      </c>
      <c r="AV1837" s="23">
        <v>0</v>
      </c>
      <c r="AW1837" s="23">
        <v>3.0243459851807049E-2</v>
      </c>
      <c r="AX1837" s="23">
        <v>0.20414335399969755</v>
      </c>
      <c r="AY1837" s="23">
        <v>0.1738998941478905</v>
      </c>
      <c r="AZ1837" s="23">
        <v>0.22682594888855284</v>
      </c>
      <c r="BA1837" s="23">
        <v>4.536518977771057E-2</v>
      </c>
      <c r="BB1837" s="23">
        <v>9.073037955542114E-2</v>
      </c>
      <c r="BC1837" s="23">
        <v>0.45365189777710568</v>
      </c>
      <c r="BD1837" s="23">
        <v>1.3836382882201725</v>
      </c>
      <c r="BE1837" s="23">
        <v>0.13609556933313172</v>
      </c>
      <c r="BF1837" s="23">
        <v>0</v>
      </c>
      <c r="BG1837" s="23">
        <v>0.47633449266596101</v>
      </c>
      <c r="BH1837" s="23">
        <v>0.19658248903674577</v>
      </c>
      <c r="BI1837" s="23">
        <v>5.292605474066233E-2</v>
      </c>
      <c r="BJ1837" s="23">
        <v>0.74852563133222438</v>
      </c>
      <c r="BK1837" s="23">
        <v>2.2682594888855285E-2</v>
      </c>
      <c r="BL1837" s="23">
        <v>4.536518977771057E-2</v>
      </c>
      <c r="BM1837" s="23">
        <v>0.44609103281415391</v>
      </c>
      <c r="BN1837" s="23">
        <v>0.15877816422198698</v>
      </c>
      <c r="BO1837" s="23">
        <v>5.292605474066233E-2</v>
      </c>
      <c r="BP1837" s="23">
        <v>0.23438681385150462</v>
      </c>
      <c r="BQ1837" s="23">
        <v>3.7804324814758809E-2</v>
      </c>
      <c r="BR1837" s="23">
        <v>0.27219113866626343</v>
      </c>
      <c r="BS1837" s="23">
        <v>5.292605474066233E-2</v>
      </c>
      <c r="BT1837" s="23">
        <v>0.1390723871775259</v>
      </c>
      <c r="BU1837" s="23">
        <v>9.7407462910235276E-2</v>
      </c>
      <c r="BV1837" s="23">
        <v>5.2450172336280534E-2</v>
      </c>
      <c r="BW1837" s="23">
        <v>0.22478645286977372</v>
      </c>
      <c r="BX1837" s="23">
        <v>0</v>
      </c>
      <c r="BY1837" s="23">
        <v>0.11988610819721264</v>
      </c>
      <c r="BZ1837" s="23">
        <v>0.16484339877116738</v>
      </c>
      <c r="CA1837" s="23">
        <v>0.28472950696838006</v>
      </c>
      <c r="CB1837" s="23">
        <v>1.0265248014386334</v>
      </c>
      <c r="CC1837" s="23">
        <v>2.997152704930316E-2</v>
      </c>
      <c r="CD1837" s="23">
        <v>5.2450172336280534E-2</v>
      </c>
      <c r="CE1837" s="23">
        <v>0.10490034467256107</v>
      </c>
      <c r="CF1837" s="23">
        <v>1.3637044807432939</v>
      </c>
      <c r="CG1837" s="23">
        <v>7.4928817623257912E-2</v>
      </c>
      <c r="CH1837" s="23">
        <v>2.2478645286977371E-2</v>
      </c>
      <c r="CI1837" s="23">
        <v>0.14236475348419003</v>
      </c>
      <c r="CJ1837" s="23">
        <v>9.7407462910235276E-2</v>
      </c>
      <c r="CK1837" s="23">
        <v>6.743593586093212E-2</v>
      </c>
      <c r="CL1837" s="23">
        <v>0.31470103401768318</v>
      </c>
      <c r="CM1837" s="23">
        <v>0</v>
      </c>
      <c r="CN1837" s="23">
        <v>0.19481492582047055</v>
      </c>
      <c r="CO1837" s="23">
        <v>0.16484339877116738</v>
      </c>
      <c r="CP1837" s="23">
        <v>9.7407462910235276E-2</v>
      </c>
      <c r="CQ1837" s="23">
        <v>2.2478645286977371E-2</v>
      </c>
      <c r="CR1837" s="23">
        <v>0</v>
      </c>
      <c r="CS1837" s="23">
        <v>0.30720815225535741</v>
      </c>
      <c r="CT1837" s="23">
        <v>0.15735051700884159</v>
      </c>
      <c r="CU1837" s="23">
        <v>0</v>
      </c>
      <c r="CV1837" s="23">
        <v>3.7464408811628956E-2</v>
      </c>
      <c r="CW1837" s="23">
        <v>0</v>
      </c>
      <c r="CX1837" s="23">
        <v>3.7464408811628956E-2</v>
      </c>
      <c r="CY1837" s="27">
        <v>13.246644878659339</v>
      </c>
      <c r="CZ1837" s="14">
        <v>0.73183481442760068</v>
      </c>
      <c r="DA1837" s="22">
        <v>1.0443062274437533</v>
      </c>
      <c r="DB1837" s="22">
        <v>44.605697611917378</v>
      </c>
      <c r="DC1837" s="22">
        <v>0.2994701681640175</v>
      </c>
      <c r="DD1837" s="22">
        <v>0.23036166781847503</v>
      </c>
      <c r="DE1837" s="22">
        <v>0.14589572295170083</v>
      </c>
      <c r="DF1837" s="22">
        <v>0.43000844659448667</v>
      </c>
      <c r="DG1837" s="22">
        <v>53.24426015511019</v>
      </c>
      <c r="DH1837" s="14">
        <v>10.919540229885058</v>
      </c>
      <c r="DI1837" s="24">
        <v>9.0159015901590163</v>
      </c>
      <c r="DJ1837" s="14">
        <v>13.672084300767995</v>
      </c>
      <c r="DK1837" s="4">
        <v>8707</v>
      </c>
      <c r="DL1837" s="22">
        <v>87.917767313655688</v>
      </c>
      <c r="DM1837" s="22">
        <v>8.2347536464913293</v>
      </c>
      <c r="DN1837" s="22">
        <v>3.2272883886528083</v>
      </c>
      <c r="DO1837" s="22">
        <v>0.6201906512001838</v>
      </c>
      <c r="DP1837" s="4">
        <v>222</v>
      </c>
      <c r="DQ1837" s="22">
        <v>3.7043217086601037</v>
      </c>
      <c r="DR1837" s="4">
        <v>23</v>
      </c>
      <c r="DS1837" s="22">
        <v>5.1918735891647856</v>
      </c>
      <c r="DT1837" s="17">
        <v>624.20191540303267</v>
      </c>
      <c r="DU1837" s="22">
        <v>27.90245626435766</v>
      </c>
      <c r="DV1837" s="22">
        <v>27.372327266301465</v>
      </c>
      <c r="DW1837" s="26">
        <v>2.8578784757981461</v>
      </c>
      <c r="DX1837" s="12">
        <v>1.7042657224751308</v>
      </c>
    </row>
    <row r="1838" spans="1:128" ht="10.5" x14ac:dyDescent="0.25">
      <c r="A1838" s="11">
        <v>1834</v>
      </c>
      <c r="B1838" s="4" t="s">
        <v>1135</v>
      </c>
      <c r="C1838" s="4">
        <v>1729</v>
      </c>
      <c r="D1838" s="22">
        <v>6.6552901023890794</v>
      </c>
      <c r="E1838" s="22">
        <v>4.4368600682593859</v>
      </c>
      <c r="F1838" s="22">
        <v>5.6882821387940838</v>
      </c>
      <c r="G1838" s="22">
        <v>4.6075085324232079</v>
      </c>
      <c r="H1838" s="22">
        <v>4.5506257110352673</v>
      </c>
      <c r="I1838" s="22">
        <v>6.6552901023890794</v>
      </c>
      <c r="J1838" s="22">
        <v>6.2002275312855515</v>
      </c>
      <c r="K1838" s="22">
        <v>5.4038680318543797</v>
      </c>
      <c r="L1838" s="22">
        <v>5.1763367463026162</v>
      </c>
      <c r="M1838" s="22">
        <v>6.2571103526734921</v>
      </c>
      <c r="N1838" s="22">
        <v>5.6882821387940838</v>
      </c>
      <c r="O1838" s="22">
        <v>6.9965870307167233</v>
      </c>
      <c r="P1838" s="22">
        <v>8.4186575654152449</v>
      </c>
      <c r="Q1838" s="22">
        <v>8.4755403868031856</v>
      </c>
      <c r="R1838" s="22">
        <v>6.0864618885096702</v>
      </c>
      <c r="S1838" s="22">
        <v>5.0625711035267349</v>
      </c>
      <c r="T1838" s="22">
        <v>2.4459613196814565</v>
      </c>
      <c r="U1838" s="22">
        <v>1.1945392491467577</v>
      </c>
      <c r="V1838" s="23">
        <v>7.9605263157894797</v>
      </c>
      <c r="W1838" s="23">
        <v>0</v>
      </c>
      <c r="X1838" s="23">
        <v>92.03947368421052</v>
      </c>
      <c r="Y1838" s="23">
        <v>0</v>
      </c>
      <c r="Z1838" s="23">
        <v>0</v>
      </c>
      <c r="AA1838" s="23">
        <v>0.26315789473684209</v>
      </c>
      <c r="AB1838" s="23">
        <v>0</v>
      </c>
      <c r="AC1838" s="23">
        <v>0</v>
      </c>
      <c r="AD1838" s="23">
        <v>0</v>
      </c>
      <c r="AE1838" s="23">
        <v>0</v>
      </c>
      <c r="AF1838" s="23">
        <v>0</v>
      </c>
      <c r="AG1838" s="23">
        <v>0</v>
      </c>
      <c r="AH1838" s="23">
        <v>3.5526315789473681</v>
      </c>
      <c r="AI1838" s="23">
        <v>0</v>
      </c>
      <c r="AJ1838" s="23">
        <v>0</v>
      </c>
      <c r="AK1838" s="23">
        <v>0</v>
      </c>
      <c r="AL1838" s="23">
        <v>0.3289473684210526</v>
      </c>
      <c r="AM1838" s="23">
        <v>0.19736842105263158</v>
      </c>
      <c r="AN1838" s="23">
        <v>0</v>
      </c>
      <c r="AO1838" s="23">
        <v>0</v>
      </c>
      <c r="AP1838" s="23">
        <v>0</v>
      </c>
      <c r="AQ1838" s="23">
        <v>0</v>
      </c>
      <c r="AR1838" s="23">
        <v>0</v>
      </c>
      <c r="AS1838" s="23">
        <v>0.5921052631578948</v>
      </c>
      <c r="AT1838" s="23">
        <v>0</v>
      </c>
      <c r="AU1838" s="23">
        <v>0</v>
      </c>
      <c r="AV1838" s="23">
        <v>0</v>
      </c>
      <c r="AW1838" s="23">
        <v>0</v>
      </c>
      <c r="AX1838" s="23">
        <v>0</v>
      </c>
      <c r="AY1838" s="23">
        <v>0</v>
      </c>
      <c r="AZ1838" s="23">
        <v>0</v>
      </c>
      <c r="BA1838" s="23">
        <v>0</v>
      </c>
      <c r="BB1838" s="23">
        <v>0</v>
      </c>
      <c r="BC1838" s="23">
        <v>0.5921052631578948</v>
      </c>
      <c r="BD1838" s="23">
        <v>0.85526315789473695</v>
      </c>
      <c r="BE1838" s="23">
        <v>0</v>
      </c>
      <c r="BF1838" s="23">
        <v>0</v>
      </c>
      <c r="BG1838" s="23">
        <v>0.52631578947368418</v>
      </c>
      <c r="BH1838" s="23">
        <v>0</v>
      </c>
      <c r="BI1838" s="23">
        <v>0</v>
      </c>
      <c r="BJ1838" s="23">
        <v>0</v>
      </c>
      <c r="BK1838" s="23">
        <v>0</v>
      </c>
      <c r="BL1838" s="23">
        <v>0</v>
      </c>
      <c r="BM1838" s="23">
        <v>0.52631578947368418</v>
      </c>
      <c r="BN1838" s="23">
        <v>0</v>
      </c>
      <c r="BO1838" s="23">
        <v>0</v>
      </c>
      <c r="BP1838" s="23">
        <v>0</v>
      </c>
      <c r="BQ1838" s="23">
        <v>0</v>
      </c>
      <c r="BR1838" s="23">
        <v>0.3289473684210526</v>
      </c>
      <c r="BS1838" s="23">
        <v>0</v>
      </c>
      <c r="BT1838" s="23">
        <v>0</v>
      </c>
      <c r="BU1838" s="23">
        <v>0</v>
      </c>
      <c r="BV1838" s="23">
        <v>0</v>
      </c>
      <c r="BW1838" s="23">
        <v>0</v>
      </c>
      <c r="BX1838" s="23">
        <v>0</v>
      </c>
      <c r="BY1838" s="23">
        <v>0</v>
      </c>
      <c r="BZ1838" s="23">
        <v>0.25990903183885639</v>
      </c>
      <c r="CA1838" s="23">
        <v>0</v>
      </c>
      <c r="CB1838" s="23">
        <v>0.45484080571799868</v>
      </c>
      <c r="CC1838" s="23">
        <v>0</v>
      </c>
      <c r="CD1838" s="23">
        <v>0</v>
      </c>
      <c r="CE1838" s="23">
        <v>0</v>
      </c>
      <c r="CF1838" s="23">
        <v>0</v>
      </c>
      <c r="CG1838" s="23">
        <v>0.51981806367771277</v>
      </c>
      <c r="CH1838" s="23">
        <v>0</v>
      </c>
      <c r="CI1838" s="23">
        <v>0</v>
      </c>
      <c r="CJ1838" s="23">
        <v>0</v>
      </c>
      <c r="CK1838" s="23">
        <v>0</v>
      </c>
      <c r="CL1838" s="23">
        <v>0.25990903183885639</v>
      </c>
      <c r="CM1838" s="23">
        <v>0</v>
      </c>
      <c r="CN1838" s="23">
        <v>0</v>
      </c>
      <c r="CO1838" s="23">
        <v>0</v>
      </c>
      <c r="CP1838" s="23">
        <v>0</v>
      </c>
      <c r="CQ1838" s="23">
        <v>0</v>
      </c>
      <c r="CR1838" s="23">
        <v>0.19493177387914229</v>
      </c>
      <c r="CS1838" s="23">
        <v>0.19493177387914229</v>
      </c>
      <c r="CT1838" s="23">
        <v>0.25990903183885639</v>
      </c>
      <c r="CU1838" s="23">
        <v>0</v>
      </c>
      <c r="CV1838" s="23">
        <v>0</v>
      </c>
      <c r="CW1838" s="23">
        <v>0</v>
      </c>
      <c r="CX1838" s="23">
        <v>0</v>
      </c>
      <c r="CY1838" s="27">
        <v>13.360323886639677</v>
      </c>
      <c r="CZ1838" s="14">
        <v>0.64308681672025725</v>
      </c>
      <c r="DA1838" s="22">
        <v>0.58517555266579979</v>
      </c>
      <c r="DB1838" s="22">
        <v>45.57867360208062</v>
      </c>
      <c r="DC1838" s="22">
        <v>0</v>
      </c>
      <c r="DD1838" s="22">
        <v>0</v>
      </c>
      <c r="DE1838" s="22">
        <v>0</v>
      </c>
      <c r="DF1838" s="22">
        <v>0.52015604681404426</v>
      </c>
      <c r="DG1838" s="22">
        <v>53.315994798439533</v>
      </c>
      <c r="DH1838" s="14">
        <v>13.043478260869565</v>
      </c>
      <c r="DI1838" s="24">
        <v>8.5861846352485482</v>
      </c>
      <c r="DJ1838" s="14">
        <v>16.089299461123939</v>
      </c>
      <c r="DK1838" s="4">
        <v>800</v>
      </c>
      <c r="DL1838" s="22">
        <v>93.125</v>
      </c>
      <c r="DM1838" s="22">
        <v>3</v>
      </c>
      <c r="DN1838" s="22">
        <v>0</v>
      </c>
      <c r="DO1838" s="22">
        <v>3.875</v>
      </c>
      <c r="DP1838" s="4">
        <v>57</v>
      </c>
      <c r="DQ1838" s="22">
        <v>7.3643410852713185</v>
      </c>
      <c r="DR1838" s="4">
        <v>6</v>
      </c>
      <c r="DS1838" s="22">
        <v>9.8360655737704921</v>
      </c>
      <c r="DT1838" s="17">
        <v>617.1875</v>
      </c>
      <c r="DU1838" s="22">
        <v>24.132947976878611</v>
      </c>
      <c r="DV1838" s="22">
        <v>31.069364161849713</v>
      </c>
      <c r="DW1838" s="26">
        <v>6.2157221206581355</v>
      </c>
      <c r="DX1838" s="12">
        <v>2.1419939577039275</v>
      </c>
    </row>
    <row r="1839" spans="1:128" ht="10.5" x14ac:dyDescent="0.25">
      <c r="A1839" s="11">
        <v>1835</v>
      </c>
      <c r="B1839" s="4" t="s">
        <v>1136</v>
      </c>
      <c r="C1839" s="4">
        <v>141</v>
      </c>
      <c r="D1839" s="22">
        <v>4.895104895104895</v>
      </c>
      <c r="E1839" s="22">
        <v>3.4965034965034967</v>
      </c>
      <c r="F1839" s="22">
        <v>10.48951048951049</v>
      </c>
      <c r="G1839" s="22">
        <v>8.3916083916083917</v>
      </c>
      <c r="H1839" s="22">
        <v>2.7972027972027971</v>
      </c>
      <c r="I1839" s="22">
        <v>0</v>
      </c>
      <c r="J1839" s="22">
        <v>3.4965034965034967</v>
      </c>
      <c r="K1839" s="22">
        <v>3.4965034965034967</v>
      </c>
      <c r="L1839" s="22">
        <v>6.2937062937062942</v>
      </c>
      <c r="M1839" s="22">
        <v>5.5944055944055942</v>
      </c>
      <c r="N1839" s="22">
        <v>7.6923076923076925</v>
      </c>
      <c r="O1839" s="22">
        <v>9.0909090909090917</v>
      </c>
      <c r="P1839" s="22">
        <v>6.2937062937062942</v>
      </c>
      <c r="Q1839" s="22">
        <v>13.986013986013987</v>
      </c>
      <c r="R1839" s="22">
        <v>4.895104895104895</v>
      </c>
      <c r="S1839" s="22">
        <v>6.9930069930069934</v>
      </c>
      <c r="T1839" s="22">
        <v>0</v>
      </c>
      <c r="U1839" s="22">
        <v>2.0979020979020979</v>
      </c>
      <c r="V1839" s="23">
        <v>5.0724637681159379</v>
      </c>
      <c r="W1839" s="23">
        <v>0</v>
      </c>
      <c r="X1839" s="23">
        <v>94.927536231884062</v>
      </c>
      <c r="Y1839" s="23">
        <v>0</v>
      </c>
      <c r="Z1839" s="23">
        <v>0</v>
      </c>
      <c r="AA1839" s="23">
        <v>0</v>
      </c>
      <c r="AB1839" s="23">
        <v>0</v>
      </c>
      <c r="AC1839" s="23">
        <v>0</v>
      </c>
      <c r="AD1839" s="23">
        <v>0</v>
      </c>
      <c r="AE1839" s="23">
        <v>0</v>
      </c>
      <c r="AF1839" s="23">
        <v>0</v>
      </c>
      <c r="AG1839" s="23">
        <v>0</v>
      </c>
      <c r="AH1839" s="23">
        <v>2.1739130434782608</v>
      </c>
      <c r="AI1839" s="23">
        <v>0</v>
      </c>
      <c r="AJ1839" s="23">
        <v>0</v>
      </c>
      <c r="AK1839" s="23">
        <v>0</v>
      </c>
      <c r="AL1839" s="23">
        <v>0</v>
      </c>
      <c r="AM1839" s="23">
        <v>0</v>
      </c>
      <c r="AN1839" s="23">
        <v>0</v>
      </c>
      <c r="AO1839" s="23">
        <v>0</v>
      </c>
      <c r="AP1839" s="23">
        <v>0</v>
      </c>
      <c r="AQ1839" s="23">
        <v>0</v>
      </c>
      <c r="AR1839" s="23">
        <v>0</v>
      </c>
      <c r="AS1839" s="23">
        <v>0</v>
      </c>
      <c r="AT1839" s="23">
        <v>0</v>
      </c>
      <c r="AU1839" s="23">
        <v>0</v>
      </c>
      <c r="AV1839" s="23">
        <v>0</v>
      </c>
      <c r="AW1839" s="23">
        <v>0</v>
      </c>
      <c r="AX1839" s="23">
        <v>0</v>
      </c>
      <c r="AY1839" s="23">
        <v>0</v>
      </c>
      <c r="AZ1839" s="23">
        <v>0</v>
      </c>
      <c r="BA1839" s="23">
        <v>0</v>
      </c>
      <c r="BB1839" s="23">
        <v>0</v>
      </c>
      <c r="BC1839" s="23">
        <v>0</v>
      </c>
      <c r="BD1839" s="23">
        <v>0</v>
      </c>
      <c r="BE1839" s="23">
        <v>0</v>
      </c>
      <c r="BF1839" s="23">
        <v>0</v>
      </c>
      <c r="BG1839" s="23">
        <v>0</v>
      </c>
      <c r="BH1839" s="23">
        <v>0</v>
      </c>
      <c r="BI1839" s="23">
        <v>0</v>
      </c>
      <c r="BJ1839" s="23">
        <v>2.8985507246376812</v>
      </c>
      <c r="BK1839" s="23">
        <v>0</v>
      </c>
      <c r="BL1839" s="23">
        <v>0</v>
      </c>
      <c r="BM1839" s="23">
        <v>0</v>
      </c>
      <c r="BN1839" s="23">
        <v>0</v>
      </c>
      <c r="BO1839" s="23">
        <v>0</v>
      </c>
      <c r="BP1839" s="23">
        <v>0</v>
      </c>
      <c r="BQ1839" s="23">
        <v>0</v>
      </c>
      <c r="BR1839" s="23">
        <v>0</v>
      </c>
      <c r="BS1839" s="23">
        <v>0</v>
      </c>
      <c r="BT1839" s="23">
        <v>0</v>
      </c>
      <c r="BU1839" s="23">
        <v>0</v>
      </c>
      <c r="BV1839" s="23">
        <v>0</v>
      </c>
      <c r="BW1839" s="23">
        <v>0</v>
      </c>
      <c r="BX1839" s="23">
        <v>0</v>
      </c>
      <c r="BY1839" s="23">
        <v>0</v>
      </c>
      <c r="BZ1839" s="23">
        <v>0</v>
      </c>
      <c r="CA1839" s="23">
        <v>0</v>
      </c>
      <c r="CB1839" s="23">
        <v>0</v>
      </c>
      <c r="CC1839" s="23">
        <v>0</v>
      </c>
      <c r="CD1839" s="23">
        <v>0</v>
      </c>
      <c r="CE1839" s="23">
        <v>0</v>
      </c>
      <c r="CF1839" s="23">
        <v>0</v>
      </c>
      <c r="CG1839" s="23">
        <v>0</v>
      </c>
      <c r="CH1839" s="23">
        <v>0</v>
      </c>
      <c r="CI1839" s="23">
        <v>0</v>
      </c>
      <c r="CJ1839" s="23">
        <v>0</v>
      </c>
      <c r="CK1839" s="23">
        <v>0</v>
      </c>
      <c r="CL1839" s="23">
        <v>0</v>
      </c>
      <c r="CM1839" s="23">
        <v>0</v>
      </c>
      <c r="CN1839" s="23">
        <v>0</v>
      </c>
      <c r="CO1839" s="23">
        <v>0</v>
      </c>
      <c r="CP1839" s="23">
        <v>0</v>
      </c>
      <c r="CQ1839" s="23">
        <v>0</v>
      </c>
      <c r="CR1839" s="23">
        <v>0</v>
      </c>
      <c r="CS1839" s="23">
        <v>0</v>
      </c>
      <c r="CT1839" s="23">
        <v>0</v>
      </c>
      <c r="CU1839" s="23">
        <v>0</v>
      </c>
      <c r="CV1839" s="23">
        <v>0</v>
      </c>
      <c r="CW1839" s="23">
        <v>0</v>
      </c>
      <c r="CX1839" s="23">
        <v>0</v>
      </c>
      <c r="CY1839" s="27">
        <v>5.6737588652482174</v>
      </c>
      <c r="CZ1839" s="14">
        <v>0</v>
      </c>
      <c r="DA1839" s="22">
        <v>0</v>
      </c>
      <c r="DB1839" s="22">
        <v>54.676258992805757</v>
      </c>
      <c r="DC1839" s="22">
        <v>0</v>
      </c>
      <c r="DD1839" s="22">
        <v>0</v>
      </c>
      <c r="DE1839" s="22">
        <v>0</v>
      </c>
      <c r="DF1839" s="22">
        <v>0</v>
      </c>
      <c r="DG1839" s="22">
        <v>45.323741007194243</v>
      </c>
      <c r="DH1839" s="14">
        <v>0</v>
      </c>
      <c r="DI1839" s="24">
        <v>4.1666666666666661</v>
      </c>
      <c r="DJ1839" s="14">
        <v>24.324324324324326</v>
      </c>
      <c r="DK1839" s="4">
        <v>64</v>
      </c>
      <c r="DL1839" s="22">
        <v>100</v>
      </c>
      <c r="DM1839" s="22">
        <v>0</v>
      </c>
      <c r="DN1839" s="22">
        <v>0</v>
      </c>
      <c r="DO1839" s="22">
        <v>0</v>
      </c>
      <c r="DP1839" s="4">
        <v>0</v>
      </c>
      <c r="DQ1839" s="22">
        <v>0</v>
      </c>
      <c r="DR1839" s="4">
        <v>0</v>
      </c>
      <c r="DS1839" s="22">
        <v>0</v>
      </c>
      <c r="DT1839" s="17">
        <v>787.5</v>
      </c>
      <c r="DU1839" s="22">
        <v>46.913580246913575</v>
      </c>
      <c r="DV1839" s="22">
        <v>35.802469135802468</v>
      </c>
      <c r="DW1839" s="26">
        <v>7.5471698113207548</v>
      </c>
      <c r="DX1839" s="12">
        <v>2.4444444444444446</v>
      </c>
    </row>
    <row r="1840" spans="1:128" ht="10.5" x14ac:dyDescent="0.25">
      <c r="A1840" s="11">
        <v>1836</v>
      </c>
      <c r="B1840" s="4" t="s">
        <v>2269</v>
      </c>
      <c r="C1840" s="4">
        <v>49</v>
      </c>
      <c r="D1840" s="22">
        <v>8.3333333333333321</v>
      </c>
      <c r="E1840" s="22">
        <v>6.25</v>
      </c>
      <c r="F1840" s="22">
        <v>8.3333333333333321</v>
      </c>
      <c r="G1840" s="22">
        <v>0</v>
      </c>
      <c r="H1840" s="22">
        <v>0</v>
      </c>
      <c r="I1840" s="22">
        <v>12.5</v>
      </c>
      <c r="J1840" s="22">
        <v>8.3333333333333321</v>
      </c>
      <c r="K1840" s="22">
        <v>6.25</v>
      </c>
      <c r="L1840" s="22">
        <v>8.3333333333333321</v>
      </c>
      <c r="M1840" s="22">
        <v>0</v>
      </c>
      <c r="N1840" s="22">
        <v>10.416666666666668</v>
      </c>
      <c r="O1840" s="22">
        <v>22.916666666666664</v>
      </c>
      <c r="P1840" s="22">
        <v>8.3333333333333321</v>
      </c>
      <c r="Q1840" s="22">
        <v>0</v>
      </c>
      <c r="R1840" s="22">
        <v>0</v>
      </c>
      <c r="S1840" s="22">
        <v>0</v>
      </c>
      <c r="T1840" s="22">
        <v>0</v>
      </c>
      <c r="U1840" s="22">
        <v>0</v>
      </c>
      <c r="V1840" s="23">
        <v>0</v>
      </c>
      <c r="W1840" s="23">
        <v>0</v>
      </c>
      <c r="X1840" s="23">
        <v>100</v>
      </c>
      <c r="Y1840" s="23">
        <v>0</v>
      </c>
      <c r="Z1840" s="23">
        <v>0</v>
      </c>
      <c r="AA1840" s="23">
        <v>0</v>
      </c>
      <c r="AB1840" s="23">
        <v>0</v>
      </c>
      <c r="AC1840" s="23">
        <v>0</v>
      </c>
      <c r="AD1840" s="23">
        <v>0</v>
      </c>
      <c r="AE1840" s="23">
        <v>0</v>
      </c>
      <c r="AF1840" s="23">
        <v>0</v>
      </c>
      <c r="AG1840" s="23">
        <v>0</v>
      </c>
      <c r="AH1840" s="23">
        <v>0</v>
      </c>
      <c r="AI1840" s="23">
        <v>0</v>
      </c>
      <c r="AJ1840" s="23">
        <v>0</v>
      </c>
      <c r="AK1840" s="23">
        <v>0</v>
      </c>
      <c r="AL1840" s="23">
        <v>0</v>
      </c>
      <c r="AM1840" s="23">
        <v>0</v>
      </c>
      <c r="AN1840" s="23">
        <v>0</v>
      </c>
      <c r="AO1840" s="23">
        <v>0</v>
      </c>
      <c r="AP1840" s="23">
        <v>0</v>
      </c>
      <c r="AQ1840" s="23">
        <v>0</v>
      </c>
      <c r="AR1840" s="23">
        <v>0</v>
      </c>
      <c r="AS1840" s="23">
        <v>0</v>
      </c>
      <c r="AT1840" s="23">
        <v>0</v>
      </c>
      <c r="AU1840" s="23">
        <v>0</v>
      </c>
      <c r="AV1840" s="23">
        <v>0</v>
      </c>
      <c r="AW1840" s="23">
        <v>0</v>
      </c>
      <c r="AX1840" s="23">
        <v>0</v>
      </c>
      <c r="AY1840" s="23">
        <v>0</v>
      </c>
      <c r="AZ1840" s="23">
        <v>0</v>
      </c>
      <c r="BA1840" s="23">
        <v>0</v>
      </c>
      <c r="BB1840" s="23">
        <v>0</v>
      </c>
      <c r="BC1840" s="23">
        <v>0</v>
      </c>
      <c r="BD1840" s="23">
        <v>0</v>
      </c>
      <c r="BE1840" s="23">
        <v>0</v>
      </c>
      <c r="BF1840" s="23">
        <v>0</v>
      </c>
      <c r="BG1840" s="23">
        <v>0</v>
      </c>
      <c r="BH1840" s="23">
        <v>0</v>
      </c>
      <c r="BI1840" s="23">
        <v>0</v>
      </c>
      <c r="BJ1840" s="23">
        <v>0</v>
      </c>
      <c r="BK1840" s="23">
        <v>0</v>
      </c>
      <c r="BL1840" s="23">
        <v>0</v>
      </c>
      <c r="BM1840" s="23">
        <v>0</v>
      </c>
      <c r="BN1840" s="23">
        <v>0</v>
      </c>
      <c r="BO1840" s="23">
        <v>0</v>
      </c>
      <c r="BP1840" s="23">
        <v>0</v>
      </c>
      <c r="BQ1840" s="23">
        <v>0</v>
      </c>
      <c r="BR1840" s="23">
        <v>0</v>
      </c>
      <c r="BS1840" s="23">
        <v>0</v>
      </c>
      <c r="BT1840" s="23">
        <v>0</v>
      </c>
      <c r="BU1840" s="23">
        <v>0</v>
      </c>
      <c r="BV1840" s="23">
        <v>0</v>
      </c>
      <c r="BW1840" s="23">
        <v>0</v>
      </c>
      <c r="BX1840" s="23">
        <v>0</v>
      </c>
      <c r="BY1840" s="23">
        <v>0</v>
      </c>
      <c r="BZ1840" s="23">
        <v>0</v>
      </c>
      <c r="CA1840" s="23">
        <v>0</v>
      </c>
      <c r="CB1840" s="23">
        <v>0</v>
      </c>
      <c r="CC1840" s="23">
        <v>0</v>
      </c>
      <c r="CD1840" s="23">
        <v>0</v>
      </c>
      <c r="CE1840" s="23">
        <v>0</v>
      </c>
      <c r="CF1840" s="23">
        <v>0</v>
      </c>
      <c r="CG1840" s="23">
        <v>0</v>
      </c>
      <c r="CH1840" s="23">
        <v>0</v>
      </c>
      <c r="CI1840" s="23">
        <v>0</v>
      </c>
      <c r="CJ1840" s="23">
        <v>0</v>
      </c>
      <c r="CK1840" s="23">
        <v>0</v>
      </c>
      <c r="CL1840" s="23">
        <v>0</v>
      </c>
      <c r="CM1840" s="23">
        <v>0</v>
      </c>
      <c r="CN1840" s="23">
        <v>0</v>
      </c>
      <c r="CO1840" s="23">
        <v>0</v>
      </c>
      <c r="CP1840" s="23">
        <v>0</v>
      </c>
      <c r="CQ1840" s="23">
        <v>0</v>
      </c>
      <c r="CR1840" s="23">
        <v>0</v>
      </c>
      <c r="CS1840" s="23">
        <v>0</v>
      </c>
      <c r="CT1840" s="23">
        <v>0</v>
      </c>
      <c r="CU1840" s="23">
        <v>0</v>
      </c>
      <c r="CV1840" s="23">
        <v>0</v>
      </c>
      <c r="CW1840" s="23">
        <v>0</v>
      </c>
      <c r="CX1840" s="23">
        <v>0</v>
      </c>
      <c r="CY1840" s="27">
        <v>14.285714285714292</v>
      </c>
      <c r="CZ1840" s="14">
        <v>0</v>
      </c>
      <c r="DA1840" s="22">
        <v>0</v>
      </c>
      <c r="DB1840" s="22">
        <v>44.680851063829785</v>
      </c>
      <c r="DC1840" s="22">
        <v>0</v>
      </c>
      <c r="DD1840" s="22">
        <v>0</v>
      </c>
      <c r="DE1840" s="22">
        <v>0</v>
      </c>
      <c r="DF1840" s="22">
        <v>0</v>
      </c>
      <c r="DG1840" s="22">
        <v>55.319148936170215</v>
      </c>
      <c r="DH1840" s="14" t="e">
        <v>#DIV/0!</v>
      </c>
      <c r="DI1840" s="24">
        <v>0</v>
      </c>
      <c r="DJ1840" s="14">
        <v>28.947368421052634</v>
      </c>
      <c r="DK1840" s="4">
        <v>24</v>
      </c>
      <c r="DL1840" s="22">
        <v>100</v>
      </c>
      <c r="DM1840" s="22">
        <v>0</v>
      </c>
      <c r="DN1840" s="22">
        <v>0</v>
      </c>
      <c r="DO1840" s="22">
        <v>0</v>
      </c>
      <c r="DP1840" s="4">
        <v>0</v>
      </c>
      <c r="DQ1840" s="22">
        <v>0</v>
      </c>
      <c r="DR1840" s="4">
        <v>0</v>
      </c>
      <c r="DS1840" s="22" t="e">
        <v>#DIV/0!</v>
      </c>
      <c r="DT1840" s="17">
        <v>1109.375</v>
      </c>
      <c r="DU1840" s="22">
        <v>50</v>
      </c>
      <c r="DV1840" s="22">
        <v>14.285714285714285</v>
      </c>
      <c r="DW1840" s="26">
        <v>0</v>
      </c>
      <c r="DX1840" s="12">
        <v>2</v>
      </c>
    </row>
    <row r="1841" spans="1:128" ht="10.5" x14ac:dyDescent="0.25">
      <c r="A1841" s="11">
        <v>1837</v>
      </c>
      <c r="B1841" s="4" t="s">
        <v>1137</v>
      </c>
      <c r="C1841" s="4">
        <v>1221</v>
      </c>
      <c r="D1841" s="22">
        <v>5.0040355125100886</v>
      </c>
      <c r="E1841" s="22">
        <v>7.5060532687651342</v>
      </c>
      <c r="F1841" s="22">
        <v>10.653753026634384</v>
      </c>
      <c r="G1841" s="22">
        <v>7.3446327683615822</v>
      </c>
      <c r="H1841" s="22">
        <v>4.8426150121065374</v>
      </c>
      <c r="I1841" s="22">
        <v>2.8248587570621471</v>
      </c>
      <c r="J1841" s="22">
        <v>3.6319612590799029</v>
      </c>
      <c r="K1841" s="22">
        <v>7.1025020177562554</v>
      </c>
      <c r="L1841" s="22">
        <v>6.7796610169491522</v>
      </c>
      <c r="M1841" s="22">
        <v>8.7974172719935435</v>
      </c>
      <c r="N1841" s="22">
        <v>8.3131557707828883</v>
      </c>
      <c r="O1841" s="22">
        <v>8.1517352703793389</v>
      </c>
      <c r="P1841" s="22">
        <v>7.3446327683615822</v>
      </c>
      <c r="Q1841" s="22">
        <v>5.3268765133171918</v>
      </c>
      <c r="R1841" s="22">
        <v>3.6319612590799029</v>
      </c>
      <c r="S1841" s="22">
        <v>1.2106537530266344</v>
      </c>
      <c r="T1841" s="22">
        <v>1.1299435028248588</v>
      </c>
      <c r="U1841" s="22">
        <v>0.40355125100887806</v>
      </c>
      <c r="V1841" s="23">
        <v>6.9373942470389238</v>
      </c>
      <c r="W1841" s="23">
        <v>0</v>
      </c>
      <c r="X1841" s="23">
        <v>93.062605752961076</v>
      </c>
      <c r="Y1841" s="23">
        <v>0</v>
      </c>
      <c r="Z1841" s="23">
        <v>0</v>
      </c>
      <c r="AA1841" s="23">
        <v>0</v>
      </c>
      <c r="AB1841" s="23">
        <v>0</v>
      </c>
      <c r="AC1841" s="23">
        <v>0</v>
      </c>
      <c r="AD1841" s="23">
        <v>0</v>
      </c>
      <c r="AE1841" s="23">
        <v>0.25380710659898476</v>
      </c>
      <c r="AF1841" s="23">
        <v>0</v>
      </c>
      <c r="AG1841" s="23">
        <v>0</v>
      </c>
      <c r="AH1841" s="23">
        <v>1.7766497461928936</v>
      </c>
      <c r="AI1841" s="23">
        <v>0</v>
      </c>
      <c r="AJ1841" s="23">
        <v>0</v>
      </c>
      <c r="AK1841" s="23">
        <v>0.4230118443316413</v>
      </c>
      <c r="AL1841" s="23">
        <v>0.4230118443316413</v>
      </c>
      <c r="AM1841" s="23">
        <v>0</v>
      </c>
      <c r="AN1841" s="23">
        <v>0</v>
      </c>
      <c r="AO1841" s="23">
        <v>0</v>
      </c>
      <c r="AP1841" s="23">
        <v>0</v>
      </c>
      <c r="AQ1841" s="23">
        <v>0</v>
      </c>
      <c r="AR1841" s="23">
        <v>0</v>
      </c>
      <c r="AS1841" s="23">
        <v>0.25380710659898476</v>
      </c>
      <c r="AT1841" s="23">
        <v>0.33840947546531303</v>
      </c>
      <c r="AU1841" s="23">
        <v>0</v>
      </c>
      <c r="AV1841" s="23">
        <v>0</v>
      </c>
      <c r="AW1841" s="23">
        <v>0</v>
      </c>
      <c r="AX1841" s="23">
        <v>0</v>
      </c>
      <c r="AY1841" s="23">
        <v>0.50761421319796951</v>
      </c>
      <c r="AZ1841" s="23">
        <v>0</v>
      </c>
      <c r="BA1841" s="23">
        <v>0</v>
      </c>
      <c r="BB1841" s="23">
        <v>0</v>
      </c>
      <c r="BC1841" s="23">
        <v>0.25380710659898476</v>
      </c>
      <c r="BD1841" s="23">
        <v>0.84602368866328259</v>
      </c>
      <c r="BE1841" s="23">
        <v>0</v>
      </c>
      <c r="BF1841" s="23">
        <v>0</v>
      </c>
      <c r="BG1841" s="23">
        <v>0</v>
      </c>
      <c r="BH1841" s="23">
        <v>0</v>
      </c>
      <c r="BI1841" s="23">
        <v>0</v>
      </c>
      <c r="BJ1841" s="23">
        <v>0</v>
      </c>
      <c r="BK1841" s="23">
        <v>0</v>
      </c>
      <c r="BL1841" s="23">
        <v>0.84602368866328259</v>
      </c>
      <c r="BM1841" s="23">
        <v>0</v>
      </c>
      <c r="BN1841" s="23">
        <v>0</v>
      </c>
      <c r="BO1841" s="23">
        <v>0</v>
      </c>
      <c r="BP1841" s="23">
        <v>0.67681895093062605</v>
      </c>
      <c r="BQ1841" s="23">
        <v>0</v>
      </c>
      <c r="BR1841" s="23">
        <v>0.33840947546531303</v>
      </c>
      <c r="BS1841" s="23">
        <v>0</v>
      </c>
      <c r="BT1841" s="23">
        <v>0</v>
      </c>
      <c r="BU1841" s="23">
        <v>0</v>
      </c>
      <c r="BV1841" s="23">
        <v>0</v>
      </c>
      <c r="BW1841" s="23">
        <v>0</v>
      </c>
      <c r="BX1841" s="23">
        <v>0</v>
      </c>
      <c r="BY1841" s="23">
        <v>0</v>
      </c>
      <c r="BZ1841" s="23">
        <v>0.4230118443316413</v>
      </c>
      <c r="CA1841" s="23">
        <v>0</v>
      </c>
      <c r="CB1841" s="23">
        <v>0</v>
      </c>
      <c r="CC1841" s="23">
        <v>0</v>
      </c>
      <c r="CD1841" s="23">
        <v>0</v>
      </c>
      <c r="CE1841" s="23">
        <v>0</v>
      </c>
      <c r="CF1841" s="23">
        <v>0</v>
      </c>
      <c r="CG1841" s="23">
        <v>0</v>
      </c>
      <c r="CH1841" s="23">
        <v>0</v>
      </c>
      <c r="CI1841" s="23">
        <v>0</v>
      </c>
      <c r="CJ1841" s="23">
        <v>0</v>
      </c>
      <c r="CK1841" s="23">
        <v>0</v>
      </c>
      <c r="CL1841" s="23">
        <v>0.50761421319796951</v>
      </c>
      <c r="CM1841" s="23">
        <v>0</v>
      </c>
      <c r="CN1841" s="23">
        <v>0</v>
      </c>
      <c r="CO1841" s="23">
        <v>0</v>
      </c>
      <c r="CP1841" s="23">
        <v>0</v>
      </c>
      <c r="CQ1841" s="23">
        <v>0</v>
      </c>
      <c r="CR1841" s="23">
        <v>0</v>
      </c>
      <c r="CS1841" s="23">
        <v>0</v>
      </c>
      <c r="CT1841" s="23">
        <v>0</v>
      </c>
      <c r="CU1841" s="23">
        <v>0</v>
      </c>
      <c r="CV1841" s="23">
        <v>0</v>
      </c>
      <c r="CW1841" s="23">
        <v>0</v>
      </c>
      <c r="CX1841" s="23">
        <v>0</v>
      </c>
      <c r="CY1841" s="27">
        <v>4.3407043407043346</v>
      </c>
      <c r="CZ1841" s="14">
        <v>0</v>
      </c>
      <c r="DA1841" s="22">
        <v>0.85106382978723405</v>
      </c>
      <c r="DB1841" s="22">
        <v>45.872340425531917</v>
      </c>
      <c r="DC1841" s="22">
        <v>0</v>
      </c>
      <c r="DD1841" s="22">
        <v>0</v>
      </c>
      <c r="DE1841" s="22">
        <v>0</v>
      </c>
      <c r="DF1841" s="22">
        <v>0.68085106382978722</v>
      </c>
      <c r="DG1841" s="22">
        <v>52.595744680851062</v>
      </c>
      <c r="DH1841" s="14">
        <v>5.3571428571428568</v>
      </c>
      <c r="DI1841" s="24">
        <v>4.3993231810490698</v>
      </c>
      <c r="DJ1841" s="14">
        <v>16.739606126914662</v>
      </c>
      <c r="DK1841" s="4">
        <v>436</v>
      </c>
      <c r="DL1841" s="22">
        <v>100</v>
      </c>
      <c r="DM1841" s="22">
        <v>0</v>
      </c>
      <c r="DN1841" s="22">
        <v>0</v>
      </c>
      <c r="DO1841" s="22">
        <v>0</v>
      </c>
      <c r="DP1841" s="4">
        <v>21</v>
      </c>
      <c r="DQ1841" s="22">
        <v>3.1203566121842496</v>
      </c>
      <c r="DR1841" s="4">
        <v>3</v>
      </c>
      <c r="DS1841" s="22">
        <v>7.3170731707317067</v>
      </c>
      <c r="DT1841" s="17">
        <v>815.78947368421052</v>
      </c>
      <c r="DU1841" s="22">
        <v>29.618320610687022</v>
      </c>
      <c r="DV1841" s="22">
        <v>27.78625954198473</v>
      </c>
      <c r="DW1841" s="26">
        <v>1.8072289156626504</v>
      </c>
      <c r="DX1841" s="12">
        <v>2.7827160493827159</v>
      </c>
    </row>
    <row r="1842" spans="1:128" ht="10.5" x14ac:dyDescent="0.25">
      <c r="A1842" s="11">
        <v>1838</v>
      </c>
      <c r="B1842" s="4" t="s">
        <v>2570</v>
      </c>
      <c r="C1842" s="4">
        <v>27</v>
      </c>
      <c r="D1842" s="22">
        <v>0</v>
      </c>
      <c r="E1842" s="22">
        <v>26.315789473684209</v>
      </c>
      <c r="F1842" s="22">
        <v>0</v>
      </c>
      <c r="G1842" s="22">
        <v>0</v>
      </c>
      <c r="H1842" s="22">
        <v>21.052631578947366</v>
      </c>
      <c r="I1842" s="22">
        <v>0</v>
      </c>
      <c r="J1842" s="22">
        <v>0</v>
      </c>
      <c r="K1842" s="22">
        <v>0</v>
      </c>
      <c r="L1842" s="22">
        <v>0</v>
      </c>
      <c r="M1842" s="22">
        <v>21.052631578947366</v>
      </c>
      <c r="N1842" s="22">
        <v>0</v>
      </c>
      <c r="O1842" s="22">
        <v>0</v>
      </c>
      <c r="P1842" s="22">
        <v>15.789473684210526</v>
      </c>
      <c r="Q1842" s="22">
        <v>15.789473684210526</v>
      </c>
      <c r="R1842" s="22">
        <v>0</v>
      </c>
      <c r="S1842" s="22">
        <v>0</v>
      </c>
      <c r="T1842" s="22">
        <v>0</v>
      </c>
      <c r="U1842" s="22">
        <v>0</v>
      </c>
      <c r="V1842" s="23">
        <v>0</v>
      </c>
      <c r="W1842" s="23">
        <v>0</v>
      </c>
      <c r="X1842" s="23">
        <v>100</v>
      </c>
      <c r="Y1842" s="23">
        <v>0</v>
      </c>
      <c r="Z1842" s="23">
        <v>0</v>
      </c>
      <c r="AA1842" s="23">
        <v>0</v>
      </c>
      <c r="AB1842" s="23">
        <v>0</v>
      </c>
      <c r="AC1842" s="23">
        <v>0</v>
      </c>
      <c r="AD1842" s="23">
        <v>0</v>
      </c>
      <c r="AE1842" s="23">
        <v>0</v>
      </c>
      <c r="AF1842" s="23">
        <v>0</v>
      </c>
      <c r="AG1842" s="23">
        <v>0</v>
      </c>
      <c r="AH1842" s="23">
        <v>0</v>
      </c>
      <c r="AI1842" s="23">
        <v>0</v>
      </c>
      <c r="AJ1842" s="23">
        <v>0</v>
      </c>
      <c r="AK1842" s="23">
        <v>0</v>
      </c>
      <c r="AL1842" s="23">
        <v>0</v>
      </c>
      <c r="AM1842" s="23">
        <v>0</v>
      </c>
      <c r="AN1842" s="23">
        <v>0</v>
      </c>
      <c r="AO1842" s="23">
        <v>0</v>
      </c>
      <c r="AP1842" s="23">
        <v>0</v>
      </c>
      <c r="AQ1842" s="23">
        <v>0</v>
      </c>
      <c r="AR1842" s="23">
        <v>0</v>
      </c>
      <c r="AS1842" s="23">
        <v>0</v>
      </c>
      <c r="AT1842" s="23">
        <v>0</v>
      </c>
      <c r="AU1842" s="23">
        <v>0</v>
      </c>
      <c r="AV1842" s="23">
        <v>0</v>
      </c>
      <c r="AW1842" s="23">
        <v>0</v>
      </c>
      <c r="AX1842" s="23">
        <v>0</v>
      </c>
      <c r="AY1842" s="23">
        <v>0</v>
      </c>
      <c r="AZ1842" s="23">
        <v>0</v>
      </c>
      <c r="BA1842" s="23">
        <v>0</v>
      </c>
      <c r="BB1842" s="23">
        <v>0</v>
      </c>
      <c r="BC1842" s="23">
        <v>0</v>
      </c>
      <c r="BD1842" s="23">
        <v>0</v>
      </c>
      <c r="BE1842" s="23">
        <v>0</v>
      </c>
      <c r="BF1842" s="23">
        <v>0</v>
      </c>
      <c r="BG1842" s="23">
        <v>0</v>
      </c>
      <c r="BH1842" s="23">
        <v>0</v>
      </c>
      <c r="BI1842" s="23">
        <v>0</v>
      </c>
      <c r="BJ1842" s="23">
        <v>0</v>
      </c>
      <c r="BK1842" s="23">
        <v>0</v>
      </c>
      <c r="BL1842" s="23">
        <v>0</v>
      </c>
      <c r="BM1842" s="23">
        <v>0</v>
      </c>
      <c r="BN1842" s="23">
        <v>0</v>
      </c>
      <c r="BO1842" s="23">
        <v>0</v>
      </c>
      <c r="BP1842" s="23">
        <v>0</v>
      </c>
      <c r="BQ1842" s="23">
        <v>0</v>
      </c>
      <c r="BR1842" s="23">
        <v>0</v>
      </c>
      <c r="BS1842" s="23">
        <v>0</v>
      </c>
      <c r="BT1842" s="23">
        <v>0</v>
      </c>
      <c r="BU1842" s="23">
        <v>0</v>
      </c>
      <c r="BV1842" s="23">
        <v>0</v>
      </c>
      <c r="BW1842" s="23">
        <v>0</v>
      </c>
      <c r="BX1842" s="23">
        <v>0</v>
      </c>
      <c r="BY1842" s="23">
        <v>0</v>
      </c>
      <c r="BZ1842" s="23">
        <v>0</v>
      </c>
      <c r="CA1842" s="23">
        <v>0</v>
      </c>
      <c r="CB1842" s="23">
        <v>0</v>
      </c>
      <c r="CC1842" s="23">
        <v>0</v>
      </c>
      <c r="CD1842" s="23">
        <v>0</v>
      </c>
      <c r="CE1842" s="23">
        <v>0</v>
      </c>
      <c r="CF1842" s="23">
        <v>0</v>
      </c>
      <c r="CG1842" s="23">
        <v>0</v>
      </c>
      <c r="CH1842" s="23">
        <v>0</v>
      </c>
      <c r="CI1842" s="23">
        <v>0</v>
      </c>
      <c r="CJ1842" s="23">
        <v>0</v>
      </c>
      <c r="CK1842" s="23">
        <v>0</v>
      </c>
      <c r="CL1842" s="23">
        <v>0</v>
      </c>
      <c r="CM1842" s="23">
        <v>0</v>
      </c>
      <c r="CN1842" s="23">
        <v>0</v>
      </c>
      <c r="CO1842" s="23">
        <v>0</v>
      </c>
      <c r="CP1842" s="23">
        <v>0</v>
      </c>
      <c r="CQ1842" s="23">
        <v>0</v>
      </c>
      <c r="CR1842" s="23">
        <v>0</v>
      </c>
      <c r="CS1842" s="23">
        <v>0</v>
      </c>
      <c r="CT1842" s="23">
        <v>0</v>
      </c>
      <c r="CU1842" s="23">
        <v>0</v>
      </c>
      <c r="CV1842" s="23">
        <v>0</v>
      </c>
      <c r="CW1842" s="23">
        <v>0</v>
      </c>
      <c r="CX1842" s="23">
        <v>0</v>
      </c>
      <c r="CY1842" s="27">
        <v>18.518518518518519</v>
      </c>
      <c r="CZ1842" s="14">
        <v>0</v>
      </c>
      <c r="DA1842" s="22">
        <v>0</v>
      </c>
      <c r="DB1842" s="22">
        <v>64.285714285714292</v>
      </c>
      <c r="DC1842" s="22">
        <v>0</v>
      </c>
      <c r="DD1842" s="22">
        <v>0</v>
      </c>
      <c r="DE1842" s="22">
        <v>0</v>
      </c>
      <c r="DF1842" s="22">
        <v>0</v>
      </c>
      <c r="DG1842" s="22">
        <v>35.714285714285715</v>
      </c>
      <c r="DH1842" s="14" t="e">
        <v>#DIV/0!</v>
      </c>
      <c r="DI1842" s="24">
        <v>24</v>
      </c>
      <c r="DJ1842" s="14">
        <v>27.777777777777779</v>
      </c>
      <c r="DK1842" s="4">
        <v>15</v>
      </c>
      <c r="DL1842" s="22">
        <v>100</v>
      </c>
      <c r="DM1842" s="22">
        <v>0</v>
      </c>
      <c r="DN1842" s="22">
        <v>0</v>
      </c>
      <c r="DO1842" s="22">
        <v>0</v>
      </c>
      <c r="DP1842" s="4">
        <v>0</v>
      </c>
      <c r="DQ1842" s="22">
        <v>0</v>
      </c>
      <c r="DR1842" s="4">
        <v>0</v>
      </c>
      <c r="DS1842" s="22">
        <v>0</v>
      </c>
      <c r="DT1842" s="17">
        <v>475</v>
      </c>
      <c r="DU1842" s="22">
        <v>100</v>
      </c>
      <c r="DV1842" s="22">
        <v>0</v>
      </c>
      <c r="DW1842" s="26">
        <v>0</v>
      </c>
      <c r="DX1842" s="12">
        <v>3</v>
      </c>
    </row>
    <row r="1843" spans="1:128" ht="10.5" x14ac:dyDescent="0.25">
      <c r="A1843" s="11">
        <v>1839</v>
      </c>
      <c r="B1843" s="4" t="s">
        <v>1138</v>
      </c>
      <c r="C1843" s="4">
        <v>231</v>
      </c>
      <c r="D1843" s="22">
        <v>7.59493670886076</v>
      </c>
      <c r="E1843" s="22">
        <v>9.7046413502109701</v>
      </c>
      <c r="F1843" s="22">
        <v>5.485232067510549</v>
      </c>
      <c r="G1843" s="22">
        <v>4.6413502109704643</v>
      </c>
      <c r="H1843" s="22">
        <v>6.7510548523206744</v>
      </c>
      <c r="I1843" s="22">
        <v>6.3291139240506329</v>
      </c>
      <c r="J1843" s="22">
        <v>2.5316455696202533</v>
      </c>
      <c r="K1843" s="22">
        <v>5.485232067510549</v>
      </c>
      <c r="L1843" s="22">
        <v>7.59493670886076</v>
      </c>
      <c r="M1843" s="22">
        <v>4.6413502109704643</v>
      </c>
      <c r="N1843" s="22">
        <v>4.6413502109704643</v>
      </c>
      <c r="O1843" s="22">
        <v>5.9071729957805905</v>
      </c>
      <c r="P1843" s="22">
        <v>6.3291139240506329</v>
      </c>
      <c r="Q1843" s="22">
        <v>8.0168776371308024</v>
      </c>
      <c r="R1843" s="22">
        <v>4.6413502109704643</v>
      </c>
      <c r="S1843" s="22">
        <v>5.0632911392405067</v>
      </c>
      <c r="T1843" s="22">
        <v>2.9535864978902953</v>
      </c>
      <c r="U1843" s="22">
        <v>1.6877637130801686</v>
      </c>
      <c r="V1843" s="23">
        <v>12.429378531073439</v>
      </c>
      <c r="W1843" s="23">
        <v>0</v>
      </c>
      <c r="X1843" s="23">
        <v>87.570621468926561</v>
      </c>
      <c r="Y1843" s="23">
        <v>0</v>
      </c>
      <c r="Z1843" s="23">
        <v>0</v>
      </c>
      <c r="AA1843" s="23">
        <v>0</v>
      </c>
      <c r="AB1843" s="23">
        <v>0</v>
      </c>
      <c r="AC1843" s="23">
        <v>0</v>
      </c>
      <c r="AD1843" s="23">
        <v>0</v>
      </c>
      <c r="AE1843" s="23">
        <v>0</v>
      </c>
      <c r="AF1843" s="23">
        <v>0</v>
      </c>
      <c r="AG1843" s="23">
        <v>0</v>
      </c>
      <c r="AH1843" s="23">
        <v>3.9548022598870061</v>
      </c>
      <c r="AI1843" s="23">
        <v>0</v>
      </c>
      <c r="AJ1843" s="23">
        <v>0</v>
      </c>
      <c r="AK1843" s="23">
        <v>0</v>
      </c>
      <c r="AL1843" s="23">
        <v>1.6949152542372881</v>
      </c>
      <c r="AM1843" s="23">
        <v>0</v>
      </c>
      <c r="AN1843" s="23">
        <v>0</v>
      </c>
      <c r="AO1843" s="23">
        <v>0</v>
      </c>
      <c r="AP1843" s="23">
        <v>0</v>
      </c>
      <c r="AQ1843" s="23">
        <v>0</v>
      </c>
      <c r="AR1843" s="23">
        <v>0</v>
      </c>
      <c r="AS1843" s="23">
        <v>0</v>
      </c>
      <c r="AT1843" s="23">
        <v>0</v>
      </c>
      <c r="AU1843" s="23">
        <v>0</v>
      </c>
      <c r="AV1843" s="23">
        <v>0</v>
      </c>
      <c r="AW1843" s="23">
        <v>0</v>
      </c>
      <c r="AX1843" s="23">
        <v>0</v>
      </c>
      <c r="AY1843" s="23">
        <v>0</v>
      </c>
      <c r="AZ1843" s="23">
        <v>0</v>
      </c>
      <c r="BA1843" s="23">
        <v>0</v>
      </c>
      <c r="BB1843" s="23">
        <v>0</v>
      </c>
      <c r="BC1843" s="23">
        <v>0</v>
      </c>
      <c r="BD1843" s="23">
        <v>5.0847457627118651</v>
      </c>
      <c r="BE1843" s="23">
        <v>0</v>
      </c>
      <c r="BF1843" s="23">
        <v>0</v>
      </c>
      <c r="BG1843" s="23">
        <v>0</v>
      </c>
      <c r="BH1843" s="23">
        <v>0</v>
      </c>
      <c r="BI1843" s="23">
        <v>0</v>
      </c>
      <c r="BJ1843" s="23">
        <v>0</v>
      </c>
      <c r="BK1843" s="23">
        <v>0</v>
      </c>
      <c r="BL1843" s="23">
        <v>0</v>
      </c>
      <c r="BM1843" s="23">
        <v>0</v>
      </c>
      <c r="BN1843" s="23">
        <v>0</v>
      </c>
      <c r="BO1843" s="23">
        <v>0</v>
      </c>
      <c r="BP1843" s="23">
        <v>0</v>
      </c>
      <c r="BQ1843" s="23">
        <v>0</v>
      </c>
      <c r="BR1843" s="23">
        <v>0</v>
      </c>
      <c r="BS1843" s="23">
        <v>0</v>
      </c>
      <c r="BT1843" s="23">
        <v>0</v>
      </c>
      <c r="BU1843" s="23">
        <v>1.7341040462427744</v>
      </c>
      <c r="BV1843" s="23">
        <v>0</v>
      </c>
      <c r="BW1843" s="23">
        <v>0</v>
      </c>
      <c r="BX1843" s="23">
        <v>0</v>
      </c>
      <c r="BY1843" s="23">
        <v>0</v>
      </c>
      <c r="BZ1843" s="23">
        <v>0</v>
      </c>
      <c r="CA1843" s="23">
        <v>1.7341040462427744</v>
      </c>
      <c r="CB1843" s="23">
        <v>0</v>
      </c>
      <c r="CC1843" s="23">
        <v>0</v>
      </c>
      <c r="CD1843" s="23">
        <v>0</v>
      </c>
      <c r="CE1843" s="23">
        <v>0</v>
      </c>
      <c r="CF1843" s="23">
        <v>0</v>
      </c>
      <c r="CG1843" s="23">
        <v>0</v>
      </c>
      <c r="CH1843" s="23">
        <v>0</v>
      </c>
      <c r="CI1843" s="23">
        <v>0</v>
      </c>
      <c r="CJ1843" s="23">
        <v>0</v>
      </c>
      <c r="CK1843" s="23">
        <v>0</v>
      </c>
      <c r="CL1843" s="23">
        <v>0</v>
      </c>
      <c r="CM1843" s="23">
        <v>0</v>
      </c>
      <c r="CN1843" s="23">
        <v>0</v>
      </c>
      <c r="CO1843" s="23">
        <v>0</v>
      </c>
      <c r="CP1843" s="23">
        <v>0</v>
      </c>
      <c r="CQ1843" s="23">
        <v>0</v>
      </c>
      <c r="CR1843" s="23">
        <v>0</v>
      </c>
      <c r="CS1843" s="23">
        <v>0</v>
      </c>
      <c r="CT1843" s="23">
        <v>0</v>
      </c>
      <c r="CU1843" s="23">
        <v>0</v>
      </c>
      <c r="CV1843" s="23">
        <v>0</v>
      </c>
      <c r="CW1843" s="23">
        <v>0</v>
      </c>
      <c r="CX1843" s="23">
        <v>0</v>
      </c>
      <c r="CY1843" s="27">
        <v>27.705627705627705</v>
      </c>
      <c r="CZ1843" s="14">
        <v>0</v>
      </c>
      <c r="DA1843" s="22">
        <v>0</v>
      </c>
      <c r="DB1843" s="22">
        <v>45.614035087719294</v>
      </c>
      <c r="DC1843" s="22">
        <v>2.9239766081871341</v>
      </c>
      <c r="DD1843" s="22">
        <v>0</v>
      </c>
      <c r="DE1843" s="22">
        <v>0</v>
      </c>
      <c r="DF1843" s="22">
        <v>0</v>
      </c>
      <c r="DG1843" s="22">
        <v>51.461988304093566</v>
      </c>
      <c r="DH1843" s="14">
        <v>0</v>
      </c>
      <c r="DI1843" s="24">
        <v>5.6179775280898872</v>
      </c>
      <c r="DJ1843" s="14">
        <v>25.827814569536422</v>
      </c>
      <c r="DK1843" s="4">
        <v>84</v>
      </c>
      <c r="DL1843" s="22">
        <v>92.857142857142861</v>
      </c>
      <c r="DM1843" s="22">
        <v>7.1428571428571423</v>
      </c>
      <c r="DN1843" s="22">
        <v>0</v>
      </c>
      <c r="DO1843" s="22">
        <v>0</v>
      </c>
      <c r="DP1843" s="4">
        <v>4</v>
      </c>
      <c r="DQ1843" s="22">
        <v>4.0816326530612246</v>
      </c>
      <c r="DR1843" s="4">
        <v>0</v>
      </c>
      <c r="DS1843" s="22">
        <v>0</v>
      </c>
      <c r="DT1843" s="17">
        <v>791.66666666666663</v>
      </c>
      <c r="DU1843" s="22">
        <v>31.25</v>
      </c>
      <c r="DV1843" s="22">
        <v>29.166666666666668</v>
      </c>
      <c r="DW1843" s="26">
        <v>4.6875</v>
      </c>
      <c r="DX1843" s="12">
        <v>2.8970588235294117</v>
      </c>
    </row>
    <row r="1844" spans="1:128" ht="10.5" x14ac:dyDescent="0.25">
      <c r="A1844" s="11">
        <v>1840</v>
      </c>
      <c r="B1844" s="4" t="s">
        <v>1139</v>
      </c>
      <c r="C1844" s="4">
        <v>33571</v>
      </c>
      <c r="D1844" s="22">
        <v>4.7488530060179945</v>
      </c>
      <c r="E1844" s="22">
        <v>5.6515521658821424</v>
      </c>
      <c r="F1844" s="22">
        <v>6.3427277602335703</v>
      </c>
      <c r="G1844" s="22">
        <v>6.6287314544479532</v>
      </c>
      <c r="H1844" s="22">
        <v>6.9981528928081991</v>
      </c>
      <c r="I1844" s="22">
        <v>5.6932610379550734</v>
      </c>
      <c r="J1844" s="22">
        <v>5.5770720371804803</v>
      </c>
      <c r="K1844" s="22">
        <v>6.1312041947208487</v>
      </c>
      <c r="L1844" s="22">
        <v>6.2831436572722401</v>
      </c>
      <c r="M1844" s="22">
        <v>7.3467198951319785</v>
      </c>
      <c r="N1844" s="22">
        <v>7.5671810760888993</v>
      </c>
      <c r="O1844" s="22">
        <v>8.2672942858845264</v>
      </c>
      <c r="P1844" s="22">
        <v>6.9981528928081991</v>
      </c>
      <c r="Q1844" s="22">
        <v>5.1659417267473033</v>
      </c>
      <c r="R1844" s="22">
        <v>4.00405171900137</v>
      </c>
      <c r="S1844" s="22">
        <v>2.8957874039206342</v>
      </c>
      <c r="T1844" s="22">
        <v>2.0496931418697493</v>
      </c>
      <c r="U1844" s="22">
        <v>1.6504796520288387</v>
      </c>
      <c r="V1844" s="23">
        <v>35.570469798657726</v>
      </c>
      <c r="W1844" s="23">
        <v>0.28981086028065894</v>
      </c>
      <c r="X1844" s="23">
        <v>64.429530201342274</v>
      </c>
      <c r="Y1844" s="23">
        <v>6.1012812690665039E-2</v>
      </c>
      <c r="Z1844" s="23">
        <v>0.12507626601586333</v>
      </c>
      <c r="AA1844" s="23">
        <v>0.54606467358145205</v>
      </c>
      <c r="AB1844" s="23">
        <v>9.762050030506407E-2</v>
      </c>
      <c r="AC1844" s="23">
        <v>0.17693715680292862</v>
      </c>
      <c r="AD1844" s="23">
        <v>4.8840756558877363</v>
      </c>
      <c r="AE1844" s="23">
        <v>0.25625381330079317</v>
      </c>
      <c r="AF1844" s="23">
        <v>9.4569859670530818E-2</v>
      </c>
      <c r="AG1844" s="23">
        <v>0.81757169005491159</v>
      </c>
      <c r="AH1844" s="23">
        <v>2.7516778523489935</v>
      </c>
      <c r="AI1844" s="23">
        <v>1.525320317266626E-2</v>
      </c>
      <c r="AJ1844" s="23">
        <v>0.32946918852959123</v>
      </c>
      <c r="AK1844" s="23">
        <v>2.7455765710799267E-2</v>
      </c>
      <c r="AL1844" s="23">
        <v>0.44844417327638803</v>
      </c>
      <c r="AM1844" s="23">
        <v>0.56436851738865157</v>
      </c>
      <c r="AN1844" s="23">
        <v>0.72605247101891401</v>
      </c>
      <c r="AO1844" s="23">
        <v>3.2702867602196464</v>
      </c>
      <c r="AP1844" s="23">
        <v>0.36912751677852351</v>
      </c>
      <c r="AQ1844" s="23">
        <v>0.7077486272117145</v>
      </c>
      <c r="AR1844" s="23">
        <v>0.16778523489932887</v>
      </c>
      <c r="AS1844" s="23">
        <v>0.17083587553386212</v>
      </c>
      <c r="AT1844" s="23">
        <v>1.0433190970103721</v>
      </c>
      <c r="AU1844" s="23">
        <v>8.541793776693106E-2</v>
      </c>
      <c r="AV1844" s="23">
        <v>0</v>
      </c>
      <c r="AW1844" s="23">
        <v>0.2989627821842587</v>
      </c>
      <c r="AX1844" s="23">
        <v>2.5045759609517999</v>
      </c>
      <c r="AY1844" s="23">
        <v>0.15558267236119586</v>
      </c>
      <c r="AZ1844" s="23">
        <v>0.54911531421598536</v>
      </c>
      <c r="BA1844" s="23">
        <v>8.2367297132397807E-2</v>
      </c>
      <c r="BB1844" s="23">
        <v>6.1012812690665039E-2</v>
      </c>
      <c r="BC1844" s="23">
        <v>0.35387431360585725</v>
      </c>
      <c r="BD1844" s="23">
        <v>1.1928004881025016</v>
      </c>
      <c r="BE1844" s="23">
        <v>7.6266015863331302E-2</v>
      </c>
      <c r="BF1844" s="23">
        <v>0.23794996949359368</v>
      </c>
      <c r="BG1844" s="23">
        <v>0.94569859670530809</v>
      </c>
      <c r="BH1844" s="23">
        <v>0.49725442342892007</v>
      </c>
      <c r="BI1844" s="23">
        <v>0.16473459426479561</v>
      </c>
      <c r="BJ1844" s="23">
        <v>0.36912751677852351</v>
      </c>
      <c r="BK1844" s="23">
        <v>0.20134228187919465</v>
      </c>
      <c r="BL1844" s="23">
        <v>0.62233068944478342</v>
      </c>
      <c r="BM1844" s="23">
        <v>0.87248322147651003</v>
      </c>
      <c r="BN1844" s="23">
        <v>3.599755948749237</v>
      </c>
      <c r="BO1844" s="23">
        <v>0.21659548505186091</v>
      </c>
      <c r="BP1844" s="23">
        <v>0.25320317266625991</v>
      </c>
      <c r="BQ1844" s="23">
        <v>0.18303843807199513</v>
      </c>
      <c r="BR1844" s="23">
        <v>0.2348993288590604</v>
      </c>
      <c r="BS1844" s="23">
        <v>1.0738255033557047</v>
      </c>
      <c r="BT1844" s="23">
        <v>0.28596109737571118</v>
      </c>
      <c r="BU1844" s="23">
        <v>1.5765903932274092</v>
      </c>
      <c r="BV1844" s="23">
        <v>3.0488927059689588</v>
      </c>
      <c r="BW1844" s="23">
        <v>0.31899883442733579</v>
      </c>
      <c r="BX1844" s="23">
        <v>0.22391264339611067</v>
      </c>
      <c r="BY1844" s="23">
        <v>0.29446046254830993</v>
      </c>
      <c r="BZ1844" s="23">
        <v>0.32820072388197047</v>
      </c>
      <c r="CA1844" s="23">
        <v>0.28525857309367525</v>
      </c>
      <c r="CB1844" s="23">
        <v>1.6870130666830254</v>
      </c>
      <c r="CC1844" s="23">
        <v>0.33740261333660515</v>
      </c>
      <c r="CD1844" s="23">
        <v>1.1042267345561623</v>
      </c>
      <c r="CE1844" s="23">
        <v>0.34046990982148334</v>
      </c>
      <c r="CF1844" s="23">
        <v>1.5305809459542359</v>
      </c>
      <c r="CG1844" s="23">
        <v>0.41408502545856085</v>
      </c>
      <c r="CH1844" s="23">
        <v>0.47849825164100362</v>
      </c>
      <c r="CI1844" s="23">
        <v>0.16563401018342433</v>
      </c>
      <c r="CJ1844" s="23">
        <v>0.41101772897368261</v>
      </c>
      <c r="CK1844" s="23">
        <v>9.815348751610331E-2</v>
      </c>
      <c r="CL1844" s="23">
        <v>6.8922152015213793</v>
      </c>
      <c r="CM1844" s="23">
        <v>0.84657382982639107</v>
      </c>
      <c r="CN1844" s="23">
        <v>0.56744984970247225</v>
      </c>
      <c r="CO1844" s="23">
        <v>0.73001656340101839</v>
      </c>
      <c r="CP1844" s="23">
        <v>0.21471075394147598</v>
      </c>
      <c r="CQ1844" s="23">
        <v>0.26685479418440589</v>
      </c>
      <c r="CR1844" s="23">
        <v>2.3035396601435494</v>
      </c>
      <c r="CS1844" s="23">
        <v>0.45395987976197782</v>
      </c>
      <c r="CT1844" s="23">
        <v>0.42942150788295197</v>
      </c>
      <c r="CU1844" s="23">
        <v>1.3342739709220293</v>
      </c>
      <c r="CV1844" s="23">
        <v>0.18097049260781548</v>
      </c>
      <c r="CW1844" s="23">
        <v>0.27912398012391881</v>
      </c>
      <c r="CX1844" s="23">
        <v>1.0367462118888413</v>
      </c>
      <c r="CY1844" s="27">
        <v>34.100860862053565</v>
      </c>
      <c r="CZ1844" s="14">
        <v>4.4748385524552212</v>
      </c>
      <c r="DA1844" s="22">
        <v>5.1655834107087584</v>
      </c>
      <c r="DB1844" s="22">
        <v>49.687403280718044</v>
      </c>
      <c r="DC1844" s="22">
        <v>3.6768802228412256</v>
      </c>
      <c r="DD1844" s="22">
        <v>2.4883936861652738</v>
      </c>
      <c r="DE1844" s="22">
        <v>0.10213556174558959</v>
      </c>
      <c r="DF1844" s="22">
        <v>1.3463324048282266</v>
      </c>
      <c r="DG1844" s="22">
        <v>37.533271432992883</v>
      </c>
      <c r="DH1844" s="14">
        <v>4.4997815640017471</v>
      </c>
      <c r="DI1844" s="24">
        <v>4.8812543937402575</v>
      </c>
      <c r="DJ1844" s="14">
        <v>12.573110171050212</v>
      </c>
      <c r="DK1844" s="4">
        <v>12073</v>
      </c>
      <c r="DL1844" s="22">
        <v>91.278058477594641</v>
      </c>
      <c r="DM1844" s="22">
        <v>7.6617245092354844</v>
      </c>
      <c r="DN1844" s="22">
        <v>0.97738755901598617</v>
      </c>
      <c r="DO1844" s="22">
        <v>8.2829454153897128E-2</v>
      </c>
      <c r="DP1844" s="4">
        <v>833</v>
      </c>
      <c r="DQ1844" s="22">
        <v>4.3839797905373405</v>
      </c>
      <c r="DR1844" s="4">
        <v>152</v>
      </c>
      <c r="DS1844" s="22">
        <v>7.7353689567430024</v>
      </c>
      <c r="DT1844" s="17">
        <v>839.40193491644675</v>
      </c>
      <c r="DU1844" s="22">
        <v>38.164088769334228</v>
      </c>
      <c r="DV1844" s="22">
        <v>22.80878726742883</v>
      </c>
      <c r="DW1844" s="26">
        <v>4.0454900599010326</v>
      </c>
      <c r="DX1844" s="12">
        <v>2.1422002122391226</v>
      </c>
    </row>
    <row r="1845" spans="1:128" ht="10.5" x14ac:dyDescent="0.25">
      <c r="A1845" s="11">
        <v>1841</v>
      </c>
      <c r="B1845" s="4" t="s">
        <v>1140</v>
      </c>
      <c r="C1845" s="4">
        <v>24129</v>
      </c>
      <c r="D1845" s="22">
        <v>6.544068919814447</v>
      </c>
      <c r="E1845" s="22">
        <v>7.761762756792578</v>
      </c>
      <c r="F1845" s="22">
        <v>8.5901259111994701</v>
      </c>
      <c r="G1845" s="22">
        <v>8.9090457256461235</v>
      </c>
      <c r="H1845" s="22">
        <v>8.4285950960901257</v>
      </c>
      <c r="I1845" s="22">
        <v>7.0907886017229957</v>
      </c>
      <c r="J1845" s="22">
        <v>6.6476143141153079</v>
      </c>
      <c r="K1845" s="22">
        <v>6.6973161033797215</v>
      </c>
      <c r="L1845" s="22">
        <v>6.5896288933068261</v>
      </c>
      <c r="M1845" s="22">
        <v>6.7387342611000669</v>
      </c>
      <c r="N1845" s="22">
        <v>7.0493704440026503</v>
      </c>
      <c r="O1845" s="22">
        <v>6.4570907886017226</v>
      </c>
      <c r="P1845" s="22">
        <v>4.2163684559310797</v>
      </c>
      <c r="Q1845" s="22">
        <v>3.0815109343936382</v>
      </c>
      <c r="R1845" s="22">
        <v>2.1081842279655398</v>
      </c>
      <c r="S1845" s="22">
        <v>1.549039098740888</v>
      </c>
      <c r="T1845" s="22">
        <v>0.85735586481113324</v>
      </c>
      <c r="U1845" s="22">
        <v>0.68339960238568587</v>
      </c>
      <c r="V1845" s="23">
        <v>53.175429463820926</v>
      </c>
      <c r="W1845" s="23">
        <v>0.17785875412111746</v>
      </c>
      <c r="X1845" s="23">
        <v>46.824570536179074</v>
      </c>
      <c r="Y1845" s="23">
        <v>0.28197119555786915</v>
      </c>
      <c r="Z1845" s="23">
        <v>0.13881658858233559</v>
      </c>
      <c r="AA1845" s="23">
        <v>1.3014055179593961E-2</v>
      </c>
      <c r="AB1845" s="23">
        <v>3.9042165538781884E-2</v>
      </c>
      <c r="AC1845" s="23">
        <v>9.1098386257157729E-2</v>
      </c>
      <c r="AD1845" s="23">
        <v>0.45115391289259066</v>
      </c>
      <c r="AE1845" s="23">
        <v>9.9774423043553703E-2</v>
      </c>
      <c r="AF1845" s="23">
        <v>0.36439354502863092</v>
      </c>
      <c r="AG1845" s="23">
        <v>0.61166059344091617</v>
      </c>
      <c r="AH1845" s="23">
        <v>0.42078778414020473</v>
      </c>
      <c r="AI1845" s="23">
        <v>9.9774423043553703E-2</v>
      </c>
      <c r="AJ1845" s="23">
        <v>0.56828040950893632</v>
      </c>
      <c r="AK1845" s="23">
        <v>1.3014055179593961E-2</v>
      </c>
      <c r="AL1845" s="23">
        <v>0.10845045982994968</v>
      </c>
      <c r="AM1845" s="23">
        <v>0.32101336109665102</v>
      </c>
      <c r="AN1845" s="23">
        <v>0</v>
      </c>
      <c r="AO1845" s="23">
        <v>2.6982474405691481</v>
      </c>
      <c r="AP1845" s="23">
        <v>0.20388686448030541</v>
      </c>
      <c r="AQ1845" s="23">
        <v>0.38174561860142286</v>
      </c>
      <c r="AR1845" s="23">
        <v>18.002776331771646</v>
      </c>
      <c r="AS1845" s="23">
        <v>3.036612875238591E-2</v>
      </c>
      <c r="AT1845" s="23">
        <v>0.73312510845045986</v>
      </c>
      <c r="AU1845" s="23">
        <v>3.036612875238591E-2</v>
      </c>
      <c r="AV1845" s="23">
        <v>0</v>
      </c>
      <c r="AW1845" s="23">
        <v>2.7633177164671179</v>
      </c>
      <c r="AX1845" s="23">
        <v>0.15183064376192956</v>
      </c>
      <c r="AY1845" s="23">
        <v>0.2646191219850772</v>
      </c>
      <c r="AZ1845" s="23">
        <v>0.10845045982994968</v>
      </c>
      <c r="BA1845" s="23">
        <v>6.9408294291167794E-2</v>
      </c>
      <c r="BB1845" s="23">
        <v>1.0975186534790908</v>
      </c>
      <c r="BC1845" s="23">
        <v>8.2422349470761755E-2</v>
      </c>
      <c r="BD1845" s="23">
        <v>1.019434322401527</v>
      </c>
      <c r="BE1845" s="23">
        <v>0.15183064376192956</v>
      </c>
      <c r="BF1845" s="23">
        <v>1.8913760194343223</v>
      </c>
      <c r="BG1845" s="23">
        <v>1.9304181849731044</v>
      </c>
      <c r="BH1845" s="23">
        <v>0.14315460697553356</v>
      </c>
      <c r="BI1845" s="23">
        <v>3.036612875238591E-2</v>
      </c>
      <c r="BJ1845" s="23">
        <v>6.0732257504771819E-2</v>
      </c>
      <c r="BK1845" s="23">
        <v>0.11712649661634565</v>
      </c>
      <c r="BL1845" s="23">
        <v>0.14315460697553356</v>
      </c>
      <c r="BM1845" s="23">
        <v>4.7718202325177858E-2</v>
      </c>
      <c r="BN1845" s="23">
        <v>2.1256290126670137</v>
      </c>
      <c r="BO1845" s="23">
        <v>1.7352073572791948E-2</v>
      </c>
      <c r="BP1845" s="23">
        <v>0.18219677251431546</v>
      </c>
      <c r="BQ1845" s="23">
        <v>5.7088322054485507</v>
      </c>
      <c r="BR1845" s="23">
        <v>0.12580253340274161</v>
      </c>
      <c r="BS1845" s="23">
        <v>0.69408294291167794</v>
      </c>
      <c r="BT1845" s="23">
        <v>0.75013469269343946</v>
      </c>
      <c r="BU1845" s="23">
        <v>20.278665246716365</v>
      </c>
      <c r="BV1845" s="23">
        <v>0.27067802626908061</v>
      </c>
      <c r="BW1845" s="23">
        <v>0.1508697195598154</v>
      </c>
      <c r="BX1845" s="23">
        <v>7.5434859779907701E-2</v>
      </c>
      <c r="BY1845" s="23">
        <v>0.59904153354632583</v>
      </c>
      <c r="BZ1845" s="23">
        <v>9.31842385516507E-2</v>
      </c>
      <c r="CA1845" s="23">
        <v>0</v>
      </c>
      <c r="CB1845" s="23">
        <v>0.78097266595669157</v>
      </c>
      <c r="CC1845" s="23">
        <v>7.9872204472843447E-2</v>
      </c>
      <c r="CD1845" s="23">
        <v>1.1803336883209088</v>
      </c>
      <c r="CE1845" s="23">
        <v>0.23961661341853036</v>
      </c>
      <c r="CF1845" s="23">
        <v>1.4110756123535677</v>
      </c>
      <c r="CG1845" s="23">
        <v>3.5498757543485977E-2</v>
      </c>
      <c r="CH1845" s="23">
        <v>7.5434859779907701E-2</v>
      </c>
      <c r="CI1845" s="23">
        <v>0.16861909833155839</v>
      </c>
      <c r="CJ1845" s="23">
        <v>0.41267305644302449</v>
      </c>
      <c r="CK1845" s="23">
        <v>0.17749378771742991</v>
      </c>
      <c r="CL1845" s="23">
        <v>0.43485977990770319</v>
      </c>
      <c r="CM1845" s="23">
        <v>0.29286474973375931</v>
      </c>
      <c r="CN1845" s="23">
        <v>0.16861909833155839</v>
      </c>
      <c r="CO1845" s="23">
        <v>0.78541001064962734</v>
      </c>
      <c r="CP1845" s="23">
        <v>8.8746893858714954E-2</v>
      </c>
      <c r="CQ1845" s="23">
        <v>0.20411785587504438</v>
      </c>
      <c r="CR1845" s="23">
        <v>2.2541711040113594</v>
      </c>
      <c r="CS1845" s="23">
        <v>0.70110046148384808</v>
      </c>
      <c r="CT1845" s="23">
        <v>1.0072772452964145</v>
      </c>
      <c r="CU1845" s="23">
        <v>0.69222577209797653</v>
      </c>
      <c r="CV1845" s="23">
        <v>11.537096201632943</v>
      </c>
      <c r="CW1845" s="23">
        <v>2.9597089101881435</v>
      </c>
      <c r="CX1845" s="23">
        <v>0.99840255591054305</v>
      </c>
      <c r="CY1845" s="27">
        <v>75.75117079033528</v>
      </c>
      <c r="CZ1845" s="14">
        <v>14.73999739345758</v>
      </c>
      <c r="DA1845" s="22">
        <v>2.8695537712254837</v>
      </c>
      <c r="DB1845" s="22">
        <v>48.150585757535872</v>
      </c>
      <c r="DC1845" s="22">
        <v>3.1372032819972797</v>
      </c>
      <c r="DD1845" s="22">
        <v>36.180948620069323</v>
      </c>
      <c r="DE1845" s="22">
        <v>1.3163090693694878E-2</v>
      </c>
      <c r="DF1845" s="22">
        <v>0.84682550129437062</v>
      </c>
      <c r="DG1845" s="22">
        <v>8.8017199771839767</v>
      </c>
      <c r="DH1845" s="14">
        <v>9.5066803699897235</v>
      </c>
      <c r="DI1845" s="24">
        <v>8.9616864940517846</v>
      </c>
      <c r="DJ1845" s="14">
        <v>6.6245518183370322</v>
      </c>
      <c r="DK1845" s="4">
        <v>6824</v>
      </c>
      <c r="DL1845" s="22">
        <v>88.906799531066824</v>
      </c>
      <c r="DM1845" s="22">
        <v>9.5984759671746769</v>
      </c>
      <c r="DN1845" s="22">
        <v>1.4947245017584994</v>
      </c>
      <c r="DO1845" s="22">
        <v>0</v>
      </c>
      <c r="DP1845" s="4">
        <v>1023</v>
      </c>
      <c r="DQ1845" s="22">
        <v>10.65847051469056</v>
      </c>
      <c r="DR1845" s="4">
        <v>203</v>
      </c>
      <c r="DS1845" s="22">
        <v>14.77438136826783</v>
      </c>
      <c r="DT1845" s="17">
        <v>473.0992268041237</v>
      </c>
      <c r="DU1845" s="22">
        <v>25.548324897565678</v>
      </c>
      <c r="DV1845" s="22">
        <v>33.899734875873705</v>
      </c>
      <c r="DW1845" s="26">
        <v>6.7454149829033261</v>
      </c>
      <c r="DX1845" s="12">
        <v>2.1160685418687359</v>
      </c>
    </row>
    <row r="1846" spans="1:128" ht="10.5" x14ac:dyDescent="0.25">
      <c r="A1846" s="11">
        <v>1842</v>
      </c>
      <c r="B1846" s="4" t="s">
        <v>2270</v>
      </c>
      <c r="C1846" s="4">
        <v>44</v>
      </c>
      <c r="D1846" s="22">
        <v>0</v>
      </c>
      <c r="E1846" s="22">
        <v>0</v>
      </c>
      <c r="F1846" s="22">
        <v>0</v>
      </c>
      <c r="G1846" s="22">
        <v>0</v>
      </c>
      <c r="H1846" s="22">
        <v>12.5</v>
      </c>
      <c r="I1846" s="22">
        <v>0</v>
      </c>
      <c r="J1846" s="22">
        <v>15</v>
      </c>
      <c r="K1846" s="22">
        <v>7.5</v>
      </c>
      <c r="L1846" s="22">
        <v>0</v>
      </c>
      <c r="M1846" s="22">
        <v>0</v>
      </c>
      <c r="N1846" s="22">
        <v>15</v>
      </c>
      <c r="O1846" s="22">
        <v>12.5</v>
      </c>
      <c r="P1846" s="22">
        <v>7.5</v>
      </c>
      <c r="Q1846" s="22">
        <v>10</v>
      </c>
      <c r="R1846" s="22">
        <v>12.5</v>
      </c>
      <c r="S1846" s="22">
        <v>7.5</v>
      </c>
      <c r="T1846" s="22">
        <v>0</v>
      </c>
      <c r="U1846" s="22">
        <v>0</v>
      </c>
      <c r="V1846" s="23">
        <v>18.421052631578945</v>
      </c>
      <c r="W1846" s="23">
        <v>0</v>
      </c>
      <c r="X1846" s="23">
        <v>81.578947368421055</v>
      </c>
      <c r="Y1846" s="23">
        <v>0</v>
      </c>
      <c r="Z1846" s="23">
        <v>0</v>
      </c>
      <c r="AA1846" s="23">
        <v>0</v>
      </c>
      <c r="AB1846" s="23">
        <v>0</v>
      </c>
      <c r="AC1846" s="23">
        <v>0</v>
      </c>
      <c r="AD1846" s="23">
        <v>0</v>
      </c>
      <c r="AE1846" s="23">
        <v>0</v>
      </c>
      <c r="AF1846" s="23">
        <v>0</v>
      </c>
      <c r="AG1846" s="23">
        <v>0</v>
      </c>
      <c r="AH1846" s="23">
        <v>0</v>
      </c>
      <c r="AI1846" s="23">
        <v>0</v>
      </c>
      <c r="AJ1846" s="23">
        <v>0</v>
      </c>
      <c r="AK1846" s="23">
        <v>0</v>
      </c>
      <c r="AL1846" s="23">
        <v>0</v>
      </c>
      <c r="AM1846" s="23">
        <v>0</v>
      </c>
      <c r="AN1846" s="23">
        <v>0</v>
      </c>
      <c r="AO1846" s="23">
        <v>0</v>
      </c>
      <c r="AP1846" s="23">
        <v>0</v>
      </c>
      <c r="AQ1846" s="23">
        <v>0</v>
      </c>
      <c r="AR1846" s="23">
        <v>0</v>
      </c>
      <c r="AS1846" s="23">
        <v>0</v>
      </c>
      <c r="AT1846" s="23">
        <v>0</v>
      </c>
      <c r="AU1846" s="23">
        <v>0</v>
      </c>
      <c r="AV1846" s="23">
        <v>0</v>
      </c>
      <c r="AW1846" s="23">
        <v>0</v>
      </c>
      <c r="AX1846" s="23">
        <v>0</v>
      </c>
      <c r="AY1846" s="23">
        <v>0</v>
      </c>
      <c r="AZ1846" s="23">
        <v>0</v>
      </c>
      <c r="BA1846" s="23">
        <v>0</v>
      </c>
      <c r="BB1846" s="23">
        <v>0</v>
      </c>
      <c r="BC1846" s="23">
        <v>0</v>
      </c>
      <c r="BD1846" s="23">
        <v>10.526315789473683</v>
      </c>
      <c r="BE1846" s="23">
        <v>0</v>
      </c>
      <c r="BF1846" s="23">
        <v>0</v>
      </c>
      <c r="BG1846" s="23">
        <v>7.8947368421052628</v>
      </c>
      <c r="BH1846" s="23">
        <v>0</v>
      </c>
      <c r="BI1846" s="23">
        <v>0</v>
      </c>
      <c r="BJ1846" s="23">
        <v>0</v>
      </c>
      <c r="BK1846" s="23">
        <v>0</v>
      </c>
      <c r="BL1846" s="23">
        <v>0</v>
      </c>
      <c r="BM1846" s="23">
        <v>0</v>
      </c>
      <c r="BN1846" s="23">
        <v>0</v>
      </c>
      <c r="BO1846" s="23">
        <v>0</v>
      </c>
      <c r="BP1846" s="23">
        <v>0</v>
      </c>
      <c r="BQ1846" s="23">
        <v>0</v>
      </c>
      <c r="BR1846" s="23">
        <v>0</v>
      </c>
      <c r="BS1846" s="23">
        <v>0</v>
      </c>
      <c r="BT1846" s="23">
        <v>0</v>
      </c>
      <c r="BU1846" s="23">
        <v>0</v>
      </c>
      <c r="BV1846" s="23">
        <v>0</v>
      </c>
      <c r="BW1846" s="23">
        <v>0</v>
      </c>
      <c r="BX1846" s="23">
        <v>0</v>
      </c>
      <c r="BY1846" s="23">
        <v>0</v>
      </c>
      <c r="BZ1846" s="23">
        <v>0</v>
      </c>
      <c r="CA1846" s="23">
        <v>0</v>
      </c>
      <c r="CB1846" s="23">
        <v>0</v>
      </c>
      <c r="CC1846" s="23">
        <v>0</v>
      </c>
      <c r="CD1846" s="23">
        <v>0</v>
      </c>
      <c r="CE1846" s="23">
        <v>0</v>
      </c>
      <c r="CF1846" s="23">
        <v>0</v>
      </c>
      <c r="CG1846" s="23">
        <v>0</v>
      </c>
      <c r="CH1846" s="23">
        <v>0</v>
      </c>
      <c r="CI1846" s="23">
        <v>0</v>
      </c>
      <c r="CJ1846" s="23">
        <v>0</v>
      </c>
      <c r="CK1846" s="23">
        <v>0</v>
      </c>
      <c r="CL1846" s="23">
        <v>0</v>
      </c>
      <c r="CM1846" s="23">
        <v>0</v>
      </c>
      <c r="CN1846" s="23">
        <v>0</v>
      </c>
      <c r="CO1846" s="23">
        <v>0</v>
      </c>
      <c r="CP1846" s="23">
        <v>0</v>
      </c>
      <c r="CQ1846" s="23">
        <v>0</v>
      </c>
      <c r="CR1846" s="23">
        <v>0</v>
      </c>
      <c r="CS1846" s="23">
        <v>0</v>
      </c>
      <c r="CT1846" s="23">
        <v>0</v>
      </c>
      <c r="CU1846" s="23">
        <v>0</v>
      </c>
      <c r="CV1846" s="23">
        <v>0</v>
      </c>
      <c r="CW1846" s="23">
        <v>0</v>
      </c>
      <c r="CX1846" s="23">
        <v>0</v>
      </c>
      <c r="CY1846" s="27">
        <v>9.0909090909090935</v>
      </c>
      <c r="CZ1846" s="14">
        <v>0</v>
      </c>
      <c r="DA1846" s="22">
        <v>0</v>
      </c>
      <c r="DB1846" s="22">
        <v>40.476190476190474</v>
      </c>
      <c r="DC1846" s="22">
        <v>0</v>
      </c>
      <c r="DD1846" s="22">
        <v>0</v>
      </c>
      <c r="DE1846" s="22">
        <v>0</v>
      </c>
      <c r="DF1846" s="22">
        <v>0</v>
      </c>
      <c r="DG1846" s="22">
        <v>59.523809523809526</v>
      </c>
      <c r="DH1846" s="14">
        <v>62.5</v>
      </c>
      <c r="DI1846" s="24">
        <v>12.5</v>
      </c>
      <c r="DJ1846" s="14">
        <v>35.294117647058826</v>
      </c>
      <c r="DK1846" s="4">
        <v>32</v>
      </c>
      <c r="DL1846" s="22">
        <v>100</v>
      </c>
      <c r="DM1846" s="22">
        <v>0</v>
      </c>
      <c r="DN1846" s="22">
        <v>0</v>
      </c>
      <c r="DO1846" s="22">
        <v>0</v>
      </c>
      <c r="DP1846" s="4">
        <v>0</v>
      </c>
      <c r="DQ1846" s="22">
        <v>0</v>
      </c>
      <c r="DR1846" s="4">
        <v>0</v>
      </c>
      <c r="DS1846" s="22">
        <v>0</v>
      </c>
      <c r="DT1846" s="17">
        <v>617.85714285714289</v>
      </c>
      <c r="DU1846" s="22">
        <v>0</v>
      </c>
      <c r="DV1846" s="22">
        <v>72.222222222222214</v>
      </c>
      <c r="DW1846" s="26">
        <v>0</v>
      </c>
      <c r="DX1846" s="12">
        <v>2.1666666666666665</v>
      </c>
    </row>
    <row r="1847" spans="1:128" ht="10.5" x14ac:dyDescent="0.25">
      <c r="A1847" s="11">
        <v>1843</v>
      </c>
      <c r="B1847" s="4" t="s">
        <v>2271</v>
      </c>
      <c r="C1847" s="4">
        <v>187</v>
      </c>
      <c r="D1847" s="22">
        <v>1.5789473684210527</v>
      </c>
      <c r="E1847" s="22">
        <v>7.3684210526315779</v>
      </c>
      <c r="F1847" s="22">
        <v>10.526315789473683</v>
      </c>
      <c r="G1847" s="22">
        <v>7.8947368421052628</v>
      </c>
      <c r="H1847" s="22">
        <v>2.6315789473684208</v>
      </c>
      <c r="I1847" s="22">
        <v>1.5789473684210527</v>
      </c>
      <c r="J1847" s="22">
        <v>3.1578947368421053</v>
      </c>
      <c r="K1847" s="22">
        <v>2.1052631578947367</v>
      </c>
      <c r="L1847" s="22">
        <v>6.3157894736842106</v>
      </c>
      <c r="M1847" s="22">
        <v>6.8421052631578956</v>
      </c>
      <c r="N1847" s="22">
        <v>14.210526315789473</v>
      </c>
      <c r="O1847" s="22">
        <v>8.9473684210526319</v>
      </c>
      <c r="P1847" s="22">
        <v>4.7368421052631584</v>
      </c>
      <c r="Q1847" s="22">
        <v>6.8421052631578956</v>
      </c>
      <c r="R1847" s="22">
        <v>5.2631578947368416</v>
      </c>
      <c r="S1847" s="22">
        <v>4.2105263157894735</v>
      </c>
      <c r="T1847" s="22">
        <v>2.6315789473684208</v>
      </c>
      <c r="U1847" s="22">
        <v>3.1578947368421053</v>
      </c>
      <c r="V1847" s="23">
        <v>2.2857142857142918</v>
      </c>
      <c r="W1847" s="23">
        <v>0</v>
      </c>
      <c r="X1847" s="23">
        <v>97.714285714285708</v>
      </c>
      <c r="Y1847" s="23">
        <v>0</v>
      </c>
      <c r="Z1847" s="23">
        <v>0</v>
      </c>
      <c r="AA1847" s="23">
        <v>0</v>
      </c>
      <c r="AB1847" s="23">
        <v>0</v>
      </c>
      <c r="AC1847" s="23">
        <v>0</v>
      </c>
      <c r="AD1847" s="23">
        <v>0</v>
      </c>
      <c r="AE1847" s="23">
        <v>0</v>
      </c>
      <c r="AF1847" s="23">
        <v>0</v>
      </c>
      <c r="AG1847" s="23">
        <v>0</v>
      </c>
      <c r="AH1847" s="23">
        <v>2.2857142857142856</v>
      </c>
      <c r="AI1847" s="23">
        <v>0</v>
      </c>
      <c r="AJ1847" s="23">
        <v>0</v>
      </c>
      <c r="AK1847" s="23">
        <v>0</v>
      </c>
      <c r="AL1847" s="23">
        <v>0</v>
      </c>
      <c r="AM1847" s="23">
        <v>0</v>
      </c>
      <c r="AN1847" s="23">
        <v>0</v>
      </c>
      <c r="AO1847" s="23">
        <v>0</v>
      </c>
      <c r="AP1847" s="23">
        <v>0</v>
      </c>
      <c r="AQ1847" s="23">
        <v>0</v>
      </c>
      <c r="AR1847" s="23">
        <v>0</v>
      </c>
      <c r="AS1847" s="23">
        <v>0</v>
      </c>
      <c r="AT1847" s="23">
        <v>0</v>
      </c>
      <c r="AU1847" s="23">
        <v>0</v>
      </c>
      <c r="AV1847" s="23">
        <v>0</v>
      </c>
      <c r="AW1847" s="23">
        <v>0</v>
      </c>
      <c r="AX1847" s="23">
        <v>0</v>
      </c>
      <c r="AY1847" s="23">
        <v>0</v>
      </c>
      <c r="AZ1847" s="23">
        <v>0</v>
      </c>
      <c r="BA1847" s="23">
        <v>0</v>
      </c>
      <c r="BB1847" s="23">
        <v>0</v>
      </c>
      <c r="BC1847" s="23">
        <v>0</v>
      </c>
      <c r="BD1847" s="23">
        <v>0</v>
      </c>
      <c r="BE1847" s="23">
        <v>0</v>
      </c>
      <c r="BF1847" s="23">
        <v>0</v>
      </c>
      <c r="BG1847" s="23">
        <v>0</v>
      </c>
      <c r="BH1847" s="23">
        <v>0</v>
      </c>
      <c r="BI1847" s="23">
        <v>0</v>
      </c>
      <c r="BJ1847" s="23">
        <v>0</v>
      </c>
      <c r="BK1847" s="23">
        <v>0</v>
      </c>
      <c r="BL1847" s="23">
        <v>0</v>
      </c>
      <c r="BM1847" s="23">
        <v>0</v>
      </c>
      <c r="BN1847" s="23">
        <v>0</v>
      </c>
      <c r="BO1847" s="23">
        <v>0</v>
      </c>
      <c r="BP1847" s="23">
        <v>0</v>
      </c>
      <c r="BQ1847" s="23">
        <v>0</v>
      </c>
      <c r="BR1847" s="23">
        <v>0</v>
      </c>
      <c r="BS1847" s="23">
        <v>0</v>
      </c>
      <c r="BT1847" s="23">
        <v>0</v>
      </c>
      <c r="BU1847" s="23">
        <v>0</v>
      </c>
      <c r="BV1847" s="23">
        <v>0</v>
      </c>
      <c r="BW1847" s="23">
        <v>0</v>
      </c>
      <c r="BX1847" s="23">
        <v>0</v>
      </c>
      <c r="BY1847" s="23">
        <v>0</v>
      </c>
      <c r="BZ1847" s="23">
        <v>0</v>
      </c>
      <c r="CA1847" s="23">
        <v>1.6759776536312849</v>
      </c>
      <c r="CB1847" s="23">
        <v>0</v>
      </c>
      <c r="CC1847" s="23">
        <v>0</v>
      </c>
      <c r="CD1847" s="23">
        <v>0</v>
      </c>
      <c r="CE1847" s="23">
        <v>0</v>
      </c>
      <c r="CF1847" s="23">
        <v>1.6759776536312849</v>
      </c>
      <c r="CG1847" s="23">
        <v>0</v>
      </c>
      <c r="CH1847" s="23">
        <v>0</v>
      </c>
      <c r="CI1847" s="23">
        <v>0</v>
      </c>
      <c r="CJ1847" s="23">
        <v>0</v>
      </c>
      <c r="CK1847" s="23">
        <v>0</v>
      </c>
      <c r="CL1847" s="23">
        <v>0</v>
      </c>
      <c r="CM1847" s="23">
        <v>0</v>
      </c>
      <c r="CN1847" s="23">
        <v>0</v>
      </c>
      <c r="CO1847" s="23">
        <v>0</v>
      </c>
      <c r="CP1847" s="23">
        <v>0</v>
      </c>
      <c r="CQ1847" s="23">
        <v>0</v>
      </c>
      <c r="CR1847" s="23">
        <v>0</v>
      </c>
      <c r="CS1847" s="23">
        <v>0</v>
      </c>
      <c r="CT1847" s="23">
        <v>0</v>
      </c>
      <c r="CU1847" s="23">
        <v>0</v>
      </c>
      <c r="CV1847" s="23">
        <v>0</v>
      </c>
      <c r="CW1847" s="23">
        <v>0</v>
      </c>
      <c r="CX1847" s="23">
        <v>0</v>
      </c>
      <c r="CY1847" s="27">
        <v>7.4866310160427787</v>
      </c>
      <c r="CZ1847" s="14">
        <v>0</v>
      </c>
      <c r="DA1847" s="22">
        <v>0</v>
      </c>
      <c r="DB1847" s="22">
        <v>40</v>
      </c>
      <c r="DC1847" s="22">
        <v>0</v>
      </c>
      <c r="DD1847" s="22">
        <v>0</v>
      </c>
      <c r="DE1847" s="22">
        <v>0</v>
      </c>
      <c r="DF1847" s="22">
        <v>0</v>
      </c>
      <c r="DG1847" s="22">
        <v>60</v>
      </c>
      <c r="DH1847" s="14">
        <v>0</v>
      </c>
      <c r="DI1847" s="24">
        <v>3.3519553072625698</v>
      </c>
      <c r="DJ1847" s="14">
        <v>23.448275862068964</v>
      </c>
      <c r="DK1847" s="4">
        <v>79</v>
      </c>
      <c r="DL1847" s="22">
        <v>100</v>
      </c>
      <c r="DM1847" s="22">
        <v>0</v>
      </c>
      <c r="DN1847" s="22">
        <v>0</v>
      </c>
      <c r="DO1847" s="22">
        <v>0</v>
      </c>
      <c r="DP1847" s="4">
        <v>3</v>
      </c>
      <c r="DQ1847" s="22">
        <v>2.9702970297029703</v>
      </c>
      <c r="DR1847" s="4">
        <v>0</v>
      </c>
      <c r="DS1847" s="22">
        <v>0</v>
      </c>
      <c r="DT1847" s="17">
        <v>910</v>
      </c>
      <c r="DU1847" s="22">
        <v>42.452830188679243</v>
      </c>
      <c r="DV1847" s="22">
        <v>21.69811320754717</v>
      </c>
      <c r="DW1847" s="26">
        <v>6.7796610169491522</v>
      </c>
      <c r="DX1847" s="12">
        <v>2.8666666666666667</v>
      </c>
    </row>
    <row r="1848" spans="1:128" ht="10.5" x14ac:dyDescent="0.25">
      <c r="A1848" s="11">
        <v>1844</v>
      </c>
      <c r="B1848" s="4" t="s">
        <v>1141</v>
      </c>
      <c r="C1848" s="4">
        <v>164</v>
      </c>
      <c r="D1848" s="22">
        <v>3.6363636363636362</v>
      </c>
      <c r="E1848" s="22">
        <v>4.8484848484848486</v>
      </c>
      <c r="F1848" s="22">
        <v>6.666666666666667</v>
      </c>
      <c r="G1848" s="22">
        <v>1.8181818181818181</v>
      </c>
      <c r="H1848" s="22">
        <v>0</v>
      </c>
      <c r="I1848" s="22">
        <v>0</v>
      </c>
      <c r="J1848" s="22">
        <v>4.2424242424242431</v>
      </c>
      <c r="K1848" s="22">
        <v>4.8484848484848486</v>
      </c>
      <c r="L1848" s="22">
        <v>6.0606060606060606</v>
      </c>
      <c r="M1848" s="22">
        <v>1.8181818181818181</v>
      </c>
      <c r="N1848" s="22">
        <v>7.878787878787878</v>
      </c>
      <c r="O1848" s="22">
        <v>12.121212121212121</v>
      </c>
      <c r="P1848" s="22">
        <v>15.151515151515152</v>
      </c>
      <c r="Q1848" s="22">
        <v>13.333333333333334</v>
      </c>
      <c r="R1848" s="22">
        <v>9.6969696969696972</v>
      </c>
      <c r="S1848" s="22">
        <v>5.4545454545454541</v>
      </c>
      <c r="T1848" s="22">
        <v>2.4242424242424243</v>
      </c>
      <c r="U1848" s="22">
        <v>0</v>
      </c>
      <c r="V1848" s="23">
        <v>9.352517985611513</v>
      </c>
      <c r="W1848" s="23">
        <v>0</v>
      </c>
      <c r="X1848" s="23">
        <v>90.647482014388487</v>
      </c>
      <c r="Y1848" s="23">
        <v>0</v>
      </c>
      <c r="Z1848" s="23">
        <v>0</v>
      </c>
      <c r="AA1848" s="23">
        <v>0</v>
      </c>
      <c r="AB1848" s="23">
        <v>0</v>
      </c>
      <c r="AC1848" s="23">
        <v>0</v>
      </c>
      <c r="AD1848" s="23">
        <v>0</v>
      </c>
      <c r="AE1848" s="23">
        <v>0</v>
      </c>
      <c r="AF1848" s="23">
        <v>0</v>
      </c>
      <c r="AG1848" s="23">
        <v>0</v>
      </c>
      <c r="AH1848" s="23">
        <v>4.3165467625899279</v>
      </c>
      <c r="AI1848" s="23">
        <v>0</v>
      </c>
      <c r="AJ1848" s="23">
        <v>0</v>
      </c>
      <c r="AK1848" s="23">
        <v>0</v>
      </c>
      <c r="AL1848" s="23">
        <v>0</v>
      </c>
      <c r="AM1848" s="23">
        <v>0</v>
      </c>
      <c r="AN1848" s="23">
        <v>0</v>
      </c>
      <c r="AO1848" s="23">
        <v>0</v>
      </c>
      <c r="AP1848" s="23">
        <v>0</v>
      </c>
      <c r="AQ1848" s="23">
        <v>0</v>
      </c>
      <c r="AR1848" s="23">
        <v>0</v>
      </c>
      <c r="AS1848" s="23">
        <v>0</v>
      </c>
      <c r="AT1848" s="23">
        <v>0</v>
      </c>
      <c r="AU1848" s="23">
        <v>0</v>
      </c>
      <c r="AV1848" s="23">
        <v>0</v>
      </c>
      <c r="AW1848" s="23">
        <v>0</v>
      </c>
      <c r="AX1848" s="23">
        <v>0</v>
      </c>
      <c r="AY1848" s="23">
        <v>0</v>
      </c>
      <c r="AZ1848" s="23">
        <v>0</v>
      </c>
      <c r="BA1848" s="23">
        <v>0</v>
      </c>
      <c r="BB1848" s="23">
        <v>0</v>
      </c>
      <c r="BC1848" s="23">
        <v>2.1582733812949639</v>
      </c>
      <c r="BD1848" s="23">
        <v>0</v>
      </c>
      <c r="BE1848" s="23">
        <v>0</v>
      </c>
      <c r="BF1848" s="23">
        <v>0</v>
      </c>
      <c r="BG1848" s="23">
        <v>0</v>
      </c>
      <c r="BH1848" s="23">
        <v>0</v>
      </c>
      <c r="BI1848" s="23">
        <v>0</v>
      </c>
      <c r="BJ1848" s="23">
        <v>2.877697841726619</v>
      </c>
      <c r="BK1848" s="23">
        <v>0</v>
      </c>
      <c r="BL1848" s="23">
        <v>0</v>
      </c>
      <c r="BM1848" s="23">
        <v>0</v>
      </c>
      <c r="BN1848" s="23">
        <v>0</v>
      </c>
      <c r="BO1848" s="23">
        <v>0</v>
      </c>
      <c r="BP1848" s="23">
        <v>0</v>
      </c>
      <c r="BQ1848" s="23">
        <v>0</v>
      </c>
      <c r="BR1848" s="23">
        <v>0</v>
      </c>
      <c r="BS1848" s="23">
        <v>0</v>
      </c>
      <c r="BT1848" s="23">
        <v>0</v>
      </c>
      <c r="BU1848" s="23">
        <v>0</v>
      </c>
      <c r="BV1848" s="23">
        <v>0</v>
      </c>
      <c r="BW1848" s="23">
        <v>0</v>
      </c>
      <c r="BX1848" s="23">
        <v>0</v>
      </c>
      <c r="BY1848" s="23">
        <v>0</v>
      </c>
      <c r="BZ1848" s="23">
        <v>0</v>
      </c>
      <c r="CA1848" s="23">
        <v>0</v>
      </c>
      <c r="CB1848" s="23">
        <v>0</v>
      </c>
      <c r="CC1848" s="23">
        <v>0</v>
      </c>
      <c r="CD1848" s="23">
        <v>0</v>
      </c>
      <c r="CE1848" s="23">
        <v>0</v>
      </c>
      <c r="CF1848" s="23">
        <v>0</v>
      </c>
      <c r="CG1848" s="23">
        <v>0</v>
      </c>
      <c r="CH1848" s="23">
        <v>0</v>
      </c>
      <c r="CI1848" s="23">
        <v>0</v>
      </c>
      <c r="CJ1848" s="23">
        <v>0</v>
      </c>
      <c r="CK1848" s="23">
        <v>0</v>
      </c>
      <c r="CL1848" s="23">
        <v>0</v>
      </c>
      <c r="CM1848" s="23">
        <v>0</v>
      </c>
      <c r="CN1848" s="23">
        <v>0</v>
      </c>
      <c r="CO1848" s="23">
        <v>0</v>
      </c>
      <c r="CP1848" s="23">
        <v>0</v>
      </c>
      <c r="CQ1848" s="23">
        <v>0</v>
      </c>
      <c r="CR1848" s="23">
        <v>0</v>
      </c>
      <c r="CS1848" s="23">
        <v>0</v>
      </c>
      <c r="CT1848" s="23">
        <v>0</v>
      </c>
      <c r="CU1848" s="23">
        <v>0</v>
      </c>
      <c r="CV1848" s="23">
        <v>0</v>
      </c>
      <c r="CW1848" s="23">
        <v>0</v>
      </c>
      <c r="CX1848" s="23">
        <v>0</v>
      </c>
      <c r="CY1848" s="27">
        <v>12.195121951219505</v>
      </c>
      <c r="CZ1848" s="14">
        <v>0</v>
      </c>
      <c r="DA1848" s="22">
        <v>2.083333333333333</v>
      </c>
      <c r="DB1848" s="22">
        <v>39.583333333333329</v>
      </c>
      <c r="DC1848" s="22">
        <v>0</v>
      </c>
      <c r="DD1848" s="22">
        <v>0</v>
      </c>
      <c r="DE1848" s="22">
        <v>0</v>
      </c>
      <c r="DF1848" s="22">
        <v>2.083333333333333</v>
      </c>
      <c r="DG1848" s="22">
        <v>56.25</v>
      </c>
      <c r="DH1848" s="14" t="e">
        <v>#DIV/0!</v>
      </c>
      <c r="DI1848" s="24">
        <v>4</v>
      </c>
      <c r="DJ1848" s="14">
        <v>38.759689922480625</v>
      </c>
      <c r="DK1848" s="4">
        <v>96</v>
      </c>
      <c r="DL1848" s="22">
        <v>100</v>
      </c>
      <c r="DM1848" s="22">
        <v>0</v>
      </c>
      <c r="DN1848" s="22">
        <v>0</v>
      </c>
      <c r="DO1848" s="22">
        <v>0</v>
      </c>
      <c r="DP1848" s="4">
        <v>0</v>
      </c>
      <c r="DQ1848" s="22">
        <v>0</v>
      </c>
      <c r="DR1848" s="4">
        <v>0</v>
      </c>
      <c r="DS1848" s="22" t="e">
        <v>#DIV/0!</v>
      </c>
      <c r="DT1848" s="17">
        <v>857.14285714285711</v>
      </c>
      <c r="DU1848" s="22">
        <v>54.347826086956516</v>
      </c>
      <c r="DV1848" s="22">
        <v>16.304347826086957</v>
      </c>
      <c r="DW1848" s="26">
        <v>12.195121951219512</v>
      </c>
      <c r="DX1848" s="12">
        <v>2.4556962025316458</v>
      </c>
    </row>
    <row r="1849" spans="1:128" ht="10.5" x14ac:dyDescent="0.25">
      <c r="A1849" s="11">
        <v>1845</v>
      </c>
      <c r="B1849" s="4" t="s">
        <v>2272</v>
      </c>
      <c r="C1849" s="4">
        <v>36</v>
      </c>
      <c r="D1849" s="22">
        <v>9.0909090909090917</v>
      </c>
      <c r="E1849" s="22">
        <v>9.0909090909090917</v>
      </c>
      <c r="F1849" s="22">
        <v>12.121212121212121</v>
      </c>
      <c r="G1849" s="22">
        <v>15.151515151515152</v>
      </c>
      <c r="H1849" s="22">
        <v>0</v>
      </c>
      <c r="I1849" s="22">
        <v>15.151515151515152</v>
      </c>
      <c r="J1849" s="22">
        <v>0</v>
      </c>
      <c r="K1849" s="22">
        <v>0</v>
      </c>
      <c r="L1849" s="22">
        <v>0</v>
      </c>
      <c r="M1849" s="22">
        <v>0</v>
      </c>
      <c r="N1849" s="22">
        <v>0</v>
      </c>
      <c r="O1849" s="22">
        <v>0</v>
      </c>
      <c r="P1849" s="22">
        <v>15.151515151515152</v>
      </c>
      <c r="Q1849" s="22">
        <v>15.151515151515152</v>
      </c>
      <c r="R1849" s="22">
        <v>0</v>
      </c>
      <c r="S1849" s="22">
        <v>0</v>
      </c>
      <c r="T1849" s="22">
        <v>9.0909090909090917</v>
      </c>
      <c r="U1849" s="22">
        <v>0</v>
      </c>
      <c r="V1849" s="23">
        <v>0</v>
      </c>
      <c r="W1849" s="23">
        <v>0</v>
      </c>
      <c r="X1849" s="23">
        <v>100</v>
      </c>
      <c r="Y1849" s="23">
        <v>0</v>
      </c>
      <c r="Z1849" s="23">
        <v>0</v>
      </c>
      <c r="AA1849" s="23">
        <v>0</v>
      </c>
      <c r="AB1849" s="23">
        <v>0</v>
      </c>
      <c r="AC1849" s="23">
        <v>0</v>
      </c>
      <c r="AD1849" s="23">
        <v>0</v>
      </c>
      <c r="AE1849" s="23">
        <v>0</v>
      </c>
      <c r="AF1849" s="23">
        <v>0</v>
      </c>
      <c r="AG1849" s="23">
        <v>0</v>
      </c>
      <c r="AH1849" s="23">
        <v>0</v>
      </c>
      <c r="AI1849" s="23">
        <v>0</v>
      </c>
      <c r="AJ1849" s="23">
        <v>0</v>
      </c>
      <c r="AK1849" s="23">
        <v>0</v>
      </c>
      <c r="AL1849" s="23">
        <v>0</v>
      </c>
      <c r="AM1849" s="23">
        <v>0</v>
      </c>
      <c r="AN1849" s="23">
        <v>0</v>
      </c>
      <c r="AO1849" s="23">
        <v>0</v>
      </c>
      <c r="AP1849" s="23">
        <v>0</v>
      </c>
      <c r="AQ1849" s="23">
        <v>0</v>
      </c>
      <c r="AR1849" s="23">
        <v>0</v>
      </c>
      <c r="AS1849" s="23">
        <v>0</v>
      </c>
      <c r="AT1849" s="23">
        <v>0</v>
      </c>
      <c r="AU1849" s="23">
        <v>0</v>
      </c>
      <c r="AV1849" s="23">
        <v>0</v>
      </c>
      <c r="AW1849" s="23">
        <v>0</v>
      </c>
      <c r="AX1849" s="23">
        <v>0</v>
      </c>
      <c r="AY1849" s="23">
        <v>0</v>
      </c>
      <c r="AZ1849" s="23">
        <v>0</v>
      </c>
      <c r="BA1849" s="23">
        <v>0</v>
      </c>
      <c r="BB1849" s="23">
        <v>0</v>
      </c>
      <c r="BC1849" s="23">
        <v>0</v>
      </c>
      <c r="BD1849" s="23">
        <v>0</v>
      </c>
      <c r="BE1849" s="23">
        <v>0</v>
      </c>
      <c r="BF1849" s="23">
        <v>0</v>
      </c>
      <c r="BG1849" s="23">
        <v>0</v>
      </c>
      <c r="BH1849" s="23">
        <v>0</v>
      </c>
      <c r="BI1849" s="23">
        <v>0</v>
      </c>
      <c r="BJ1849" s="23">
        <v>0</v>
      </c>
      <c r="BK1849" s="23">
        <v>0</v>
      </c>
      <c r="BL1849" s="23">
        <v>0</v>
      </c>
      <c r="BM1849" s="23">
        <v>0</v>
      </c>
      <c r="BN1849" s="23">
        <v>0</v>
      </c>
      <c r="BO1849" s="23">
        <v>0</v>
      </c>
      <c r="BP1849" s="23">
        <v>0</v>
      </c>
      <c r="BQ1849" s="23">
        <v>0</v>
      </c>
      <c r="BR1849" s="23">
        <v>0</v>
      </c>
      <c r="BS1849" s="23">
        <v>0</v>
      </c>
      <c r="BT1849" s="23">
        <v>0</v>
      </c>
      <c r="BU1849" s="23">
        <v>0</v>
      </c>
      <c r="BV1849" s="23">
        <v>0</v>
      </c>
      <c r="BW1849" s="23">
        <v>0</v>
      </c>
      <c r="BX1849" s="23">
        <v>0</v>
      </c>
      <c r="BY1849" s="23">
        <v>0</v>
      </c>
      <c r="BZ1849" s="23">
        <v>0</v>
      </c>
      <c r="CA1849" s="23">
        <v>0</v>
      </c>
      <c r="CB1849" s="23">
        <v>0</v>
      </c>
      <c r="CC1849" s="23">
        <v>0</v>
      </c>
      <c r="CD1849" s="23">
        <v>0</v>
      </c>
      <c r="CE1849" s="23">
        <v>0</v>
      </c>
      <c r="CF1849" s="23">
        <v>0</v>
      </c>
      <c r="CG1849" s="23">
        <v>0</v>
      </c>
      <c r="CH1849" s="23">
        <v>0</v>
      </c>
      <c r="CI1849" s="23">
        <v>0</v>
      </c>
      <c r="CJ1849" s="23">
        <v>0</v>
      </c>
      <c r="CK1849" s="23">
        <v>0</v>
      </c>
      <c r="CL1849" s="23">
        <v>0</v>
      </c>
      <c r="CM1849" s="23">
        <v>0</v>
      </c>
      <c r="CN1849" s="23">
        <v>0</v>
      </c>
      <c r="CO1849" s="23">
        <v>0</v>
      </c>
      <c r="CP1849" s="23">
        <v>0</v>
      </c>
      <c r="CQ1849" s="23">
        <v>0</v>
      </c>
      <c r="CR1849" s="23">
        <v>0</v>
      </c>
      <c r="CS1849" s="23">
        <v>0</v>
      </c>
      <c r="CT1849" s="23">
        <v>0</v>
      </c>
      <c r="CU1849" s="23">
        <v>0</v>
      </c>
      <c r="CV1849" s="23">
        <v>0</v>
      </c>
      <c r="CW1849" s="23">
        <v>0</v>
      </c>
      <c r="CX1849" s="23">
        <v>0</v>
      </c>
      <c r="CY1849" s="27">
        <v>0</v>
      </c>
      <c r="CZ1849" s="14">
        <v>0</v>
      </c>
      <c r="DA1849" s="22">
        <v>0</v>
      </c>
      <c r="DB1849" s="22">
        <v>31.707317073170731</v>
      </c>
      <c r="DC1849" s="22">
        <v>0</v>
      </c>
      <c r="DD1849" s="22">
        <v>0</v>
      </c>
      <c r="DE1849" s="22">
        <v>0</v>
      </c>
      <c r="DF1849" s="22">
        <v>9.7560975609756095</v>
      </c>
      <c r="DG1849" s="22">
        <v>58.536585365853654</v>
      </c>
      <c r="DH1849" s="14" t="e">
        <v>#DIV/0!</v>
      </c>
      <c r="DI1849" s="24">
        <v>7.6923076923076925</v>
      </c>
      <c r="DJ1849" s="14">
        <v>40.74074074074074</v>
      </c>
      <c r="DK1849" s="4">
        <v>18</v>
      </c>
      <c r="DL1849" s="22">
        <v>100</v>
      </c>
      <c r="DM1849" s="22">
        <v>0</v>
      </c>
      <c r="DN1849" s="22">
        <v>0</v>
      </c>
      <c r="DO1849" s="22">
        <v>0</v>
      </c>
      <c r="DP1849" s="4">
        <v>0</v>
      </c>
      <c r="DQ1849" s="22">
        <v>0</v>
      </c>
      <c r="DR1849" s="4">
        <v>0</v>
      </c>
      <c r="DS1849" s="22" t="e">
        <v>#DIV/0!</v>
      </c>
      <c r="DT1849" s="17">
        <v>435.71428571428572</v>
      </c>
      <c r="DU1849" s="22">
        <v>40</v>
      </c>
      <c r="DV1849" s="22">
        <v>20</v>
      </c>
      <c r="DW1849" s="26">
        <v>0</v>
      </c>
      <c r="DX1849" s="12">
        <v>2.5</v>
      </c>
    </row>
    <row r="1850" spans="1:128" ht="10.5" x14ac:dyDescent="0.25">
      <c r="A1850" s="11">
        <v>1846</v>
      </c>
      <c r="B1850" s="4" t="s">
        <v>2273</v>
      </c>
      <c r="C1850" s="4">
        <v>64</v>
      </c>
      <c r="D1850" s="22">
        <v>5.3571428571428568</v>
      </c>
      <c r="E1850" s="22">
        <v>5.3571428571428568</v>
      </c>
      <c r="F1850" s="22">
        <v>5.3571428571428568</v>
      </c>
      <c r="G1850" s="22">
        <v>5.3571428571428568</v>
      </c>
      <c r="H1850" s="22">
        <v>7.1428571428571423</v>
      </c>
      <c r="I1850" s="22">
        <v>0</v>
      </c>
      <c r="J1850" s="22">
        <v>7.1428571428571423</v>
      </c>
      <c r="K1850" s="22">
        <v>7.1428571428571423</v>
      </c>
      <c r="L1850" s="22">
        <v>5.3571428571428568</v>
      </c>
      <c r="M1850" s="22">
        <v>5.3571428571428568</v>
      </c>
      <c r="N1850" s="22">
        <v>8.9285714285714288</v>
      </c>
      <c r="O1850" s="22">
        <v>8.9285714285714288</v>
      </c>
      <c r="P1850" s="22">
        <v>5.3571428571428568</v>
      </c>
      <c r="Q1850" s="22">
        <v>10.714285714285714</v>
      </c>
      <c r="R1850" s="22">
        <v>5.3571428571428568</v>
      </c>
      <c r="S1850" s="22">
        <v>0</v>
      </c>
      <c r="T1850" s="22">
        <v>7.1428571428571423</v>
      </c>
      <c r="U1850" s="22">
        <v>0</v>
      </c>
      <c r="V1850" s="23">
        <v>0</v>
      </c>
      <c r="W1850" s="23">
        <v>0</v>
      </c>
      <c r="X1850" s="23">
        <v>100</v>
      </c>
      <c r="Y1850" s="23">
        <v>0</v>
      </c>
      <c r="Z1850" s="23">
        <v>0</v>
      </c>
      <c r="AA1850" s="23">
        <v>0</v>
      </c>
      <c r="AB1850" s="23">
        <v>0</v>
      </c>
      <c r="AC1850" s="23">
        <v>0</v>
      </c>
      <c r="AD1850" s="23">
        <v>0</v>
      </c>
      <c r="AE1850" s="23">
        <v>0</v>
      </c>
      <c r="AF1850" s="23">
        <v>0</v>
      </c>
      <c r="AG1850" s="23">
        <v>0</v>
      </c>
      <c r="AH1850" s="23">
        <v>0</v>
      </c>
      <c r="AI1850" s="23">
        <v>0</v>
      </c>
      <c r="AJ1850" s="23">
        <v>0</v>
      </c>
      <c r="AK1850" s="23">
        <v>0</v>
      </c>
      <c r="AL1850" s="23">
        <v>0</v>
      </c>
      <c r="AM1850" s="23">
        <v>0</v>
      </c>
      <c r="AN1850" s="23">
        <v>0</v>
      </c>
      <c r="AO1850" s="23">
        <v>0</v>
      </c>
      <c r="AP1850" s="23">
        <v>0</v>
      </c>
      <c r="AQ1850" s="23">
        <v>0</v>
      </c>
      <c r="AR1850" s="23">
        <v>0</v>
      </c>
      <c r="AS1850" s="23">
        <v>0</v>
      </c>
      <c r="AT1850" s="23">
        <v>0</v>
      </c>
      <c r="AU1850" s="23">
        <v>0</v>
      </c>
      <c r="AV1850" s="23">
        <v>0</v>
      </c>
      <c r="AW1850" s="23">
        <v>0</v>
      </c>
      <c r="AX1850" s="23">
        <v>0</v>
      </c>
      <c r="AY1850" s="23">
        <v>0</v>
      </c>
      <c r="AZ1850" s="23">
        <v>0</v>
      </c>
      <c r="BA1850" s="23">
        <v>0</v>
      </c>
      <c r="BB1850" s="23">
        <v>0</v>
      </c>
      <c r="BC1850" s="23">
        <v>0</v>
      </c>
      <c r="BD1850" s="23">
        <v>0</v>
      </c>
      <c r="BE1850" s="23">
        <v>0</v>
      </c>
      <c r="BF1850" s="23">
        <v>0</v>
      </c>
      <c r="BG1850" s="23">
        <v>0</v>
      </c>
      <c r="BH1850" s="23">
        <v>0</v>
      </c>
      <c r="BI1850" s="23">
        <v>0</v>
      </c>
      <c r="BJ1850" s="23">
        <v>0</v>
      </c>
      <c r="BK1850" s="23">
        <v>0</v>
      </c>
      <c r="BL1850" s="23">
        <v>0</v>
      </c>
      <c r="BM1850" s="23">
        <v>0</v>
      </c>
      <c r="BN1850" s="23">
        <v>0</v>
      </c>
      <c r="BO1850" s="23">
        <v>0</v>
      </c>
      <c r="BP1850" s="23">
        <v>0</v>
      </c>
      <c r="BQ1850" s="23">
        <v>0</v>
      </c>
      <c r="BR1850" s="23">
        <v>0</v>
      </c>
      <c r="BS1850" s="23">
        <v>0</v>
      </c>
      <c r="BT1850" s="23">
        <v>0</v>
      </c>
      <c r="BU1850" s="23">
        <v>0</v>
      </c>
      <c r="BV1850" s="23">
        <v>0</v>
      </c>
      <c r="BW1850" s="23">
        <v>0</v>
      </c>
      <c r="BX1850" s="23">
        <v>0</v>
      </c>
      <c r="BY1850" s="23">
        <v>0</v>
      </c>
      <c r="BZ1850" s="23">
        <v>0</v>
      </c>
      <c r="CA1850" s="23">
        <v>0</v>
      </c>
      <c r="CB1850" s="23">
        <v>0</v>
      </c>
      <c r="CC1850" s="23">
        <v>0</v>
      </c>
      <c r="CD1850" s="23">
        <v>0</v>
      </c>
      <c r="CE1850" s="23">
        <v>0</v>
      </c>
      <c r="CF1850" s="23">
        <v>0</v>
      </c>
      <c r="CG1850" s="23">
        <v>0</v>
      </c>
      <c r="CH1850" s="23">
        <v>0</v>
      </c>
      <c r="CI1850" s="23">
        <v>0</v>
      </c>
      <c r="CJ1850" s="23">
        <v>0</v>
      </c>
      <c r="CK1850" s="23">
        <v>0</v>
      </c>
      <c r="CL1850" s="23">
        <v>0</v>
      </c>
      <c r="CM1850" s="23">
        <v>0</v>
      </c>
      <c r="CN1850" s="23">
        <v>0</v>
      </c>
      <c r="CO1850" s="23">
        <v>0</v>
      </c>
      <c r="CP1850" s="23">
        <v>0</v>
      </c>
      <c r="CQ1850" s="23">
        <v>0</v>
      </c>
      <c r="CR1850" s="23">
        <v>0</v>
      </c>
      <c r="CS1850" s="23">
        <v>0</v>
      </c>
      <c r="CT1850" s="23">
        <v>0</v>
      </c>
      <c r="CU1850" s="23">
        <v>0</v>
      </c>
      <c r="CV1850" s="23">
        <v>0</v>
      </c>
      <c r="CW1850" s="23">
        <v>0</v>
      </c>
      <c r="CX1850" s="23">
        <v>0</v>
      </c>
      <c r="CY1850" s="27">
        <v>18.75</v>
      </c>
      <c r="CZ1850" s="14">
        <v>0</v>
      </c>
      <c r="DA1850" s="22">
        <v>0</v>
      </c>
      <c r="DB1850" s="22">
        <v>62.745098039215684</v>
      </c>
      <c r="DC1850" s="22">
        <v>0</v>
      </c>
      <c r="DD1850" s="22">
        <v>0</v>
      </c>
      <c r="DE1850" s="22">
        <v>0</v>
      </c>
      <c r="DF1850" s="22">
        <v>0</v>
      </c>
      <c r="DG1850" s="22">
        <v>37.254901960784316</v>
      </c>
      <c r="DH1850" s="14">
        <v>0</v>
      </c>
      <c r="DI1850" s="24">
        <v>0</v>
      </c>
      <c r="DJ1850" s="14">
        <v>34.883720930232556</v>
      </c>
      <c r="DK1850" s="4">
        <v>32</v>
      </c>
      <c r="DL1850" s="22">
        <v>100</v>
      </c>
      <c r="DM1850" s="22">
        <v>0</v>
      </c>
      <c r="DN1850" s="22">
        <v>0</v>
      </c>
      <c r="DO1850" s="22">
        <v>0</v>
      </c>
      <c r="DP1850" s="4">
        <v>0</v>
      </c>
      <c r="DQ1850" s="22">
        <v>0</v>
      </c>
      <c r="DR1850" s="4">
        <v>0</v>
      </c>
      <c r="DS1850" s="22" t="e">
        <v>#DIV/0!</v>
      </c>
      <c r="DT1850" s="17">
        <v>920</v>
      </c>
      <c r="DU1850" s="22">
        <v>62.962962962962962</v>
      </c>
      <c r="DV1850" s="22">
        <v>0</v>
      </c>
      <c r="DW1850" s="26">
        <v>0</v>
      </c>
      <c r="DX1850" s="12">
        <v>3.5555555555555554</v>
      </c>
    </row>
    <row r="1851" spans="1:128" ht="10.5" x14ac:dyDescent="0.25">
      <c r="A1851" s="11">
        <v>1847</v>
      </c>
      <c r="B1851" s="4" t="s">
        <v>1142</v>
      </c>
      <c r="C1851" s="4">
        <v>545</v>
      </c>
      <c r="D1851" s="22">
        <v>2.9684601113172544</v>
      </c>
      <c r="E1851" s="22">
        <v>4.6382189239332092</v>
      </c>
      <c r="F1851" s="22">
        <v>7.0500927643784781</v>
      </c>
      <c r="G1851" s="22">
        <v>4.4526901669758807</v>
      </c>
      <c r="H1851" s="22">
        <v>3.8961038961038961</v>
      </c>
      <c r="I1851" s="22">
        <v>4.6382189239332092</v>
      </c>
      <c r="J1851" s="22">
        <v>5.1948051948051948</v>
      </c>
      <c r="K1851" s="22">
        <v>5.0092764378478662</v>
      </c>
      <c r="L1851" s="22">
        <v>4.2671614100185531</v>
      </c>
      <c r="M1851" s="22">
        <v>5.3803339517625233</v>
      </c>
      <c r="N1851" s="22">
        <v>5.0092764378478662</v>
      </c>
      <c r="O1851" s="22">
        <v>10.38961038961039</v>
      </c>
      <c r="P1851" s="22">
        <v>9.833024118738404</v>
      </c>
      <c r="Q1851" s="22">
        <v>8.5343228200371062</v>
      </c>
      <c r="R1851" s="22">
        <v>5.7513914656771803</v>
      </c>
      <c r="S1851" s="22">
        <v>5.0092764378478662</v>
      </c>
      <c r="T1851" s="22">
        <v>4.2671614100185531</v>
      </c>
      <c r="U1851" s="22">
        <v>3.710575139146568</v>
      </c>
      <c r="V1851" s="23">
        <v>9</v>
      </c>
      <c r="W1851" s="23">
        <v>0</v>
      </c>
      <c r="X1851" s="23">
        <v>91</v>
      </c>
      <c r="Y1851" s="23">
        <v>0</v>
      </c>
      <c r="Z1851" s="23">
        <v>0</v>
      </c>
      <c r="AA1851" s="23">
        <v>0</v>
      </c>
      <c r="AB1851" s="23">
        <v>0</v>
      </c>
      <c r="AC1851" s="23">
        <v>0</v>
      </c>
      <c r="AD1851" s="23">
        <v>1</v>
      </c>
      <c r="AE1851" s="23">
        <v>0</v>
      </c>
      <c r="AF1851" s="23">
        <v>0</v>
      </c>
      <c r="AG1851" s="23">
        <v>0</v>
      </c>
      <c r="AH1851" s="23">
        <v>2</v>
      </c>
      <c r="AI1851" s="23">
        <v>0</v>
      </c>
      <c r="AJ1851" s="23">
        <v>0</v>
      </c>
      <c r="AK1851" s="23">
        <v>0</v>
      </c>
      <c r="AL1851" s="23">
        <v>0.6</v>
      </c>
      <c r="AM1851" s="23">
        <v>0</v>
      </c>
      <c r="AN1851" s="23">
        <v>0</v>
      </c>
      <c r="AO1851" s="23">
        <v>1.7999999999999998</v>
      </c>
      <c r="AP1851" s="23">
        <v>0</v>
      </c>
      <c r="AQ1851" s="23">
        <v>0</v>
      </c>
      <c r="AR1851" s="23">
        <v>0</v>
      </c>
      <c r="AS1851" s="23">
        <v>0</v>
      </c>
      <c r="AT1851" s="23">
        <v>0</v>
      </c>
      <c r="AU1851" s="23">
        <v>0</v>
      </c>
      <c r="AV1851" s="23">
        <v>0</v>
      </c>
      <c r="AW1851" s="23">
        <v>0</v>
      </c>
      <c r="AX1851" s="23">
        <v>0</v>
      </c>
      <c r="AY1851" s="23">
        <v>0</v>
      </c>
      <c r="AZ1851" s="23">
        <v>0</v>
      </c>
      <c r="BA1851" s="23">
        <v>0.6</v>
      </c>
      <c r="BB1851" s="23">
        <v>0</v>
      </c>
      <c r="BC1851" s="23">
        <v>0</v>
      </c>
      <c r="BD1851" s="23">
        <v>0</v>
      </c>
      <c r="BE1851" s="23">
        <v>0</v>
      </c>
      <c r="BF1851" s="23">
        <v>0</v>
      </c>
      <c r="BG1851" s="23">
        <v>0</v>
      </c>
      <c r="BH1851" s="23">
        <v>0</v>
      </c>
      <c r="BI1851" s="23">
        <v>0</v>
      </c>
      <c r="BJ1851" s="23">
        <v>0</v>
      </c>
      <c r="BK1851" s="23">
        <v>0</v>
      </c>
      <c r="BL1851" s="23">
        <v>0</v>
      </c>
      <c r="BM1851" s="23">
        <v>0</v>
      </c>
      <c r="BN1851" s="23">
        <v>0</v>
      </c>
      <c r="BO1851" s="23">
        <v>0</v>
      </c>
      <c r="BP1851" s="23">
        <v>0.8</v>
      </c>
      <c r="BQ1851" s="23">
        <v>0</v>
      </c>
      <c r="BR1851" s="23">
        <v>0</v>
      </c>
      <c r="BS1851" s="23">
        <v>0</v>
      </c>
      <c r="BT1851" s="23">
        <v>0</v>
      </c>
      <c r="BU1851" s="23">
        <v>0</v>
      </c>
      <c r="BV1851" s="23">
        <v>0</v>
      </c>
      <c r="BW1851" s="23">
        <v>0</v>
      </c>
      <c r="BX1851" s="23">
        <v>0</v>
      </c>
      <c r="BY1851" s="23">
        <v>0</v>
      </c>
      <c r="BZ1851" s="23">
        <v>0</v>
      </c>
      <c r="CA1851" s="23">
        <v>0</v>
      </c>
      <c r="CB1851" s="23">
        <v>0</v>
      </c>
      <c r="CC1851" s="23">
        <v>0</v>
      </c>
      <c r="CD1851" s="23">
        <v>1.1857707509881421</v>
      </c>
      <c r="CE1851" s="23">
        <v>0</v>
      </c>
      <c r="CF1851" s="23">
        <v>0</v>
      </c>
      <c r="CG1851" s="23">
        <v>0</v>
      </c>
      <c r="CH1851" s="23">
        <v>0</v>
      </c>
      <c r="CI1851" s="23">
        <v>0</v>
      </c>
      <c r="CJ1851" s="23">
        <v>1.1857707509881421</v>
      </c>
      <c r="CK1851" s="23">
        <v>0</v>
      </c>
      <c r="CL1851" s="23">
        <v>0</v>
      </c>
      <c r="CM1851" s="23">
        <v>0</v>
      </c>
      <c r="CN1851" s="23">
        <v>0</v>
      </c>
      <c r="CO1851" s="23">
        <v>0</v>
      </c>
      <c r="CP1851" s="23">
        <v>0</v>
      </c>
      <c r="CQ1851" s="23">
        <v>0</v>
      </c>
      <c r="CR1851" s="23">
        <v>0</v>
      </c>
      <c r="CS1851" s="23">
        <v>2.5691699604743086</v>
      </c>
      <c r="CT1851" s="23">
        <v>0</v>
      </c>
      <c r="CU1851" s="23">
        <v>0</v>
      </c>
      <c r="CV1851" s="23">
        <v>0</v>
      </c>
      <c r="CW1851" s="23">
        <v>0</v>
      </c>
      <c r="CX1851" s="23">
        <v>0</v>
      </c>
      <c r="CY1851" s="27">
        <v>14.12844036697247</v>
      </c>
      <c r="CZ1851" s="14">
        <v>1.1904761904761905</v>
      </c>
      <c r="DA1851" s="22">
        <v>0.99403578528827041</v>
      </c>
      <c r="DB1851" s="22">
        <v>52.683896620278325</v>
      </c>
      <c r="DC1851" s="22">
        <v>0.79522862823061624</v>
      </c>
      <c r="DD1851" s="22">
        <v>2.7833001988071571</v>
      </c>
      <c r="DE1851" s="22">
        <v>0</v>
      </c>
      <c r="DF1851" s="22">
        <v>1.1928429423459244</v>
      </c>
      <c r="DG1851" s="22">
        <v>41.550695825049701</v>
      </c>
      <c r="DH1851" s="14">
        <v>16.666666666666664</v>
      </c>
      <c r="DI1851" s="24">
        <v>12.024048096192384</v>
      </c>
      <c r="DJ1851" s="14">
        <v>39.473684210526315</v>
      </c>
      <c r="DK1851" s="4">
        <v>285</v>
      </c>
      <c r="DL1851" s="22">
        <v>98.94736842105263</v>
      </c>
      <c r="DM1851" s="22">
        <v>0</v>
      </c>
      <c r="DN1851" s="22">
        <v>0</v>
      </c>
      <c r="DO1851" s="22">
        <v>1.0526315789473684</v>
      </c>
      <c r="DP1851" s="4">
        <v>9</v>
      </c>
      <c r="DQ1851" s="22">
        <v>4</v>
      </c>
      <c r="DR1851" s="4">
        <v>0</v>
      </c>
      <c r="DS1851" s="22">
        <v>0</v>
      </c>
      <c r="DT1851" s="17">
        <v>713.15789473684208</v>
      </c>
      <c r="DU1851" s="22">
        <v>55.665024630541872</v>
      </c>
      <c r="DV1851" s="22">
        <v>21.674876847290641</v>
      </c>
      <c r="DW1851" s="26">
        <v>8.695652173913043</v>
      </c>
      <c r="DX1851" s="12">
        <v>2.0238095238095237</v>
      </c>
    </row>
    <row r="1852" spans="1:128" ht="10.5" x14ac:dyDescent="0.25">
      <c r="A1852" s="11">
        <v>1848</v>
      </c>
      <c r="B1852" s="4" t="s">
        <v>1143</v>
      </c>
      <c r="C1852" s="4">
        <v>1411</v>
      </c>
      <c r="D1852" s="22">
        <v>3.6931818181818183</v>
      </c>
      <c r="E1852" s="22">
        <v>4.2613636363636358</v>
      </c>
      <c r="F1852" s="22">
        <v>4.7585227272727275</v>
      </c>
      <c r="G1852" s="22">
        <v>3.8352272727272729</v>
      </c>
      <c r="H1852" s="22">
        <v>2.9119318181818179</v>
      </c>
      <c r="I1852" s="22">
        <v>3.90625</v>
      </c>
      <c r="J1852" s="22">
        <v>3.7642045454545454</v>
      </c>
      <c r="K1852" s="22">
        <v>3.5511363636363638</v>
      </c>
      <c r="L1852" s="22">
        <v>3.6931818181818183</v>
      </c>
      <c r="M1852" s="22">
        <v>6.1789772727272725</v>
      </c>
      <c r="N1852" s="22">
        <v>7.4573863636363633</v>
      </c>
      <c r="O1852" s="22">
        <v>9.5880681818181817</v>
      </c>
      <c r="P1852" s="22">
        <v>9.9431818181818183</v>
      </c>
      <c r="Q1852" s="22">
        <v>9.6590909090909083</v>
      </c>
      <c r="R1852" s="22">
        <v>8.5227272727272716</v>
      </c>
      <c r="S1852" s="22">
        <v>5.6107954545454541</v>
      </c>
      <c r="T1852" s="22">
        <v>4.9005681818181817</v>
      </c>
      <c r="U1852" s="22">
        <v>3.7642045454545454</v>
      </c>
      <c r="V1852" s="23">
        <v>11.156351791530952</v>
      </c>
      <c r="W1852" s="23">
        <v>0</v>
      </c>
      <c r="X1852" s="23">
        <v>88.843648208469048</v>
      </c>
      <c r="Y1852" s="23">
        <v>0</v>
      </c>
      <c r="Z1852" s="23">
        <v>0</v>
      </c>
      <c r="AA1852" s="23">
        <v>0</v>
      </c>
      <c r="AB1852" s="23">
        <v>0</v>
      </c>
      <c r="AC1852" s="23">
        <v>0</v>
      </c>
      <c r="AD1852" s="23">
        <v>0</v>
      </c>
      <c r="AE1852" s="23">
        <v>0</v>
      </c>
      <c r="AF1852" s="23">
        <v>0</v>
      </c>
      <c r="AG1852" s="23">
        <v>0</v>
      </c>
      <c r="AH1852" s="23">
        <v>3.3387622149837135</v>
      </c>
      <c r="AI1852" s="23">
        <v>0</v>
      </c>
      <c r="AJ1852" s="23">
        <v>0</v>
      </c>
      <c r="AK1852" s="23">
        <v>0</v>
      </c>
      <c r="AL1852" s="23">
        <v>0.24429967426710095</v>
      </c>
      <c r="AM1852" s="23">
        <v>0</v>
      </c>
      <c r="AN1852" s="23">
        <v>0</v>
      </c>
      <c r="AO1852" s="23">
        <v>0.40716612377850164</v>
      </c>
      <c r="AP1852" s="23">
        <v>0</v>
      </c>
      <c r="AQ1852" s="23">
        <v>0</v>
      </c>
      <c r="AR1852" s="23">
        <v>0</v>
      </c>
      <c r="AS1852" s="23">
        <v>0.24429967426710095</v>
      </c>
      <c r="AT1852" s="23">
        <v>0.57003257328990231</v>
      </c>
      <c r="AU1852" s="23">
        <v>0</v>
      </c>
      <c r="AV1852" s="23">
        <v>0</v>
      </c>
      <c r="AW1852" s="23">
        <v>0</v>
      </c>
      <c r="AX1852" s="23">
        <v>0</v>
      </c>
      <c r="AY1852" s="23">
        <v>0.32573289902280134</v>
      </c>
      <c r="AZ1852" s="23">
        <v>0</v>
      </c>
      <c r="BA1852" s="23">
        <v>0</v>
      </c>
      <c r="BB1852" s="23">
        <v>0</v>
      </c>
      <c r="BC1852" s="23">
        <v>0.81433224755700329</v>
      </c>
      <c r="BD1852" s="23">
        <v>0.73289902280130292</v>
      </c>
      <c r="BE1852" s="23">
        <v>0.32573289902280134</v>
      </c>
      <c r="BF1852" s="23">
        <v>0</v>
      </c>
      <c r="BG1852" s="23">
        <v>1.0586319218241043</v>
      </c>
      <c r="BH1852" s="23">
        <v>0</v>
      </c>
      <c r="BI1852" s="23">
        <v>0</v>
      </c>
      <c r="BJ1852" s="23">
        <v>0.48859934853420189</v>
      </c>
      <c r="BK1852" s="23">
        <v>0</v>
      </c>
      <c r="BL1852" s="23">
        <v>0</v>
      </c>
      <c r="BM1852" s="23">
        <v>0</v>
      </c>
      <c r="BN1852" s="23">
        <v>0</v>
      </c>
      <c r="BO1852" s="23">
        <v>0</v>
      </c>
      <c r="BP1852" s="23">
        <v>1.4657980456026058</v>
      </c>
      <c r="BQ1852" s="23">
        <v>0</v>
      </c>
      <c r="BR1852" s="23">
        <v>0.48859934853420189</v>
      </c>
      <c r="BS1852" s="23">
        <v>0</v>
      </c>
      <c r="BT1852" s="23">
        <v>0</v>
      </c>
      <c r="BU1852" s="23">
        <v>0</v>
      </c>
      <c r="BV1852" s="23">
        <v>0</v>
      </c>
      <c r="BW1852" s="23">
        <v>0</v>
      </c>
      <c r="BX1852" s="23">
        <v>0</v>
      </c>
      <c r="BY1852" s="23">
        <v>0.71371927042030137</v>
      </c>
      <c r="BZ1852" s="23">
        <v>0</v>
      </c>
      <c r="CA1852" s="23">
        <v>0.23790642347343377</v>
      </c>
      <c r="CB1852" s="23">
        <v>0</v>
      </c>
      <c r="CC1852" s="23">
        <v>0</v>
      </c>
      <c r="CD1852" s="23">
        <v>0</v>
      </c>
      <c r="CE1852" s="23">
        <v>0.23790642347343377</v>
      </c>
      <c r="CF1852" s="23">
        <v>0.63441712926249005</v>
      </c>
      <c r="CG1852" s="23">
        <v>0</v>
      </c>
      <c r="CH1852" s="23">
        <v>0</v>
      </c>
      <c r="CI1852" s="23">
        <v>0.23790642347343377</v>
      </c>
      <c r="CJ1852" s="23">
        <v>0</v>
      </c>
      <c r="CK1852" s="23">
        <v>0</v>
      </c>
      <c r="CL1852" s="23">
        <v>0.31720856463124503</v>
      </c>
      <c r="CM1852" s="23">
        <v>0</v>
      </c>
      <c r="CN1852" s="23">
        <v>0</v>
      </c>
      <c r="CO1852" s="23">
        <v>0.31720856463124503</v>
      </c>
      <c r="CP1852" s="23">
        <v>0</v>
      </c>
      <c r="CQ1852" s="23">
        <v>0</v>
      </c>
      <c r="CR1852" s="23">
        <v>0</v>
      </c>
      <c r="CS1852" s="23">
        <v>0</v>
      </c>
      <c r="CT1852" s="23">
        <v>0.47581284694686754</v>
      </c>
      <c r="CU1852" s="23">
        <v>0</v>
      </c>
      <c r="CV1852" s="23">
        <v>0</v>
      </c>
      <c r="CW1852" s="23">
        <v>0</v>
      </c>
      <c r="CX1852" s="23">
        <v>0</v>
      </c>
      <c r="CY1852" s="27">
        <v>15.379163713678253</v>
      </c>
      <c r="CZ1852" s="14">
        <v>2.2852639873916467</v>
      </c>
      <c r="DA1852" s="22">
        <v>2.4096385542168677</v>
      </c>
      <c r="DB1852" s="22">
        <v>52.53012048192771</v>
      </c>
      <c r="DC1852" s="22">
        <v>0</v>
      </c>
      <c r="DD1852" s="22">
        <v>0.32128514056224899</v>
      </c>
      <c r="DE1852" s="22">
        <v>0</v>
      </c>
      <c r="DF1852" s="22">
        <v>0.48192771084337355</v>
      </c>
      <c r="DG1852" s="22">
        <v>44.257028112449795</v>
      </c>
      <c r="DH1852" s="14">
        <v>9.0909090909090917</v>
      </c>
      <c r="DI1852" s="24">
        <v>11.792828685258964</v>
      </c>
      <c r="DJ1852" s="14">
        <v>20.406278855032316</v>
      </c>
      <c r="DK1852" s="4">
        <v>753</v>
      </c>
      <c r="DL1852" s="22">
        <v>92.828685258964143</v>
      </c>
      <c r="DM1852" s="22">
        <v>2.6560424966799467</v>
      </c>
      <c r="DN1852" s="22">
        <v>0</v>
      </c>
      <c r="DO1852" s="22">
        <v>4.5152722443559101</v>
      </c>
      <c r="DP1852" s="4">
        <v>20</v>
      </c>
      <c r="DQ1852" s="22">
        <v>4.056795131845842</v>
      </c>
      <c r="DR1852" s="4">
        <v>0</v>
      </c>
      <c r="DS1852" s="22">
        <v>0</v>
      </c>
      <c r="DT1852" s="17">
        <v>486.87150837988827</v>
      </c>
      <c r="DU1852" s="22">
        <v>27.947598253275107</v>
      </c>
      <c r="DV1852" s="22">
        <v>39.519650655021834</v>
      </c>
      <c r="DW1852" s="26">
        <v>8.2644628099173563</v>
      </c>
      <c r="DX1852" s="12">
        <v>1.9896551724137932</v>
      </c>
    </row>
    <row r="1853" spans="1:128" ht="10.5" x14ac:dyDescent="0.25">
      <c r="A1853" s="11">
        <v>1849</v>
      </c>
      <c r="B1853" s="4" t="s">
        <v>1144</v>
      </c>
      <c r="C1853" s="4">
        <v>70</v>
      </c>
      <c r="D1853" s="22">
        <v>5.6338028169014089</v>
      </c>
      <c r="E1853" s="22">
        <v>5.6338028169014089</v>
      </c>
      <c r="F1853" s="22">
        <v>12.676056338028168</v>
      </c>
      <c r="G1853" s="22">
        <v>0</v>
      </c>
      <c r="H1853" s="22">
        <v>0</v>
      </c>
      <c r="I1853" s="22">
        <v>0</v>
      </c>
      <c r="J1853" s="22">
        <v>0</v>
      </c>
      <c r="K1853" s="22">
        <v>5.6338028169014089</v>
      </c>
      <c r="L1853" s="22">
        <v>4.225352112676056</v>
      </c>
      <c r="M1853" s="22">
        <v>7.042253521126761</v>
      </c>
      <c r="N1853" s="22">
        <v>7.042253521126761</v>
      </c>
      <c r="O1853" s="22">
        <v>5.6338028169014089</v>
      </c>
      <c r="P1853" s="22">
        <v>4.225352112676056</v>
      </c>
      <c r="Q1853" s="22">
        <v>11.267605633802818</v>
      </c>
      <c r="R1853" s="22">
        <v>14.084507042253522</v>
      </c>
      <c r="S1853" s="22">
        <v>11.267605633802818</v>
      </c>
      <c r="T1853" s="22">
        <v>5.6338028169014089</v>
      </c>
      <c r="U1853" s="22">
        <v>0</v>
      </c>
      <c r="V1853" s="23">
        <v>6.4516129032258078</v>
      </c>
      <c r="W1853" s="23">
        <v>0</v>
      </c>
      <c r="X1853" s="23">
        <v>93.548387096774192</v>
      </c>
      <c r="Y1853" s="23">
        <v>0</v>
      </c>
      <c r="Z1853" s="23">
        <v>0</v>
      </c>
      <c r="AA1853" s="23">
        <v>0</v>
      </c>
      <c r="AB1853" s="23">
        <v>0</v>
      </c>
      <c r="AC1853" s="23">
        <v>0</v>
      </c>
      <c r="AD1853" s="23">
        <v>0</v>
      </c>
      <c r="AE1853" s="23">
        <v>0</v>
      </c>
      <c r="AF1853" s="23">
        <v>0</v>
      </c>
      <c r="AG1853" s="23">
        <v>0</v>
      </c>
      <c r="AH1853" s="23">
        <v>6.4516129032258061</v>
      </c>
      <c r="AI1853" s="23">
        <v>0</v>
      </c>
      <c r="AJ1853" s="23">
        <v>0</v>
      </c>
      <c r="AK1853" s="23">
        <v>0</v>
      </c>
      <c r="AL1853" s="23">
        <v>0</v>
      </c>
      <c r="AM1853" s="23">
        <v>0</v>
      </c>
      <c r="AN1853" s="23">
        <v>0</v>
      </c>
      <c r="AO1853" s="23">
        <v>0</v>
      </c>
      <c r="AP1853" s="23">
        <v>0</v>
      </c>
      <c r="AQ1853" s="23">
        <v>0</v>
      </c>
      <c r="AR1853" s="23">
        <v>0</v>
      </c>
      <c r="AS1853" s="23">
        <v>0</v>
      </c>
      <c r="AT1853" s="23">
        <v>0</v>
      </c>
      <c r="AU1853" s="23">
        <v>0</v>
      </c>
      <c r="AV1853" s="23">
        <v>0</v>
      </c>
      <c r="AW1853" s="23">
        <v>0</v>
      </c>
      <c r="AX1853" s="23">
        <v>0</v>
      </c>
      <c r="AY1853" s="23">
        <v>0</v>
      </c>
      <c r="AZ1853" s="23">
        <v>0</v>
      </c>
      <c r="BA1853" s="23">
        <v>0</v>
      </c>
      <c r="BB1853" s="23">
        <v>0</v>
      </c>
      <c r="BC1853" s="23">
        <v>0</v>
      </c>
      <c r="BD1853" s="23">
        <v>0</v>
      </c>
      <c r="BE1853" s="23">
        <v>0</v>
      </c>
      <c r="BF1853" s="23">
        <v>0</v>
      </c>
      <c r="BG1853" s="23">
        <v>0</v>
      </c>
      <c r="BH1853" s="23">
        <v>0</v>
      </c>
      <c r="BI1853" s="23">
        <v>0</v>
      </c>
      <c r="BJ1853" s="23">
        <v>0</v>
      </c>
      <c r="BK1853" s="23">
        <v>0</v>
      </c>
      <c r="BL1853" s="23">
        <v>0</v>
      </c>
      <c r="BM1853" s="23">
        <v>0</v>
      </c>
      <c r="BN1853" s="23">
        <v>0</v>
      </c>
      <c r="BO1853" s="23">
        <v>0</v>
      </c>
      <c r="BP1853" s="23">
        <v>0</v>
      </c>
      <c r="BQ1853" s="23">
        <v>0</v>
      </c>
      <c r="BR1853" s="23">
        <v>0</v>
      </c>
      <c r="BS1853" s="23">
        <v>0</v>
      </c>
      <c r="BT1853" s="23">
        <v>0</v>
      </c>
      <c r="BU1853" s="23">
        <v>0</v>
      </c>
      <c r="BV1853" s="23">
        <v>0</v>
      </c>
      <c r="BW1853" s="23">
        <v>0</v>
      </c>
      <c r="BX1853" s="23">
        <v>0</v>
      </c>
      <c r="BY1853" s="23">
        <v>0</v>
      </c>
      <c r="BZ1853" s="23">
        <v>0</v>
      </c>
      <c r="CA1853" s="23">
        <v>0</v>
      </c>
      <c r="CB1853" s="23">
        <v>0</v>
      </c>
      <c r="CC1853" s="23">
        <v>0</v>
      </c>
      <c r="CD1853" s="23">
        <v>0</v>
      </c>
      <c r="CE1853" s="23">
        <v>0</v>
      </c>
      <c r="CF1853" s="23">
        <v>0</v>
      </c>
      <c r="CG1853" s="23">
        <v>0</v>
      </c>
      <c r="CH1853" s="23">
        <v>0</v>
      </c>
      <c r="CI1853" s="23">
        <v>0</v>
      </c>
      <c r="CJ1853" s="23">
        <v>0</v>
      </c>
      <c r="CK1853" s="23">
        <v>0</v>
      </c>
      <c r="CL1853" s="23">
        <v>0</v>
      </c>
      <c r="CM1853" s="23">
        <v>0</v>
      </c>
      <c r="CN1853" s="23">
        <v>0</v>
      </c>
      <c r="CO1853" s="23">
        <v>0</v>
      </c>
      <c r="CP1853" s="23">
        <v>0</v>
      </c>
      <c r="CQ1853" s="23">
        <v>0</v>
      </c>
      <c r="CR1853" s="23">
        <v>0</v>
      </c>
      <c r="CS1853" s="23">
        <v>0</v>
      </c>
      <c r="CT1853" s="23">
        <v>0</v>
      </c>
      <c r="CU1853" s="23">
        <v>0</v>
      </c>
      <c r="CV1853" s="23">
        <v>0</v>
      </c>
      <c r="CW1853" s="23">
        <v>0</v>
      </c>
      <c r="CX1853" s="23">
        <v>0</v>
      </c>
      <c r="CY1853" s="27">
        <v>11.428571428571431</v>
      </c>
      <c r="CZ1853" s="14">
        <v>0</v>
      </c>
      <c r="DA1853" s="22">
        <v>0</v>
      </c>
      <c r="DB1853" s="22">
        <v>61.403508771929829</v>
      </c>
      <c r="DC1853" s="22">
        <v>0</v>
      </c>
      <c r="DD1853" s="22">
        <v>0</v>
      </c>
      <c r="DE1853" s="22">
        <v>0</v>
      </c>
      <c r="DF1853" s="22">
        <v>0</v>
      </c>
      <c r="DG1853" s="22">
        <v>38.596491228070171</v>
      </c>
      <c r="DH1853" s="14" t="e">
        <v>#DIV/0!</v>
      </c>
      <c r="DI1853" s="24">
        <v>7.9365079365079358</v>
      </c>
      <c r="DJ1853" s="14">
        <v>42.592592592592595</v>
      </c>
      <c r="DK1853" s="4">
        <v>37</v>
      </c>
      <c r="DL1853" s="22">
        <v>100</v>
      </c>
      <c r="DM1853" s="22">
        <v>0</v>
      </c>
      <c r="DN1853" s="22">
        <v>0</v>
      </c>
      <c r="DO1853" s="22">
        <v>0</v>
      </c>
      <c r="DP1853" s="4">
        <v>0</v>
      </c>
      <c r="DQ1853" s="22">
        <v>0</v>
      </c>
      <c r="DR1853" s="4">
        <v>0</v>
      </c>
      <c r="DS1853" s="22" t="e">
        <v>#DIV/0!</v>
      </c>
      <c r="DT1853" s="17">
        <v>753.125</v>
      </c>
      <c r="DU1853" s="22">
        <v>44.444444444444443</v>
      </c>
      <c r="DV1853" s="22">
        <v>19.444444444444446</v>
      </c>
      <c r="DW1853" s="26">
        <v>0</v>
      </c>
      <c r="DX1853" s="12">
        <v>2.36</v>
      </c>
    </row>
    <row r="1854" spans="1:128" ht="10.5" x14ac:dyDescent="0.25">
      <c r="A1854" s="11">
        <v>1850</v>
      </c>
      <c r="B1854" s="4" t="s">
        <v>1145</v>
      </c>
      <c r="C1854" s="4">
        <v>2579</v>
      </c>
      <c r="D1854" s="22">
        <v>4.8923679060665357</v>
      </c>
      <c r="E1854" s="22">
        <v>5.244618395303327</v>
      </c>
      <c r="F1854" s="22">
        <v>6.4579256360078272</v>
      </c>
      <c r="G1854" s="22">
        <v>5.5185909980430523</v>
      </c>
      <c r="H1854" s="22">
        <v>3.7964774951076321</v>
      </c>
      <c r="I1854" s="22">
        <v>4.6183953033268104</v>
      </c>
      <c r="J1854" s="22">
        <v>5.1272015655577299</v>
      </c>
      <c r="K1854" s="22">
        <v>4.3444227005870841</v>
      </c>
      <c r="L1854" s="22">
        <v>5.8708414872798436</v>
      </c>
      <c r="M1854" s="22">
        <v>5.7925636007827785</v>
      </c>
      <c r="N1854" s="22">
        <v>6.4970645792563602</v>
      </c>
      <c r="O1854" s="22">
        <v>6.6927592954990223</v>
      </c>
      <c r="P1854" s="22">
        <v>7.8669275929549904</v>
      </c>
      <c r="Q1854" s="22">
        <v>8.53228962818004</v>
      </c>
      <c r="R1854" s="22">
        <v>7.2015655577299418</v>
      </c>
      <c r="S1854" s="22">
        <v>5.5577299412915853</v>
      </c>
      <c r="T1854" s="22">
        <v>2.8180039138943251</v>
      </c>
      <c r="U1854" s="22">
        <v>3.1702544031311155</v>
      </c>
      <c r="V1854" s="23">
        <v>6.7838169186759387</v>
      </c>
      <c r="W1854" s="23">
        <v>0</v>
      </c>
      <c r="X1854" s="23">
        <v>93.216183081324061</v>
      </c>
      <c r="Y1854" s="23">
        <v>0</v>
      </c>
      <c r="Z1854" s="23">
        <v>0</v>
      </c>
      <c r="AA1854" s="23">
        <v>0</v>
      </c>
      <c r="AB1854" s="23">
        <v>0</v>
      </c>
      <c r="AC1854" s="23">
        <v>0</v>
      </c>
      <c r="AD1854" s="23">
        <v>0.12259910093992644</v>
      </c>
      <c r="AE1854" s="23">
        <v>0</v>
      </c>
      <c r="AF1854" s="23">
        <v>0</v>
      </c>
      <c r="AG1854" s="23">
        <v>0</v>
      </c>
      <c r="AH1854" s="23">
        <v>2.6154474867184305</v>
      </c>
      <c r="AI1854" s="23">
        <v>0</v>
      </c>
      <c r="AJ1854" s="23">
        <v>0</v>
      </c>
      <c r="AK1854" s="23">
        <v>0</v>
      </c>
      <c r="AL1854" s="23">
        <v>0.5312627707396812</v>
      </c>
      <c r="AM1854" s="23">
        <v>0</v>
      </c>
      <c r="AN1854" s="23">
        <v>0</v>
      </c>
      <c r="AO1854" s="23">
        <v>0.12259910093992644</v>
      </c>
      <c r="AP1854" s="23">
        <v>0</v>
      </c>
      <c r="AQ1854" s="23">
        <v>0</v>
      </c>
      <c r="AR1854" s="23">
        <v>0</v>
      </c>
      <c r="AS1854" s="23">
        <v>0</v>
      </c>
      <c r="AT1854" s="23">
        <v>0.12259910093992644</v>
      </c>
      <c r="AU1854" s="23">
        <v>0.12259910093992644</v>
      </c>
      <c r="AV1854" s="23">
        <v>0</v>
      </c>
      <c r="AW1854" s="23">
        <v>0</v>
      </c>
      <c r="AX1854" s="23">
        <v>0</v>
      </c>
      <c r="AY1854" s="23">
        <v>0</v>
      </c>
      <c r="AZ1854" s="23">
        <v>0</v>
      </c>
      <c r="BA1854" s="23">
        <v>0</v>
      </c>
      <c r="BB1854" s="23">
        <v>0</v>
      </c>
      <c r="BC1854" s="23">
        <v>0.65386187167960763</v>
      </c>
      <c r="BD1854" s="23">
        <v>1.5120555782590928</v>
      </c>
      <c r="BE1854" s="23">
        <v>0</v>
      </c>
      <c r="BF1854" s="23">
        <v>0</v>
      </c>
      <c r="BG1854" s="23">
        <v>0.16346546791990191</v>
      </c>
      <c r="BH1854" s="23">
        <v>0</v>
      </c>
      <c r="BI1854" s="23">
        <v>0</v>
      </c>
      <c r="BJ1854" s="23">
        <v>0.32693093583980382</v>
      </c>
      <c r="BK1854" s="23">
        <v>0</v>
      </c>
      <c r="BL1854" s="23">
        <v>0</v>
      </c>
      <c r="BM1854" s="23">
        <v>0.24519820187985289</v>
      </c>
      <c r="BN1854" s="23">
        <v>0</v>
      </c>
      <c r="BO1854" s="23">
        <v>0</v>
      </c>
      <c r="BP1854" s="23">
        <v>0</v>
      </c>
      <c r="BQ1854" s="23">
        <v>0</v>
      </c>
      <c r="BR1854" s="23">
        <v>0.12259910093992644</v>
      </c>
      <c r="BS1854" s="23">
        <v>0</v>
      </c>
      <c r="BT1854" s="23">
        <v>0</v>
      </c>
      <c r="BU1854" s="23">
        <v>0</v>
      </c>
      <c r="BV1854" s="23">
        <v>0</v>
      </c>
      <c r="BW1854" s="23">
        <v>0</v>
      </c>
      <c r="BX1854" s="23">
        <v>0</v>
      </c>
      <c r="BY1854" s="23">
        <v>0.12214983713355047</v>
      </c>
      <c r="BZ1854" s="23">
        <v>0</v>
      </c>
      <c r="CA1854" s="23">
        <v>0.16286644951140067</v>
      </c>
      <c r="CB1854" s="23">
        <v>0.12214983713355047</v>
      </c>
      <c r="CC1854" s="23">
        <v>0</v>
      </c>
      <c r="CD1854" s="23">
        <v>0</v>
      </c>
      <c r="CE1854" s="23">
        <v>0</v>
      </c>
      <c r="CF1854" s="23">
        <v>0.36644951140065146</v>
      </c>
      <c r="CG1854" s="23">
        <v>0</v>
      </c>
      <c r="CH1854" s="23">
        <v>0</v>
      </c>
      <c r="CI1854" s="23">
        <v>0</v>
      </c>
      <c r="CJ1854" s="23">
        <v>0</v>
      </c>
      <c r="CK1854" s="23">
        <v>0</v>
      </c>
      <c r="CL1854" s="23">
        <v>0</v>
      </c>
      <c r="CM1854" s="23">
        <v>0</v>
      </c>
      <c r="CN1854" s="23">
        <v>0</v>
      </c>
      <c r="CO1854" s="23">
        <v>0</v>
      </c>
      <c r="CP1854" s="23">
        <v>0</v>
      </c>
      <c r="CQ1854" s="23">
        <v>0</v>
      </c>
      <c r="CR1854" s="23">
        <v>0</v>
      </c>
      <c r="CS1854" s="23">
        <v>0</v>
      </c>
      <c r="CT1854" s="23">
        <v>0</v>
      </c>
      <c r="CU1854" s="23">
        <v>0</v>
      </c>
      <c r="CV1854" s="23">
        <v>0</v>
      </c>
      <c r="CW1854" s="23">
        <v>0</v>
      </c>
      <c r="CX1854" s="23">
        <v>0</v>
      </c>
      <c r="CY1854" s="27">
        <v>5.9713067080263755</v>
      </c>
      <c r="CZ1854" s="14">
        <v>0.16122531237404272</v>
      </c>
      <c r="DA1854" s="22">
        <v>0.45100451004510039</v>
      </c>
      <c r="DB1854" s="22">
        <v>53.25953259532595</v>
      </c>
      <c r="DC1854" s="22">
        <v>0.41000410004100041</v>
      </c>
      <c r="DD1854" s="22">
        <v>0</v>
      </c>
      <c r="DE1854" s="22">
        <v>0</v>
      </c>
      <c r="DF1854" s="22">
        <v>0.28700287002870029</v>
      </c>
      <c r="DG1854" s="22">
        <v>45.592455924559246</v>
      </c>
      <c r="DH1854" s="14">
        <v>11.956521739130435</v>
      </c>
      <c r="DI1854" s="24">
        <v>7.9075425790754261</v>
      </c>
      <c r="DJ1854" s="14">
        <v>24.211045364891518</v>
      </c>
      <c r="DK1854" s="4">
        <v>1227</v>
      </c>
      <c r="DL1854" s="22">
        <v>92.013039934800318</v>
      </c>
      <c r="DM1854" s="22">
        <v>6.4384678076609623</v>
      </c>
      <c r="DN1854" s="22">
        <v>0.48899755501222492</v>
      </c>
      <c r="DO1854" s="22">
        <v>1.0594947025264874</v>
      </c>
      <c r="DP1854" s="4">
        <v>38</v>
      </c>
      <c r="DQ1854" s="22">
        <v>3.1456953642384109</v>
      </c>
      <c r="DR1854" s="4">
        <v>0</v>
      </c>
      <c r="DS1854" s="22">
        <v>0</v>
      </c>
      <c r="DT1854" s="17">
        <v>720.26315789473688</v>
      </c>
      <c r="DU1854" s="22">
        <v>32.692307692307693</v>
      </c>
      <c r="DV1854" s="22">
        <v>30.76923076923077</v>
      </c>
      <c r="DW1854" s="26">
        <v>6.0840707964601766</v>
      </c>
      <c r="DX1854" s="12">
        <v>2.0288461538461537</v>
      </c>
    </row>
    <row r="1855" spans="1:128" ht="10.5" x14ac:dyDescent="0.25">
      <c r="A1855" s="11">
        <v>1851</v>
      </c>
      <c r="B1855" s="4" t="s">
        <v>2274</v>
      </c>
      <c r="C1855" s="4">
        <v>324</v>
      </c>
      <c r="D1855" s="22">
        <v>5.0793650793650791</v>
      </c>
      <c r="E1855" s="22">
        <v>4.1269841269841265</v>
      </c>
      <c r="F1855" s="22">
        <v>7.9365079365079358</v>
      </c>
      <c r="G1855" s="22">
        <v>6.666666666666667</v>
      </c>
      <c r="H1855" s="22">
        <v>3.4920634920634921</v>
      </c>
      <c r="I1855" s="22">
        <v>3.8095238095238098</v>
      </c>
      <c r="J1855" s="22">
        <v>1.5873015873015872</v>
      </c>
      <c r="K1855" s="22">
        <v>5.3968253968253972</v>
      </c>
      <c r="L1855" s="22">
        <v>5.7142857142857144</v>
      </c>
      <c r="M1855" s="22">
        <v>5.7142857142857144</v>
      </c>
      <c r="N1855" s="22">
        <v>8.2539682539682531</v>
      </c>
      <c r="O1855" s="22">
        <v>6.666666666666667</v>
      </c>
      <c r="P1855" s="22">
        <v>11.428571428571429</v>
      </c>
      <c r="Q1855" s="22">
        <v>9.5238095238095237</v>
      </c>
      <c r="R1855" s="22">
        <v>7.3015873015873023</v>
      </c>
      <c r="S1855" s="22">
        <v>3.4920634920634921</v>
      </c>
      <c r="T1855" s="22">
        <v>1.9047619047619049</v>
      </c>
      <c r="U1855" s="22">
        <v>1.9047619047619049</v>
      </c>
      <c r="V1855" s="23">
        <v>11.567164179104466</v>
      </c>
      <c r="W1855" s="23">
        <v>0</v>
      </c>
      <c r="X1855" s="23">
        <v>88.432835820895534</v>
      </c>
      <c r="Y1855" s="23">
        <v>0</v>
      </c>
      <c r="Z1855" s="23">
        <v>0</v>
      </c>
      <c r="AA1855" s="23">
        <v>0</v>
      </c>
      <c r="AB1855" s="23">
        <v>0</v>
      </c>
      <c r="AC1855" s="23">
        <v>0</v>
      </c>
      <c r="AD1855" s="23">
        <v>0</v>
      </c>
      <c r="AE1855" s="23">
        <v>0</v>
      </c>
      <c r="AF1855" s="23">
        <v>0</v>
      </c>
      <c r="AG1855" s="23">
        <v>0</v>
      </c>
      <c r="AH1855" s="23">
        <v>6.3432835820895521</v>
      </c>
      <c r="AI1855" s="23">
        <v>0</v>
      </c>
      <c r="AJ1855" s="23">
        <v>0</v>
      </c>
      <c r="AK1855" s="23">
        <v>0</v>
      </c>
      <c r="AL1855" s="23">
        <v>0</v>
      </c>
      <c r="AM1855" s="23">
        <v>0</v>
      </c>
      <c r="AN1855" s="23">
        <v>0</v>
      </c>
      <c r="AO1855" s="23">
        <v>0</v>
      </c>
      <c r="AP1855" s="23">
        <v>0</v>
      </c>
      <c r="AQ1855" s="23">
        <v>0</v>
      </c>
      <c r="AR1855" s="23">
        <v>0</v>
      </c>
      <c r="AS1855" s="23">
        <v>1.8656716417910446</v>
      </c>
      <c r="AT1855" s="23">
        <v>0</v>
      </c>
      <c r="AU1855" s="23">
        <v>0</v>
      </c>
      <c r="AV1855" s="23">
        <v>0</v>
      </c>
      <c r="AW1855" s="23">
        <v>0</v>
      </c>
      <c r="AX1855" s="23">
        <v>0</v>
      </c>
      <c r="AY1855" s="23">
        <v>0</v>
      </c>
      <c r="AZ1855" s="23">
        <v>0</v>
      </c>
      <c r="BA1855" s="23">
        <v>0</v>
      </c>
      <c r="BB1855" s="23">
        <v>0</v>
      </c>
      <c r="BC1855" s="23">
        <v>0</v>
      </c>
      <c r="BD1855" s="23">
        <v>0</v>
      </c>
      <c r="BE1855" s="23">
        <v>0</v>
      </c>
      <c r="BF1855" s="23">
        <v>0</v>
      </c>
      <c r="BG1855" s="23">
        <v>0</v>
      </c>
      <c r="BH1855" s="23">
        <v>0</v>
      </c>
      <c r="BI1855" s="23">
        <v>0</v>
      </c>
      <c r="BJ1855" s="23">
        <v>0</v>
      </c>
      <c r="BK1855" s="23">
        <v>0</v>
      </c>
      <c r="BL1855" s="23">
        <v>0</v>
      </c>
      <c r="BM1855" s="23">
        <v>1.4925373134328357</v>
      </c>
      <c r="BN1855" s="23">
        <v>0</v>
      </c>
      <c r="BO1855" s="23">
        <v>0</v>
      </c>
      <c r="BP1855" s="23">
        <v>1.8656716417910446</v>
      </c>
      <c r="BQ1855" s="23">
        <v>0</v>
      </c>
      <c r="BR1855" s="23">
        <v>0</v>
      </c>
      <c r="BS1855" s="23">
        <v>0</v>
      </c>
      <c r="BT1855" s="23">
        <v>0</v>
      </c>
      <c r="BU1855" s="23">
        <v>0</v>
      </c>
      <c r="BV1855" s="23">
        <v>0</v>
      </c>
      <c r="BW1855" s="23">
        <v>0</v>
      </c>
      <c r="BX1855" s="23">
        <v>0</v>
      </c>
      <c r="BY1855" s="23">
        <v>0</v>
      </c>
      <c r="BZ1855" s="23">
        <v>0</v>
      </c>
      <c r="CA1855" s="23">
        <v>0</v>
      </c>
      <c r="CB1855" s="23">
        <v>0</v>
      </c>
      <c r="CC1855" s="23">
        <v>0</v>
      </c>
      <c r="CD1855" s="23">
        <v>0</v>
      </c>
      <c r="CE1855" s="23">
        <v>0</v>
      </c>
      <c r="CF1855" s="23">
        <v>0</v>
      </c>
      <c r="CG1855" s="23">
        <v>0</v>
      </c>
      <c r="CH1855" s="23">
        <v>0</v>
      </c>
      <c r="CI1855" s="23">
        <v>0</v>
      </c>
      <c r="CJ1855" s="23">
        <v>0</v>
      </c>
      <c r="CK1855" s="23">
        <v>0</v>
      </c>
      <c r="CL1855" s="23">
        <v>0</v>
      </c>
      <c r="CM1855" s="23">
        <v>0</v>
      </c>
      <c r="CN1855" s="23">
        <v>0</v>
      </c>
      <c r="CO1855" s="23">
        <v>0</v>
      </c>
      <c r="CP1855" s="23">
        <v>0</v>
      </c>
      <c r="CQ1855" s="23">
        <v>0</v>
      </c>
      <c r="CR1855" s="23">
        <v>0</v>
      </c>
      <c r="CS1855" s="23">
        <v>0</v>
      </c>
      <c r="CT1855" s="23">
        <v>0</v>
      </c>
      <c r="CU1855" s="23">
        <v>0</v>
      </c>
      <c r="CV1855" s="23">
        <v>0</v>
      </c>
      <c r="CW1855" s="23">
        <v>0</v>
      </c>
      <c r="CX1855" s="23">
        <v>0</v>
      </c>
      <c r="CY1855" s="27">
        <v>11.728395061728392</v>
      </c>
      <c r="CZ1855" s="14">
        <v>0</v>
      </c>
      <c r="DA1855" s="22">
        <v>2.7586206896551726</v>
      </c>
      <c r="DB1855" s="22">
        <v>36.206896551724135</v>
      </c>
      <c r="DC1855" s="22">
        <v>0</v>
      </c>
      <c r="DD1855" s="22">
        <v>2.0689655172413794</v>
      </c>
      <c r="DE1855" s="22">
        <v>0</v>
      </c>
      <c r="DF1855" s="22">
        <v>0</v>
      </c>
      <c r="DG1855" s="22">
        <v>58.965517241379303</v>
      </c>
      <c r="DH1855" s="14">
        <v>0</v>
      </c>
      <c r="DI1855" s="24">
        <v>7.5085324232081918</v>
      </c>
      <c r="DJ1855" s="14">
        <v>24.489795918367346</v>
      </c>
      <c r="DK1855" s="4">
        <v>157</v>
      </c>
      <c r="DL1855" s="22">
        <v>100</v>
      </c>
      <c r="DM1855" s="22">
        <v>0</v>
      </c>
      <c r="DN1855" s="22">
        <v>0</v>
      </c>
      <c r="DO1855" s="22">
        <v>0</v>
      </c>
      <c r="DP1855" s="4">
        <v>6</v>
      </c>
      <c r="DQ1855" s="22">
        <v>3.6585365853658534</v>
      </c>
      <c r="DR1855" s="4">
        <v>0</v>
      </c>
      <c r="DS1855" s="22">
        <v>0</v>
      </c>
      <c r="DT1855" s="17">
        <v>729.16666666666663</v>
      </c>
      <c r="DU1855" s="22">
        <v>49.681528662420384</v>
      </c>
      <c r="DV1855" s="22">
        <v>23.566878980891719</v>
      </c>
      <c r="DW1855" s="26">
        <v>0</v>
      </c>
      <c r="DX1855" s="12">
        <v>2.2980769230769229</v>
      </c>
    </row>
    <row r="1856" spans="1:128" ht="10.5" x14ac:dyDescent="0.25">
      <c r="A1856" s="11">
        <v>1852</v>
      </c>
      <c r="B1856" s="4" t="s">
        <v>1146</v>
      </c>
      <c r="C1856" s="4">
        <v>9438</v>
      </c>
      <c r="D1856" s="22">
        <v>4.2120859350195783</v>
      </c>
      <c r="E1856" s="22">
        <v>4.7200761985395276</v>
      </c>
      <c r="F1856" s="22">
        <v>5.5561435072494447</v>
      </c>
      <c r="G1856" s="22">
        <v>3.9792570642396017</v>
      </c>
      <c r="H1856" s="22">
        <v>3.6723462800296329</v>
      </c>
      <c r="I1856" s="22">
        <v>4.2120859350195783</v>
      </c>
      <c r="J1856" s="22">
        <v>4.8894062863795114</v>
      </c>
      <c r="K1856" s="22">
        <v>5.069319504709493</v>
      </c>
      <c r="L1856" s="22">
        <v>5.1963170705894806</v>
      </c>
      <c r="M1856" s="22">
        <v>6.7732035135993227</v>
      </c>
      <c r="N1856" s="22">
        <v>6.8684516880093138</v>
      </c>
      <c r="O1856" s="22">
        <v>7.0906974282992907</v>
      </c>
      <c r="P1856" s="22">
        <v>8.5935019578791412</v>
      </c>
      <c r="Q1856" s="22">
        <v>8.6570007408191341</v>
      </c>
      <c r="R1856" s="22">
        <v>7.8950153455392105</v>
      </c>
      <c r="S1856" s="22">
        <v>5.9583024658694042</v>
      </c>
      <c r="T1856" s="22">
        <v>3.3336861043496668</v>
      </c>
      <c r="U1856" s="22">
        <v>3.323102973859668</v>
      </c>
      <c r="V1856" s="23">
        <v>16.317893251822241</v>
      </c>
      <c r="W1856" s="23">
        <v>7.0538443451681157E-2</v>
      </c>
      <c r="X1856" s="23">
        <v>83.682106748177759</v>
      </c>
      <c r="Y1856" s="23">
        <v>0</v>
      </c>
      <c r="Z1856" s="23">
        <v>7.0538443451681157E-2</v>
      </c>
      <c r="AA1856" s="23">
        <v>0</v>
      </c>
      <c r="AB1856" s="23">
        <v>0.18810251587114979</v>
      </c>
      <c r="AC1856" s="23">
        <v>3.5269221725840579E-2</v>
      </c>
      <c r="AD1856" s="23">
        <v>0.24688455208088408</v>
      </c>
      <c r="AE1856" s="23">
        <v>0.35269221725840583</v>
      </c>
      <c r="AF1856" s="23">
        <v>0.16458970138725607</v>
      </c>
      <c r="AG1856" s="23">
        <v>0.14107688690336231</v>
      </c>
      <c r="AH1856" s="23">
        <v>4.3381142722783919</v>
      </c>
      <c r="AI1856" s="23">
        <v>0</v>
      </c>
      <c r="AJ1856" s="23">
        <v>3.5269221725840579E-2</v>
      </c>
      <c r="AK1856" s="23">
        <v>0.15283329414530919</v>
      </c>
      <c r="AL1856" s="23">
        <v>0.61133317658123676</v>
      </c>
      <c r="AM1856" s="23">
        <v>1.4225252762755702</v>
      </c>
      <c r="AN1856" s="23">
        <v>0</v>
      </c>
      <c r="AO1856" s="23">
        <v>0.22337173759699036</v>
      </c>
      <c r="AP1856" s="23">
        <v>0.10580766517752176</v>
      </c>
      <c r="AQ1856" s="23">
        <v>0</v>
      </c>
      <c r="AR1856" s="23">
        <v>0</v>
      </c>
      <c r="AS1856" s="23">
        <v>0.42323066071008703</v>
      </c>
      <c r="AT1856" s="23">
        <v>1.9868328238890196</v>
      </c>
      <c r="AU1856" s="23">
        <v>5.8782036209734309E-2</v>
      </c>
      <c r="AV1856" s="23">
        <v>0</v>
      </c>
      <c r="AW1856" s="23">
        <v>0</v>
      </c>
      <c r="AX1856" s="23">
        <v>0.25864095932283093</v>
      </c>
      <c r="AY1856" s="23">
        <v>0.18810251587114979</v>
      </c>
      <c r="AZ1856" s="23">
        <v>3.5269221725840579E-2</v>
      </c>
      <c r="BA1856" s="23">
        <v>0</v>
      </c>
      <c r="BB1856" s="23">
        <v>0.10580766517752176</v>
      </c>
      <c r="BC1856" s="23">
        <v>0.42323066071008703</v>
      </c>
      <c r="BD1856" s="23">
        <v>1.4695509052433575</v>
      </c>
      <c r="BE1856" s="23">
        <v>3.5269221725840579E-2</v>
      </c>
      <c r="BF1856" s="23">
        <v>0</v>
      </c>
      <c r="BG1856" s="23">
        <v>0.36444862450035265</v>
      </c>
      <c r="BH1856" s="23">
        <v>7.0538443451681157E-2</v>
      </c>
      <c r="BI1856" s="23">
        <v>4.7025628967787447E-2</v>
      </c>
      <c r="BJ1856" s="23">
        <v>0.57606395485539619</v>
      </c>
      <c r="BK1856" s="23">
        <v>8.2294850693628033E-2</v>
      </c>
      <c r="BL1856" s="23">
        <v>0.10580766517752176</v>
      </c>
      <c r="BM1856" s="23">
        <v>0.19985892311309661</v>
      </c>
      <c r="BN1856" s="23">
        <v>9.4051257935574895E-2</v>
      </c>
      <c r="BO1856" s="23">
        <v>0</v>
      </c>
      <c r="BP1856" s="23">
        <v>9.4051257935574895E-2</v>
      </c>
      <c r="BQ1856" s="23">
        <v>3.5269221725840579E-2</v>
      </c>
      <c r="BR1856" s="23">
        <v>0.31742299553256526</v>
      </c>
      <c r="BS1856" s="23">
        <v>0</v>
      </c>
      <c r="BT1856" s="23">
        <v>0.19071837253655435</v>
      </c>
      <c r="BU1856" s="23">
        <v>0.11611704598235022</v>
      </c>
      <c r="BV1856" s="23">
        <v>0.11611704598235022</v>
      </c>
      <c r="BW1856" s="23">
        <v>0.42963307013469582</v>
      </c>
      <c r="BX1856" s="23">
        <v>0</v>
      </c>
      <c r="BY1856" s="23">
        <v>5.8058522991175109E-2</v>
      </c>
      <c r="BZ1856" s="23">
        <v>0.34835113794705064</v>
      </c>
      <c r="CA1856" s="23">
        <v>0.41802136553646074</v>
      </c>
      <c r="CB1856" s="23">
        <v>2.1481653506734788</v>
      </c>
      <c r="CC1856" s="23">
        <v>0</v>
      </c>
      <c r="CD1856" s="23">
        <v>3.4835113794705067E-2</v>
      </c>
      <c r="CE1856" s="23">
        <v>0</v>
      </c>
      <c r="CF1856" s="23">
        <v>2.0668834184858338</v>
      </c>
      <c r="CG1856" s="23">
        <v>0</v>
      </c>
      <c r="CH1856" s="23">
        <v>3.4835113794705067E-2</v>
      </c>
      <c r="CI1856" s="23">
        <v>0.17417556897352532</v>
      </c>
      <c r="CJ1856" s="23">
        <v>0</v>
      </c>
      <c r="CK1856" s="23">
        <v>0.11611704598235022</v>
      </c>
      <c r="CL1856" s="23">
        <v>0.25545750116117044</v>
      </c>
      <c r="CM1856" s="23">
        <v>0</v>
      </c>
      <c r="CN1856" s="23">
        <v>8.1281932187645151E-2</v>
      </c>
      <c r="CO1856" s="23">
        <v>0</v>
      </c>
      <c r="CP1856" s="23">
        <v>4.6446818392940084E-2</v>
      </c>
      <c r="CQ1856" s="23">
        <v>0.11611704598235022</v>
      </c>
      <c r="CR1856" s="23">
        <v>0</v>
      </c>
      <c r="CS1856" s="23">
        <v>0.26706920575940546</v>
      </c>
      <c r="CT1856" s="23">
        <v>6.9670227589410133E-2</v>
      </c>
      <c r="CU1856" s="23">
        <v>4.6446818392940084E-2</v>
      </c>
      <c r="CV1856" s="23">
        <v>3.4835113794705067E-2</v>
      </c>
      <c r="CW1856" s="23">
        <v>0</v>
      </c>
      <c r="CX1856" s="23">
        <v>8.1281932187645151E-2</v>
      </c>
      <c r="CY1856" s="27">
        <v>16.094511549057003</v>
      </c>
      <c r="CZ1856" s="14">
        <v>1.0068279134359448</v>
      </c>
      <c r="DA1856" s="22">
        <v>0.62759029011249268</v>
      </c>
      <c r="DB1856" s="22">
        <v>45.81409117821196</v>
      </c>
      <c r="DC1856" s="22">
        <v>0.2368265245707519</v>
      </c>
      <c r="DD1856" s="22">
        <v>0.22498519834221434</v>
      </c>
      <c r="DE1856" s="22">
        <v>0.16577856719952633</v>
      </c>
      <c r="DF1856" s="22">
        <v>0.20130254588513913</v>
      </c>
      <c r="DG1856" s="22">
        <v>52.729425695677911</v>
      </c>
      <c r="DH1856" s="14">
        <v>11.76470588235294</v>
      </c>
      <c r="DI1856" s="24">
        <v>7.3725763380935794</v>
      </c>
      <c r="DJ1856" s="14">
        <v>15.370952315890149</v>
      </c>
      <c r="DK1856" s="4">
        <v>8687</v>
      </c>
      <c r="DL1856" s="22">
        <v>95.441464256935646</v>
      </c>
      <c r="DM1856" s="22">
        <v>3.3383216300218717</v>
      </c>
      <c r="DN1856" s="22">
        <v>0.25325198572579716</v>
      </c>
      <c r="DO1856" s="22">
        <v>0.96696212731668019</v>
      </c>
      <c r="DP1856" s="4">
        <v>146</v>
      </c>
      <c r="DQ1856" s="22">
        <v>3.603158933859822</v>
      </c>
      <c r="DR1856" s="4">
        <v>17</v>
      </c>
      <c r="DS1856" s="22">
        <v>6.25</v>
      </c>
      <c r="DT1856" s="17">
        <v>702.36439499304583</v>
      </c>
      <c r="DU1856" s="22">
        <v>35.187137585661574</v>
      </c>
      <c r="DV1856" s="22">
        <v>21.823932525039535</v>
      </c>
      <c r="DW1856" s="26">
        <v>4.3060200668896318</v>
      </c>
      <c r="DX1856" s="12">
        <v>1.8</v>
      </c>
    </row>
    <row r="1857" spans="1:128" ht="10.5" x14ac:dyDescent="0.25">
      <c r="A1857" s="11">
        <v>1853</v>
      </c>
      <c r="B1857" s="4" t="s">
        <v>2275</v>
      </c>
      <c r="C1857" s="4">
        <v>33</v>
      </c>
      <c r="D1857" s="22">
        <v>0</v>
      </c>
      <c r="E1857" s="22">
        <v>22.222222222222221</v>
      </c>
      <c r="F1857" s="22">
        <v>0</v>
      </c>
      <c r="G1857" s="22">
        <v>0</v>
      </c>
      <c r="H1857" s="22">
        <v>0</v>
      </c>
      <c r="I1857" s="22">
        <v>0</v>
      </c>
      <c r="J1857" s="22">
        <v>0</v>
      </c>
      <c r="K1857" s="22">
        <v>11.111111111111111</v>
      </c>
      <c r="L1857" s="22">
        <v>0</v>
      </c>
      <c r="M1857" s="22">
        <v>11.111111111111111</v>
      </c>
      <c r="N1857" s="22">
        <v>14.814814814814813</v>
      </c>
      <c r="O1857" s="22">
        <v>14.814814814814813</v>
      </c>
      <c r="P1857" s="22">
        <v>14.814814814814813</v>
      </c>
      <c r="Q1857" s="22">
        <v>0</v>
      </c>
      <c r="R1857" s="22">
        <v>11.111111111111111</v>
      </c>
      <c r="S1857" s="22">
        <v>0</v>
      </c>
      <c r="T1857" s="22">
        <v>0</v>
      </c>
      <c r="U1857" s="22">
        <v>0</v>
      </c>
      <c r="V1857" s="23">
        <v>8.3333333333333428</v>
      </c>
      <c r="W1857" s="23">
        <v>0</v>
      </c>
      <c r="X1857" s="23">
        <v>91.666666666666657</v>
      </c>
      <c r="Y1857" s="23">
        <v>0</v>
      </c>
      <c r="Z1857" s="23">
        <v>0</v>
      </c>
      <c r="AA1857" s="23">
        <v>0</v>
      </c>
      <c r="AB1857" s="23">
        <v>0</v>
      </c>
      <c r="AC1857" s="23">
        <v>0</v>
      </c>
      <c r="AD1857" s="23">
        <v>0</v>
      </c>
      <c r="AE1857" s="23">
        <v>0</v>
      </c>
      <c r="AF1857" s="23">
        <v>0</v>
      </c>
      <c r="AG1857" s="23">
        <v>0</v>
      </c>
      <c r="AH1857" s="23">
        <v>0</v>
      </c>
      <c r="AI1857" s="23">
        <v>0</v>
      </c>
      <c r="AJ1857" s="23">
        <v>0</v>
      </c>
      <c r="AK1857" s="23">
        <v>0</v>
      </c>
      <c r="AL1857" s="23">
        <v>0</v>
      </c>
      <c r="AM1857" s="23">
        <v>0</v>
      </c>
      <c r="AN1857" s="23">
        <v>0</v>
      </c>
      <c r="AO1857" s="23">
        <v>0</v>
      </c>
      <c r="AP1857" s="23">
        <v>0</v>
      </c>
      <c r="AQ1857" s="23">
        <v>0</v>
      </c>
      <c r="AR1857" s="23">
        <v>0</v>
      </c>
      <c r="AS1857" s="23">
        <v>0</v>
      </c>
      <c r="AT1857" s="23">
        <v>0</v>
      </c>
      <c r="AU1857" s="23">
        <v>0</v>
      </c>
      <c r="AV1857" s="23">
        <v>0</v>
      </c>
      <c r="AW1857" s="23">
        <v>0</v>
      </c>
      <c r="AX1857" s="23">
        <v>0</v>
      </c>
      <c r="AY1857" s="23">
        <v>0</v>
      </c>
      <c r="AZ1857" s="23">
        <v>0</v>
      </c>
      <c r="BA1857" s="23">
        <v>0</v>
      </c>
      <c r="BB1857" s="23">
        <v>0</v>
      </c>
      <c r="BC1857" s="23">
        <v>0</v>
      </c>
      <c r="BD1857" s="23">
        <v>0</v>
      </c>
      <c r="BE1857" s="23">
        <v>0</v>
      </c>
      <c r="BF1857" s="23">
        <v>0</v>
      </c>
      <c r="BG1857" s="23">
        <v>0</v>
      </c>
      <c r="BH1857" s="23">
        <v>0</v>
      </c>
      <c r="BI1857" s="23">
        <v>0</v>
      </c>
      <c r="BJ1857" s="23">
        <v>0</v>
      </c>
      <c r="BK1857" s="23">
        <v>0</v>
      </c>
      <c r="BL1857" s="23">
        <v>0</v>
      </c>
      <c r="BM1857" s="23">
        <v>0</v>
      </c>
      <c r="BN1857" s="23">
        <v>0</v>
      </c>
      <c r="BO1857" s="23">
        <v>0</v>
      </c>
      <c r="BP1857" s="23">
        <v>0</v>
      </c>
      <c r="BQ1857" s="23">
        <v>0</v>
      </c>
      <c r="BR1857" s="23">
        <v>0</v>
      </c>
      <c r="BS1857" s="23">
        <v>0</v>
      </c>
      <c r="BT1857" s="23">
        <v>0</v>
      </c>
      <c r="BU1857" s="23">
        <v>0</v>
      </c>
      <c r="BV1857" s="23">
        <v>0</v>
      </c>
      <c r="BW1857" s="23">
        <v>0</v>
      </c>
      <c r="BX1857" s="23">
        <v>0</v>
      </c>
      <c r="BY1857" s="23">
        <v>0</v>
      </c>
      <c r="BZ1857" s="23">
        <v>0</v>
      </c>
      <c r="CA1857" s="23">
        <v>0</v>
      </c>
      <c r="CB1857" s="23">
        <v>0</v>
      </c>
      <c r="CC1857" s="23">
        <v>0</v>
      </c>
      <c r="CD1857" s="23">
        <v>0</v>
      </c>
      <c r="CE1857" s="23">
        <v>0</v>
      </c>
      <c r="CF1857" s="23">
        <v>0</v>
      </c>
      <c r="CG1857" s="23">
        <v>0</v>
      </c>
      <c r="CH1857" s="23">
        <v>0</v>
      </c>
      <c r="CI1857" s="23">
        <v>0</v>
      </c>
      <c r="CJ1857" s="23">
        <v>0</v>
      </c>
      <c r="CK1857" s="23">
        <v>0</v>
      </c>
      <c r="CL1857" s="23">
        <v>0</v>
      </c>
      <c r="CM1857" s="23">
        <v>0</v>
      </c>
      <c r="CN1857" s="23">
        <v>0</v>
      </c>
      <c r="CO1857" s="23">
        <v>0</v>
      </c>
      <c r="CP1857" s="23">
        <v>0</v>
      </c>
      <c r="CQ1857" s="23">
        <v>0</v>
      </c>
      <c r="CR1857" s="23">
        <v>0</v>
      </c>
      <c r="CS1857" s="23">
        <v>7.8947368421052628</v>
      </c>
      <c r="CT1857" s="23">
        <v>0</v>
      </c>
      <c r="CU1857" s="23">
        <v>0</v>
      </c>
      <c r="CV1857" s="23">
        <v>0</v>
      </c>
      <c r="CW1857" s="23">
        <v>0</v>
      </c>
      <c r="CX1857" s="23">
        <v>0</v>
      </c>
      <c r="CY1857" s="27">
        <v>-6.0606060606060623</v>
      </c>
      <c r="CZ1857" s="14">
        <v>0</v>
      </c>
      <c r="DA1857" s="22">
        <v>0</v>
      </c>
      <c r="DB1857" s="22">
        <v>55.882352941176471</v>
      </c>
      <c r="DC1857" s="22">
        <v>0</v>
      </c>
      <c r="DD1857" s="22">
        <v>0</v>
      </c>
      <c r="DE1857" s="22">
        <v>0</v>
      </c>
      <c r="DF1857" s="22">
        <v>0</v>
      </c>
      <c r="DG1857" s="22">
        <v>44.117647058823529</v>
      </c>
      <c r="DH1857" s="14">
        <v>0</v>
      </c>
      <c r="DI1857" s="24">
        <v>8.1081081081081088</v>
      </c>
      <c r="DJ1857" s="14">
        <v>31.25</v>
      </c>
      <c r="DK1857" s="4">
        <v>13</v>
      </c>
      <c r="DL1857" s="22">
        <v>100</v>
      </c>
      <c r="DM1857" s="22">
        <v>0</v>
      </c>
      <c r="DN1857" s="22">
        <v>0</v>
      </c>
      <c r="DO1857" s="22">
        <v>0</v>
      </c>
      <c r="DP1857" s="4">
        <v>0</v>
      </c>
      <c r="DQ1857" s="22">
        <v>0</v>
      </c>
      <c r="DR1857" s="4">
        <v>0</v>
      </c>
      <c r="DS1857" s="22">
        <v>0</v>
      </c>
      <c r="DT1857" s="17">
        <v>755</v>
      </c>
      <c r="DU1857" s="22">
        <v>0</v>
      </c>
      <c r="DV1857" s="22">
        <v>43.75</v>
      </c>
      <c r="DW1857" s="26">
        <v>0</v>
      </c>
      <c r="DX1857" s="12">
        <v>2.9090909090909092</v>
      </c>
    </row>
    <row r="1858" spans="1:128" ht="10.5" x14ac:dyDescent="0.25">
      <c r="A1858" s="11">
        <v>1854</v>
      </c>
      <c r="B1858" s="4" t="s">
        <v>1147</v>
      </c>
      <c r="C1858" s="4">
        <v>6328</v>
      </c>
      <c r="D1858" s="22">
        <v>3.5126582278481013</v>
      </c>
      <c r="E1858" s="22">
        <v>3.7658227848101267</v>
      </c>
      <c r="F1858" s="22">
        <v>4.8417721518987342</v>
      </c>
      <c r="G1858" s="22">
        <v>5.3164556962025316</v>
      </c>
      <c r="H1858" s="22">
        <v>4.0981012658227849</v>
      </c>
      <c r="I1858" s="22">
        <v>3.5601265822784813</v>
      </c>
      <c r="J1858" s="22">
        <v>4.4462025316455698</v>
      </c>
      <c r="K1858" s="22">
        <v>4.3512658227848107</v>
      </c>
      <c r="L1858" s="22">
        <v>4.731012658227848</v>
      </c>
      <c r="M1858" s="22">
        <v>5.712025316455696</v>
      </c>
      <c r="N1858" s="22">
        <v>7.3101265822784809</v>
      </c>
      <c r="O1858" s="22">
        <v>7.4841772151898729</v>
      </c>
      <c r="P1858" s="22">
        <v>7.8006329113924053</v>
      </c>
      <c r="Q1858" s="22">
        <v>8.2911392405063289</v>
      </c>
      <c r="R1858" s="22">
        <v>8.7183544303797476</v>
      </c>
      <c r="S1858" s="22">
        <v>7.2943037974683547</v>
      </c>
      <c r="T1858" s="22">
        <v>5.0316455696202533</v>
      </c>
      <c r="U1858" s="22">
        <v>3.7341772151898733</v>
      </c>
      <c r="V1858" s="23">
        <v>21.747967479674799</v>
      </c>
      <c r="W1858" s="23">
        <v>0</v>
      </c>
      <c r="X1858" s="23">
        <v>78.252032520325201</v>
      </c>
      <c r="Y1858" s="23">
        <v>0</v>
      </c>
      <c r="Z1858" s="23">
        <v>0</v>
      </c>
      <c r="AA1858" s="23">
        <v>0</v>
      </c>
      <c r="AB1858" s="23">
        <v>0.25406504065040647</v>
      </c>
      <c r="AC1858" s="23">
        <v>5.0813008130081307E-2</v>
      </c>
      <c r="AD1858" s="23">
        <v>0.23712737127371272</v>
      </c>
      <c r="AE1858" s="23">
        <v>0.23712737127371272</v>
      </c>
      <c r="AF1858" s="23">
        <v>0.22018970189701895</v>
      </c>
      <c r="AG1858" s="23">
        <v>0.35569105691056907</v>
      </c>
      <c r="AH1858" s="23">
        <v>8.0962059620596207</v>
      </c>
      <c r="AI1858" s="23">
        <v>0</v>
      </c>
      <c r="AJ1858" s="23">
        <v>8.4688346883468837E-2</v>
      </c>
      <c r="AK1858" s="23">
        <v>0.11856368563685636</v>
      </c>
      <c r="AL1858" s="23">
        <v>0.66056910569105698</v>
      </c>
      <c r="AM1858" s="23">
        <v>1.321138211382114</v>
      </c>
      <c r="AN1858" s="23">
        <v>8.4688346883468837E-2</v>
      </c>
      <c r="AO1858" s="23">
        <v>0.23712737127371272</v>
      </c>
      <c r="AP1858" s="23">
        <v>0.10162601626016261</v>
      </c>
      <c r="AQ1858" s="23">
        <v>0</v>
      </c>
      <c r="AR1858" s="23">
        <v>0</v>
      </c>
      <c r="AS1858" s="23">
        <v>0.33875338753387535</v>
      </c>
      <c r="AT1858" s="23">
        <v>1.6260162601626018</v>
      </c>
      <c r="AU1858" s="23">
        <v>8.4688346883468837E-2</v>
      </c>
      <c r="AV1858" s="23">
        <v>0</v>
      </c>
      <c r="AW1858" s="23">
        <v>0</v>
      </c>
      <c r="AX1858" s="23">
        <v>0.18631436314363142</v>
      </c>
      <c r="AY1858" s="23">
        <v>0.1524390243902439</v>
      </c>
      <c r="AZ1858" s="23">
        <v>0.25406504065040647</v>
      </c>
      <c r="BA1858" s="23">
        <v>0</v>
      </c>
      <c r="BB1858" s="23">
        <v>0</v>
      </c>
      <c r="BC1858" s="23">
        <v>0.64363143631436315</v>
      </c>
      <c r="BD1858" s="23">
        <v>1.7276422764227644</v>
      </c>
      <c r="BE1858" s="23">
        <v>0.16937669376693767</v>
      </c>
      <c r="BF1858" s="23">
        <v>0</v>
      </c>
      <c r="BG1858" s="23">
        <v>0.44037940379403789</v>
      </c>
      <c r="BH1858" s="23">
        <v>6.7750677506775062E-2</v>
      </c>
      <c r="BI1858" s="23">
        <v>0</v>
      </c>
      <c r="BJ1858" s="23">
        <v>0.99932249322493227</v>
      </c>
      <c r="BK1858" s="23">
        <v>0.13550135501355012</v>
      </c>
      <c r="BL1858" s="23">
        <v>5.0813008130081307E-2</v>
      </c>
      <c r="BM1858" s="23">
        <v>0.66056910569105698</v>
      </c>
      <c r="BN1858" s="23">
        <v>0.11856368563685636</v>
      </c>
      <c r="BO1858" s="23">
        <v>0</v>
      </c>
      <c r="BP1858" s="23">
        <v>0.16937669376693767</v>
      </c>
      <c r="BQ1858" s="23">
        <v>5.0813008130081307E-2</v>
      </c>
      <c r="BR1858" s="23">
        <v>0.38956639566395662</v>
      </c>
      <c r="BS1858" s="23">
        <v>0.11856368563685636</v>
      </c>
      <c r="BT1858" s="23">
        <v>0.14222503160556257</v>
      </c>
      <c r="BU1858" s="23">
        <v>0.29830957905203848</v>
      </c>
      <c r="BV1858" s="23">
        <v>0</v>
      </c>
      <c r="BW1858" s="23">
        <v>0.28173682466025851</v>
      </c>
      <c r="BX1858" s="23">
        <v>0</v>
      </c>
      <c r="BY1858" s="23">
        <v>6.6291017567119651E-2</v>
      </c>
      <c r="BZ1858" s="23">
        <v>0.36460059661915811</v>
      </c>
      <c r="CA1858" s="23">
        <v>0.29830957905203848</v>
      </c>
      <c r="CB1858" s="23">
        <v>2.3699038780245276</v>
      </c>
      <c r="CC1858" s="23">
        <v>0</v>
      </c>
      <c r="CD1858" s="23">
        <v>0</v>
      </c>
      <c r="CE1858" s="23">
        <v>0</v>
      </c>
      <c r="CF1858" s="23">
        <v>1.9058667550546902</v>
      </c>
      <c r="CG1858" s="23">
        <v>0</v>
      </c>
      <c r="CH1858" s="23">
        <v>0</v>
      </c>
      <c r="CI1858" s="23">
        <v>0.16572754391779915</v>
      </c>
      <c r="CJ1858" s="23">
        <v>0</v>
      </c>
      <c r="CK1858" s="23">
        <v>4.9718263175339741E-2</v>
      </c>
      <c r="CL1858" s="23">
        <v>0.2154458070931389</v>
      </c>
      <c r="CM1858" s="23">
        <v>6.6291017567119651E-2</v>
      </c>
      <c r="CN1858" s="23">
        <v>0.11600928074245939</v>
      </c>
      <c r="CO1858" s="23">
        <v>4.9718263175339741E-2</v>
      </c>
      <c r="CP1858" s="23">
        <v>8.2863771958899574E-2</v>
      </c>
      <c r="CQ1858" s="23">
        <v>8.2863771958899574E-2</v>
      </c>
      <c r="CR1858" s="23">
        <v>8.2863771958899574E-2</v>
      </c>
      <c r="CS1858" s="23">
        <v>0.41431885979449784</v>
      </c>
      <c r="CT1858" s="23">
        <v>6.6291017567119651E-2</v>
      </c>
      <c r="CU1858" s="23">
        <v>0</v>
      </c>
      <c r="CV1858" s="23">
        <v>8.2863771958899574E-2</v>
      </c>
      <c r="CW1858" s="23">
        <v>0</v>
      </c>
      <c r="CX1858" s="23">
        <v>0</v>
      </c>
      <c r="CY1858" s="27">
        <v>12.594816687737037</v>
      </c>
      <c r="CZ1858" s="14">
        <v>0.89507707608155151</v>
      </c>
      <c r="DA1858" s="22">
        <v>0.83079009833841988</v>
      </c>
      <c r="DB1858" s="22">
        <v>53.984401492031196</v>
      </c>
      <c r="DC1858" s="22">
        <v>0.1525940996948118</v>
      </c>
      <c r="DD1858" s="22">
        <v>0.11868429976263141</v>
      </c>
      <c r="DE1858" s="22">
        <v>0</v>
      </c>
      <c r="DF1858" s="22">
        <v>0.28823329942353337</v>
      </c>
      <c r="DG1858" s="22">
        <v>44.62529671074941</v>
      </c>
      <c r="DH1858" s="14">
        <v>8.7999999999999989</v>
      </c>
      <c r="DI1858" s="24">
        <v>7.1214642262895174</v>
      </c>
      <c r="DJ1858" s="14">
        <v>13.448607108549471</v>
      </c>
      <c r="DK1858" s="4">
        <v>3915</v>
      </c>
      <c r="DL1858" s="22">
        <v>76.500638569604078</v>
      </c>
      <c r="DM1858" s="22">
        <v>20.689655172413794</v>
      </c>
      <c r="DN1858" s="22">
        <v>2.7075351213282248</v>
      </c>
      <c r="DO1858" s="22">
        <v>0.10217113665389528</v>
      </c>
      <c r="DP1858" s="4">
        <v>89</v>
      </c>
      <c r="DQ1858" s="22">
        <v>3.0510798765855327</v>
      </c>
      <c r="DR1858" s="4">
        <v>9</v>
      </c>
      <c r="DS1858" s="22">
        <v>4.10958904109589</v>
      </c>
      <c r="DT1858" s="17">
        <v>732.78781038374723</v>
      </c>
      <c r="DU1858" s="22">
        <v>36.741329479768787</v>
      </c>
      <c r="DV1858" s="22">
        <v>22.976878612716764</v>
      </c>
      <c r="DW1858" s="26">
        <v>3.0839520274129071</v>
      </c>
      <c r="DX1858" s="12">
        <v>1.8637431480031323</v>
      </c>
    </row>
    <row r="1859" spans="1:128" ht="10.5" x14ac:dyDescent="0.25">
      <c r="A1859" s="11">
        <v>1855</v>
      </c>
      <c r="B1859" s="4" t="s">
        <v>2276</v>
      </c>
      <c r="C1859" s="4">
        <v>79</v>
      </c>
      <c r="D1859" s="22">
        <v>5.6818181818181817</v>
      </c>
      <c r="E1859" s="22">
        <v>7.9545454545454541</v>
      </c>
      <c r="F1859" s="22">
        <v>3.4090909090909087</v>
      </c>
      <c r="G1859" s="22">
        <v>9.0909090909090917</v>
      </c>
      <c r="H1859" s="22">
        <v>3.4090909090909087</v>
      </c>
      <c r="I1859" s="22">
        <v>3.4090909090909087</v>
      </c>
      <c r="J1859" s="22">
        <v>6.8181818181818175</v>
      </c>
      <c r="K1859" s="22">
        <v>3.4090909090909087</v>
      </c>
      <c r="L1859" s="22">
        <v>10.227272727272728</v>
      </c>
      <c r="M1859" s="22">
        <v>5.6818181818181817</v>
      </c>
      <c r="N1859" s="22">
        <v>5.6818181818181817</v>
      </c>
      <c r="O1859" s="22">
        <v>3.4090909090909087</v>
      </c>
      <c r="P1859" s="22">
        <v>7.9545454545454541</v>
      </c>
      <c r="Q1859" s="22">
        <v>6.8181818181818175</v>
      </c>
      <c r="R1859" s="22">
        <v>7.9545454545454541</v>
      </c>
      <c r="S1859" s="22">
        <v>4.5454545454545459</v>
      </c>
      <c r="T1859" s="22">
        <v>4.5454545454545459</v>
      </c>
      <c r="U1859" s="22">
        <v>0</v>
      </c>
      <c r="V1859" s="23">
        <v>10.769230769230759</v>
      </c>
      <c r="W1859" s="23">
        <v>0</v>
      </c>
      <c r="X1859" s="23">
        <v>89.230769230769241</v>
      </c>
      <c r="Y1859" s="23">
        <v>0</v>
      </c>
      <c r="Z1859" s="23">
        <v>0</v>
      </c>
      <c r="AA1859" s="23">
        <v>0</v>
      </c>
      <c r="AB1859" s="23">
        <v>0</v>
      </c>
      <c r="AC1859" s="23">
        <v>0</v>
      </c>
      <c r="AD1859" s="23">
        <v>0</v>
      </c>
      <c r="AE1859" s="23">
        <v>4.6153846153846159</v>
      </c>
      <c r="AF1859" s="23">
        <v>0</v>
      </c>
      <c r="AG1859" s="23">
        <v>0</v>
      </c>
      <c r="AH1859" s="23">
        <v>6.1538461538461542</v>
      </c>
      <c r="AI1859" s="23">
        <v>0</v>
      </c>
      <c r="AJ1859" s="23">
        <v>0</v>
      </c>
      <c r="AK1859" s="23">
        <v>0</v>
      </c>
      <c r="AL1859" s="23">
        <v>0</v>
      </c>
      <c r="AM1859" s="23">
        <v>0</v>
      </c>
      <c r="AN1859" s="23">
        <v>0</v>
      </c>
      <c r="AO1859" s="23">
        <v>0</v>
      </c>
      <c r="AP1859" s="23">
        <v>0</v>
      </c>
      <c r="AQ1859" s="23">
        <v>0</v>
      </c>
      <c r="AR1859" s="23">
        <v>0</v>
      </c>
      <c r="AS1859" s="23">
        <v>0</v>
      </c>
      <c r="AT1859" s="23">
        <v>0</v>
      </c>
      <c r="AU1859" s="23">
        <v>0</v>
      </c>
      <c r="AV1859" s="23">
        <v>0</v>
      </c>
      <c r="AW1859" s="23">
        <v>0</v>
      </c>
      <c r="AX1859" s="23">
        <v>0</v>
      </c>
      <c r="AY1859" s="23">
        <v>0</v>
      </c>
      <c r="AZ1859" s="23">
        <v>0</v>
      </c>
      <c r="BA1859" s="23">
        <v>0</v>
      </c>
      <c r="BB1859" s="23">
        <v>0</v>
      </c>
      <c r="BC1859" s="23">
        <v>0</v>
      </c>
      <c r="BD1859" s="23">
        <v>0</v>
      </c>
      <c r="BE1859" s="23">
        <v>0</v>
      </c>
      <c r="BF1859" s="23">
        <v>0</v>
      </c>
      <c r="BG1859" s="23">
        <v>0</v>
      </c>
      <c r="BH1859" s="23">
        <v>0</v>
      </c>
      <c r="BI1859" s="23">
        <v>0</v>
      </c>
      <c r="BJ1859" s="23">
        <v>0</v>
      </c>
      <c r="BK1859" s="23">
        <v>0</v>
      </c>
      <c r="BL1859" s="23">
        <v>0</v>
      </c>
      <c r="BM1859" s="23">
        <v>0</v>
      </c>
      <c r="BN1859" s="23">
        <v>0</v>
      </c>
      <c r="BO1859" s="23">
        <v>0</v>
      </c>
      <c r="BP1859" s="23">
        <v>0</v>
      </c>
      <c r="BQ1859" s="23">
        <v>0</v>
      </c>
      <c r="BR1859" s="23">
        <v>0</v>
      </c>
      <c r="BS1859" s="23">
        <v>0</v>
      </c>
      <c r="BT1859" s="23">
        <v>0</v>
      </c>
      <c r="BU1859" s="23">
        <v>0</v>
      </c>
      <c r="BV1859" s="23">
        <v>0</v>
      </c>
      <c r="BW1859" s="23">
        <v>4.4117647058823533</v>
      </c>
      <c r="BX1859" s="23">
        <v>0</v>
      </c>
      <c r="BY1859" s="23">
        <v>0</v>
      </c>
      <c r="BZ1859" s="23">
        <v>0</v>
      </c>
      <c r="CA1859" s="23">
        <v>0</v>
      </c>
      <c r="CB1859" s="23">
        <v>0</v>
      </c>
      <c r="CC1859" s="23">
        <v>0</v>
      </c>
      <c r="CD1859" s="23">
        <v>0</v>
      </c>
      <c r="CE1859" s="23">
        <v>0</v>
      </c>
      <c r="CF1859" s="23">
        <v>0</v>
      </c>
      <c r="CG1859" s="23">
        <v>0</v>
      </c>
      <c r="CH1859" s="23">
        <v>0</v>
      </c>
      <c r="CI1859" s="23">
        <v>0</v>
      </c>
      <c r="CJ1859" s="23">
        <v>0</v>
      </c>
      <c r="CK1859" s="23">
        <v>0</v>
      </c>
      <c r="CL1859" s="23">
        <v>0</v>
      </c>
      <c r="CM1859" s="23">
        <v>0</v>
      </c>
      <c r="CN1859" s="23">
        <v>0</v>
      </c>
      <c r="CO1859" s="23">
        <v>0</v>
      </c>
      <c r="CP1859" s="23">
        <v>4.4117647058823533</v>
      </c>
      <c r="CQ1859" s="23">
        <v>0</v>
      </c>
      <c r="CR1859" s="23">
        <v>0</v>
      </c>
      <c r="CS1859" s="23">
        <v>0</v>
      </c>
      <c r="CT1859" s="23">
        <v>0</v>
      </c>
      <c r="CU1859" s="23">
        <v>0</v>
      </c>
      <c r="CV1859" s="23">
        <v>0</v>
      </c>
      <c r="CW1859" s="23">
        <v>0</v>
      </c>
      <c r="CX1859" s="23">
        <v>0</v>
      </c>
      <c r="CY1859" s="27">
        <v>21.51898734177216</v>
      </c>
      <c r="CZ1859" s="14">
        <v>0</v>
      </c>
      <c r="DA1859" s="22">
        <v>0</v>
      </c>
      <c r="DB1859" s="22">
        <v>49.230769230769234</v>
      </c>
      <c r="DC1859" s="22">
        <v>0</v>
      </c>
      <c r="DD1859" s="22">
        <v>0</v>
      </c>
      <c r="DE1859" s="22">
        <v>0</v>
      </c>
      <c r="DF1859" s="22">
        <v>0</v>
      </c>
      <c r="DG1859" s="22">
        <v>50.769230769230766</v>
      </c>
      <c r="DH1859" s="14">
        <v>0</v>
      </c>
      <c r="DI1859" s="24">
        <v>7.3529411764705888</v>
      </c>
      <c r="DJ1859" s="14">
        <v>12.068965517241379</v>
      </c>
      <c r="DK1859" s="4">
        <v>47</v>
      </c>
      <c r="DL1859" s="22">
        <v>100</v>
      </c>
      <c r="DM1859" s="22">
        <v>0</v>
      </c>
      <c r="DN1859" s="22">
        <v>0</v>
      </c>
      <c r="DO1859" s="22">
        <v>0</v>
      </c>
      <c r="DP1859" s="4">
        <v>0</v>
      </c>
      <c r="DQ1859" s="22">
        <v>0</v>
      </c>
      <c r="DR1859" s="4">
        <v>0</v>
      </c>
      <c r="DS1859" s="22" t="e">
        <v>#DIV/0!</v>
      </c>
      <c r="DT1859" s="17">
        <v>476.92307692307691</v>
      </c>
      <c r="DU1859" s="22">
        <v>39.473684210526315</v>
      </c>
      <c r="DV1859" s="22">
        <v>7.8947368421052628</v>
      </c>
      <c r="DW1859" s="26">
        <v>0</v>
      </c>
      <c r="DX1859" s="12">
        <v>1.84</v>
      </c>
    </row>
    <row r="1860" spans="1:128" ht="10.5" x14ac:dyDescent="0.25">
      <c r="A1860" s="11">
        <v>1856</v>
      </c>
      <c r="B1860" s="4" t="s">
        <v>1148</v>
      </c>
      <c r="C1860" s="4">
        <v>743</v>
      </c>
      <c r="D1860" s="22">
        <v>6.024096385542169</v>
      </c>
      <c r="E1860" s="22">
        <v>4.9531459170013381</v>
      </c>
      <c r="F1860" s="22">
        <v>5.8902275769745644</v>
      </c>
      <c r="G1860" s="22">
        <v>5.7563587684069617</v>
      </c>
      <c r="H1860" s="22">
        <v>6.1579651941097726</v>
      </c>
      <c r="I1860" s="22">
        <v>5.2208835341365463</v>
      </c>
      <c r="J1860" s="22">
        <v>4.1499330655957163</v>
      </c>
      <c r="K1860" s="22">
        <v>5.6224899598393572</v>
      </c>
      <c r="L1860" s="22">
        <v>4.8192771084337354</v>
      </c>
      <c r="M1860" s="22">
        <v>5.7563587684069617</v>
      </c>
      <c r="N1860" s="22">
        <v>5.7563587684069617</v>
      </c>
      <c r="O1860" s="22">
        <v>9.1030789825970544</v>
      </c>
      <c r="P1860" s="22">
        <v>8.2998661311914326</v>
      </c>
      <c r="Q1860" s="22">
        <v>8.7014725568942435</v>
      </c>
      <c r="R1860" s="22">
        <v>6.6934404283801872</v>
      </c>
      <c r="S1860" s="22">
        <v>3.3467202141900936</v>
      </c>
      <c r="T1860" s="22">
        <v>1.7402945113788488</v>
      </c>
      <c r="U1860" s="22">
        <v>2.0080321285140563</v>
      </c>
      <c r="V1860" s="23">
        <v>7.1729957805907247</v>
      </c>
      <c r="W1860" s="23">
        <v>0</v>
      </c>
      <c r="X1860" s="23">
        <v>92.827004219409275</v>
      </c>
      <c r="Y1860" s="23">
        <v>0</v>
      </c>
      <c r="Z1860" s="23">
        <v>0</v>
      </c>
      <c r="AA1860" s="23">
        <v>0</v>
      </c>
      <c r="AB1860" s="23">
        <v>0</v>
      </c>
      <c r="AC1860" s="23">
        <v>0</v>
      </c>
      <c r="AD1860" s="23">
        <v>0</v>
      </c>
      <c r="AE1860" s="23">
        <v>0</v>
      </c>
      <c r="AF1860" s="23">
        <v>0</v>
      </c>
      <c r="AG1860" s="23">
        <v>0</v>
      </c>
      <c r="AH1860" s="23">
        <v>1.6877637130801686</v>
      </c>
      <c r="AI1860" s="23">
        <v>0</v>
      </c>
      <c r="AJ1860" s="23">
        <v>0</v>
      </c>
      <c r="AK1860" s="23">
        <v>0</v>
      </c>
      <c r="AL1860" s="23">
        <v>0</v>
      </c>
      <c r="AM1860" s="23">
        <v>0</v>
      </c>
      <c r="AN1860" s="23">
        <v>0</v>
      </c>
      <c r="AO1860" s="23">
        <v>0</v>
      </c>
      <c r="AP1860" s="23">
        <v>0</v>
      </c>
      <c r="AQ1860" s="23">
        <v>0</v>
      </c>
      <c r="AR1860" s="23">
        <v>0</v>
      </c>
      <c r="AS1860" s="23">
        <v>0</v>
      </c>
      <c r="AT1860" s="23">
        <v>0</v>
      </c>
      <c r="AU1860" s="23">
        <v>0</v>
      </c>
      <c r="AV1860" s="23">
        <v>0</v>
      </c>
      <c r="AW1860" s="23">
        <v>0.42194092827004215</v>
      </c>
      <c r="AX1860" s="23">
        <v>0</v>
      </c>
      <c r="AY1860" s="23">
        <v>0</v>
      </c>
      <c r="AZ1860" s="23">
        <v>0</v>
      </c>
      <c r="BA1860" s="23">
        <v>1.1251758087201125</v>
      </c>
      <c r="BB1860" s="23">
        <v>0</v>
      </c>
      <c r="BC1860" s="23">
        <v>0.42194092827004215</v>
      </c>
      <c r="BD1860" s="23">
        <v>0.70323488045007032</v>
      </c>
      <c r="BE1860" s="23">
        <v>0</v>
      </c>
      <c r="BF1860" s="23">
        <v>0</v>
      </c>
      <c r="BG1860" s="23">
        <v>0.42194092827004215</v>
      </c>
      <c r="BH1860" s="23">
        <v>0</v>
      </c>
      <c r="BI1860" s="23">
        <v>0</v>
      </c>
      <c r="BJ1860" s="23">
        <v>0.70323488045007032</v>
      </c>
      <c r="BK1860" s="23">
        <v>0</v>
      </c>
      <c r="BL1860" s="23">
        <v>0</v>
      </c>
      <c r="BM1860" s="23">
        <v>0</v>
      </c>
      <c r="BN1860" s="23">
        <v>0.42194092827004215</v>
      </c>
      <c r="BO1860" s="23">
        <v>0</v>
      </c>
      <c r="BP1860" s="23">
        <v>1.2658227848101267</v>
      </c>
      <c r="BQ1860" s="23">
        <v>0</v>
      </c>
      <c r="BR1860" s="23">
        <v>0</v>
      </c>
      <c r="BS1860" s="23">
        <v>0</v>
      </c>
      <c r="BT1860" s="23">
        <v>0</v>
      </c>
      <c r="BU1860" s="23">
        <v>0</v>
      </c>
      <c r="BV1860" s="23">
        <v>0</v>
      </c>
      <c r="BW1860" s="23">
        <v>0</v>
      </c>
      <c r="BX1860" s="23">
        <v>0</v>
      </c>
      <c r="BY1860" s="23">
        <v>0</v>
      </c>
      <c r="BZ1860" s="23">
        <v>0.42075736325385693</v>
      </c>
      <c r="CA1860" s="23">
        <v>0</v>
      </c>
      <c r="CB1860" s="23">
        <v>0.42075736325385693</v>
      </c>
      <c r="CC1860" s="23">
        <v>0</v>
      </c>
      <c r="CD1860" s="23">
        <v>0</v>
      </c>
      <c r="CE1860" s="23">
        <v>0</v>
      </c>
      <c r="CF1860" s="23">
        <v>0.84151472650771386</v>
      </c>
      <c r="CG1860" s="23">
        <v>0</v>
      </c>
      <c r="CH1860" s="23">
        <v>0</v>
      </c>
      <c r="CI1860" s="23">
        <v>0</v>
      </c>
      <c r="CJ1860" s="23">
        <v>0</v>
      </c>
      <c r="CK1860" s="23">
        <v>0</v>
      </c>
      <c r="CL1860" s="23">
        <v>0</v>
      </c>
      <c r="CM1860" s="23">
        <v>0</v>
      </c>
      <c r="CN1860" s="23">
        <v>0</v>
      </c>
      <c r="CO1860" s="23">
        <v>0</v>
      </c>
      <c r="CP1860" s="23">
        <v>0</v>
      </c>
      <c r="CQ1860" s="23">
        <v>0</v>
      </c>
      <c r="CR1860" s="23">
        <v>0.42075736325385693</v>
      </c>
      <c r="CS1860" s="23">
        <v>0</v>
      </c>
      <c r="CT1860" s="23">
        <v>0</v>
      </c>
      <c r="CU1860" s="23">
        <v>0</v>
      </c>
      <c r="CV1860" s="23">
        <v>0</v>
      </c>
      <c r="CW1860" s="23">
        <v>0</v>
      </c>
      <c r="CX1860" s="23">
        <v>0</v>
      </c>
      <c r="CY1860" s="27">
        <v>8.748317631224765</v>
      </c>
      <c r="CZ1860" s="14">
        <v>1.2622720897615709</v>
      </c>
      <c r="DA1860" s="22">
        <v>2.1489971346704868</v>
      </c>
      <c r="DB1860" s="22">
        <v>38.968481375358166</v>
      </c>
      <c r="DC1860" s="22">
        <v>0</v>
      </c>
      <c r="DD1860" s="22">
        <v>0</v>
      </c>
      <c r="DE1860" s="22">
        <v>0</v>
      </c>
      <c r="DF1860" s="22">
        <v>1.2893982808022924</v>
      </c>
      <c r="DG1860" s="22">
        <v>57.59312320916905</v>
      </c>
      <c r="DH1860" s="14">
        <v>10.204081632653061</v>
      </c>
      <c r="DI1860" s="24">
        <v>7.1932299012693939</v>
      </c>
      <c r="DJ1860" s="14">
        <v>13.752122241086587</v>
      </c>
      <c r="DK1860" s="4">
        <v>329</v>
      </c>
      <c r="DL1860" s="22">
        <v>100</v>
      </c>
      <c r="DM1860" s="22">
        <v>0</v>
      </c>
      <c r="DN1860" s="22">
        <v>0</v>
      </c>
      <c r="DO1860" s="22">
        <v>0</v>
      </c>
      <c r="DP1860" s="4">
        <v>10</v>
      </c>
      <c r="DQ1860" s="22">
        <v>2.8169014084507045</v>
      </c>
      <c r="DR1860" s="4">
        <v>4</v>
      </c>
      <c r="DS1860" s="22">
        <v>11.76470588235294</v>
      </c>
      <c r="DT1860" s="17">
        <v>657.5</v>
      </c>
      <c r="DU1860" s="22">
        <v>20.426829268292682</v>
      </c>
      <c r="DV1860" s="22">
        <v>36.585365853658537</v>
      </c>
      <c r="DW1860" s="26">
        <v>1.9157088122605364</v>
      </c>
      <c r="DX1860" s="12">
        <v>2.1724137931034484</v>
      </c>
    </row>
    <row r="1861" spans="1:128" ht="10.5" x14ac:dyDescent="0.25">
      <c r="A1861" s="11">
        <v>1857</v>
      </c>
      <c r="B1861" s="4" t="s">
        <v>2277</v>
      </c>
      <c r="C1861" s="4">
        <v>72</v>
      </c>
      <c r="D1861" s="22">
        <v>4.838709677419355</v>
      </c>
      <c r="E1861" s="22">
        <v>0</v>
      </c>
      <c r="F1861" s="22">
        <v>9.67741935483871</v>
      </c>
      <c r="G1861" s="22">
        <v>8.064516129032258</v>
      </c>
      <c r="H1861" s="22">
        <v>4.838709677419355</v>
      </c>
      <c r="I1861" s="22">
        <v>0</v>
      </c>
      <c r="J1861" s="22">
        <v>4.838709677419355</v>
      </c>
      <c r="K1861" s="22">
        <v>0</v>
      </c>
      <c r="L1861" s="22">
        <v>8.064516129032258</v>
      </c>
      <c r="M1861" s="22">
        <v>6.4516129032258061</v>
      </c>
      <c r="N1861" s="22">
        <v>16.129032258064516</v>
      </c>
      <c r="O1861" s="22">
        <v>4.838709677419355</v>
      </c>
      <c r="P1861" s="22">
        <v>6.4516129032258061</v>
      </c>
      <c r="Q1861" s="22">
        <v>8.064516129032258</v>
      </c>
      <c r="R1861" s="22">
        <v>6.4516129032258061</v>
      </c>
      <c r="S1861" s="22">
        <v>6.4516129032258061</v>
      </c>
      <c r="T1861" s="22">
        <v>0</v>
      </c>
      <c r="U1861" s="22">
        <v>4.838709677419355</v>
      </c>
      <c r="V1861" s="23">
        <v>6.25</v>
      </c>
      <c r="W1861" s="23">
        <v>0</v>
      </c>
      <c r="X1861" s="23">
        <v>93.75</v>
      </c>
      <c r="Y1861" s="23">
        <v>0</v>
      </c>
      <c r="Z1861" s="23">
        <v>0</v>
      </c>
      <c r="AA1861" s="23">
        <v>0</v>
      </c>
      <c r="AB1861" s="23">
        <v>0</v>
      </c>
      <c r="AC1861" s="23">
        <v>0</v>
      </c>
      <c r="AD1861" s="23">
        <v>0</v>
      </c>
      <c r="AE1861" s="23">
        <v>0</v>
      </c>
      <c r="AF1861" s="23">
        <v>0</v>
      </c>
      <c r="AG1861" s="23">
        <v>0</v>
      </c>
      <c r="AH1861" s="23">
        <v>0</v>
      </c>
      <c r="AI1861" s="23">
        <v>0</v>
      </c>
      <c r="AJ1861" s="23">
        <v>0</v>
      </c>
      <c r="AK1861" s="23">
        <v>0</v>
      </c>
      <c r="AL1861" s="23">
        <v>0</v>
      </c>
      <c r="AM1861" s="23">
        <v>0</v>
      </c>
      <c r="AN1861" s="23">
        <v>0</v>
      </c>
      <c r="AO1861" s="23">
        <v>0</v>
      </c>
      <c r="AP1861" s="23">
        <v>0</v>
      </c>
      <c r="AQ1861" s="23">
        <v>0</v>
      </c>
      <c r="AR1861" s="23">
        <v>0</v>
      </c>
      <c r="AS1861" s="23">
        <v>0</v>
      </c>
      <c r="AT1861" s="23">
        <v>0</v>
      </c>
      <c r="AU1861" s="23">
        <v>0</v>
      </c>
      <c r="AV1861" s="23">
        <v>0</v>
      </c>
      <c r="AW1861" s="23">
        <v>0</v>
      </c>
      <c r="AX1861" s="23">
        <v>0</v>
      </c>
      <c r="AY1861" s="23">
        <v>0</v>
      </c>
      <c r="AZ1861" s="23">
        <v>0</v>
      </c>
      <c r="BA1861" s="23">
        <v>0</v>
      </c>
      <c r="BB1861" s="23">
        <v>0</v>
      </c>
      <c r="BC1861" s="23">
        <v>0</v>
      </c>
      <c r="BD1861" s="23">
        <v>0</v>
      </c>
      <c r="BE1861" s="23">
        <v>0</v>
      </c>
      <c r="BF1861" s="23">
        <v>0</v>
      </c>
      <c r="BG1861" s="23">
        <v>0</v>
      </c>
      <c r="BH1861" s="23">
        <v>0</v>
      </c>
      <c r="BI1861" s="23">
        <v>0</v>
      </c>
      <c r="BJ1861" s="23">
        <v>0</v>
      </c>
      <c r="BK1861" s="23">
        <v>6.25</v>
      </c>
      <c r="BL1861" s="23">
        <v>0</v>
      </c>
      <c r="BM1861" s="23">
        <v>0</v>
      </c>
      <c r="BN1861" s="23">
        <v>0</v>
      </c>
      <c r="BO1861" s="23">
        <v>0</v>
      </c>
      <c r="BP1861" s="23">
        <v>0</v>
      </c>
      <c r="BQ1861" s="23">
        <v>0</v>
      </c>
      <c r="BR1861" s="23">
        <v>0</v>
      </c>
      <c r="BS1861" s="23">
        <v>0</v>
      </c>
      <c r="BT1861" s="23">
        <v>0</v>
      </c>
      <c r="BU1861" s="23">
        <v>0</v>
      </c>
      <c r="BV1861" s="23">
        <v>0</v>
      </c>
      <c r="BW1861" s="23">
        <v>0</v>
      </c>
      <c r="BX1861" s="23">
        <v>0</v>
      </c>
      <c r="BY1861" s="23">
        <v>0</v>
      </c>
      <c r="BZ1861" s="23">
        <v>0</v>
      </c>
      <c r="CA1861" s="23">
        <v>0</v>
      </c>
      <c r="CB1861" s="23">
        <v>0</v>
      </c>
      <c r="CC1861" s="23">
        <v>0</v>
      </c>
      <c r="CD1861" s="23">
        <v>0</v>
      </c>
      <c r="CE1861" s="23">
        <v>0</v>
      </c>
      <c r="CF1861" s="23">
        <v>0</v>
      </c>
      <c r="CG1861" s="23">
        <v>0</v>
      </c>
      <c r="CH1861" s="23">
        <v>0</v>
      </c>
      <c r="CI1861" s="23">
        <v>0</v>
      </c>
      <c r="CJ1861" s="23">
        <v>0</v>
      </c>
      <c r="CK1861" s="23">
        <v>0</v>
      </c>
      <c r="CL1861" s="23">
        <v>0</v>
      </c>
      <c r="CM1861" s="23">
        <v>0</v>
      </c>
      <c r="CN1861" s="23">
        <v>0</v>
      </c>
      <c r="CO1861" s="23">
        <v>0</v>
      </c>
      <c r="CP1861" s="23">
        <v>0</v>
      </c>
      <c r="CQ1861" s="23">
        <v>5.7142857142857144</v>
      </c>
      <c r="CR1861" s="23">
        <v>0</v>
      </c>
      <c r="CS1861" s="23">
        <v>0</v>
      </c>
      <c r="CT1861" s="23">
        <v>0</v>
      </c>
      <c r="CU1861" s="23">
        <v>0</v>
      </c>
      <c r="CV1861" s="23">
        <v>0</v>
      </c>
      <c r="CW1861" s="23">
        <v>0</v>
      </c>
      <c r="CX1861" s="23">
        <v>0</v>
      </c>
      <c r="CY1861" s="27">
        <v>12.5</v>
      </c>
      <c r="CZ1861" s="14">
        <v>7.3529411764705888</v>
      </c>
      <c r="DA1861" s="22">
        <v>0</v>
      </c>
      <c r="DB1861" s="22">
        <v>42.647058823529413</v>
      </c>
      <c r="DC1861" s="22">
        <v>0</v>
      </c>
      <c r="DD1861" s="22">
        <v>0</v>
      </c>
      <c r="DE1861" s="22">
        <v>0</v>
      </c>
      <c r="DF1861" s="22">
        <v>0</v>
      </c>
      <c r="DG1861" s="22">
        <v>57.352941176470587</v>
      </c>
      <c r="DH1861" s="14" t="e">
        <v>#DIV/0!</v>
      </c>
      <c r="DI1861" s="24">
        <v>4.3478260869565215</v>
      </c>
      <c r="DJ1861" s="14">
        <v>29.032258064516132</v>
      </c>
      <c r="DK1861" s="4">
        <v>41</v>
      </c>
      <c r="DL1861" s="22">
        <v>100</v>
      </c>
      <c r="DM1861" s="22">
        <v>0</v>
      </c>
      <c r="DN1861" s="22">
        <v>0</v>
      </c>
      <c r="DO1861" s="22">
        <v>0</v>
      </c>
      <c r="DP1861" s="4">
        <v>3</v>
      </c>
      <c r="DQ1861" s="22">
        <v>8.5714285714285712</v>
      </c>
      <c r="DR1861" s="4">
        <v>0</v>
      </c>
      <c r="DS1861" s="22" t="e">
        <v>#DIV/0!</v>
      </c>
      <c r="DT1861" s="17">
        <v>684.09090909090912</v>
      </c>
      <c r="DU1861" s="22">
        <v>35.714285714285715</v>
      </c>
      <c r="DV1861" s="22">
        <v>28.571428571428569</v>
      </c>
      <c r="DW1861" s="26">
        <v>0</v>
      </c>
      <c r="DX1861" s="12">
        <v>1.8823529411764706</v>
      </c>
    </row>
    <row r="1862" spans="1:128" ht="10.5" x14ac:dyDescent="0.25">
      <c r="A1862" s="11">
        <v>1858</v>
      </c>
      <c r="B1862" s="4" t="s">
        <v>1149</v>
      </c>
      <c r="C1862" s="4">
        <v>14296</v>
      </c>
      <c r="D1862" s="22">
        <v>5.8868768789764392</v>
      </c>
      <c r="E1862" s="22">
        <v>5.9917499825211493</v>
      </c>
      <c r="F1862" s="22">
        <v>6.2014961896105714</v>
      </c>
      <c r="G1862" s="22">
        <v>5.5512829476333643</v>
      </c>
      <c r="H1862" s="22">
        <v>5.2576382577081731</v>
      </c>
      <c r="I1862" s="22">
        <v>6.1945046493742568</v>
      </c>
      <c r="J1862" s="22">
        <v>6.3483185345731661</v>
      </c>
      <c r="K1862" s="22">
        <v>6.1315807872474304</v>
      </c>
      <c r="L1862" s="22">
        <v>5.4464098440886524</v>
      </c>
      <c r="M1862" s="22">
        <v>5.7750122351954136</v>
      </c>
      <c r="N1862" s="22">
        <v>6.3762846955184225</v>
      </c>
      <c r="O1862" s="22">
        <v>5.9637838215758929</v>
      </c>
      <c r="P1862" s="22">
        <v>6.2923862126826542</v>
      </c>
      <c r="Q1862" s="22">
        <v>6.1315807872474304</v>
      </c>
      <c r="R1862" s="22">
        <v>5.8099699363769837</v>
      </c>
      <c r="S1862" s="22">
        <v>4.2788226246242047</v>
      </c>
      <c r="T1862" s="22">
        <v>3.1322100258686989</v>
      </c>
      <c r="U1862" s="22">
        <v>3.2300915891770954</v>
      </c>
      <c r="V1862" s="23">
        <v>13.513312509296455</v>
      </c>
      <c r="W1862" s="23">
        <v>0</v>
      </c>
      <c r="X1862" s="23">
        <v>86.486687490703545</v>
      </c>
      <c r="Y1862" s="23">
        <v>3.7185780157667707E-2</v>
      </c>
      <c r="Z1862" s="23">
        <v>3.7185780157667707E-2</v>
      </c>
      <c r="AA1862" s="23">
        <v>5.9497248252268334E-2</v>
      </c>
      <c r="AB1862" s="23">
        <v>0.11899449650453667</v>
      </c>
      <c r="AC1862" s="23">
        <v>5.2060092220734787E-2</v>
      </c>
      <c r="AD1862" s="23">
        <v>0.2826119291982746</v>
      </c>
      <c r="AE1862" s="23">
        <v>0.22311468094600626</v>
      </c>
      <c r="AF1862" s="23">
        <v>0</v>
      </c>
      <c r="AG1862" s="23">
        <v>3.7185780157667707E-2</v>
      </c>
      <c r="AH1862" s="23">
        <v>2.9897367246764839</v>
      </c>
      <c r="AI1862" s="23">
        <v>0</v>
      </c>
      <c r="AJ1862" s="23">
        <v>0.14874312063067083</v>
      </c>
      <c r="AK1862" s="23">
        <v>2.2311468094600623E-2</v>
      </c>
      <c r="AL1862" s="23">
        <v>0.40160642570281119</v>
      </c>
      <c r="AM1862" s="23">
        <v>6.6934404283801874E-2</v>
      </c>
      <c r="AN1862" s="23">
        <v>5.9497248252268334E-2</v>
      </c>
      <c r="AO1862" s="23">
        <v>1.1230105607615648</v>
      </c>
      <c r="AP1862" s="23">
        <v>9.6683028409936034E-2</v>
      </c>
      <c r="AQ1862" s="23">
        <v>4.4622936189201247E-2</v>
      </c>
      <c r="AR1862" s="23">
        <v>6.6934404283801874E-2</v>
      </c>
      <c r="AS1862" s="23">
        <v>0.18592890078833854</v>
      </c>
      <c r="AT1862" s="23">
        <v>0.31236055332440876</v>
      </c>
      <c r="AU1862" s="23">
        <v>2.9748624126134167E-2</v>
      </c>
      <c r="AV1862" s="23">
        <v>0</v>
      </c>
      <c r="AW1862" s="23">
        <v>2.2311468094600623E-2</v>
      </c>
      <c r="AX1862" s="23">
        <v>0.38673211363974414</v>
      </c>
      <c r="AY1862" s="23">
        <v>2.9748624126134167E-2</v>
      </c>
      <c r="AZ1862" s="23">
        <v>5.9497248252268334E-2</v>
      </c>
      <c r="BA1862" s="23">
        <v>3.7185780157667707E-2</v>
      </c>
      <c r="BB1862" s="23">
        <v>0.13386880856760375</v>
      </c>
      <c r="BC1862" s="23">
        <v>0.59497248252268331</v>
      </c>
      <c r="BD1862" s="23">
        <v>1.0337646883831624</v>
      </c>
      <c r="BE1862" s="23">
        <v>2.2311468094600623E-2</v>
      </c>
      <c r="BF1862" s="23">
        <v>0.17849174475680499</v>
      </c>
      <c r="BG1862" s="23">
        <v>0.76602707124795477</v>
      </c>
      <c r="BH1862" s="23">
        <v>0.17105458872527146</v>
      </c>
      <c r="BI1862" s="23">
        <v>8.9245872378402494E-2</v>
      </c>
      <c r="BJ1862" s="23">
        <v>0.46854082998661312</v>
      </c>
      <c r="BK1862" s="23">
        <v>6.6934404283801874E-2</v>
      </c>
      <c r="BL1862" s="23">
        <v>0.11155734047300313</v>
      </c>
      <c r="BM1862" s="23">
        <v>0.49085229808121372</v>
      </c>
      <c r="BN1862" s="23">
        <v>0.35698348951360998</v>
      </c>
      <c r="BO1862" s="23">
        <v>0.12643165253607022</v>
      </c>
      <c r="BP1862" s="23">
        <v>0.15618027666220438</v>
      </c>
      <c r="BQ1862" s="23">
        <v>0</v>
      </c>
      <c r="BR1862" s="23">
        <v>0.35698348951360998</v>
      </c>
      <c r="BS1862" s="23">
        <v>0.37929495760821064</v>
      </c>
      <c r="BT1862" s="23">
        <v>0.37772803581421377</v>
      </c>
      <c r="BU1862" s="23">
        <v>0.16438765598146904</v>
      </c>
      <c r="BV1862" s="23">
        <v>8.9665994171710381E-2</v>
      </c>
      <c r="BW1862" s="23">
        <v>0.14944332361951729</v>
      </c>
      <c r="BX1862" s="23">
        <v>0</v>
      </c>
      <c r="BY1862" s="23">
        <v>0.21669281924830008</v>
      </c>
      <c r="BZ1862" s="23">
        <v>9.7138160352686242E-2</v>
      </c>
      <c r="CA1862" s="23">
        <v>0.14944332361951729</v>
      </c>
      <c r="CB1862" s="23">
        <v>0.16438765598146904</v>
      </c>
      <c r="CC1862" s="23">
        <v>0.14944332361951729</v>
      </c>
      <c r="CD1862" s="23">
        <v>0.23163715161025181</v>
      </c>
      <c r="CE1862" s="23">
        <v>6.7249495628782782E-2</v>
      </c>
      <c r="CF1862" s="23">
        <v>0.28394231487708288</v>
      </c>
      <c r="CG1862" s="23">
        <v>0.11208249271463797</v>
      </c>
      <c r="CH1862" s="23">
        <v>2.2416498542927595E-2</v>
      </c>
      <c r="CI1862" s="23">
        <v>2.2416498542927595E-2</v>
      </c>
      <c r="CJ1862" s="23">
        <v>0.29141448105805873</v>
      </c>
      <c r="CK1862" s="23">
        <v>0</v>
      </c>
      <c r="CL1862" s="23">
        <v>0.57535679593514166</v>
      </c>
      <c r="CM1862" s="23">
        <v>2.2416498542927595E-2</v>
      </c>
      <c r="CN1862" s="23">
        <v>0.17933198834342076</v>
      </c>
      <c r="CO1862" s="23">
        <v>0.41844130613464842</v>
      </c>
      <c r="CP1862" s="23">
        <v>5.9777329447806921E-2</v>
      </c>
      <c r="CQ1862" s="23">
        <v>5.9777329447806921E-2</v>
      </c>
      <c r="CR1862" s="23">
        <v>0.23163715161025181</v>
      </c>
      <c r="CS1862" s="23">
        <v>0.14197115743854144</v>
      </c>
      <c r="CT1862" s="23">
        <v>0.26152581633415528</v>
      </c>
      <c r="CU1862" s="23">
        <v>0.26899798251513113</v>
      </c>
      <c r="CV1862" s="23">
        <v>0</v>
      </c>
      <c r="CW1862" s="23">
        <v>0.17933198834342076</v>
      </c>
      <c r="CX1862" s="23">
        <v>0.43338563849660017</v>
      </c>
      <c r="CY1862" s="27">
        <v>12.632904308897594</v>
      </c>
      <c r="CZ1862" s="14">
        <v>0.84808808213063525</v>
      </c>
      <c r="DA1862" s="22">
        <v>0.88535754824063573</v>
      </c>
      <c r="DB1862" s="22">
        <v>46.99205448354143</v>
      </c>
      <c r="DC1862" s="22">
        <v>1.1275066212637155</v>
      </c>
      <c r="DD1862" s="22">
        <v>0.58267120696178587</v>
      </c>
      <c r="DE1862" s="22">
        <v>3.7835792659856225E-2</v>
      </c>
      <c r="DF1862" s="22">
        <v>0.71131290200529695</v>
      </c>
      <c r="DG1862" s="22">
        <v>49.663261445327279</v>
      </c>
      <c r="DH1862" s="14">
        <v>16.165951359084406</v>
      </c>
      <c r="DI1862" s="24">
        <v>9.0807758044140598</v>
      </c>
      <c r="DJ1862" s="14">
        <v>16.939241662859754</v>
      </c>
      <c r="DK1862" s="4">
        <v>6715</v>
      </c>
      <c r="DL1862" s="22">
        <v>82.903946388682058</v>
      </c>
      <c r="DM1862" s="22">
        <v>8.6969471332836932</v>
      </c>
      <c r="DN1862" s="22">
        <v>7.5055845122859273</v>
      </c>
      <c r="DO1862" s="22">
        <v>0.89352196574832465</v>
      </c>
      <c r="DP1862" s="4">
        <v>327</v>
      </c>
      <c r="DQ1862" s="22">
        <v>5.0713399503722085</v>
      </c>
      <c r="DR1862" s="4">
        <v>49</v>
      </c>
      <c r="DS1862" s="22">
        <v>8.5514834205933692</v>
      </c>
      <c r="DT1862" s="17">
        <v>701.62866449511398</v>
      </c>
      <c r="DU1862" s="22">
        <v>34.982508745627186</v>
      </c>
      <c r="DV1862" s="22">
        <v>24.720972846909877</v>
      </c>
      <c r="DW1862" s="26">
        <v>8.1203627370156646</v>
      </c>
      <c r="DX1862" s="12">
        <v>1.6566724436741769</v>
      </c>
    </row>
    <row r="1863" spans="1:128" ht="10.5" x14ac:dyDescent="0.25">
      <c r="A1863" s="11">
        <v>1859</v>
      </c>
      <c r="B1863" s="4" t="s">
        <v>2278</v>
      </c>
      <c r="C1863" s="4">
        <v>38</v>
      </c>
      <c r="D1863" s="22">
        <v>0</v>
      </c>
      <c r="E1863" s="22">
        <v>0</v>
      </c>
      <c r="F1863" s="22">
        <v>0</v>
      </c>
      <c r="G1863" s="22">
        <v>15.384615384615385</v>
      </c>
      <c r="H1863" s="22">
        <v>10.256410256410255</v>
      </c>
      <c r="I1863" s="22">
        <v>10.256410256410255</v>
      </c>
      <c r="J1863" s="22">
        <v>0</v>
      </c>
      <c r="K1863" s="22">
        <v>7.6923076923076925</v>
      </c>
      <c r="L1863" s="22">
        <v>0</v>
      </c>
      <c r="M1863" s="22">
        <v>10.256410256410255</v>
      </c>
      <c r="N1863" s="22">
        <v>0</v>
      </c>
      <c r="O1863" s="22">
        <v>10.256410256410255</v>
      </c>
      <c r="P1863" s="22">
        <v>17.948717948717949</v>
      </c>
      <c r="Q1863" s="22">
        <v>0</v>
      </c>
      <c r="R1863" s="22">
        <v>17.948717948717949</v>
      </c>
      <c r="S1863" s="22">
        <v>0</v>
      </c>
      <c r="T1863" s="22">
        <v>0</v>
      </c>
      <c r="U1863" s="22">
        <v>0</v>
      </c>
      <c r="V1863" s="23">
        <v>9.6774193548387188</v>
      </c>
      <c r="W1863" s="23">
        <v>0</v>
      </c>
      <c r="X1863" s="23">
        <v>90.322580645161281</v>
      </c>
      <c r="Y1863" s="23">
        <v>0</v>
      </c>
      <c r="Z1863" s="23">
        <v>0</v>
      </c>
      <c r="AA1863" s="23">
        <v>0</v>
      </c>
      <c r="AB1863" s="23">
        <v>0</v>
      </c>
      <c r="AC1863" s="23">
        <v>0</v>
      </c>
      <c r="AD1863" s="23">
        <v>0</v>
      </c>
      <c r="AE1863" s="23">
        <v>0</v>
      </c>
      <c r="AF1863" s="23">
        <v>0</v>
      </c>
      <c r="AG1863" s="23">
        <v>0</v>
      </c>
      <c r="AH1863" s="23">
        <v>0</v>
      </c>
      <c r="AI1863" s="23">
        <v>0</v>
      </c>
      <c r="AJ1863" s="23">
        <v>0</v>
      </c>
      <c r="AK1863" s="23">
        <v>0</v>
      </c>
      <c r="AL1863" s="23">
        <v>0</v>
      </c>
      <c r="AM1863" s="23">
        <v>0</v>
      </c>
      <c r="AN1863" s="23">
        <v>0</v>
      </c>
      <c r="AO1863" s="23">
        <v>0</v>
      </c>
      <c r="AP1863" s="23">
        <v>0</v>
      </c>
      <c r="AQ1863" s="23">
        <v>0</v>
      </c>
      <c r="AR1863" s="23">
        <v>0</v>
      </c>
      <c r="AS1863" s="23">
        <v>0</v>
      </c>
      <c r="AT1863" s="23">
        <v>0</v>
      </c>
      <c r="AU1863" s="23">
        <v>0</v>
      </c>
      <c r="AV1863" s="23">
        <v>0</v>
      </c>
      <c r="AW1863" s="23">
        <v>0</v>
      </c>
      <c r="AX1863" s="23">
        <v>0</v>
      </c>
      <c r="AY1863" s="23">
        <v>0</v>
      </c>
      <c r="AZ1863" s="23">
        <v>0</v>
      </c>
      <c r="BA1863" s="23">
        <v>0</v>
      </c>
      <c r="BB1863" s="23">
        <v>0</v>
      </c>
      <c r="BC1863" s="23">
        <v>0</v>
      </c>
      <c r="BD1863" s="23">
        <v>0</v>
      </c>
      <c r="BE1863" s="23">
        <v>0</v>
      </c>
      <c r="BF1863" s="23">
        <v>0</v>
      </c>
      <c r="BG1863" s="23">
        <v>0</v>
      </c>
      <c r="BH1863" s="23">
        <v>0</v>
      </c>
      <c r="BI1863" s="23">
        <v>0</v>
      </c>
      <c r="BJ1863" s="23">
        <v>0</v>
      </c>
      <c r="BK1863" s="23">
        <v>0</v>
      </c>
      <c r="BL1863" s="23">
        <v>0</v>
      </c>
      <c r="BM1863" s="23">
        <v>0</v>
      </c>
      <c r="BN1863" s="23">
        <v>0</v>
      </c>
      <c r="BO1863" s="23">
        <v>0</v>
      </c>
      <c r="BP1863" s="23">
        <v>9.67741935483871</v>
      </c>
      <c r="BQ1863" s="23">
        <v>0</v>
      </c>
      <c r="BR1863" s="23">
        <v>0</v>
      </c>
      <c r="BS1863" s="23">
        <v>0</v>
      </c>
      <c r="BT1863" s="23">
        <v>0</v>
      </c>
      <c r="BU1863" s="23">
        <v>0</v>
      </c>
      <c r="BV1863" s="23">
        <v>0</v>
      </c>
      <c r="BW1863" s="23">
        <v>0</v>
      </c>
      <c r="BX1863" s="23">
        <v>0</v>
      </c>
      <c r="BY1863" s="23">
        <v>0</v>
      </c>
      <c r="BZ1863" s="23">
        <v>0</v>
      </c>
      <c r="CA1863" s="23">
        <v>0</v>
      </c>
      <c r="CB1863" s="23">
        <v>0</v>
      </c>
      <c r="CC1863" s="23">
        <v>0</v>
      </c>
      <c r="CD1863" s="23">
        <v>0</v>
      </c>
      <c r="CE1863" s="23">
        <v>0</v>
      </c>
      <c r="CF1863" s="23">
        <v>0</v>
      </c>
      <c r="CG1863" s="23">
        <v>0</v>
      </c>
      <c r="CH1863" s="23">
        <v>0</v>
      </c>
      <c r="CI1863" s="23">
        <v>0</v>
      </c>
      <c r="CJ1863" s="23">
        <v>0</v>
      </c>
      <c r="CK1863" s="23">
        <v>0</v>
      </c>
      <c r="CL1863" s="23">
        <v>0</v>
      </c>
      <c r="CM1863" s="23">
        <v>0</v>
      </c>
      <c r="CN1863" s="23">
        <v>0</v>
      </c>
      <c r="CO1863" s="23">
        <v>0</v>
      </c>
      <c r="CP1863" s="23">
        <v>0</v>
      </c>
      <c r="CQ1863" s="23">
        <v>0</v>
      </c>
      <c r="CR1863" s="23">
        <v>0</v>
      </c>
      <c r="CS1863" s="23">
        <v>0</v>
      </c>
      <c r="CT1863" s="23">
        <v>0</v>
      </c>
      <c r="CU1863" s="23">
        <v>0</v>
      </c>
      <c r="CV1863" s="23">
        <v>0</v>
      </c>
      <c r="CW1863" s="23">
        <v>0</v>
      </c>
      <c r="CX1863" s="23">
        <v>0</v>
      </c>
      <c r="CY1863" s="27">
        <v>13.157894736842096</v>
      </c>
      <c r="CZ1863" s="14">
        <v>0</v>
      </c>
      <c r="DA1863" s="22">
        <v>0</v>
      </c>
      <c r="DB1863" s="22">
        <v>50</v>
      </c>
      <c r="DC1863" s="22">
        <v>0</v>
      </c>
      <c r="DD1863" s="22">
        <v>0</v>
      </c>
      <c r="DE1863" s="22">
        <v>0</v>
      </c>
      <c r="DF1863" s="22">
        <v>0</v>
      </c>
      <c r="DG1863" s="22">
        <v>50</v>
      </c>
      <c r="DH1863" s="14">
        <v>0</v>
      </c>
      <c r="DI1863" s="24">
        <v>22.222222222222221</v>
      </c>
      <c r="DJ1863" s="14">
        <v>26.666666666666668</v>
      </c>
      <c r="DK1863" s="4">
        <v>16</v>
      </c>
      <c r="DL1863" s="22">
        <v>100</v>
      </c>
      <c r="DM1863" s="22">
        <v>0</v>
      </c>
      <c r="DN1863" s="22">
        <v>0</v>
      </c>
      <c r="DO1863" s="22">
        <v>0</v>
      </c>
      <c r="DP1863" s="4">
        <v>0</v>
      </c>
      <c r="DQ1863" s="22">
        <v>0</v>
      </c>
      <c r="DR1863" s="4">
        <v>0</v>
      </c>
      <c r="DS1863" s="22">
        <v>0</v>
      </c>
      <c r="DT1863" s="17">
        <v>733.33333333333337</v>
      </c>
      <c r="DU1863" s="22">
        <v>30</v>
      </c>
      <c r="DV1863" s="22">
        <v>30</v>
      </c>
      <c r="DW1863" s="26">
        <v>29.411764705882355</v>
      </c>
      <c r="DX1863" s="12">
        <v>3.8666666666666667</v>
      </c>
    </row>
    <row r="1864" spans="1:128" ht="10.5" x14ac:dyDescent="0.25">
      <c r="A1864" s="11">
        <v>1860</v>
      </c>
      <c r="B1864" s="4" t="s">
        <v>2279</v>
      </c>
      <c r="C1864" s="4">
        <v>57</v>
      </c>
      <c r="D1864" s="22">
        <v>0</v>
      </c>
      <c r="E1864" s="22">
        <v>0</v>
      </c>
      <c r="F1864" s="22">
        <v>8.8888888888888893</v>
      </c>
      <c r="G1864" s="22">
        <v>0</v>
      </c>
      <c r="H1864" s="22">
        <v>0</v>
      </c>
      <c r="I1864" s="22">
        <v>8.8888888888888893</v>
      </c>
      <c r="J1864" s="22">
        <v>0</v>
      </c>
      <c r="K1864" s="22">
        <v>17.777777777777779</v>
      </c>
      <c r="L1864" s="22">
        <v>0</v>
      </c>
      <c r="M1864" s="22">
        <v>0</v>
      </c>
      <c r="N1864" s="22">
        <v>13.333333333333334</v>
      </c>
      <c r="O1864" s="22">
        <v>8.8888888888888893</v>
      </c>
      <c r="P1864" s="22">
        <v>15.555555555555555</v>
      </c>
      <c r="Q1864" s="22">
        <v>6.666666666666667</v>
      </c>
      <c r="R1864" s="22">
        <v>11.111111111111111</v>
      </c>
      <c r="S1864" s="22">
        <v>8.8888888888888893</v>
      </c>
      <c r="T1864" s="22">
        <v>0</v>
      </c>
      <c r="U1864" s="22">
        <v>0</v>
      </c>
      <c r="V1864" s="23">
        <v>0</v>
      </c>
      <c r="W1864" s="23">
        <v>0</v>
      </c>
      <c r="X1864" s="23">
        <v>100</v>
      </c>
      <c r="Y1864" s="23">
        <v>0</v>
      </c>
      <c r="Z1864" s="23">
        <v>0</v>
      </c>
      <c r="AA1864" s="23">
        <v>0</v>
      </c>
      <c r="AB1864" s="23">
        <v>0</v>
      </c>
      <c r="AC1864" s="23">
        <v>0</v>
      </c>
      <c r="AD1864" s="23">
        <v>0</v>
      </c>
      <c r="AE1864" s="23">
        <v>0</v>
      </c>
      <c r="AF1864" s="23">
        <v>0</v>
      </c>
      <c r="AG1864" s="23">
        <v>0</v>
      </c>
      <c r="AH1864" s="23">
        <v>0</v>
      </c>
      <c r="AI1864" s="23">
        <v>0</v>
      </c>
      <c r="AJ1864" s="23">
        <v>0</v>
      </c>
      <c r="AK1864" s="23">
        <v>0</v>
      </c>
      <c r="AL1864" s="23">
        <v>0</v>
      </c>
      <c r="AM1864" s="23">
        <v>0</v>
      </c>
      <c r="AN1864" s="23">
        <v>0</v>
      </c>
      <c r="AO1864" s="23">
        <v>0</v>
      </c>
      <c r="AP1864" s="23">
        <v>0</v>
      </c>
      <c r="AQ1864" s="23">
        <v>0</v>
      </c>
      <c r="AR1864" s="23">
        <v>0</v>
      </c>
      <c r="AS1864" s="23">
        <v>0</v>
      </c>
      <c r="AT1864" s="23">
        <v>0</v>
      </c>
      <c r="AU1864" s="23">
        <v>0</v>
      </c>
      <c r="AV1864" s="23">
        <v>0</v>
      </c>
      <c r="AW1864" s="23">
        <v>0</v>
      </c>
      <c r="AX1864" s="23">
        <v>0</v>
      </c>
      <c r="AY1864" s="23">
        <v>0</v>
      </c>
      <c r="AZ1864" s="23">
        <v>0</v>
      </c>
      <c r="BA1864" s="23">
        <v>0</v>
      </c>
      <c r="BB1864" s="23">
        <v>0</v>
      </c>
      <c r="BC1864" s="23">
        <v>0</v>
      </c>
      <c r="BD1864" s="23">
        <v>0</v>
      </c>
      <c r="BE1864" s="23">
        <v>0</v>
      </c>
      <c r="BF1864" s="23">
        <v>0</v>
      </c>
      <c r="BG1864" s="23">
        <v>0</v>
      </c>
      <c r="BH1864" s="23">
        <v>0</v>
      </c>
      <c r="BI1864" s="23">
        <v>0</v>
      </c>
      <c r="BJ1864" s="23">
        <v>0</v>
      </c>
      <c r="BK1864" s="23">
        <v>0</v>
      </c>
      <c r="BL1864" s="23">
        <v>0</v>
      </c>
      <c r="BM1864" s="23">
        <v>0</v>
      </c>
      <c r="BN1864" s="23">
        <v>0</v>
      </c>
      <c r="BO1864" s="23">
        <v>0</v>
      </c>
      <c r="BP1864" s="23">
        <v>0</v>
      </c>
      <c r="BQ1864" s="23">
        <v>0</v>
      </c>
      <c r="BR1864" s="23">
        <v>0</v>
      </c>
      <c r="BS1864" s="23">
        <v>0</v>
      </c>
      <c r="BT1864" s="23">
        <v>0</v>
      </c>
      <c r="BU1864" s="23">
        <v>0</v>
      </c>
      <c r="BV1864" s="23">
        <v>0</v>
      </c>
      <c r="BW1864" s="23">
        <v>0</v>
      </c>
      <c r="BX1864" s="23">
        <v>0</v>
      </c>
      <c r="BY1864" s="23">
        <v>0</v>
      </c>
      <c r="BZ1864" s="23">
        <v>0</v>
      </c>
      <c r="CA1864" s="23">
        <v>0</v>
      </c>
      <c r="CB1864" s="23">
        <v>0</v>
      </c>
      <c r="CC1864" s="23">
        <v>0</v>
      </c>
      <c r="CD1864" s="23">
        <v>0</v>
      </c>
      <c r="CE1864" s="23">
        <v>0</v>
      </c>
      <c r="CF1864" s="23">
        <v>0</v>
      </c>
      <c r="CG1864" s="23">
        <v>0</v>
      </c>
      <c r="CH1864" s="23">
        <v>0</v>
      </c>
      <c r="CI1864" s="23">
        <v>0</v>
      </c>
      <c r="CJ1864" s="23">
        <v>0</v>
      </c>
      <c r="CK1864" s="23">
        <v>0</v>
      </c>
      <c r="CL1864" s="23">
        <v>0</v>
      </c>
      <c r="CM1864" s="23">
        <v>0</v>
      </c>
      <c r="CN1864" s="23">
        <v>0</v>
      </c>
      <c r="CO1864" s="23">
        <v>0</v>
      </c>
      <c r="CP1864" s="23">
        <v>0</v>
      </c>
      <c r="CQ1864" s="23">
        <v>0</v>
      </c>
      <c r="CR1864" s="23">
        <v>0</v>
      </c>
      <c r="CS1864" s="23">
        <v>0</v>
      </c>
      <c r="CT1864" s="23">
        <v>0</v>
      </c>
      <c r="CU1864" s="23">
        <v>0</v>
      </c>
      <c r="CV1864" s="23">
        <v>0</v>
      </c>
      <c r="CW1864" s="23">
        <v>0</v>
      </c>
      <c r="CX1864" s="23">
        <v>0</v>
      </c>
      <c r="CY1864" s="27">
        <v>8.7719298245614112</v>
      </c>
      <c r="CZ1864" s="14">
        <v>0</v>
      </c>
      <c r="DA1864" s="22">
        <v>0</v>
      </c>
      <c r="DB1864" s="22">
        <v>42.307692307692307</v>
      </c>
      <c r="DC1864" s="22">
        <v>0</v>
      </c>
      <c r="DD1864" s="22">
        <v>0</v>
      </c>
      <c r="DE1864" s="22">
        <v>0</v>
      </c>
      <c r="DF1864" s="22">
        <v>0</v>
      </c>
      <c r="DG1864" s="22">
        <v>57.692307692307686</v>
      </c>
      <c r="DH1864" s="14" t="e">
        <v>#DIV/0!</v>
      </c>
      <c r="DI1864" s="24">
        <v>11.538461538461538</v>
      </c>
      <c r="DJ1864" s="14">
        <v>29.787234042553191</v>
      </c>
      <c r="DK1864" s="4">
        <v>33</v>
      </c>
      <c r="DL1864" s="22">
        <v>100</v>
      </c>
      <c r="DM1864" s="22">
        <v>0</v>
      </c>
      <c r="DN1864" s="22">
        <v>0</v>
      </c>
      <c r="DO1864" s="22">
        <v>0</v>
      </c>
      <c r="DP1864" s="4">
        <v>0</v>
      </c>
      <c r="DQ1864" s="22">
        <v>0</v>
      </c>
      <c r="DR1864" s="4">
        <v>0</v>
      </c>
      <c r="DS1864" s="22" t="e">
        <v>#DIV/0!</v>
      </c>
      <c r="DT1864" s="17">
        <v>860</v>
      </c>
      <c r="DU1864" s="22">
        <v>46.428571428571431</v>
      </c>
      <c r="DV1864" s="22">
        <v>32.142857142857146</v>
      </c>
      <c r="DW1864" s="26">
        <v>0</v>
      </c>
      <c r="DX1864" s="12">
        <v>2</v>
      </c>
    </row>
    <row r="1865" spans="1:128" ht="10.5" x14ac:dyDescent="0.25">
      <c r="A1865" s="11">
        <v>1861</v>
      </c>
      <c r="B1865" s="4" t="s">
        <v>1150</v>
      </c>
      <c r="C1865" s="4">
        <v>1700</v>
      </c>
      <c r="D1865" s="22">
        <v>4.7368421052631584</v>
      </c>
      <c r="E1865" s="22">
        <v>5.4970760233918128</v>
      </c>
      <c r="F1865" s="22">
        <v>5.1461988304093573</v>
      </c>
      <c r="G1865" s="22">
        <v>4.0350877192982457</v>
      </c>
      <c r="H1865" s="22">
        <v>2.39766081871345</v>
      </c>
      <c r="I1865" s="22">
        <v>2.6900584795321638</v>
      </c>
      <c r="J1865" s="22">
        <v>5.0877192982456139</v>
      </c>
      <c r="K1865" s="22">
        <v>5.8479532163742682</v>
      </c>
      <c r="L1865" s="22">
        <v>5.8479532163742682</v>
      </c>
      <c r="M1865" s="22">
        <v>5.4385964912280702</v>
      </c>
      <c r="N1865" s="22">
        <v>6.0233918128654977</v>
      </c>
      <c r="O1865" s="22">
        <v>8.4210526315789469</v>
      </c>
      <c r="P1865" s="22">
        <v>9.7660818713450297</v>
      </c>
      <c r="Q1865" s="22">
        <v>9.8830409356725148</v>
      </c>
      <c r="R1865" s="22">
        <v>7.7777777777777777</v>
      </c>
      <c r="S1865" s="22">
        <v>4.6198830409356724</v>
      </c>
      <c r="T1865" s="22">
        <v>3.4502923976608186</v>
      </c>
      <c r="U1865" s="22">
        <v>3.3333333333333335</v>
      </c>
      <c r="V1865" s="23">
        <v>16.16492146596859</v>
      </c>
      <c r="W1865" s="23">
        <v>0</v>
      </c>
      <c r="X1865" s="23">
        <v>83.83507853403141</v>
      </c>
      <c r="Y1865" s="23">
        <v>0</v>
      </c>
      <c r="Z1865" s="23">
        <v>0</v>
      </c>
      <c r="AA1865" s="23">
        <v>0</v>
      </c>
      <c r="AB1865" s="23">
        <v>0</v>
      </c>
      <c r="AC1865" s="23">
        <v>0</v>
      </c>
      <c r="AD1865" s="23">
        <v>0.26178010471204188</v>
      </c>
      <c r="AE1865" s="23">
        <v>0</v>
      </c>
      <c r="AF1865" s="23">
        <v>0</v>
      </c>
      <c r="AG1865" s="23">
        <v>0.1963350785340314</v>
      </c>
      <c r="AH1865" s="23">
        <v>5.2356020942408374</v>
      </c>
      <c r="AI1865" s="23">
        <v>0</v>
      </c>
      <c r="AJ1865" s="23">
        <v>0.26178010471204188</v>
      </c>
      <c r="AK1865" s="23">
        <v>0.26178010471204188</v>
      </c>
      <c r="AL1865" s="23">
        <v>0.85078534031413611</v>
      </c>
      <c r="AM1865" s="23">
        <v>0</v>
      </c>
      <c r="AN1865" s="23">
        <v>0.32722513089005234</v>
      </c>
      <c r="AO1865" s="23">
        <v>0.26178010471204188</v>
      </c>
      <c r="AP1865" s="23">
        <v>0.1963350785340314</v>
      </c>
      <c r="AQ1865" s="23">
        <v>0</v>
      </c>
      <c r="AR1865" s="23">
        <v>0</v>
      </c>
      <c r="AS1865" s="23">
        <v>0.3926701570680628</v>
      </c>
      <c r="AT1865" s="23">
        <v>0.26178010471204188</v>
      </c>
      <c r="AU1865" s="23">
        <v>0.1963350785340314</v>
      </c>
      <c r="AV1865" s="23">
        <v>0</v>
      </c>
      <c r="AW1865" s="23">
        <v>0</v>
      </c>
      <c r="AX1865" s="23">
        <v>0.3926701570680628</v>
      </c>
      <c r="AY1865" s="23">
        <v>0.26178010471204188</v>
      </c>
      <c r="AZ1865" s="23">
        <v>0.32722513089005234</v>
      </c>
      <c r="BA1865" s="23">
        <v>0</v>
      </c>
      <c r="BB1865" s="23">
        <v>0</v>
      </c>
      <c r="BC1865" s="23">
        <v>0.58900523560209428</v>
      </c>
      <c r="BD1865" s="23">
        <v>1.3089005235602094</v>
      </c>
      <c r="BE1865" s="23">
        <v>0</v>
      </c>
      <c r="BF1865" s="23">
        <v>0</v>
      </c>
      <c r="BG1865" s="23">
        <v>0.3926701570680628</v>
      </c>
      <c r="BH1865" s="23">
        <v>0.26178010471204188</v>
      </c>
      <c r="BI1865" s="23">
        <v>0</v>
      </c>
      <c r="BJ1865" s="23">
        <v>1.243455497382199</v>
      </c>
      <c r="BK1865" s="23">
        <v>0</v>
      </c>
      <c r="BL1865" s="23">
        <v>0.1963350785340314</v>
      </c>
      <c r="BM1865" s="23">
        <v>0.52356020942408377</v>
      </c>
      <c r="BN1865" s="23">
        <v>0.65445026178010468</v>
      </c>
      <c r="BO1865" s="23">
        <v>0</v>
      </c>
      <c r="BP1865" s="23">
        <v>0.52356020942408377</v>
      </c>
      <c r="BQ1865" s="23">
        <v>0.1963350785340314</v>
      </c>
      <c r="BR1865" s="23">
        <v>0</v>
      </c>
      <c r="BS1865" s="23">
        <v>0</v>
      </c>
      <c r="BT1865" s="23">
        <v>0</v>
      </c>
      <c r="BU1865" s="23">
        <v>0.31847133757961787</v>
      </c>
      <c r="BV1865" s="23">
        <v>0.76433121019108285</v>
      </c>
      <c r="BW1865" s="23">
        <v>0</v>
      </c>
      <c r="BX1865" s="23">
        <v>0</v>
      </c>
      <c r="BY1865" s="23">
        <v>0</v>
      </c>
      <c r="BZ1865" s="23">
        <v>0.31847133757961787</v>
      </c>
      <c r="CA1865" s="23">
        <v>1.0828025477707006</v>
      </c>
      <c r="CB1865" s="23">
        <v>0.38216560509554143</v>
      </c>
      <c r="CC1865" s="23">
        <v>0</v>
      </c>
      <c r="CD1865" s="23">
        <v>0</v>
      </c>
      <c r="CE1865" s="23">
        <v>0</v>
      </c>
      <c r="CF1865" s="23">
        <v>0.31847133757961787</v>
      </c>
      <c r="CG1865" s="23">
        <v>0</v>
      </c>
      <c r="CH1865" s="23">
        <v>0</v>
      </c>
      <c r="CI1865" s="23">
        <v>0</v>
      </c>
      <c r="CJ1865" s="23">
        <v>0</v>
      </c>
      <c r="CK1865" s="23">
        <v>0</v>
      </c>
      <c r="CL1865" s="23">
        <v>0.7006369426751593</v>
      </c>
      <c r="CM1865" s="23">
        <v>0</v>
      </c>
      <c r="CN1865" s="23">
        <v>0</v>
      </c>
      <c r="CO1865" s="23">
        <v>0.50955414012738853</v>
      </c>
      <c r="CP1865" s="23">
        <v>0.19108280254777071</v>
      </c>
      <c r="CQ1865" s="23">
        <v>0</v>
      </c>
      <c r="CR1865" s="23">
        <v>0.31847133757961787</v>
      </c>
      <c r="CS1865" s="23">
        <v>0</v>
      </c>
      <c r="CT1865" s="23">
        <v>0</v>
      </c>
      <c r="CU1865" s="23">
        <v>0.44585987261146498</v>
      </c>
      <c r="CV1865" s="23">
        <v>0.25477707006369427</v>
      </c>
      <c r="CW1865" s="23">
        <v>0</v>
      </c>
      <c r="CX1865" s="23">
        <v>0</v>
      </c>
      <c r="CY1865" s="27">
        <v>15</v>
      </c>
      <c r="CZ1865" s="14">
        <v>0.38363171355498721</v>
      </c>
      <c r="DA1865" s="22">
        <v>1.7195767195767195</v>
      </c>
      <c r="DB1865" s="22">
        <v>41.137566137566139</v>
      </c>
      <c r="DC1865" s="22">
        <v>0.92592592592592582</v>
      </c>
      <c r="DD1865" s="22">
        <v>0</v>
      </c>
      <c r="DE1865" s="22">
        <v>0</v>
      </c>
      <c r="DF1865" s="22">
        <v>0.1984126984126984</v>
      </c>
      <c r="DG1865" s="22">
        <v>56.018518518518526</v>
      </c>
      <c r="DH1865" s="14">
        <v>20</v>
      </c>
      <c r="DI1865" s="24">
        <v>7.005141388174807</v>
      </c>
      <c r="DJ1865" s="14">
        <v>18.561484918793504</v>
      </c>
      <c r="DK1865" s="4">
        <v>1024</v>
      </c>
      <c r="DL1865" s="22">
        <v>82.91015625</v>
      </c>
      <c r="DM1865" s="22">
        <v>6.640625</v>
      </c>
      <c r="DN1865" s="22">
        <v>10.44921875</v>
      </c>
      <c r="DO1865" s="22">
        <v>0</v>
      </c>
      <c r="DP1865" s="4">
        <v>21</v>
      </c>
      <c r="DQ1865" s="22">
        <v>2.9288702928870292</v>
      </c>
      <c r="DR1865" s="4">
        <v>3</v>
      </c>
      <c r="DS1865" s="22">
        <v>9.67741935483871</v>
      </c>
      <c r="DT1865" s="17">
        <v>737.72321428571433</v>
      </c>
      <c r="DU1865" s="22">
        <v>38.31360946745562</v>
      </c>
      <c r="DV1865" s="22">
        <v>19.822485207100591</v>
      </c>
      <c r="DW1865" s="26">
        <v>7.6388888888888893</v>
      </c>
      <c r="DX1865" s="12">
        <v>1.7994310099573259</v>
      </c>
    </row>
    <row r="1866" spans="1:128" ht="10.5" x14ac:dyDescent="0.25">
      <c r="A1866" s="11">
        <v>1862</v>
      </c>
      <c r="B1866" s="4" t="s">
        <v>1151</v>
      </c>
      <c r="C1866" s="4">
        <v>130</v>
      </c>
      <c r="D1866" s="22">
        <v>5.8394160583941606</v>
      </c>
      <c r="E1866" s="22">
        <v>7.2992700729926998</v>
      </c>
      <c r="F1866" s="22">
        <v>5.8394160583941606</v>
      </c>
      <c r="G1866" s="22">
        <v>0</v>
      </c>
      <c r="H1866" s="22">
        <v>2.1897810218978102</v>
      </c>
      <c r="I1866" s="22">
        <v>2.1897810218978102</v>
      </c>
      <c r="J1866" s="22">
        <v>2.9197080291970803</v>
      </c>
      <c r="K1866" s="22">
        <v>3.6496350364963499</v>
      </c>
      <c r="L1866" s="22">
        <v>5.8394160583941606</v>
      </c>
      <c r="M1866" s="22">
        <v>2.1897810218978102</v>
      </c>
      <c r="N1866" s="22">
        <v>6.5693430656934311</v>
      </c>
      <c r="O1866" s="22">
        <v>10.218978102189782</v>
      </c>
      <c r="P1866" s="22">
        <v>8.0291970802919703</v>
      </c>
      <c r="Q1866" s="22">
        <v>14.5985401459854</v>
      </c>
      <c r="R1866" s="22">
        <v>12.408759124087592</v>
      </c>
      <c r="S1866" s="22">
        <v>6.5693430656934311</v>
      </c>
      <c r="T1866" s="22">
        <v>3.6496350364963499</v>
      </c>
      <c r="U1866" s="22">
        <v>0</v>
      </c>
      <c r="V1866" s="23">
        <v>5.8823529411764781</v>
      </c>
      <c r="W1866" s="23">
        <v>0</v>
      </c>
      <c r="X1866" s="23">
        <v>94.117647058823522</v>
      </c>
      <c r="Y1866" s="23">
        <v>0</v>
      </c>
      <c r="Z1866" s="23">
        <v>0</v>
      </c>
      <c r="AA1866" s="23">
        <v>0</v>
      </c>
      <c r="AB1866" s="23">
        <v>0</v>
      </c>
      <c r="AC1866" s="23">
        <v>0</v>
      </c>
      <c r="AD1866" s="23">
        <v>0</v>
      </c>
      <c r="AE1866" s="23">
        <v>0</v>
      </c>
      <c r="AF1866" s="23">
        <v>0</v>
      </c>
      <c r="AG1866" s="23">
        <v>0</v>
      </c>
      <c r="AH1866" s="23">
        <v>5.8823529411764701</v>
      </c>
      <c r="AI1866" s="23">
        <v>0</v>
      </c>
      <c r="AJ1866" s="23">
        <v>0</v>
      </c>
      <c r="AK1866" s="23">
        <v>0</v>
      </c>
      <c r="AL1866" s="23">
        <v>0</v>
      </c>
      <c r="AM1866" s="23">
        <v>0</v>
      </c>
      <c r="AN1866" s="23">
        <v>0</v>
      </c>
      <c r="AO1866" s="23">
        <v>0</v>
      </c>
      <c r="AP1866" s="23">
        <v>0</v>
      </c>
      <c r="AQ1866" s="23">
        <v>0</v>
      </c>
      <c r="AR1866" s="23">
        <v>0</v>
      </c>
      <c r="AS1866" s="23">
        <v>0</v>
      </c>
      <c r="AT1866" s="23">
        <v>0</v>
      </c>
      <c r="AU1866" s="23">
        <v>0</v>
      </c>
      <c r="AV1866" s="23">
        <v>0</v>
      </c>
      <c r="AW1866" s="23">
        <v>0</v>
      </c>
      <c r="AX1866" s="23">
        <v>0</v>
      </c>
      <c r="AY1866" s="23">
        <v>0</v>
      </c>
      <c r="AZ1866" s="23">
        <v>0</v>
      </c>
      <c r="BA1866" s="23">
        <v>0</v>
      </c>
      <c r="BB1866" s="23">
        <v>0</v>
      </c>
      <c r="BC1866" s="23">
        <v>0</v>
      </c>
      <c r="BD1866" s="23">
        <v>0</v>
      </c>
      <c r="BE1866" s="23">
        <v>0</v>
      </c>
      <c r="BF1866" s="23">
        <v>0</v>
      </c>
      <c r="BG1866" s="23">
        <v>0</v>
      </c>
      <c r="BH1866" s="23">
        <v>0</v>
      </c>
      <c r="BI1866" s="23">
        <v>0</v>
      </c>
      <c r="BJ1866" s="23">
        <v>0</v>
      </c>
      <c r="BK1866" s="23">
        <v>0</v>
      </c>
      <c r="BL1866" s="23">
        <v>0</v>
      </c>
      <c r="BM1866" s="23">
        <v>0</v>
      </c>
      <c r="BN1866" s="23">
        <v>0</v>
      </c>
      <c r="BO1866" s="23">
        <v>0</v>
      </c>
      <c r="BP1866" s="23">
        <v>0</v>
      </c>
      <c r="BQ1866" s="23">
        <v>0</v>
      </c>
      <c r="BR1866" s="23">
        <v>0</v>
      </c>
      <c r="BS1866" s="23">
        <v>0</v>
      </c>
      <c r="BT1866" s="23">
        <v>0</v>
      </c>
      <c r="BU1866" s="23">
        <v>0</v>
      </c>
      <c r="BV1866" s="23">
        <v>0</v>
      </c>
      <c r="BW1866" s="23">
        <v>0</v>
      </c>
      <c r="BX1866" s="23">
        <v>0</v>
      </c>
      <c r="BY1866" s="23">
        <v>0</v>
      </c>
      <c r="BZ1866" s="23">
        <v>0</v>
      </c>
      <c r="CA1866" s="23">
        <v>0</v>
      </c>
      <c r="CB1866" s="23">
        <v>0</v>
      </c>
      <c r="CC1866" s="23">
        <v>0</v>
      </c>
      <c r="CD1866" s="23">
        <v>0</v>
      </c>
      <c r="CE1866" s="23">
        <v>0</v>
      </c>
      <c r="CF1866" s="23">
        <v>0</v>
      </c>
      <c r="CG1866" s="23">
        <v>0</v>
      </c>
      <c r="CH1866" s="23">
        <v>0</v>
      </c>
      <c r="CI1866" s="23">
        <v>0</v>
      </c>
      <c r="CJ1866" s="23">
        <v>0</v>
      </c>
      <c r="CK1866" s="23">
        <v>0</v>
      </c>
      <c r="CL1866" s="23">
        <v>0</v>
      </c>
      <c r="CM1866" s="23">
        <v>0</v>
      </c>
      <c r="CN1866" s="23">
        <v>0</v>
      </c>
      <c r="CO1866" s="23">
        <v>0</v>
      </c>
      <c r="CP1866" s="23">
        <v>0</v>
      </c>
      <c r="CQ1866" s="23">
        <v>0</v>
      </c>
      <c r="CR1866" s="23">
        <v>0</v>
      </c>
      <c r="CS1866" s="23">
        <v>0</v>
      </c>
      <c r="CT1866" s="23">
        <v>0</v>
      </c>
      <c r="CU1866" s="23">
        <v>0</v>
      </c>
      <c r="CV1866" s="23">
        <v>0</v>
      </c>
      <c r="CW1866" s="23">
        <v>0</v>
      </c>
      <c r="CX1866" s="23">
        <v>0</v>
      </c>
      <c r="CY1866" s="27">
        <v>12.307692307692307</v>
      </c>
      <c r="CZ1866" s="14">
        <v>0</v>
      </c>
      <c r="DA1866" s="22">
        <v>0</v>
      </c>
      <c r="DB1866" s="22">
        <v>48.245614035087719</v>
      </c>
      <c r="DC1866" s="22">
        <v>0</v>
      </c>
      <c r="DD1866" s="22">
        <v>0</v>
      </c>
      <c r="DE1866" s="22">
        <v>0</v>
      </c>
      <c r="DF1866" s="22">
        <v>0</v>
      </c>
      <c r="DG1866" s="22">
        <v>51.754385964912288</v>
      </c>
      <c r="DH1866" s="14" t="e">
        <v>#DIV/0!</v>
      </c>
      <c r="DI1866" s="24">
        <v>5.5555555555555554</v>
      </c>
      <c r="DJ1866" s="14">
        <v>28.000000000000004</v>
      </c>
      <c r="DK1866" s="4">
        <v>73</v>
      </c>
      <c r="DL1866" s="22">
        <v>100</v>
      </c>
      <c r="DM1866" s="22">
        <v>0</v>
      </c>
      <c r="DN1866" s="22">
        <v>0</v>
      </c>
      <c r="DO1866" s="22">
        <v>0</v>
      </c>
      <c r="DP1866" s="4">
        <v>0</v>
      </c>
      <c r="DQ1866" s="22">
        <v>0</v>
      </c>
      <c r="DR1866" s="4">
        <v>0</v>
      </c>
      <c r="DS1866" s="22" t="e">
        <v>#DIV/0!</v>
      </c>
      <c r="DT1866" s="17">
        <v>486.84210526315792</v>
      </c>
      <c r="DU1866" s="22">
        <v>35.555555555555557</v>
      </c>
      <c r="DV1866" s="22">
        <v>31.111111111111111</v>
      </c>
      <c r="DW1866" s="26">
        <v>0</v>
      </c>
      <c r="DX1866" s="12">
        <v>1.9565217391304348</v>
      </c>
    </row>
    <row r="1867" spans="1:128" ht="10.5" x14ac:dyDescent="0.25">
      <c r="A1867" s="11">
        <v>1863</v>
      </c>
      <c r="B1867" s="4" t="s">
        <v>1152</v>
      </c>
      <c r="C1867" s="4">
        <v>5211</v>
      </c>
      <c r="D1867" s="22">
        <v>5.9681443101132219</v>
      </c>
      <c r="E1867" s="22">
        <v>8.0214929955862608</v>
      </c>
      <c r="F1867" s="22">
        <v>7.2346958357321052</v>
      </c>
      <c r="G1867" s="22">
        <v>6.0640951832661676</v>
      </c>
      <c r="H1867" s="22">
        <v>4.5672615620802155</v>
      </c>
      <c r="I1867" s="22">
        <v>3.3582805603530987</v>
      </c>
      <c r="J1867" s="22">
        <v>4.7399731337555169</v>
      </c>
      <c r="K1867" s="22">
        <v>7.6568796776050663</v>
      </c>
      <c r="L1867" s="22">
        <v>8.6739589330262898</v>
      </c>
      <c r="M1867" s="22">
        <v>8.5012473613509894</v>
      </c>
      <c r="N1867" s="22">
        <v>7.2538860103626934</v>
      </c>
      <c r="O1867" s="22">
        <v>7.1771253118403378</v>
      </c>
      <c r="P1867" s="22">
        <v>6.5438495490308961</v>
      </c>
      <c r="Q1867" s="22">
        <v>5.9489541354826327</v>
      </c>
      <c r="R1867" s="22">
        <v>4.8167338322778734</v>
      </c>
      <c r="S1867" s="22">
        <v>2.1876799078871616</v>
      </c>
      <c r="T1867" s="22">
        <v>0.78679715985415477</v>
      </c>
      <c r="U1867" s="22">
        <v>0.4989445403953176</v>
      </c>
      <c r="V1867" s="23">
        <v>31.662424123751705</v>
      </c>
      <c r="W1867" s="23">
        <v>0.17622870569806148</v>
      </c>
      <c r="X1867" s="23">
        <v>68.337575876248295</v>
      </c>
      <c r="Y1867" s="23">
        <v>5.8742901899353828E-2</v>
      </c>
      <c r="Z1867" s="23">
        <v>0.25455257489719996</v>
      </c>
      <c r="AA1867" s="23">
        <v>5.8742901899353828E-2</v>
      </c>
      <c r="AB1867" s="23">
        <v>0.17622870569806148</v>
      </c>
      <c r="AC1867" s="23">
        <v>0.21539064029763069</v>
      </c>
      <c r="AD1867" s="23">
        <v>0.90072449579009206</v>
      </c>
      <c r="AE1867" s="23">
        <v>0.25455257489719996</v>
      </c>
      <c r="AF1867" s="23">
        <v>5.8742901899353828E-2</v>
      </c>
      <c r="AG1867" s="23">
        <v>9.7904836498923037E-2</v>
      </c>
      <c r="AH1867" s="23">
        <v>6.0700998629332288</v>
      </c>
      <c r="AI1867" s="23">
        <v>5.8742901899353828E-2</v>
      </c>
      <c r="AJ1867" s="23">
        <v>0.19580967299784607</v>
      </c>
      <c r="AK1867" s="23">
        <v>0.11748580379870766</v>
      </c>
      <c r="AL1867" s="23">
        <v>0.27413354219698455</v>
      </c>
      <c r="AM1867" s="23">
        <v>0.17622870569806148</v>
      </c>
      <c r="AN1867" s="23">
        <v>0.15664773839827686</v>
      </c>
      <c r="AO1867" s="23">
        <v>2.7804973565694144</v>
      </c>
      <c r="AP1867" s="23">
        <v>9.7904836498923037E-2</v>
      </c>
      <c r="AQ1867" s="23">
        <v>0.23497160759741531</v>
      </c>
      <c r="AR1867" s="23">
        <v>0</v>
      </c>
      <c r="AS1867" s="23">
        <v>0.33287644409633838</v>
      </c>
      <c r="AT1867" s="23">
        <v>0.27413354219698455</v>
      </c>
      <c r="AU1867" s="23">
        <v>5.8742901899353828E-2</v>
      </c>
      <c r="AV1867" s="23">
        <v>0</v>
      </c>
      <c r="AW1867" s="23">
        <v>0.11748580379870766</v>
      </c>
      <c r="AX1867" s="23">
        <v>0.95946739768944589</v>
      </c>
      <c r="AY1867" s="23">
        <v>7.8323869199138432E-2</v>
      </c>
      <c r="AZ1867" s="23">
        <v>0.62659095359310746</v>
      </c>
      <c r="BA1867" s="23">
        <v>0.17622870569806148</v>
      </c>
      <c r="BB1867" s="23">
        <v>0</v>
      </c>
      <c r="BC1867" s="23">
        <v>0.17622870569806148</v>
      </c>
      <c r="BD1867" s="23">
        <v>2.3888780105737224</v>
      </c>
      <c r="BE1867" s="23">
        <v>0</v>
      </c>
      <c r="BF1867" s="23">
        <v>5.8742901899353828E-2</v>
      </c>
      <c r="BG1867" s="23">
        <v>0.95946739768944589</v>
      </c>
      <c r="BH1867" s="23">
        <v>0.35245741139612297</v>
      </c>
      <c r="BI1867" s="23">
        <v>7.8323869199138432E-2</v>
      </c>
      <c r="BJ1867" s="23">
        <v>1.0377912668885843</v>
      </c>
      <c r="BK1867" s="23">
        <v>9.7904836498923037E-2</v>
      </c>
      <c r="BL1867" s="23">
        <v>0.25455257489719996</v>
      </c>
      <c r="BM1867" s="23">
        <v>4.7581750538476602</v>
      </c>
      <c r="BN1867" s="23">
        <v>1.1552770706872919</v>
      </c>
      <c r="BO1867" s="23">
        <v>0.31329547679655373</v>
      </c>
      <c r="BP1867" s="23">
        <v>0.29371450949676914</v>
      </c>
      <c r="BQ1867" s="23">
        <v>0.23497160759741531</v>
      </c>
      <c r="BR1867" s="23">
        <v>0.52868611709418445</v>
      </c>
      <c r="BS1867" s="23">
        <v>0.35245741139612297</v>
      </c>
      <c r="BT1867" s="23">
        <v>0.55651506428708497</v>
      </c>
      <c r="BU1867" s="23">
        <v>0.41510179877446135</v>
      </c>
      <c r="BV1867" s="23">
        <v>0.31626803716149438</v>
      </c>
      <c r="BW1867" s="23">
        <v>0.37556829412927456</v>
      </c>
      <c r="BX1867" s="23">
        <v>0.11860051393556038</v>
      </c>
      <c r="BY1867" s="23">
        <v>0.25696778019371419</v>
      </c>
      <c r="BZ1867" s="23">
        <v>0.35580154180668117</v>
      </c>
      <c r="CA1867" s="23">
        <v>0.11860051393556038</v>
      </c>
      <c r="CB1867" s="23">
        <v>1.5615734334848785</v>
      </c>
      <c r="CC1867" s="23">
        <v>0.43486855109705475</v>
      </c>
      <c r="CD1867" s="23">
        <v>0.7906700929037358</v>
      </c>
      <c r="CE1867" s="23">
        <v>9.8833761612966975E-2</v>
      </c>
      <c r="CF1867" s="23">
        <v>0.29650128483890098</v>
      </c>
      <c r="CG1867" s="23">
        <v>9.8833761612966975E-2</v>
      </c>
      <c r="CH1867" s="23">
        <v>0.25696778019371419</v>
      </c>
      <c r="CI1867" s="23">
        <v>0</v>
      </c>
      <c r="CJ1867" s="23">
        <v>0.23720102787112077</v>
      </c>
      <c r="CK1867" s="23">
        <v>0</v>
      </c>
      <c r="CL1867" s="23">
        <v>1.8976082229689661</v>
      </c>
      <c r="CM1867" s="23">
        <v>0.15813401858074719</v>
      </c>
      <c r="CN1867" s="23">
        <v>0.3953350464518679</v>
      </c>
      <c r="CO1867" s="23">
        <v>0.90927060683929617</v>
      </c>
      <c r="CP1867" s="23">
        <v>0.29650128483890098</v>
      </c>
      <c r="CQ1867" s="23">
        <v>0.29650128483890098</v>
      </c>
      <c r="CR1867" s="23">
        <v>0.51393556038742838</v>
      </c>
      <c r="CS1867" s="23">
        <v>0.86973710219410949</v>
      </c>
      <c r="CT1867" s="23">
        <v>0.37556829412927456</v>
      </c>
      <c r="CU1867" s="23">
        <v>0.59300256967780196</v>
      </c>
      <c r="CV1867" s="23">
        <v>0.43486855109705475</v>
      </c>
      <c r="CW1867" s="23">
        <v>0.11860051393556038</v>
      </c>
      <c r="CX1867" s="23">
        <v>0.65230282664558215</v>
      </c>
      <c r="CY1867" s="27">
        <v>20.667818077144503</v>
      </c>
      <c r="CZ1867" s="14">
        <v>2.0804710500490677</v>
      </c>
      <c r="DA1867" s="22">
        <v>1.8811286772063236</v>
      </c>
      <c r="DB1867" s="22">
        <v>49.009405643386032</v>
      </c>
      <c r="DC1867" s="22">
        <v>2.7216329797878727</v>
      </c>
      <c r="DD1867" s="22">
        <v>1.7610566339803884</v>
      </c>
      <c r="DE1867" s="22">
        <v>0.58034820892535521</v>
      </c>
      <c r="DF1867" s="22">
        <v>1.1406844106463878</v>
      </c>
      <c r="DG1867" s="22">
        <v>42.905743446067639</v>
      </c>
      <c r="DH1867" s="14">
        <v>11.158798283261802</v>
      </c>
      <c r="DI1867" s="24">
        <v>3.2213438735177866</v>
      </c>
      <c r="DJ1867" s="14">
        <v>11.080402010050252</v>
      </c>
      <c r="DK1867" s="4">
        <v>1823</v>
      </c>
      <c r="DL1867" s="22">
        <v>90.510148107515093</v>
      </c>
      <c r="DM1867" s="22">
        <v>9.4898518924849142</v>
      </c>
      <c r="DN1867" s="22">
        <v>0</v>
      </c>
      <c r="DO1867" s="22">
        <v>0</v>
      </c>
      <c r="DP1867" s="4">
        <v>95</v>
      </c>
      <c r="DQ1867" s="22">
        <v>3.2467532467532463</v>
      </c>
      <c r="DR1867" s="4">
        <v>14</v>
      </c>
      <c r="DS1867" s="22">
        <v>6.8292682926829276</v>
      </c>
      <c r="DT1867" s="17">
        <v>1097.1128608923884</v>
      </c>
      <c r="DU1867" s="22">
        <v>43.414459556191844</v>
      </c>
      <c r="DV1867" s="22">
        <v>20.40085898353615</v>
      </c>
      <c r="DW1867" s="26">
        <v>3.2490974729241873</v>
      </c>
      <c r="DX1867" s="12">
        <v>2.113782991202346</v>
      </c>
    </row>
    <row r="1868" spans="1:128" ht="10.5" x14ac:dyDescent="0.25">
      <c r="A1868" s="11">
        <v>1864</v>
      </c>
      <c r="B1868" s="4" t="s">
        <v>1153</v>
      </c>
      <c r="C1868" s="4">
        <v>89</v>
      </c>
      <c r="D1868" s="22">
        <v>4.4943820224719104</v>
      </c>
      <c r="E1868" s="22">
        <v>3.3707865168539324</v>
      </c>
      <c r="F1868" s="22">
        <v>5.6179775280898872</v>
      </c>
      <c r="G1868" s="22">
        <v>4.4943820224719104</v>
      </c>
      <c r="H1868" s="22">
        <v>0</v>
      </c>
      <c r="I1868" s="22">
        <v>3.3707865168539324</v>
      </c>
      <c r="J1868" s="22">
        <v>0</v>
      </c>
      <c r="K1868" s="22">
        <v>0</v>
      </c>
      <c r="L1868" s="22">
        <v>0</v>
      </c>
      <c r="M1868" s="22">
        <v>16.853932584269664</v>
      </c>
      <c r="N1868" s="22">
        <v>12.359550561797752</v>
      </c>
      <c r="O1868" s="22">
        <v>6.7415730337078648</v>
      </c>
      <c r="P1868" s="22">
        <v>17.977528089887642</v>
      </c>
      <c r="Q1868" s="22">
        <v>8.9887640449438209</v>
      </c>
      <c r="R1868" s="22">
        <v>12.359550561797752</v>
      </c>
      <c r="S1868" s="22">
        <v>3.3707865168539324</v>
      </c>
      <c r="T1868" s="22">
        <v>0</v>
      </c>
      <c r="U1868" s="22">
        <v>0</v>
      </c>
      <c r="V1868" s="23">
        <v>6.5789473684210549</v>
      </c>
      <c r="W1868" s="23">
        <v>0</v>
      </c>
      <c r="X1868" s="23">
        <v>93.421052631578945</v>
      </c>
      <c r="Y1868" s="23">
        <v>0</v>
      </c>
      <c r="Z1868" s="23">
        <v>0</v>
      </c>
      <c r="AA1868" s="23">
        <v>0</v>
      </c>
      <c r="AB1868" s="23">
        <v>0</v>
      </c>
      <c r="AC1868" s="23">
        <v>0</v>
      </c>
      <c r="AD1868" s="23">
        <v>0</v>
      </c>
      <c r="AE1868" s="23">
        <v>0</v>
      </c>
      <c r="AF1868" s="23">
        <v>0</v>
      </c>
      <c r="AG1868" s="23">
        <v>0</v>
      </c>
      <c r="AH1868" s="23">
        <v>6.5789473684210522</v>
      </c>
      <c r="AI1868" s="23">
        <v>0</v>
      </c>
      <c r="AJ1868" s="23">
        <v>0</v>
      </c>
      <c r="AK1868" s="23">
        <v>0</v>
      </c>
      <c r="AL1868" s="23">
        <v>0</v>
      </c>
      <c r="AM1868" s="23">
        <v>0</v>
      </c>
      <c r="AN1868" s="23">
        <v>0</v>
      </c>
      <c r="AO1868" s="23">
        <v>0</v>
      </c>
      <c r="AP1868" s="23">
        <v>0</v>
      </c>
      <c r="AQ1868" s="23">
        <v>0</v>
      </c>
      <c r="AR1868" s="23">
        <v>0</v>
      </c>
      <c r="AS1868" s="23">
        <v>0</v>
      </c>
      <c r="AT1868" s="23">
        <v>0</v>
      </c>
      <c r="AU1868" s="23">
        <v>0</v>
      </c>
      <c r="AV1868" s="23">
        <v>0</v>
      </c>
      <c r="AW1868" s="23">
        <v>0</v>
      </c>
      <c r="AX1868" s="23">
        <v>0</v>
      </c>
      <c r="AY1868" s="23">
        <v>0</v>
      </c>
      <c r="AZ1868" s="23">
        <v>0</v>
      </c>
      <c r="BA1868" s="23">
        <v>0</v>
      </c>
      <c r="BB1868" s="23">
        <v>0</v>
      </c>
      <c r="BC1868" s="23">
        <v>0</v>
      </c>
      <c r="BD1868" s="23">
        <v>0</v>
      </c>
      <c r="BE1868" s="23">
        <v>0</v>
      </c>
      <c r="BF1868" s="23">
        <v>0</v>
      </c>
      <c r="BG1868" s="23">
        <v>0</v>
      </c>
      <c r="BH1868" s="23">
        <v>0</v>
      </c>
      <c r="BI1868" s="23">
        <v>0</v>
      </c>
      <c r="BJ1868" s="23">
        <v>0</v>
      </c>
      <c r="BK1868" s="23">
        <v>0</v>
      </c>
      <c r="BL1868" s="23">
        <v>0</v>
      </c>
      <c r="BM1868" s="23">
        <v>0</v>
      </c>
      <c r="BN1868" s="23">
        <v>0</v>
      </c>
      <c r="BO1868" s="23">
        <v>0</v>
      </c>
      <c r="BP1868" s="23">
        <v>0</v>
      </c>
      <c r="BQ1868" s="23">
        <v>0</v>
      </c>
      <c r="BR1868" s="23">
        <v>0</v>
      </c>
      <c r="BS1868" s="23">
        <v>0</v>
      </c>
      <c r="BT1868" s="23">
        <v>0</v>
      </c>
      <c r="BU1868" s="23">
        <v>0</v>
      </c>
      <c r="BV1868" s="23">
        <v>0</v>
      </c>
      <c r="BW1868" s="23">
        <v>0</v>
      </c>
      <c r="BX1868" s="23">
        <v>0</v>
      </c>
      <c r="BY1868" s="23">
        <v>0</v>
      </c>
      <c r="BZ1868" s="23">
        <v>0</v>
      </c>
      <c r="CA1868" s="23">
        <v>0</v>
      </c>
      <c r="CB1868" s="23">
        <v>0</v>
      </c>
      <c r="CC1868" s="23">
        <v>0</v>
      </c>
      <c r="CD1868" s="23">
        <v>0</v>
      </c>
      <c r="CE1868" s="23">
        <v>0</v>
      </c>
      <c r="CF1868" s="23">
        <v>0</v>
      </c>
      <c r="CG1868" s="23">
        <v>0</v>
      </c>
      <c r="CH1868" s="23">
        <v>0</v>
      </c>
      <c r="CI1868" s="23">
        <v>0</v>
      </c>
      <c r="CJ1868" s="23">
        <v>0</v>
      </c>
      <c r="CK1868" s="23">
        <v>0</v>
      </c>
      <c r="CL1868" s="23">
        <v>0</v>
      </c>
      <c r="CM1868" s="23">
        <v>0</v>
      </c>
      <c r="CN1868" s="23">
        <v>0</v>
      </c>
      <c r="CO1868" s="23">
        <v>0</v>
      </c>
      <c r="CP1868" s="23">
        <v>0</v>
      </c>
      <c r="CQ1868" s="23">
        <v>0</v>
      </c>
      <c r="CR1868" s="23">
        <v>0</v>
      </c>
      <c r="CS1868" s="23">
        <v>0</v>
      </c>
      <c r="CT1868" s="23">
        <v>0</v>
      </c>
      <c r="CU1868" s="23">
        <v>0</v>
      </c>
      <c r="CV1868" s="23">
        <v>0</v>
      </c>
      <c r="CW1868" s="23">
        <v>0</v>
      </c>
      <c r="CX1868" s="23">
        <v>0</v>
      </c>
      <c r="CY1868" s="27">
        <v>11.235955056179776</v>
      </c>
      <c r="CZ1868" s="14">
        <v>0</v>
      </c>
      <c r="DA1868" s="22">
        <v>0</v>
      </c>
      <c r="DB1868" s="22">
        <v>10.38961038961039</v>
      </c>
      <c r="DC1868" s="22">
        <v>0</v>
      </c>
      <c r="DD1868" s="22">
        <v>0</v>
      </c>
      <c r="DE1868" s="22">
        <v>0</v>
      </c>
      <c r="DF1868" s="22">
        <v>0</v>
      </c>
      <c r="DG1868" s="22">
        <v>89.610389610389603</v>
      </c>
      <c r="DH1868" s="14" t="e">
        <v>#DIV/0!</v>
      </c>
      <c r="DI1868" s="24">
        <v>6.3291139240506329</v>
      </c>
      <c r="DJ1868" s="14">
        <v>24</v>
      </c>
      <c r="DK1868" s="4">
        <v>54</v>
      </c>
      <c r="DL1868" s="22">
        <v>100</v>
      </c>
      <c r="DM1868" s="22">
        <v>0</v>
      </c>
      <c r="DN1868" s="22">
        <v>0</v>
      </c>
      <c r="DO1868" s="22">
        <v>0</v>
      </c>
      <c r="DP1868" s="4">
        <v>3</v>
      </c>
      <c r="DQ1868" s="22">
        <v>7.5</v>
      </c>
      <c r="DR1868" s="4">
        <v>0</v>
      </c>
      <c r="DS1868" s="22" t="e">
        <v>#DIV/0!</v>
      </c>
      <c r="DT1868" s="17">
        <v>625</v>
      </c>
      <c r="DU1868" s="22">
        <v>47.222222222222221</v>
      </c>
      <c r="DV1868" s="22">
        <v>27.777777777777779</v>
      </c>
      <c r="DW1868" s="26">
        <v>0</v>
      </c>
      <c r="DX1868" s="12">
        <v>2.342857142857143</v>
      </c>
    </row>
    <row r="1869" spans="1:128" ht="10.5" x14ac:dyDescent="0.25">
      <c r="A1869" s="11">
        <v>1865</v>
      </c>
      <c r="B1869" s="4" t="s">
        <v>1154</v>
      </c>
      <c r="C1869" s="4">
        <v>10926</v>
      </c>
      <c r="D1869" s="22">
        <v>3.9568674038197935</v>
      </c>
      <c r="E1869" s="22">
        <v>5.382436260623229</v>
      </c>
      <c r="F1869" s="22">
        <v>6.5155807365439093</v>
      </c>
      <c r="G1869" s="22">
        <v>6.4150598556154623</v>
      </c>
      <c r="H1869" s="22">
        <v>4.6513753084163394</v>
      </c>
      <c r="I1869" s="22">
        <v>3.1709768801973861</v>
      </c>
      <c r="J1869" s="22">
        <v>4.4594718084620304</v>
      </c>
      <c r="K1869" s="22">
        <v>5.4829571415516769</v>
      </c>
      <c r="L1869" s="22">
        <v>6.3785068080051177</v>
      </c>
      <c r="M1869" s="22">
        <v>7.5847573791464864</v>
      </c>
      <c r="N1869" s="22">
        <v>8.4346157360869967</v>
      </c>
      <c r="O1869" s="22">
        <v>7.6213104267568301</v>
      </c>
      <c r="P1869" s="22">
        <v>6.8719729507447687</v>
      </c>
      <c r="Q1869" s="22">
        <v>6.0495293795120171</v>
      </c>
      <c r="R1869" s="22">
        <v>5.5377867129671934</v>
      </c>
      <c r="S1869" s="22">
        <v>4.3223978799232388</v>
      </c>
      <c r="T1869" s="22">
        <v>2.7049255231654938</v>
      </c>
      <c r="U1869" s="22">
        <v>4.4594718084620304</v>
      </c>
      <c r="V1869" s="23">
        <v>26.525529265255287</v>
      </c>
      <c r="W1869" s="23">
        <v>3.8317846537024622E-2</v>
      </c>
      <c r="X1869" s="23">
        <v>73.474470734744713</v>
      </c>
      <c r="Y1869" s="23">
        <v>0</v>
      </c>
      <c r="Z1869" s="23">
        <v>0.16285084778235462</v>
      </c>
      <c r="AA1869" s="23">
        <v>0</v>
      </c>
      <c r="AB1869" s="23">
        <v>0.47897308171280778</v>
      </c>
      <c r="AC1869" s="23">
        <v>0.12453300124533001</v>
      </c>
      <c r="AD1869" s="23">
        <v>1.3794424753328862</v>
      </c>
      <c r="AE1869" s="23">
        <v>0.17243030941661078</v>
      </c>
      <c r="AF1869" s="23">
        <v>9.5794616342561548E-2</v>
      </c>
      <c r="AG1869" s="23">
        <v>0.15327138614809849</v>
      </c>
      <c r="AH1869" s="23">
        <v>7.5007184596225702</v>
      </c>
      <c r="AI1869" s="23">
        <v>0</v>
      </c>
      <c r="AJ1869" s="23">
        <v>0.10537407797681769</v>
      </c>
      <c r="AK1869" s="23">
        <v>0.24906600249066002</v>
      </c>
      <c r="AL1869" s="23">
        <v>0.91962831688859081</v>
      </c>
      <c r="AM1869" s="23">
        <v>0.46939362007855157</v>
      </c>
      <c r="AN1869" s="23">
        <v>0.21074815595363539</v>
      </c>
      <c r="AO1869" s="23">
        <v>0.7376185458377239</v>
      </c>
      <c r="AP1869" s="23">
        <v>9.5794616342561548E-2</v>
      </c>
      <c r="AQ1869" s="23">
        <v>0.22032761758789157</v>
      </c>
      <c r="AR1869" s="23">
        <v>0</v>
      </c>
      <c r="AS1869" s="23">
        <v>0.68972123766644311</v>
      </c>
      <c r="AT1869" s="23">
        <v>0.82383370054602933</v>
      </c>
      <c r="AU1869" s="23">
        <v>0.13411246287958617</v>
      </c>
      <c r="AV1869" s="23">
        <v>0</v>
      </c>
      <c r="AW1869" s="23">
        <v>8.6215154708305389E-2</v>
      </c>
      <c r="AX1869" s="23">
        <v>0.32570169556470924</v>
      </c>
      <c r="AY1869" s="23">
        <v>7.6635693074049244E-2</v>
      </c>
      <c r="AZ1869" s="23">
        <v>0.11495353961107385</v>
      </c>
      <c r="BA1869" s="23">
        <v>5.7476769805536926E-2</v>
      </c>
      <c r="BB1869" s="23">
        <v>0</v>
      </c>
      <c r="BC1869" s="23">
        <v>0.45981415844429541</v>
      </c>
      <c r="BD1869" s="23">
        <v>1.9446307117539994</v>
      </c>
      <c r="BE1869" s="23">
        <v>2.8738384902768463E-2</v>
      </c>
      <c r="BF1869" s="23">
        <v>0</v>
      </c>
      <c r="BG1869" s="23">
        <v>0.2778043873934285</v>
      </c>
      <c r="BH1869" s="23">
        <v>0.39275792700450235</v>
      </c>
      <c r="BI1869" s="23">
        <v>0.30654277229619697</v>
      </c>
      <c r="BJ1869" s="23">
        <v>1.0824791646709455</v>
      </c>
      <c r="BK1869" s="23">
        <v>0.11495353961107385</v>
      </c>
      <c r="BL1869" s="23">
        <v>0.2299070792221477</v>
      </c>
      <c r="BM1869" s="23">
        <v>1.4656576300411917</v>
      </c>
      <c r="BN1869" s="23">
        <v>0.18200977105086694</v>
      </c>
      <c r="BO1869" s="23">
        <v>4.7897308171280774E-2</v>
      </c>
      <c r="BP1869" s="23">
        <v>7.6635693074049244E-2</v>
      </c>
      <c r="BQ1869" s="23">
        <v>0.1915892326851231</v>
      </c>
      <c r="BR1869" s="23">
        <v>0.93878724015710313</v>
      </c>
      <c r="BS1869" s="23">
        <v>0.17243030941661078</v>
      </c>
      <c r="BT1869" s="23">
        <v>0.5033864177192019</v>
      </c>
      <c r="BU1869" s="23">
        <v>0.23795926137445267</v>
      </c>
      <c r="BV1869" s="23">
        <v>0.31410622501427754</v>
      </c>
      <c r="BW1869" s="23">
        <v>0.25699600228440889</v>
      </c>
      <c r="BX1869" s="23">
        <v>0</v>
      </c>
      <c r="BY1869" s="23">
        <v>5.7110222729868647E-2</v>
      </c>
      <c r="BZ1869" s="23">
        <v>0.51399200456881777</v>
      </c>
      <c r="CA1869" s="23">
        <v>1.0089472682276794</v>
      </c>
      <c r="CB1869" s="23">
        <v>1.1612411955073292</v>
      </c>
      <c r="CC1869" s="23">
        <v>0.11422044545973729</v>
      </c>
      <c r="CD1869" s="23">
        <v>0.23795926137445267</v>
      </c>
      <c r="CE1869" s="23">
        <v>9.5183704549781076E-2</v>
      </c>
      <c r="CF1869" s="23">
        <v>1.1993146773272416</v>
      </c>
      <c r="CG1869" s="23">
        <v>0</v>
      </c>
      <c r="CH1869" s="23">
        <v>9.5183704549781076E-2</v>
      </c>
      <c r="CI1869" s="23">
        <v>5.7110222729868647E-2</v>
      </c>
      <c r="CJ1869" s="23">
        <v>0</v>
      </c>
      <c r="CK1869" s="23">
        <v>2.8555111364934323E-2</v>
      </c>
      <c r="CL1869" s="23">
        <v>1.513420902341519</v>
      </c>
      <c r="CM1869" s="23">
        <v>0.19988577955454026</v>
      </c>
      <c r="CN1869" s="23">
        <v>0.37121644774414625</v>
      </c>
      <c r="CO1869" s="23">
        <v>7.6146963639824858E-2</v>
      </c>
      <c r="CP1869" s="23">
        <v>0.88520845231296397</v>
      </c>
      <c r="CQ1869" s="23">
        <v>0.33314296592423376</v>
      </c>
      <c r="CR1869" s="23">
        <v>6.6628593184846749E-2</v>
      </c>
      <c r="CS1869" s="23">
        <v>0.73291452503331422</v>
      </c>
      <c r="CT1869" s="23">
        <v>8.5665334094802967E-2</v>
      </c>
      <c r="CU1869" s="23">
        <v>9.5183704549781076E-2</v>
      </c>
      <c r="CV1869" s="23">
        <v>0.16181229773462785</v>
      </c>
      <c r="CW1869" s="23">
        <v>8.5665334094802967E-2</v>
      </c>
      <c r="CX1869" s="23">
        <v>0.17133066818960593</v>
      </c>
      <c r="CY1869" s="27">
        <v>15.998535603148454</v>
      </c>
      <c r="CZ1869" s="14">
        <v>1.1336572354005905</v>
      </c>
      <c r="DA1869" s="22">
        <v>0.83568166358954421</v>
      </c>
      <c r="DB1869" s="22">
        <v>47.575551452725684</v>
      </c>
      <c r="DC1869" s="22">
        <v>0.71907491983286365</v>
      </c>
      <c r="DD1869" s="22">
        <v>0.6510543193081334</v>
      </c>
      <c r="DE1869" s="22">
        <v>0.94257117869983487</v>
      </c>
      <c r="DF1869" s="22">
        <v>0.29151685939170152</v>
      </c>
      <c r="DG1869" s="22">
        <v>48.984549606452241</v>
      </c>
      <c r="DH1869" s="14">
        <v>1.8218623481781375</v>
      </c>
      <c r="DI1869" s="24">
        <v>6.2631478294128895</v>
      </c>
      <c r="DJ1869" s="14">
        <v>19.680729760547319</v>
      </c>
      <c r="DK1869" s="4">
        <v>4906</v>
      </c>
      <c r="DL1869" s="22">
        <v>47.472482674276392</v>
      </c>
      <c r="DM1869" s="22">
        <v>22.136159804321238</v>
      </c>
      <c r="DN1869" s="22">
        <v>29.820627802690581</v>
      </c>
      <c r="DO1869" s="22">
        <v>0.57072971871178158</v>
      </c>
      <c r="DP1869" s="4">
        <v>223</v>
      </c>
      <c r="DQ1869" s="22">
        <v>3.9295154185022025</v>
      </c>
      <c r="DR1869" s="4">
        <v>27</v>
      </c>
      <c r="DS1869" s="22">
        <v>6.1503416856492032</v>
      </c>
      <c r="DT1869" s="17">
        <v>1090.4213036565977</v>
      </c>
      <c r="DU1869" s="22">
        <v>58.504289444237223</v>
      </c>
      <c r="DV1869" s="22">
        <v>13.577023498694519</v>
      </c>
      <c r="DW1869" s="26">
        <v>16.325678496868477</v>
      </c>
      <c r="DX1869" s="12">
        <v>1.6412376003778932</v>
      </c>
    </row>
    <row r="1870" spans="1:128" ht="10.5" x14ac:dyDescent="0.25">
      <c r="A1870" s="11">
        <v>1866</v>
      </c>
      <c r="B1870" s="4" t="s">
        <v>2280</v>
      </c>
      <c r="C1870" s="4">
        <v>200</v>
      </c>
      <c r="D1870" s="22">
        <v>7.5376884422110546</v>
      </c>
      <c r="E1870" s="22">
        <v>4.0201005025125625</v>
      </c>
      <c r="F1870" s="22">
        <v>6.0301507537688437</v>
      </c>
      <c r="G1870" s="22">
        <v>5.025125628140704</v>
      </c>
      <c r="H1870" s="22">
        <v>2.0100502512562812</v>
      </c>
      <c r="I1870" s="22">
        <v>4.0201005025125625</v>
      </c>
      <c r="J1870" s="22">
        <v>5.025125628140704</v>
      </c>
      <c r="K1870" s="22">
        <v>5.5276381909547743</v>
      </c>
      <c r="L1870" s="22">
        <v>7.5376884422110546</v>
      </c>
      <c r="M1870" s="22">
        <v>4.5226130653266337</v>
      </c>
      <c r="N1870" s="22">
        <v>10.552763819095476</v>
      </c>
      <c r="O1870" s="22">
        <v>7.5376884422110546</v>
      </c>
      <c r="P1870" s="22">
        <v>9.0452261306532673</v>
      </c>
      <c r="Q1870" s="22">
        <v>9.5477386934673358</v>
      </c>
      <c r="R1870" s="22">
        <v>5.5276381909547743</v>
      </c>
      <c r="S1870" s="22">
        <v>4.5226130653266337</v>
      </c>
      <c r="T1870" s="22">
        <v>2.0100502512562812</v>
      </c>
      <c r="U1870" s="22">
        <v>0</v>
      </c>
      <c r="V1870" s="23">
        <v>0</v>
      </c>
      <c r="W1870" s="23">
        <v>0</v>
      </c>
      <c r="X1870" s="23">
        <v>100</v>
      </c>
      <c r="Y1870" s="23">
        <v>0</v>
      </c>
      <c r="Z1870" s="23">
        <v>0</v>
      </c>
      <c r="AA1870" s="23">
        <v>0</v>
      </c>
      <c r="AB1870" s="23">
        <v>0</v>
      </c>
      <c r="AC1870" s="23">
        <v>0</v>
      </c>
      <c r="AD1870" s="23">
        <v>0</v>
      </c>
      <c r="AE1870" s="23">
        <v>0</v>
      </c>
      <c r="AF1870" s="23">
        <v>0</v>
      </c>
      <c r="AG1870" s="23">
        <v>0</v>
      </c>
      <c r="AH1870" s="23">
        <v>0</v>
      </c>
      <c r="AI1870" s="23">
        <v>0</v>
      </c>
      <c r="AJ1870" s="23">
        <v>0</v>
      </c>
      <c r="AK1870" s="23">
        <v>0</v>
      </c>
      <c r="AL1870" s="23">
        <v>0</v>
      </c>
      <c r="AM1870" s="23">
        <v>0</v>
      </c>
      <c r="AN1870" s="23">
        <v>0</v>
      </c>
      <c r="AO1870" s="23">
        <v>0</v>
      </c>
      <c r="AP1870" s="23">
        <v>0</v>
      </c>
      <c r="AQ1870" s="23">
        <v>0</v>
      </c>
      <c r="AR1870" s="23">
        <v>0</v>
      </c>
      <c r="AS1870" s="23">
        <v>0</v>
      </c>
      <c r="AT1870" s="23">
        <v>0</v>
      </c>
      <c r="AU1870" s="23">
        <v>0</v>
      </c>
      <c r="AV1870" s="23">
        <v>0</v>
      </c>
      <c r="AW1870" s="23">
        <v>0</v>
      </c>
      <c r="AX1870" s="23">
        <v>0</v>
      </c>
      <c r="AY1870" s="23">
        <v>0</v>
      </c>
      <c r="AZ1870" s="23">
        <v>0</v>
      </c>
      <c r="BA1870" s="23">
        <v>0</v>
      </c>
      <c r="BB1870" s="23">
        <v>0</v>
      </c>
      <c r="BC1870" s="23">
        <v>0</v>
      </c>
      <c r="BD1870" s="23">
        <v>0</v>
      </c>
      <c r="BE1870" s="23">
        <v>0</v>
      </c>
      <c r="BF1870" s="23">
        <v>0</v>
      </c>
      <c r="BG1870" s="23">
        <v>0</v>
      </c>
      <c r="BH1870" s="23">
        <v>0</v>
      </c>
      <c r="BI1870" s="23">
        <v>0</v>
      </c>
      <c r="BJ1870" s="23">
        <v>0</v>
      </c>
      <c r="BK1870" s="23">
        <v>0</v>
      </c>
      <c r="BL1870" s="23">
        <v>0</v>
      </c>
      <c r="BM1870" s="23">
        <v>0</v>
      </c>
      <c r="BN1870" s="23">
        <v>0</v>
      </c>
      <c r="BO1870" s="23">
        <v>0</v>
      </c>
      <c r="BP1870" s="23">
        <v>0</v>
      </c>
      <c r="BQ1870" s="23">
        <v>0</v>
      </c>
      <c r="BR1870" s="23">
        <v>0</v>
      </c>
      <c r="BS1870" s="23">
        <v>0</v>
      </c>
      <c r="BT1870" s="23">
        <v>0</v>
      </c>
      <c r="BU1870" s="23">
        <v>0</v>
      </c>
      <c r="BV1870" s="23">
        <v>0</v>
      </c>
      <c r="BW1870" s="23">
        <v>0</v>
      </c>
      <c r="BX1870" s="23">
        <v>0</v>
      </c>
      <c r="BY1870" s="23">
        <v>0</v>
      </c>
      <c r="BZ1870" s="23">
        <v>0</v>
      </c>
      <c r="CA1870" s="23">
        <v>0</v>
      </c>
      <c r="CB1870" s="23">
        <v>0</v>
      </c>
      <c r="CC1870" s="23">
        <v>0</v>
      </c>
      <c r="CD1870" s="23">
        <v>0</v>
      </c>
      <c r="CE1870" s="23">
        <v>0</v>
      </c>
      <c r="CF1870" s="23">
        <v>0</v>
      </c>
      <c r="CG1870" s="23">
        <v>0</v>
      </c>
      <c r="CH1870" s="23">
        <v>0</v>
      </c>
      <c r="CI1870" s="23">
        <v>0</v>
      </c>
      <c r="CJ1870" s="23">
        <v>0</v>
      </c>
      <c r="CK1870" s="23">
        <v>0</v>
      </c>
      <c r="CL1870" s="23">
        <v>0</v>
      </c>
      <c r="CM1870" s="23">
        <v>0</v>
      </c>
      <c r="CN1870" s="23">
        <v>0</v>
      </c>
      <c r="CO1870" s="23">
        <v>0</v>
      </c>
      <c r="CP1870" s="23">
        <v>0</v>
      </c>
      <c r="CQ1870" s="23">
        <v>0</v>
      </c>
      <c r="CR1870" s="23">
        <v>0</v>
      </c>
      <c r="CS1870" s="23">
        <v>0</v>
      </c>
      <c r="CT1870" s="23">
        <v>0</v>
      </c>
      <c r="CU1870" s="23">
        <v>0</v>
      </c>
      <c r="CV1870" s="23">
        <v>0</v>
      </c>
      <c r="CW1870" s="23">
        <v>0</v>
      </c>
      <c r="CX1870" s="23">
        <v>0</v>
      </c>
      <c r="CY1870" s="27">
        <v>9</v>
      </c>
      <c r="CZ1870" s="14">
        <v>0</v>
      </c>
      <c r="DA1870" s="22">
        <v>0</v>
      </c>
      <c r="DB1870" s="22">
        <v>51.136363636363633</v>
      </c>
      <c r="DC1870" s="22">
        <v>0</v>
      </c>
      <c r="DD1870" s="22">
        <v>0</v>
      </c>
      <c r="DE1870" s="22">
        <v>0</v>
      </c>
      <c r="DF1870" s="22">
        <v>0</v>
      </c>
      <c r="DG1870" s="22">
        <v>48.863636363636367</v>
      </c>
      <c r="DH1870" s="14" t="e">
        <v>#DIV/0!</v>
      </c>
      <c r="DI1870" s="24">
        <v>1.6759776536312849</v>
      </c>
      <c r="DJ1870" s="14">
        <v>23.333333333333332</v>
      </c>
      <c r="DK1870" s="4">
        <v>83</v>
      </c>
      <c r="DL1870" s="22">
        <v>100</v>
      </c>
      <c r="DM1870" s="22">
        <v>0</v>
      </c>
      <c r="DN1870" s="22">
        <v>0</v>
      </c>
      <c r="DO1870" s="22">
        <v>0</v>
      </c>
      <c r="DP1870" s="4">
        <v>3</v>
      </c>
      <c r="DQ1870" s="22">
        <v>2.7027027027027026</v>
      </c>
      <c r="DR1870" s="4">
        <v>0</v>
      </c>
      <c r="DS1870" s="22">
        <v>0</v>
      </c>
      <c r="DT1870" s="17">
        <v>838.09523809523807</v>
      </c>
      <c r="DU1870" s="22">
        <v>46.938775510204081</v>
      </c>
      <c r="DV1870" s="22">
        <v>20.408163265306122</v>
      </c>
      <c r="DW1870" s="26">
        <v>6.0606060606060606</v>
      </c>
      <c r="DX1870" s="12">
        <v>2.828125</v>
      </c>
    </row>
    <row r="1871" spans="1:128" ht="10.5" x14ac:dyDescent="0.25">
      <c r="A1871" s="11">
        <v>1867</v>
      </c>
      <c r="B1871" s="4" t="s">
        <v>1155</v>
      </c>
      <c r="C1871" s="4">
        <v>312</v>
      </c>
      <c r="D1871" s="22">
        <v>1.2861736334405145</v>
      </c>
      <c r="E1871" s="22">
        <v>1.929260450160772</v>
      </c>
      <c r="F1871" s="22">
        <v>8.0385852090032159</v>
      </c>
      <c r="G1871" s="22">
        <v>3.215434083601286</v>
      </c>
      <c r="H1871" s="22">
        <v>1.607717041800643</v>
      </c>
      <c r="I1871" s="22">
        <v>2.2508038585209005</v>
      </c>
      <c r="J1871" s="22">
        <v>2.8938906752411575</v>
      </c>
      <c r="K1871" s="22">
        <v>4.823151125401929</v>
      </c>
      <c r="L1871" s="22">
        <v>3.215434083601286</v>
      </c>
      <c r="M1871" s="22">
        <v>6.109324758842444</v>
      </c>
      <c r="N1871" s="22">
        <v>8.360128617363344</v>
      </c>
      <c r="O1871" s="22">
        <v>7.395498392282958</v>
      </c>
      <c r="P1871" s="22">
        <v>12.861736334405144</v>
      </c>
      <c r="Q1871" s="22">
        <v>11.89710610932476</v>
      </c>
      <c r="R1871" s="22">
        <v>12.540192926045016</v>
      </c>
      <c r="S1871" s="22">
        <v>5.4662379421221869</v>
      </c>
      <c r="T1871" s="22">
        <v>4.180064308681672</v>
      </c>
      <c r="U1871" s="22">
        <v>1.929260450160772</v>
      </c>
      <c r="V1871" s="23">
        <v>14.08450704225352</v>
      </c>
      <c r="W1871" s="23">
        <v>0</v>
      </c>
      <c r="X1871" s="23">
        <v>85.91549295774648</v>
      </c>
      <c r="Y1871" s="23">
        <v>0</v>
      </c>
      <c r="Z1871" s="23">
        <v>0</v>
      </c>
      <c r="AA1871" s="23">
        <v>0</v>
      </c>
      <c r="AB1871" s="23">
        <v>0</v>
      </c>
      <c r="AC1871" s="23">
        <v>0</v>
      </c>
      <c r="AD1871" s="23">
        <v>0</v>
      </c>
      <c r="AE1871" s="23">
        <v>0</v>
      </c>
      <c r="AF1871" s="23">
        <v>0</v>
      </c>
      <c r="AG1871" s="23">
        <v>0</v>
      </c>
      <c r="AH1871" s="23">
        <v>5.9859154929577461</v>
      </c>
      <c r="AI1871" s="23">
        <v>0</v>
      </c>
      <c r="AJ1871" s="23">
        <v>0</v>
      </c>
      <c r="AK1871" s="23">
        <v>0</v>
      </c>
      <c r="AL1871" s="23">
        <v>0</v>
      </c>
      <c r="AM1871" s="23">
        <v>0</v>
      </c>
      <c r="AN1871" s="23">
        <v>0</v>
      </c>
      <c r="AO1871" s="23">
        <v>2.8169014084507045</v>
      </c>
      <c r="AP1871" s="23">
        <v>0</v>
      </c>
      <c r="AQ1871" s="23">
        <v>0</v>
      </c>
      <c r="AR1871" s="23">
        <v>0</v>
      </c>
      <c r="AS1871" s="23">
        <v>1.056338028169014</v>
      </c>
      <c r="AT1871" s="23">
        <v>0</v>
      </c>
      <c r="AU1871" s="23">
        <v>0</v>
      </c>
      <c r="AV1871" s="23">
        <v>0</v>
      </c>
      <c r="AW1871" s="23">
        <v>0</v>
      </c>
      <c r="AX1871" s="23">
        <v>0</v>
      </c>
      <c r="AY1871" s="23">
        <v>0</v>
      </c>
      <c r="AZ1871" s="23">
        <v>0</v>
      </c>
      <c r="BA1871" s="23">
        <v>0</v>
      </c>
      <c r="BB1871" s="23">
        <v>0</v>
      </c>
      <c r="BC1871" s="23">
        <v>0</v>
      </c>
      <c r="BD1871" s="23">
        <v>2.8169014084507045</v>
      </c>
      <c r="BE1871" s="23">
        <v>0</v>
      </c>
      <c r="BF1871" s="23">
        <v>0</v>
      </c>
      <c r="BG1871" s="23">
        <v>0</v>
      </c>
      <c r="BH1871" s="23">
        <v>0</v>
      </c>
      <c r="BI1871" s="23">
        <v>0</v>
      </c>
      <c r="BJ1871" s="23">
        <v>0</v>
      </c>
      <c r="BK1871" s="23">
        <v>0</v>
      </c>
      <c r="BL1871" s="23">
        <v>0</v>
      </c>
      <c r="BM1871" s="23">
        <v>1.4084507042253522</v>
      </c>
      <c r="BN1871" s="23">
        <v>0</v>
      </c>
      <c r="BO1871" s="23">
        <v>0</v>
      </c>
      <c r="BP1871" s="23">
        <v>0</v>
      </c>
      <c r="BQ1871" s="23">
        <v>0</v>
      </c>
      <c r="BR1871" s="23">
        <v>0</v>
      </c>
      <c r="BS1871" s="23">
        <v>0</v>
      </c>
      <c r="BT1871" s="23">
        <v>0</v>
      </c>
      <c r="BU1871" s="23">
        <v>0</v>
      </c>
      <c r="BV1871" s="23">
        <v>0</v>
      </c>
      <c r="BW1871" s="23">
        <v>0</v>
      </c>
      <c r="BX1871" s="23">
        <v>0</v>
      </c>
      <c r="BY1871" s="23">
        <v>0</v>
      </c>
      <c r="BZ1871" s="23">
        <v>0</v>
      </c>
      <c r="CA1871" s="23">
        <v>0</v>
      </c>
      <c r="CB1871" s="23">
        <v>0</v>
      </c>
      <c r="CC1871" s="23">
        <v>0</v>
      </c>
      <c r="CD1871" s="23">
        <v>0</v>
      </c>
      <c r="CE1871" s="23">
        <v>0</v>
      </c>
      <c r="CF1871" s="23">
        <v>0</v>
      </c>
      <c r="CG1871" s="23">
        <v>0</v>
      </c>
      <c r="CH1871" s="23">
        <v>0</v>
      </c>
      <c r="CI1871" s="23">
        <v>0</v>
      </c>
      <c r="CJ1871" s="23">
        <v>0</v>
      </c>
      <c r="CK1871" s="23">
        <v>0</v>
      </c>
      <c r="CL1871" s="23">
        <v>0</v>
      </c>
      <c r="CM1871" s="23">
        <v>0</v>
      </c>
      <c r="CN1871" s="23">
        <v>0</v>
      </c>
      <c r="CO1871" s="23">
        <v>2.4305555555555558</v>
      </c>
      <c r="CP1871" s="23">
        <v>0</v>
      </c>
      <c r="CQ1871" s="23">
        <v>0</v>
      </c>
      <c r="CR1871" s="23">
        <v>0</v>
      </c>
      <c r="CS1871" s="23">
        <v>0</v>
      </c>
      <c r="CT1871" s="23">
        <v>0</v>
      </c>
      <c r="CU1871" s="23">
        <v>0</v>
      </c>
      <c r="CV1871" s="23">
        <v>0</v>
      </c>
      <c r="CW1871" s="23">
        <v>0</v>
      </c>
      <c r="CX1871" s="23">
        <v>0</v>
      </c>
      <c r="CY1871" s="27">
        <v>9.9358974358974308</v>
      </c>
      <c r="CZ1871" s="14">
        <v>0</v>
      </c>
      <c r="DA1871" s="22">
        <v>0</v>
      </c>
      <c r="DB1871" s="22">
        <v>29.56204379562044</v>
      </c>
      <c r="DC1871" s="22">
        <v>0</v>
      </c>
      <c r="DD1871" s="22">
        <v>0</v>
      </c>
      <c r="DE1871" s="22">
        <v>0</v>
      </c>
      <c r="DF1871" s="22">
        <v>2.5547445255474455</v>
      </c>
      <c r="DG1871" s="22">
        <v>67.883211678832112</v>
      </c>
      <c r="DH1871" s="14" t="e">
        <v>#DIV/0!</v>
      </c>
      <c r="DI1871" s="24">
        <v>3.1141868512110724</v>
      </c>
      <c r="DJ1871" s="14">
        <v>33.203125</v>
      </c>
      <c r="DK1871" s="4">
        <v>724</v>
      </c>
      <c r="DL1871" s="22">
        <v>97.790055248618785</v>
      </c>
      <c r="DM1871" s="22">
        <v>1.2430939226519337</v>
      </c>
      <c r="DN1871" s="22">
        <v>0.55248618784530379</v>
      </c>
      <c r="DO1871" s="22">
        <v>0.4143646408839779</v>
      </c>
      <c r="DP1871" s="4">
        <v>0</v>
      </c>
      <c r="DQ1871" s="22">
        <v>0</v>
      </c>
      <c r="DR1871" s="4">
        <v>0</v>
      </c>
      <c r="DS1871" s="22" t="e">
        <v>#DIV/0!</v>
      </c>
      <c r="DT1871" s="17">
        <v>746.875</v>
      </c>
      <c r="DU1871" s="22">
        <v>44.881889763779526</v>
      </c>
      <c r="DV1871" s="22">
        <v>16.535433070866144</v>
      </c>
      <c r="DW1871" s="26">
        <v>13.48314606741573</v>
      </c>
      <c r="DX1871" s="12">
        <v>1.7710843373493976</v>
      </c>
    </row>
    <row r="1872" spans="1:128" ht="10.5" x14ac:dyDescent="0.25">
      <c r="A1872" s="11">
        <v>1868</v>
      </c>
      <c r="B1872" s="4" t="s">
        <v>1156</v>
      </c>
      <c r="C1872" s="4">
        <v>543</v>
      </c>
      <c r="D1872" s="22">
        <v>1.8018018018018018</v>
      </c>
      <c r="E1872" s="22">
        <v>5.045045045045045</v>
      </c>
      <c r="F1872" s="22">
        <v>8.8288288288288292</v>
      </c>
      <c r="G1872" s="22">
        <v>4.3243243243243246</v>
      </c>
      <c r="H1872" s="22">
        <v>4.1441441441441444</v>
      </c>
      <c r="I1872" s="22">
        <v>3.2432432432432434</v>
      </c>
      <c r="J1872" s="22">
        <v>3.9639639639639639</v>
      </c>
      <c r="K1872" s="22">
        <v>5.2252252252252251</v>
      </c>
      <c r="L1872" s="22">
        <v>5.7657657657657655</v>
      </c>
      <c r="M1872" s="22">
        <v>5.7657657657657655</v>
      </c>
      <c r="N1872" s="22">
        <v>7.5675675675675684</v>
      </c>
      <c r="O1872" s="22">
        <v>9.9099099099099099</v>
      </c>
      <c r="P1872" s="22">
        <v>9.3693693693693696</v>
      </c>
      <c r="Q1872" s="22">
        <v>8.4684684684684672</v>
      </c>
      <c r="R1872" s="22">
        <v>8.8288288288288292</v>
      </c>
      <c r="S1872" s="22">
        <v>5.4054054054054053</v>
      </c>
      <c r="T1872" s="22">
        <v>1.0810810810810811</v>
      </c>
      <c r="U1872" s="22">
        <v>1.2612612612612613</v>
      </c>
      <c r="V1872" s="23">
        <v>12.5</v>
      </c>
      <c r="W1872" s="23">
        <v>0</v>
      </c>
      <c r="X1872" s="23">
        <v>87.5</v>
      </c>
      <c r="Y1872" s="23">
        <v>0</v>
      </c>
      <c r="Z1872" s="23">
        <v>0</v>
      </c>
      <c r="AA1872" s="23">
        <v>0</v>
      </c>
      <c r="AB1872" s="23">
        <v>0</v>
      </c>
      <c r="AC1872" s="23">
        <v>0</v>
      </c>
      <c r="AD1872" s="23">
        <v>0</v>
      </c>
      <c r="AE1872" s="23">
        <v>0</v>
      </c>
      <c r="AF1872" s="23">
        <v>0</v>
      </c>
      <c r="AG1872" s="23">
        <v>0</v>
      </c>
      <c r="AH1872" s="23">
        <v>4.8828125</v>
      </c>
      <c r="AI1872" s="23">
        <v>0</v>
      </c>
      <c r="AJ1872" s="23">
        <v>0</v>
      </c>
      <c r="AK1872" s="23">
        <v>0</v>
      </c>
      <c r="AL1872" s="23">
        <v>0.78125</v>
      </c>
      <c r="AM1872" s="23">
        <v>0</v>
      </c>
      <c r="AN1872" s="23">
        <v>0</v>
      </c>
      <c r="AO1872" s="23">
        <v>0</v>
      </c>
      <c r="AP1872" s="23">
        <v>0</v>
      </c>
      <c r="AQ1872" s="23">
        <v>0</v>
      </c>
      <c r="AR1872" s="23">
        <v>0</v>
      </c>
      <c r="AS1872" s="23">
        <v>0</v>
      </c>
      <c r="AT1872" s="23">
        <v>0</v>
      </c>
      <c r="AU1872" s="23">
        <v>0</v>
      </c>
      <c r="AV1872" s="23">
        <v>0</v>
      </c>
      <c r="AW1872" s="23">
        <v>0</v>
      </c>
      <c r="AX1872" s="23">
        <v>0</v>
      </c>
      <c r="AY1872" s="23">
        <v>0</v>
      </c>
      <c r="AZ1872" s="23">
        <v>0</v>
      </c>
      <c r="BA1872" s="23">
        <v>0</v>
      </c>
      <c r="BB1872" s="23">
        <v>0</v>
      </c>
      <c r="BC1872" s="23">
        <v>0</v>
      </c>
      <c r="BD1872" s="23">
        <v>2.1484375</v>
      </c>
      <c r="BE1872" s="23">
        <v>0</v>
      </c>
      <c r="BF1872" s="23">
        <v>0</v>
      </c>
      <c r="BG1872" s="23">
        <v>0</v>
      </c>
      <c r="BH1872" s="23">
        <v>0</v>
      </c>
      <c r="BI1872" s="23">
        <v>0</v>
      </c>
      <c r="BJ1872" s="23">
        <v>0.5859375</v>
      </c>
      <c r="BK1872" s="23">
        <v>0</v>
      </c>
      <c r="BL1872" s="23">
        <v>0</v>
      </c>
      <c r="BM1872" s="23">
        <v>0.9765625</v>
      </c>
      <c r="BN1872" s="23">
        <v>1.3671875</v>
      </c>
      <c r="BO1872" s="23">
        <v>0</v>
      </c>
      <c r="BP1872" s="23">
        <v>0</v>
      </c>
      <c r="BQ1872" s="23">
        <v>0</v>
      </c>
      <c r="BR1872" s="23">
        <v>0</v>
      </c>
      <c r="BS1872" s="23">
        <v>0</v>
      </c>
      <c r="BT1872" s="23">
        <v>0.92081031307550654</v>
      </c>
      <c r="BU1872" s="23">
        <v>0</v>
      </c>
      <c r="BV1872" s="23">
        <v>0</v>
      </c>
      <c r="BW1872" s="23">
        <v>0</v>
      </c>
      <c r="BX1872" s="23">
        <v>0</v>
      </c>
      <c r="BY1872" s="23">
        <v>0</v>
      </c>
      <c r="BZ1872" s="23">
        <v>0</v>
      </c>
      <c r="CA1872" s="23">
        <v>0</v>
      </c>
      <c r="CB1872" s="23">
        <v>0</v>
      </c>
      <c r="CC1872" s="23">
        <v>0</v>
      </c>
      <c r="CD1872" s="23">
        <v>0</v>
      </c>
      <c r="CE1872" s="23">
        <v>0</v>
      </c>
      <c r="CF1872" s="23">
        <v>0</v>
      </c>
      <c r="CG1872" s="23">
        <v>0</v>
      </c>
      <c r="CH1872" s="23">
        <v>0</v>
      </c>
      <c r="CI1872" s="23">
        <v>0</v>
      </c>
      <c r="CJ1872" s="23">
        <v>0</v>
      </c>
      <c r="CK1872" s="23">
        <v>0</v>
      </c>
      <c r="CL1872" s="23">
        <v>0</v>
      </c>
      <c r="CM1872" s="23">
        <v>0</v>
      </c>
      <c r="CN1872" s="23">
        <v>0</v>
      </c>
      <c r="CO1872" s="23">
        <v>0</v>
      </c>
      <c r="CP1872" s="23">
        <v>0</v>
      </c>
      <c r="CQ1872" s="23">
        <v>0</v>
      </c>
      <c r="CR1872" s="23">
        <v>1.3461538461538463</v>
      </c>
      <c r="CS1872" s="23">
        <v>0</v>
      </c>
      <c r="CT1872" s="23">
        <v>0</v>
      </c>
      <c r="CU1872" s="23">
        <v>0</v>
      </c>
      <c r="CV1872" s="23">
        <v>0</v>
      </c>
      <c r="CW1872" s="23">
        <v>0</v>
      </c>
      <c r="CX1872" s="23">
        <v>0</v>
      </c>
      <c r="CY1872" s="27">
        <v>6.4456721915285442</v>
      </c>
      <c r="CZ1872" s="14">
        <v>1.1450381679389312</v>
      </c>
      <c r="DA1872" s="22">
        <v>0.79681274900398402</v>
      </c>
      <c r="DB1872" s="22">
        <v>37.051792828685258</v>
      </c>
      <c r="DC1872" s="22">
        <v>0</v>
      </c>
      <c r="DD1872" s="22">
        <v>0</v>
      </c>
      <c r="DE1872" s="22">
        <v>0</v>
      </c>
      <c r="DF1872" s="22">
        <v>0.79681274900398402</v>
      </c>
      <c r="DG1872" s="22">
        <v>61.354581673306775</v>
      </c>
      <c r="DH1872" s="14">
        <v>0</v>
      </c>
      <c r="DI1872" s="24">
        <v>8.2061068702290072</v>
      </c>
      <c r="DJ1872" s="14">
        <v>26.056338028169012</v>
      </c>
      <c r="DK1872" s="4">
        <v>258</v>
      </c>
      <c r="DL1872" s="22">
        <v>97.674418604651152</v>
      </c>
      <c r="DM1872" s="22">
        <v>2.3255813953488373</v>
      </c>
      <c r="DN1872" s="22">
        <v>0</v>
      </c>
      <c r="DO1872" s="22">
        <v>0</v>
      </c>
      <c r="DP1872" s="4">
        <v>5</v>
      </c>
      <c r="DQ1872" s="22">
        <v>1.9685039370078741</v>
      </c>
      <c r="DR1872" s="4">
        <v>3</v>
      </c>
      <c r="DS1872" s="22">
        <v>18.75</v>
      </c>
      <c r="DT1872" s="17">
        <v>688.18181818181813</v>
      </c>
      <c r="DU1872" s="22">
        <v>35.856573705179287</v>
      </c>
      <c r="DV1872" s="22">
        <v>25.498007968127489</v>
      </c>
      <c r="DW1872" s="26">
        <v>0</v>
      </c>
      <c r="DX1872" s="12">
        <v>2.3932038834951457</v>
      </c>
    </row>
    <row r="1873" spans="1:128" ht="10.5" x14ac:dyDescent="0.25">
      <c r="A1873" s="11">
        <v>1869</v>
      </c>
      <c r="B1873" s="4" t="s">
        <v>1157</v>
      </c>
      <c r="C1873" s="4">
        <v>970</v>
      </c>
      <c r="D1873" s="22">
        <v>3.3915724563206582</v>
      </c>
      <c r="E1873" s="22">
        <v>5.0359712230215825</v>
      </c>
      <c r="F1873" s="22">
        <v>6.3720452209660845</v>
      </c>
      <c r="G1873" s="22">
        <v>7.7081192189105865</v>
      </c>
      <c r="H1873" s="22">
        <v>4.3165467625899279</v>
      </c>
      <c r="I1873" s="22">
        <v>3.8026721479958892</v>
      </c>
      <c r="J1873" s="22">
        <v>4.9331963001027743</v>
      </c>
      <c r="K1873" s="22">
        <v>5.2415210688591989</v>
      </c>
      <c r="L1873" s="22">
        <v>5.6526207605344299</v>
      </c>
      <c r="M1873" s="22">
        <v>8.4275436793422411</v>
      </c>
      <c r="N1873" s="22">
        <v>8.3247687564234329</v>
      </c>
      <c r="O1873" s="22">
        <v>9.0441932168550867</v>
      </c>
      <c r="P1873" s="22">
        <v>7.8108941418293938</v>
      </c>
      <c r="Q1873" s="22">
        <v>8.0164439876670084</v>
      </c>
      <c r="R1873" s="22">
        <v>6.3720452209660845</v>
      </c>
      <c r="S1873" s="22">
        <v>2.9804727646454263</v>
      </c>
      <c r="T1873" s="22">
        <v>1.644398766700925</v>
      </c>
      <c r="U1873" s="22">
        <v>0.92497430626927035</v>
      </c>
      <c r="V1873" s="23">
        <v>16.945373467112603</v>
      </c>
      <c r="W1873" s="23">
        <v>0</v>
      </c>
      <c r="X1873" s="23">
        <v>83.054626532887397</v>
      </c>
      <c r="Y1873" s="23">
        <v>0</v>
      </c>
      <c r="Z1873" s="23">
        <v>0</v>
      </c>
      <c r="AA1873" s="23">
        <v>0</v>
      </c>
      <c r="AB1873" s="23">
        <v>0</v>
      </c>
      <c r="AC1873" s="23">
        <v>0</v>
      </c>
      <c r="AD1873" s="23">
        <v>0.89186176142697882</v>
      </c>
      <c r="AE1873" s="23">
        <v>0</v>
      </c>
      <c r="AF1873" s="23">
        <v>0</v>
      </c>
      <c r="AG1873" s="23">
        <v>0</v>
      </c>
      <c r="AH1873" s="23">
        <v>7.9152731326644368</v>
      </c>
      <c r="AI1873" s="23">
        <v>0</v>
      </c>
      <c r="AJ1873" s="23">
        <v>0</v>
      </c>
      <c r="AK1873" s="23">
        <v>0</v>
      </c>
      <c r="AL1873" s="23">
        <v>0.89186176142697882</v>
      </c>
      <c r="AM1873" s="23">
        <v>0</v>
      </c>
      <c r="AN1873" s="23">
        <v>0.33444816053511706</v>
      </c>
      <c r="AO1873" s="23">
        <v>0</v>
      </c>
      <c r="AP1873" s="23">
        <v>0</v>
      </c>
      <c r="AQ1873" s="23">
        <v>0</v>
      </c>
      <c r="AR1873" s="23">
        <v>0</v>
      </c>
      <c r="AS1873" s="23">
        <v>0</v>
      </c>
      <c r="AT1873" s="23">
        <v>0</v>
      </c>
      <c r="AU1873" s="23">
        <v>0.44593088071348941</v>
      </c>
      <c r="AV1873" s="23">
        <v>0</v>
      </c>
      <c r="AW1873" s="23">
        <v>0</v>
      </c>
      <c r="AX1873" s="23">
        <v>0</v>
      </c>
      <c r="AY1873" s="23">
        <v>0</v>
      </c>
      <c r="AZ1873" s="23">
        <v>0</v>
      </c>
      <c r="BA1873" s="23">
        <v>0</v>
      </c>
      <c r="BB1873" s="23">
        <v>0</v>
      </c>
      <c r="BC1873" s="23">
        <v>0.44593088071348941</v>
      </c>
      <c r="BD1873" s="23">
        <v>1.2263099219620959</v>
      </c>
      <c r="BE1873" s="23">
        <v>0</v>
      </c>
      <c r="BF1873" s="23">
        <v>0</v>
      </c>
      <c r="BG1873" s="23">
        <v>0</v>
      </c>
      <c r="BH1873" s="23">
        <v>0.33444816053511706</v>
      </c>
      <c r="BI1873" s="23">
        <v>0.78037904124860646</v>
      </c>
      <c r="BJ1873" s="23">
        <v>0.66889632107023411</v>
      </c>
      <c r="BK1873" s="23">
        <v>0</v>
      </c>
      <c r="BL1873" s="23">
        <v>0</v>
      </c>
      <c r="BM1873" s="23">
        <v>1.0033444816053512</v>
      </c>
      <c r="BN1873" s="23">
        <v>0</v>
      </c>
      <c r="BO1873" s="23">
        <v>0</v>
      </c>
      <c r="BP1873" s="23">
        <v>0</v>
      </c>
      <c r="BQ1873" s="23">
        <v>0</v>
      </c>
      <c r="BR1873" s="23">
        <v>0.33444816053511706</v>
      </c>
      <c r="BS1873" s="23">
        <v>0.33444816053511706</v>
      </c>
      <c r="BT1873" s="23">
        <v>0.92783505154639179</v>
      </c>
      <c r="BU1873" s="23">
        <v>0</v>
      </c>
      <c r="BV1873" s="23">
        <v>0</v>
      </c>
      <c r="BW1873" s="23">
        <v>0</v>
      </c>
      <c r="BX1873" s="23">
        <v>0</v>
      </c>
      <c r="BY1873" s="23">
        <v>0</v>
      </c>
      <c r="BZ1873" s="23">
        <v>0</v>
      </c>
      <c r="CA1873" s="23">
        <v>1.0729613733905579</v>
      </c>
      <c r="CB1873" s="23">
        <v>0</v>
      </c>
      <c r="CC1873" s="23">
        <v>0</v>
      </c>
      <c r="CD1873" s="23">
        <v>0</v>
      </c>
      <c r="CE1873" s="23">
        <v>0</v>
      </c>
      <c r="CF1873" s="23">
        <v>0.53648068669527893</v>
      </c>
      <c r="CG1873" s="23">
        <v>0</v>
      </c>
      <c r="CH1873" s="23">
        <v>0</v>
      </c>
      <c r="CI1873" s="23">
        <v>0</v>
      </c>
      <c r="CJ1873" s="23">
        <v>0</v>
      </c>
      <c r="CK1873" s="23">
        <v>0</v>
      </c>
      <c r="CL1873" s="23">
        <v>0.53648068669527893</v>
      </c>
      <c r="CM1873" s="23">
        <v>0</v>
      </c>
      <c r="CN1873" s="23">
        <v>0.32188841201716739</v>
      </c>
      <c r="CO1873" s="23">
        <v>0</v>
      </c>
      <c r="CP1873" s="23">
        <v>0.75107296137339052</v>
      </c>
      <c r="CQ1873" s="23">
        <v>0</v>
      </c>
      <c r="CR1873" s="23">
        <v>0</v>
      </c>
      <c r="CS1873" s="23">
        <v>0</v>
      </c>
      <c r="CT1873" s="23">
        <v>0</v>
      </c>
      <c r="CU1873" s="23">
        <v>0</v>
      </c>
      <c r="CV1873" s="23">
        <v>0</v>
      </c>
      <c r="CW1873" s="23">
        <v>0</v>
      </c>
      <c r="CX1873" s="23">
        <v>0</v>
      </c>
      <c r="CY1873" s="27">
        <v>10.309278350515456</v>
      </c>
      <c r="CZ1873" s="14">
        <v>1.0582010582010581</v>
      </c>
      <c r="DA1873" s="22">
        <v>1.6163793103448276</v>
      </c>
      <c r="DB1873" s="22">
        <v>28.663793103448278</v>
      </c>
      <c r="DC1873" s="22">
        <v>0</v>
      </c>
      <c r="DD1873" s="22">
        <v>0.64655172413793105</v>
      </c>
      <c r="DE1873" s="22">
        <v>0.86206896551724133</v>
      </c>
      <c r="DF1873" s="22">
        <v>0.53879310344827591</v>
      </c>
      <c r="DG1873" s="22">
        <v>67.672413793103445</v>
      </c>
      <c r="DH1873" s="14">
        <v>0</v>
      </c>
      <c r="DI1873" s="24">
        <v>3.6055143160127257</v>
      </c>
      <c r="DJ1873" s="14">
        <v>25.220680958385877</v>
      </c>
      <c r="DK1873" s="4">
        <v>408</v>
      </c>
      <c r="DL1873" s="22">
        <v>100</v>
      </c>
      <c r="DM1873" s="22">
        <v>0</v>
      </c>
      <c r="DN1873" s="22">
        <v>0</v>
      </c>
      <c r="DO1873" s="22">
        <v>0</v>
      </c>
      <c r="DP1873" s="4">
        <v>23</v>
      </c>
      <c r="DQ1873" s="22">
        <v>4.1516245487364625</v>
      </c>
      <c r="DR1873" s="4">
        <v>0</v>
      </c>
      <c r="DS1873" s="22">
        <v>0</v>
      </c>
      <c r="DT1873" s="17">
        <v>889.28571428571433</v>
      </c>
      <c r="DU1873" s="22">
        <v>49.516441005802712</v>
      </c>
      <c r="DV1873" s="22">
        <v>14.119922630560927</v>
      </c>
      <c r="DW1873" s="26">
        <v>5.5762081784386615</v>
      </c>
      <c r="DX1873" s="12">
        <v>2.0903954802259888</v>
      </c>
    </row>
    <row r="1874" spans="1:128" ht="10.5" x14ac:dyDescent="0.25">
      <c r="A1874" s="11">
        <v>1870</v>
      </c>
      <c r="B1874" s="4" t="s">
        <v>2281</v>
      </c>
      <c r="C1874" s="4">
        <v>86</v>
      </c>
      <c r="D1874" s="22">
        <v>0</v>
      </c>
      <c r="E1874" s="22">
        <v>4.0816326530612246</v>
      </c>
      <c r="F1874" s="22">
        <v>13.26530612244898</v>
      </c>
      <c r="G1874" s="22">
        <v>4.0816326530612246</v>
      </c>
      <c r="H1874" s="22">
        <v>6.1224489795918364</v>
      </c>
      <c r="I1874" s="22">
        <v>3.0612244897959182</v>
      </c>
      <c r="J1874" s="22">
        <v>3.0612244897959182</v>
      </c>
      <c r="K1874" s="22">
        <v>4.0816326530612246</v>
      </c>
      <c r="L1874" s="22">
        <v>9.183673469387756</v>
      </c>
      <c r="M1874" s="22">
        <v>12.244897959183673</v>
      </c>
      <c r="N1874" s="22">
        <v>10.204081632653061</v>
      </c>
      <c r="O1874" s="22">
        <v>10.204081632653061</v>
      </c>
      <c r="P1874" s="22">
        <v>5.1020408163265305</v>
      </c>
      <c r="Q1874" s="22">
        <v>6.1224489795918364</v>
      </c>
      <c r="R1874" s="22">
        <v>6.1224489795918364</v>
      </c>
      <c r="S1874" s="22">
        <v>3.0612244897959182</v>
      </c>
      <c r="T1874" s="22">
        <v>0</v>
      </c>
      <c r="U1874" s="22">
        <v>0</v>
      </c>
      <c r="V1874" s="23">
        <v>5.9701492537313356</v>
      </c>
      <c r="W1874" s="23">
        <v>0</v>
      </c>
      <c r="X1874" s="23">
        <v>94.029850746268664</v>
      </c>
      <c r="Y1874" s="23">
        <v>0</v>
      </c>
      <c r="Z1874" s="23">
        <v>0</v>
      </c>
      <c r="AA1874" s="23">
        <v>0</v>
      </c>
      <c r="AB1874" s="23">
        <v>0</v>
      </c>
      <c r="AC1874" s="23">
        <v>0</v>
      </c>
      <c r="AD1874" s="23">
        <v>0</v>
      </c>
      <c r="AE1874" s="23">
        <v>0</v>
      </c>
      <c r="AF1874" s="23">
        <v>0</v>
      </c>
      <c r="AG1874" s="23">
        <v>0</v>
      </c>
      <c r="AH1874" s="23">
        <v>0</v>
      </c>
      <c r="AI1874" s="23">
        <v>0</v>
      </c>
      <c r="AJ1874" s="23">
        <v>0</v>
      </c>
      <c r="AK1874" s="23">
        <v>0</v>
      </c>
      <c r="AL1874" s="23">
        <v>5.9701492537313428</v>
      </c>
      <c r="AM1874" s="23">
        <v>0</v>
      </c>
      <c r="AN1874" s="23">
        <v>0</v>
      </c>
      <c r="AO1874" s="23">
        <v>0</v>
      </c>
      <c r="AP1874" s="23">
        <v>0</v>
      </c>
      <c r="AQ1874" s="23">
        <v>0</v>
      </c>
      <c r="AR1874" s="23">
        <v>0</v>
      </c>
      <c r="AS1874" s="23">
        <v>0</v>
      </c>
      <c r="AT1874" s="23">
        <v>0</v>
      </c>
      <c r="AU1874" s="23">
        <v>0</v>
      </c>
      <c r="AV1874" s="23">
        <v>0</v>
      </c>
      <c r="AW1874" s="23">
        <v>0</v>
      </c>
      <c r="AX1874" s="23">
        <v>0</v>
      </c>
      <c r="AY1874" s="23">
        <v>0</v>
      </c>
      <c r="AZ1874" s="23">
        <v>0</v>
      </c>
      <c r="BA1874" s="23">
        <v>0</v>
      </c>
      <c r="BB1874" s="23">
        <v>0</v>
      </c>
      <c r="BC1874" s="23">
        <v>0</v>
      </c>
      <c r="BD1874" s="23">
        <v>0</v>
      </c>
      <c r="BE1874" s="23">
        <v>0</v>
      </c>
      <c r="BF1874" s="23">
        <v>0</v>
      </c>
      <c r="BG1874" s="23">
        <v>0</v>
      </c>
      <c r="BH1874" s="23">
        <v>0</v>
      </c>
      <c r="BI1874" s="23">
        <v>0</v>
      </c>
      <c r="BJ1874" s="23">
        <v>0</v>
      </c>
      <c r="BK1874" s="23">
        <v>0</v>
      </c>
      <c r="BL1874" s="23">
        <v>0</v>
      </c>
      <c r="BM1874" s="23">
        <v>0</v>
      </c>
      <c r="BN1874" s="23">
        <v>0</v>
      </c>
      <c r="BO1874" s="23">
        <v>0</v>
      </c>
      <c r="BP1874" s="23">
        <v>0</v>
      </c>
      <c r="BQ1874" s="23">
        <v>0</v>
      </c>
      <c r="BR1874" s="23">
        <v>0</v>
      </c>
      <c r="BS1874" s="23">
        <v>0</v>
      </c>
      <c r="BT1874" s="23">
        <v>0</v>
      </c>
      <c r="BU1874" s="23">
        <v>0</v>
      </c>
      <c r="BV1874" s="23">
        <v>0</v>
      </c>
      <c r="BW1874" s="23">
        <v>0</v>
      </c>
      <c r="BX1874" s="23">
        <v>0</v>
      </c>
      <c r="BY1874" s="23">
        <v>0</v>
      </c>
      <c r="BZ1874" s="23">
        <v>0</v>
      </c>
      <c r="CA1874" s="23">
        <v>0</v>
      </c>
      <c r="CB1874" s="23">
        <v>0</v>
      </c>
      <c r="CC1874" s="23">
        <v>0</v>
      </c>
      <c r="CD1874" s="23">
        <v>0</v>
      </c>
      <c r="CE1874" s="23">
        <v>0</v>
      </c>
      <c r="CF1874" s="23">
        <v>0</v>
      </c>
      <c r="CG1874" s="23">
        <v>0</v>
      </c>
      <c r="CH1874" s="23">
        <v>0</v>
      </c>
      <c r="CI1874" s="23">
        <v>0</v>
      </c>
      <c r="CJ1874" s="23">
        <v>0</v>
      </c>
      <c r="CK1874" s="23">
        <v>0</v>
      </c>
      <c r="CL1874" s="23">
        <v>0</v>
      </c>
      <c r="CM1874" s="23">
        <v>0</v>
      </c>
      <c r="CN1874" s="23">
        <v>0</v>
      </c>
      <c r="CO1874" s="23">
        <v>0</v>
      </c>
      <c r="CP1874" s="23">
        <v>0</v>
      </c>
      <c r="CQ1874" s="23">
        <v>0</v>
      </c>
      <c r="CR1874" s="23">
        <v>0</v>
      </c>
      <c r="CS1874" s="23">
        <v>0</v>
      </c>
      <c r="CT1874" s="23">
        <v>0</v>
      </c>
      <c r="CU1874" s="23">
        <v>0</v>
      </c>
      <c r="CV1874" s="23">
        <v>0</v>
      </c>
      <c r="CW1874" s="23">
        <v>0</v>
      </c>
      <c r="CX1874" s="23">
        <v>0</v>
      </c>
      <c r="CY1874" s="27">
        <v>20.930232558139537</v>
      </c>
      <c r="CZ1874" s="14">
        <v>0</v>
      </c>
      <c r="DA1874" s="22">
        <v>0</v>
      </c>
      <c r="DB1874" s="22">
        <v>24.242424242424242</v>
      </c>
      <c r="DC1874" s="22">
        <v>0</v>
      </c>
      <c r="DD1874" s="22">
        <v>0</v>
      </c>
      <c r="DE1874" s="22">
        <v>0</v>
      </c>
      <c r="DF1874" s="22">
        <v>0</v>
      </c>
      <c r="DG1874" s="22">
        <v>75.757575757575751</v>
      </c>
      <c r="DH1874" s="14">
        <v>0</v>
      </c>
      <c r="DI1874" s="24">
        <v>6.756756756756757</v>
      </c>
      <c r="DJ1874" s="14">
        <v>21.052631578947366</v>
      </c>
      <c r="DK1874" s="4">
        <v>189</v>
      </c>
      <c r="DL1874" s="22">
        <v>97.883597883597886</v>
      </c>
      <c r="DM1874" s="22">
        <v>2.1164021164021163</v>
      </c>
      <c r="DN1874" s="22">
        <v>0</v>
      </c>
      <c r="DO1874" s="22">
        <v>0</v>
      </c>
      <c r="DP1874" s="4">
        <v>0</v>
      </c>
      <c r="DQ1874" s="22">
        <v>0</v>
      </c>
      <c r="DR1874" s="4">
        <v>0</v>
      </c>
      <c r="DS1874" s="22">
        <v>0</v>
      </c>
      <c r="DT1874" s="17">
        <v>966.66666666666674</v>
      </c>
      <c r="DU1874" s="22">
        <v>24.444444444444443</v>
      </c>
      <c r="DV1874" s="22">
        <v>42.222222222222221</v>
      </c>
      <c r="DW1874" s="26">
        <v>12.121212121212121</v>
      </c>
      <c r="DX1874" s="12">
        <v>1.6764705882352942</v>
      </c>
    </row>
    <row r="1875" spans="1:128" ht="10.5" x14ac:dyDescent="0.25">
      <c r="A1875" s="11">
        <v>1871</v>
      </c>
      <c r="B1875" s="4" t="s">
        <v>1158</v>
      </c>
      <c r="C1875" s="4">
        <v>855</v>
      </c>
      <c r="D1875" s="22">
        <v>5.667060212514758</v>
      </c>
      <c r="E1875" s="22">
        <v>6.6115702479338845</v>
      </c>
      <c r="F1875" s="22">
        <v>8.3825265643447455</v>
      </c>
      <c r="G1875" s="22">
        <v>6.4935064935064926</v>
      </c>
      <c r="H1875" s="22">
        <v>5.548996458087367</v>
      </c>
      <c r="I1875" s="22">
        <v>3.8961038961038961</v>
      </c>
      <c r="J1875" s="22">
        <v>6.6115702479338845</v>
      </c>
      <c r="K1875" s="22">
        <v>7.2018890200708379</v>
      </c>
      <c r="L1875" s="22">
        <v>6.4935064935064926</v>
      </c>
      <c r="M1875" s="22">
        <v>8.7367178276269186</v>
      </c>
      <c r="N1875" s="22">
        <v>6.9657615112160567</v>
      </c>
      <c r="O1875" s="22">
        <v>7.319952774498228</v>
      </c>
      <c r="P1875" s="22">
        <v>6.0212514757969302</v>
      </c>
      <c r="Q1875" s="22">
        <v>6.8476977567886665</v>
      </c>
      <c r="R1875" s="22">
        <v>4.4864226682408495</v>
      </c>
      <c r="S1875" s="22">
        <v>1.2987012987012987</v>
      </c>
      <c r="T1875" s="22">
        <v>0.82644628099173556</v>
      </c>
      <c r="U1875" s="22">
        <v>0.59031877213695394</v>
      </c>
      <c r="V1875" s="23">
        <v>9.7127222982216068</v>
      </c>
      <c r="W1875" s="23">
        <v>0</v>
      </c>
      <c r="X1875" s="23">
        <v>90.287277701778393</v>
      </c>
      <c r="Y1875" s="23">
        <v>0</v>
      </c>
      <c r="Z1875" s="23">
        <v>0</v>
      </c>
      <c r="AA1875" s="23">
        <v>0</v>
      </c>
      <c r="AB1875" s="23">
        <v>0</v>
      </c>
      <c r="AC1875" s="23">
        <v>0</v>
      </c>
      <c r="AD1875" s="23">
        <v>0</v>
      </c>
      <c r="AE1875" s="23">
        <v>0</v>
      </c>
      <c r="AF1875" s="23">
        <v>0</v>
      </c>
      <c r="AG1875" s="23">
        <v>0</v>
      </c>
      <c r="AH1875" s="23">
        <v>4.1039671682626535</v>
      </c>
      <c r="AI1875" s="23">
        <v>0</v>
      </c>
      <c r="AJ1875" s="23">
        <v>0</v>
      </c>
      <c r="AK1875" s="23">
        <v>0</v>
      </c>
      <c r="AL1875" s="23">
        <v>0.54719562243502051</v>
      </c>
      <c r="AM1875" s="23">
        <v>0</v>
      </c>
      <c r="AN1875" s="23">
        <v>0</v>
      </c>
      <c r="AO1875" s="23">
        <v>0.41039671682626538</v>
      </c>
      <c r="AP1875" s="23">
        <v>0</v>
      </c>
      <c r="AQ1875" s="23">
        <v>0</v>
      </c>
      <c r="AR1875" s="23">
        <v>0</v>
      </c>
      <c r="AS1875" s="23">
        <v>0</v>
      </c>
      <c r="AT1875" s="23">
        <v>0</v>
      </c>
      <c r="AU1875" s="23">
        <v>0</v>
      </c>
      <c r="AV1875" s="23">
        <v>0</v>
      </c>
      <c r="AW1875" s="23">
        <v>0</v>
      </c>
      <c r="AX1875" s="23">
        <v>0</v>
      </c>
      <c r="AY1875" s="23">
        <v>1.094391244870041</v>
      </c>
      <c r="AZ1875" s="23">
        <v>0</v>
      </c>
      <c r="BA1875" s="23">
        <v>0</v>
      </c>
      <c r="BB1875" s="23">
        <v>0</v>
      </c>
      <c r="BC1875" s="23">
        <v>0.54719562243502051</v>
      </c>
      <c r="BD1875" s="23">
        <v>1.9151846785225719</v>
      </c>
      <c r="BE1875" s="23">
        <v>0</v>
      </c>
      <c r="BF1875" s="23">
        <v>0</v>
      </c>
      <c r="BG1875" s="23">
        <v>0.54719562243502051</v>
      </c>
      <c r="BH1875" s="23">
        <v>0</v>
      </c>
      <c r="BI1875" s="23">
        <v>0</v>
      </c>
      <c r="BJ1875" s="23">
        <v>0</v>
      </c>
      <c r="BK1875" s="23">
        <v>0</v>
      </c>
      <c r="BL1875" s="23">
        <v>0</v>
      </c>
      <c r="BM1875" s="23">
        <v>0</v>
      </c>
      <c r="BN1875" s="23">
        <v>0</v>
      </c>
      <c r="BO1875" s="23">
        <v>0</v>
      </c>
      <c r="BP1875" s="23">
        <v>0</v>
      </c>
      <c r="BQ1875" s="23">
        <v>0</v>
      </c>
      <c r="BR1875" s="23">
        <v>0</v>
      </c>
      <c r="BS1875" s="23">
        <v>0</v>
      </c>
      <c r="BT1875" s="23">
        <v>0</v>
      </c>
      <c r="BU1875" s="23">
        <v>0</v>
      </c>
      <c r="BV1875" s="23">
        <v>0</v>
      </c>
      <c r="BW1875" s="23">
        <v>0</v>
      </c>
      <c r="BX1875" s="23">
        <v>0</v>
      </c>
      <c r="BY1875" s="23">
        <v>0.52631578947368418</v>
      </c>
      <c r="BZ1875" s="23">
        <v>0</v>
      </c>
      <c r="CA1875" s="23">
        <v>0.78947368421052633</v>
      </c>
      <c r="CB1875" s="23">
        <v>0</v>
      </c>
      <c r="CC1875" s="23">
        <v>0</v>
      </c>
      <c r="CD1875" s="23">
        <v>0</v>
      </c>
      <c r="CE1875" s="23">
        <v>0</v>
      </c>
      <c r="CF1875" s="23">
        <v>0</v>
      </c>
      <c r="CG1875" s="23">
        <v>0</v>
      </c>
      <c r="CH1875" s="23">
        <v>0</v>
      </c>
      <c r="CI1875" s="23">
        <v>0</v>
      </c>
      <c r="CJ1875" s="23">
        <v>0.39473684210526316</v>
      </c>
      <c r="CK1875" s="23">
        <v>0.92105263157894723</v>
      </c>
      <c r="CL1875" s="23">
        <v>0</v>
      </c>
      <c r="CM1875" s="23">
        <v>0</v>
      </c>
      <c r="CN1875" s="23">
        <v>0</v>
      </c>
      <c r="CO1875" s="23">
        <v>0</v>
      </c>
      <c r="CP1875" s="23">
        <v>0</v>
      </c>
      <c r="CQ1875" s="23">
        <v>0</v>
      </c>
      <c r="CR1875" s="23">
        <v>0</v>
      </c>
      <c r="CS1875" s="23">
        <v>0</v>
      </c>
      <c r="CT1875" s="23">
        <v>0</v>
      </c>
      <c r="CU1875" s="23">
        <v>0</v>
      </c>
      <c r="CV1875" s="23">
        <v>0</v>
      </c>
      <c r="CW1875" s="23">
        <v>0</v>
      </c>
      <c r="CX1875" s="23">
        <v>0</v>
      </c>
      <c r="CY1875" s="27">
        <v>14.035087719298247</v>
      </c>
      <c r="CZ1875" s="14">
        <v>0.52015604681404426</v>
      </c>
      <c r="DA1875" s="22">
        <v>1.0781671159029651</v>
      </c>
      <c r="DB1875" s="22">
        <v>39.892183288409704</v>
      </c>
      <c r="DC1875" s="22">
        <v>0</v>
      </c>
      <c r="DD1875" s="22">
        <v>0</v>
      </c>
      <c r="DE1875" s="22">
        <v>0</v>
      </c>
      <c r="DF1875" s="22">
        <v>0</v>
      </c>
      <c r="DG1875" s="22">
        <v>59.029649595687331</v>
      </c>
      <c r="DH1875" s="14">
        <v>26.190476190476193</v>
      </c>
      <c r="DI1875" s="24">
        <v>7.6723016905071519</v>
      </c>
      <c r="DJ1875" s="14">
        <v>13.562091503267974</v>
      </c>
      <c r="DK1875" s="4">
        <v>345</v>
      </c>
      <c r="DL1875" s="22">
        <v>99.130434782608702</v>
      </c>
      <c r="DM1875" s="22">
        <v>0</v>
      </c>
      <c r="DN1875" s="22">
        <v>0</v>
      </c>
      <c r="DO1875" s="22">
        <v>0.86956521739130432</v>
      </c>
      <c r="DP1875" s="4">
        <v>13</v>
      </c>
      <c r="DQ1875" s="22">
        <v>3.4210526315789478</v>
      </c>
      <c r="DR1875" s="4">
        <v>4</v>
      </c>
      <c r="DS1875" s="22">
        <v>11.76470588235294</v>
      </c>
      <c r="DT1875" s="17">
        <v>617.85714285714289</v>
      </c>
      <c r="DU1875" s="22">
        <v>25.842696629213485</v>
      </c>
      <c r="DV1875" s="22">
        <v>33.988764044943821</v>
      </c>
      <c r="DW1875" s="26">
        <v>1.4705882352941175</v>
      </c>
      <c r="DX1875" s="12">
        <v>2.4191176470588234</v>
      </c>
    </row>
    <row r="1876" spans="1:128" ht="10.5" x14ac:dyDescent="0.25">
      <c r="A1876" s="11">
        <v>1872</v>
      </c>
      <c r="B1876" s="4" t="s">
        <v>1159</v>
      </c>
      <c r="C1876" s="4">
        <v>6066</v>
      </c>
      <c r="D1876" s="22">
        <v>4.6875</v>
      </c>
      <c r="E1876" s="22">
        <v>6.0197368421052628</v>
      </c>
      <c r="F1876" s="22">
        <v>6.6776315789473681</v>
      </c>
      <c r="G1876" s="22">
        <v>6.9572368421052637</v>
      </c>
      <c r="H1876" s="22">
        <v>6.7269736842105257</v>
      </c>
      <c r="I1876" s="22">
        <v>6.3815789473684212</v>
      </c>
      <c r="J1876" s="22">
        <v>5.0328947368421053</v>
      </c>
      <c r="K1876" s="22">
        <v>7.2368421052631584</v>
      </c>
      <c r="L1876" s="22">
        <v>7.8947368421052628</v>
      </c>
      <c r="M1876" s="22">
        <v>7.5493421052631584</v>
      </c>
      <c r="N1876" s="22">
        <v>6.973684210526315</v>
      </c>
      <c r="O1876" s="22">
        <v>6.2828947368421053</v>
      </c>
      <c r="P1876" s="22">
        <v>5.9868421052631575</v>
      </c>
      <c r="Q1876" s="22">
        <v>5.0657894736842106</v>
      </c>
      <c r="R1876" s="22">
        <v>4.9506578947368425</v>
      </c>
      <c r="S1876" s="22">
        <v>2.6973684210526319</v>
      </c>
      <c r="T1876" s="22">
        <v>1.8256578947368423</v>
      </c>
      <c r="U1876" s="22">
        <v>1.0526315789473684</v>
      </c>
      <c r="V1876" s="23">
        <v>41.403987050604876</v>
      </c>
      <c r="W1876" s="23">
        <v>0.7497018231385244</v>
      </c>
      <c r="X1876" s="23">
        <v>58.596012949395124</v>
      </c>
      <c r="Y1876" s="23">
        <v>5.1116033395808488E-2</v>
      </c>
      <c r="Z1876" s="23">
        <v>6.8154711194411313E-2</v>
      </c>
      <c r="AA1876" s="23">
        <v>0.97120463452036121</v>
      </c>
      <c r="AB1876" s="23">
        <v>0</v>
      </c>
      <c r="AC1876" s="23">
        <v>6.8154711194411313E-2</v>
      </c>
      <c r="AD1876" s="23">
        <v>6.2531947520872375</v>
      </c>
      <c r="AE1876" s="23">
        <v>0.13630942238882263</v>
      </c>
      <c r="AF1876" s="23">
        <v>6.8154711194411313E-2</v>
      </c>
      <c r="AG1876" s="23">
        <v>0.20446413358323395</v>
      </c>
      <c r="AH1876" s="23">
        <v>2.6409950587834383</v>
      </c>
      <c r="AI1876" s="23">
        <v>0</v>
      </c>
      <c r="AJ1876" s="23">
        <v>0.28965752257624811</v>
      </c>
      <c r="AK1876" s="23">
        <v>0</v>
      </c>
      <c r="AL1876" s="23">
        <v>0.4259669449650707</v>
      </c>
      <c r="AM1876" s="23">
        <v>0.40892826716646791</v>
      </c>
      <c r="AN1876" s="23">
        <v>1.3801329016868291</v>
      </c>
      <c r="AO1876" s="23">
        <v>5.503492928948714</v>
      </c>
      <c r="AP1876" s="23">
        <v>0.3748509115692622</v>
      </c>
      <c r="AQ1876" s="23">
        <v>0.6985857897427159</v>
      </c>
      <c r="AR1876" s="23">
        <v>0.28965752257624811</v>
      </c>
      <c r="AS1876" s="23">
        <v>0.13630942238882263</v>
      </c>
      <c r="AT1876" s="23">
        <v>0.71562446754131881</v>
      </c>
      <c r="AU1876" s="23">
        <v>0.15334810018742545</v>
      </c>
      <c r="AV1876" s="23">
        <v>0</v>
      </c>
      <c r="AW1876" s="23">
        <v>8.5193388993014138E-2</v>
      </c>
      <c r="AX1876" s="23">
        <v>4.2255920940535017</v>
      </c>
      <c r="AY1876" s="23">
        <v>6.8154711194411313E-2</v>
      </c>
      <c r="AZ1876" s="23">
        <v>0.3066962003748509</v>
      </c>
      <c r="BA1876" s="23">
        <v>8.5193388993014138E-2</v>
      </c>
      <c r="BB1876" s="23">
        <v>0.1192707445902198</v>
      </c>
      <c r="BC1876" s="23">
        <v>0.2385414891804396</v>
      </c>
      <c r="BD1876" s="23">
        <v>1.4823649684784461</v>
      </c>
      <c r="BE1876" s="23">
        <v>0</v>
      </c>
      <c r="BF1876" s="23">
        <v>0.22150281138183678</v>
      </c>
      <c r="BG1876" s="23">
        <v>0.78377917873573011</v>
      </c>
      <c r="BH1876" s="23">
        <v>0.3066962003748509</v>
      </c>
      <c r="BI1876" s="23">
        <v>0</v>
      </c>
      <c r="BJ1876" s="23">
        <v>0.3066962003748509</v>
      </c>
      <c r="BK1876" s="23">
        <v>0.10223206679161698</v>
      </c>
      <c r="BL1876" s="23">
        <v>1.2779008348952121</v>
      </c>
      <c r="BM1876" s="23">
        <v>0.88601124552734711</v>
      </c>
      <c r="BN1876" s="23">
        <v>4.6515590390185722</v>
      </c>
      <c r="BO1876" s="23">
        <v>0.25558016697904246</v>
      </c>
      <c r="BP1876" s="23">
        <v>0.13630942238882263</v>
      </c>
      <c r="BQ1876" s="23">
        <v>0</v>
      </c>
      <c r="BR1876" s="23">
        <v>0.13630942238882263</v>
      </c>
      <c r="BS1876" s="23">
        <v>1.294939512693815</v>
      </c>
      <c r="BT1876" s="23">
        <v>0.37916254533465216</v>
      </c>
      <c r="BU1876" s="23">
        <v>0.58000682360968947</v>
      </c>
      <c r="BV1876" s="23">
        <v>4.5377004435346295</v>
      </c>
      <c r="BW1876" s="23">
        <v>6.82360968952576E-2</v>
      </c>
      <c r="BX1876" s="23">
        <v>0.49471170249061752</v>
      </c>
      <c r="BY1876" s="23">
        <v>0.2729443875810304</v>
      </c>
      <c r="BZ1876" s="23">
        <v>0.15353121801432956</v>
      </c>
      <c r="CA1876" s="23">
        <v>0.29000341180484474</v>
      </c>
      <c r="CB1876" s="23">
        <v>1.3476629136813374</v>
      </c>
      <c r="CC1876" s="23">
        <v>0.83589218696690559</v>
      </c>
      <c r="CD1876" s="23">
        <v>1.2964858410098943</v>
      </c>
      <c r="CE1876" s="23">
        <v>0.23882633913340159</v>
      </c>
      <c r="CF1876" s="23">
        <v>0.81883316274309115</v>
      </c>
      <c r="CG1876" s="23">
        <v>0.7164790174002047</v>
      </c>
      <c r="CH1876" s="23">
        <v>0.92118730808597749</v>
      </c>
      <c r="CI1876" s="23">
        <v>0</v>
      </c>
      <c r="CJ1876" s="23">
        <v>0.7164790174002047</v>
      </c>
      <c r="CK1876" s="23">
        <v>0</v>
      </c>
      <c r="CL1876" s="23">
        <v>9.4506994199931764</v>
      </c>
      <c r="CM1876" s="23">
        <v>1.3476629136813374</v>
      </c>
      <c r="CN1876" s="23">
        <v>0.2729443875810304</v>
      </c>
      <c r="CO1876" s="23">
        <v>1.1258955987717503</v>
      </c>
      <c r="CP1876" s="23">
        <v>0.1194131695667008</v>
      </c>
      <c r="CQ1876" s="23">
        <v>0.18764926646195837</v>
      </c>
      <c r="CR1876" s="23">
        <v>3.8553394745820544</v>
      </c>
      <c r="CS1876" s="23">
        <v>0.34118048447628796</v>
      </c>
      <c r="CT1876" s="23">
        <v>0.25588536335721601</v>
      </c>
      <c r="CU1876" s="23">
        <v>1.6717843739338112</v>
      </c>
      <c r="CV1876" s="23">
        <v>0.17059024223814398</v>
      </c>
      <c r="CW1876" s="23">
        <v>0.35823950870010235</v>
      </c>
      <c r="CX1876" s="23">
        <v>1.3647219379051518</v>
      </c>
      <c r="CY1876" s="27">
        <v>41.031981536432568</v>
      </c>
      <c r="CZ1876" s="14">
        <v>5.6066802999318339</v>
      </c>
      <c r="DA1876" s="22">
        <v>8.0201809324982616</v>
      </c>
      <c r="DB1876" s="22">
        <v>44.676409185803756</v>
      </c>
      <c r="DC1876" s="22">
        <v>6.5588030619345856</v>
      </c>
      <c r="DD1876" s="22">
        <v>2.2442588726513573</v>
      </c>
      <c r="DE1876" s="22">
        <v>5.2192066805845504E-2</v>
      </c>
      <c r="DF1876" s="22">
        <v>1.4613778705636742</v>
      </c>
      <c r="DG1876" s="22">
        <v>36.986778009742522</v>
      </c>
      <c r="DH1876" s="14">
        <v>5.7644110275689222</v>
      </c>
      <c r="DI1876" s="24">
        <v>4.5990767652590181</v>
      </c>
      <c r="DJ1876" s="14">
        <v>13.48779478692594</v>
      </c>
      <c r="DK1876" s="4">
        <v>2210</v>
      </c>
      <c r="DL1876" s="22">
        <v>96.0633484162896</v>
      </c>
      <c r="DM1876" s="22">
        <v>3.3031674208144799</v>
      </c>
      <c r="DN1876" s="22">
        <v>0.63348416289592757</v>
      </c>
      <c r="DO1876" s="22">
        <v>0</v>
      </c>
      <c r="DP1876" s="4">
        <v>163</v>
      </c>
      <c r="DQ1876" s="22">
        <v>4.9453883495145634</v>
      </c>
      <c r="DR1876" s="4">
        <v>30</v>
      </c>
      <c r="DS1876" s="22">
        <v>9.1743119266055047</v>
      </c>
      <c r="DT1876" s="17">
        <v>767.2</v>
      </c>
      <c r="DU1876" s="22">
        <v>36.274829045913378</v>
      </c>
      <c r="DV1876" s="22">
        <v>24.975577987626181</v>
      </c>
      <c r="DW1876" s="26">
        <v>5.56640625</v>
      </c>
      <c r="DX1876" s="12">
        <v>2.0083088954056696</v>
      </c>
    </row>
    <row r="1877" spans="1:128" ht="10.5" x14ac:dyDescent="0.25">
      <c r="A1877" s="11">
        <v>1873</v>
      </c>
      <c r="B1877" s="4" t="s">
        <v>2282</v>
      </c>
      <c r="C1877" s="4">
        <v>105</v>
      </c>
      <c r="D1877" s="22">
        <v>2.7777777777777777</v>
      </c>
      <c r="E1877" s="22">
        <v>3.7037037037037033</v>
      </c>
      <c r="F1877" s="22">
        <v>10.185185185185185</v>
      </c>
      <c r="G1877" s="22">
        <v>10.185185185185185</v>
      </c>
      <c r="H1877" s="22">
        <v>4.6296296296296298</v>
      </c>
      <c r="I1877" s="22">
        <v>0</v>
      </c>
      <c r="J1877" s="22">
        <v>2.7777777777777777</v>
      </c>
      <c r="K1877" s="22">
        <v>3.7037037037037033</v>
      </c>
      <c r="L1877" s="22">
        <v>2.7777777777777777</v>
      </c>
      <c r="M1877" s="22">
        <v>11.111111111111111</v>
      </c>
      <c r="N1877" s="22">
        <v>13.888888888888889</v>
      </c>
      <c r="O1877" s="22">
        <v>8.3333333333333321</v>
      </c>
      <c r="P1877" s="22">
        <v>9.2592592592592595</v>
      </c>
      <c r="Q1877" s="22">
        <v>2.7777777777777777</v>
      </c>
      <c r="R1877" s="22">
        <v>13.888888888888889</v>
      </c>
      <c r="S1877" s="22">
        <v>0</v>
      </c>
      <c r="T1877" s="22">
        <v>0</v>
      </c>
      <c r="U1877" s="22">
        <v>0</v>
      </c>
      <c r="V1877" s="23">
        <v>4.4444444444444429</v>
      </c>
      <c r="W1877" s="23">
        <v>0</v>
      </c>
      <c r="X1877" s="23">
        <v>95.555555555555557</v>
      </c>
      <c r="Y1877" s="23">
        <v>0</v>
      </c>
      <c r="Z1877" s="23">
        <v>0</v>
      </c>
      <c r="AA1877" s="23">
        <v>0</v>
      </c>
      <c r="AB1877" s="23">
        <v>0</v>
      </c>
      <c r="AC1877" s="23">
        <v>0</v>
      </c>
      <c r="AD1877" s="23">
        <v>0</v>
      </c>
      <c r="AE1877" s="23">
        <v>0</v>
      </c>
      <c r="AF1877" s="23">
        <v>0</v>
      </c>
      <c r="AG1877" s="23">
        <v>0</v>
      </c>
      <c r="AH1877" s="23">
        <v>4.4444444444444446</v>
      </c>
      <c r="AI1877" s="23">
        <v>0</v>
      </c>
      <c r="AJ1877" s="23">
        <v>0</v>
      </c>
      <c r="AK1877" s="23">
        <v>0</v>
      </c>
      <c r="AL1877" s="23">
        <v>0</v>
      </c>
      <c r="AM1877" s="23">
        <v>0</v>
      </c>
      <c r="AN1877" s="23">
        <v>0</v>
      </c>
      <c r="AO1877" s="23">
        <v>0</v>
      </c>
      <c r="AP1877" s="23">
        <v>0</v>
      </c>
      <c r="AQ1877" s="23">
        <v>0</v>
      </c>
      <c r="AR1877" s="23">
        <v>0</v>
      </c>
      <c r="AS1877" s="23">
        <v>0</v>
      </c>
      <c r="AT1877" s="23">
        <v>0</v>
      </c>
      <c r="AU1877" s="23">
        <v>0</v>
      </c>
      <c r="AV1877" s="23">
        <v>0</v>
      </c>
      <c r="AW1877" s="23">
        <v>0</v>
      </c>
      <c r="AX1877" s="23">
        <v>0</v>
      </c>
      <c r="AY1877" s="23">
        <v>0</v>
      </c>
      <c r="AZ1877" s="23">
        <v>0</v>
      </c>
      <c r="BA1877" s="23">
        <v>0</v>
      </c>
      <c r="BB1877" s="23">
        <v>0</v>
      </c>
      <c r="BC1877" s="23">
        <v>0</v>
      </c>
      <c r="BD1877" s="23">
        <v>0</v>
      </c>
      <c r="BE1877" s="23">
        <v>0</v>
      </c>
      <c r="BF1877" s="23">
        <v>0</v>
      </c>
      <c r="BG1877" s="23">
        <v>0</v>
      </c>
      <c r="BH1877" s="23">
        <v>0</v>
      </c>
      <c r="BI1877" s="23">
        <v>0</v>
      </c>
      <c r="BJ1877" s="23">
        <v>0</v>
      </c>
      <c r="BK1877" s="23">
        <v>0</v>
      </c>
      <c r="BL1877" s="23">
        <v>0</v>
      </c>
      <c r="BM1877" s="23">
        <v>0</v>
      </c>
      <c r="BN1877" s="23">
        <v>0</v>
      </c>
      <c r="BO1877" s="23">
        <v>0</v>
      </c>
      <c r="BP1877" s="23">
        <v>0</v>
      </c>
      <c r="BQ1877" s="23">
        <v>0</v>
      </c>
      <c r="BR1877" s="23">
        <v>0</v>
      </c>
      <c r="BS1877" s="23">
        <v>0</v>
      </c>
      <c r="BT1877" s="23">
        <v>0</v>
      </c>
      <c r="BU1877" s="23">
        <v>0</v>
      </c>
      <c r="BV1877" s="23">
        <v>0</v>
      </c>
      <c r="BW1877" s="23">
        <v>0</v>
      </c>
      <c r="BX1877" s="23">
        <v>0</v>
      </c>
      <c r="BY1877" s="23">
        <v>0</v>
      </c>
      <c r="BZ1877" s="23">
        <v>0</v>
      </c>
      <c r="CA1877" s="23">
        <v>0</v>
      </c>
      <c r="CB1877" s="23">
        <v>0</v>
      </c>
      <c r="CC1877" s="23">
        <v>0</v>
      </c>
      <c r="CD1877" s="23">
        <v>0</v>
      </c>
      <c r="CE1877" s="23">
        <v>0</v>
      </c>
      <c r="CF1877" s="23">
        <v>0</v>
      </c>
      <c r="CG1877" s="23">
        <v>0</v>
      </c>
      <c r="CH1877" s="23">
        <v>0</v>
      </c>
      <c r="CI1877" s="23">
        <v>0</v>
      </c>
      <c r="CJ1877" s="23">
        <v>0</v>
      </c>
      <c r="CK1877" s="23">
        <v>0</v>
      </c>
      <c r="CL1877" s="23">
        <v>0</v>
      </c>
      <c r="CM1877" s="23">
        <v>0</v>
      </c>
      <c r="CN1877" s="23">
        <v>0</v>
      </c>
      <c r="CO1877" s="23">
        <v>0</v>
      </c>
      <c r="CP1877" s="23">
        <v>0</v>
      </c>
      <c r="CQ1877" s="23">
        <v>0</v>
      </c>
      <c r="CR1877" s="23">
        <v>0</v>
      </c>
      <c r="CS1877" s="23">
        <v>0</v>
      </c>
      <c r="CT1877" s="23">
        <v>0</v>
      </c>
      <c r="CU1877" s="23">
        <v>0</v>
      </c>
      <c r="CV1877" s="23">
        <v>0</v>
      </c>
      <c r="CW1877" s="23">
        <v>0</v>
      </c>
      <c r="CX1877" s="23">
        <v>0</v>
      </c>
      <c r="CY1877" s="27">
        <v>9.5238095238095184</v>
      </c>
      <c r="CZ1877" s="14">
        <v>0</v>
      </c>
      <c r="DA1877" s="22">
        <v>0</v>
      </c>
      <c r="DB1877" s="22">
        <v>45.882352941176471</v>
      </c>
      <c r="DC1877" s="22">
        <v>0</v>
      </c>
      <c r="DD1877" s="22">
        <v>0</v>
      </c>
      <c r="DE1877" s="22">
        <v>0</v>
      </c>
      <c r="DF1877" s="22">
        <v>4.7058823529411766</v>
      </c>
      <c r="DG1877" s="22">
        <v>49.411764705882355</v>
      </c>
      <c r="DH1877" s="14">
        <v>0</v>
      </c>
      <c r="DI1877" s="24">
        <v>6.666666666666667</v>
      </c>
      <c r="DJ1877" s="14">
        <v>17.283950617283949</v>
      </c>
      <c r="DK1877" s="4">
        <v>38</v>
      </c>
      <c r="DL1877" s="22">
        <v>100</v>
      </c>
      <c r="DM1877" s="22">
        <v>0</v>
      </c>
      <c r="DN1877" s="22">
        <v>0</v>
      </c>
      <c r="DO1877" s="22">
        <v>0</v>
      </c>
      <c r="DP1877" s="4">
        <v>4</v>
      </c>
      <c r="DQ1877" s="22">
        <v>6.3492063492063489</v>
      </c>
      <c r="DR1877" s="4">
        <v>0</v>
      </c>
      <c r="DS1877" s="22" t="e">
        <v>#DIV/0!</v>
      </c>
      <c r="DT1877" s="17">
        <v>1017.8571428571429</v>
      </c>
      <c r="DU1877" s="22">
        <v>35.185185185185183</v>
      </c>
      <c r="DV1877" s="22">
        <v>29.629629629629626</v>
      </c>
      <c r="DW1877" s="26">
        <v>0</v>
      </c>
      <c r="DX1877" s="12">
        <v>2.4705882352941178</v>
      </c>
    </row>
    <row r="1878" spans="1:128" ht="10.5" x14ac:dyDescent="0.25">
      <c r="A1878" s="11">
        <v>1874</v>
      </c>
      <c r="B1878" s="4" t="s">
        <v>2283</v>
      </c>
      <c r="C1878" s="4">
        <v>244</v>
      </c>
      <c r="D1878" s="22">
        <v>1.6260162601626018</v>
      </c>
      <c r="E1878" s="22">
        <v>8.1300813008130071</v>
      </c>
      <c r="F1878" s="22">
        <v>10.569105691056912</v>
      </c>
      <c r="G1878" s="22">
        <v>6.9105691056910574</v>
      </c>
      <c r="H1878" s="22">
        <v>2.4390243902439024</v>
      </c>
      <c r="I1878" s="22">
        <v>1.6260162601626018</v>
      </c>
      <c r="J1878" s="22">
        <v>1.6260162601626018</v>
      </c>
      <c r="K1878" s="22">
        <v>4.8780487804878048</v>
      </c>
      <c r="L1878" s="22">
        <v>6.0975609756097562</v>
      </c>
      <c r="M1878" s="22">
        <v>10.16260162601626</v>
      </c>
      <c r="N1878" s="22">
        <v>8.9430894308943092</v>
      </c>
      <c r="O1878" s="22">
        <v>7.3170731707317067</v>
      </c>
      <c r="P1878" s="22">
        <v>6.0975609756097562</v>
      </c>
      <c r="Q1878" s="22">
        <v>8.536585365853659</v>
      </c>
      <c r="R1878" s="22">
        <v>7.7235772357723578</v>
      </c>
      <c r="S1878" s="22">
        <v>4.0650406504065035</v>
      </c>
      <c r="T1878" s="22">
        <v>2.0325203252032518</v>
      </c>
      <c r="U1878" s="22">
        <v>1.2195121951219512</v>
      </c>
      <c r="V1878" s="23">
        <v>4.7619047619047734</v>
      </c>
      <c r="W1878" s="23">
        <v>0</v>
      </c>
      <c r="X1878" s="23">
        <v>95.238095238095227</v>
      </c>
      <c r="Y1878" s="23">
        <v>0</v>
      </c>
      <c r="Z1878" s="23">
        <v>0</v>
      </c>
      <c r="AA1878" s="23">
        <v>0</v>
      </c>
      <c r="AB1878" s="23">
        <v>0</v>
      </c>
      <c r="AC1878" s="23">
        <v>0</v>
      </c>
      <c r="AD1878" s="23">
        <v>0</v>
      </c>
      <c r="AE1878" s="23">
        <v>0</v>
      </c>
      <c r="AF1878" s="23">
        <v>0</v>
      </c>
      <c r="AG1878" s="23">
        <v>0</v>
      </c>
      <c r="AH1878" s="23">
        <v>1.7316017316017316</v>
      </c>
      <c r="AI1878" s="23">
        <v>0</v>
      </c>
      <c r="AJ1878" s="23">
        <v>0</v>
      </c>
      <c r="AK1878" s="23">
        <v>0</v>
      </c>
      <c r="AL1878" s="23">
        <v>1.7316017316017316</v>
      </c>
      <c r="AM1878" s="23">
        <v>0</v>
      </c>
      <c r="AN1878" s="23">
        <v>0</v>
      </c>
      <c r="AO1878" s="23">
        <v>0</v>
      </c>
      <c r="AP1878" s="23">
        <v>0</v>
      </c>
      <c r="AQ1878" s="23">
        <v>0</v>
      </c>
      <c r="AR1878" s="23">
        <v>0</v>
      </c>
      <c r="AS1878" s="23">
        <v>0</v>
      </c>
      <c r="AT1878" s="23">
        <v>0</v>
      </c>
      <c r="AU1878" s="23">
        <v>0</v>
      </c>
      <c r="AV1878" s="23">
        <v>0</v>
      </c>
      <c r="AW1878" s="23">
        <v>0</v>
      </c>
      <c r="AX1878" s="23">
        <v>0</v>
      </c>
      <c r="AY1878" s="23">
        <v>0</v>
      </c>
      <c r="AZ1878" s="23">
        <v>0</v>
      </c>
      <c r="BA1878" s="23">
        <v>0</v>
      </c>
      <c r="BB1878" s="23">
        <v>0</v>
      </c>
      <c r="BC1878" s="23">
        <v>1.2987012987012987</v>
      </c>
      <c r="BD1878" s="23">
        <v>0</v>
      </c>
      <c r="BE1878" s="23">
        <v>0</v>
      </c>
      <c r="BF1878" s="23">
        <v>0</v>
      </c>
      <c r="BG1878" s="23">
        <v>0</v>
      </c>
      <c r="BH1878" s="23">
        <v>0</v>
      </c>
      <c r="BI1878" s="23">
        <v>0</v>
      </c>
      <c r="BJ1878" s="23">
        <v>0</v>
      </c>
      <c r="BK1878" s="23">
        <v>0</v>
      </c>
      <c r="BL1878" s="23">
        <v>0</v>
      </c>
      <c r="BM1878" s="23">
        <v>0</v>
      </c>
      <c r="BN1878" s="23">
        <v>0</v>
      </c>
      <c r="BO1878" s="23">
        <v>0</v>
      </c>
      <c r="BP1878" s="23">
        <v>0</v>
      </c>
      <c r="BQ1878" s="23">
        <v>0</v>
      </c>
      <c r="BR1878" s="23">
        <v>0</v>
      </c>
      <c r="BS1878" s="23">
        <v>0</v>
      </c>
      <c r="BT1878" s="23">
        <v>0</v>
      </c>
      <c r="BU1878" s="23">
        <v>0</v>
      </c>
      <c r="BV1878" s="23">
        <v>0</v>
      </c>
      <c r="BW1878" s="23">
        <v>0</v>
      </c>
      <c r="BX1878" s="23">
        <v>0</v>
      </c>
      <c r="BY1878" s="23">
        <v>0</v>
      </c>
      <c r="BZ1878" s="23">
        <v>0</v>
      </c>
      <c r="CA1878" s="23">
        <v>0</v>
      </c>
      <c r="CB1878" s="23">
        <v>0</v>
      </c>
      <c r="CC1878" s="23">
        <v>0</v>
      </c>
      <c r="CD1878" s="23">
        <v>0</v>
      </c>
      <c r="CE1878" s="23">
        <v>0</v>
      </c>
      <c r="CF1878" s="23">
        <v>0</v>
      </c>
      <c r="CG1878" s="23">
        <v>0</v>
      </c>
      <c r="CH1878" s="23">
        <v>0</v>
      </c>
      <c r="CI1878" s="23">
        <v>0</v>
      </c>
      <c r="CJ1878" s="23">
        <v>0</v>
      </c>
      <c r="CK1878" s="23">
        <v>0</v>
      </c>
      <c r="CL1878" s="23">
        <v>0</v>
      </c>
      <c r="CM1878" s="23">
        <v>0</v>
      </c>
      <c r="CN1878" s="23">
        <v>0</v>
      </c>
      <c r="CO1878" s="23">
        <v>0</v>
      </c>
      <c r="CP1878" s="23">
        <v>0</v>
      </c>
      <c r="CQ1878" s="23">
        <v>0</v>
      </c>
      <c r="CR1878" s="23">
        <v>0</v>
      </c>
      <c r="CS1878" s="23">
        <v>0</v>
      </c>
      <c r="CT1878" s="23">
        <v>0</v>
      </c>
      <c r="CU1878" s="23">
        <v>0</v>
      </c>
      <c r="CV1878" s="23">
        <v>0</v>
      </c>
      <c r="CW1878" s="23">
        <v>0</v>
      </c>
      <c r="CX1878" s="23">
        <v>0</v>
      </c>
      <c r="CY1878" s="27">
        <v>5.3278688524590194</v>
      </c>
      <c r="CZ1878" s="14">
        <v>0</v>
      </c>
      <c r="DA1878" s="22">
        <v>0</v>
      </c>
      <c r="DB1878" s="22">
        <v>46.521739130434781</v>
      </c>
      <c r="DC1878" s="22">
        <v>0</v>
      </c>
      <c r="DD1878" s="22">
        <v>0</v>
      </c>
      <c r="DE1878" s="22">
        <v>0</v>
      </c>
      <c r="DF1878" s="22">
        <v>0</v>
      </c>
      <c r="DG1878" s="22">
        <v>53.478260869565219</v>
      </c>
      <c r="DH1878" s="14">
        <v>100</v>
      </c>
      <c r="DI1878" s="24">
        <v>7.9166666666666661</v>
      </c>
      <c r="DJ1878" s="14">
        <v>22.872340425531913</v>
      </c>
      <c r="DK1878" s="4">
        <v>98</v>
      </c>
      <c r="DL1878" s="22">
        <v>100</v>
      </c>
      <c r="DM1878" s="22">
        <v>0</v>
      </c>
      <c r="DN1878" s="22">
        <v>0</v>
      </c>
      <c r="DO1878" s="22">
        <v>0</v>
      </c>
      <c r="DP1878" s="4">
        <v>0</v>
      </c>
      <c r="DQ1878" s="22">
        <v>0</v>
      </c>
      <c r="DR1878" s="4">
        <v>0</v>
      </c>
      <c r="DS1878" s="22">
        <v>0</v>
      </c>
      <c r="DT1878" s="17">
        <v>650</v>
      </c>
      <c r="DU1878" s="22">
        <v>47.747747747747752</v>
      </c>
      <c r="DV1878" s="22">
        <v>27.927927927927925</v>
      </c>
      <c r="DW1878" s="26">
        <v>7.1428571428571423</v>
      </c>
      <c r="DX1878" s="12">
        <v>2.9080459770114944</v>
      </c>
    </row>
    <row r="1879" spans="1:128" ht="10.5" x14ac:dyDescent="0.25">
      <c r="A1879" s="11">
        <v>1875</v>
      </c>
      <c r="B1879" s="4" t="s">
        <v>1160</v>
      </c>
      <c r="C1879" s="4">
        <v>214</v>
      </c>
      <c r="D1879" s="22">
        <v>2.3364485981308412</v>
      </c>
      <c r="E1879" s="22">
        <v>5.6074766355140184</v>
      </c>
      <c r="F1879" s="22">
        <v>7.4766355140186906</v>
      </c>
      <c r="G1879" s="22">
        <v>5.1401869158878499</v>
      </c>
      <c r="H1879" s="22">
        <v>3.2710280373831773</v>
      </c>
      <c r="I1879" s="22">
        <v>4.2056074766355138</v>
      </c>
      <c r="J1879" s="22">
        <v>7.009345794392523</v>
      </c>
      <c r="K1879" s="22">
        <v>4.6728971962616823</v>
      </c>
      <c r="L1879" s="22">
        <v>2.8037383177570092</v>
      </c>
      <c r="M1879" s="22">
        <v>7.009345794392523</v>
      </c>
      <c r="N1879" s="22">
        <v>6.5420560747663545</v>
      </c>
      <c r="O1879" s="22">
        <v>13.551401869158877</v>
      </c>
      <c r="P1879" s="22">
        <v>11.214953271028037</v>
      </c>
      <c r="Q1879" s="22">
        <v>8.4112149532710276</v>
      </c>
      <c r="R1879" s="22">
        <v>3.2710280373831773</v>
      </c>
      <c r="S1879" s="22">
        <v>3.2710280373831773</v>
      </c>
      <c r="T1879" s="22">
        <v>2.3364485981308412</v>
      </c>
      <c r="U1879" s="22">
        <v>1.8691588785046727</v>
      </c>
      <c r="V1879" s="23">
        <v>8.0402010050251249</v>
      </c>
      <c r="W1879" s="23">
        <v>0</v>
      </c>
      <c r="X1879" s="23">
        <v>91.959798994974875</v>
      </c>
      <c r="Y1879" s="23">
        <v>0</v>
      </c>
      <c r="Z1879" s="23">
        <v>0</v>
      </c>
      <c r="AA1879" s="23">
        <v>0</v>
      </c>
      <c r="AB1879" s="23">
        <v>0</v>
      </c>
      <c r="AC1879" s="23">
        <v>0</v>
      </c>
      <c r="AD1879" s="23">
        <v>0</v>
      </c>
      <c r="AE1879" s="23">
        <v>0</v>
      </c>
      <c r="AF1879" s="23">
        <v>0</v>
      </c>
      <c r="AG1879" s="23">
        <v>0</v>
      </c>
      <c r="AH1879" s="23">
        <v>2.0100502512562812</v>
      </c>
      <c r="AI1879" s="23">
        <v>0</v>
      </c>
      <c r="AJ1879" s="23">
        <v>0</v>
      </c>
      <c r="AK1879" s="23">
        <v>0</v>
      </c>
      <c r="AL1879" s="23">
        <v>0</v>
      </c>
      <c r="AM1879" s="23">
        <v>0</v>
      </c>
      <c r="AN1879" s="23">
        <v>0</v>
      </c>
      <c r="AO1879" s="23">
        <v>0</v>
      </c>
      <c r="AP1879" s="23">
        <v>0</v>
      </c>
      <c r="AQ1879" s="23">
        <v>0</v>
      </c>
      <c r="AR1879" s="23">
        <v>0</v>
      </c>
      <c r="AS1879" s="23">
        <v>0</v>
      </c>
      <c r="AT1879" s="23">
        <v>0</v>
      </c>
      <c r="AU1879" s="23">
        <v>0</v>
      </c>
      <c r="AV1879" s="23">
        <v>0</v>
      </c>
      <c r="AW1879" s="23">
        <v>0</v>
      </c>
      <c r="AX1879" s="23">
        <v>0</v>
      </c>
      <c r="AY1879" s="23">
        <v>0</v>
      </c>
      <c r="AZ1879" s="23">
        <v>0</v>
      </c>
      <c r="BA1879" s="23">
        <v>0</v>
      </c>
      <c r="BB1879" s="23">
        <v>0</v>
      </c>
      <c r="BC1879" s="23">
        <v>0</v>
      </c>
      <c r="BD1879" s="23">
        <v>2.512562814070352</v>
      </c>
      <c r="BE1879" s="23">
        <v>0</v>
      </c>
      <c r="BF1879" s="23">
        <v>0</v>
      </c>
      <c r="BG1879" s="23">
        <v>2.0100502512562812</v>
      </c>
      <c r="BH1879" s="23">
        <v>0</v>
      </c>
      <c r="BI1879" s="23">
        <v>0</v>
      </c>
      <c r="BJ1879" s="23">
        <v>0</v>
      </c>
      <c r="BK1879" s="23">
        <v>0</v>
      </c>
      <c r="BL1879" s="23">
        <v>0</v>
      </c>
      <c r="BM1879" s="23">
        <v>0</v>
      </c>
      <c r="BN1879" s="23">
        <v>0</v>
      </c>
      <c r="BO1879" s="23">
        <v>0</v>
      </c>
      <c r="BP1879" s="23">
        <v>0</v>
      </c>
      <c r="BQ1879" s="23">
        <v>0</v>
      </c>
      <c r="BR1879" s="23">
        <v>0</v>
      </c>
      <c r="BS1879" s="23">
        <v>0</v>
      </c>
      <c r="BT1879" s="23">
        <v>0</v>
      </c>
      <c r="BU1879" s="23">
        <v>0</v>
      </c>
      <c r="BV1879" s="23">
        <v>0</v>
      </c>
      <c r="BW1879" s="23">
        <v>0</v>
      </c>
      <c r="BX1879" s="23">
        <v>0</v>
      </c>
      <c r="BY1879" s="23">
        <v>1.9900497512437811</v>
      </c>
      <c r="BZ1879" s="23">
        <v>0</v>
      </c>
      <c r="CA1879" s="23">
        <v>0</v>
      </c>
      <c r="CB1879" s="23">
        <v>0</v>
      </c>
      <c r="CC1879" s="23">
        <v>0</v>
      </c>
      <c r="CD1879" s="23">
        <v>0</v>
      </c>
      <c r="CE1879" s="23">
        <v>0</v>
      </c>
      <c r="CF1879" s="23">
        <v>0</v>
      </c>
      <c r="CG1879" s="23">
        <v>0</v>
      </c>
      <c r="CH1879" s="23">
        <v>0</v>
      </c>
      <c r="CI1879" s="23">
        <v>0</v>
      </c>
      <c r="CJ1879" s="23">
        <v>0</v>
      </c>
      <c r="CK1879" s="23">
        <v>0</v>
      </c>
      <c r="CL1879" s="23">
        <v>0</v>
      </c>
      <c r="CM1879" s="23">
        <v>0</v>
      </c>
      <c r="CN1879" s="23">
        <v>0</v>
      </c>
      <c r="CO1879" s="23">
        <v>0</v>
      </c>
      <c r="CP1879" s="23">
        <v>0</v>
      </c>
      <c r="CQ1879" s="23">
        <v>0</v>
      </c>
      <c r="CR1879" s="23">
        <v>0</v>
      </c>
      <c r="CS1879" s="23">
        <v>0</v>
      </c>
      <c r="CT1879" s="23">
        <v>0</v>
      </c>
      <c r="CU1879" s="23">
        <v>0</v>
      </c>
      <c r="CV1879" s="23">
        <v>0</v>
      </c>
      <c r="CW1879" s="23">
        <v>0</v>
      </c>
      <c r="CX1879" s="23">
        <v>0</v>
      </c>
      <c r="CY1879" s="27">
        <v>7.9439252336448618</v>
      </c>
      <c r="CZ1879" s="14">
        <v>0</v>
      </c>
      <c r="DA1879" s="22">
        <v>0</v>
      </c>
      <c r="DB1879" s="22">
        <v>44.949494949494948</v>
      </c>
      <c r="DC1879" s="22">
        <v>0</v>
      </c>
      <c r="DD1879" s="22">
        <v>0</v>
      </c>
      <c r="DE1879" s="22">
        <v>0</v>
      </c>
      <c r="DF1879" s="22">
        <v>0</v>
      </c>
      <c r="DG1879" s="22">
        <v>55.050505050505052</v>
      </c>
      <c r="DH1879" s="14">
        <v>0</v>
      </c>
      <c r="DI1879" s="24">
        <v>3.9800995024875623</v>
      </c>
      <c r="DJ1879" s="14">
        <v>24.539877300613497</v>
      </c>
      <c r="DK1879" s="4">
        <v>86</v>
      </c>
      <c r="DL1879" s="22">
        <v>100</v>
      </c>
      <c r="DM1879" s="22">
        <v>0</v>
      </c>
      <c r="DN1879" s="22">
        <v>0</v>
      </c>
      <c r="DO1879" s="22">
        <v>0</v>
      </c>
      <c r="DP1879" s="4">
        <v>4</v>
      </c>
      <c r="DQ1879" s="22">
        <v>3.225806451612903</v>
      </c>
      <c r="DR1879" s="4">
        <v>0</v>
      </c>
      <c r="DS1879" s="22">
        <v>0</v>
      </c>
      <c r="DT1879" s="17">
        <v>789.28571428571422</v>
      </c>
      <c r="DU1879" s="22">
        <v>55.555555555555557</v>
      </c>
      <c r="DV1879" s="22">
        <v>19.841269841269842</v>
      </c>
      <c r="DW1879" s="26">
        <v>21.917808219178081</v>
      </c>
      <c r="DX1879" s="12">
        <v>2.5833333333333335</v>
      </c>
    </row>
    <row r="1880" spans="1:128" ht="10.5" x14ac:dyDescent="0.25">
      <c r="A1880" s="11">
        <v>1876</v>
      </c>
      <c r="B1880" s="4" t="s">
        <v>1161</v>
      </c>
      <c r="C1880" s="4">
        <v>619</v>
      </c>
      <c r="D1880" s="22">
        <v>4.6031746031746037</v>
      </c>
      <c r="E1880" s="22">
        <v>4.7619047619047619</v>
      </c>
      <c r="F1880" s="22">
        <v>5.7142857142857144</v>
      </c>
      <c r="G1880" s="22">
        <v>4.9206349206349209</v>
      </c>
      <c r="H1880" s="22">
        <v>4.7619047619047619</v>
      </c>
      <c r="I1880" s="22">
        <v>5.7142857142857144</v>
      </c>
      <c r="J1880" s="22">
        <v>4.7619047619047619</v>
      </c>
      <c r="K1880" s="22">
        <v>2.8571428571428572</v>
      </c>
      <c r="L1880" s="22">
        <v>5.2380952380952381</v>
      </c>
      <c r="M1880" s="22">
        <v>5.0793650793650791</v>
      </c>
      <c r="N1880" s="22">
        <v>6.3492063492063489</v>
      </c>
      <c r="O1880" s="22">
        <v>7.7777777777777777</v>
      </c>
      <c r="P1880" s="22">
        <v>9.0476190476190474</v>
      </c>
      <c r="Q1880" s="22">
        <v>8.0952380952380949</v>
      </c>
      <c r="R1880" s="22">
        <v>7.4603174603174605</v>
      </c>
      <c r="S1880" s="22">
        <v>3.8095238095238098</v>
      </c>
      <c r="T1880" s="22">
        <v>4.1269841269841265</v>
      </c>
      <c r="U1880" s="22">
        <v>4.9206349206349209</v>
      </c>
      <c r="V1880" s="23">
        <v>5.5755395683453202</v>
      </c>
      <c r="W1880" s="23">
        <v>0</v>
      </c>
      <c r="X1880" s="23">
        <v>94.42446043165468</v>
      </c>
      <c r="Y1880" s="23">
        <v>0</v>
      </c>
      <c r="Z1880" s="23">
        <v>0</v>
      </c>
      <c r="AA1880" s="23">
        <v>0</v>
      </c>
      <c r="AB1880" s="23">
        <v>0</v>
      </c>
      <c r="AC1880" s="23">
        <v>0</v>
      </c>
      <c r="AD1880" s="23">
        <v>0</v>
      </c>
      <c r="AE1880" s="23">
        <v>0</v>
      </c>
      <c r="AF1880" s="23">
        <v>0</v>
      </c>
      <c r="AG1880" s="23">
        <v>0</v>
      </c>
      <c r="AH1880" s="23">
        <v>1.079136690647482</v>
      </c>
      <c r="AI1880" s="23">
        <v>0</v>
      </c>
      <c r="AJ1880" s="23">
        <v>0</v>
      </c>
      <c r="AK1880" s="23">
        <v>0</v>
      </c>
      <c r="AL1880" s="23">
        <v>0</v>
      </c>
      <c r="AM1880" s="23">
        <v>0</v>
      </c>
      <c r="AN1880" s="23">
        <v>0</v>
      </c>
      <c r="AO1880" s="23">
        <v>0</v>
      </c>
      <c r="AP1880" s="23">
        <v>0</v>
      </c>
      <c r="AQ1880" s="23">
        <v>0</v>
      </c>
      <c r="AR1880" s="23">
        <v>0</v>
      </c>
      <c r="AS1880" s="23">
        <v>0</v>
      </c>
      <c r="AT1880" s="23">
        <v>0</v>
      </c>
      <c r="AU1880" s="23">
        <v>0</v>
      </c>
      <c r="AV1880" s="23">
        <v>0</v>
      </c>
      <c r="AW1880" s="23">
        <v>0</v>
      </c>
      <c r="AX1880" s="23">
        <v>0</v>
      </c>
      <c r="AY1880" s="23">
        <v>0</v>
      </c>
      <c r="AZ1880" s="23">
        <v>0</v>
      </c>
      <c r="BA1880" s="23">
        <v>0</v>
      </c>
      <c r="BB1880" s="23">
        <v>1.079136690647482</v>
      </c>
      <c r="BC1880" s="23">
        <v>0</v>
      </c>
      <c r="BD1880" s="23">
        <v>0.89928057553956831</v>
      </c>
      <c r="BE1880" s="23">
        <v>0</v>
      </c>
      <c r="BF1880" s="23">
        <v>0</v>
      </c>
      <c r="BG1880" s="23">
        <v>0</v>
      </c>
      <c r="BH1880" s="23">
        <v>0</v>
      </c>
      <c r="BI1880" s="23">
        <v>0</v>
      </c>
      <c r="BJ1880" s="23">
        <v>0</v>
      </c>
      <c r="BK1880" s="23">
        <v>0</v>
      </c>
      <c r="BL1880" s="23">
        <v>0</v>
      </c>
      <c r="BM1880" s="23">
        <v>1.4388489208633095</v>
      </c>
      <c r="BN1880" s="23">
        <v>0</v>
      </c>
      <c r="BO1880" s="23">
        <v>0</v>
      </c>
      <c r="BP1880" s="23">
        <v>0</v>
      </c>
      <c r="BQ1880" s="23">
        <v>0</v>
      </c>
      <c r="BR1880" s="23">
        <v>0</v>
      </c>
      <c r="BS1880" s="23">
        <v>0</v>
      </c>
      <c r="BT1880" s="23">
        <v>0</v>
      </c>
      <c r="BU1880" s="23">
        <v>0</v>
      </c>
      <c r="BV1880" s="23">
        <v>0</v>
      </c>
      <c r="BW1880" s="23">
        <v>0</v>
      </c>
      <c r="BX1880" s="23">
        <v>0</v>
      </c>
      <c r="BY1880" s="23">
        <v>0</v>
      </c>
      <c r="BZ1880" s="23">
        <v>0</v>
      </c>
      <c r="CA1880" s="23">
        <v>0</v>
      </c>
      <c r="CB1880" s="23">
        <v>0</v>
      </c>
      <c r="CC1880" s="23">
        <v>0</v>
      </c>
      <c r="CD1880" s="23">
        <v>0</v>
      </c>
      <c r="CE1880" s="23">
        <v>0</v>
      </c>
      <c r="CF1880" s="23">
        <v>0</v>
      </c>
      <c r="CG1880" s="23">
        <v>0</v>
      </c>
      <c r="CH1880" s="23">
        <v>0</v>
      </c>
      <c r="CI1880" s="23">
        <v>0</v>
      </c>
      <c r="CJ1880" s="23">
        <v>0</v>
      </c>
      <c r="CK1880" s="23">
        <v>0.52539404553415059</v>
      </c>
      <c r="CL1880" s="23">
        <v>0</v>
      </c>
      <c r="CM1880" s="23">
        <v>0</v>
      </c>
      <c r="CN1880" s="23">
        <v>0</v>
      </c>
      <c r="CO1880" s="23">
        <v>0</v>
      </c>
      <c r="CP1880" s="23">
        <v>0</v>
      </c>
      <c r="CQ1880" s="23">
        <v>0</v>
      </c>
      <c r="CR1880" s="23">
        <v>0</v>
      </c>
      <c r="CS1880" s="23">
        <v>0</v>
      </c>
      <c r="CT1880" s="23">
        <v>0</v>
      </c>
      <c r="CU1880" s="23">
        <v>0</v>
      </c>
      <c r="CV1880" s="23">
        <v>0</v>
      </c>
      <c r="CW1880" s="23">
        <v>0</v>
      </c>
      <c r="CX1880" s="23">
        <v>0</v>
      </c>
      <c r="CY1880" s="27">
        <v>9.2084006462035575</v>
      </c>
      <c r="CZ1880" s="14">
        <v>0.51635111876075734</v>
      </c>
      <c r="DA1880" s="22">
        <v>0.69686411149825789</v>
      </c>
      <c r="DB1880" s="22">
        <v>51.045296167247386</v>
      </c>
      <c r="DC1880" s="22">
        <v>0.69686411149825789</v>
      </c>
      <c r="DD1880" s="22">
        <v>0</v>
      </c>
      <c r="DE1880" s="22">
        <v>0</v>
      </c>
      <c r="DF1880" s="22">
        <v>0.69686411149825789</v>
      </c>
      <c r="DG1880" s="22">
        <v>46.864111498257834</v>
      </c>
      <c r="DH1880" s="14">
        <v>13.793103448275861</v>
      </c>
      <c r="DI1880" s="24">
        <v>11.896551724137931</v>
      </c>
      <c r="DJ1880" s="14">
        <v>29.916317991631797</v>
      </c>
      <c r="DK1880" s="4">
        <v>372</v>
      </c>
      <c r="DL1880" s="22">
        <v>91.666666666666657</v>
      </c>
      <c r="DM1880" s="22">
        <v>4.3010752688172049</v>
      </c>
      <c r="DN1880" s="22">
        <v>0</v>
      </c>
      <c r="DO1880" s="22">
        <v>4.032258064516129</v>
      </c>
      <c r="DP1880" s="4">
        <v>12</v>
      </c>
      <c r="DQ1880" s="22">
        <v>4.8582995951417001</v>
      </c>
      <c r="DR1880" s="4">
        <v>0</v>
      </c>
      <c r="DS1880" s="22">
        <v>0</v>
      </c>
      <c r="DT1880" s="17">
        <v>508.10810810810813</v>
      </c>
      <c r="DU1880" s="22">
        <v>36.016949152542374</v>
      </c>
      <c r="DV1880" s="22">
        <v>33.050847457627121</v>
      </c>
      <c r="DW1880" s="26">
        <v>13.089005235602095</v>
      </c>
      <c r="DX1880" s="12">
        <v>1.7518248175182483</v>
      </c>
    </row>
    <row r="1881" spans="1:128" ht="10.5" x14ac:dyDescent="0.25">
      <c r="A1881" s="11">
        <v>1877</v>
      </c>
      <c r="B1881" s="4" t="s">
        <v>1162</v>
      </c>
      <c r="C1881" s="4">
        <v>4952</v>
      </c>
      <c r="D1881" s="22">
        <v>6.404040404040404</v>
      </c>
      <c r="E1881" s="22">
        <v>8.0808080808080813</v>
      </c>
      <c r="F1881" s="22">
        <v>6.6060606060606055</v>
      </c>
      <c r="G1881" s="22">
        <v>6.0404040404040407</v>
      </c>
      <c r="H1881" s="22">
        <v>4.9494949494949498</v>
      </c>
      <c r="I1881" s="22">
        <v>5.7575757575757578</v>
      </c>
      <c r="J1881" s="22">
        <v>7.2727272727272725</v>
      </c>
      <c r="K1881" s="22">
        <v>9.8383838383838373</v>
      </c>
      <c r="L1881" s="22">
        <v>6.9090909090909092</v>
      </c>
      <c r="M1881" s="22">
        <v>7.0707070707070701</v>
      </c>
      <c r="N1881" s="22">
        <v>6.8686868686868685</v>
      </c>
      <c r="O1881" s="22">
        <v>7.1313131313131315</v>
      </c>
      <c r="P1881" s="22">
        <v>5.8383838383838382</v>
      </c>
      <c r="Q1881" s="22">
        <v>4.2020202020202024</v>
      </c>
      <c r="R1881" s="22">
        <v>2.8484848484848486</v>
      </c>
      <c r="S1881" s="22">
        <v>1.9595959595959598</v>
      </c>
      <c r="T1881" s="22">
        <v>1.3333333333333335</v>
      </c>
      <c r="U1881" s="22">
        <v>0.88888888888888884</v>
      </c>
      <c r="V1881" s="23">
        <v>39.259101554183516</v>
      </c>
      <c r="W1881" s="23">
        <v>0</v>
      </c>
      <c r="X1881" s="23">
        <v>60.740898445816484</v>
      </c>
      <c r="Y1881" s="23">
        <v>0.29806259314456035</v>
      </c>
      <c r="Z1881" s="23">
        <v>0</v>
      </c>
      <c r="AA1881" s="23">
        <v>0.27677240791994889</v>
      </c>
      <c r="AB1881" s="23">
        <v>0.19161166702150309</v>
      </c>
      <c r="AC1881" s="23">
        <v>0.34064296359378327</v>
      </c>
      <c r="AD1881" s="23">
        <v>4.0664253779007877</v>
      </c>
      <c r="AE1881" s="23">
        <v>0.78773685331062393</v>
      </c>
      <c r="AF1881" s="23">
        <v>0</v>
      </c>
      <c r="AG1881" s="23">
        <v>0.31935277836917181</v>
      </c>
      <c r="AH1881" s="23">
        <v>2.2780498190334253</v>
      </c>
      <c r="AI1881" s="23">
        <v>0.31935277836917181</v>
      </c>
      <c r="AJ1881" s="23">
        <v>0.23419203747072601</v>
      </c>
      <c r="AK1881" s="23">
        <v>0</v>
      </c>
      <c r="AL1881" s="23">
        <v>0.21290185224611455</v>
      </c>
      <c r="AM1881" s="23">
        <v>0.61741537151373216</v>
      </c>
      <c r="AN1881" s="23">
        <v>0.27677240791994889</v>
      </c>
      <c r="AO1881" s="23">
        <v>9.8786459442197145</v>
      </c>
      <c r="AP1881" s="23">
        <v>0.48967426016606347</v>
      </c>
      <c r="AQ1881" s="23">
        <v>0.25548222269533744</v>
      </c>
      <c r="AR1881" s="23">
        <v>6.3870555673834359E-2</v>
      </c>
      <c r="AS1881" s="23">
        <v>0.17032148179689163</v>
      </c>
      <c r="AT1881" s="23">
        <v>0.70257611241217799</v>
      </c>
      <c r="AU1881" s="23">
        <v>0.19161166702150309</v>
      </c>
      <c r="AV1881" s="23">
        <v>0</v>
      </c>
      <c r="AW1881" s="23">
        <v>0.83031722375984685</v>
      </c>
      <c r="AX1881" s="23">
        <v>0.78773685331062393</v>
      </c>
      <c r="AY1881" s="23">
        <v>1.0645092612305727</v>
      </c>
      <c r="AZ1881" s="23">
        <v>0.40451351926761764</v>
      </c>
      <c r="BA1881" s="23">
        <v>0.17032148179689163</v>
      </c>
      <c r="BB1881" s="23">
        <v>0.21290185224611455</v>
      </c>
      <c r="BC1881" s="23">
        <v>0.14903129657228018</v>
      </c>
      <c r="BD1881" s="23">
        <v>1.7670853736427505</v>
      </c>
      <c r="BE1881" s="23">
        <v>0.78773685331062393</v>
      </c>
      <c r="BF1881" s="23">
        <v>0.4258037044922291</v>
      </c>
      <c r="BG1881" s="23">
        <v>1.8309559293165851</v>
      </c>
      <c r="BH1881" s="23">
        <v>0.23419203747072601</v>
      </c>
      <c r="BI1881" s="23">
        <v>0.25548222269533744</v>
      </c>
      <c r="BJ1881" s="23">
        <v>0.44709388971684055</v>
      </c>
      <c r="BK1881" s="23">
        <v>0.46838407494145201</v>
      </c>
      <c r="BL1881" s="23">
        <v>0.31935277836917181</v>
      </c>
      <c r="BM1881" s="23">
        <v>0.21290185224611455</v>
      </c>
      <c r="BN1881" s="23">
        <v>0.31935277836917181</v>
      </c>
      <c r="BO1881" s="23">
        <v>8.5160740898445816E-2</v>
      </c>
      <c r="BP1881" s="23">
        <v>0.46838407494145201</v>
      </c>
      <c r="BQ1881" s="23">
        <v>0.12774111134766872</v>
      </c>
      <c r="BR1881" s="23">
        <v>0.27677240791994889</v>
      </c>
      <c r="BS1881" s="23">
        <v>1.7883755588673622</v>
      </c>
      <c r="BT1881" s="23">
        <v>0.50484652665589658</v>
      </c>
      <c r="BU1881" s="23">
        <v>3.0148619957537157</v>
      </c>
      <c r="BV1881" s="23">
        <v>1.1040339702760085</v>
      </c>
      <c r="BW1881" s="23">
        <v>0.78556263269639071</v>
      </c>
      <c r="BX1881" s="23">
        <v>0</v>
      </c>
      <c r="BY1881" s="23">
        <v>0.50955414012738853</v>
      </c>
      <c r="BZ1881" s="23">
        <v>0.23354564755838642</v>
      </c>
      <c r="CA1881" s="23">
        <v>0.36093418259023358</v>
      </c>
      <c r="CB1881" s="23">
        <v>1.5286624203821657</v>
      </c>
      <c r="CC1881" s="23">
        <v>0.59447983014862005</v>
      </c>
      <c r="CD1881" s="23">
        <v>4.0552016985138</v>
      </c>
      <c r="CE1881" s="23">
        <v>0.50955414012738853</v>
      </c>
      <c r="CF1881" s="23">
        <v>1.0828025477707006</v>
      </c>
      <c r="CG1881" s="23">
        <v>0.36093418259023358</v>
      </c>
      <c r="CH1881" s="23">
        <v>0.16985138004246286</v>
      </c>
      <c r="CI1881" s="23">
        <v>1.5286624203821657</v>
      </c>
      <c r="CJ1881" s="23">
        <v>0.72186836518046715</v>
      </c>
      <c r="CK1881" s="23">
        <v>1.4225053078556265</v>
      </c>
      <c r="CL1881" s="23">
        <v>5.1167728237791934</v>
      </c>
      <c r="CM1881" s="23">
        <v>0.29723991507431002</v>
      </c>
      <c r="CN1881" s="23">
        <v>0.16985138004246286</v>
      </c>
      <c r="CO1881" s="23">
        <v>1.4649681528662422</v>
      </c>
      <c r="CP1881" s="23">
        <v>0.6581740976645436</v>
      </c>
      <c r="CQ1881" s="23">
        <v>0.59447983014862005</v>
      </c>
      <c r="CR1881" s="23">
        <v>0.33970276008492573</v>
      </c>
      <c r="CS1881" s="23">
        <v>1.0191082802547771</v>
      </c>
      <c r="CT1881" s="23">
        <v>1.0403397027600849</v>
      </c>
      <c r="CU1881" s="23">
        <v>1.3588110403397029</v>
      </c>
      <c r="CV1881" s="23">
        <v>0.31847133757961787</v>
      </c>
      <c r="CW1881" s="23">
        <v>0.6157112526539279</v>
      </c>
      <c r="CX1881" s="23">
        <v>2.2292993630573248</v>
      </c>
      <c r="CY1881" s="27">
        <v>43.6389337641357</v>
      </c>
      <c r="CZ1881" s="14">
        <v>4.8322430892593378</v>
      </c>
      <c r="DA1881" s="22">
        <v>2.8540772532188843</v>
      </c>
      <c r="DB1881" s="22">
        <v>46.845493562231759</v>
      </c>
      <c r="DC1881" s="22">
        <v>8.9914163090128749</v>
      </c>
      <c r="DD1881" s="22">
        <v>5.9656652360515015</v>
      </c>
      <c r="DE1881" s="22">
        <v>0</v>
      </c>
      <c r="DF1881" s="22">
        <v>1.6738197424892705</v>
      </c>
      <c r="DG1881" s="22">
        <v>33.66952789699571</v>
      </c>
      <c r="DH1881" s="14">
        <v>7.4688796680497926</v>
      </c>
      <c r="DI1881" s="24">
        <v>5.343189017951425</v>
      </c>
      <c r="DJ1881" s="14">
        <v>10.493827160493826</v>
      </c>
      <c r="DK1881" s="4">
        <v>1807</v>
      </c>
      <c r="DL1881" s="22">
        <v>95.462091864969565</v>
      </c>
      <c r="DM1881" s="22">
        <v>3.4864416159380185</v>
      </c>
      <c r="DN1881" s="22">
        <v>1.0514665190924184</v>
      </c>
      <c r="DO1881" s="22">
        <v>0</v>
      </c>
      <c r="DP1881" s="4">
        <v>168</v>
      </c>
      <c r="DQ1881" s="22">
        <v>6.471494607087827</v>
      </c>
      <c r="DR1881" s="4">
        <v>23</v>
      </c>
      <c r="DS1881" s="22">
        <v>11.73469387755102</v>
      </c>
      <c r="DT1881" s="17">
        <v>820.8754208754209</v>
      </c>
      <c r="DU1881" s="22">
        <v>35.807676086039649</v>
      </c>
      <c r="DV1881" s="22">
        <v>23.871784057359761</v>
      </c>
      <c r="DW1881" s="26">
        <v>9.7916666666666661</v>
      </c>
      <c r="DX1881" s="12">
        <v>1.9207021791767553</v>
      </c>
    </row>
    <row r="1882" spans="1:128" ht="10.5" x14ac:dyDescent="0.25">
      <c r="A1882" s="11">
        <v>1878</v>
      </c>
      <c r="B1882" s="4" t="s">
        <v>1163</v>
      </c>
      <c r="C1882" s="4">
        <v>17215</v>
      </c>
      <c r="D1882" s="22">
        <v>6.8486784780714487</v>
      </c>
      <c r="E1882" s="22">
        <v>5.8785942492012779</v>
      </c>
      <c r="F1882" s="22">
        <v>4.8910833575370312</v>
      </c>
      <c r="G1882" s="22">
        <v>4.5483589892535576</v>
      </c>
      <c r="H1882" s="22">
        <v>4.6587278536160328</v>
      </c>
      <c r="I1882" s="22">
        <v>5.9889631135637531</v>
      </c>
      <c r="J1882" s="22">
        <v>7.6561138541969207</v>
      </c>
      <c r="K1882" s="22">
        <v>8.2602381643915184</v>
      </c>
      <c r="L1882" s="22">
        <v>7.2901539355213467</v>
      </c>
      <c r="M1882" s="22">
        <v>7.4411850130699966</v>
      </c>
      <c r="N1882" s="22">
        <v>6.7383096137089744</v>
      </c>
      <c r="O1882" s="22">
        <v>5.8321231484170779</v>
      </c>
      <c r="P1882" s="22">
        <v>6.047051989544002</v>
      </c>
      <c r="Q1882" s="22">
        <v>5.0595410978797561</v>
      </c>
      <c r="R1882" s="22">
        <v>4.7168167295962817</v>
      </c>
      <c r="S1882" s="22">
        <v>3.6305547487656109</v>
      </c>
      <c r="T1882" s="22">
        <v>2.2770839384257915</v>
      </c>
      <c r="U1882" s="22">
        <v>2.2364217252396164</v>
      </c>
      <c r="V1882" s="23">
        <v>20.533714854441399</v>
      </c>
      <c r="W1882" s="23">
        <v>1.8661358546902214E-2</v>
      </c>
      <c r="X1882" s="23">
        <v>79.466285145558601</v>
      </c>
      <c r="Y1882" s="23">
        <v>1.8661358546902214E-2</v>
      </c>
      <c r="Z1882" s="23">
        <v>0.1306295098283155</v>
      </c>
      <c r="AA1882" s="23">
        <v>0</v>
      </c>
      <c r="AB1882" s="23">
        <v>0.26125901965663101</v>
      </c>
      <c r="AC1882" s="23">
        <v>0.10574769843244589</v>
      </c>
      <c r="AD1882" s="23">
        <v>0.72779298332918629</v>
      </c>
      <c r="AE1882" s="23">
        <v>0.20527494401592436</v>
      </c>
      <c r="AF1882" s="23">
        <v>6.2204528489674053E-2</v>
      </c>
      <c r="AG1882" s="23">
        <v>0.1306295098283155</v>
      </c>
      <c r="AH1882" s="23">
        <v>5.3495894501119681</v>
      </c>
      <c r="AI1882" s="23">
        <v>0</v>
      </c>
      <c r="AJ1882" s="23">
        <v>9.3306792734511076E-2</v>
      </c>
      <c r="AK1882" s="23">
        <v>0.14929086837521771</v>
      </c>
      <c r="AL1882" s="23">
        <v>0.83354068176163221</v>
      </c>
      <c r="AM1882" s="23">
        <v>0.41054988803184872</v>
      </c>
      <c r="AN1882" s="23">
        <v>7.4645434187608856E-2</v>
      </c>
      <c r="AO1882" s="23">
        <v>0.62204528489674049</v>
      </c>
      <c r="AP1882" s="23">
        <v>0.18039313262005474</v>
      </c>
      <c r="AQ1882" s="23">
        <v>3.7322717093804428E-2</v>
      </c>
      <c r="AR1882" s="23">
        <v>0</v>
      </c>
      <c r="AS1882" s="23">
        <v>0.63448619059467526</v>
      </c>
      <c r="AT1882" s="23">
        <v>0.49763622791739243</v>
      </c>
      <c r="AU1882" s="23">
        <v>7.4645434187608856E-2</v>
      </c>
      <c r="AV1882" s="23">
        <v>0</v>
      </c>
      <c r="AW1882" s="23">
        <v>3.1102264244837027E-2</v>
      </c>
      <c r="AX1882" s="23">
        <v>0.26125901965663101</v>
      </c>
      <c r="AY1882" s="23">
        <v>3.7322717093804428E-2</v>
      </c>
      <c r="AZ1882" s="23">
        <v>0.25503856680766362</v>
      </c>
      <c r="BA1882" s="23">
        <v>3.1102264244837027E-2</v>
      </c>
      <c r="BB1882" s="23">
        <v>3.7322717093804428E-2</v>
      </c>
      <c r="BC1882" s="23">
        <v>0.31724309529733763</v>
      </c>
      <c r="BD1882" s="23">
        <v>2.5006220452848966</v>
      </c>
      <c r="BE1882" s="23">
        <v>5.5984075640706649E-2</v>
      </c>
      <c r="BF1882" s="23">
        <v>0.10574769843244589</v>
      </c>
      <c r="BG1882" s="23">
        <v>0.62826573774570793</v>
      </c>
      <c r="BH1882" s="23">
        <v>0.27992037820353322</v>
      </c>
      <c r="BI1882" s="23">
        <v>0.18661358546902215</v>
      </c>
      <c r="BJ1882" s="23">
        <v>0.84598158745956709</v>
      </c>
      <c r="BK1882" s="23">
        <v>6.8424981338641444E-2</v>
      </c>
      <c r="BL1882" s="23">
        <v>8.0865887036576267E-2</v>
      </c>
      <c r="BM1882" s="23">
        <v>0.4851953222194576</v>
      </c>
      <c r="BN1882" s="23">
        <v>0.26125901965663101</v>
      </c>
      <c r="BO1882" s="23">
        <v>3.1102264244837027E-2</v>
      </c>
      <c r="BP1882" s="23">
        <v>0.34212490669320728</v>
      </c>
      <c r="BQ1882" s="23">
        <v>0.16173177407315253</v>
      </c>
      <c r="BR1882" s="23">
        <v>0.50385668076635981</v>
      </c>
      <c r="BS1882" s="23">
        <v>0.1181886041303807</v>
      </c>
      <c r="BT1882" s="23">
        <v>0.26139994191112403</v>
      </c>
      <c r="BU1882" s="23">
        <v>0.27222669058961829</v>
      </c>
      <c r="BV1882" s="23">
        <v>0.21654395842356</v>
      </c>
      <c r="BW1882" s="23">
        <v>0.19179607746086741</v>
      </c>
      <c r="BX1882" s="23">
        <v>1.8560910722019427E-2</v>
      </c>
      <c r="BY1882" s="23">
        <v>0.20417001794221368</v>
      </c>
      <c r="BZ1882" s="23">
        <v>0.33409639299634969</v>
      </c>
      <c r="CA1882" s="23">
        <v>0.47020973829115886</v>
      </c>
      <c r="CB1882" s="23">
        <v>0.97754129802635659</v>
      </c>
      <c r="CC1882" s="23">
        <v>8.0430613128750855E-2</v>
      </c>
      <c r="CD1882" s="23">
        <v>0.11136546433211655</v>
      </c>
      <c r="CE1882" s="23">
        <v>0.16704819649817484</v>
      </c>
      <c r="CF1882" s="23">
        <v>0.5877621728639485</v>
      </c>
      <c r="CG1882" s="23">
        <v>1.8560910722019427E-2</v>
      </c>
      <c r="CH1882" s="23">
        <v>0.14848728577615541</v>
      </c>
      <c r="CI1882" s="23">
        <v>8.6617583369423989E-2</v>
      </c>
      <c r="CJ1882" s="23">
        <v>0</v>
      </c>
      <c r="CK1882" s="23">
        <v>0</v>
      </c>
      <c r="CL1882" s="23">
        <v>0.74862339912145026</v>
      </c>
      <c r="CM1882" s="23">
        <v>3.0934851203365709E-2</v>
      </c>
      <c r="CN1882" s="23">
        <v>0.26603972034894513</v>
      </c>
      <c r="CO1882" s="23">
        <v>6.8056672647404573E-2</v>
      </c>
      <c r="CP1882" s="23">
        <v>0.77955825032481585</v>
      </c>
      <c r="CQ1882" s="23">
        <v>0.15467425601682855</v>
      </c>
      <c r="CR1882" s="23">
        <v>8.0430613128750855E-2</v>
      </c>
      <c r="CS1882" s="23">
        <v>0.63107096454866052</v>
      </c>
      <c r="CT1882" s="23">
        <v>0.18560910722019427</v>
      </c>
      <c r="CU1882" s="23">
        <v>0.10517849409144343</v>
      </c>
      <c r="CV1882" s="23">
        <v>0.29697457155231083</v>
      </c>
      <c r="CW1882" s="23">
        <v>8.6617583369423989E-2</v>
      </c>
      <c r="CX1882" s="23">
        <v>0.11755243457278972</v>
      </c>
      <c r="CY1882" s="27">
        <v>15.358698809178037</v>
      </c>
      <c r="CZ1882" s="14">
        <v>1.2604525332021643</v>
      </c>
      <c r="DA1882" s="22">
        <v>1.1461678947036968</v>
      </c>
      <c r="DB1882" s="22">
        <v>40.040304805088482</v>
      </c>
      <c r="DC1882" s="22">
        <v>0.7431198438188803</v>
      </c>
      <c r="DD1882" s="22">
        <v>0.73052459222872979</v>
      </c>
      <c r="DE1882" s="22">
        <v>0.35266704452421438</v>
      </c>
      <c r="DF1882" s="22">
        <v>0.66125070848290202</v>
      </c>
      <c r="DG1882" s="22">
        <v>56.325965111153096</v>
      </c>
      <c r="DH1882" s="14">
        <v>13.060686015831136</v>
      </c>
      <c r="DI1882" s="24">
        <v>6.8340651864679334</v>
      </c>
      <c r="DJ1882" s="14">
        <v>11.830879577198942</v>
      </c>
      <c r="DK1882" s="4">
        <v>8173</v>
      </c>
      <c r="DL1882" s="22">
        <v>72.347975039765075</v>
      </c>
      <c r="DM1882" s="22">
        <v>23.822341857335129</v>
      </c>
      <c r="DN1882" s="22">
        <v>2.9976752722378563</v>
      </c>
      <c r="DO1882" s="22">
        <v>0.83200783066193562</v>
      </c>
      <c r="DP1882" s="4">
        <v>438</v>
      </c>
      <c r="DQ1882" s="22">
        <v>5.0074311192408825</v>
      </c>
      <c r="DR1882" s="4">
        <v>53</v>
      </c>
      <c r="DS1882" s="22">
        <v>8.3860759493670898</v>
      </c>
      <c r="DT1882" s="17">
        <v>809.8694942903752</v>
      </c>
      <c r="DU1882" s="22">
        <v>33.152842727048984</v>
      </c>
      <c r="DV1882" s="22">
        <v>24.452375092296332</v>
      </c>
      <c r="DW1882" s="26">
        <v>7.1991001124859402</v>
      </c>
      <c r="DX1882" s="12">
        <v>1.6087017940387061</v>
      </c>
    </row>
    <row r="1883" spans="1:128" ht="10.5" x14ac:dyDescent="0.25">
      <c r="A1883" s="11">
        <v>1879</v>
      </c>
      <c r="B1883" s="4" t="s">
        <v>1164</v>
      </c>
      <c r="C1883" s="4">
        <v>2067</v>
      </c>
      <c r="D1883" s="22">
        <v>5.2530120481927716</v>
      </c>
      <c r="E1883" s="22">
        <v>7.1325301204819276</v>
      </c>
      <c r="F1883" s="22">
        <v>6.024096385542169</v>
      </c>
      <c r="G1883" s="22">
        <v>4.8192771084337354</v>
      </c>
      <c r="H1883" s="22">
        <v>4.3373493975903612</v>
      </c>
      <c r="I1883" s="22">
        <v>4.096385542168675</v>
      </c>
      <c r="J1883" s="22">
        <v>5.6385542168674698</v>
      </c>
      <c r="K1883" s="22">
        <v>7.2771084337349397</v>
      </c>
      <c r="L1883" s="22">
        <v>7.6626506024096388</v>
      </c>
      <c r="M1883" s="22">
        <v>7.8554216867469879</v>
      </c>
      <c r="N1883" s="22">
        <v>7.8554216867469879</v>
      </c>
      <c r="O1883" s="22">
        <v>6.1686746987951802</v>
      </c>
      <c r="P1883" s="22">
        <v>5.4939759036144578</v>
      </c>
      <c r="Q1883" s="22">
        <v>4.9156626506024104</v>
      </c>
      <c r="R1883" s="22">
        <v>6.4096385542168672</v>
      </c>
      <c r="S1883" s="22">
        <v>3.8072289156626504</v>
      </c>
      <c r="T1883" s="22">
        <v>2.6506024096385543</v>
      </c>
      <c r="U1883" s="22">
        <v>2.6024096385542168</v>
      </c>
      <c r="V1883" s="23">
        <v>26.137512639029325</v>
      </c>
      <c r="W1883" s="23">
        <v>0</v>
      </c>
      <c r="X1883" s="23">
        <v>73.862487360970675</v>
      </c>
      <c r="Y1883" s="23">
        <v>0</v>
      </c>
      <c r="Z1883" s="23">
        <v>0</v>
      </c>
      <c r="AA1883" s="23">
        <v>0</v>
      </c>
      <c r="AB1883" s="23">
        <v>0.45500505561172899</v>
      </c>
      <c r="AC1883" s="23">
        <v>0</v>
      </c>
      <c r="AD1883" s="23">
        <v>0.80889787664307389</v>
      </c>
      <c r="AE1883" s="23">
        <v>0.85945399393326583</v>
      </c>
      <c r="AF1883" s="23">
        <v>0</v>
      </c>
      <c r="AG1883" s="23">
        <v>0.15166835187057634</v>
      </c>
      <c r="AH1883" s="23">
        <v>4.9039433771486349</v>
      </c>
      <c r="AI1883" s="23">
        <v>0</v>
      </c>
      <c r="AJ1883" s="23">
        <v>0</v>
      </c>
      <c r="AK1883" s="23">
        <v>0.30333670374115268</v>
      </c>
      <c r="AL1883" s="23">
        <v>1.0111223458038423</v>
      </c>
      <c r="AM1883" s="23">
        <v>0.75834175935288162</v>
      </c>
      <c r="AN1883" s="23">
        <v>0.20222446916076847</v>
      </c>
      <c r="AO1883" s="23">
        <v>0.75834175935288162</v>
      </c>
      <c r="AP1883" s="23">
        <v>0.65722952477249752</v>
      </c>
      <c r="AQ1883" s="23">
        <v>0</v>
      </c>
      <c r="AR1883" s="23">
        <v>0</v>
      </c>
      <c r="AS1883" s="23">
        <v>0.91001011122345798</v>
      </c>
      <c r="AT1883" s="23">
        <v>1.4155712841253791</v>
      </c>
      <c r="AU1883" s="23">
        <v>0.15166835187057634</v>
      </c>
      <c r="AV1883" s="23">
        <v>0</v>
      </c>
      <c r="AW1883" s="23">
        <v>0</v>
      </c>
      <c r="AX1883" s="23">
        <v>0.35389282103134478</v>
      </c>
      <c r="AY1883" s="23">
        <v>1.7694641051567241</v>
      </c>
      <c r="AZ1883" s="23">
        <v>0.15166835187057634</v>
      </c>
      <c r="BA1883" s="23">
        <v>0</v>
      </c>
      <c r="BB1883" s="23">
        <v>0</v>
      </c>
      <c r="BC1883" s="23">
        <v>0.35389282103134478</v>
      </c>
      <c r="BD1883" s="23">
        <v>1.9716885743174923</v>
      </c>
      <c r="BE1883" s="23">
        <v>0.30333670374115268</v>
      </c>
      <c r="BF1883" s="23">
        <v>0</v>
      </c>
      <c r="BG1883" s="23">
        <v>0.75834175935288162</v>
      </c>
      <c r="BH1883" s="23">
        <v>0.15166835187057634</v>
      </c>
      <c r="BI1883" s="23">
        <v>0</v>
      </c>
      <c r="BJ1883" s="23">
        <v>1.5166835187057632</v>
      </c>
      <c r="BK1883" s="23">
        <v>0.30333670374115268</v>
      </c>
      <c r="BL1883" s="23">
        <v>0.15166835187057634</v>
      </c>
      <c r="BM1883" s="23">
        <v>0.50556117290192115</v>
      </c>
      <c r="BN1883" s="23">
        <v>0</v>
      </c>
      <c r="BO1883" s="23">
        <v>0</v>
      </c>
      <c r="BP1883" s="23">
        <v>0.5561172901921132</v>
      </c>
      <c r="BQ1883" s="23">
        <v>0</v>
      </c>
      <c r="BR1883" s="23">
        <v>0.50556117290192115</v>
      </c>
      <c r="BS1883" s="23">
        <v>1.7189079878665317</v>
      </c>
      <c r="BT1883" s="23">
        <v>0.48379293662312534</v>
      </c>
      <c r="BU1883" s="23">
        <v>0.50050050050050054</v>
      </c>
      <c r="BV1883" s="23">
        <v>0.80080080080080074</v>
      </c>
      <c r="BW1883" s="23">
        <v>1.4014014014014013</v>
      </c>
      <c r="BX1883" s="23">
        <v>0</v>
      </c>
      <c r="BY1883" s="23">
        <v>0</v>
      </c>
      <c r="BZ1883" s="23">
        <v>0.3003003003003003</v>
      </c>
      <c r="CA1883" s="23">
        <v>0.60060060060060061</v>
      </c>
      <c r="CB1883" s="23">
        <v>1.6016016016016015</v>
      </c>
      <c r="CC1883" s="23">
        <v>0</v>
      </c>
      <c r="CD1883" s="23">
        <v>0.15015015015015015</v>
      </c>
      <c r="CE1883" s="23">
        <v>0.85085085085085088</v>
      </c>
      <c r="CF1883" s="23">
        <v>1.6016016016016015</v>
      </c>
      <c r="CG1883" s="23">
        <v>0</v>
      </c>
      <c r="CH1883" s="23">
        <v>0</v>
      </c>
      <c r="CI1883" s="23">
        <v>0.50050050050050054</v>
      </c>
      <c r="CJ1883" s="23">
        <v>0</v>
      </c>
      <c r="CK1883" s="23">
        <v>1.8018018018018018</v>
      </c>
      <c r="CL1883" s="23">
        <v>1.3013013013013013</v>
      </c>
      <c r="CM1883" s="23">
        <v>0</v>
      </c>
      <c r="CN1883" s="23">
        <v>0.15015015015015015</v>
      </c>
      <c r="CO1883" s="23">
        <v>0.3003003003003003</v>
      </c>
      <c r="CP1883" s="23">
        <v>0</v>
      </c>
      <c r="CQ1883" s="23">
        <v>0.50050050050050054</v>
      </c>
      <c r="CR1883" s="23">
        <v>0</v>
      </c>
      <c r="CS1883" s="23">
        <v>0.80080080080080074</v>
      </c>
      <c r="CT1883" s="23">
        <v>0.15015015015015015</v>
      </c>
      <c r="CU1883" s="23">
        <v>0</v>
      </c>
      <c r="CV1883" s="23">
        <v>0.20020020020020018</v>
      </c>
      <c r="CW1883" s="23">
        <v>0.25025025025025027</v>
      </c>
      <c r="CX1883" s="23">
        <v>1.5015015015015014</v>
      </c>
      <c r="CY1883" s="27">
        <v>21.14175133043058</v>
      </c>
      <c r="CZ1883" s="14">
        <v>0.803616273229533</v>
      </c>
      <c r="DA1883" s="22">
        <v>1.5856777493606138</v>
      </c>
      <c r="DB1883" s="22">
        <v>50.588235294117645</v>
      </c>
      <c r="DC1883" s="22">
        <v>0.15345268542199489</v>
      </c>
      <c r="DD1883" s="22">
        <v>1.9437340153452685</v>
      </c>
      <c r="DE1883" s="22">
        <v>0</v>
      </c>
      <c r="DF1883" s="22">
        <v>0.66496163682864451</v>
      </c>
      <c r="DG1883" s="22">
        <v>45.063938618925832</v>
      </c>
      <c r="DH1883" s="14">
        <v>8.6419753086419746</v>
      </c>
      <c r="DI1883" s="24">
        <v>6.1616161616161618</v>
      </c>
      <c r="DJ1883" s="14">
        <v>14.849044978434996</v>
      </c>
      <c r="DK1883" s="4">
        <v>877</v>
      </c>
      <c r="DL1883" s="22">
        <v>80.615735461801592</v>
      </c>
      <c r="DM1883" s="22">
        <v>17.33181299885975</v>
      </c>
      <c r="DN1883" s="22">
        <v>1.4823261117445838</v>
      </c>
      <c r="DO1883" s="22">
        <v>0.5701254275940707</v>
      </c>
      <c r="DP1883" s="4">
        <v>38</v>
      </c>
      <c r="DQ1883" s="22">
        <v>3.6328871892925432</v>
      </c>
      <c r="DR1883" s="4">
        <v>9</v>
      </c>
      <c r="DS1883" s="22">
        <v>11.842105263157894</v>
      </c>
      <c r="DT1883" s="17">
        <v>939.13043478260875</v>
      </c>
      <c r="DU1883" s="22">
        <v>46.020408163265309</v>
      </c>
      <c r="DV1883" s="22">
        <v>19.387755102040817</v>
      </c>
      <c r="DW1883" s="26">
        <v>10.301953818827709</v>
      </c>
      <c r="DX1883" s="12">
        <v>1.7564766839378239</v>
      </c>
    </row>
    <row r="1884" spans="1:128" ht="10.5" x14ac:dyDescent="0.25">
      <c r="A1884" s="11">
        <v>1880</v>
      </c>
      <c r="B1884" s="4" t="s">
        <v>1165</v>
      </c>
      <c r="C1884" s="4">
        <v>373</v>
      </c>
      <c r="D1884" s="22">
        <v>4.2666666666666666</v>
      </c>
      <c r="E1884" s="22">
        <v>3.4666666666666663</v>
      </c>
      <c r="F1884" s="22">
        <v>5.0666666666666664</v>
      </c>
      <c r="G1884" s="22">
        <v>6.4</v>
      </c>
      <c r="H1884" s="22">
        <v>2.666666666666667</v>
      </c>
      <c r="I1884" s="22">
        <v>4</v>
      </c>
      <c r="J1884" s="22">
        <v>3.2</v>
      </c>
      <c r="K1884" s="22">
        <v>5.8666666666666663</v>
      </c>
      <c r="L1884" s="22">
        <v>5.3333333333333339</v>
      </c>
      <c r="M1884" s="22">
        <v>9.6</v>
      </c>
      <c r="N1884" s="22">
        <v>3.2</v>
      </c>
      <c r="O1884" s="22">
        <v>5.8666666666666663</v>
      </c>
      <c r="P1884" s="22">
        <v>13.333333333333334</v>
      </c>
      <c r="Q1884" s="22">
        <v>11.200000000000001</v>
      </c>
      <c r="R1884" s="22">
        <v>9.3333333333333339</v>
      </c>
      <c r="S1884" s="22">
        <v>5.8666666666666663</v>
      </c>
      <c r="T1884" s="22">
        <v>1.3333333333333335</v>
      </c>
      <c r="U1884" s="22">
        <v>0</v>
      </c>
      <c r="V1884" s="23">
        <v>13.372093023255815</v>
      </c>
      <c r="W1884" s="23">
        <v>0</v>
      </c>
      <c r="X1884" s="23">
        <v>86.627906976744185</v>
      </c>
      <c r="Y1884" s="23">
        <v>0</v>
      </c>
      <c r="Z1884" s="23">
        <v>0</v>
      </c>
      <c r="AA1884" s="23">
        <v>0</v>
      </c>
      <c r="AB1884" s="23">
        <v>0</v>
      </c>
      <c r="AC1884" s="23">
        <v>0</v>
      </c>
      <c r="AD1884" s="23">
        <v>0</v>
      </c>
      <c r="AE1884" s="23">
        <v>0</v>
      </c>
      <c r="AF1884" s="23">
        <v>0</v>
      </c>
      <c r="AG1884" s="23">
        <v>0</v>
      </c>
      <c r="AH1884" s="23">
        <v>2.9069767441860463</v>
      </c>
      <c r="AI1884" s="23">
        <v>0</v>
      </c>
      <c r="AJ1884" s="23">
        <v>0</v>
      </c>
      <c r="AK1884" s="23">
        <v>0</v>
      </c>
      <c r="AL1884" s="23">
        <v>0</v>
      </c>
      <c r="AM1884" s="23">
        <v>0</v>
      </c>
      <c r="AN1884" s="23">
        <v>0</v>
      </c>
      <c r="AO1884" s="23">
        <v>0</v>
      </c>
      <c r="AP1884" s="23">
        <v>0</v>
      </c>
      <c r="AQ1884" s="23">
        <v>0</v>
      </c>
      <c r="AR1884" s="23">
        <v>0</v>
      </c>
      <c r="AS1884" s="23">
        <v>0</v>
      </c>
      <c r="AT1884" s="23">
        <v>0</v>
      </c>
      <c r="AU1884" s="23">
        <v>0</v>
      </c>
      <c r="AV1884" s="23">
        <v>0</v>
      </c>
      <c r="AW1884" s="23">
        <v>0</v>
      </c>
      <c r="AX1884" s="23">
        <v>0</v>
      </c>
      <c r="AY1884" s="23">
        <v>0</v>
      </c>
      <c r="AZ1884" s="23">
        <v>0</v>
      </c>
      <c r="BA1884" s="23">
        <v>0</v>
      </c>
      <c r="BB1884" s="23">
        <v>0</v>
      </c>
      <c r="BC1884" s="23">
        <v>3.7790697674418601</v>
      </c>
      <c r="BD1884" s="23">
        <v>2.6162790697674421</v>
      </c>
      <c r="BE1884" s="23">
        <v>0</v>
      </c>
      <c r="BF1884" s="23">
        <v>0</v>
      </c>
      <c r="BG1884" s="23">
        <v>3.1976744186046515</v>
      </c>
      <c r="BH1884" s="23">
        <v>0</v>
      </c>
      <c r="BI1884" s="23">
        <v>0.87209302325581395</v>
      </c>
      <c r="BJ1884" s="23">
        <v>0</v>
      </c>
      <c r="BK1884" s="23">
        <v>0</v>
      </c>
      <c r="BL1884" s="23">
        <v>0</v>
      </c>
      <c r="BM1884" s="23">
        <v>0</v>
      </c>
      <c r="BN1884" s="23">
        <v>0</v>
      </c>
      <c r="BO1884" s="23">
        <v>0</v>
      </c>
      <c r="BP1884" s="23">
        <v>0</v>
      </c>
      <c r="BQ1884" s="23">
        <v>0</v>
      </c>
      <c r="BR1884" s="23">
        <v>0</v>
      </c>
      <c r="BS1884" s="23">
        <v>0</v>
      </c>
      <c r="BT1884" s="23">
        <v>1.8766756032171581</v>
      </c>
      <c r="BU1884" s="23">
        <v>0</v>
      </c>
      <c r="BV1884" s="23">
        <v>0</v>
      </c>
      <c r="BW1884" s="23">
        <v>0</v>
      </c>
      <c r="BX1884" s="23">
        <v>0</v>
      </c>
      <c r="BY1884" s="23">
        <v>0</v>
      </c>
      <c r="BZ1884" s="23">
        <v>0</v>
      </c>
      <c r="CA1884" s="23">
        <v>0</v>
      </c>
      <c r="CB1884" s="23">
        <v>0</v>
      </c>
      <c r="CC1884" s="23">
        <v>0</v>
      </c>
      <c r="CD1884" s="23">
        <v>0</v>
      </c>
      <c r="CE1884" s="23">
        <v>0</v>
      </c>
      <c r="CF1884" s="23">
        <v>0</v>
      </c>
      <c r="CG1884" s="23">
        <v>0</v>
      </c>
      <c r="CH1884" s="23">
        <v>0</v>
      </c>
      <c r="CI1884" s="23">
        <v>0</v>
      </c>
      <c r="CJ1884" s="23">
        <v>0</v>
      </c>
      <c r="CK1884" s="23">
        <v>0</v>
      </c>
      <c r="CL1884" s="23">
        <v>0</v>
      </c>
      <c r="CM1884" s="23">
        <v>0</v>
      </c>
      <c r="CN1884" s="23">
        <v>0</v>
      </c>
      <c r="CO1884" s="23">
        <v>0</v>
      </c>
      <c r="CP1884" s="23">
        <v>0.84745762711864403</v>
      </c>
      <c r="CQ1884" s="23">
        <v>0</v>
      </c>
      <c r="CR1884" s="23">
        <v>0</v>
      </c>
      <c r="CS1884" s="23">
        <v>0</v>
      </c>
      <c r="CT1884" s="23">
        <v>2.2598870056497176</v>
      </c>
      <c r="CU1884" s="23">
        <v>0</v>
      </c>
      <c r="CV1884" s="23">
        <v>0</v>
      </c>
      <c r="CW1884" s="23">
        <v>0</v>
      </c>
      <c r="CX1884" s="23">
        <v>0</v>
      </c>
      <c r="CY1884" s="27">
        <v>8.8471849865951668</v>
      </c>
      <c r="CZ1884" s="14">
        <v>0</v>
      </c>
      <c r="DA1884" s="22">
        <v>1.1428571428571428</v>
      </c>
      <c r="DB1884" s="22">
        <v>50</v>
      </c>
      <c r="DC1884" s="22">
        <v>0</v>
      </c>
      <c r="DD1884" s="22">
        <v>0</v>
      </c>
      <c r="DE1884" s="22">
        <v>0</v>
      </c>
      <c r="DF1884" s="22">
        <v>0</v>
      </c>
      <c r="DG1884" s="22">
        <v>48.857142857142854</v>
      </c>
      <c r="DH1884" s="14">
        <v>0</v>
      </c>
      <c r="DI1884" s="24">
        <v>7.7142857142857135</v>
      </c>
      <c r="DJ1884" s="14">
        <v>15.806451612903224</v>
      </c>
      <c r="DK1884" s="4">
        <v>382</v>
      </c>
      <c r="DL1884" s="22">
        <v>99.214659685863865</v>
      </c>
      <c r="DM1884" s="22">
        <v>0</v>
      </c>
      <c r="DN1884" s="22">
        <v>0</v>
      </c>
      <c r="DO1884" s="22">
        <v>0.78534031413612559</v>
      </c>
      <c r="DP1884" s="4">
        <v>10</v>
      </c>
      <c r="DQ1884" s="22">
        <v>6.4516129032258061</v>
      </c>
      <c r="DR1884" s="4">
        <v>0</v>
      </c>
      <c r="DS1884" s="22">
        <v>0</v>
      </c>
      <c r="DT1884" s="17">
        <v>512.85714285714289</v>
      </c>
      <c r="DU1884" s="22">
        <v>28.776978417266186</v>
      </c>
      <c r="DV1884" s="22">
        <v>26.618705035971225</v>
      </c>
      <c r="DW1884" s="26">
        <v>4.1237113402061851</v>
      </c>
      <c r="DX1884" s="12">
        <v>2.1063829787234041</v>
      </c>
    </row>
    <row r="1885" spans="1:128" ht="10.5" x14ac:dyDescent="0.25">
      <c r="A1885" s="11">
        <v>1881</v>
      </c>
      <c r="B1885" s="4" t="s">
        <v>1166</v>
      </c>
      <c r="C1885" s="4">
        <v>161</v>
      </c>
      <c r="D1885" s="22">
        <v>4.8484848484848486</v>
      </c>
      <c r="E1885" s="22">
        <v>6.0606060606060606</v>
      </c>
      <c r="F1885" s="22">
        <v>5.4545454545454541</v>
      </c>
      <c r="G1885" s="22">
        <v>6.0606060606060606</v>
      </c>
      <c r="H1885" s="22">
        <v>1.8181818181818181</v>
      </c>
      <c r="I1885" s="22">
        <v>4.2424242424242431</v>
      </c>
      <c r="J1885" s="22">
        <v>3.6363636363636362</v>
      </c>
      <c r="K1885" s="22">
        <v>4.2424242424242431</v>
      </c>
      <c r="L1885" s="22">
        <v>9.0909090909090917</v>
      </c>
      <c r="M1885" s="22">
        <v>5.4545454545454541</v>
      </c>
      <c r="N1885" s="22">
        <v>6.0606060606060606</v>
      </c>
      <c r="O1885" s="22">
        <v>13.939393939393941</v>
      </c>
      <c r="P1885" s="22">
        <v>7.878787878787878</v>
      </c>
      <c r="Q1885" s="22">
        <v>11.515151515151516</v>
      </c>
      <c r="R1885" s="22">
        <v>4.2424242424242431</v>
      </c>
      <c r="S1885" s="22">
        <v>1.8181818181818181</v>
      </c>
      <c r="T1885" s="22">
        <v>0</v>
      </c>
      <c r="U1885" s="22">
        <v>3.6363636363636362</v>
      </c>
      <c r="V1885" s="23">
        <v>7.7464788732394396</v>
      </c>
      <c r="W1885" s="23">
        <v>0</v>
      </c>
      <c r="X1885" s="23">
        <v>92.25352112676056</v>
      </c>
      <c r="Y1885" s="23">
        <v>0</v>
      </c>
      <c r="Z1885" s="23">
        <v>0</v>
      </c>
      <c r="AA1885" s="23">
        <v>0</v>
      </c>
      <c r="AB1885" s="23">
        <v>0</v>
      </c>
      <c r="AC1885" s="23">
        <v>0</v>
      </c>
      <c r="AD1885" s="23">
        <v>0</v>
      </c>
      <c r="AE1885" s="23">
        <v>0</v>
      </c>
      <c r="AF1885" s="23">
        <v>0</v>
      </c>
      <c r="AG1885" s="23">
        <v>0</v>
      </c>
      <c r="AH1885" s="23">
        <v>7.7464788732394361</v>
      </c>
      <c r="AI1885" s="23">
        <v>0</v>
      </c>
      <c r="AJ1885" s="23">
        <v>0</v>
      </c>
      <c r="AK1885" s="23">
        <v>0</v>
      </c>
      <c r="AL1885" s="23">
        <v>0</v>
      </c>
      <c r="AM1885" s="23">
        <v>0</v>
      </c>
      <c r="AN1885" s="23">
        <v>0</v>
      </c>
      <c r="AO1885" s="23">
        <v>0</v>
      </c>
      <c r="AP1885" s="23">
        <v>0</v>
      </c>
      <c r="AQ1885" s="23">
        <v>0</v>
      </c>
      <c r="AR1885" s="23">
        <v>0</v>
      </c>
      <c r="AS1885" s="23">
        <v>0</v>
      </c>
      <c r="AT1885" s="23">
        <v>0</v>
      </c>
      <c r="AU1885" s="23">
        <v>0</v>
      </c>
      <c r="AV1885" s="23">
        <v>0</v>
      </c>
      <c r="AW1885" s="23">
        <v>0</v>
      </c>
      <c r="AX1885" s="23">
        <v>0</v>
      </c>
      <c r="AY1885" s="23">
        <v>0</v>
      </c>
      <c r="AZ1885" s="23">
        <v>0</v>
      </c>
      <c r="BA1885" s="23">
        <v>0</v>
      </c>
      <c r="BB1885" s="23">
        <v>0</v>
      </c>
      <c r="BC1885" s="23">
        <v>0</v>
      </c>
      <c r="BD1885" s="23">
        <v>0</v>
      </c>
      <c r="BE1885" s="23">
        <v>0</v>
      </c>
      <c r="BF1885" s="23">
        <v>0</v>
      </c>
      <c r="BG1885" s="23">
        <v>0</v>
      </c>
      <c r="BH1885" s="23">
        <v>0</v>
      </c>
      <c r="BI1885" s="23">
        <v>0</v>
      </c>
      <c r="BJ1885" s="23">
        <v>0</v>
      </c>
      <c r="BK1885" s="23">
        <v>0</v>
      </c>
      <c r="BL1885" s="23">
        <v>0</v>
      </c>
      <c r="BM1885" s="23">
        <v>0</v>
      </c>
      <c r="BN1885" s="23">
        <v>0</v>
      </c>
      <c r="BO1885" s="23">
        <v>0</v>
      </c>
      <c r="BP1885" s="23">
        <v>0</v>
      </c>
      <c r="BQ1885" s="23">
        <v>0</v>
      </c>
      <c r="BR1885" s="23">
        <v>0</v>
      </c>
      <c r="BS1885" s="23">
        <v>0</v>
      </c>
      <c r="BT1885" s="23">
        <v>0</v>
      </c>
      <c r="BU1885" s="23">
        <v>0</v>
      </c>
      <c r="BV1885" s="23">
        <v>0</v>
      </c>
      <c r="BW1885" s="23">
        <v>0</v>
      </c>
      <c r="BX1885" s="23">
        <v>0</v>
      </c>
      <c r="BY1885" s="23">
        <v>0</v>
      </c>
      <c r="BZ1885" s="23">
        <v>0</v>
      </c>
      <c r="CA1885" s="23">
        <v>0</v>
      </c>
      <c r="CB1885" s="23">
        <v>0</v>
      </c>
      <c r="CC1885" s="23">
        <v>0</v>
      </c>
      <c r="CD1885" s="23">
        <v>0</v>
      </c>
      <c r="CE1885" s="23">
        <v>0</v>
      </c>
      <c r="CF1885" s="23">
        <v>0</v>
      </c>
      <c r="CG1885" s="23">
        <v>0</v>
      </c>
      <c r="CH1885" s="23">
        <v>0</v>
      </c>
      <c r="CI1885" s="23">
        <v>0</v>
      </c>
      <c r="CJ1885" s="23">
        <v>0</v>
      </c>
      <c r="CK1885" s="23">
        <v>0</v>
      </c>
      <c r="CL1885" s="23">
        <v>0</v>
      </c>
      <c r="CM1885" s="23">
        <v>0</v>
      </c>
      <c r="CN1885" s="23">
        <v>0</v>
      </c>
      <c r="CO1885" s="23">
        <v>0</v>
      </c>
      <c r="CP1885" s="23">
        <v>0</v>
      </c>
      <c r="CQ1885" s="23">
        <v>0</v>
      </c>
      <c r="CR1885" s="23">
        <v>0</v>
      </c>
      <c r="CS1885" s="23">
        <v>0</v>
      </c>
      <c r="CT1885" s="23">
        <v>0</v>
      </c>
      <c r="CU1885" s="23">
        <v>0</v>
      </c>
      <c r="CV1885" s="23">
        <v>0</v>
      </c>
      <c r="CW1885" s="23">
        <v>0</v>
      </c>
      <c r="CX1885" s="23">
        <v>0</v>
      </c>
      <c r="CY1885" s="27">
        <v>6.8322981366459601</v>
      </c>
      <c r="CZ1885" s="14">
        <v>0</v>
      </c>
      <c r="DA1885" s="22">
        <v>0</v>
      </c>
      <c r="DB1885" s="22">
        <v>34.751773049645394</v>
      </c>
      <c r="DC1885" s="22">
        <v>0</v>
      </c>
      <c r="DD1885" s="22">
        <v>0</v>
      </c>
      <c r="DE1885" s="22">
        <v>0</v>
      </c>
      <c r="DF1885" s="22">
        <v>0</v>
      </c>
      <c r="DG1885" s="22">
        <v>65.248226950354621</v>
      </c>
      <c r="DH1885" s="14">
        <v>0</v>
      </c>
      <c r="DI1885" s="24">
        <v>0</v>
      </c>
      <c r="DJ1885" s="14">
        <v>19.491525423728813</v>
      </c>
      <c r="DK1885" s="4">
        <v>90</v>
      </c>
      <c r="DL1885" s="22">
        <v>100</v>
      </c>
      <c r="DM1885" s="22">
        <v>0</v>
      </c>
      <c r="DN1885" s="22">
        <v>0</v>
      </c>
      <c r="DO1885" s="22">
        <v>0</v>
      </c>
      <c r="DP1885" s="4">
        <v>3</v>
      </c>
      <c r="DQ1885" s="22">
        <v>3.4482758620689653</v>
      </c>
      <c r="DR1885" s="4">
        <v>0</v>
      </c>
      <c r="DS1885" s="22">
        <v>0</v>
      </c>
      <c r="DT1885" s="17">
        <v>609.09090909090912</v>
      </c>
      <c r="DU1885" s="22">
        <v>23.863636363636363</v>
      </c>
      <c r="DV1885" s="22">
        <v>30.681818181818183</v>
      </c>
      <c r="DW1885" s="26">
        <v>0</v>
      </c>
      <c r="DX1885" s="12">
        <v>2.5660377358490565</v>
      </c>
    </row>
    <row r="1886" spans="1:128" ht="10.5" x14ac:dyDescent="0.25">
      <c r="A1886" s="11">
        <v>1882</v>
      </c>
      <c r="B1886" s="4" t="s">
        <v>2284</v>
      </c>
      <c r="C1886" s="4">
        <v>140</v>
      </c>
      <c r="D1886" s="22">
        <v>12.676056338028168</v>
      </c>
      <c r="E1886" s="22">
        <v>4.929577464788732</v>
      </c>
      <c r="F1886" s="22">
        <v>6.3380281690140841</v>
      </c>
      <c r="G1886" s="22">
        <v>7.7464788732394361</v>
      </c>
      <c r="H1886" s="22">
        <v>2.8169014084507045</v>
      </c>
      <c r="I1886" s="22">
        <v>3.5211267605633805</v>
      </c>
      <c r="J1886" s="22">
        <v>2.112676056338028</v>
      </c>
      <c r="K1886" s="22">
        <v>2.8169014084507045</v>
      </c>
      <c r="L1886" s="22">
        <v>9.1549295774647899</v>
      </c>
      <c r="M1886" s="22">
        <v>6.3380281690140841</v>
      </c>
      <c r="N1886" s="22">
        <v>5.6338028169014089</v>
      </c>
      <c r="O1886" s="22">
        <v>7.042253521126761</v>
      </c>
      <c r="P1886" s="22">
        <v>7.042253521126761</v>
      </c>
      <c r="Q1886" s="22">
        <v>7.7464788732394361</v>
      </c>
      <c r="R1886" s="22">
        <v>14.084507042253522</v>
      </c>
      <c r="S1886" s="22">
        <v>0</v>
      </c>
      <c r="T1886" s="22">
        <v>0</v>
      </c>
      <c r="U1886" s="22">
        <v>0</v>
      </c>
      <c r="V1886" s="23">
        <v>3.2258064516128968</v>
      </c>
      <c r="W1886" s="23">
        <v>0</v>
      </c>
      <c r="X1886" s="23">
        <v>96.774193548387103</v>
      </c>
      <c r="Y1886" s="23">
        <v>0</v>
      </c>
      <c r="Z1886" s="23">
        <v>0</v>
      </c>
      <c r="AA1886" s="23">
        <v>0</v>
      </c>
      <c r="AB1886" s="23">
        <v>0</v>
      </c>
      <c r="AC1886" s="23">
        <v>0</v>
      </c>
      <c r="AD1886" s="23">
        <v>0</v>
      </c>
      <c r="AE1886" s="23">
        <v>0</v>
      </c>
      <c r="AF1886" s="23">
        <v>0</v>
      </c>
      <c r="AG1886" s="23">
        <v>0</v>
      </c>
      <c r="AH1886" s="23">
        <v>3.225806451612903</v>
      </c>
      <c r="AI1886" s="23">
        <v>0</v>
      </c>
      <c r="AJ1886" s="23">
        <v>0</v>
      </c>
      <c r="AK1886" s="23">
        <v>0</v>
      </c>
      <c r="AL1886" s="23">
        <v>0</v>
      </c>
      <c r="AM1886" s="23">
        <v>0</v>
      </c>
      <c r="AN1886" s="23">
        <v>0</v>
      </c>
      <c r="AO1886" s="23">
        <v>0</v>
      </c>
      <c r="AP1886" s="23">
        <v>0</v>
      </c>
      <c r="AQ1886" s="23">
        <v>0</v>
      </c>
      <c r="AR1886" s="23">
        <v>0</v>
      </c>
      <c r="AS1886" s="23">
        <v>0</v>
      </c>
      <c r="AT1886" s="23">
        <v>0</v>
      </c>
      <c r="AU1886" s="23">
        <v>0</v>
      </c>
      <c r="AV1886" s="23">
        <v>0</v>
      </c>
      <c r="AW1886" s="23">
        <v>0</v>
      </c>
      <c r="AX1886" s="23">
        <v>0</v>
      </c>
      <c r="AY1886" s="23">
        <v>0</v>
      </c>
      <c r="AZ1886" s="23">
        <v>0</v>
      </c>
      <c r="BA1886" s="23">
        <v>0</v>
      </c>
      <c r="BB1886" s="23">
        <v>0</v>
      </c>
      <c r="BC1886" s="23">
        <v>0</v>
      </c>
      <c r="BD1886" s="23">
        <v>0</v>
      </c>
      <c r="BE1886" s="23">
        <v>0</v>
      </c>
      <c r="BF1886" s="23">
        <v>0</v>
      </c>
      <c r="BG1886" s="23">
        <v>0</v>
      </c>
      <c r="BH1886" s="23">
        <v>0</v>
      </c>
      <c r="BI1886" s="23">
        <v>0</v>
      </c>
      <c r="BJ1886" s="23">
        <v>0</v>
      </c>
      <c r="BK1886" s="23">
        <v>0</v>
      </c>
      <c r="BL1886" s="23">
        <v>0</v>
      </c>
      <c r="BM1886" s="23">
        <v>0</v>
      </c>
      <c r="BN1886" s="23">
        <v>0</v>
      </c>
      <c r="BO1886" s="23">
        <v>0</v>
      </c>
      <c r="BP1886" s="23">
        <v>0</v>
      </c>
      <c r="BQ1886" s="23">
        <v>0</v>
      </c>
      <c r="BR1886" s="23">
        <v>0</v>
      </c>
      <c r="BS1886" s="23">
        <v>0</v>
      </c>
      <c r="BT1886" s="23">
        <v>0</v>
      </c>
      <c r="BU1886" s="23">
        <v>0</v>
      </c>
      <c r="BV1886" s="23">
        <v>0</v>
      </c>
      <c r="BW1886" s="23">
        <v>0</v>
      </c>
      <c r="BX1886" s="23">
        <v>0</v>
      </c>
      <c r="BY1886" s="23">
        <v>0</v>
      </c>
      <c r="BZ1886" s="23">
        <v>0</v>
      </c>
      <c r="CA1886" s="23">
        <v>0</v>
      </c>
      <c r="CB1886" s="23">
        <v>0</v>
      </c>
      <c r="CC1886" s="23">
        <v>0</v>
      </c>
      <c r="CD1886" s="23">
        <v>0</v>
      </c>
      <c r="CE1886" s="23">
        <v>0</v>
      </c>
      <c r="CF1886" s="23">
        <v>0</v>
      </c>
      <c r="CG1886" s="23">
        <v>0</v>
      </c>
      <c r="CH1886" s="23">
        <v>0</v>
      </c>
      <c r="CI1886" s="23">
        <v>0</v>
      </c>
      <c r="CJ1886" s="23">
        <v>0</v>
      </c>
      <c r="CK1886" s="23">
        <v>0</v>
      </c>
      <c r="CL1886" s="23">
        <v>0</v>
      </c>
      <c r="CM1886" s="23">
        <v>0</v>
      </c>
      <c r="CN1886" s="23">
        <v>0</v>
      </c>
      <c r="CO1886" s="23">
        <v>0</v>
      </c>
      <c r="CP1886" s="23">
        <v>0</v>
      </c>
      <c r="CQ1886" s="23">
        <v>0</v>
      </c>
      <c r="CR1886" s="23">
        <v>0</v>
      </c>
      <c r="CS1886" s="23">
        <v>0</v>
      </c>
      <c r="CT1886" s="23">
        <v>0</v>
      </c>
      <c r="CU1886" s="23">
        <v>0</v>
      </c>
      <c r="CV1886" s="23">
        <v>0</v>
      </c>
      <c r="CW1886" s="23">
        <v>0</v>
      </c>
      <c r="CX1886" s="23">
        <v>0</v>
      </c>
      <c r="CY1886" s="27">
        <v>6.4285714285714306</v>
      </c>
      <c r="CZ1886" s="14">
        <v>0</v>
      </c>
      <c r="DA1886" s="22">
        <v>0</v>
      </c>
      <c r="DB1886" s="22">
        <v>41.481481481481481</v>
      </c>
      <c r="DC1886" s="22">
        <v>0</v>
      </c>
      <c r="DD1886" s="22">
        <v>0</v>
      </c>
      <c r="DE1886" s="22">
        <v>0</v>
      </c>
      <c r="DF1886" s="22">
        <v>0</v>
      </c>
      <c r="DG1886" s="22">
        <v>58.518518518518512</v>
      </c>
      <c r="DH1886" s="14">
        <v>0</v>
      </c>
      <c r="DI1886" s="24">
        <v>2.2900763358778624</v>
      </c>
      <c r="DJ1886" s="14">
        <v>20.588235294117645</v>
      </c>
      <c r="DK1886" s="4">
        <v>61</v>
      </c>
      <c r="DL1886" s="22">
        <v>100</v>
      </c>
      <c r="DM1886" s="22">
        <v>0</v>
      </c>
      <c r="DN1886" s="22">
        <v>0</v>
      </c>
      <c r="DO1886" s="22">
        <v>0</v>
      </c>
      <c r="DP1886" s="4">
        <v>0</v>
      </c>
      <c r="DQ1886" s="22">
        <v>0</v>
      </c>
      <c r="DR1886" s="4">
        <v>0</v>
      </c>
      <c r="DS1886" s="22">
        <v>0</v>
      </c>
      <c r="DT1886" s="17">
        <v>759.09090909090912</v>
      </c>
      <c r="DU1886" s="22">
        <v>45.333333333333329</v>
      </c>
      <c r="DV1886" s="22">
        <v>25.333333333333336</v>
      </c>
      <c r="DW1886" s="26">
        <v>0</v>
      </c>
      <c r="DX1886" s="12">
        <v>2.3783783783783785</v>
      </c>
    </row>
    <row r="1887" spans="1:128" ht="10.5" x14ac:dyDescent="0.25">
      <c r="A1887" s="11">
        <v>1883</v>
      </c>
      <c r="B1887" s="4" t="s">
        <v>1167</v>
      </c>
      <c r="C1887" s="4">
        <v>251</v>
      </c>
      <c r="D1887" s="22">
        <v>6.746031746031746</v>
      </c>
      <c r="E1887" s="22">
        <v>4.3650793650793647</v>
      </c>
      <c r="F1887" s="22">
        <v>7.1428571428571423</v>
      </c>
      <c r="G1887" s="22">
        <v>7.9365079365079358</v>
      </c>
      <c r="H1887" s="22">
        <v>3.9682539682539679</v>
      </c>
      <c r="I1887" s="22">
        <v>5.1587301587301582</v>
      </c>
      <c r="J1887" s="22">
        <v>7.5396825396825395</v>
      </c>
      <c r="K1887" s="22">
        <v>5.5555555555555554</v>
      </c>
      <c r="L1887" s="22">
        <v>6.746031746031746</v>
      </c>
      <c r="M1887" s="22">
        <v>6.3492063492063489</v>
      </c>
      <c r="N1887" s="22">
        <v>7.9365079365079358</v>
      </c>
      <c r="O1887" s="22">
        <v>10.714285714285714</v>
      </c>
      <c r="P1887" s="22">
        <v>8.3333333333333321</v>
      </c>
      <c r="Q1887" s="22">
        <v>6.3492063492063489</v>
      </c>
      <c r="R1887" s="22">
        <v>1.984126984126984</v>
      </c>
      <c r="S1887" s="22">
        <v>0</v>
      </c>
      <c r="T1887" s="22">
        <v>3.1746031746031744</v>
      </c>
      <c r="U1887" s="22">
        <v>0</v>
      </c>
      <c r="V1887" s="23">
        <v>8.0717488789237706</v>
      </c>
      <c r="W1887" s="23">
        <v>0</v>
      </c>
      <c r="X1887" s="23">
        <v>91.928251121076229</v>
      </c>
      <c r="Y1887" s="23">
        <v>0</v>
      </c>
      <c r="Z1887" s="23">
        <v>0</v>
      </c>
      <c r="AA1887" s="23">
        <v>0</v>
      </c>
      <c r="AB1887" s="23">
        <v>0</v>
      </c>
      <c r="AC1887" s="23">
        <v>0</v>
      </c>
      <c r="AD1887" s="23">
        <v>0</v>
      </c>
      <c r="AE1887" s="23">
        <v>0</v>
      </c>
      <c r="AF1887" s="23">
        <v>0</v>
      </c>
      <c r="AG1887" s="23">
        <v>0</v>
      </c>
      <c r="AH1887" s="23">
        <v>3.5874439461883409</v>
      </c>
      <c r="AI1887" s="23">
        <v>0</v>
      </c>
      <c r="AJ1887" s="23">
        <v>0</v>
      </c>
      <c r="AK1887" s="23">
        <v>0</v>
      </c>
      <c r="AL1887" s="23">
        <v>1.3452914798206279</v>
      </c>
      <c r="AM1887" s="23">
        <v>0</v>
      </c>
      <c r="AN1887" s="23">
        <v>0</v>
      </c>
      <c r="AO1887" s="23">
        <v>0</v>
      </c>
      <c r="AP1887" s="23">
        <v>0</v>
      </c>
      <c r="AQ1887" s="23">
        <v>0</v>
      </c>
      <c r="AR1887" s="23">
        <v>0</v>
      </c>
      <c r="AS1887" s="23">
        <v>0</v>
      </c>
      <c r="AT1887" s="23">
        <v>0</v>
      </c>
      <c r="AU1887" s="23">
        <v>0</v>
      </c>
      <c r="AV1887" s="23">
        <v>0</v>
      </c>
      <c r="AW1887" s="23">
        <v>0</v>
      </c>
      <c r="AX1887" s="23">
        <v>0</v>
      </c>
      <c r="AY1887" s="23">
        <v>0</v>
      </c>
      <c r="AZ1887" s="23">
        <v>0</v>
      </c>
      <c r="BA1887" s="23">
        <v>0</v>
      </c>
      <c r="BB1887" s="23">
        <v>0</v>
      </c>
      <c r="BC1887" s="23">
        <v>0</v>
      </c>
      <c r="BD1887" s="23">
        <v>1.7937219730941705</v>
      </c>
      <c r="BE1887" s="23">
        <v>0</v>
      </c>
      <c r="BF1887" s="23">
        <v>0</v>
      </c>
      <c r="BG1887" s="23">
        <v>0</v>
      </c>
      <c r="BH1887" s="23">
        <v>0</v>
      </c>
      <c r="BI1887" s="23">
        <v>0</v>
      </c>
      <c r="BJ1887" s="23">
        <v>1.3452914798206279</v>
      </c>
      <c r="BK1887" s="23">
        <v>0</v>
      </c>
      <c r="BL1887" s="23">
        <v>0</v>
      </c>
      <c r="BM1887" s="23">
        <v>0</v>
      </c>
      <c r="BN1887" s="23">
        <v>0</v>
      </c>
      <c r="BO1887" s="23">
        <v>0</v>
      </c>
      <c r="BP1887" s="23">
        <v>0</v>
      </c>
      <c r="BQ1887" s="23">
        <v>0</v>
      </c>
      <c r="BR1887" s="23">
        <v>0</v>
      </c>
      <c r="BS1887" s="23">
        <v>0</v>
      </c>
      <c r="BT1887" s="23">
        <v>0</v>
      </c>
      <c r="BU1887" s="23">
        <v>0</v>
      </c>
      <c r="BV1887" s="23">
        <v>0</v>
      </c>
      <c r="BW1887" s="23">
        <v>0</v>
      </c>
      <c r="BX1887" s="23">
        <v>0</v>
      </c>
      <c r="BY1887" s="23">
        <v>0</v>
      </c>
      <c r="BZ1887" s="23">
        <v>0</v>
      </c>
      <c r="CA1887" s="23">
        <v>0</v>
      </c>
      <c r="CB1887" s="23">
        <v>0</v>
      </c>
      <c r="CC1887" s="23">
        <v>0</v>
      </c>
      <c r="CD1887" s="23">
        <v>0</v>
      </c>
      <c r="CE1887" s="23">
        <v>0</v>
      </c>
      <c r="CF1887" s="23">
        <v>0</v>
      </c>
      <c r="CG1887" s="23">
        <v>0</v>
      </c>
      <c r="CH1887" s="23">
        <v>0</v>
      </c>
      <c r="CI1887" s="23">
        <v>0</v>
      </c>
      <c r="CJ1887" s="23">
        <v>0</v>
      </c>
      <c r="CK1887" s="23">
        <v>0</v>
      </c>
      <c r="CL1887" s="23">
        <v>0</v>
      </c>
      <c r="CM1887" s="23">
        <v>0</v>
      </c>
      <c r="CN1887" s="23">
        <v>0</v>
      </c>
      <c r="CO1887" s="23">
        <v>0</v>
      </c>
      <c r="CP1887" s="23">
        <v>0</v>
      </c>
      <c r="CQ1887" s="23">
        <v>0</v>
      </c>
      <c r="CR1887" s="23">
        <v>0</v>
      </c>
      <c r="CS1887" s="23">
        <v>0</v>
      </c>
      <c r="CT1887" s="23">
        <v>0</v>
      </c>
      <c r="CU1887" s="23">
        <v>0</v>
      </c>
      <c r="CV1887" s="23">
        <v>0</v>
      </c>
      <c r="CW1887" s="23">
        <v>0</v>
      </c>
      <c r="CX1887" s="23">
        <v>0</v>
      </c>
      <c r="CY1887" s="27">
        <v>11.952191235059757</v>
      </c>
      <c r="CZ1887" s="14">
        <v>0</v>
      </c>
      <c r="DA1887" s="22">
        <v>1.3888888888888888</v>
      </c>
      <c r="DB1887" s="22">
        <v>34.722222222222221</v>
      </c>
      <c r="DC1887" s="22">
        <v>0</v>
      </c>
      <c r="DD1887" s="22">
        <v>0</v>
      </c>
      <c r="DE1887" s="22">
        <v>0</v>
      </c>
      <c r="DF1887" s="22">
        <v>0</v>
      </c>
      <c r="DG1887" s="22">
        <v>63.888888888888886</v>
      </c>
      <c r="DH1887" s="14">
        <v>0</v>
      </c>
      <c r="DI1887" s="24">
        <v>8.4444444444444446</v>
      </c>
      <c r="DJ1887" s="14">
        <v>15.555555555555555</v>
      </c>
      <c r="DK1887" s="4">
        <v>99</v>
      </c>
      <c r="DL1887" s="22">
        <v>100</v>
      </c>
      <c r="DM1887" s="22">
        <v>0</v>
      </c>
      <c r="DN1887" s="22">
        <v>0</v>
      </c>
      <c r="DO1887" s="22">
        <v>0</v>
      </c>
      <c r="DP1887" s="4">
        <v>9</v>
      </c>
      <c r="DQ1887" s="22">
        <v>7.2580645161290329</v>
      </c>
      <c r="DR1887" s="4">
        <v>0</v>
      </c>
      <c r="DS1887" s="22">
        <v>0</v>
      </c>
      <c r="DT1887" s="17">
        <v>695</v>
      </c>
      <c r="DU1887" s="22">
        <v>23.076923076923077</v>
      </c>
      <c r="DV1887" s="22">
        <v>33.653846153846153</v>
      </c>
      <c r="DW1887" s="26">
        <v>0</v>
      </c>
      <c r="DX1887" s="12">
        <v>2.4886363636363638</v>
      </c>
    </row>
    <row r="1888" spans="1:128" ht="10.5" x14ac:dyDescent="0.25">
      <c r="A1888" s="11">
        <v>1884</v>
      </c>
      <c r="B1888" s="4" t="s">
        <v>1168</v>
      </c>
      <c r="C1888" s="4">
        <v>10194</v>
      </c>
      <c r="D1888" s="22">
        <v>5.6346323745950722</v>
      </c>
      <c r="E1888" s="22">
        <v>5.6346323745950722</v>
      </c>
      <c r="F1888" s="22">
        <v>5.7131638362619022</v>
      </c>
      <c r="G1888" s="22">
        <v>5.1634436045940904</v>
      </c>
      <c r="H1888" s="22">
        <v>7.058015117306371</v>
      </c>
      <c r="I1888" s="22">
        <v>8.1869048787670557</v>
      </c>
      <c r="J1888" s="22">
        <v>6.9500343575144798</v>
      </c>
      <c r="K1888" s="22">
        <v>6.2236183370962994</v>
      </c>
      <c r="L1888" s="22">
        <v>5.1928929027191515</v>
      </c>
      <c r="M1888" s="22">
        <v>5.4383037204279967</v>
      </c>
      <c r="N1888" s="22">
        <v>5.3990379895945813</v>
      </c>
      <c r="O1888" s="22">
        <v>6.184352606262884</v>
      </c>
      <c r="P1888" s="22">
        <v>5.5266516148031801</v>
      </c>
      <c r="Q1888" s="22">
        <v>5.5462844802198878</v>
      </c>
      <c r="R1888" s="22">
        <v>5.8800431923039165</v>
      </c>
      <c r="S1888" s="22">
        <v>4.2701482281338956</v>
      </c>
      <c r="T1888" s="22">
        <v>3.0234612741729654</v>
      </c>
      <c r="U1888" s="22">
        <v>2.9743791106311965</v>
      </c>
      <c r="V1888" s="23">
        <v>10.336054277536306</v>
      </c>
      <c r="W1888" s="23">
        <v>0</v>
      </c>
      <c r="X1888" s="23">
        <v>89.663945722463694</v>
      </c>
      <c r="Y1888" s="23">
        <v>8.4808650482349202E-2</v>
      </c>
      <c r="Z1888" s="23">
        <v>0</v>
      </c>
      <c r="AA1888" s="23">
        <v>0</v>
      </c>
      <c r="AB1888" s="23">
        <v>7.4207569172055551E-2</v>
      </c>
      <c r="AC1888" s="23">
        <v>0</v>
      </c>
      <c r="AD1888" s="23">
        <v>0.37103784586027777</v>
      </c>
      <c r="AE1888" s="23">
        <v>6.3606487861761901E-2</v>
      </c>
      <c r="AF1888" s="23">
        <v>0</v>
      </c>
      <c r="AG1888" s="23">
        <v>5.3005406551468251E-2</v>
      </c>
      <c r="AH1888" s="23">
        <v>1.8975935545425635</v>
      </c>
      <c r="AI1888" s="23">
        <v>0</v>
      </c>
      <c r="AJ1888" s="23">
        <v>7.4207569172055551E-2</v>
      </c>
      <c r="AK1888" s="23">
        <v>8.4808650482349202E-2</v>
      </c>
      <c r="AL1888" s="23">
        <v>0.37103784586027777</v>
      </c>
      <c r="AM1888" s="23">
        <v>6.3606487861761901E-2</v>
      </c>
      <c r="AN1888" s="23">
        <v>4.2404325241174601E-2</v>
      </c>
      <c r="AO1888" s="23">
        <v>1.3675394890278807</v>
      </c>
      <c r="AP1888" s="23">
        <v>0.1060108131029365</v>
      </c>
      <c r="AQ1888" s="23">
        <v>0</v>
      </c>
      <c r="AR1888" s="23">
        <v>0</v>
      </c>
      <c r="AS1888" s="23">
        <v>0.13781405703381744</v>
      </c>
      <c r="AT1888" s="23">
        <v>0.13781405703381744</v>
      </c>
      <c r="AU1888" s="23">
        <v>0</v>
      </c>
      <c r="AV1888" s="23">
        <v>0</v>
      </c>
      <c r="AW1888" s="23">
        <v>0</v>
      </c>
      <c r="AX1888" s="23">
        <v>7.4207569172055551E-2</v>
      </c>
      <c r="AY1888" s="23">
        <v>8.4808650482349202E-2</v>
      </c>
      <c r="AZ1888" s="23">
        <v>4.2404325241174601E-2</v>
      </c>
      <c r="BA1888" s="23">
        <v>0</v>
      </c>
      <c r="BB1888" s="23">
        <v>0.26502703275734124</v>
      </c>
      <c r="BC1888" s="23">
        <v>0.87988974875437298</v>
      </c>
      <c r="BD1888" s="23">
        <v>0.92229407399554764</v>
      </c>
      <c r="BE1888" s="23">
        <v>4.2404325241174601E-2</v>
      </c>
      <c r="BF1888" s="23">
        <v>0.1272129757235238</v>
      </c>
      <c r="BG1888" s="23">
        <v>0.80568217958231736</v>
      </c>
      <c r="BH1888" s="23">
        <v>4.2404325241174601E-2</v>
      </c>
      <c r="BI1888" s="23">
        <v>3.1803243930880951E-2</v>
      </c>
      <c r="BJ1888" s="23">
        <v>0.34983568323969044</v>
      </c>
      <c r="BK1888" s="23">
        <v>0</v>
      </c>
      <c r="BL1888" s="23">
        <v>7.4207569172055551E-2</v>
      </c>
      <c r="BM1888" s="23">
        <v>9.5409731792642852E-2</v>
      </c>
      <c r="BN1888" s="23">
        <v>5.3005406551468251E-2</v>
      </c>
      <c r="BO1888" s="23">
        <v>7.4207569172055551E-2</v>
      </c>
      <c r="BP1888" s="23">
        <v>0.20142054489557934</v>
      </c>
      <c r="BQ1888" s="23">
        <v>0</v>
      </c>
      <c r="BR1888" s="23">
        <v>0.18021838227499204</v>
      </c>
      <c r="BS1888" s="23">
        <v>0.15901621965440477</v>
      </c>
      <c r="BT1888" s="23">
        <v>0.29429075927015891</v>
      </c>
      <c r="BU1888" s="23">
        <v>0.10557432432432433</v>
      </c>
      <c r="BV1888" s="23">
        <v>4.2229729729729729E-2</v>
      </c>
      <c r="BW1888" s="23">
        <v>7.3902027027027029E-2</v>
      </c>
      <c r="BX1888" s="23">
        <v>0</v>
      </c>
      <c r="BY1888" s="23">
        <v>0.33783783783783783</v>
      </c>
      <c r="BZ1888" s="23">
        <v>6.33445945945946E-2</v>
      </c>
      <c r="CA1888" s="23">
        <v>0.1266891891891892</v>
      </c>
      <c r="CB1888" s="23">
        <v>8.4459459459459457E-2</v>
      </c>
      <c r="CC1888" s="23">
        <v>0.1266891891891892</v>
      </c>
      <c r="CD1888" s="23">
        <v>0.31672297297297297</v>
      </c>
      <c r="CE1888" s="23">
        <v>9.50168918918919E-2</v>
      </c>
      <c r="CF1888" s="23">
        <v>0.10557432432432433</v>
      </c>
      <c r="CG1888" s="23">
        <v>0</v>
      </c>
      <c r="CH1888" s="23">
        <v>4.2229729729729729E-2</v>
      </c>
      <c r="CI1888" s="23">
        <v>4.2229729729729729E-2</v>
      </c>
      <c r="CJ1888" s="23">
        <v>0.16891891891891891</v>
      </c>
      <c r="CK1888" s="23">
        <v>0</v>
      </c>
      <c r="CL1888" s="23">
        <v>0.44341216216216217</v>
      </c>
      <c r="CM1888" s="23">
        <v>0</v>
      </c>
      <c r="CN1888" s="23">
        <v>3.16722972972973E-2</v>
      </c>
      <c r="CO1888" s="23">
        <v>0.6440033783783784</v>
      </c>
      <c r="CP1888" s="23">
        <v>8.4459459459459457E-2</v>
      </c>
      <c r="CQ1888" s="23">
        <v>0.10557432432432433</v>
      </c>
      <c r="CR1888" s="23">
        <v>6.33445945945946E-2</v>
      </c>
      <c r="CS1888" s="23">
        <v>8.4459459459459457E-2</v>
      </c>
      <c r="CT1888" s="23">
        <v>0.22170608108108109</v>
      </c>
      <c r="CU1888" s="23">
        <v>4.2229729729729729E-2</v>
      </c>
      <c r="CV1888" s="23">
        <v>0</v>
      </c>
      <c r="CW1888" s="23">
        <v>0.23226351351351351</v>
      </c>
      <c r="CX1888" s="23">
        <v>0.15836148648648649</v>
      </c>
      <c r="CY1888" s="27">
        <v>12.134588973906219</v>
      </c>
      <c r="CZ1888" s="14">
        <v>0.64989517819706499</v>
      </c>
      <c r="DA1888" s="22">
        <v>0.55514038646311525</v>
      </c>
      <c r="DB1888" s="22">
        <v>42.222696701185008</v>
      </c>
      <c r="DC1888" s="22">
        <v>0.85406213302017719</v>
      </c>
      <c r="DD1888" s="22">
        <v>0.74730436639265507</v>
      </c>
      <c r="DE1888" s="22">
        <v>5.3378883313761075E-2</v>
      </c>
      <c r="DF1888" s="22">
        <v>1.1636596562399915</v>
      </c>
      <c r="DG1888" s="22">
        <v>54.403757873385281</v>
      </c>
      <c r="DH1888" s="14">
        <v>19.213313161875945</v>
      </c>
      <c r="DI1888" s="24">
        <v>11.348338241480858</v>
      </c>
      <c r="DJ1888" s="14">
        <v>12.034420755201644</v>
      </c>
      <c r="DK1888" s="4">
        <v>4978</v>
      </c>
      <c r="DL1888" s="22">
        <v>71.976697468862994</v>
      </c>
      <c r="DM1888" s="22">
        <v>27.942948975492165</v>
      </c>
      <c r="DN1888" s="22">
        <v>8.0353555644837288E-2</v>
      </c>
      <c r="DO1888" s="22">
        <v>0</v>
      </c>
      <c r="DP1888" s="4">
        <v>299</v>
      </c>
      <c r="DQ1888" s="22">
        <v>6.8704044117647065</v>
      </c>
      <c r="DR1888" s="4">
        <v>42</v>
      </c>
      <c r="DS1888" s="22">
        <v>7.608695652173914</v>
      </c>
      <c r="DT1888" s="17">
        <v>605.78602620087338</v>
      </c>
      <c r="DU1888" s="22">
        <v>19.197780020181636</v>
      </c>
      <c r="DV1888" s="22">
        <v>34.737638748738647</v>
      </c>
      <c r="DW1888" s="26">
        <v>3.9800995024875623</v>
      </c>
      <c r="DX1888" s="12">
        <v>1.5799128640220133</v>
      </c>
    </row>
    <row r="1889" spans="1:128" ht="10.5" x14ac:dyDescent="0.25">
      <c r="A1889" s="11">
        <v>1885</v>
      </c>
      <c r="B1889" s="4" t="s">
        <v>1169</v>
      </c>
      <c r="C1889" s="4">
        <v>5143</v>
      </c>
      <c r="D1889" s="22">
        <v>6.9193391642371234</v>
      </c>
      <c r="E1889" s="22">
        <v>6.1418853255587953</v>
      </c>
      <c r="F1889" s="22">
        <v>4.7424684159378039</v>
      </c>
      <c r="G1889" s="22">
        <v>2.8960155490767736</v>
      </c>
      <c r="H1889" s="22">
        <v>5.092322643343052</v>
      </c>
      <c r="I1889" s="22">
        <v>8.2021379980563651</v>
      </c>
      <c r="J1889" s="22">
        <v>11.40913508260447</v>
      </c>
      <c r="K1889" s="22">
        <v>10.787172011661808</v>
      </c>
      <c r="L1889" s="22">
        <v>9.4849368318756078</v>
      </c>
      <c r="M1889" s="22">
        <v>8.0272108843537424</v>
      </c>
      <c r="N1889" s="22">
        <v>6.7832847424684166</v>
      </c>
      <c r="O1889" s="22">
        <v>5.9863945578231288</v>
      </c>
      <c r="P1889" s="22">
        <v>4.7424684159378039</v>
      </c>
      <c r="Q1889" s="22">
        <v>3.0709426627793976</v>
      </c>
      <c r="R1889" s="22">
        <v>2.0796890184645287</v>
      </c>
      <c r="S1889" s="22">
        <v>1.2439261418853256</v>
      </c>
      <c r="T1889" s="22">
        <v>1.2633624878522838</v>
      </c>
      <c r="U1889" s="22">
        <v>1.1273080660835761</v>
      </c>
      <c r="V1889" s="23">
        <v>27.111826226870477</v>
      </c>
      <c r="W1889" s="23">
        <v>0</v>
      </c>
      <c r="X1889" s="23">
        <v>72.888173773129523</v>
      </c>
      <c r="Y1889" s="23">
        <v>6.0337892196299273E-2</v>
      </c>
      <c r="Z1889" s="23">
        <v>0.14078841512469831</v>
      </c>
      <c r="AA1889" s="23">
        <v>8.0450522928399035E-2</v>
      </c>
      <c r="AB1889" s="23">
        <v>0.34191472244569593</v>
      </c>
      <c r="AC1889" s="23">
        <v>0.18101367658889783</v>
      </c>
      <c r="AD1889" s="23">
        <v>1.0458567980691875</v>
      </c>
      <c r="AE1889" s="23">
        <v>0.26146419951729688</v>
      </c>
      <c r="AF1889" s="23">
        <v>0.30168946098149635</v>
      </c>
      <c r="AG1889" s="23">
        <v>6.0337892196299273E-2</v>
      </c>
      <c r="AH1889" s="23">
        <v>3.2180209171359615</v>
      </c>
      <c r="AI1889" s="23">
        <v>0.24135156878519709</v>
      </c>
      <c r="AJ1889" s="23">
        <v>0</v>
      </c>
      <c r="AK1889" s="23">
        <v>0.18101367658889783</v>
      </c>
      <c r="AL1889" s="23">
        <v>0.40225261464199519</v>
      </c>
      <c r="AM1889" s="23">
        <v>1.0860820595333869</v>
      </c>
      <c r="AN1889" s="23">
        <v>0.40225261464199519</v>
      </c>
      <c r="AO1889" s="23">
        <v>1.0257441673370877</v>
      </c>
      <c r="AP1889" s="23">
        <v>0.24135156878519709</v>
      </c>
      <c r="AQ1889" s="23">
        <v>0</v>
      </c>
      <c r="AR1889" s="23">
        <v>6.0337892196299273E-2</v>
      </c>
      <c r="AS1889" s="23">
        <v>0.7642799678197908</v>
      </c>
      <c r="AT1889" s="23">
        <v>0.48270313757039418</v>
      </c>
      <c r="AU1889" s="23">
        <v>0.14078841512469831</v>
      </c>
      <c r="AV1889" s="23">
        <v>0</v>
      </c>
      <c r="AW1889" s="23">
        <v>0</v>
      </c>
      <c r="AX1889" s="23">
        <v>0.58326629123089302</v>
      </c>
      <c r="AY1889" s="23">
        <v>0.22123893805309736</v>
      </c>
      <c r="AZ1889" s="23">
        <v>0.18101367658889783</v>
      </c>
      <c r="BA1889" s="23">
        <v>0</v>
      </c>
      <c r="BB1889" s="23">
        <v>0.36202735317779566</v>
      </c>
      <c r="BC1889" s="23">
        <v>8.0450522928399035E-2</v>
      </c>
      <c r="BD1889" s="23">
        <v>2.996781979082864</v>
      </c>
      <c r="BE1889" s="23">
        <v>1.4682220434432824</v>
      </c>
      <c r="BF1889" s="23">
        <v>6.0337892196299273E-2</v>
      </c>
      <c r="BG1889" s="23">
        <v>0.74416733708769112</v>
      </c>
      <c r="BH1889" s="23">
        <v>0.24135156878519709</v>
      </c>
      <c r="BI1889" s="23">
        <v>6.0337892196299273E-2</v>
      </c>
      <c r="BJ1889" s="23">
        <v>0.3821399839098954</v>
      </c>
      <c r="BK1889" s="23">
        <v>0.20112630732099759</v>
      </c>
      <c r="BL1889" s="23">
        <v>0.42236524537409492</v>
      </c>
      <c r="BM1889" s="23">
        <v>0.3821399839098954</v>
      </c>
      <c r="BN1889" s="23">
        <v>0.22123893805309736</v>
      </c>
      <c r="BO1889" s="23">
        <v>0.28157683024939661</v>
      </c>
      <c r="BP1889" s="23">
        <v>0.36202735317779566</v>
      </c>
      <c r="BQ1889" s="23">
        <v>0</v>
      </c>
      <c r="BR1889" s="23">
        <v>0.88495575221238942</v>
      </c>
      <c r="BS1889" s="23">
        <v>3.9420756234915526</v>
      </c>
      <c r="BT1889" s="23">
        <v>0.50554151273575731</v>
      </c>
      <c r="BU1889" s="23">
        <v>0.34267284821608546</v>
      </c>
      <c r="BV1889" s="23">
        <v>1.592420882886515</v>
      </c>
      <c r="BW1889" s="23">
        <v>0.24188671638782502</v>
      </c>
      <c r="BX1889" s="23">
        <v>0</v>
      </c>
      <c r="BY1889" s="23">
        <v>0.18141503729086877</v>
      </c>
      <c r="BZ1889" s="23">
        <v>0.58455956460391056</v>
      </c>
      <c r="CA1889" s="23">
        <v>0.48377343277565005</v>
      </c>
      <c r="CB1889" s="23">
        <v>2.0963515420278167</v>
      </c>
      <c r="CC1889" s="23">
        <v>0</v>
      </c>
      <c r="CD1889" s="23">
        <v>0.30235839548478133</v>
      </c>
      <c r="CE1889" s="23">
        <v>0.18141503729086877</v>
      </c>
      <c r="CF1889" s="23">
        <v>0.947389639185648</v>
      </c>
      <c r="CG1889" s="23">
        <v>0</v>
      </c>
      <c r="CH1889" s="23">
        <v>6.0471679096956256E-2</v>
      </c>
      <c r="CI1889" s="23">
        <v>1.8544648256399918</v>
      </c>
      <c r="CJ1889" s="23">
        <v>0</v>
      </c>
      <c r="CK1889" s="23">
        <v>0.16125781092521668</v>
      </c>
      <c r="CL1889" s="23">
        <v>1.1892763555734731</v>
      </c>
      <c r="CM1889" s="23">
        <v>0</v>
      </c>
      <c r="CN1889" s="23">
        <v>0.18141503729086877</v>
      </c>
      <c r="CO1889" s="23">
        <v>0.20157226365652087</v>
      </c>
      <c r="CP1889" s="23">
        <v>0</v>
      </c>
      <c r="CQ1889" s="23">
        <v>0.74581737552912719</v>
      </c>
      <c r="CR1889" s="23">
        <v>0</v>
      </c>
      <c r="CS1889" s="23">
        <v>0.58455956460391056</v>
      </c>
      <c r="CT1889" s="23">
        <v>0.32251562185043336</v>
      </c>
      <c r="CU1889" s="23">
        <v>0.18141503729086877</v>
      </c>
      <c r="CV1889" s="23">
        <v>0.54424511187260627</v>
      </c>
      <c r="CW1889" s="23">
        <v>0</v>
      </c>
      <c r="CX1889" s="23">
        <v>5.0997782705099777</v>
      </c>
      <c r="CY1889" s="27">
        <v>24.382656037332296</v>
      </c>
      <c r="CZ1889" s="14">
        <v>5.1010202040408084</v>
      </c>
      <c r="DA1889" s="22">
        <v>4.7977231144541577</v>
      </c>
      <c r="DB1889" s="22">
        <v>28.989632039032326</v>
      </c>
      <c r="DC1889" s="22">
        <v>0.99613742630615976</v>
      </c>
      <c r="DD1889" s="22">
        <v>1.7889815003049401</v>
      </c>
      <c r="DE1889" s="22">
        <v>0.24395202276885547</v>
      </c>
      <c r="DF1889" s="22">
        <v>0.4065867046147591</v>
      </c>
      <c r="DG1889" s="22">
        <v>62.77698719251881</v>
      </c>
      <c r="DH1889" s="14">
        <v>3.1128404669260701</v>
      </c>
      <c r="DI1889" s="24">
        <v>4.3843843843843846</v>
      </c>
      <c r="DJ1889" s="14">
        <v>15.243454856863226</v>
      </c>
      <c r="DK1889" s="4">
        <v>2402</v>
      </c>
      <c r="DL1889" s="22">
        <v>65.195670274771018</v>
      </c>
      <c r="DM1889" s="22">
        <v>15.237302248126561</v>
      </c>
      <c r="DN1889" s="22">
        <v>18.776019983347211</v>
      </c>
      <c r="DO1889" s="22">
        <v>0.79100749375520407</v>
      </c>
      <c r="DP1889" s="4">
        <v>134</v>
      </c>
      <c r="DQ1889" s="22">
        <v>4.1796631316281978</v>
      </c>
      <c r="DR1889" s="4">
        <v>26</v>
      </c>
      <c r="DS1889" s="22">
        <v>12.149532710280374</v>
      </c>
      <c r="DT1889" s="17">
        <v>1271.964856230032</v>
      </c>
      <c r="DU1889" s="22">
        <v>59.828778399736585</v>
      </c>
      <c r="DV1889" s="22">
        <v>12.413566019097793</v>
      </c>
      <c r="DW1889" s="26">
        <v>29.950900163666123</v>
      </c>
      <c r="DX1889" s="12">
        <v>1.2939759036144578</v>
      </c>
    </row>
    <row r="1890" spans="1:128" ht="10.5" x14ac:dyDescent="0.25">
      <c r="A1890" s="11">
        <v>1886</v>
      </c>
      <c r="B1890" s="4" t="s">
        <v>1170</v>
      </c>
      <c r="C1890" s="4">
        <v>614</v>
      </c>
      <c r="D1890" s="22">
        <v>3.1986531986531985</v>
      </c>
      <c r="E1890" s="22">
        <v>7.2390572390572396</v>
      </c>
      <c r="F1890" s="22">
        <v>7.2390572390572396</v>
      </c>
      <c r="G1890" s="22">
        <v>6.3973063973063971</v>
      </c>
      <c r="H1890" s="22">
        <v>5.2188552188552189</v>
      </c>
      <c r="I1890" s="22">
        <v>2.0202020202020203</v>
      </c>
      <c r="J1890" s="22">
        <v>3.3670033670033668</v>
      </c>
      <c r="K1890" s="22">
        <v>5.5555555555555554</v>
      </c>
      <c r="L1890" s="22">
        <v>6.7340067340067336</v>
      </c>
      <c r="M1890" s="22">
        <v>7.0707070707070701</v>
      </c>
      <c r="N1890" s="22">
        <v>8.2491582491582491</v>
      </c>
      <c r="O1890" s="22">
        <v>11.27946127946128</v>
      </c>
      <c r="P1890" s="22">
        <v>8.5858585858585847</v>
      </c>
      <c r="Q1890" s="22">
        <v>6.3973063973063971</v>
      </c>
      <c r="R1890" s="22">
        <v>6.0606060606060606</v>
      </c>
      <c r="S1890" s="22">
        <v>2.861952861952862</v>
      </c>
      <c r="T1890" s="22">
        <v>1.3468013468013467</v>
      </c>
      <c r="U1890" s="22">
        <v>1.1784511784511784</v>
      </c>
      <c r="V1890" s="23">
        <v>8.8586030664395139</v>
      </c>
      <c r="W1890" s="23">
        <v>0</v>
      </c>
      <c r="X1890" s="23">
        <v>91.141396933560486</v>
      </c>
      <c r="Y1890" s="23">
        <v>0</v>
      </c>
      <c r="Z1890" s="23">
        <v>0</v>
      </c>
      <c r="AA1890" s="23">
        <v>0</v>
      </c>
      <c r="AB1890" s="23">
        <v>0</v>
      </c>
      <c r="AC1890" s="23">
        <v>0</v>
      </c>
      <c r="AD1890" s="23">
        <v>0</v>
      </c>
      <c r="AE1890" s="23">
        <v>0</v>
      </c>
      <c r="AF1890" s="23">
        <v>0</v>
      </c>
      <c r="AG1890" s="23">
        <v>0</v>
      </c>
      <c r="AH1890" s="23">
        <v>3.0664395229982966</v>
      </c>
      <c r="AI1890" s="23">
        <v>0</v>
      </c>
      <c r="AJ1890" s="23">
        <v>0</v>
      </c>
      <c r="AK1890" s="23">
        <v>0</v>
      </c>
      <c r="AL1890" s="23">
        <v>0.68143100511073251</v>
      </c>
      <c r="AM1890" s="23">
        <v>0</v>
      </c>
      <c r="AN1890" s="23">
        <v>0</v>
      </c>
      <c r="AO1890" s="23">
        <v>0</v>
      </c>
      <c r="AP1890" s="23">
        <v>0</v>
      </c>
      <c r="AQ1890" s="23">
        <v>0</v>
      </c>
      <c r="AR1890" s="23">
        <v>0</v>
      </c>
      <c r="AS1890" s="23">
        <v>0</v>
      </c>
      <c r="AT1890" s="23">
        <v>0</v>
      </c>
      <c r="AU1890" s="23">
        <v>0</v>
      </c>
      <c r="AV1890" s="23">
        <v>0</v>
      </c>
      <c r="AW1890" s="23">
        <v>0</v>
      </c>
      <c r="AX1890" s="23">
        <v>0</v>
      </c>
      <c r="AY1890" s="23">
        <v>0</v>
      </c>
      <c r="AZ1890" s="23">
        <v>0</v>
      </c>
      <c r="BA1890" s="23">
        <v>0</v>
      </c>
      <c r="BB1890" s="23">
        <v>0</v>
      </c>
      <c r="BC1890" s="23">
        <v>0.68143100511073251</v>
      </c>
      <c r="BD1890" s="23">
        <v>1.7035775127768313</v>
      </c>
      <c r="BE1890" s="23">
        <v>0</v>
      </c>
      <c r="BF1890" s="23">
        <v>0</v>
      </c>
      <c r="BG1890" s="23">
        <v>0.51107325383304936</v>
      </c>
      <c r="BH1890" s="23">
        <v>0</v>
      </c>
      <c r="BI1890" s="23">
        <v>0</v>
      </c>
      <c r="BJ1890" s="23">
        <v>0.68143100511073251</v>
      </c>
      <c r="BK1890" s="23">
        <v>0</v>
      </c>
      <c r="BL1890" s="23">
        <v>0</v>
      </c>
      <c r="BM1890" s="23">
        <v>0</v>
      </c>
      <c r="BN1890" s="23">
        <v>0</v>
      </c>
      <c r="BO1890" s="23">
        <v>0</v>
      </c>
      <c r="BP1890" s="23">
        <v>0.51107325383304936</v>
      </c>
      <c r="BQ1890" s="23">
        <v>0</v>
      </c>
      <c r="BR1890" s="23">
        <v>0.51107325383304936</v>
      </c>
      <c r="BS1890" s="23">
        <v>0</v>
      </c>
      <c r="BT1890" s="23">
        <v>0</v>
      </c>
      <c r="BU1890" s="23">
        <v>0</v>
      </c>
      <c r="BV1890" s="23">
        <v>0</v>
      </c>
      <c r="BW1890" s="23">
        <v>0</v>
      </c>
      <c r="BX1890" s="23">
        <v>0</v>
      </c>
      <c r="BY1890" s="23">
        <v>0</v>
      </c>
      <c r="BZ1890" s="23">
        <v>0</v>
      </c>
      <c r="CA1890" s="23">
        <v>0</v>
      </c>
      <c r="CB1890" s="23">
        <v>0</v>
      </c>
      <c r="CC1890" s="23">
        <v>0</v>
      </c>
      <c r="CD1890" s="23">
        <v>0</v>
      </c>
      <c r="CE1890" s="23">
        <v>0</v>
      </c>
      <c r="CF1890" s="23">
        <v>0</v>
      </c>
      <c r="CG1890" s="23">
        <v>0</v>
      </c>
      <c r="CH1890" s="23">
        <v>0</v>
      </c>
      <c r="CI1890" s="23">
        <v>0</v>
      </c>
      <c r="CJ1890" s="23">
        <v>0</v>
      </c>
      <c r="CK1890" s="23">
        <v>0</v>
      </c>
      <c r="CL1890" s="23">
        <v>0</v>
      </c>
      <c r="CM1890" s="23">
        <v>0</v>
      </c>
      <c r="CN1890" s="23">
        <v>0</v>
      </c>
      <c r="CO1890" s="23">
        <v>0</v>
      </c>
      <c r="CP1890" s="23">
        <v>0</v>
      </c>
      <c r="CQ1890" s="23">
        <v>0</v>
      </c>
      <c r="CR1890" s="23">
        <v>0</v>
      </c>
      <c r="CS1890" s="23">
        <v>0</v>
      </c>
      <c r="CT1890" s="23">
        <v>0</v>
      </c>
      <c r="CU1890" s="23">
        <v>0</v>
      </c>
      <c r="CV1890" s="23">
        <v>0</v>
      </c>
      <c r="CW1890" s="23">
        <v>0</v>
      </c>
      <c r="CX1890" s="23">
        <v>0</v>
      </c>
      <c r="CY1890" s="27">
        <v>5.5374592833876193</v>
      </c>
      <c r="CZ1890" s="14">
        <v>0.50505050505050508</v>
      </c>
      <c r="DA1890" s="22">
        <v>0.51724137931034486</v>
      </c>
      <c r="DB1890" s="22">
        <v>43.620689655172413</v>
      </c>
      <c r="DC1890" s="22">
        <v>0</v>
      </c>
      <c r="DD1890" s="22">
        <v>0</v>
      </c>
      <c r="DE1890" s="22">
        <v>0</v>
      </c>
      <c r="DF1890" s="22">
        <v>0</v>
      </c>
      <c r="DG1890" s="22">
        <v>55.862068965517238</v>
      </c>
      <c r="DH1890" s="14">
        <v>0</v>
      </c>
      <c r="DI1890" s="24">
        <v>2.8764805414551606</v>
      </c>
      <c r="DJ1890" s="14">
        <v>26.195426195426197</v>
      </c>
      <c r="DK1890" s="4">
        <v>255</v>
      </c>
      <c r="DL1890" s="22">
        <v>98.82352941176471</v>
      </c>
      <c r="DM1890" s="22">
        <v>1.1764705882352942</v>
      </c>
      <c r="DN1890" s="22">
        <v>0</v>
      </c>
      <c r="DO1890" s="22">
        <v>0</v>
      </c>
      <c r="DP1890" s="4">
        <v>7</v>
      </c>
      <c r="DQ1890" s="22">
        <v>1.971830985915493</v>
      </c>
      <c r="DR1890" s="4">
        <v>0</v>
      </c>
      <c r="DS1890" s="22">
        <v>0</v>
      </c>
      <c r="DT1890" s="17">
        <v>974.41860465116281</v>
      </c>
      <c r="DU1890" s="22">
        <v>48.048048048048045</v>
      </c>
      <c r="DV1890" s="22">
        <v>15.015015015015015</v>
      </c>
      <c r="DW1890" s="26">
        <v>4.4444444444444446</v>
      </c>
      <c r="DX1890" s="12">
        <v>2.7</v>
      </c>
    </row>
    <row r="1891" spans="1:128" ht="10.5" x14ac:dyDescent="0.25">
      <c r="A1891" s="11">
        <v>1887</v>
      </c>
      <c r="B1891" s="4" t="s">
        <v>1171</v>
      </c>
      <c r="C1891" s="4">
        <v>1626</v>
      </c>
      <c r="D1891" s="22">
        <v>6.0773480662983426</v>
      </c>
      <c r="E1891" s="22">
        <v>6.2615101289134447</v>
      </c>
      <c r="F1891" s="22">
        <v>7.0595457335788829</v>
      </c>
      <c r="G1891" s="22">
        <v>7.6120319214241867</v>
      </c>
      <c r="H1891" s="22">
        <v>4.8496009821976678</v>
      </c>
      <c r="I1891" s="22">
        <v>4.972375690607735</v>
      </c>
      <c r="J1891" s="22">
        <v>4.9109883364027009</v>
      </c>
      <c r="K1891" s="22">
        <v>7.6120319214241867</v>
      </c>
      <c r="L1891" s="22">
        <v>8.532842234499693</v>
      </c>
      <c r="M1891" s="22">
        <v>8.2259054634745237</v>
      </c>
      <c r="N1891" s="22">
        <v>6.9367710251688157</v>
      </c>
      <c r="O1891" s="22">
        <v>6.2615101289134447</v>
      </c>
      <c r="P1891" s="22">
        <v>6.8139963167587485</v>
      </c>
      <c r="Q1891" s="22">
        <v>6.2001227747084098</v>
      </c>
      <c r="R1891" s="22">
        <v>2.9465930018416207</v>
      </c>
      <c r="S1891" s="22">
        <v>3.0693677102516883</v>
      </c>
      <c r="T1891" s="22">
        <v>0.92081031307550654</v>
      </c>
      <c r="U1891" s="22">
        <v>0.73664825046040516</v>
      </c>
      <c r="V1891" s="23">
        <v>14.810045074050223</v>
      </c>
      <c r="W1891" s="23">
        <v>0</v>
      </c>
      <c r="X1891" s="23">
        <v>85.189954925949777</v>
      </c>
      <c r="Y1891" s="23">
        <v>0.32195750160978748</v>
      </c>
      <c r="Z1891" s="23">
        <v>0</v>
      </c>
      <c r="AA1891" s="23">
        <v>0</v>
      </c>
      <c r="AB1891" s="23">
        <v>0</v>
      </c>
      <c r="AC1891" s="23">
        <v>0</v>
      </c>
      <c r="AD1891" s="23">
        <v>0.25756600128783003</v>
      </c>
      <c r="AE1891" s="23">
        <v>0.25756600128783003</v>
      </c>
      <c r="AF1891" s="23">
        <v>0.38634900193174504</v>
      </c>
      <c r="AG1891" s="23">
        <v>0</v>
      </c>
      <c r="AH1891" s="23">
        <v>6.117192530585962</v>
      </c>
      <c r="AI1891" s="23">
        <v>0</v>
      </c>
      <c r="AJ1891" s="23">
        <v>0</v>
      </c>
      <c r="AK1891" s="23">
        <v>0.45074050225370249</v>
      </c>
      <c r="AL1891" s="23">
        <v>0.51513200257566005</v>
      </c>
      <c r="AM1891" s="23">
        <v>0</v>
      </c>
      <c r="AN1891" s="23">
        <v>0</v>
      </c>
      <c r="AO1891" s="23">
        <v>0.45074050225370249</v>
      </c>
      <c r="AP1891" s="23">
        <v>0</v>
      </c>
      <c r="AQ1891" s="23">
        <v>0</v>
      </c>
      <c r="AR1891" s="23">
        <v>0</v>
      </c>
      <c r="AS1891" s="23">
        <v>0</v>
      </c>
      <c r="AT1891" s="23">
        <v>0</v>
      </c>
      <c r="AU1891" s="23">
        <v>0.38634900193174504</v>
      </c>
      <c r="AV1891" s="23">
        <v>0</v>
      </c>
      <c r="AW1891" s="23">
        <v>0</v>
      </c>
      <c r="AX1891" s="23">
        <v>0</v>
      </c>
      <c r="AY1891" s="23">
        <v>0</v>
      </c>
      <c r="AZ1891" s="23">
        <v>0.19317450096587252</v>
      </c>
      <c r="BA1891" s="23">
        <v>0</v>
      </c>
      <c r="BB1891" s="23">
        <v>0</v>
      </c>
      <c r="BC1891" s="23">
        <v>0.51513200257566005</v>
      </c>
      <c r="BD1891" s="23">
        <v>1.0302640051513201</v>
      </c>
      <c r="BE1891" s="23">
        <v>0</v>
      </c>
      <c r="BF1891" s="23">
        <v>0</v>
      </c>
      <c r="BG1891" s="23">
        <v>0</v>
      </c>
      <c r="BH1891" s="23">
        <v>0.25756600128783003</v>
      </c>
      <c r="BI1891" s="23">
        <v>0</v>
      </c>
      <c r="BJ1891" s="23">
        <v>0.32195750160978748</v>
      </c>
      <c r="BK1891" s="23">
        <v>0</v>
      </c>
      <c r="BL1891" s="23">
        <v>0</v>
      </c>
      <c r="BM1891" s="23">
        <v>0.64391500321957496</v>
      </c>
      <c r="BN1891" s="23">
        <v>0</v>
      </c>
      <c r="BO1891" s="23">
        <v>0</v>
      </c>
      <c r="BP1891" s="23">
        <v>0</v>
      </c>
      <c r="BQ1891" s="23">
        <v>0</v>
      </c>
      <c r="BR1891" s="23">
        <v>1.0302640051513201</v>
      </c>
      <c r="BS1891" s="23">
        <v>0</v>
      </c>
      <c r="BT1891" s="23">
        <v>0</v>
      </c>
      <c r="BU1891" s="23">
        <v>0</v>
      </c>
      <c r="BV1891" s="23">
        <v>0.25806451612903225</v>
      </c>
      <c r="BW1891" s="23">
        <v>0.32258064516129031</v>
      </c>
      <c r="BX1891" s="23">
        <v>0</v>
      </c>
      <c r="BY1891" s="23">
        <v>0</v>
      </c>
      <c r="BZ1891" s="23">
        <v>0.32258064516129031</v>
      </c>
      <c r="CA1891" s="23">
        <v>0.32258064516129031</v>
      </c>
      <c r="CB1891" s="23">
        <v>0</v>
      </c>
      <c r="CC1891" s="23">
        <v>0</v>
      </c>
      <c r="CD1891" s="23">
        <v>0</v>
      </c>
      <c r="CE1891" s="23">
        <v>0</v>
      </c>
      <c r="CF1891" s="23">
        <v>0.19354838709677419</v>
      </c>
      <c r="CG1891" s="23">
        <v>0</v>
      </c>
      <c r="CH1891" s="23">
        <v>0.19354838709677419</v>
      </c>
      <c r="CI1891" s="23">
        <v>0</v>
      </c>
      <c r="CJ1891" s="23">
        <v>0</v>
      </c>
      <c r="CK1891" s="23">
        <v>0</v>
      </c>
      <c r="CL1891" s="23">
        <v>0.19354838709677419</v>
      </c>
      <c r="CM1891" s="23">
        <v>0</v>
      </c>
      <c r="CN1891" s="23">
        <v>0.58064516129032262</v>
      </c>
      <c r="CO1891" s="23">
        <v>0</v>
      </c>
      <c r="CP1891" s="23">
        <v>0</v>
      </c>
      <c r="CQ1891" s="23">
        <v>0.32258064516129031</v>
      </c>
      <c r="CR1891" s="23">
        <v>0</v>
      </c>
      <c r="CS1891" s="23">
        <v>0.5161290322580645</v>
      </c>
      <c r="CT1891" s="23">
        <v>0</v>
      </c>
      <c r="CU1891" s="23">
        <v>0</v>
      </c>
      <c r="CV1891" s="23">
        <v>0</v>
      </c>
      <c r="CW1891" s="23">
        <v>0</v>
      </c>
      <c r="CX1891" s="23">
        <v>0</v>
      </c>
      <c r="CY1891" s="27">
        <v>9.1635916359163616</v>
      </c>
      <c r="CZ1891" s="14">
        <v>0.19096117122851686</v>
      </c>
      <c r="DA1891" s="22">
        <v>0.65231572080887146</v>
      </c>
      <c r="DB1891" s="22">
        <v>26.94063926940639</v>
      </c>
      <c r="DC1891" s="22">
        <v>0</v>
      </c>
      <c r="DD1891" s="22">
        <v>0.26092628832354858</v>
      </c>
      <c r="DE1891" s="22">
        <v>0.7175472928897586</v>
      </c>
      <c r="DF1891" s="22">
        <v>0.78277886497064575</v>
      </c>
      <c r="DG1891" s="22">
        <v>70.645792563600779</v>
      </c>
      <c r="DH1891" s="14">
        <v>8</v>
      </c>
      <c r="DI1891" s="24">
        <v>3.7893384714193963</v>
      </c>
      <c r="DJ1891" s="14">
        <v>20.096463022508036</v>
      </c>
      <c r="DK1891" s="4">
        <v>591</v>
      </c>
      <c r="DL1891" s="22">
        <v>100</v>
      </c>
      <c r="DM1891" s="22">
        <v>0</v>
      </c>
      <c r="DN1891" s="22">
        <v>0</v>
      </c>
      <c r="DO1891" s="22">
        <v>0</v>
      </c>
      <c r="DP1891" s="4">
        <v>31</v>
      </c>
      <c r="DQ1891" s="22">
        <v>3.4406215316315207</v>
      </c>
      <c r="DR1891" s="4">
        <v>6</v>
      </c>
      <c r="DS1891" s="22">
        <v>10.714285714285714</v>
      </c>
      <c r="DT1891" s="17">
        <v>900</v>
      </c>
      <c r="DU1891" s="22">
        <v>42.321219226260261</v>
      </c>
      <c r="DV1891" s="22">
        <v>16.998827667057444</v>
      </c>
      <c r="DW1891" s="26">
        <v>7.4380165289256199</v>
      </c>
      <c r="DX1891" s="12">
        <v>2.3024574669187143</v>
      </c>
    </row>
    <row r="1892" spans="1:128" ht="10.5" x14ac:dyDescent="0.25">
      <c r="A1892" s="11">
        <v>1888</v>
      </c>
      <c r="B1892" s="4" t="s">
        <v>2285</v>
      </c>
      <c r="C1892" s="4">
        <v>28</v>
      </c>
      <c r="D1892" s="22">
        <v>0</v>
      </c>
      <c r="E1892" s="22">
        <v>0</v>
      </c>
      <c r="F1892" s="22">
        <v>0</v>
      </c>
      <c r="G1892" s="22">
        <v>0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15.625</v>
      </c>
      <c r="N1892" s="22">
        <v>0</v>
      </c>
      <c r="O1892" s="22">
        <v>15.625</v>
      </c>
      <c r="P1892" s="22">
        <v>21.875</v>
      </c>
      <c r="Q1892" s="22">
        <v>18.75</v>
      </c>
      <c r="R1892" s="22">
        <v>28.125</v>
      </c>
      <c r="S1892" s="22">
        <v>0</v>
      </c>
      <c r="T1892" s="22">
        <v>0</v>
      </c>
      <c r="U1892" s="22">
        <v>0</v>
      </c>
      <c r="V1892" s="23">
        <v>13.63636363636364</v>
      </c>
      <c r="W1892" s="23">
        <v>0</v>
      </c>
      <c r="X1892" s="23">
        <v>86.36363636363636</v>
      </c>
      <c r="Y1892" s="23">
        <v>0</v>
      </c>
      <c r="Z1892" s="23">
        <v>0</v>
      </c>
      <c r="AA1892" s="23">
        <v>0</v>
      </c>
      <c r="AB1892" s="23">
        <v>0</v>
      </c>
      <c r="AC1892" s="23">
        <v>0</v>
      </c>
      <c r="AD1892" s="23">
        <v>0</v>
      </c>
      <c r="AE1892" s="23">
        <v>0</v>
      </c>
      <c r="AF1892" s="23">
        <v>0</v>
      </c>
      <c r="AG1892" s="23">
        <v>0</v>
      </c>
      <c r="AH1892" s="23">
        <v>0</v>
      </c>
      <c r="AI1892" s="23">
        <v>0</v>
      </c>
      <c r="AJ1892" s="23">
        <v>0</v>
      </c>
      <c r="AK1892" s="23">
        <v>0</v>
      </c>
      <c r="AL1892" s="23">
        <v>0</v>
      </c>
      <c r="AM1892" s="23">
        <v>0</v>
      </c>
      <c r="AN1892" s="23">
        <v>0</v>
      </c>
      <c r="AO1892" s="23">
        <v>0</v>
      </c>
      <c r="AP1892" s="23">
        <v>0</v>
      </c>
      <c r="AQ1892" s="23">
        <v>0</v>
      </c>
      <c r="AR1892" s="23">
        <v>0</v>
      </c>
      <c r="AS1892" s="23">
        <v>0</v>
      </c>
      <c r="AT1892" s="23">
        <v>0</v>
      </c>
      <c r="AU1892" s="23">
        <v>0</v>
      </c>
      <c r="AV1892" s="23">
        <v>0</v>
      </c>
      <c r="AW1892" s="23">
        <v>0</v>
      </c>
      <c r="AX1892" s="23">
        <v>0</v>
      </c>
      <c r="AY1892" s="23">
        <v>0</v>
      </c>
      <c r="AZ1892" s="23">
        <v>0</v>
      </c>
      <c r="BA1892" s="23">
        <v>0</v>
      </c>
      <c r="BB1892" s="23">
        <v>0</v>
      </c>
      <c r="BC1892" s="23">
        <v>0</v>
      </c>
      <c r="BD1892" s="23">
        <v>0</v>
      </c>
      <c r="BE1892" s="23">
        <v>0</v>
      </c>
      <c r="BF1892" s="23">
        <v>0</v>
      </c>
      <c r="BG1892" s="23">
        <v>0</v>
      </c>
      <c r="BH1892" s="23">
        <v>0</v>
      </c>
      <c r="BI1892" s="23">
        <v>0</v>
      </c>
      <c r="BJ1892" s="23">
        <v>0</v>
      </c>
      <c r="BK1892" s="23">
        <v>0</v>
      </c>
      <c r="BL1892" s="23">
        <v>0</v>
      </c>
      <c r="BM1892" s="23">
        <v>0</v>
      </c>
      <c r="BN1892" s="23">
        <v>0</v>
      </c>
      <c r="BO1892" s="23">
        <v>0</v>
      </c>
      <c r="BP1892" s="23">
        <v>0</v>
      </c>
      <c r="BQ1892" s="23">
        <v>0</v>
      </c>
      <c r="BR1892" s="23">
        <v>0</v>
      </c>
      <c r="BS1892" s="23">
        <v>0</v>
      </c>
      <c r="BT1892" s="23">
        <v>0</v>
      </c>
      <c r="BU1892" s="23">
        <v>0</v>
      </c>
      <c r="BV1892" s="23">
        <v>0</v>
      </c>
      <c r="BW1892" s="23">
        <v>0</v>
      </c>
      <c r="BX1892" s="23">
        <v>0</v>
      </c>
      <c r="BY1892" s="23">
        <v>0</v>
      </c>
      <c r="BZ1892" s="23">
        <v>0</v>
      </c>
      <c r="CA1892" s="23">
        <v>0</v>
      </c>
      <c r="CB1892" s="23">
        <v>0</v>
      </c>
      <c r="CC1892" s="23">
        <v>0</v>
      </c>
      <c r="CD1892" s="23">
        <v>0</v>
      </c>
      <c r="CE1892" s="23">
        <v>0</v>
      </c>
      <c r="CF1892" s="23">
        <v>0</v>
      </c>
      <c r="CG1892" s="23">
        <v>0</v>
      </c>
      <c r="CH1892" s="23">
        <v>0</v>
      </c>
      <c r="CI1892" s="23">
        <v>0</v>
      </c>
      <c r="CJ1892" s="23">
        <v>0</v>
      </c>
      <c r="CK1892" s="23">
        <v>0</v>
      </c>
      <c r="CL1892" s="23">
        <v>0</v>
      </c>
      <c r="CM1892" s="23">
        <v>0</v>
      </c>
      <c r="CN1892" s="23">
        <v>0</v>
      </c>
      <c r="CO1892" s="23">
        <v>0</v>
      </c>
      <c r="CP1892" s="23">
        <v>0</v>
      </c>
      <c r="CQ1892" s="23">
        <v>0</v>
      </c>
      <c r="CR1892" s="23">
        <v>0</v>
      </c>
      <c r="CS1892" s="23">
        <v>0</v>
      </c>
      <c r="CT1892" s="23">
        <v>0</v>
      </c>
      <c r="CU1892" s="23">
        <v>0</v>
      </c>
      <c r="CV1892" s="23">
        <v>0</v>
      </c>
      <c r="CW1892" s="23">
        <v>0</v>
      </c>
      <c r="CX1892" s="23">
        <v>0</v>
      </c>
      <c r="CY1892" s="27">
        <v>17.857142857142861</v>
      </c>
      <c r="CZ1892" s="14">
        <v>0</v>
      </c>
      <c r="DA1892" s="22">
        <v>0</v>
      </c>
      <c r="DB1892" s="22">
        <v>11.538461538461538</v>
      </c>
      <c r="DC1892" s="22">
        <v>0</v>
      </c>
      <c r="DD1892" s="22">
        <v>0</v>
      </c>
      <c r="DE1892" s="22">
        <v>0</v>
      </c>
      <c r="DF1892" s="22">
        <v>0</v>
      </c>
      <c r="DG1892" s="22">
        <v>88.461538461538453</v>
      </c>
      <c r="DH1892" s="14" t="e">
        <v>#DIV/0!</v>
      </c>
      <c r="DI1892" s="24">
        <v>0</v>
      </c>
      <c r="DJ1892" s="14">
        <v>14.285714285714285</v>
      </c>
      <c r="DK1892" s="4">
        <v>17</v>
      </c>
      <c r="DL1892" s="22">
        <v>100</v>
      </c>
      <c r="DM1892" s="22">
        <v>0</v>
      </c>
      <c r="DN1892" s="22">
        <v>0</v>
      </c>
      <c r="DO1892" s="22">
        <v>0</v>
      </c>
      <c r="DP1892" s="4">
        <v>0</v>
      </c>
      <c r="DQ1892" s="22">
        <v>0</v>
      </c>
      <c r="DR1892" s="4">
        <v>0</v>
      </c>
      <c r="DS1892" s="22" t="e">
        <v>#DIV/0!</v>
      </c>
      <c r="DT1892" s="17">
        <v>2333.3333333333335</v>
      </c>
      <c r="DU1892" s="22">
        <v>57.142857142857139</v>
      </c>
      <c r="DV1892" s="22">
        <v>0</v>
      </c>
      <c r="DW1892" s="26">
        <v>0</v>
      </c>
      <c r="DX1892" s="12">
        <v>1.5</v>
      </c>
    </row>
    <row r="1893" spans="1:128" ht="10.5" x14ac:dyDescent="0.25">
      <c r="A1893" s="11">
        <v>1889</v>
      </c>
      <c r="B1893" s="4" t="s">
        <v>1172</v>
      </c>
      <c r="C1893" s="4">
        <v>222</v>
      </c>
      <c r="D1893" s="22">
        <v>8.4033613445378155</v>
      </c>
      <c r="E1893" s="22">
        <v>6.7226890756302522</v>
      </c>
      <c r="F1893" s="22">
        <v>6.7226890756302522</v>
      </c>
      <c r="G1893" s="22">
        <v>7.9831932773109235</v>
      </c>
      <c r="H1893" s="22">
        <v>5.46218487394958</v>
      </c>
      <c r="I1893" s="22">
        <v>4.2016806722689077</v>
      </c>
      <c r="J1893" s="22">
        <v>7.9831932773109235</v>
      </c>
      <c r="K1893" s="22">
        <v>5.46218487394958</v>
      </c>
      <c r="L1893" s="22">
        <v>8.4033613445378155</v>
      </c>
      <c r="M1893" s="22">
        <v>5.0420168067226889</v>
      </c>
      <c r="N1893" s="22">
        <v>7.5630252100840334</v>
      </c>
      <c r="O1893" s="22">
        <v>2.9411764705882351</v>
      </c>
      <c r="P1893" s="22">
        <v>7.9831932773109235</v>
      </c>
      <c r="Q1893" s="22">
        <v>5.0420168067226889</v>
      </c>
      <c r="R1893" s="22">
        <v>3.7815126050420167</v>
      </c>
      <c r="S1893" s="22">
        <v>2.9411764705882351</v>
      </c>
      <c r="T1893" s="22">
        <v>2.1008403361344539</v>
      </c>
      <c r="U1893" s="22">
        <v>1.2605042016806722</v>
      </c>
      <c r="V1893" s="23">
        <v>7.6142131979695478</v>
      </c>
      <c r="W1893" s="23">
        <v>0</v>
      </c>
      <c r="X1893" s="23">
        <v>92.385786802030452</v>
      </c>
      <c r="Y1893" s="23">
        <v>0</v>
      </c>
      <c r="Z1893" s="23">
        <v>0</v>
      </c>
      <c r="AA1893" s="23">
        <v>0</v>
      </c>
      <c r="AB1893" s="23">
        <v>0</v>
      </c>
      <c r="AC1893" s="23">
        <v>0</v>
      </c>
      <c r="AD1893" s="23">
        <v>0</v>
      </c>
      <c r="AE1893" s="23">
        <v>0</v>
      </c>
      <c r="AF1893" s="23">
        <v>0</v>
      </c>
      <c r="AG1893" s="23">
        <v>0</v>
      </c>
      <c r="AH1893" s="23">
        <v>4.0609137055837561</v>
      </c>
      <c r="AI1893" s="23">
        <v>0</v>
      </c>
      <c r="AJ1893" s="23">
        <v>0</v>
      </c>
      <c r="AK1893" s="23">
        <v>0</v>
      </c>
      <c r="AL1893" s="23">
        <v>0</v>
      </c>
      <c r="AM1893" s="23">
        <v>0</v>
      </c>
      <c r="AN1893" s="23">
        <v>0</v>
      </c>
      <c r="AO1893" s="23">
        <v>1.5228426395939088</v>
      </c>
      <c r="AP1893" s="23">
        <v>0</v>
      </c>
      <c r="AQ1893" s="23">
        <v>0</v>
      </c>
      <c r="AR1893" s="23">
        <v>0</v>
      </c>
      <c r="AS1893" s="23">
        <v>0</v>
      </c>
      <c r="AT1893" s="23">
        <v>0</v>
      </c>
      <c r="AU1893" s="23">
        <v>0</v>
      </c>
      <c r="AV1893" s="23">
        <v>0</v>
      </c>
      <c r="AW1893" s="23">
        <v>0</v>
      </c>
      <c r="AX1893" s="23">
        <v>0</v>
      </c>
      <c r="AY1893" s="23">
        <v>0</v>
      </c>
      <c r="AZ1893" s="23">
        <v>2.030456852791878</v>
      </c>
      <c r="BA1893" s="23">
        <v>0</v>
      </c>
      <c r="BB1893" s="23">
        <v>0</v>
      </c>
      <c r="BC1893" s="23">
        <v>0</v>
      </c>
      <c r="BD1893" s="23">
        <v>0</v>
      </c>
      <c r="BE1893" s="23">
        <v>0</v>
      </c>
      <c r="BF1893" s="23">
        <v>0</v>
      </c>
      <c r="BG1893" s="23">
        <v>0</v>
      </c>
      <c r="BH1893" s="23">
        <v>0</v>
      </c>
      <c r="BI1893" s="23">
        <v>0</v>
      </c>
      <c r="BJ1893" s="23">
        <v>0</v>
      </c>
      <c r="BK1893" s="23">
        <v>0</v>
      </c>
      <c r="BL1893" s="23">
        <v>0</v>
      </c>
      <c r="BM1893" s="23">
        <v>0</v>
      </c>
      <c r="BN1893" s="23">
        <v>0</v>
      </c>
      <c r="BO1893" s="23">
        <v>0</v>
      </c>
      <c r="BP1893" s="23">
        <v>0</v>
      </c>
      <c r="BQ1893" s="23">
        <v>0</v>
      </c>
      <c r="BR1893" s="23">
        <v>0</v>
      </c>
      <c r="BS1893" s="23">
        <v>0</v>
      </c>
      <c r="BT1893" s="23">
        <v>0</v>
      </c>
      <c r="BU1893" s="23">
        <v>0</v>
      </c>
      <c r="BV1893" s="23">
        <v>0</v>
      </c>
      <c r="BW1893" s="23">
        <v>0</v>
      </c>
      <c r="BX1893" s="23">
        <v>0</v>
      </c>
      <c r="BY1893" s="23">
        <v>0</v>
      </c>
      <c r="BZ1893" s="23">
        <v>2.0202020202020203</v>
      </c>
      <c r="CA1893" s="23">
        <v>0</v>
      </c>
      <c r="CB1893" s="23">
        <v>0</v>
      </c>
      <c r="CC1893" s="23">
        <v>0</v>
      </c>
      <c r="CD1893" s="23">
        <v>0</v>
      </c>
      <c r="CE1893" s="23">
        <v>0</v>
      </c>
      <c r="CF1893" s="23">
        <v>0</v>
      </c>
      <c r="CG1893" s="23">
        <v>0</v>
      </c>
      <c r="CH1893" s="23">
        <v>0</v>
      </c>
      <c r="CI1893" s="23">
        <v>0</v>
      </c>
      <c r="CJ1893" s="23">
        <v>0</v>
      </c>
      <c r="CK1893" s="23">
        <v>0</v>
      </c>
      <c r="CL1893" s="23">
        <v>0</v>
      </c>
      <c r="CM1893" s="23">
        <v>0</v>
      </c>
      <c r="CN1893" s="23">
        <v>0</v>
      </c>
      <c r="CO1893" s="23">
        <v>0</v>
      </c>
      <c r="CP1893" s="23">
        <v>0</v>
      </c>
      <c r="CQ1893" s="23">
        <v>0</v>
      </c>
      <c r="CR1893" s="23">
        <v>0</v>
      </c>
      <c r="CS1893" s="23">
        <v>0</v>
      </c>
      <c r="CT1893" s="23">
        <v>0</v>
      </c>
      <c r="CU1893" s="23">
        <v>0</v>
      </c>
      <c r="CV1893" s="23">
        <v>0</v>
      </c>
      <c r="CW1893" s="23">
        <v>0</v>
      </c>
      <c r="CX1893" s="23">
        <v>0</v>
      </c>
      <c r="CY1893" s="27">
        <v>12.612612612612622</v>
      </c>
      <c r="CZ1893" s="14">
        <v>0</v>
      </c>
      <c r="DA1893" s="22">
        <v>0</v>
      </c>
      <c r="DB1893" s="22">
        <v>52.331606217616574</v>
      </c>
      <c r="DC1893" s="22">
        <v>0</v>
      </c>
      <c r="DD1893" s="22">
        <v>0</v>
      </c>
      <c r="DE1893" s="22">
        <v>0</v>
      </c>
      <c r="DF1893" s="22">
        <v>0</v>
      </c>
      <c r="DG1893" s="22">
        <v>47.668393782383419</v>
      </c>
      <c r="DH1893" s="14" t="e">
        <v>#DIV/0!</v>
      </c>
      <c r="DI1893" s="24">
        <v>5.3398058252427179</v>
      </c>
      <c r="DJ1893" s="14">
        <v>38.815789473684212</v>
      </c>
      <c r="DK1893" s="4">
        <v>92</v>
      </c>
      <c r="DL1893" s="22">
        <v>100</v>
      </c>
      <c r="DM1893" s="22">
        <v>0</v>
      </c>
      <c r="DN1893" s="22">
        <v>0</v>
      </c>
      <c r="DO1893" s="22">
        <v>0</v>
      </c>
      <c r="DP1893" s="4">
        <v>6</v>
      </c>
      <c r="DQ1893" s="22">
        <v>5.6603773584905666</v>
      </c>
      <c r="DR1893" s="4">
        <v>0</v>
      </c>
      <c r="DS1893" s="22" t="e">
        <v>#DIV/0!</v>
      </c>
      <c r="DT1893" s="17">
        <v>667.64705882352939</v>
      </c>
      <c r="DU1893" s="22">
        <v>45.454545454545453</v>
      </c>
      <c r="DV1893" s="22">
        <v>24.242424242424242</v>
      </c>
      <c r="DW1893" s="26">
        <v>13.432835820895523</v>
      </c>
      <c r="DX1893" s="12">
        <v>2.2903225806451615</v>
      </c>
    </row>
    <row r="1894" spans="1:128" ht="10.5" x14ac:dyDescent="0.25">
      <c r="A1894" s="11">
        <v>1890</v>
      </c>
      <c r="B1894" s="4" t="s">
        <v>1173</v>
      </c>
      <c r="C1894" s="4">
        <v>129</v>
      </c>
      <c r="D1894" s="22">
        <v>10.317460317460316</v>
      </c>
      <c r="E1894" s="22">
        <v>6.3492063492063489</v>
      </c>
      <c r="F1894" s="22">
        <v>7.1428571428571423</v>
      </c>
      <c r="G1894" s="22">
        <v>2.3809523809523809</v>
      </c>
      <c r="H1894" s="22">
        <v>0</v>
      </c>
      <c r="I1894" s="22">
        <v>3.1746031746031744</v>
      </c>
      <c r="J1894" s="22">
        <v>9.5238095238095237</v>
      </c>
      <c r="K1894" s="22">
        <v>8.7301587301587293</v>
      </c>
      <c r="L1894" s="22">
        <v>5.5555555555555554</v>
      </c>
      <c r="M1894" s="22">
        <v>2.3809523809523809</v>
      </c>
      <c r="N1894" s="22">
        <v>4.7619047619047619</v>
      </c>
      <c r="O1894" s="22">
        <v>5.5555555555555554</v>
      </c>
      <c r="P1894" s="22">
        <v>12.698412698412698</v>
      </c>
      <c r="Q1894" s="22">
        <v>10.317460317460316</v>
      </c>
      <c r="R1894" s="22">
        <v>5.5555555555555554</v>
      </c>
      <c r="S1894" s="22">
        <v>2.3809523809523809</v>
      </c>
      <c r="T1894" s="22">
        <v>3.1746031746031744</v>
      </c>
      <c r="U1894" s="22">
        <v>0</v>
      </c>
      <c r="V1894" s="23">
        <v>6.3063063063063112</v>
      </c>
      <c r="W1894" s="23">
        <v>0</v>
      </c>
      <c r="X1894" s="23">
        <v>93.693693693693689</v>
      </c>
      <c r="Y1894" s="23">
        <v>0</v>
      </c>
      <c r="Z1894" s="23">
        <v>0</v>
      </c>
      <c r="AA1894" s="23">
        <v>0</v>
      </c>
      <c r="AB1894" s="23">
        <v>0</v>
      </c>
      <c r="AC1894" s="23">
        <v>0</v>
      </c>
      <c r="AD1894" s="23">
        <v>0</v>
      </c>
      <c r="AE1894" s="23">
        <v>0</v>
      </c>
      <c r="AF1894" s="23">
        <v>0</v>
      </c>
      <c r="AG1894" s="23">
        <v>0</v>
      </c>
      <c r="AH1894" s="23">
        <v>3.6036036036036037</v>
      </c>
      <c r="AI1894" s="23">
        <v>0</v>
      </c>
      <c r="AJ1894" s="23">
        <v>0</v>
      </c>
      <c r="AK1894" s="23">
        <v>0</v>
      </c>
      <c r="AL1894" s="23">
        <v>0</v>
      </c>
      <c r="AM1894" s="23">
        <v>0</v>
      </c>
      <c r="AN1894" s="23">
        <v>0</v>
      </c>
      <c r="AO1894" s="23">
        <v>0</v>
      </c>
      <c r="AP1894" s="23">
        <v>0</v>
      </c>
      <c r="AQ1894" s="23">
        <v>0</v>
      </c>
      <c r="AR1894" s="23">
        <v>0</v>
      </c>
      <c r="AS1894" s="23">
        <v>0</v>
      </c>
      <c r="AT1894" s="23">
        <v>0</v>
      </c>
      <c r="AU1894" s="23">
        <v>0</v>
      </c>
      <c r="AV1894" s="23">
        <v>0</v>
      </c>
      <c r="AW1894" s="23">
        <v>0</v>
      </c>
      <c r="AX1894" s="23">
        <v>0</v>
      </c>
      <c r="AY1894" s="23">
        <v>0</v>
      </c>
      <c r="AZ1894" s="23">
        <v>0</v>
      </c>
      <c r="BA1894" s="23">
        <v>0</v>
      </c>
      <c r="BB1894" s="23">
        <v>0</v>
      </c>
      <c r="BC1894" s="23">
        <v>0</v>
      </c>
      <c r="BD1894" s="23">
        <v>2.7027027027027026</v>
      </c>
      <c r="BE1894" s="23">
        <v>0</v>
      </c>
      <c r="BF1894" s="23">
        <v>0</v>
      </c>
      <c r="BG1894" s="23">
        <v>0</v>
      </c>
      <c r="BH1894" s="23">
        <v>0</v>
      </c>
      <c r="BI1894" s="23">
        <v>0</v>
      </c>
      <c r="BJ1894" s="23">
        <v>0</v>
      </c>
      <c r="BK1894" s="23">
        <v>0</v>
      </c>
      <c r="BL1894" s="23">
        <v>0</v>
      </c>
      <c r="BM1894" s="23">
        <v>0</v>
      </c>
      <c r="BN1894" s="23">
        <v>0</v>
      </c>
      <c r="BO1894" s="23">
        <v>0</v>
      </c>
      <c r="BP1894" s="23">
        <v>0</v>
      </c>
      <c r="BQ1894" s="23">
        <v>0</v>
      </c>
      <c r="BR1894" s="23">
        <v>0</v>
      </c>
      <c r="BS1894" s="23">
        <v>0</v>
      </c>
      <c r="BT1894" s="23">
        <v>0</v>
      </c>
      <c r="BU1894" s="23">
        <v>0</v>
      </c>
      <c r="BV1894" s="23">
        <v>0</v>
      </c>
      <c r="BW1894" s="23">
        <v>0</v>
      </c>
      <c r="BX1894" s="23">
        <v>0</v>
      </c>
      <c r="BY1894" s="23">
        <v>0</v>
      </c>
      <c r="BZ1894" s="23">
        <v>0</v>
      </c>
      <c r="CA1894" s="23">
        <v>0</v>
      </c>
      <c r="CB1894" s="23">
        <v>0</v>
      </c>
      <c r="CC1894" s="23">
        <v>0</v>
      </c>
      <c r="CD1894" s="23">
        <v>0</v>
      </c>
      <c r="CE1894" s="23">
        <v>0</v>
      </c>
      <c r="CF1894" s="23">
        <v>0</v>
      </c>
      <c r="CG1894" s="23">
        <v>0</v>
      </c>
      <c r="CH1894" s="23">
        <v>0</v>
      </c>
      <c r="CI1894" s="23">
        <v>0</v>
      </c>
      <c r="CJ1894" s="23">
        <v>0</v>
      </c>
      <c r="CK1894" s="23">
        <v>0</v>
      </c>
      <c r="CL1894" s="23">
        <v>0</v>
      </c>
      <c r="CM1894" s="23">
        <v>0</v>
      </c>
      <c r="CN1894" s="23">
        <v>0</v>
      </c>
      <c r="CO1894" s="23">
        <v>0</v>
      </c>
      <c r="CP1894" s="23">
        <v>0</v>
      </c>
      <c r="CQ1894" s="23">
        <v>0</v>
      </c>
      <c r="CR1894" s="23">
        <v>0</v>
      </c>
      <c r="CS1894" s="23">
        <v>0</v>
      </c>
      <c r="CT1894" s="23">
        <v>0</v>
      </c>
      <c r="CU1894" s="23">
        <v>0</v>
      </c>
      <c r="CV1894" s="23">
        <v>0</v>
      </c>
      <c r="CW1894" s="23">
        <v>0</v>
      </c>
      <c r="CX1894" s="23">
        <v>0</v>
      </c>
      <c r="CY1894" s="27">
        <v>14.728682170542641</v>
      </c>
      <c r="CZ1894" s="14">
        <v>0</v>
      </c>
      <c r="DA1894" s="22">
        <v>0</v>
      </c>
      <c r="DB1894" s="22">
        <v>46.846846846846844</v>
      </c>
      <c r="DC1894" s="22">
        <v>0</v>
      </c>
      <c r="DD1894" s="22">
        <v>0</v>
      </c>
      <c r="DE1894" s="22">
        <v>0</v>
      </c>
      <c r="DF1894" s="22">
        <v>0</v>
      </c>
      <c r="DG1894" s="22">
        <v>53.153153153153156</v>
      </c>
      <c r="DH1894" s="14" t="e">
        <v>#DIV/0!</v>
      </c>
      <c r="DI1894" s="24">
        <v>3.5398230088495577</v>
      </c>
      <c r="DJ1894" s="14">
        <v>38.461538461538467</v>
      </c>
      <c r="DK1894" s="4">
        <v>62</v>
      </c>
      <c r="DL1894" s="22">
        <v>100</v>
      </c>
      <c r="DM1894" s="22">
        <v>0</v>
      </c>
      <c r="DN1894" s="22">
        <v>0</v>
      </c>
      <c r="DO1894" s="22">
        <v>0</v>
      </c>
      <c r="DP1894" s="4">
        <v>0</v>
      </c>
      <c r="DQ1894" s="22">
        <v>0</v>
      </c>
      <c r="DR1894" s="4">
        <v>0</v>
      </c>
      <c r="DS1894" s="22" t="e">
        <v>#DIV/0!</v>
      </c>
      <c r="DT1894" s="17">
        <v>962.5</v>
      </c>
      <c r="DU1894" s="22">
        <v>73.770491803278688</v>
      </c>
      <c r="DV1894" s="22">
        <v>6.557377049180328</v>
      </c>
      <c r="DW1894" s="26">
        <v>0</v>
      </c>
      <c r="DX1894" s="12">
        <v>2.4146341463414633</v>
      </c>
    </row>
    <row r="1895" spans="1:128" ht="10.5" x14ac:dyDescent="0.25">
      <c r="A1895" s="11">
        <v>1891</v>
      </c>
      <c r="B1895" s="4" t="s">
        <v>1174</v>
      </c>
      <c r="C1895" s="4">
        <v>2559</v>
      </c>
      <c r="D1895" s="22">
        <v>6.3305978898007025</v>
      </c>
      <c r="E1895" s="22">
        <v>6.87768659632669</v>
      </c>
      <c r="F1895" s="22">
        <v>7.6592418913638145</v>
      </c>
      <c r="G1895" s="22">
        <v>6.4478311840562714</v>
      </c>
      <c r="H1895" s="22">
        <v>6.2915201250488471</v>
      </c>
      <c r="I1895" s="22">
        <v>6.2133645955451353</v>
      </c>
      <c r="J1895" s="22">
        <v>6.3305978898007025</v>
      </c>
      <c r="K1895" s="22">
        <v>6.4087534193044151</v>
      </c>
      <c r="L1895" s="22">
        <v>6.1352090660414218</v>
      </c>
      <c r="M1895" s="22">
        <v>6.7213755373192656</v>
      </c>
      <c r="N1895" s="22">
        <v>6.9167643610785463</v>
      </c>
      <c r="O1895" s="22">
        <v>6.6822977725674093</v>
      </c>
      <c r="P1895" s="22">
        <v>6.9558421258304026</v>
      </c>
      <c r="Q1895" s="22">
        <v>5.3536537710042982</v>
      </c>
      <c r="R1895" s="22">
        <v>3.1652989449003512</v>
      </c>
      <c r="S1895" s="22">
        <v>2.8526768268855021</v>
      </c>
      <c r="T1895" s="22">
        <v>1.7194216490816725</v>
      </c>
      <c r="U1895" s="22">
        <v>0.93786635404454854</v>
      </c>
      <c r="V1895" s="23">
        <v>10.382736156351797</v>
      </c>
      <c r="W1895" s="23">
        <v>0</v>
      </c>
      <c r="X1895" s="23">
        <v>89.617263843648203</v>
      </c>
      <c r="Y1895" s="23">
        <v>0</v>
      </c>
      <c r="Z1895" s="23">
        <v>0</v>
      </c>
      <c r="AA1895" s="23">
        <v>0.20358306188925082</v>
      </c>
      <c r="AB1895" s="23">
        <v>0.12214983713355047</v>
      </c>
      <c r="AC1895" s="23">
        <v>0.12214983713355047</v>
      </c>
      <c r="AD1895" s="23">
        <v>0.24429967426710095</v>
      </c>
      <c r="AE1895" s="23">
        <v>0</v>
      </c>
      <c r="AF1895" s="23">
        <v>0.16286644951140067</v>
      </c>
      <c r="AG1895" s="23">
        <v>0</v>
      </c>
      <c r="AH1895" s="23">
        <v>3.9495114006514656</v>
      </c>
      <c r="AI1895" s="23">
        <v>0</v>
      </c>
      <c r="AJ1895" s="23">
        <v>0</v>
      </c>
      <c r="AK1895" s="23">
        <v>0.12214983713355047</v>
      </c>
      <c r="AL1895" s="23">
        <v>0.65146579804560267</v>
      </c>
      <c r="AM1895" s="23">
        <v>0</v>
      </c>
      <c r="AN1895" s="23">
        <v>0</v>
      </c>
      <c r="AO1895" s="23">
        <v>0</v>
      </c>
      <c r="AP1895" s="23">
        <v>0.16286644951140067</v>
      </c>
      <c r="AQ1895" s="23">
        <v>0</v>
      </c>
      <c r="AR1895" s="23">
        <v>0</v>
      </c>
      <c r="AS1895" s="23">
        <v>0.28501628664495116</v>
      </c>
      <c r="AT1895" s="23">
        <v>0.48859934853420189</v>
      </c>
      <c r="AU1895" s="23">
        <v>0</v>
      </c>
      <c r="AV1895" s="23">
        <v>0</v>
      </c>
      <c r="AW1895" s="23">
        <v>0</v>
      </c>
      <c r="AX1895" s="23">
        <v>0</v>
      </c>
      <c r="AY1895" s="23">
        <v>0</v>
      </c>
      <c r="AZ1895" s="23">
        <v>0.20358306188925082</v>
      </c>
      <c r="BA1895" s="23">
        <v>0</v>
      </c>
      <c r="BB1895" s="23">
        <v>0</v>
      </c>
      <c r="BC1895" s="23">
        <v>0.73289902280130292</v>
      </c>
      <c r="BD1895" s="23">
        <v>0.89576547231270365</v>
      </c>
      <c r="BE1895" s="23">
        <v>0</v>
      </c>
      <c r="BF1895" s="23">
        <v>0</v>
      </c>
      <c r="BG1895" s="23">
        <v>0.12214983713355047</v>
      </c>
      <c r="BH1895" s="23">
        <v>0</v>
      </c>
      <c r="BI1895" s="23">
        <v>0</v>
      </c>
      <c r="BJ1895" s="23">
        <v>0.28501628664495116</v>
      </c>
      <c r="BK1895" s="23">
        <v>0</v>
      </c>
      <c r="BL1895" s="23">
        <v>0</v>
      </c>
      <c r="BM1895" s="23">
        <v>0.40716612377850164</v>
      </c>
      <c r="BN1895" s="23">
        <v>0</v>
      </c>
      <c r="BO1895" s="23">
        <v>0</v>
      </c>
      <c r="BP1895" s="23">
        <v>0.20358306188925082</v>
      </c>
      <c r="BQ1895" s="23">
        <v>0</v>
      </c>
      <c r="BR1895" s="23">
        <v>0.36644951140065146</v>
      </c>
      <c r="BS1895" s="23">
        <v>0</v>
      </c>
      <c r="BT1895" s="23">
        <v>0.27354435326299331</v>
      </c>
      <c r="BU1895" s="23">
        <v>0.16339869281045752</v>
      </c>
      <c r="BV1895" s="23">
        <v>0</v>
      </c>
      <c r="BW1895" s="23">
        <v>0</v>
      </c>
      <c r="BX1895" s="23">
        <v>0</v>
      </c>
      <c r="BY1895" s="23">
        <v>0</v>
      </c>
      <c r="BZ1895" s="23">
        <v>0.24509803921568626</v>
      </c>
      <c r="CA1895" s="23">
        <v>0.16339869281045752</v>
      </c>
      <c r="CB1895" s="23">
        <v>0.12254901960784313</v>
      </c>
      <c r="CC1895" s="23">
        <v>0</v>
      </c>
      <c r="CD1895" s="23">
        <v>0</v>
      </c>
      <c r="CE1895" s="23">
        <v>0.16339869281045752</v>
      </c>
      <c r="CF1895" s="23">
        <v>0.65359477124183007</v>
      </c>
      <c r="CG1895" s="23">
        <v>0.12254901960784313</v>
      </c>
      <c r="CH1895" s="23">
        <v>0</v>
      </c>
      <c r="CI1895" s="23">
        <v>0</v>
      </c>
      <c r="CJ1895" s="23">
        <v>0</v>
      </c>
      <c r="CK1895" s="23">
        <v>0</v>
      </c>
      <c r="CL1895" s="23">
        <v>0.36764705882352938</v>
      </c>
      <c r="CM1895" s="23">
        <v>0</v>
      </c>
      <c r="CN1895" s="23">
        <v>0.28594771241830064</v>
      </c>
      <c r="CO1895" s="23">
        <v>0</v>
      </c>
      <c r="CP1895" s="23">
        <v>0</v>
      </c>
      <c r="CQ1895" s="23">
        <v>0</v>
      </c>
      <c r="CR1895" s="23">
        <v>0</v>
      </c>
      <c r="CS1895" s="23">
        <v>0.12254901960784313</v>
      </c>
      <c r="CT1895" s="23">
        <v>0.12254901960784313</v>
      </c>
      <c r="CU1895" s="23">
        <v>0</v>
      </c>
      <c r="CV1895" s="23">
        <v>0</v>
      </c>
      <c r="CW1895" s="23">
        <v>0</v>
      </c>
      <c r="CX1895" s="23">
        <v>0</v>
      </c>
      <c r="CY1895" s="27">
        <v>7.0339976553341188</v>
      </c>
      <c r="CZ1895" s="14">
        <v>0.72668550666128384</v>
      </c>
      <c r="DA1895" s="22">
        <v>1.0313531353135312</v>
      </c>
      <c r="DB1895" s="22">
        <v>39.067656765676567</v>
      </c>
      <c r="DC1895" s="22">
        <v>0.20627062706270624</v>
      </c>
      <c r="DD1895" s="22">
        <v>0.16501650165016502</v>
      </c>
      <c r="DE1895" s="22">
        <v>0</v>
      </c>
      <c r="DF1895" s="22">
        <v>0.41254125412541248</v>
      </c>
      <c r="DG1895" s="22">
        <v>59.117161716171616</v>
      </c>
      <c r="DH1895" s="14">
        <v>14.000000000000002</v>
      </c>
      <c r="DI1895" s="24">
        <v>4.8261758691206547</v>
      </c>
      <c r="DJ1895" s="14">
        <v>17.827442827442827</v>
      </c>
      <c r="DK1895" s="4">
        <v>911</v>
      </c>
      <c r="DL1895" s="22">
        <v>100</v>
      </c>
      <c r="DM1895" s="22">
        <v>0</v>
      </c>
      <c r="DN1895" s="22">
        <v>0</v>
      </c>
      <c r="DO1895" s="22">
        <v>0</v>
      </c>
      <c r="DP1895" s="4">
        <v>48</v>
      </c>
      <c r="DQ1895" s="22">
        <v>3.3264033264033266</v>
      </c>
      <c r="DR1895" s="4">
        <v>5</v>
      </c>
      <c r="DS1895" s="22">
        <v>3.7593984962406015</v>
      </c>
      <c r="DT1895" s="17">
        <v>900.46948356807513</v>
      </c>
      <c r="DU1895" s="22">
        <v>28.244837758112094</v>
      </c>
      <c r="DV1895" s="22">
        <v>22.935103244837755</v>
      </c>
      <c r="DW1895" s="26">
        <v>4.6875</v>
      </c>
      <c r="DX1895" s="12">
        <v>2.4951219512195122</v>
      </c>
    </row>
    <row r="1896" spans="1:128" ht="10.5" x14ac:dyDescent="0.25">
      <c r="A1896" s="11">
        <v>1892</v>
      </c>
      <c r="B1896" s="4" t="s">
        <v>1175</v>
      </c>
      <c r="C1896" s="4">
        <v>837</v>
      </c>
      <c r="D1896" s="22">
        <v>7.3809523809523814</v>
      </c>
      <c r="E1896" s="22">
        <v>7.1428571428571423</v>
      </c>
      <c r="F1896" s="22">
        <v>7.9761904761904754</v>
      </c>
      <c r="G1896" s="22">
        <v>6.5476190476190483</v>
      </c>
      <c r="H1896" s="22">
        <v>5.2380952380952381</v>
      </c>
      <c r="I1896" s="22">
        <v>6.1904761904761907</v>
      </c>
      <c r="J1896" s="22">
        <v>8.3333333333333321</v>
      </c>
      <c r="K1896" s="22">
        <v>6.4285714285714279</v>
      </c>
      <c r="L1896" s="22">
        <v>8.3333333333333321</v>
      </c>
      <c r="M1896" s="22">
        <v>5.5952380952380958</v>
      </c>
      <c r="N1896" s="22">
        <v>8.3333333333333321</v>
      </c>
      <c r="O1896" s="22">
        <v>5.9523809523809517</v>
      </c>
      <c r="P1896" s="22">
        <v>5.4761904761904763</v>
      </c>
      <c r="Q1896" s="22">
        <v>3.4523809523809526</v>
      </c>
      <c r="R1896" s="22">
        <v>3.214285714285714</v>
      </c>
      <c r="S1896" s="22">
        <v>3.214285714285714</v>
      </c>
      <c r="T1896" s="22">
        <v>1.1904761904761905</v>
      </c>
      <c r="U1896" s="22">
        <v>0</v>
      </c>
      <c r="V1896" s="23">
        <v>11.167512690355323</v>
      </c>
      <c r="W1896" s="23">
        <v>0</v>
      </c>
      <c r="X1896" s="23">
        <v>88.832487309644677</v>
      </c>
      <c r="Y1896" s="23">
        <v>0</v>
      </c>
      <c r="Z1896" s="23">
        <v>0</v>
      </c>
      <c r="AA1896" s="23">
        <v>0</v>
      </c>
      <c r="AB1896" s="23">
        <v>0</v>
      </c>
      <c r="AC1896" s="23">
        <v>0</v>
      </c>
      <c r="AD1896" s="23">
        <v>0</v>
      </c>
      <c r="AE1896" s="23">
        <v>0</v>
      </c>
      <c r="AF1896" s="23">
        <v>0</v>
      </c>
      <c r="AG1896" s="23">
        <v>0</v>
      </c>
      <c r="AH1896" s="23">
        <v>4.8223350253807107</v>
      </c>
      <c r="AI1896" s="23">
        <v>0</v>
      </c>
      <c r="AJ1896" s="23">
        <v>0</v>
      </c>
      <c r="AK1896" s="23">
        <v>0.76142131979695438</v>
      </c>
      <c r="AL1896" s="23">
        <v>0.50761421319796951</v>
      </c>
      <c r="AM1896" s="23">
        <v>0</v>
      </c>
      <c r="AN1896" s="23">
        <v>0</v>
      </c>
      <c r="AO1896" s="23">
        <v>0</v>
      </c>
      <c r="AP1896" s="23">
        <v>0</v>
      </c>
      <c r="AQ1896" s="23">
        <v>0</v>
      </c>
      <c r="AR1896" s="23">
        <v>0</v>
      </c>
      <c r="AS1896" s="23">
        <v>0</v>
      </c>
      <c r="AT1896" s="23">
        <v>0.63451776649746194</v>
      </c>
      <c r="AU1896" s="23">
        <v>0</v>
      </c>
      <c r="AV1896" s="23">
        <v>0</v>
      </c>
      <c r="AW1896" s="23">
        <v>0</v>
      </c>
      <c r="AX1896" s="23">
        <v>0</v>
      </c>
      <c r="AY1896" s="23">
        <v>0</v>
      </c>
      <c r="AZ1896" s="23">
        <v>0</v>
      </c>
      <c r="BA1896" s="23">
        <v>0.63451776649746194</v>
      </c>
      <c r="BB1896" s="23">
        <v>0</v>
      </c>
      <c r="BC1896" s="23">
        <v>1.7766497461928936</v>
      </c>
      <c r="BD1896" s="23">
        <v>0.88832487309644681</v>
      </c>
      <c r="BE1896" s="23">
        <v>0</v>
      </c>
      <c r="BF1896" s="23">
        <v>0</v>
      </c>
      <c r="BG1896" s="23">
        <v>0</v>
      </c>
      <c r="BH1896" s="23">
        <v>0.63451776649746194</v>
      </c>
      <c r="BI1896" s="23">
        <v>0</v>
      </c>
      <c r="BJ1896" s="23">
        <v>0</v>
      </c>
      <c r="BK1896" s="23">
        <v>0</v>
      </c>
      <c r="BL1896" s="23">
        <v>0</v>
      </c>
      <c r="BM1896" s="23">
        <v>0</v>
      </c>
      <c r="BN1896" s="23">
        <v>0</v>
      </c>
      <c r="BO1896" s="23">
        <v>0</v>
      </c>
      <c r="BP1896" s="23">
        <v>0.50761421319796951</v>
      </c>
      <c r="BQ1896" s="23">
        <v>0</v>
      </c>
      <c r="BR1896" s="23">
        <v>0</v>
      </c>
      <c r="BS1896" s="23">
        <v>0</v>
      </c>
      <c r="BT1896" s="23">
        <v>0</v>
      </c>
      <c r="BU1896" s="23">
        <v>0</v>
      </c>
      <c r="BV1896" s="23">
        <v>0</v>
      </c>
      <c r="BW1896" s="23">
        <v>0</v>
      </c>
      <c r="BX1896" s="23">
        <v>0</v>
      </c>
      <c r="BY1896" s="23">
        <v>0</v>
      </c>
      <c r="BZ1896" s="23">
        <v>0</v>
      </c>
      <c r="CA1896" s="23">
        <v>0</v>
      </c>
      <c r="CB1896" s="23">
        <v>0</v>
      </c>
      <c r="CC1896" s="23">
        <v>0</v>
      </c>
      <c r="CD1896" s="23">
        <v>0</v>
      </c>
      <c r="CE1896" s="23">
        <v>0</v>
      </c>
      <c r="CF1896" s="23">
        <v>1.0178117048346056</v>
      </c>
      <c r="CG1896" s="23">
        <v>0</v>
      </c>
      <c r="CH1896" s="23">
        <v>0</v>
      </c>
      <c r="CI1896" s="23">
        <v>0</v>
      </c>
      <c r="CJ1896" s="23">
        <v>0</v>
      </c>
      <c r="CK1896" s="23">
        <v>0</v>
      </c>
      <c r="CL1896" s="23">
        <v>0</v>
      </c>
      <c r="CM1896" s="23">
        <v>0</v>
      </c>
      <c r="CN1896" s="23">
        <v>0.38167938931297707</v>
      </c>
      <c r="CO1896" s="23">
        <v>0</v>
      </c>
      <c r="CP1896" s="23">
        <v>0</v>
      </c>
      <c r="CQ1896" s="23">
        <v>0</v>
      </c>
      <c r="CR1896" s="23">
        <v>0</v>
      </c>
      <c r="CS1896" s="23">
        <v>0</v>
      </c>
      <c r="CT1896" s="23">
        <v>0</v>
      </c>
      <c r="CU1896" s="23">
        <v>0</v>
      </c>
      <c r="CV1896" s="23">
        <v>0</v>
      </c>
      <c r="CW1896" s="23">
        <v>0</v>
      </c>
      <c r="CX1896" s="23">
        <v>0</v>
      </c>
      <c r="CY1896" s="27">
        <v>8.2437275985663092</v>
      </c>
      <c r="CZ1896" s="14">
        <v>0.50377833753148615</v>
      </c>
      <c r="DA1896" s="22">
        <v>0</v>
      </c>
      <c r="DB1896" s="22">
        <v>34.566326530612244</v>
      </c>
      <c r="DC1896" s="22">
        <v>0</v>
      </c>
      <c r="DD1896" s="22">
        <v>0</v>
      </c>
      <c r="DE1896" s="22">
        <v>0</v>
      </c>
      <c r="DF1896" s="22">
        <v>0.89285714285714279</v>
      </c>
      <c r="DG1896" s="22">
        <v>64.540816326530617</v>
      </c>
      <c r="DH1896" s="14">
        <v>0</v>
      </c>
      <c r="DI1896" s="24">
        <v>3.4615384615384617</v>
      </c>
      <c r="DJ1896" s="14">
        <v>15.284552845528454</v>
      </c>
      <c r="DK1896" s="4">
        <v>300</v>
      </c>
      <c r="DL1896" s="22">
        <v>100</v>
      </c>
      <c r="DM1896" s="22">
        <v>0</v>
      </c>
      <c r="DN1896" s="22">
        <v>0</v>
      </c>
      <c r="DO1896" s="22">
        <v>0</v>
      </c>
      <c r="DP1896" s="4">
        <v>5</v>
      </c>
      <c r="DQ1896" s="22">
        <v>1.1013215859030838</v>
      </c>
      <c r="DR1896" s="4">
        <v>0</v>
      </c>
      <c r="DS1896" s="22">
        <v>0</v>
      </c>
      <c r="DT1896" s="17">
        <v>841.26984126984121</v>
      </c>
      <c r="DU1896" s="22">
        <v>23.766816143497756</v>
      </c>
      <c r="DV1896" s="22">
        <v>22.6457399103139</v>
      </c>
      <c r="DW1896" s="26">
        <v>4.1935483870967749</v>
      </c>
      <c r="DX1896" s="12">
        <v>2.4029850746268657</v>
      </c>
    </row>
    <row r="1897" spans="1:128" ht="10.5" x14ac:dyDescent="0.25">
      <c r="A1897" s="11">
        <v>1893</v>
      </c>
      <c r="B1897" s="4" t="s">
        <v>1176</v>
      </c>
      <c r="C1897" s="4">
        <v>6569</v>
      </c>
      <c r="D1897" s="22">
        <v>4.3041825095057034</v>
      </c>
      <c r="E1897" s="22">
        <v>5.3840304182509504</v>
      </c>
      <c r="F1897" s="22">
        <v>5.4448669201520907</v>
      </c>
      <c r="G1897" s="22">
        <v>5.1254752851711025</v>
      </c>
      <c r="H1897" s="22">
        <v>6.8136882129277572</v>
      </c>
      <c r="I1897" s="22">
        <v>6.2053231939163496</v>
      </c>
      <c r="J1897" s="22">
        <v>5.8403041825095059</v>
      </c>
      <c r="K1897" s="22">
        <v>5.0038022813688219</v>
      </c>
      <c r="L1897" s="22">
        <v>5.171102661596958</v>
      </c>
      <c r="M1897" s="22">
        <v>5.6730038022813689</v>
      </c>
      <c r="N1897" s="22">
        <v>6.5551330798479093</v>
      </c>
      <c r="O1897" s="22">
        <v>7.2699619771863127</v>
      </c>
      <c r="P1897" s="22">
        <v>7.1482889733840302</v>
      </c>
      <c r="Q1897" s="22">
        <v>7.3307984790874521</v>
      </c>
      <c r="R1897" s="22">
        <v>6.1901140684410647</v>
      </c>
      <c r="S1897" s="22">
        <v>4.2889733840304176</v>
      </c>
      <c r="T1897" s="22">
        <v>2.9505703422053231</v>
      </c>
      <c r="U1897" s="22">
        <v>3.3003802281368824</v>
      </c>
      <c r="V1897" s="23">
        <v>12.036412677006069</v>
      </c>
      <c r="W1897" s="23">
        <v>0</v>
      </c>
      <c r="X1897" s="23">
        <v>87.963587322993931</v>
      </c>
      <c r="Y1897" s="23">
        <v>0</v>
      </c>
      <c r="Z1897" s="23">
        <v>0</v>
      </c>
      <c r="AA1897" s="23">
        <v>0</v>
      </c>
      <c r="AB1897" s="23">
        <v>6.7430883344571813E-2</v>
      </c>
      <c r="AC1897" s="23">
        <v>0</v>
      </c>
      <c r="AD1897" s="23">
        <v>1.9386378961564397</v>
      </c>
      <c r="AE1897" s="23">
        <v>5.0573162508428859E-2</v>
      </c>
      <c r="AF1897" s="23">
        <v>0</v>
      </c>
      <c r="AG1897" s="23">
        <v>6.7430883344571813E-2</v>
      </c>
      <c r="AH1897" s="23">
        <v>1.9554956169925826</v>
      </c>
      <c r="AI1897" s="23">
        <v>0</v>
      </c>
      <c r="AJ1897" s="23">
        <v>0.15171948752528658</v>
      </c>
      <c r="AK1897" s="23">
        <v>6.7430883344571813E-2</v>
      </c>
      <c r="AL1897" s="23">
        <v>0.47201618341200269</v>
      </c>
      <c r="AM1897" s="23">
        <v>0.13486176668914363</v>
      </c>
      <c r="AN1897" s="23">
        <v>8.4288604180714766E-2</v>
      </c>
      <c r="AO1897" s="23">
        <v>0.75859743762643295</v>
      </c>
      <c r="AP1897" s="23">
        <v>5.0573162508428859E-2</v>
      </c>
      <c r="AQ1897" s="23">
        <v>0</v>
      </c>
      <c r="AR1897" s="23">
        <v>0</v>
      </c>
      <c r="AS1897" s="23">
        <v>0.2865812542144302</v>
      </c>
      <c r="AT1897" s="23">
        <v>0.62373567093728932</v>
      </c>
      <c r="AU1897" s="23">
        <v>0.10114632501685772</v>
      </c>
      <c r="AV1897" s="23">
        <v>0</v>
      </c>
      <c r="AW1897" s="23">
        <v>0</v>
      </c>
      <c r="AX1897" s="23">
        <v>0.16857720836142953</v>
      </c>
      <c r="AY1897" s="23">
        <v>0.11800404585300067</v>
      </c>
      <c r="AZ1897" s="23">
        <v>0</v>
      </c>
      <c r="BA1897" s="23">
        <v>0</v>
      </c>
      <c r="BB1897" s="23">
        <v>0.15171948752528658</v>
      </c>
      <c r="BC1897" s="23">
        <v>0.42144302090357383</v>
      </c>
      <c r="BD1897" s="23">
        <v>0.96089008766014838</v>
      </c>
      <c r="BE1897" s="23">
        <v>0</v>
      </c>
      <c r="BF1897" s="23">
        <v>0</v>
      </c>
      <c r="BG1897" s="23">
        <v>1.1463250168577208</v>
      </c>
      <c r="BH1897" s="23">
        <v>6.7430883344571813E-2</v>
      </c>
      <c r="BI1897" s="23">
        <v>5.0573162508428859E-2</v>
      </c>
      <c r="BJ1897" s="23">
        <v>0.2865812542144302</v>
      </c>
      <c r="BK1897" s="23">
        <v>0</v>
      </c>
      <c r="BL1897" s="23">
        <v>6.7430883344571813E-2</v>
      </c>
      <c r="BM1897" s="23">
        <v>0.10114632501685772</v>
      </c>
      <c r="BN1897" s="23">
        <v>0.21915037086985839</v>
      </c>
      <c r="BO1897" s="23">
        <v>0.16857720836142953</v>
      </c>
      <c r="BP1897" s="23">
        <v>0.21915037086985839</v>
      </c>
      <c r="BQ1897" s="23">
        <v>0</v>
      </c>
      <c r="BR1897" s="23">
        <v>0.10114632501685772</v>
      </c>
      <c r="BS1897" s="23">
        <v>0.16857720836142953</v>
      </c>
      <c r="BT1897" s="23">
        <v>6.0892068808037748E-2</v>
      </c>
      <c r="BU1897" s="23">
        <v>0.1006204930404159</v>
      </c>
      <c r="BV1897" s="23">
        <v>6.7080328693610608E-2</v>
      </c>
      <c r="BW1897" s="23">
        <v>5.0310246520207949E-2</v>
      </c>
      <c r="BX1897" s="23">
        <v>0</v>
      </c>
      <c r="BY1897" s="23">
        <v>0.2012409860808318</v>
      </c>
      <c r="BZ1897" s="23">
        <v>0</v>
      </c>
      <c r="CA1897" s="23">
        <v>5.0310246520207949E-2</v>
      </c>
      <c r="CB1897" s="23">
        <v>0.28509139694784502</v>
      </c>
      <c r="CC1897" s="23">
        <v>8.3850410867013253E-2</v>
      </c>
      <c r="CD1897" s="23">
        <v>0.2012409860808318</v>
      </c>
      <c r="CE1897" s="23">
        <v>0</v>
      </c>
      <c r="CF1897" s="23">
        <v>0.58695287606909274</v>
      </c>
      <c r="CG1897" s="23">
        <v>0</v>
      </c>
      <c r="CH1897" s="23">
        <v>6.7080328693610608E-2</v>
      </c>
      <c r="CI1897" s="23">
        <v>0</v>
      </c>
      <c r="CJ1897" s="23">
        <v>0.1006204930404159</v>
      </c>
      <c r="CK1897" s="23">
        <v>0</v>
      </c>
      <c r="CL1897" s="23">
        <v>1.9453295321147073</v>
      </c>
      <c r="CM1897" s="23">
        <v>0</v>
      </c>
      <c r="CN1897" s="23">
        <v>0</v>
      </c>
      <c r="CO1897" s="23">
        <v>0.41925205433506624</v>
      </c>
      <c r="CP1897" s="23">
        <v>5.0310246520207949E-2</v>
      </c>
      <c r="CQ1897" s="23">
        <v>0</v>
      </c>
      <c r="CR1897" s="23">
        <v>0.23478115042763711</v>
      </c>
      <c r="CS1897" s="23">
        <v>0</v>
      </c>
      <c r="CT1897" s="23">
        <v>0.68757336910950873</v>
      </c>
      <c r="CU1897" s="23">
        <v>0</v>
      </c>
      <c r="CV1897" s="23">
        <v>0</v>
      </c>
      <c r="CW1897" s="23">
        <v>0.1006204930404159</v>
      </c>
      <c r="CX1897" s="23">
        <v>0.21801106825423444</v>
      </c>
      <c r="CY1897" s="27">
        <v>15.1621251332014</v>
      </c>
      <c r="CZ1897" s="14">
        <v>1.1629838843661737</v>
      </c>
      <c r="DA1897" s="22">
        <v>1.0787122872071464</v>
      </c>
      <c r="DB1897" s="22">
        <v>48.693746839710094</v>
      </c>
      <c r="DC1897" s="22">
        <v>0.48879150514073821</v>
      </c>
      <c r="DD1897" s="22">
        <v>0.28653295128939826</v>
      </c>
      <c r="DE1897" s="22">
        <v>0</v>
      </c>
      <c r="DF1897" s="22">
        <v>0.72475981796730149</v>
      </c>
      <c r="DG1897" s="22">
        <v>48.727456598685322</v>
      </c>
      <c r="DH1897" s="14">
        <v>19.138755980861244</v>
      </c>
      <c r="DI1897" s="24">
        <v>10.034947578632051</v>
      </c>
      <c r="DJ1897" s="14">
        <v>15.083251714005877</v>
      </c>
      <c r="DK1897" s="4">
        <v>3141</v>
      </c>
      <c r="DL1897" s="22">
        <v>88.188475007959241</v>
      </c>
      <c r="DM1897" s="22">
        <v>9.3282394141992988</v>
      </c>
      <c r="DN1897" s="22">
        <v>0.28653295128939826</v>
      </c>
      <c r="DO1897" s="22">
        <v>2.1967526265520534</v>
      </c>
      <c r="DP1897" s="4">
        <v>172</v>
      </c>
      <c r="DQ1897" s="22">
        <v>6.0160895417978306</v>
      </c>
      <c r="DR1897" s="4">
        <v>23</v>
      </c>
      <c r="DS1897" s="22">
        <v>8.7121212121212128</v>
      </c>
      <c r="DT1897" s="17">
        <v>634.67898832684818</v>
      </c>
      <c r="DU1897" s="22">
        <v>23.245283018867923</v>
      </c>
      <c r="DV1897" s="22">
        <v>34.339622641509429</v>
      </c>
      <c r="DW1897" s="26">
        <v>8.5337105139085345</v>
      </c>
      <c r="DX1897" s="12">
        <v>1.7031308940022634</v>
      </c>
    </row>
    <row r="1898" spans="1:128" ht="10.5" x14ac:dyDescent="0.25">
      <c r="A1898" s="11">
        <v>1894</v>
      </c>
      <c r="B1898" s="4" t="s">
        <v>1177</v>
      </c>
      <c r="C1898" s="4">
        <v>186</v>
      </c>
      <c r="D1898" s="22">
        <v>4.4444444444444446</v>
      </c>
      <c r="E1898" s="22">
        <v>7.2222222222222214</v>
      </c>
      <c r="F1898" s="22">
        <v>10.555555555555555</v>
      </c>
      <c r="G1898" s="22">
        <v>3.3333333333333335</v>
      </c>
      <c r="H1898" s="22">
        <v>4.4444444444444446</v>
      </c>
      <c r="I1898" s="22">
        <v>3.3333333333333335</v>
      </c>
      <c r="J1898" s="22">
        <v>7.2222222222222214</v>
      </c>
      <c r="K1898" s="22">
        <v>6.666666666666667</v>
      </c>
      <c r="L1898" s="22">
        <v>3.8888888888888888</v>
      </c>
      <c r="M1898" s="22">
        <v>8.3333333333333321</v>
      </c>
      <c r="N1898" s="22">
        <v>5</v>
      </c>
      <c r="O1898" s="22">
        <v>9.4444444444444446</v>
      </c>
      <c r="P1898" s="22">
        <v>6.666666666666667</v>
      </c>
      <c r="Q1898" s="22">
        <v>10</v>
      </c>
      <c r="R1898" s="22">
        <v>5</v>
      </c>
      <c r="S1898" s="22">
        <v>2.2222222222222223</v>
      </c>
      <c r="T1898" s="22">
        <v>2.2222222222222223</v>
      </c>
      <c r="U1898" s="22">
        <v>0</v>
      </c>
      <c r="V1898" s="23">
        <v>3.448275862068968</v>
      </c>
      <c r="W1898" s="23">
        <v>0</v>
      </c>
      <c r="X1898" s="23">
        <v>96.551724137931032</v>
      </c>
      <c r="Y1898" s="23">
        <v>0</v>
      </c>
      <c r="Z1898" s="23">
        <v>0</v>
      </c>
      <c r="AA1898" s="23">
        <v>0</v>
      </c>
      <c r="AB1898" s="23">
        <v>0</v>
      </c>
      <c r="AC1898" s="23">
        <v>0</v>
      </c>
      <c r="AD1898" s="23">
        <v>0</v>
      </c>
      <c r="AE1898" s="23">
        <v>0</v>
      </c>
      <c r="AF1898" s="23">
        <v>0</v>
      </c>
      <c r="AG1898" s="23">
        <v>0</v>
      </c>
      <c r="AH1898" s="23">
        <v>3.4482758620689653</v>
      </c>
      <c r="AI1898" s="23">
        <v>0</v>
      </c>
      <c r="AJ1898" s="23">
        <v>0</v>
      </c>
      <c r="AK1898" s="23">
        <v>0</v>
      </c>
      <c r="AL1898" s="23">
        <v>0</v>
      </c>
      <c r="AM1898" s="23">
        <v>0</v>
      </c>
      <c r="AN1898" s="23">
        <v>0</v>
      </c>
      <c r="AO1898" s="23">
        <v>0</v>
      </c>
      <c r="AP1898" s="23">
        <v>0</v>
      </c>
      <c r="AQ1898" s="23">
        <v>0</v>
      </c>
      <c r="AR1898" s="23">
        <v>0</v>
      </c>
      <c r="AS1898" s="23">
        <v>0</v>
      </c>
      <c r="AT1898" s="23">
        <v>0</v>
      </c>
      <c r="AU1898" s="23">
        <v>0</v>
      </c>
      <c r="AV1898" s="23">
        <v>0</v>
      </c>
      <c r="AW1898" s="23">
        <v>0</v>
      </c>
      <c r="AX1898" s="23">
        <v>0</v>
      </c>
      <c r="AY1898" s="23">
        <v>0</v>
      </c>
      <c r="AZ1898" s="23">
        <v>0</v>
      </c>
      <c r="BA1898" s="23">
        <v>0</v>
      </c>
      <c r="BB1898" s="23">
        <v>0</v>
      </c>
      <c r="BC1898" s="23">
        <v>0</v>
      </c>
      <c r="BD1898" s="23">
        <v>0</v>
      </c>
      <c r="BE1898" s="23">
        <v>0</v>
      </c>
      <c r="BF1898" s="23">
        <v>0</v>
      </c>
      <c r="BG1898" s="23">
        <v>0</v>
      </c>
      <c r="BH1898" s="23">
        <v>0</v>
      </c>
      <c r="BI1898" s="23">
        <v>0</v>
      </c>
      <c r="BJ1898" s="23">
        <v>0</v>
      </c>
      <c r="BK1898" s="23">
        <v>0</v>
      </c>
      <c r="BL1898" s="23">
        <v>0</v>
      </c>
      <c r="BM1898" s="23">
        <v>0</v>
      </c>
      <c r="BN1898" s="23">
        <v>0</v>
      </c>
      <c r="BO1898" s="23">
        <v>0</v>
      </c>
      <c r="BP1898" s="23">
        <v>0</v>
      </c>
      <c r="BQ1898" s="23">
        <v>0</v>
      </c>
      <c r="BR1898" s="23">
        <v>0</v>
      </c>
      <c r="BS1898" s="23">
        <v>0</v>
      </c>
      <c r="BT1898" s="23">
        <v>0</v>
      </c>
      <c r="BU1898" s="23">
        <v>0</v>
      </c>
      <c r="BV1898" s="23">
        <v>0</v>
      </c>
      <c r="BW1898" s="23">
        <v>0</v>
      </c>
      <c r="BX1898" s="23">
        <v>0</v>
      </c>
      <c r="BY1898" s="23">
        <v>0</v>
      </c>
      <c r="BZ1898" s="23">
        <v>0</v>
      </c>
      <c r="CA1898" s="23">
        <v>0</v>
      </c>
      <c r="CB1898" s="23">
        <v>0</v>
      </c>
      <c r="CC1898" s="23">
        <v>0</v>
      </c>
      <c r="CD1898" s="23">
        <v>0</v>
      </c>
      <c r="CE1898" s="23">
        <v>0</v>
      </c>
      <c r="CF1898" s="23">
        <v>0</v>
      </c>
      <c r="CG1898" s="23">
        <v>0</v>
      </c>
      <c r="CH1898" s="23">
        <v>0</v>
      </c>
      <c r="CI1898" s="23">
        <v>0</v>
      </c>
      <c r="CJ1898" s="23">
        <v>0</v>
      </c>
      <c r="CK1898" s="23">
        <v>0</v>
      </c>
      <c r="CL1898" s="23">
        <v>0</v>
      </c>
      <c r="CM1898" s="23">
        <v>0</v>
      </c>
      <c r="CN1898" s="23">
        <v>0</v>
      </c>
      <c r="CO1898" s="23">
        <v>0</v>
      </c>
      <c r="CP1898" s="23">
        <v>0</v>
      </c>
      <c r="CQ1898" s="23">
        <v>0</v>
      </c>
      <c r="CR1898" s="23">
        <v>0</v>
      </c>
      <c r="CS1898" s="23">
        <v>0</v>
      </c>
      <c r="CT1898" s="23">
        <v>0</v>
      </c>
      <c r="CU1898" s="23">
        <v>0</v>
      </c>
      <c r="CV1898" s="23">
        <v>0</v>
      </c>
      <c r="CW1898" s="23">
        <v>0</v>
      </c>
      <c r="CX1898" s="23">
        <v>0</v>
      </c>
      <c r="CY1898" s="27">
        <v>8.6021505376344152</v>
      </c>
      <c r="CZ1898" s="14">
        <v>0</v>
      </c>
      <c r="DA1898" s="22">
        <v>0</v>
      </c>
      <c r="DB1898" s="22">
        <v>35.672514619883039</v>
      </c>
      <c r="DC1898" s="22">
        <v>0</v>
      </c>
      <c r="DD1898" s="22">
        <v>0</v>
      </c>
      <c r="DE1898" s="22">
        <v>0</v>
      </c>
      <c r="DF1898" s="22">
        <v>0</v>
      </c>
      <c r="DG1898" s="22">
        <v>64.327485380116954</v>
      </c>
      <c r="DH1898" s="14">
        <v>0</v>
      </c>
      <c r="DI1898" s="24">
        <v>2.3121387283236992</v>
      </c>
      <c r="DJ1898" s="14">
        <v>19.117647058823529</v>
      </c>
      <c r="DK1898" s="4">
        <v>81</v>
      </c>
      <c r="DL1898" s="22">
        <v>100</v>
      </c>
      <c r="DM1898" s="22">
        <v>0</v>
      </c>
      <c r="DN1898" s="22">
        <v>0</v>
      </c>
      <c r="DO1898" s="22">
        <v>0</v>
      </c>
      <c r="DP1898" s="4">
        <v>0</v>
      </c>
      <c r="DQ1898" s="22">
        <v>0</v>
      </c>
      <c r="DR1898" s="4">
        <v>0</v>
      </c>
      <c r="DS1898" s="22">
        <v>0</v>
      </c>
      <c r="DT1898" s="17">
        <v>743.75</v>
      </c>
      <c r="DU1898" s="22">
        <v>48</v>
      </c>
      <c r="DV1898" s="22">
        <v>25</v>
      </c>
      <c r="DW1898" s="26">
        <v>20</v>
      </c>
      <c r="DX1898" s="12">
        <v>2.6190476190476191</v>
      </c>
    </row>
    <row r="1899" spans="1:128" ht="10.5" x14ac:dyDescent="0.25">
      <c r="A1899" s="11">
        <v>1895</v>
      </c>
      <c r="B1899" s="4" t="s">
        <v>1178</v>
      </c>
      <c r="C1899" s="4">
        <v>126</v>
      </c>
      <c r="D1899" s="22">
        <v>3.2</v>
      </c>
      <c r="E1899" s="22">
        <v>8.7999999999999989</v>
      </c>
      <c r="F1899" s="22">
        <v>6.4</v>
      </c>
      <c r="G1899" s="22">
        <v>0</v>
      </c>
      <c r="H1899" s="22">
        <v>3.2</v>
      </c>
      <c r="I1899" s="22">
        <v>8</v>
      </c>
      <c r="J1899" s="22">
        <v>6.4</v>
      </c>
      <c r="K1899" s="22">
        <v>4</v>
      </c>
      <c r="L1899" s="22">
        <v>11.200000000000001</v>
      </c>
      <c r="M1899" s="22">
        <v>4</v>
      </c>
      <c r="N1899" s="22">
        <v>13.600000000000001</v>
      </c>
      <c r="O1899" s="22">
        <v>7.1999999999999993</v>
      </c>
      <c r="P1899" s="22">
        <v>7.1999999999999993</v>
      </c>
      <c r="Q1899" s="22">
        <v>7.1999999999999993</v>
      </c>
      <c r="R1899" s="22">
        <v>6.4</v>
      </c>
      <c r="S1899" s="22">
        <v>3.2</v>
      </c>
      <c r="T1899" s="22">
        <v>0</v>
      </c>
      <c r="U1899" s="22">
        <v>0</v>
      </c>
      <c r="V1899" s="23">
        <v>5.7851239669421517</v>
      </c>
      <c r="W1899" s="23">
        <v>0</v>
      </c>
      <c r="X1899" s="23">
        <v>94.214876033057848</v>
      </c>
      <c r="Y1899" s="23">
        <v>0</v>
      </c>
      <c r="Z1899" s="23">
        <v>0</v>
      </c>
      <c r="AA1899" s="23">
        <v>0</v>
      </c>
      <c r="AB1899" s="23">
        <v>0</v>
      </c>
      <c r="AC1899" s="23">
        <v>0</v>
      </c>
      <c r="AD1899" s="23">
        <v>0</v>
      </c>
      <c r="AE1899" s="23">
        <v>0</v>
      </c>
      <c r="AF1899" s="23">
        <v>0</v>
      </c>
      <c r="AG1899" s="23">
        <v>0</v>
      </c>
      <c r="AH1899" s="23">
        <v>2.4793388429752068</v>
      </c>
      <c r="AI1899" s="23">
        <v>0</v>
      </c>
      <c r="AJ1899" s="23">
        <v>0</v>
      </c>
      <c r="AK1899" s="23">
        <v>0</v>
      </c>
      <c r="AL1899" s="23">
        <v>0</v>
      </c>
      <c r="AM1899" s="23">
        <v>0</v>
      </c>
      <c r="AN1899" s="23">
        <v>0</v>
      </c>
      <c r="AO1899" s="23">
        <v>0</v>
      </c>
      <c r="AP1899" s="23">
        <v>0</v>
      </c>
      <c r="AQ1899" s="23">
        <v>0</v>
      </c>
      <c r="AR1899" s="23">
        <v>0</v>
      </c>
      <c r="AS1899" s="23">
        <v>0</v>
      </c>
      <c r="AT1899" s="23">
        <v>0</v>
      </c>
      <c r="AU1899" s="23">
        <v>0</v>
      </c>
      <c r="AV1899" s="23">
        <v>0</v>
      </c>
      <c r="AW1899" s="23">
        <v>0</v>
      </c>
      <c r="AX1899" s="23">
        <v>0</v>
      </c>
      <c r="AY1899" s="23">
        <v>0</v>
      </c>
      <c r="AZ1899" s="23">
        <v>0</v>
      </c>
      <c r="BA1899" s="23">
        <v>0</v>
      </c>
      <c r="BB1899" s="23">
        <v>0</v>
      </c>
      <c r="BC1899" s="23">
        <v>0</v>
      </c>
      <c r="BD1899" s="23">
        <v>0</v>
      </c>
      <c r="BE1899" s="23">
        <v>0</v>
      </c>
      <c r="BF1899" s="23">
        <v>0</v>
      </c>
      <c r="BG1899" s="23">
        <v>0</v>
      </c>
      <c r="BH1899" s="23">
        <v>0</v>
      </c>
      <c r="BI1899" s="23">
        <v>0</v>
      </c>
      <c r="BJ1899" s="23">
        <v>0</v>
      </c>
      <c r="BK1899" s="23">
        <v>0</v>
      </c>
      <c r="BL1899" s="23">
        <v>0</v>
      </c>
      <c r="BM1899" s="23">
        <v>0</v>
      </c>
      <c r="BN1899" s="23">
        <v>0</v>
      </c>
      <c r="BO1899" s="23">
        <v>0</v>
      </c>
      <c r="BP1899" s="23">
        <v>0</v>
      </c>
      <c r="BQ1899" s="23">
        <v>0</v>
      </c>
      <c r="BR1899" s="23">
        <v>0</v>
      </c>
      <c r="BS1899" s="23">
        <v>0</v>
      </c>
      <c r="BT1899" s="23">
        <v>0</v>
      </c>
      <c r="BU1899" s="23">
        <v>0</v>
      </c>
      <c r="BV1899" s="23">
        <v>0</v>
      </c>
      <c r="BW1899" s="23">
        <v>0</v>
      </c>
      <c r="BX1899" s="23">
        <v>0</v>
      </c>
      <c r="BY1899" s="23">
        <v>0</v>
      </c>
      <c r="BZ1899" s="23">
        <v>0</v>
      </c>
      <c r="CA1899" s="23">
        <v>0</v>
      </c>
      <c r="CB1899" s="23">
        <v>0</v>
      </c>
      <c r="CC1899" s="23">
        <v>0</v>
      </c>
      <c r="CD1899" s="23">
        <v>0</v>
      </c>
      <c r="CE1899" s="23">
        <v>0</v>
      </c>
      <c r="CF1899" s="23">
        <v>0</v>
      </c>
      <c r="CG1899" s="23">
        <v>0</v>
      </c>
      <c r="CH1899" s="23">
        <v>0</v>
      </c>
      <c r="CI1899" s="23">
        <v>0</v>
      </c>
      <c r="CJ1899" s="23">
        <v>0</v>
      </c>
      <c r="CK1899" s="23">
        <v>0</v>
      </c>
      <c r="CL1899" s="23">
        <v>0</v>
      </c>
      <c r="CM1899" s="23">
        <v>0</v>
      </c>
      <c r="CN1899" s="23">
        <v>0</v>
      </c>
      <c r="CO1899" s="23">
        <v>0</v>
      </c>
      <c r="CP1899" s="23">
        <v>0</v>
      </c>
      <c r="CQ1899" s="23">
        <v>0</v>
      </c>
      <c r="CR1899" s="23">
        <v>0</v>
      </c>
      <c r="CS1899" s="23">
        <v>0</v>
      </c>
      <c r="CT1899" s="23">
        <v>0</v>
      </c>
      <c r="CU1899" s="23">
        <v>0</v>
      </c>
      <c r="CV1899" s="23">
        <v>0</v>
      </c>
      <c r="CW1899" s="23">
        <v>0</v>
      </c>
      <c r="CX1899" s="23">
        <v>0</v>
      </c>
      <c r="CY1899" s="27">
        <v>1.5873015873015959</v>
      </c>
      <c r="CZ1899" s="14">
        <v>0</v>
      </c>
      <c r="DA1899" s="22">
        <v>0</v>
      </c>
      <c r="DB1899" s="22">
        <v>37.6</v>
      </c>
      <c r="DC1899" s="22">
        <v>0</v>
      </c>
      <c r="DD1899" s="22">
        <v>0</v>
      </c>
      <c r="DE1899" s="22">
        <v>0</v>
      </c>
      <c r="DF1899" s="22">
        <v>0</v>
      </c>
      <c r="DG1899" s="22">
        <v>62.4</v>
      </c>
      <c r="DH1899" s="14">
        <v>0</v>
      </c>
      <c r="DI1899" s="24">
        <v>0</v>
      </c>
      <c r="DJ1899" s="14">
        <v>27.358490566037734</v>
      </c>
      <c r="DK1899" s="4">
        <v>50</v>
      </c>
      <c r="DL1899" s="22">
        <v>100</v>
      </c>
      <c r="DM1899" s="22">
        <v>0</v>
      </c>
      <c r="DN1899" s="22">
        <v>0</v>
      </c>
      <c r="DO1899" s="22">
        <v>0</v>
      </c>
      <c r="DP1899" s="4">
        <v>0</v>
      </c>
      <c r="DQ1899" s="22">
        <v>0</v>
      </c>
      <c r="DR1899" s="4">
        <v>0</v>
      </c>
      <c r="DS1899" s="22">
        <v>0</v>
      </c>
      <c r="DT1899" s="17">
        <v>900</v>
      </c>
      <c r="DU1899" s="22">
        <v>44.155844155844157</v>
      </c>
      <c r="DV1899" s="22">
        <v>16.883116883116884</v>
      </c>
      <c r="DW1899" s="26">
        <v>0</v>
      </c>
      <c r="DX1899" s="12">
        <v>2.6923076923076925</v>
      </c>
    </row>
    <row r="1900" spans="1:128" ht="10.5" x14ac:dyDescent="0.25">
      <c r="A1900" s="11">
        <v>1896</v>
      </c>
      <c r="B1900" s="4" t="s">
        <v>2286</v>
      </c>
      <c r="C1900" s="4">
        <v>38</v>
      </c>
      <c r="D1900" s="22">
        <v>0</v>
      </c>
      <c r="E1900" s="22">
        <v>0</v>
      </c>
      <c r="F1900" s="22">
        <v>0</v>
      </c>
      <c r="G1900" s="22">
        <v>0</v>
      </c>
      <c r="H1900" s="22">
        <v>0</v>
      </c>
      <c r="I1900" s="22">
        <v>0</v>
      </c>
      <c r="J1900" s="22">
        <v>0</v>
      </c>
      <c r="K1900" s="22">
        <v>0</v>
      </c>
      <c r="L1900" s="22">
        <v>0</v>
      </c>
      <c r="M1900" s="22">
        <v>0</v>
      </c>
      <c r="N1900" s="22">
        <v>0</v>
      </c>
      <c r="O1900" s="22">
        <v>0</v>
      </c>
      <c r="P1900" s="22">
        <v>13.636363636363635</v>
      </c>
      <c r="Q1900" s="22">
        <v>22.727272727272727</v>
      </c>
      <c r="R1900" s="22">
        <v>45.454545454545453</v>
      </c>
      <c r="S1900" s="22">
        <v>18.181818181818183</v>
      </c>
      <c r="T1900" s="22">
        <v>0</v>
      </c>
      <c r="U1900" s="22">
        <v>0</v>
      </c>
      <c r="V1900" s="23">
        <v>0</v>
      </c>
      <c r="W1900" s="23">
        <v>0</v>
      </c>
      <c r="X1900" s="23">
        <v>100</v>
      </c>
      <c r="Y1900" s="23">
        <v>0</v>
      </c>
      <c r="Z1900" s="23">
        <v>0</v>
      </c>
      <c r="AA1900" s="23">
        <v>0</v>
      </c>
      <c r="AB1900" s="23">
        <v>0</v>
      </c>
      <c r="AC1900" s="23">
        <v>0</v>
      </c>
      <c r="AD1900" s="23">
        <v>0</v>
      </c>
      <c r="AE1900" s="23">
        <v>0</v>
      </c>
      <c r="AF1900" s="23">
        <v>0</v>
      </c>
      <c r="AG1900" s="23">
        <v>0</v>
      </c>
      <c r="AH1900" s="23">
        <v>0</v>
      </c>
      <c r="AI1900" s="23">
        <v>0</v>
      </c>
      <c r="AJ1900" s="23">
        <v>0</v>
      </c>
      <c r="AK1900" s="23">
        <v>0</v>
      </c>
      <c r="AL1900" s="23">
        <v>0</v>
      </c>
      <c r="AM1900" s="23">
        <v>0</v>
      </c>
      <c r="AN1900" s="23">
        <v>0</v>
      </c>
      <c r="AO1900" s="23">
        <v>0</v>
      </c>
      <c r="AP1900" s="23">
        <v>0</v>
      </c>
      <c r="AQ1900" s="23">
        <v>0</v>
      </c>
      <c r="AR1900" s="23">
        <v>0</v>
      </c>
      <c r="AS1900" s="23">
        <v>0</v>
      </c>
      <c r="AT1900" s="23">
        <v>0</v>
      </c>
      <c r="AU1900" s="23">
        <v>0</v>
      </c>
      <c r="AV1900" s="23">
        <v>0</v>
      </c>
      <c r="AW1900" s="23">
        <v>0</v>
      </c>
      <c r="AX1900" s="23">
        <v>0</v>
      </c>
      <c r="AY1900" s="23">
        <v>0</v>
      </c>
      <c r="AZ1900" s="23">
        <v>0</v>
      </c>
      <c r="BA1900" s="23">
        <v>0</v>
      </c>
      <c r="BB1900" s="23">
        <v>0</v>
      </c>
      <c r="BC1900" s="23">
        <v>0</v>
      </c>
      <c r="BD1900" s="23">
        <v>0</v>
      </c>
      <c r="BE1900" s="23">
        <v>0</v>
      </c>
      <c r="BF1900" s="23">
        <v>0</v>
      </c>
      <c r="BG1900" s="23">
        <v>0</v>
      </c>
      <c r="BH1900" s="23">
        <v>0</v>
      </c>
      <c r="BI1900" s="23">
        <v>0</v>
      </c>
      <c r="BJ1900" s="23">
        <v>0</v>
      </c>
      <c r="BK1900" s="23">
        <v>0</v>
      </c>
      <c r="BL1900" s="23">
        <v>0</v>
      </c>
      <c r="BM1900" s="23">
        <v>0</v>
      </c>
      <c r="BN1900" s="23">
        <v>0</v>
      </c>
      <c r="BO1900" s="23">
        <v>0</v>
      </c>
      <c r="BP1900" s="23">
        <v>0</v>
      </c>
      <c r="BQ1900" s="23">
        <v>0</v>
      </c>
      <c r="BR1900" s="23">
        <v>0</v>
      </c>
      <c r="BS1900" s="23">
        <v>0</v>
      </c>
      <c r="BT1900" s="23">
        <v>0</v>
      </c>
      <c r="BU1900" s="23">
        <v>0</v>
      </c>
      <c r="BV1900" s="23">
        <v>0</v>
      </c>
      <c r="BW1900" s="23">
        <v>0</v>
      </c>
      <c r="BX1900" s="23">
        <v>0</v>
      </c>
      <c r="BY1900" s="23">
        <v>0</v>
      </c>
      <c r="BZ1900" s="23">
        <v>0</v>
      </c>
      <c r="CA1900" s="23">
        <v>0</v>
      </c>
      <c r="CB1900" s="23">
        <v>0</v>
      </c>
      <c r="CC1900" s="23">
        <v>0</v>
      </c>
      <c r="CD1900" s="23">
        <v>0</v>
      </c>
      <c r="CE1900" s="23">
        <v>0</v>
      </c>
      <c r="CF1900" s="23">
        <v>0</v>
      </c>
      <c r="CG1900" s="23">
        <v>0</v>
      </c>
      <c r="CH1900" s="23">
        <v>0</v>
      </c>
      <c r="CI1900" s="23">
        <v>0</v>
      </c>
      <c r="CJ1900" s="23">
        <v>0</v>
      </c>
      <c r="CK1900" s="23">
        <v>0</v>
      </c>
      <c r="CL1900" s="23">
        <v>0</v>
      </c>
      <c r="CM1900" s="23">
        <v>0</v>
      </c>
      <c r="CN1900" s="23">
        <v>0</v>
      </c>
      <c r="CO1900" s="23">
        <v>0</v>
      </c>
      <c r="CP1900" s="23">
        <v>0</v>
      </c>
      <c r="CQ1900" s="23">
        <v>0</v>
      </c>
      <c r="CR1900" s="23">
        <v>0</v>
      </c>
      <c r="CS1900" s="23">
        <v>0</v>
      </c>
      <c r="CT1900" s="23">
        <v>0</v>
      </c>
      <c r="CU1900" s="23">
        <v>0</v>
      </c>
      <c r="CV1900" s="23">
        <v>0</v>
      </c>
      <c r="CW1900" s="23">
        <v>0</v>
      </c>
      <c r="CX1900" s="23">
        <v>0</v>
      </c>
      <c r="CY1900" s="27">
        <v>13.157894736842096</v>
      </c>
      <c r="CZ1900" s="14">
        <v>0</v>
      </c>
      <c r="DA1900" s="22">
        <v>0</v>
      </c>
      <c r="DB1900" s="22">
        <v>62.162162162162161</v>
      </c>
      <c r="DC1900" s="22">
        <v>0</v>
      </c>
      <c r="DD1900" s="22">
        <v>0</v>
      </c>
      <c r="DE1900" s="22">
        <v>0</v>
      </c>
      <c r="DF1900" s="22">
        <v>0</v>
      </c>
      <c r="DG1900" s="22">
        <v>37.837837837837839</v>
      </c>
      <c r="DH1900" s="14" t="e">
        <v>#DIV/0!</v>
      </c>
      <c r="DI1900" s="24">
        <v>0</v>
      </c>
      <c r="DJ1900" s="14">
        <v>41.935483870967744</v>
      </c>
      <c r="DK1900" s="4">
        <v>21</v>
      </c>
      <c r="DL1900" s="22">
        <v>100</v>
      </c>
      <c r="DM1900" s="22">
        <v>0</v>
      </c>
      <c r="DN1900" s="22">
        <v>0</v>
      </c>
      <c r="DO1900" s="22">
        <v>0</v>
      </c>
      <c r="DP1900" s="4">
        <v>0</v>
      </c>
      <c r="DQ1900" s="22">
        <v>0</v>
      </c>
      <c r="DR1900" s="4">
        <v>0</v>
      </c>
      <c r="DS1900" s="22" t="e">
        <v>#DIV/0!</v>
      </c>
      <c r="DT1900" s="17">
        <v>735.71428571428567</v>
      </c>
      <c r="DU1900" s="22">
        <v>85</v>
      </c>
      <c r="DV1900" s="22">
        <v>15</v>
      </c>
      <c r="DW1900" s="26">
        <v>0</v>
      </c>
      <c r="DX1900" s="12">
        <v>2.4285714285714284</v>
      </c>
    </row>
    <row r="1901" spans="1:128" ht="10.5" x14ac:dyDescent="0.25">
      <c r="A1901" s="11">
        <v>1897</v>
      </c>
      <c r="B1901" s="4" t="s">
        <v>2571</v>
      </c>
      <c r="C1901" s="4">
        <v>27</v>
      </c>
      <c r="D1901" s="22">
        <v>0</v>
      </c>
      <c r="E1901" s="22">
        <v>17.647058823529413</v>
      </c>
      <c r="F1901" s="22">
        <v>0</v>
      </c>
      <c r="G1901" s="22">
        <v>0</v>
      </c>
      <c r="H1901" s="22">
        <v>0</v>
      </c>
      <c r="I1901" s="22">
        <v>0</v>
      </c>
      <c r="J1901" s="22">
        <v>0</v>
      </c>
      <c r="K1901" s="22">
        <v>0</v>
      </c>
      <c r="L1901" s="22">
        <v>0</v>
      </c>
      <c r="M1901" s="22">
        <v>0</v>
      </c>
      <c r="N1901" s="22">
        <v>17.647058823529413</v>
      </c>
      <c r="O1901" s="22">
        <v>17.647058823529413</v>
      </c>
      <c r="P1901" s="22">
        <v>29.411764705882355</v>
      </c>
      <c r="Q1901" s="22">
        <v>17.647058823529413</v>
      </c>
      <c r="R1901" s="22">
        <v>0</v>
      </c>
      <c r="S1901" s="22">
        <v>0</v>
      </c>
      <c r="T1901" s="22">
        <v>0</v>
      </c>
      <c r="U1901" s="22">
        <v>0</v>
      </c>
      <c r="V1901" s="23">
        <v>0</v>
      </c>
      <c r="W1901" s="23">
        <v>0</v>
      </c>
      <c r="X1901" s="23">
        <v>100</v>
      </c>
      <c r="Y1901" s="23">
        <v>0</v>
      </c>
      <c r="Z1901" s="23">
        <v>0</v>
      </c>
      <c r="AA1901" s="23">
        <v>0</v>
      </c>
      <c r="AB1901" s="23">
        <v>0</v>
      </c>
      <c r="AC1901" s="23">
        <v>0</v>
      </c>
      <c r="AD1901" s="23">
        <v>0</v>
      </c>
      <c r="AE1901" s="23">
        <v>0</v>
      </c>
      <c r="AF1901" s="23">
        <v>0</v>
      </c>
      <c r="AG1901" s="23">
        <v>0</v>
      </c>
      <c r="AH1901" s="23">
        <v>0</v>
      </c>
      <c r="AI1901" s="23">
        <v>0</v>
      </c>
      <c r="AJ1901" s="23">
        <v>0</v>
      </c>
      <c r="AK1901" s="23">
        <v>0</v>
      </c>
      <c r="AL1901" s="23">
        <v>0</v>
      </c>
      <c r="AM1901" s="23">
        <v>0</v>
      </c>
      <c r="AN1901" s="23">
        <v>0</v>
      </c>
      <c r="AO1901" s="23">
        <v>0</v>
      </c>
      <c r="AP1901" s="23">
        <v>0</v>
      </c>
      <c r="AQ1901" s="23">
        <v>0</v>
      </c>
      <c r="AR1901" s="23">
        <v>0</v>
      </c>
      <c r="AS1901" s="23">
        <v>0</v>
      </c>
      <c r="AT1901" s="23">
        <v>0</v>
      </c>
      <c r="AU1901" s="23">
        <v>0</v>
      </c>
      <c r="AV1901" s="23">
        <v>0</v>
      </c>
      <c r="AW1901" s="23">
        <v>0</v>
      </c>
      <c r="AX1901" s="23">
        <v>0</v>
      </c>
      <c r="AY1901" s="23">
        <v>0</v>
      </c>
      <c r="AZ1901" s="23">
        <v>0</v>
      </c>
      <c r="BA1901" s="23">
        <v>0</v>
      </c>
      <c r="BB1901" s="23">
        <v>0</v>
      </c>
      <c r="BC1901" s="23">
        <v>0</v>
      </c>
      <c r="BD1901" s="23">
        <v>0</v>
      </c>
      <c r="BE1901" s="23">
        <v>0</v>
      </c>
      <c r="BF1901" s="23">
        <v>0</v>
      </c>
      <c r="BG1901" s="23">
        <v>0</v>
      </c>
      <c r="BH1901" s="23">
        <v>0</v>
      </c>
      <c r="BI1901" s="23">
        <v>0</v>
      </c>
      <c r="BJ1901" s="23">
        <v>0</v>
      </c>
      <c r="BK1901" s="23">
        <v>0</v>
      </c>
      <c r="BL1901" s="23">
        <v>0</v>
      </c>
      <c r="BM1901" s="23">
        <v>0</v>
      </c>
      <c r="BN1901" s="23">
        <v>0</v>
      </c>
      <c r="BO1901" s="23">
        <v>0</v>
      </c>
      <c r="BP1901" s="23">
        <v>0</v>
      </c>
      <c r="BQ1901" s="23">
        <v>0</v>
      </c>
      <c r="BR1901" s="23">
        <v>0</v>
      </c>
      <c r="BS1901" s="23">
        <v>0</v>
      </c>
      <c r="BT1901" s="23">
        <v>0</v>
      </c>
      <c r="BU1901" s="23">
        <v>0</v>
      </c>
      <c r="BV1901" s="23">
        <v>0</v>
      </c>
      <c r="BW1901" s="23">
        <v>0</v>
      </c>
      <c r="BX1901" s="23">
        <v>0</v>
      </c>
      <c r="BY1901" s="23">
        <v>0</v>
      </c>
      <c r="BZ1901" s="23">
        <v>0</v>
      </c>
      <c r="CA1901" s="23">
        <v>0</v>
      </c>
      <c r="CB1901" s="23">
        <v>0</v>
      </c>
      <c r="CC1901" s="23">
        <v>0</v>
      </c>
      <c r="CD1901" s="23">
        <v>0</v>
      </c>
      <c r="CE1901" s="23">
        <v>0</v>
      </c>
      <c r="CF1901" s="23">
        <v>0</v>
      </c>
      <c r="CG1901" s="23">
        <v>0</v>
      </c>
      <c r="CH1901" s="23">
        <v>0</v>
      </c>
      <c r="CI1901" s="23">
        <v>0</v>
      </c>
      <c r="CJ1901" s="23">
        <v>0</v>
      </c>
      <c r="CK1901" s="23">
        <v>0</v>
      </c>
      <c r="CL1901" s="23">
        <v>0</v>
      </c>
      <c r="CM1901" s="23">
        <v>0</v>
      </c>
      <c r="CN1901" s="23">
        <v>0</v>
      </c>
      <c r="CO1901" s="23">
        <v>0</v>
      </c>
      <c r="CP1901" s="23">
        <v>0</v>
      </c>
      <c r="CQ1901" s="23">
        <v>0</v>
      </c>
      <c r="CR1901" s="23">
        <v>0</v>
      </c>
      <c r="CS1901" s="23">
        <v>0</v>
      </c>
      <c r="CT1901" s="23">
        <v>0</v>
      </c>
      <c r="CU1901" s="23">
        <v>0</v>
      </c>
      <c r="CV1901" s="23">
        <v>0</v>
      </c>
      <c r="CW1901" s="23">
        <v>0</v>
      </c>
      <c r="CX1901" s="23">
        <v>0</v>
      </c>
      <c r="CY1901" s="27">
        <v>22.222222222222214</v>
      </c>
      <c r="CZ1901" s="14">
        <v>0</v>
      </c>
      <c r="DA1901" s="22">
        <v>0</v>
      </c>
      <c r="DB1901" s="22">
        <v>57.142857142857139</v>
      </c>
      <c r="DC1901" s="22">
        <v>0</v>
      </c>
      <c r="DD1901" s="22">
        <v>0</v>
      </c>
      <c r="DE1901" s="22">
        <v>0</v>
      </c>
      <c r="DF1901" s="22">
        <v>0</v>
      </c>
      <c r="DG1901" s="22">
        <v>42.857142857142854</v>
      </c>
      <c r="DH1901" s="14" t="e">
        <v>#DIV/0!</v>
      </c>
      <c r="DI1901" s="24">
        <v>16.666666666666664</v>
      </c>
      <c r="DJ1901" s="14">
        <v>34.782608695652172</v>
      </c>
      <c r="DK1901" s="4">
        <v>23</v>
      </c>
      <c r="DL1901" s="22">
        <v>100</v>
      </c>
      <c r="DM1901" s="22">
        <v>0</v>
      </c>
      <c r="DN1901" s="22">
        <v>0</v>
      </c>
      <c r="DO1901" s="22">
        <v>0</v>
      </c>
      <c r="DP1901" s="4">
        <v>0</v>
      </c>
      <c r="DQ1901" s="22">
        <v>0</v>
      </c>
      <c r="DR1901" s="4">
        <v>0</v>
      </c>
      <c r="DS1901" s="22" t="e">
        <v>#DIV/0!</v>
      </c>
      <c r="DT1901" s="17">
        <v>1416.6666666666667</v>
      </c>
      <c r="DU1901" s="22">
        <v>100</v>
      </c>
      <c r="DV1901" s="22">
        <v>0</v>
      </c>
      <c r="DW1901" s="26">
        <v>0</v>
      </c>
      <c r="DX1901" s="12">
        <v>2.5714285714285716</v>
      </c>
    </row>
    <row r="1902" spans="1:128" ht="10.5" x14ac:dyDescent="0.25">
      <c r="A1902" s="11">
        <v>1898</v>
      </c>
      <c r="B1902" s="4" t="s">
        <v>1179</v>
      </c>
      <c r="C1902" s="4">
        <v>423</v>
      </c>
      <c r="D1902" s="22">
        <v>4.5023696682464456</v>
      </c>
      <c r="E1902" s="22">
        <v>6.6350710900473935</v>
      </c>
      <c r="F1902" s="22">
        <v>5.4502369668246446</v>
      </c>
      <c r="G1902" s="22">
        <v>6.1611374407582939</v>
      </c>
      <c r="H1902" s="22">
        <v>4.2654028436018958</v>
      </c>
      <c r="I1902" s="22">
        <v>2.8436018957345972</v>
      </c>
      <c r="J1902" s="22">
        <v>3.5545023696682465</v>
      </c>
      <c r="K1902" s="22">
        <v>5.6872037914691944</v>
      </c>
      <c r="L1902" s="22">
        <v>5.2132701421800949</v>
      </c>
      <c r="M1902" s="22">
        <v>6.3981042654028428</v>
      </c>
      <c r="N1902" s="22">
        <v>10.189573459715639</v>
      </c>
      <c r="O1902" s="22">
        <v>10.189573459715639</v>
      </c>
      <c r="P1902" s="22">
        <v>8.5308056872037916</v>
      </c>
      <c r="Q1902" s="22">
        <v>7.109004739336493</v>
      </c>
      <c r="R1902" s="22">
        <v>5.9241706161137442</v>
      </c>
      <c r="S1902" s="22">
        <v>3.080568720379147</v>
      </c>
      <c r="T1902" s="22">
        <v>3.3175355450236967</v>
      </c>
      <c r="U1902" s="22">
        <v>0.94786729857819907</v>
      </c>
      <c r="V1902" s="23">
        <v>5.2763819095477373</v>
      </c>
      <c r="W1902" s="23">
        <v>0</v>
      </c>
      <c r="X1902" s="23">
        <v>94.723618090452263</v>
      </c>
      <c r="Y1902" s="23">
        <v>0</v>
      </c>
      <c r="Z1902" s="23">
        <v>0</v>
      </c>
      <c r="AA1902" s="23">
        <v>0</v>
      </c>
      <c r="AB1902" s="23">
        <v>0</v>
      </c>
      <c r="AC1902" s="23">
        <v>0</v>
      </c>
      <c r="AD1902" s="23">
        <v>0</v>
      </c>
      <c r="AE1902" s="23">
        <v>0</v>
      </c>
      <c r="AF1902" s="23">
        <v>0</v>
      </c>
      <c r="AG1902" s="23">
        <v>0</v>
      </c>
      <c r="AH1902" s="23">
        <v>3.7688442211055273</v>
      </c>
      <c r="AI1902" s="23">
        <v>0</v>
      </c>
      <c r="AJ1902" s="23">
        <v>0</v>
      </c>
      <c r="AK1902" s="23">
        <v>0</v>
      </c>
      <c r="AL1902" s="23">
        <v>0</v>
      </c>
      <c r="AM1902" s="23">
        <v>0</v>
      </c>
      <c r="AN1902" s="23">
        <v>0</v>
      </c>
      <c r="AO1902" s="23">
        <v>0</v>
      </c>
      <c r="AP1902" s="23">
        <v>0</v>
      </c>
      <c r="AQ1902" s="23">
        <v>0</v>
      </c>
      <c r="AR1902" s="23">
        <v>0</v>
      </c>
      <c r="AS1902" s="23">
        <v>0</v>
      </c>
      <c r="AT1902" s="23">
        <v>0</v>
      </c>
      <c r="AU1902" s="23">
        <v>0</v>
      </c>
      <c r="AV1902" s="23">
        <v>0</v>
      </c>
      <c r="AW1902" s="23">
        <v>0</v>
      </c>
      <c r="AX1902" s="23">
        <v>0</v>
      </c>
      <c r="AY1902" s="23">
        <v>0</v>
      </c>
      <c r="AZ1902" s="23">
        <v>0</v>
      </c>
      <c r="BA1902" s="23">
        <v>0</v>
      </c>
      <c r="BB1902" s="23">
        <v>0</v>
      </c>
      <c r="BC1902" s="23">
        <v>0.75376884422110546</v>
      </c>
      <c r="BD1902" s="23">
        <v>0.75376884422110546</v>
      </c>
      <c r="BE1902" s="23">
        <v>0</v>
      </c>
      <c r="BF1902" s="23">
        <v>0</v>
      </c>
      <c r="BG1902" s="23">
        <v>0</v>
      </c>
      <c r="BH1902" s="23">
        <v>0</v>
      </c>
      <c r="BI1902" s="23">
        <v>0</v>
      </c>
      <c r="BJ1902" s="23">
        <v>0</v>
      </c>
      <c r="BK1902" s="23">
        <v>0</v>
      </c>
      <c r="BL1902" s="23">
        <v>0</v>
      </c>
      <c r="BM1902" s="23">
        <v>0</v>
      </c>
      <c r="BN1902" s="23">
        <v>0</v>
      </c>
      <c r="BO1902" s="23">
        <v>0</v>
      </c>
      <c r="BP1902" s="23">
        <v>0</v>
      </c>
      <c r="BQ1902" s="23">
        <v>0</v>
      </c>
      <c r="BR1902" s="23">
        <v>0</v>
      </c>
      <c r="BS1902" s="23">
        <v>0</v>
      </c>
      <c r="BT1902" s="23">
        <v>0</v>
      </c>
      <c r="BU1902" s="23">
        <v>0</v>
      </c>
      <c r="BV1902" s="23">
        <v>0</v>
      </c>
      <c r="BW1902" s="23">
        <v>0</v>
      </c>
      <c r="BX1902" s="23">
        <v>0</v>
      </c>
      <c r="BY1902" s="23">
        <v>0</v>
      </c>
      <c r="BZ1902" s="23">
        <v>0</v>
      </c>
      <c r="CA1902" s="23">
        <v>0</v>
      </c>
      <c r="CB1902" s="23">
        <v>0</v>
      </c>
      <c r="CC1902" s="23">
        <v>0</v>
      </c>
      <c r="CD1902" s="23">
        <v>0</v>
      </c>
      <c r="CE1902" s="23">
        <v>0</v>
      </c>
      <c r="CF1902" s="23">
        <v>0</v>
      </c>
      <c r="CG1902" s="23">
        <v>0</v>
      </c>
      <c r="CH1902" s="23">
        <v>0</v>
      </c>
      <c r="CI1902" s="23">
        <v>0</v>
      </c>
      <c r="CJ1902" s="23">
        <v>0</v>
      </c>
      <c r="CK1902" s="23">
        <v>0</v>
      </c>
      <c r="CL1902" s="23">
        <v>0</v>
      </c>
      <c r="CM1902" s="23">
        <v>0</v>
      </c>
      <c r="CN1902" s="23">
        <v>0</v>
      </c>
      <c r="CO1902" s="23">
        <v>0</v>
      </c>
      <c r="CP1902" s="23">
        <v>0</v>
      </c>
      <c r="CQ1902" s="23">
        <v>0</v>
      </c>
      <c r="CR1902" s="23">
        <v>0</v>
      </c>
      <c r="CS1902" s="23">
        <v>0</v>
      </c>
      <c r="CT1902" s="23">
        <v>0</v>
      </c>
      <c r="CU1902" s="23">
        <v>0</v>
      </c>
      <c r="CV1902" s="23">
        <v>0</v>
      </c>
      <c r="CW1902" s="23">
        <v>0</v>
      </c>
      <c r="CX1902" s="23">
        <v>0</v>
      </c>
      <c r="CY1902" s="27">
        <v>3.3096926713947994</v>
      </c>
      <c r="CZ1902" s="14">
        <v>0</v>
      </c>
      <c r="DA1902" s="22">
        <v>0</v>
      </c>
      <c r="DB1902" s="22">
        <v>53.640776699029125</v>
      </c>
      <c r="DC1902" s="22">
        <v>0</v>
      </c>
      <c r="DD1902" s="22">
        <v>0</v>
      </c>
      <c r="DE1902" s="22">
        <v>0</v>
      </c>
      <c r="DF1902" s="22">
        <v>0</v>
      </c>
      <c r="DG1902" s="22">
        <v>46.359223300970875</v>
      </c>
      <c r="DH1902" s="14">
        <v>22.222222222222221</v>
      </c>
      <c r="DI1902" s="24">
        <v>4.6683046683046676</v>
      </c>
      <c r="DJ1902" s="14">
        <v>19.298245614035086</v>
      </c>
      <c r="DK1902" s="4">
        <v>165</v>
      </c>
      <c r="DL1902" s="22">
        <v>100</v>
      </c>
      <c r="DM1902" s="22">
        <v>0</v>
      </c>
      <c r="DN1902" s="22">
        <v>0</v>
      </c>
      <c r="DO1902" s="22">
        <v>0</v>
      </c>
      <c r="DP1902" s="4">
        <v>3</v>
      </c>
      <c r="DQ1902" s="22">
        <v>1.3824884792626728</v>
      </c>
      <c r="DR1902" s="4">
        <v>0</v>
      </c>
      <c r="DS1902" s="22">
        <v>0</v>
      </c>
      <c r="DT1902" s="17">
        <v>780</v>
      </c>
      <c r="DU1902" s="22">
        <v>34.466019417475728</v>
      </c>
      <c r="DV1902" s="22">
        <v>26.699029126213592</v>
      </c>
      <c r="DW1902" s="26">
        <v>3.4482758620689653</v>
      </c>
      <c r="DX1902" s="12">
        <v>2.8662420382165603</v>
      </c>
    </row>
    <row r="1903" spans="1:128" ht="10.5" x14ac:dyDescent="0.25">
      <c r="A1903" s="11">
        <v>1899</v>
      </c>
      <c r="B1903" s="4" t="s">
        <v>1180</v>
      </c>
      <c r="C1903" s="4">
        <v>263</v>
      </c>
      <c r="D1903" s="22">
        <v>8.1081081081081088</v>
      </c>
      <c r="E1903" s="22">
        <v>7.3359073359073363</v>
      </c>
      <c r="F1903" s="22">
        <v>7.7220077220077217</v>
      </c>
      <c r="G1903" s="22">
        <v>5.019305019305019</v>
      </c>
      <c r="H1903" s="22">
        <v>4.2471042471042466</v>
      </c>
      <c r="I1903" s="22">
        <v>4.6332046332046328</v>
      </c>
      <c r="J1903" s="22">
        <v>7.3359073359073363</v>
      </c>
      <c r="K1903" s="22">
        <v>5.7915057915057915</v>
      </c>
      <c r="L1903" s="22">
        <v>6.9498069498069501</v>
      </c>
      <c r="M1903" s="22">
        <v>7.3359073359073363</v>
      </c>
      <c r="N1903" s="22">
        <v>5.4054054054054053</v>
      </c>
      <c r="O1903" s="22">
        <v>9.2664092664092657</v>
      </c>
      <c r="P1903" s="22">
        <v>6.9498069498069501</v>
      </c>
      <c r="Q1903" s="22">
        <v>6.1776061776061777</v>
      </c>
      <c r="R1903" s="22">
        <v>4.2471042471042466</v>
      </c>
      <c r="S1903" s="22">
        <v>2.3166023166023164</v>
      </c>
      <c r="T1903" s="22">
        <v>1.1583011583011582</v>
      </c>
      <c r="U1903" s="22">
        <v>0</v>
      </c>
      <c r="V1903" s="23">
        <v>3.3898305084745743</v>
      </c>
      <c r="W1903" s="23">
        <v>0</v>
      </c>
      <c r="X1903" s="23">
        <v>96.610169491525426</v>
      </c>
      <c r="Y1903" s="23">
        <v>0</v>
      </c>
      <c r="Z1903" s="23">
        <v>0</v>
      </c>
      <c r="AA1903" s="23">
        <v>0</v>
      </c>
      <c r="AB1903" s="23">
        <v>0</v>
      </c>
      <c r="AC1903" s="23">
        <v>0</v>
      </c>
      <c r="AD1903" s="23">
        <v>0</v>
      </c>
      <c r="AE1903" s="23">
        <v>0</v>
      </c>
      <c r="AF1903" s="23">
        <v>0</v>
      </c>
      <c r="AG1903" s="23">
        <v>0</v>
      </c>
      <c r="AH1903" s="23">
        <v>3.3898305084745761</v>
      </c>
      <c r="AI1903" s="23">
        <v>0</v>
      </c>
      <c r="AJ1903" s="23">
        <v>0</v>
      </c>
      <c r="AK1903" s="23">
        <v>0</v>
      </c>
      <c r="AL1903" s="23">
        <v>0</v>
      </c>
      <c r="AM1903" s="23">
        <v>0</v>
      </c>
      <c r="AN1903" s="23">
        <v>0</v>
      </c>
      <c r="AO1903" s="23">
        <v>0</v>
      </c>
      <c r="AP1903" s="23">
        <v>0</v>
      </c>
      <c r="AQ1903" s="23">
        <v>0</v>
      </c>
      <c r="AR1903" s="23">
        <v>0</v>
      </c>
      <c r="AS1903" s="23">
        <v>0</v>
      </c>
      <c r="AT1903" s="23">
        <v>0</v>
      </c>
      <c r="AU1903" s="23">
        <v>0</v>
      </c>
      <c r="AV1903" s="23">
        <v>0</v>
      </c>
      <c r="AW1903" s="23">
        <v>0</v>
      </c>
      <c r="AX1903" s="23">
        <v>0</v>
      </c>
      <c r="AY1903" s="23">
        <v>0</v>
      </c>
      <c r="AZ1903" s="23">
        <v>0</v>
      </c>
      <c r="BA1903" s="23">
        <v>0</v>
      </c>
      <c r="BB1903" s="23">
        <v>0</v>
      </c>
      <c r="BC1903" s="23">
        <v>0</v>
      </c>
      <c r="BD1903" s="23">
        <v>0</v>
      </c>
      <c r="BE1903" s="23">
        <v>0</v>
      </c>
      <c r="BF1903" s="23">
        <v>0</v>
      </c>
      <c r="BG1903" s="23">
        <v>0</v>
      </c>
      <c r="BH1903" s="23">
        <v>0</v>
      </c>
      <c r="BI1903" s="23">
        <v>0</v>
      </c>
      <c r="BJ1903" s="23">
        <v>0</v>
      </c>
      <c r="BK1903" s="23">
        <v>0</v>
      </c>
      <c r="BL1903" s="23">
        <v>0</v>
      </c>
      <c r="BM1903" s="23">
        <v>0</v>
      </c>
      <c r="BN1903" s="23">
        <v>0</v>
      </c>
      <c r="BO1903" s="23">
        <v>0</v>
      </c>
      <c r="BP1903" s="23">
        <v>0</v>
      </c>
      <c r="BQ1903" s="23">
        <v>0</v>
      </c>
      <c r="BR1903" s="23">
        <v>0</v>
      </c>
      <c r="BS1903" s="23">
        <v>0</v>
      </c>
      <c r="BT1903" s="23">
        <v>0</v>
      </c>
      <c r="BU1903" s="23">
        <v>0</v>
      </c>
      <c r="BV1903" s="23">
        <v>0</v>
      </c>
      <c r="BW1903" s="23">
        <v>0</v>
      </c>
      <c r="BX1903" s="23">
        <v>0</v>
      </c>
      <c r="BY1903" s="23">
        <v>0</v>
      </c>
      <c r="BZ1903" s="23">
        <v>0</v>
      </c>
      <c r="CA1903" s="23">
        <v>0</v>
      </c>
      <c r="CB1903" s="23">
        <v>1.9305019305019304</v>
      </c>
      <c r="CC1903" s="23">
        <v>0</v>
      </c>
      <c r="CD1903" s="23">
        <v>0</v>
      </c>
      <c r="CE1903" s="23">
        <v>0</v>
      </c>
      <c r="CF1903" s="23">
        <v>0</v>
      </c>
      <c r="CG1903" s="23">
        <v>0</v>
      </c>
      <c r="CH1903" s="23">
        <v>0</v>
      </c>
      <c r="CI1903" s="23">
        <v>0</v>
      </c>
      <c r="CJ1903" s="23">
        <v>0</v>
      </c>
      <c r="CK1903" s="23">
        <v>0</v>
      </c>
      <c r="CL1903" s="23">
        <v>0</v>
      </c>
      <c r="CM1903" s="23">
        <v>0</v>
      </c>
      <c r="CN1903" s="23">
        <v>0</v>
      </c>
      <c r="CO1903" s="23">
        <v>0</v>
      </c>
      <c r="CP1903" s="23">
        <v>0</v>
      </c>
      <c r="CQ1903" s="23">
        <v>0</v>
      </c>
      <c r="CR1903" s="23">
        <v>0</v>
      </c>
      <c r="CS1903" s="23">
        <v>0</v>
      </c>
      <c r="CT1903" s="23">
        <v>0</v>
      </c>
      <c r="CU1903" s="23">
        <v>0</v>
      </c>
      <c r="CV1903" s="23">
        <v>0</v>
      </c>
      <c r="CW1903" s="23">
        <v>0</v>
      </c>
      <c r="CX1903" s="23">
        <v>0</v>
      </c>
      <c r="CY1903" s="27">
        <v>4.5627376425855459</v>
      </c>
      <c r="CZ1903" s="14">
        <v>0</v>
      </c>
      <c r="DA1903" s="22">
        <v>0</v>
      </c>
      <c r="DB1903" s="22">
        <v>41.269841269841265</v>
      </c>
      <c r="DC1903" s="22">
        <v>0</v>
      </c>
      <c r="DD1903" s="22">
        <v>0</v>
      </c>
      <c r="DE1903" s="22">
        <v>0</v>
      </c>
      <c r="DF1903" s="22">
        <v>0</v>
      </c>
      <c r="DG1903" s="22">
        <v>58.730158730158735</v>
      </c>
      <c r="DH1903" s="14">
        <v>17.647058823529413</v>
      </c>
      <c r="DI1903" s="24">
        <v>6.563706563706563</v>
      </c>
      <c r="DJ1903" s="14">
        <v>25.641025641025639</v>
      </c>
      <c r="DK1903" s="4">
        <v>111</v>
      </c>
      <c r="DL1903" s="22">
        <v>100</v>
      </c>
      <c r="DM1903" s="22">
        <v>0</v>
      </c>
      <c r="DN1903" s="22">
        <v>0</v>
      </c>
      <c r="DO1903" s="22">
        <v>0</v>
      </c>
      <c r="DP1903" s="4">
        <v>7</v>
      </c>
      <c r="DQ1903" s="22">
        <v>4.6979865771812079</v>
      </c>
      <c r="DR1903" s="4">
        <v>0</v>
      </c>
      <c r="DS1903" s="22">
        <v>0</v>
      </c>
      <c r="DT1903" s="17">
        <v>760</v>
      </c>
      <c r="DU1903" s="22">
        <v>38.805970149253731</v>
      </c>
      <c r="DV1903" s="22">
        <v>26.119402985074625</v>
      </c>
      <c r="DW1903" s="26">
        <v>0</v>
      </c>
      <c r="DX1903" s="12">
        <v>2.202247191011236</v>
      </c>
    </row>
    <row r="1904" spans="1:128" ht="10.5" x14ac:dyDescent="0.25">
      <c r="A1904" s="11">
        <v>1900</v>
      </c>
      <c r="B1904" s="4" t="s">
        <v>2287</v>
      </c>
      <c r="C1904" s="4">
        <v>71</v>
      </c>
      <c r="D1904" s="22">
        <v>0</v>
      </c>
      <c r="E1904" s="22">
        <v>6.8965517241379306</v>
      </c>
      <c r="F1904" s="22">
        <v>13.793103448275861</v>
      </c>
      <c r="G1904" s="22">
        <v>6.8965517241379306</v>
      </c>
      <c r="H1904" s="22">
        <v>10.344827586206897</v>
      </c>
      <c r="I1904" s="22">
        <v>0</v>
      </c>
      <c r="J1904" s="22">
        <v>0</v>
      </c>
      <c r="K1904" s="22">
        <v>0</v>
      </c>
      <c r="L1904" s="22">
        <v>0</v>
      </c>
      <c r="M1904" s="22">
        <v>13.793103448275861</v>
      </c>
      <c r="N1904" s="22">
        <v>13.793103448275861</v>
      </c>
      <c r="O1904" s="22">
        <v>6.8965517241379306</v>
      </c>
      <c r="P1904" s="22">
        <v>5.1724137931034484</v>
      </c>
      <c r="Q1904" s="22">
        <v>5.1724137931034484</v>
      </c>
      <c r="R1904" s="22">
        <v>10.344827586206897</v>
      </c>
      <c r="S1904" s="22">
        <v>6.8965517241379306</v>
      </c>
      <c r="T1904" s="22">
        <v>0</v>
      </c>
      <c r="U1904" s="22">
        <v>0</v>
      </c>
      <c r="V1904" s="23">
        <v>9.375</v>
      </c>
      <c r="W1904" s="23">
        <v>0</v>
      </c>
      <c r="X1904" s="23">
        <v>90.625</v>
      </c>
      <c r="Y1904" s="23">
        <v>0</v>
      </c>
      <c r="Z1904" s="23">
        <v>0</v>
      </c>
      <c r="AA1904" s="23">
        <v>0</v>
      </c>
      <c r="AB1904" s="23">
        <v>0</v>
      </c>
      <c r="AC1904" s="23">
        <v>0</v>
      </c>
      <c r="AD1904" s="23">
        <v>0</v>
      </c>
      <c r="AE1904" s="23">
        <v>0</v>
      </c>
      <c r="AF1904" s="23">
        <v>0</v>
      </c>
      <c r="AG1904" s="23">
        <v>0</v>
      </c>
      <c r="AH1904" s="23">
        <v>0</v>
      </c>
      <c r="AI1904" s="23">
        <v>0</v>
      </c>
      <c r="AJ1904" s="23">
        <v>0</v>
      </c>
      <c r="AK1904" s="23">
        <v>0</v>
      </c>
      <c r="AL1904" s="23">
        <v>0</v>
      </c>
      <c r="AM1904" s="23">
        <v>0</v>
      </c>
      <c r="AN1904" s="23">
        <v>0</v>
      </c>
      <c r="AO1904" s="23">
        <v>0</v>
      </c>
      <c r="AP1904" s="23">
        <v>0</v>
      </c>
      <c r="AQ1904" s="23">
        <v>0</v>
      </c>
      <c r="AR1904" s="23">
        <v>0</v>
      </c>
      <c r="AS1904" s="23">
        <v>0</v>
      </c>
      <c r="AT1904" s="23">
        <v>0</v>
      </c>
      <c r="AU1904" s="23">
        <v>0</v>
      </c>
      <c r="AV1904" s="23">
        <v>0</v>
      </c>
      <c r="AW1904" s="23">
        <v>0</v>
      </c>
      <c r="AX1904" s="23">
        <v>0</v>
      </c>
      <c r="AY1904" s="23">
        <v>0</v>
      </c>
      <c r="AZ1904" s="23">
        <v>0</v>
      </c>
      <c r="BA1904" s="23">
        <v>0</v>
      </c>
      <c r="BB1904" s="23">
        <v>0</v>
      </c>
      <c r="BC1904" s="23">
        <v>0</v>
      </c>
      <c r="BD1904" s="23">
        <v>0</v>
      </c>
      <c r="BE1904" s="23">
        <v>0</v>
      </c>
      <c r="BF1904" s="23">
        <v>0</v>
      </c>
      <c r="BG1904" s="23">
        <v>0</v>
      </c>
      <c r="BH1904" s="23">
        <v>4.6875</v>
      </c>
      <c r="BI1904" s="23">
        <v>0</v>
      </c>
      <c r="BJ1904" s="23">
        <v>0</v>
      </c>
      <c r="BK1904" s="23">
        <v>0</v>
      </c>
      <c r="BL1904" s="23">
        <v>0</v>
      </c>
      <c r="BM1904" s="23">
        <v>0</v>
      </c>
      <c r="BN1904" s="23">
        <v>0</v>
      </c>
      <c r="BO1904" s="23">
        <v>0</v>
      </c>
      <c r="BP1904" s="23">
        <v>0</v>
      </c>
      <c r="BQ1904" s="23">
        <v>0</v>
      </c>
      <c r="BR1904" s="23">
        <v>0</v>
      </c>
      <c r="BS1904" s="23">
        <v>4.6875</v>
      </c>
      <c r="BT1904" s="23">
        <v>0</v>
      </c>
      <c r="BU1904" s="23">
        <v>0</v>
      </c>
      <c r="BV1904" s="23">
        <v>0</v>
      </c>
      <c r="BW1904" s="23">
        <v>0</v>
      </c>
      <c r="BX1904" s="23">
        <v>0</v>
      </c>
      <c r="BY1904" s="23">
        <v>0</v>
      </c>
      <c r="BZ1904" s="23">
        <v>0</v>
      </c>
      <c r="CA1904" s="23">
        <v>0</v>
      </c>
      <c r="CB1904" s="23">
        <v>0</v>
      </c>
      <c r="CC1904" s="23">
        <v>0</v>
      </c>
      <c r="CD1904" s="23">
        <v>0</v>
      </c>
      <c r="CE1904" s="23">
        <v>0</v>
      </c>
      <c r="CF1904" s="23">
        <v>0</v>
      </c>
      <c r="CG1904" s="23">
        <v>0</v>
      </c>
      <c r="CH1904" s="23">
        <v>0</v>
      </c>
      <c r="CI1904" s="23">
        <v>0</v>
      </c>
      <c r="CJ1904" s="23">
        <v>0</v>
      </c>
      <c r="CK1904" s="23">
        <v>0</v>
      </c>
      <c r="CL1904" s="23">
        <v>0</v>
      </c>
      <c r="CM1904" s="23">
        <v>0</v>
      </c>
      <c r="CN1904" s="23">
        <v>4.1666666666666661</v>
      </c>
      <c r="CO1904" s="23">
        <v>0</v>
      </c>
      <c r="CP1904" s="23">
        <v>0</v>
      </c>
      <c r="CQ1904" s="23">
        <v>0</v>
      </c>
      <c r="CR1904" s="23">
        <v>0</v>
      </c>
      <c r="CS1904" s="23">
        <v>0</v>
      </c>
      <c r="CT1904" s="23">
        <v>0</v>
      </c>
      <c r="CU1904" s="23">
        <v>0</v>
      </c>
      <c r="CV1904" s="23">
        <v>0</v>
      </c>
      <c r="CW1904" s="23">
        <v>0</v>
      </c>
      <c r="CX1904" s="23">
        <v>4.1666666666666661</v>
      </c>
      <c r="CY1904" s="27">
        <v>7.0422535211267672</v>
      </c>
      <c r="CZ1904" s="14">
        <v>0</v>
      </c>
      <c r="DA1904" s="22">
        <v>4.6153846153846159</v>
      </c>
      <c r="DB1904" s="22">
        <v>27.692307692307693</v>
      </c>
      <c r="DC1904" s="22">
        <v>0</v>
      </c>
      <c r="DD1904" s="22">
        <v>0</v>
      </c>
      <c r="DE1904" s="22">
        <v>0</v>
      </c>
      <c r="DF1904" s="22">
        <v>0</v>
      </c>
      <c r="DG1904" s="22">
        <v>67.692307692307693</v>
      </c>
      <c r="DH1904" s="14">
        <v>0</v>
      </c>
      <c r="DI1904" s="24">
        <v>5.6338028169014089</v>
      </c>
      <c r="DJ1904" s="14">
        <v>36.538461538461533</v>
      </c>
      <c r="DK1904" s="4">
        <v>57</v>
      </c>
      <c r="DL1904" s="22">
        <v>100</v>
      </c>
      <c r="DM1904" s="22">
        <v>0</v>
      </c>
      <c r="DN1904" s="22">
        <v>0</v>
      </c>
      <c r="DO1904" s="22">
        <v>0</v>
      </c>
      <c r="DP1904" s="4">
        <v>0</v>
      </c>
      <c r="DQ1904" s="22">
        <v>0</v>
      </c>
      <c r="DR1904" s="4">
        <v>0</v>
      </c>
      <c r="DS1904" s="22" t="e">
        <v>#DIV/0!</v>
      </c>
      <c r="DT1904" s="17">
        <v>416.66666666666669</v>
      </c>
      <c r="DU1904" s="22">
        <v>38.70967741935484</v>
      </c>
      <c r="DV1904" s="22">
        <v>0</v>
      </c>
      <c r="DW1904" s="26">
        <v>0</v>
      </c>
      <c r="DX1904" s="12">
        <v>1.5483870967741935</v>
      </c>
    </row>
    <row r="1905" spans="1:128" ht="10.5" x14ac:dyDescent="0.25">
      <c r="A1905" s="11">
        <v>1901</v>
      </c>
      <c r="B1905" s="4" t="s">
        <v>1181</v>
      </c>
      <c r="C1905" s="4">
        <v>32067</v>
      </c>
      <c r="D1905" s="22">
        <v>6.3875553338736832</v>
      </c>
      <c r="E1905" s="22">
        <v>6.4561381632271333</v>
      </c>
      <c r="F1905" s="22">
        <v>6.3750857285366918</v>
      </c>
      <c r="G1905" s="22">
        <v>5.8638319097200577</v>
      </c>
      <c r="H1905" s="22">
        <v>6.2628592805037711</v>
      </c>
      <c r="I1905" s="22">
        <v>7.3975933661699607</v>
      </c>
      <c r="J1905" s="22">
        <v>7.2853669181370417</v>
      </c>
      <c r="K1905" s="22">
        <v>6.384437932539436</v>
      </c>
      <c r="L1905" s="22">
        <v>5.3743999002431577</v>
      </c>
      <c r="M1905" s="22">
        <v>5.6549660203254568</v>
      </c>
      <c r="N1905" s="22">
        <v>5.7297836523474031</v>
      </c>
      <c r="O1905" s="22">
        <v>5.7921316790323587</v>
      </c>
      <c r="P1905" s="22">
        <v>5.4648045389363427</v>
      </c>
      <c r="Q1905" s="22">
        <v>5.2746430575472285</v>
      </c>
      <c r="R1905" s="22">
        <v>4.7571544360620983</v>
      </c>
      <c r="S1905" s="22">
        <v>3.7502338051000685</v>
      </c>
      <c r="T1905" s="22">
        <v>2.8960658395161794</v>
      </c>
      <c r="U1905" s="22">
        <v>2.8929484381819313</v>
      </c>
      <c r="V1905" s="23">
        <v>23.894136033158929</v>
      </c>
      <c r="W1905" s="23">
        <v>2.2083305021403818</v>
      </c>
      <c r="X1905" s="23">
        <v>76.105863966841071</v>
      </c>
      <c r="Y1905" s="23">
        <v>0.10192294625263301</v>
      </c>
      <c r="Z1905" s="23">
        <v>1.0192294625263301E-2</v>
      </c>
      <c r="AA1905" s="23">
        <v>3.737174695929877E-2</v>
      </c>
      <c r="AB1905" s="23">
        <v>6.4551199293334235E-2</v>
      </c>
      <c r="AC1905" s="23">
        <v>1.0192294625263301E-2</v>
      </c>
      <c r="AD1905" s="23">
        <v>0.52999932051369159</v>
      </c>
      <c r="AE1905" s="23">
        <v>8.8333220085615283E-2</v>
      </c>
      <c r="AF1905" s="23">
        <v>0</v>
      </c>
      <c r="AG1905" s="23">
        <v>0.12570496704491405</v>
      </c>
      <c r="AH1905" s="23">
        <v>1.3046137120337025</v>
      </c>
      <c r="AI1905" s="23">
        <v>1.6987157708772169E-2</v>
      </c>
      <c r="AJ1905" s="23">
        <v>0.17666644017123057</v>
      </c>
      <c r="AK1905" s="23">
        <v>6.1153767751579803E-2</v>
      </c>
      <c r="AL1905" s="23">
        <v>0.14948698783719508</v>
      </c>
      <c r="AM1905" s="23">
        <v>0.29897397567439016</v>
      </c>
      <c r="AN1905" s="23">
        <v>8.8333220085615283E-2</v>
      </c>
      <c r="AO1905" s="23">
        <v>3.7337772643881224</v>
      </c>
      <c r="AP1905" s="23">
        <v>0.15967928246245838</v>
      </c>
      <c r="AQ1905" s="23">
        <v>0.29897397567439016</v>
      </c>
      <c r="AR1905" s="23">
        <v>1.2094856288645783</v>
      </c>
      <c r="AS1905" s="23">
        <v>0.11211524087789632</v>
      </c>
      <c r="AT1905" s="23">
        <v>1.2264727865733505</v>
      </c>
      <c r="AU1905" s="23">
        <v>3.737174695929877E-2</v>
      </c>
      <c r="AV1905" s="23">
        <v>0</v>
      </c>
      <c r="AW1905" s="23">
        <v>2.7179452334035466E-2</v>
      </c>
      <c r="AX1905" s="23">
        <v>1.7292926547530068</v>
      </c>
      <c r="AY1905" s="23">
        <v>2.7179452334035466E-2</v>
      </c>
      <c r="AZ1905" s="23">
        <v>4.7564041584562074E-2</v>
      </c>
      <c r="BA1905" s="23">
        <v>2.3782020792281037E-2</v>
      </c>
      <c r="BB1905" s="23">
        <v>0.22762791329754706</v>
      </c>
      <c r="BC1905" s="23">
        <v>0.23442277638105591</v>
      </c>
      <c r="BD1905" s="23">
        <v>1.0158320309845756</v>
      </c>
      <c r="BE1905" s="23">
        <v>0.16307671400421281</v>
      </c>
      <c r="BF1905" s="23">
        <v>0.71006319222667658</v>
      </c>
      <c r="BG1905" s="23">
        <v>1.5152544676224775</v>
      </c>
      <c r="BH1905" s="23">
        <v>2.7179452334035466E-2</v>
      </c>
      <c r="BI1905" s="23">
        <v>0</v>
      </c>
      <c r="BJ1905" s="23">
        <v>0.19365359788000272</v>
      </c>
      <c r="BK1905" s="23">
        <v>2.3782020792281037E-2</v>
      </c>
      <c r="BL1905" s="23">
        <v>6.1153767751579803E-2</v>
      </c>
      <c r="BM1905" s="23">
        <v>0.23102534483930148</v>
      </c>
      <c r="BN1905" s="23">
        <v>0.45865325813684854</v>
      </c>
      <c r="BO1905" s="23">
        <v>0.27519195488210912</v>
      </c>
      <c r="BP1905" s="23">
        <v>0.25140993408982809</v>
      </c>
      <c r="BQ1905" s="23">
        <v>0.47564041584562072</v>
      </c>
      <c r="BR1905" s="23">
        <v>0.14608955629544065</v>
      </c>
      <c r="BS1905" s="23">
        <v>0.11891010396140518</v>
      </c>
      <c r="BT1905" s="23">
        <v>0.90435650357064901</v>
      </c>
      <c r="BU1905" s="23">
        <v>3.5083548430919711</v>
      </c>
      <c r="BV1905" s="23">
        <v>0.23773943757641625</v>
      </c>
      <c r="BW1905" s="23">
        <v>6.4529275913598694E-2</v>
      </c>
      <c r="BX1905" s="23">
        <v>0.65208531449531315</v>
      </c>
      <c r="BY1905" s="23">
        <v>0.62831137073767152</v>
      </c>
      <c r="BZ1905" s="23">
        <v>9.1699497350903408E-2</v>
      </c>
      <c r="CA1905" s="23">
        <v>6.4529275913598694E-2</v>
      </c>
      <c r="CB1905" s="23">
        <v>0.40076076620024459</v>
      </c>
      <c r="CC1905" s="23">
        <v>0.45170493139519086</v>
      </c>
      <c r="CD1905" s="23">
        <v>0.35660915636462437</v>
      </c>
      <c r="CE1905" s="23">
        <v>0.16641760630349137</v>
      </c>
      <c r="CF1905" s="23">
        <v>1.6471946746365984</v>
      </c>
      <c r="CG1905" s="23">
        <v>3.7359054476293979E-2</v>
      </c>
      <c r="CH1905" s="23">
        <v>3.0566499116967804E-2</v>
      </c>
      <c r="CI1905" s="23">
        <v>0.3124575465290042</v>
      </c>
      <c r="CJ1905" s="23">
        <v>1.0766200244531994</v>
      </c>
      <c r="CK1905" s="23">
        <v>0</v>
      </c>
      <c r="CL1905" s="23">
        <v>1.3415296834669201</v>
      </c>
      <c r="CM1905" s="23">
        <v>0.27849476973237336</v>
      </c>
      <c r="CN1905" s="23">
        <v>2.3773943757641625E-2</v>
      </c>
      <c r="CO1905" s="23">
        <v>2.4419236516777612</v>
      </c>
      <c r="CP1905" s="23">
        <v>2.3773943757641625E-2</v>
      </c>
      <c r="CQ1905" s="23">
        <v>5.0944165194946336E-2</v>
      </c>
      <c r="CR1905" s="23">
        <v>0.31925010188833036</v>
      </c>
      <c r="CS1905" s="23">
        <v>0.14264366254584973</v>
      </c>
      <c r="CT1905" s="23">
        <v>0.6147262600190192</v>
      </c>
      <c r="CU1905" s="23">
        <v>0.36679798940361363</v>
      </c>
      <c r="CV1905" s="23">
        <v>0.86265453063442465</v>
      </c>
      <c r="CW1905" s="23">
        <v>0.43472354299687538</v>
      </c>
      <c r="CX1905" s="23">
        <v>0.13245482950686047</v>
      </c>
      <c r="CY1905" s="27">
        <v>31.300090435650347</v>
      </c>
      <c r="CZ1905" s="14">
        <v>5.6659804947187258</v>
      </c>
      <c r="DA1905" s="22">
        <v>1.4131736526946108</v>
      </c>
      <c r="DB1905" s="22">
        <v>47.233532934131738</v>
      </c>
      <c r="DC1905" s="22">
        <v>1.984602224123182</v>
      </c>
      <c r="DD1905" s="22">
        <v>10.816082121471343</v>
      </c>
      <c r="DE1905" s="22">
        <v>4.448246364414029E-2</v>
      </c>
      <c r="DF1905" s="22">
        <v>2.6176218990590248</v>
      </c>
      <c r="DG1905" s="22">
        <v>35.890504704875966</v>
      </c>
      <c r="DH1905" s="14">
        <v>15.300546448087433</v>
      </c>
      <c r="DI1905" s="24">
        <v>9.0822763345316417</v>
      </c>
      <c r="DJ1905" s="14">
        <v>13.804586073174843</v>
      </c>
      <c r="DK1905" s="4">
        <v>13887</v>
      </c>
      <c r="DL1905" s="22">
        <v>83.488154388996904</v>
      </c>
      <c r="DM1905" s="22">
        <v>14.531576294376036</v>
      </c>
      <c r="DN1905" s="22">
        <v>0.54727442932238779</v>
      </c>
      <c r="DO1905" s="22">
        <v>1.4329948873046734</v>
      </c>
      <c r="DP1905" s="4">
        <v>777</v>
      </c>
      <c r="DQ1905" s="22">
        <v>5.5507929704243466</v>
      </c>
      <c r="DR1905" s="4">
        <v>137</v>
      </c>
      <c r="DS1905" s="22">
        <v>9.5403899721448475</v>
      </c>
      <c r="DT1905" s="17">
        <v>678.15059144676979</v>
      </c>
      <c r="DU1905" s="22">
        <v>30.538182379739016</v>
      </c>
      <c r="DV1905" s="22">
        <v>32.815998764574168</v>
      </c>
      <c r="DW1905" s="26">
        <v>6.2363038714390067</v>
      </c>
      <c r="DX1905" s="12">
        <v>1.7037414100279968</v>
      </c>
    </row>
    <row r="1906" spans="1:128" ht="10.5" x14ac:dyDescent="0.25">
      <c r="A1906" s="11">
        <v>1902</v>
      </c>
      <c r="B1906" s="4" t="s">
        <v>1182</v>
      </c>
      <c r="C1906" s="4">
        <v>1192</v>
      </c>
      <c r="D1906" s="22">
        <v>4.0472175379426645</v>
      </c>
      <c r="E1906" s="22">
        <v>6.9139966273187179</v>
      </c>
      <c r="F1906" s="22">
        <v>6.9983136593591899</v>
      </c>
      <c r="G1906" s="22">
        <v>6.7453625632377738</v>
      </c>
      <c r="H1906" s="22">
        <v>5.4806070826306916</v>
      </c>
      <c r="I1906" s="22">
        <v>6.0708263069139967</v>
      </c>
      <c r="J1906" s="22">
        <v>4.3001686340640815</v>
      </c>
      <c r="K1906" s="22">
        <v>6.1551433389544687</v>
      </c>
      <c r="L1906" s="22">
        <v>6.8296795952782459</v>
      </c>
      <c r="M1906" s="22">
        <v>6.2394603709949408</v>
      </c>
      <c r="N1906" s="22">
        <v>8.5160202360876909</v>
      </c>
      <c r="O1906" s="22">
        <v>7.5885328836424959</v>
      </c>
      <c r="P1906" s="22">
        <v>7.0826306913996637</v>
      </c>
      <c r="Q1906" s="22">
        <v>5.9021922428330518</v>
      </c>
      <c r="R1906" s="22">
        <v>4.9747048903878586</v>
      </c>
      <c r="S1906" s="22">
        <v>2.6981450252951094</v>
      </c>
      <c r="T1906" s="22">
        <v>1.93929173693086</v>
      </c>
      <c r="U1906" s="22">
        <v>1.5177065767284992</v>
      </c>
      <c r="V1906" s="23">
        <v>15.539305301645328</v>
      </c>
      <c r="W1906" s="23">
        <v>0</v>
      </c>
      <c r="X1906" s="23">
        <v>84.460694698354672</v>
      </c>
      <c r="Y1906" s="23">
        <v>0</v>
      </c>
      <c r="Z1906" s="23">
        <v>0</v>
      </c>
      <c r="AA1906" s="23">
        <v>0</v>
      </c>
      <c r="AB1906" s="23">
        <v>0.3656307129798903</v>
      </c>
      <c r="AC1906" s="23">
        <v>0</v>
      </c>
      <c r="AD1906" s="23">
        <v>0</v>
      </c>
      <c r="AE1906" s="23">
        <v>0.3656307129798903</v>
      </c>
      <c r="AF1906" s="23">
        <v>0</v>
      </c>
      <c r="AG1906" s="23">
        <v>0</v>
      </c>
      <c r="AH1906" s="23">
        <v>0.82266910420475314</v>
      </c>
      <c r="AI1906" s="23">
        <v>0</v>
      </c>
      <c r="AJ1906" s="23">
        <v>0</v>
      </c>
      <c r="AK1906" s="23">
        <v>0</v>
      </c>
      <c r="AL1906" s="23">
        <v>0.27422303473491771</v>
      </c>
      <c r="AM1906" s="23">
        <v>1.4625228519195612</v>
      </c>
      <c r="AN1906" s="23">
        <v>0.27422303473491771</v>
      </c>
      <c r="AO1906" s="23">
        <v>5.1188299817184646</v>
      </c>
      <c r="AP1906" s="23">
        <v>0</v>
      </c>
      <c r="AQ1906" s="23">
        <v>0</v>
      </c>
      <c r="AR1906" s="23">
        <v>0.27422303473491771</v>
      </c>
      <c r="AS1906" s="23">
        <v>0</v>
      </c>
      <c r="AT1906" s="23">
        <v>3.0164533820840953</v>
      </c>
      <c r="AU1906" s="23">
        <v>0</v>
      </c>
      <c r="AV1906" s="23">
        <v>0</v>
      </c>
      <c r="AW1906" s="23">
        <v>0</v>
      </c>
      <c r="AX1906" s="23">
        <v>0.3656307129798903</v>
      </c>
      <c r="AY1906" s="23">
        <v>0</v>
      </c>
      <c r="AZ1906" s="23">
        <v>0</v>
      </c>
      <c r="BA1906" s="23">
        <v>0</v>
      </c>
      <c r="BB1906" s="23">
        <v>0</v>
      </c>
      <c r="BC1906" s="23">
        <v>0</v>
      </c>
      <c r="BD1906" s="23">
        <v>0.3656307129798903</v>
      </c>
      <c r="BE1906" s="23">
        <v>0.63985374771480807</v>
      </c>
      <c r="BF1906" s="23">
        <v>0.3656307129798903</v>
      </c>
      <c r="BG1906" s="23">
        <v>0.63985374771480807</v>
      </c>
      <c r="BH1906" s="23">
        <v>0</v>
      </c>
      <c r="BI1906" s="23">
        <v>0</v>
      </c>
      <c r="BJ1906" s="23">
        <v>0</v>
      </c>
      <c r="BK1906" s="23">
        <v>0</v>
      </c>
      <c r="BL1906" s="23">
        <v>0</v>
      </c>
      <c r="BM1906" s="23">
        <v>0</v>
      </c>
      <c r="BN1906" s="23">
        <v>0</v>
      </c>
      <c r="BO1906" s="23">
        <v>0</v>
      </c>
      <c r="BP1906" s="23">
        <v>0.27422303473491771</v>
      </c>
      <c r="BQ1906" s="23">
        <v>0</v>
      </c>
      <c r="BR1906" s="23">
        <v>0</v>
      </c>
      <c r="BS1906" s="23">
        <v>0</v>
      </c>
      <c r="BT1906" s="23">
        <v>0</v>
      </c>
      <c r="BU1906" s="23">
        <v>1.5151515151515151</v>
      </c>
      <c r="BV1906" s="23">
        <v>0.26737967914438499</v>
      </c>
      <c r="BW1906" s="23">
        <v>0.35650623885918004</v>
      </c>
      <c r="BX1906" s="23">
        <v>0</v>
      </c>
      <c r="BY1906" s="23">
        <v>0</v>
      </c>
      <c r="BZ1906" s="23">
        <v>0</v>
      </c>
      <c r="CA1906" s="23">
        <v>0.35650623885918004</v>
      </c>
      <c r="CB1906" s="23">
        <v>1.6934046345811051</v>
      </c>
      <c r="CC1906" s="23">
        <v>0</v>
      </c>
      <c r="CD1906" s="23">
        <v>0.62388591800356508</v>
      </c>
      <c r="CE1906" s="23">
        <v>0</v>
      </c>
      <c r="CF1906" s="23">
        <v>5.169340463458111</v>
      </c>
      <c r="CG1906" s="23">
        <v>0</v>
      </c>
      <c r="CH1906" s="23">
        <v>0</v>
      </c>
      <c r="CI1906" s="23">
        <v>2.6737967914438503</v>
      </c>
      <c r="CJ1906" s="23">
        <v>0</v>
      </c>
      <c r="CK1906" s="23">
        <v>0</v>
      </c>
      <c r="CL1906" s="23">
        <v>0</v>
      </c>
      <c r="CM1906" s="23">
        <v>0</v>
      </c>
      <c r="CN1906" s="23">
        <v>0</v>
      </c>
      <c r="CO1906" s="23">
        <v>6.3279857397504458</v>
      </c>
      <c r="CP1906" s="23">
        <v>0</v>
      </c>
      <c r="CQ1906" s="23">
        <v>0.35650623885918004</v>
      </c>
      <c r="CR1906" s="23">
        <v>0</v>
      </c>
      <c r="CS1906" s="23">
        <v>0</v>
      </c>
      <c r="CT1906" s="23">
        <v>0.26737967914438499</v>
      </c>
      <c r="CU1906" s="23">
        <v>0.44563279857397509</v>
      </c>
      <c r="CV1906" s="23">
        <v>0</v>
      </c>
      <c r="CW1906" s="23">
        <v>0</v>
      </c>
      <c r="CX1906" s="23">
        <v>0</v>
      </c>
      <c r="CY1906" s="27">
        <v>27.768456375838923</v>
      </c>
      <c r="CZ1906" s="14">
        <v>4.2742653606411398</v>
      </c>
      <c r="DA1906" s="22">
        <v>0.45495905368516831</v>
      </c>
      <c r="DB1906" s="22">
        <v>57.233848953594176</v>
      </c>
      <c r="DC1906" s="22">
        <v>0.90991810737033663</v>
      </c>
      <c r="DD1906" s="22">
        <v>6.369426751592357</v>
      </c>
      <c r="DE1906" s="22">
        <v>0</v>
      </c>
      <c r="DF1906" s="22">
        <v>6.6424021838034575</v>
      </c>
      <c r="DG1906" s="22">
        <v>28.389444949954505</v>
      </c>
      <c r="DH1906" s="14">
        <v>5.0847457627118651</v>
      </c>
      <c r="DI1906" s="24">
        <v>5</v>
      </c>
      <c r="DJ1906" s="14">
        <v>12.267250821467689</v>
      </c>
      <c r="DK1906" s="4">
        <v>432</v>
      </c>
      <c r="DL1906" s="22">
        <v>100</v>
      </c>
      <c r="DM1906" s="22">
        <v>0</v>
      </c>
      <c r="DN1906" s="22">
        <v>0</v>
      </c>
      <c r="DO1906" s="22">
        <v>0</v>
      </c>
      <c r="DP1906" s="4">
        <v>28</v>
      </c>
      <c r="DQ1906" s="22">
        <v>4.3410852713178292</v>
      </c>
      <c r="DR1906" s="4">
        <v>8</v>
      </c>
      <c r="DS1906" s="22">
        <v>13.333333333333334</v>
      </c>
      <c r="DT1906" s="17">
        <v>776.13636363636363</v>
      </c>
      <c r="DU1906" s="22">
        <v>34.219269102990033</v>
      </c>
      <c r="DV1906" s="22">
        <v>26.744186046511626</v>
      </c>
      <c r="DW1906" s="26">
        <v>8.7824351297405201</v>
      </c>
      <c r="DX1906" s="12">
        <v>2.7690217391304346</v>
      </c>
    </row>
    <row r="1907" spans="1:128" ht="10.5" x14ac:dyDescent="0.25">
      <c r="A1907" s="11">
        <v>1903</v>
      </c>
      <c r="B1907" s="4" t="s">
        <v>1183</v>
      </c>
      <c r="C1907" s="4">
        <v>2048</v>
      </c>
      <c r="D1907" s="22">
        <v>8.7874324987727039</v>
      </c>
      <c r="E1907" s="22">
        <v>11.487481590574374</v>
      </c>
      <c r="F1907" s="22">
        <v>10.751104565537556</v>
      </c>
      <c r="G1907" s="22">
        <v>7.8055964653902796</v>
      </c>
      <c r="H1907" s="22">
        <v>4.074619538537064</v>
      </c>
      <c r="I1907" s="22">
        <v>5.7928325969563081</v>
      </c>
      <c r="J1907" s="22">
        <v>7.7565046637211585</v>
      </c>
      <c r="K1907" s="22">
        <v>8.98379970544919</v>
      </c>
      <c r="L1907" s="22">
        <v>9.0819833087874322</v>
      </c>
      <c r="M1907" s="22">
        <v>6.7255768286696123</v>
      </c>
      <c r="N1907" s="22">
        <v>5.5964653902798238</v>
      </c>
      <c r="O1907" s="22">
        <v>4.2709867452135493</v>
      </c>
      <c r="P1907" s="22">
        <v>2.6018654884634267</v>
      </c>
      <c r="Q1907" s="22">
        <v>2.3564064801178204</v>
      </c>
      <c r="R1907" s="22">
        <v>1.5218458517427589</v>
      </c>
      <c r="S1907" s="22">
        <v>1.2763868433971526</v>
      </c>
      <c r="T1907" s="22">
        <v>0.29455081001472755</v>
      </c>
      <c r="U1907" s="22">
        <v>0.8345606283750614</v>
      </c>
      <c r="V1907" s="23">
        <v>28.107271789582256</v>
      </c>
      <c r="W1907" s="23">
        <v>0</v>
      </c>
      <c r="X1907" s="23">
        <v>71.892728210417744</v>
      </c>
      <c r="Y1907" s="23">
        <v>0</v>
      </c>
      <c r="Z1907" s="23">
        <v>0</v>
      </c>
      <c r="AA1907" s="23">
        <v>0</v>
      </c>
      <c r="AB1907" s="23">
        <v>0</v>
      </c>
      <c r="AC1907" s="23">
        <v>0</v>
      </c>
      <c r="AD1907" s="23">
        <v>0.41258380608561118</v>
      </c>
      <c r="AE1907" s="23">
        <v>0</v>
      </c>
      <c r="AF1907" s="23">
        <v>0</v>
      </c>
      <c r="AG1907" s="23">
        <v>0.15471892728210418</v>
      </c>
      <c r="AH1907" s="23">
        <v>1.1346054667354306</v>
      </c>
      <c r="AI1907" s="23">
        <v>0</v>
      </c>
      <c r="AJ1907" s="23">
        <v>0</v>
      </c>
      <c r="AK1907" s="23">
        <v>0</v>
      </c>
      <c r="AL1907" s="23">
        <v>0.15471892728210418</v>
      </c>
      <c r="AM1907" s="23">
        <v>0</v>
      </c>
      <c r="AN1907" s="23">
        <v>0</v>
      </c>
      <c r="AO1907" s="23">
        <v>12.274368231046932</v>
      </c>
      <c r="AP1907" s="23">
        <v>0</v>
      </c>
      <c r="AQ1907" s="23">
        <v>0</v>
      </c>
      <c r="AR1907" s="23">
        <v>0.67044868488911813</v>
      </c>
      <c r="AS1907" s="23">
        <v>0.36101083032490977</v>
      </c>
      <c r="AT1907" s="23">
        <v>0.15471892728210418</v>
      </c>
      <c r="AU1907" s="23">
        <v>0</v>
      </c>
      <c r="AV1907" s="23">
        <v>0</v>
      </c>
      <c r="AW1907" s="23">
        <v>0</v>
      </c>
      <c r="AX1907" s="23">
        <v>0.51572975760701389</v>
      </c>
      <c r="AY1907" s="23">
        <v>0</v>
      </c>
      <c r="AZ1907" s="23">
        <v>0</v>
      </c>
      <c r="BA1907" s="23">
        <v>0</v>
      </c>
      <c r="BB1907" s="23">
        <v>0</v>
      </c>
      <c r="BC1907" s="23">
        <v>0.20629190304280559</v>
      </c>
      <c r="BD1907" s="23">
        <v>1.8050541516245486</v>
      </c>
      <c r="BE1907" s="23">
        <v>0</v>
      </c>
      <c r="BF1907" s="23">
        <v>0.97988653945332638</v>
      </c>
      <c r="BG1907" s="23">
        <v>1.3408973697782363</v>
      </c>
      <c r="BH1907" s="23">
        <v>0</v>
      </c>
      <c r="BI1907" s="23">
        <v>0</v>
      </c>
      <c r="BJ1907" s="23">
        <v>0.15471892728210418</v>
      </c>
      <c r="BK1907" s="23">
        <v>0</v>
      </c>
      <c r="BL1907" s="23">
        <v>0</v>
      </c>
      <c r="BM1907" s="23">
        <v>0.61887570912841672</v>
      </c>
      <c r="BN1907" s="23">
        <v>0.97988653945332638</v>
      </c>
      <c r="BO1907" s="23">
        <v>0.46415678184631254</v>
      </c>
      <c r="BP1907" s="23">
        <v>0</v>
      </c>
      <c r="BQ1907" s="23">
        <v>0.30943785456420836</v>
      </c>
      <c r="BR1907" s="23">
        <v>0.30943785456420836</v>
      </c>
      <c r="BS1907" s="23">
        <v>0.56730273336771531</v>
      </c>
      <c r="BT1907" s="23">
        <v>0.68359375</v>
      </c>
      <c r="BU1907" s="23">
        <v>1.9299136617572372</v>
      </c>
      <c r="BV1907" s="23">
        <v>0.20314880650076178</v>
      </c>
      <c r="BW1907" s="23">
        <v>0</v>
      </c>
      <c r="BX1907" s="23">
        <v>0</v>
      </c>
      <c r="BY1907" s="23">
        <v>0.60944641950228551</v>
      </c>
      <c r="BZ1907" s="23">
        <v>0.20314880650076178</v>
      </c>
      <c r="CA1907" s="23">
        <v>0</v>
      </c>
      <c r="CB1907" s="23">
        <v>0.25393600812595224</v>
      </c>
      <c r="CC1907" s="23">
        <v>0.15236160487557138</v>
      </c>
      <c r="CD1907" s="23">
        <v>1.1681056373793803</v>
      </c>
      <c r="CE1907" s="23">
        <v>0</v>
      </c>
      <c r="CF1907" s="23">
        <v>0.86338242762823769</v>
      </c>
      <c r="CG1907" s="23">
        <v>0</v>
      </c>
      <c r="CH1907" s="23">
        <v>0</v>
      </c>
      <c r="CI1907" s="23">
        <v>0.15236160487557138</v>
      </c>
      <c r="CJ1907" s="23">
        <v>7.7196546470289489</v>
      </c>
      <c r="CK1907" s="23">
        <v>0</v>
      </c>
      <c r="CL1907" s="23">
        <v>0.76180802437785677</v>
      </c>
      <c r="CM1907" s="23">
        <v>0</v>
      </c>
      <c r="CN1907" s="23">
        <v>0.45708481462671408</v>
      </c>
      <c r="CO1907" s="23">
        <v>7.6180802437785671</v>
      </c>
      <c r="CP1907" s="23">
        <v>0</v>
      </c>
      <c r="CQ1907" s="23">
        <v>0</v>
      </c>
      <c r="CR1907" s="23">
        <v>0.60944641950228551</v>
      </c>
      <c r="CS1907" s="23">
        <v>0</v>
      </c>
      <c r="CT1907" s="23">
        <v>0.60944641950228551</v>
      </c>
      <c r="CU1907" s="23">
        <v>0.66023362112747586</v>
      </c>
      <c r="CV1907" s="23">
        <v>0.66023362112747586</v>
      </c>
      <c r="CW1907" s="23">
        <v>1.6759776536312849</v>
      </c>
      <c r="CX1907" s="23">
        <v>0.81259522600304712</v>
      </c>
      <c r="CY1907" s="27">
        <v>37.158203125</v>
      </c>
      <c r="CZ1907" s="14">
        <v>4.0671072699542448</v>
      </c>
      <c r="DA1907" s="22">
        <v>1.294665976178146</v>
      </c>
      <c r="DB1907" s="22">
        <v>50.129466597617814</v>
      </c>
      <c r="DC1907" s="22">
        <v>4.6090108751942003</v>
      </c>
      <c r="DD1907" s="22">
        <v>5.0233039875712064</v>
      </c>
      <c r="DE1907" s="22">
        <v>0</v>
      </c>
      <c r="DF1907" s="22">
        <v>7.7679958570688772</v>
      </c>
      <c r="DG1907" s="22">
        <v>31.175556706369754</v>
      </c>
      <c r="DH1907" s="14">
        <v>13.333333333333334</v>
      </c>
      <c r="DI1907" s="24">
        <v>3.6206017338092811</v>
      </c>
      <c r="DJ1907" s="14">
        <v>15.69811320754717</v>
      </c>
      <c r="DK1907" s="4">
        <v>609</v>
      </c>
      <c r="DL1907" s="22">
        <v>95.566502463054192</v>
      </c>
      <c r="DM1907" s="22">
        <v>4.4334975369458132</v>
      </c>
      <c r="DN1907" s="22">
        <v>0</v>
      </c>
      <c r="DO1907" s="22">
        <v>0</v>
      </c>
      <c r="DP1907" s="4">
        <v>28</v>
      </c>
      <c r="DQ1907" s="22">
        <v>2.7263875365141188</v>
      </c>
      <c r="DR1907" s="4">
        <v>0</v>
      </c>
      <c r="DS1907" s="22">
        <v>0</v>
      </c>
      <c r="DT1907" s="17">
        <v>957.14285714285711</v>
      </c>
      <c r="DU1907" s="22">
        <v>40.960163432073543</v>
      </c>
      <c r="DV1907" s="22">
        <v>25.434116445352402</v>
      </c>
      <c r="DW1907" s="26">
        <v>2.2891566265060241</v>
      </c>
      <c r="DX1907" s="12">
        <v>2.2302284710017575</v>
      </c>
    </row>
    <row r="1908" spans="1:128" ht="10.5" x14ac:dyDescent="0.25">
      <c r="A1908" s="11">
        <v>1904</v>
      </c>
      <c r="B1908" s="4" t="s">
        <v>1184</v>
      </c>
      <c r="C1908" s="4">
        <v>294</v>
      </c>
      <c r="D1908" s="22">
        <v>4.5774647887323949</v>
      </c>
      <c r="E1908" s="22">
        <v>6.6901408450704221</v>
      </c>
      <c r="F1908" s="22">
        <v>5.6338028169014089</v>
      </c>
      <c r="G1908" s="22">
        <v>6.6901408450704221</v>
      </c>
      <c r="H1908" s="22">
        <v>3.5211267605633805</v>
      </c>
      <c r="I1908" s="22">
        <v>1.7605633802816902</v>
      </c>
      <c r="J1908" s="22">
        <v>6.3380281690140841</v>
      </c>
      <c r="K1908" s="22">
        <v>3.169014084507042</v>
      </c>
      <c r="L1908" s="22">
        <v>2.112676056338028</v>
      </c>
      <c r="M1908" s="22">
        <v>10.915492957746478</v>
      </c>
      <c r="N1908" s="22">
        <v>6.6901408450704221</v>
      </c>
      <c r="O1908" s="22">
        <v>9.1549295774647899</v>
      </c>
      <c r="P1908" s="22">
        <v>8.4507042253521121</v>
      </c>
      <c r="Q1908" s="22">
        <v>8.4507042253521121</v>
      </c>
      <c r="R1908" s="22">
        <v>7.3943661971830981</v>
      </c>
      <c r="S1908" s="22">
        <v>3.5211267605633805</v>
      </c>
      <c r="T1908" s="22">
        <v>3.873239436619718</v>
      </c>
      <c r="U1908" s="22">
        <v>1.056338028169014</v>
      </c>
      <c r="V1908" s="23">
        <v>15.909090909090907</v>
      </c>
      <c r="W1908" s="23">
        <v>0</v>
      </c>
      <c r="X1908" s="23">
        <v>84.090909090909093</v>
      </c>
      <c r="Y1908" s="23">
        <v>0</v>
      </c>
      <c r="Z1908" s="23">
        <v>0</v>
      </c>
      <c r="AA1908" s="23">
        <v>0</v>
      </c>
      <c r="AB1908" s="23">
        <v>0</v>
      </c>
      <c r="AC1908" s="23">
        <v>0</v>
      </c>
      <c r="AD1908" s="23">
        <v>0</v>
      </c>
      <c r="AE1908" s="23">
        <v>0</v>
      </c>
      <c r="AF1908" s="23">
        <v>0</v>
      </c>
      <c r="AG1908" s="23">
        <v>0</v>
      </c>
      <c r="AH1908" s="23">
        <v>6.0606060606060606</v>
      </c>
      <c r="AI1908" s="23">
        <v>0</v>
      </c>
      <c r="AJ1908" s="23">
        <v>0</v>
      </c>
      <c r="AK1908" s="23">
        <v>0</v>
      </c>
      <c r="AL1908" s="23">
        <v>1.893939393939394</v>
      </c>
      <c r="AM1908" s="23">
        <v>0</v>
      </c>
      <c r="AN1908" s="23">
        <v>0</v>
      </c>
      <c r="AO1908" s="23">
        <v>0</v>
      </c>
      <c r="AP1908" s="23">
        <v>1.5151515151515151</v>
      </c>
      <c r="AQ1908" s="23">
        <v>0</v>
      </c>
      <c r="AR1908" s="23">
        <v>0</v>
      </c>
      <c r="AS1908" s="23">
        <v>0</v>
      </c>
      <c r="AT1908" s="23">
        <v>0</v>
      </c>
      <c r="AU1908" s="23">
        <v>0</v>
      </c>
      <c r="AV1908" s="23">
        <v>0</v>
      </c>
      <c r="AW1908" s="23">
        <v>0</v>
      </c>
      <c r="AX1908" s="23">
        <v>0</v>
      </c>
      <c r="AY1908" s="23">
        <v>0</v>
      </c>
      <c r="AZ1908" s="23">
        <v>0</v>
      </c>
      <c r="BA1908" s="23">
        <v>0</v>
      </c>
      <c r="BB1908" s="23">
        <v>0</v>
      </c>
      <c r="BC1908" s="23">
        <v>0</v>
      </c>
      <c r="BD1908" s="23">
        <v>1.893939393939394</v>
      </c>
      <c r="BE1908" s="23">
        <v>0</v>
      </c>
      <c r="BF1908" s="23">
        <v>0</v>
      </c>
      <c r="BG1908" s="23">
        <v>0</v>
      </c>
      <c r="BH1908" s="23">
        <v>0</v>
      </c>
      <c r="BI1908" s="23">
        <v>0</v>
      </c>
      <c r="BJ1908" s="23">
        <v>0</v>
      </c>
      <c r="BK1908" s="23">
        <v>0</v>
      </c>
      <c r="BL1908" s="23">
        <v>0</v>
      </c>
      <c r="BM1908" s="23">
        <v>1.5151515151515151</v>
      </c>
      <c r="BN1908" s="23">
        <v>0</v>
      </c>
      <c r="BO1908" s="23">
        <v>0</v>
      </c>
      <c r="BP1908" s="23">
        <v>0</v>
      </c>
      <c r="BQ1908" s="23">
        <v>0</v>
      </c>
      <c r="BR1908" s="23">
        <v>1.893939393939394</v>
      </c>
      <c r="BS1908" s="23">
        <v>1.1363636363636365</v>
      </c>
      <c r="BT1908" s="23">
        <v>0</v>
      </c>
      <c r="BU1908" s="23">
        <v>0</v>
      </c>
      <c r="BV1908" s="23">
        <v>0</v>
      </c>
      <c r="BW1908" s="23">
        <v>0</v>
      </c>
      <c r="BX1908" s="23">
        <v>0</v>
      </c>
      <c r="BY1908" s="23">
        <v>0</v>
      </c>
      <c r="BZ1908" s="23">
        <v>0</v>
      </c>
      <c r="CA1908" s="23">
        <v>1.4492753623188406</v>
      </c>
      <c r="CB1908" s="23">
        <v>0</v>
      </c>
      <c r="CC1908" s="23">
        <v>0</v>
      </c>
      <c r="CD1908" s="23">
        <v>0</v>
      </c>
      <c r="CE1908" s="23">
        <v>1.4492753623188406</v>
      </c>
      <c r="CF1908" s="23">
        <v>0</v>
      </c>
      <c r="CG1908" s="23">
        <v>0</v>
      </c>
      <c r="CH1908" s="23">
        <v>0</v>
      </c>
      <c r="CI1908" s="23">
        <v>0</v>
      </c>
      <c r="CJ1908" s="23">
        <v>0</v>
      </c>
      <c r="CK1908" s="23">
        <v>0</v>
      </c>
      <c r="CL1908" s="23">
        <v>0</v>
      </c>
      <c r="CM1908" s="23">
        <v>0</v>
      </c>
      <c r="CN1908" s="23">
        <v>0</v>
      </c>
      <c r="CO1908" s="23">
        <v>0</v>
      </c>
      <c r="CP1908" s="23">
        <v>1.0869565217391304</v>
      </c>
      <c r="CQ1908" s="23">
        <v>0</v>
      </c>
      <c r="CR1908" s="23">
        <v>0</v>
      </c>
      <c r="CS1908" s="23">
        <v>0</v>
      </c>
      <c r="CT1908" s="23">
        <v>0</v>
      </c>
      <c r="CU1908" s="23">
        <v>0</v>
      </c>
      <c r="CV1908" s="23">
        <v>0</v>
      </c>
      <c r="CW1908" s="23">
        <v>0</v>
      </c>
      <c r="CX1908" s="23">
        <v>0</v>
      </c>
      <c r="CY1908" s="27">
        <v>13.265306122448976</v>
      </c>
      <c r="CZ1908" s="14">
        <v>2.1276595744680851</v>
      </c>
      <c r="DA1908" s="22">
        <v>3.0651340996168579</v>
      </c>
      <c r="DB1908" s="22">
        <v>27.203065134099617</v>
      </c>
      <c r="DC1908" s="22">
        <v>1.5325670498084289</v>
      </c>
      <c r="DD1908" s="22">
        <v>0</v>
      </c>
      <c r="DE1908" s="22">
        <v>1.1494252873563218</v>
      </c>
      <c r="DF1908" s="22">
        <v>3.8314176245210727</v>
      </c>
      <c r="DG1908" s="22">
        <v>63.218390804597703</v>
      </c>
      <c r="DH1908" s="14">
        <v>0</v>
      </c>
      <c r="DI1908" s="24">
        <v>6.4748201438848918</v>
      </c>
      <c r="DJ1908" s="14">
        <v>22.368421052631579</v>
      </c>
      <c r="DK1908" s="4">
        <v>129</v>
      </c>
      <c r="DL1908" s="22">
        <v>100</v>
      </c>
      <c r="DM1908" s="22">
        <v>0</v>
      </c>
      <c r="DN1908" s="22">
        <v>0</v>
      </c>
      <c r="DO1908" s="22">
        <v>0</v>
      </c>
      <c r="DP1908" s="4">
        <v>7</v>
      </c>
      <c r="DQ1908" s="22">
        <v>4.8611111111111116</v>
      </c>
      <c r="DR1908" s="4">
        <v>0</v>
      </c>
      <c r="DS1908" s="22">
        <v>0</v>
      </c>
      <c r="DT1908" s="17">
        <v>993.33333333333337</v>
      </c>
      <c r="DU1908" s="22">
        <v>56.25</v>
      </c>
      <c r="DV1908" s="22">
        <v>17.1875</v>
      </c>
      <c r="DW1908" s="26">
        <v>3.75</v>
      </c>
      <c r="DX1908" s="12">
        <v>1.8773584905660377</v>
      </c>
    </row>
    <row r="1909" spans="1:128" ht="10.5" x14ac:dyDescent="0.25">
      <c r="A1909" s="11">
        <v>1905</v>
      </c>
      <c r="B1909" s="4" t="s">
        <v>1185</v>
      </c>
      <c r="C1909" s="4">
        <v>679</v>
      </c>
      <c r="D1909" s="22">
        <v>3.7257824143070044</v>
      </c>
      <c r="E1909" s="22">
        <v>4.3219076005961252</v>
      </c>
      <c r="F1909" s="22">
        <v>3.7257824143070044</v>
      </c>
      <c r="G1909" s="22">
        <v>2.6825633383010432</v>
      </c>
      <c r="H1909" s="22">
        <v>2.3845007451564828</v>
      </c>
      <c r="I1909" s="22">
        <v>2.2354694485842028</v>
      </c>
      <c r="J1909" s="22">
        <v>4.1728763040238457</v>
      </c>
      <c r="K1909" s="22">
        <v>3.427719821162444</v>
      </c>
      <c r="L1909" s="22">
        <v>3.427719821162444</v>
      </c>
      <c r="M1909" s="22">
        <v>5.6631892697466473</v>
      </c>
      <c r="N1909" s="22">
        <v>4.7690014903129656</v>
      </c>
      <c r="O1909" s="22">
        <v>5.3651266766020864</v>
      </c>
      <c r="P1909" s="22">
        <v>12.667660208643817</v>
      </c>
      <c r="Q1909" s="22">
        <v>11.624441132637854</v>
      </c>
      <c r="R1909" s="22">
        <v>10.730253353204173</v>
      </c>
      <c r="S1909" s="22">
        <v>7.1535022354694489</v>
      </c>
      <c r="T1909" s="22">
        <v>5.216095380029806</v>
      </c>
      <c r="U1909" s="22">
        <v>6.7064083457526085</v>
      </c>
      <c r="V1909" s="23">
        <v>15.224358974358978</v>
      </c>
      <c r="W1909" s="23">
        <v>0</v>
      </c>
      <c r="X1909" s="23">
        <v>84.775641025641022</v>
      </c>
      <c r="Y1909" s="23">
        <v>0</v>
      </c>
      <c r="Z1909" s="23">
        <v>0</v>
      </c>
      <c r="AA1909" s="23">
        <v>0</v>
      </c>
      <c r="AB1909" s="23">
        <v>0</v>
      </c>
      <c r="AC1909" s="23">
        <v>0</v>
      </c>
      <c r="AD1909" s="23">
        <v>0.80128205128205121</v>
      </c>
      <c r="AE1909" s="23">
        <v>0</v>
      </c>
      <c r="AF1909" s="23">
        <v>0</v>
      </c>
      <c r="AG1909" s="23">
        <v>0</v>
      </c>
      <c r="AH1909" s="23">
        <v>7.8525641025641022</v>
      </c>
      <c r="AI1909" s="23">
        <v>0</v>
      </c>
      <c r="AJ1909" s="23">
        <v>0</v>
      </c>
      <c r="AK1909" s="23">
        <v>0.48076923076923078</v>
      </c>
      <c r="AL1909" s="23">
        <v>0</v>
      </c>
      <c r="AM1909" s="23">
        <v>0</v>
      </c>
      <c r="AN1909" s="23">
        <v>0</v>
      </c>
      <c r="AO1909" s="23">
        <v>0</v>
      </c>
      <c r="AP1909" s="23">
        <v>0</v>
      </c>
      <c r="AQ1909" s="23">
        <v>0</v>
      </c>
      <c r="AR1909" s="23">
        <v>0</v>
      </c>
      <c r="AS1909" s="23">
        <v>0</v>
      </c>
      <c r="AT1909" s="23">
        <v>0.96153846153846156</v>
      </c>
      <c r="AU1909" s="23">
        <v>0</v>
      </c>
      <c r="AV1909" s="23">
        <v>0</v>
      </c>
      <c r="AW1909" s="23">
        <v>0</v>
      </c>
      <c r="AX1909" s="23">
        <v>0</v>
      </c>
      <c r="AY1909" s="23">
        <v>0</v>
      </c>
      <c r="AZ1909" s="23">
        <v>0</v>
      </c>
      <c r="BA1909" s="23">
        <v>0</v>
      </c>
      <c r="BB1909" s="23">
        <v>0</v>
      </c>
      <c r="BC1909" s="23">
        <v>1.6025641025641024</v>
      </c>
      <c r="BD1909" s="23">
        <v>2.083333333333333</v>
      </c>
      <c r="BE1909" s="23">
        <v>0</v>
      </c>
      <c r="BF1909" s="23">
        <v>0</v>
      </c>
      <c r="BG1909" s="23">
        <v>0</v>
      </c>
      <c r="BH1909" s="23">
        <v>0</v>
      </c>
      <c r="BI1909" s="23">
        <v>0</v>
      </c>
      <c r="BJ1909" s="23">
        <v>0.48076923076923078</v>
      </c>
      <c r="BK1909" s="23">
        <v>0</v>
      </c>
      <c r="BL1909" s="23">
        <v>0</v>
      </c>
      <c r="BM1909" s="23">
        <v>0.96153846153846156</v>
      </c>
      <c r="BN1909" s="23">
        <v>0</v>
      </c>
      <c r="BO1909" s="23">
        <v>0</v>
      </c>
      <c r="BP1909" s="23">
        <v>0</v>
      </c>
      <c r="BQ1909" s="23">
        <v>0</v>
      </c>
      <c r="BR1909" s="23">
        <v>0</v>
      </c>
      <c r="BS1909" s="23">
        <v>0</v>
      </c>
      <c r="BT1909" s="23">
        <v>0</v>
      </c>
      <c r="BU1909" s="23">
        <v>0</v>
      </c>
      <c r="BV1909" s="23">
        <v>0</v>
      </c>
      <c r="BW1909" s="23">
        <v>0</v>
      </c>
      <c r="BX1909" s="23">
        <v>0</v>
      </c>
      <c r="BY1909" s="23">
        <v>0</v>
      </c>
      <c r="BZ1909" s="23">
        <v>0.94339622641509435</v>
      </c>
      <c r="CA1909" s="23">
        <v>0.78616352201257866</v>
      </c>
      <c r="CB1909" s="23">
        <v>0</v>
      </c>
      <c r="CC1909" s="23">
        <v>0</v>
      </c>
      <c r="CD1909" s="23">
        <v>0</v>
      </c>
      <c r="CE1909" s="23">
        <v>0</v>
      </c>
      <c r="CF1909" s="23">
        <v>0</v>
      </c>
      <c r="CG1909" s="23">
        <v>0</v>
      </c>
      <c r="CH1909" s="23">
        <v>0</v>
      </c>
      <c r="CI1909" s="23">
        <v>0</v>
      </c>
      <c r="CJ1909" s="23">
        <v>0</v>
      </c>
      <c r="CK1909" s="23">
        <v>0</v>
      </c>
      <c r="CL1909" s="23">
        <v>0.62893081761006298</v>
      </c>
      <c r="CM1909" s="23">
        <v>0</v>
      </c>
      <c r="CN1909" s="23">
        <v>0</v>
      </c>
      <c r="CO1909" s="23">
        <v>0</v>
      </c>
      <c r="CP1909" s="23">
        <v>0</v>
      </c>
      <c r="CQ1909" s="23">
        <v>0</v>
      </c>
      <c r="CR1909" s="23">
        <v>0</v>
      </c>
      <c r="CS1909" s="23">
        <v>0</v>
      </c>
      <c r="CT1909" s="23">
        <v>0</v>
      </c>
      <c r="CU1909" s="23">
        <v>0</v>
      </c>
      <c r="CV1909" s="23">
        <v>0</v>
      </c>
      <c r="CW1909" s="23">
        <v>0</v>
      </c>
      <c r="CX1909" s="23">
        <v>0</v>
      </c>
      <c r="CY1909" s="27">
        <v>8.5419734904270967</v>
      </c>
      <c r="CZ1909" s="14">
        <v>0</v>
      </c>
      <c r="DA1909" s="22">
        <v>0.94637223974763407</v>
      </c>
      <c r="DB1909" s="22">
        <v>38.643533123028391</v>
      </c>
      <c r="DC1909" s="22">
        <v>0</v>
      </c>
      <c r="DD1909" s="22">
        <v>0</v>
      </c>
      <c r="DE1909" s="22">
        <v>0</v>
      </c>
      <c r="DF1909" s="22">
        <v>0</v>
      </c>
      <c r="DG1909" s="22">
        <v>60.410094637223978</v>
      </c>
      <c r="DH1909" s="14">
        <v>0</v>
      </c>
      <c r="DI1909" s="24">
        <v>4.3478260869565215</v>
      </c>
      <c r="DJ1909" s="14">
        <v>32.31046931407942</v>
      </c>
      <c r="DK1909" s="4">
        <v>585</v>
      </c>
      <c r="DL1909" s="22">
        <v>100</v>
      </c>
      <c r="DM1909" s="22">
        <v>0</v>
      </c>
      <c r="DN1909" s="22">
        <v>0</v>
      </c>
      <c r="DO1909" s="22">
        <v>0</v>
      </c>
      <c r="DP1909" s="4">
        <v>9</v>
      </c>
      <c r="DQ1909" s="22">
        <v>3.1141868512110724</v>
      </c>
      <c r="DR1909" s="4">
        <v>0</v>
      </c>
      <c r="DS1909" s="22">
        <v>0</v>
      </c>
      <c r="DT1909" s="17">
        <v>1024.3902439024391</v>
      </c>
      <c r="DU1909" s="22">
        <v>59.927797833935017</v>
      </c>
      <c r="DV1909" s="22">
        <v>10.108303249097473</v>
      </c>
      <c r="DW1909" s="26">
        <v>0</v>
      </c>
      <c r="DX1909" s="12">
        <v>1.9512195121951219</v>
      </c>
    </row>
    <row r="1910" spans="1:128" ht="10.5" x14ac:dyDescent="0.25">
      <c r="A1910" s="11">
        <v>1906</v>
      </c>
      <c r="B1910" s="4" t="s">
        <v>2288</v>
      </c>
      <c r="C1910" s="4">
        <v>28</v>
      </c>
      <c r="D1910" s="22">
        <v>16.666666666666664</v>
      </c>
      <c r="E1910" s="22">
        <v>0</v>
      </c>
      <c r="F1910" s="22">
        <v>0</v>
      </c>
      <c r="G1910" s="22">
        <v>0</v>
      </c>
      <c r="H1910" s="22">
        <v>12.5</v>
      </c>
      <c r="I1910" s="22">
        <v>12.5</v>
      </c>
      <c r="J1910" s="22">
        <v>16.666666666666664</v>
      </c>
      <c r="K1910" s="22">
        <v>0</v>
      </c>
      <c r="L1910" s="22">
        <v>25</v>
      </c>
      <c r="M1910" s="22">
        <v>0</v>
      </c>
      <c r="N1910" s="22">
        <v>0</v>
      </c>
      <c r="O1910" s="22">
        <v>0</v>
      </c>
      <c r="P1910" s="22">
        <v>0</v>
      </c>
      <c r="Q1910" s="22">
        <v>0</v>
      </c>
      <c r="R1910" s="22">
        <v>0</v>
      </c>
      <c r="S1910" s="22">
        <v>16.666666666666664</v>
      </c>
      <c r="T1910" s="22">
        <v>0</v>
      </c>
      <c r="U1910" s="22">
        <v>0</v>
      </c>
      <c r="V1910" s="23">
        <v>0</v>
      </c>
      <c r="W1910" s="23">
        <v>0</v>
      </c>
      <c r="X1910" s="23">
        <v>100</v>
      </c>
      <c r="Y1910" s="23">
        <v>0</v>
      </c>
      <c r="Z1910" s="23">
        <v>0</v>
      </c>
      <c r="AA1910" s="23">
        <v>0</v>
      </c>
      <c r="AB1910" s="23">
        <v>0</v>
      </c>
      <c r="AC1910" s="23">
        <v>0</v>
      </c>
      <c r="AD1910" s="23">
        <v>0</v>
      </c>
      <c r="AE1910" s="23">
        <v>0</v>
      </c>
      <c r="AF1910" s="23">
        <v>0</v>
      </c>
      <c r="AG1910" s="23">
        <v>0</v>
      </c>
      <c r="AH1910" s="23">
        <v>0</v>
      </c>
      <c r="AI1910" s="23">
        <v>0</v>
      </c>
      <c r="AJ1910" s="23">
        <v>0</v>
      </c>
      <c r="AK1910" s="23">
        <v>0</v>
      </c>
      <c r="AL1910" s="23">
        <v>0</v>
      </c>
      <c r="AM1910" s="23">
        <v>0</v>
      </c>
      <c r="AN1910" s="23">
        <v>0</v>
      </c>
      <c r="AO1910" s="23">
        <v>0</v>
      </c>
      <c r="AP1910" s="23">
        <v>0</v>
      </c>
      <c r="AQ1910" s="23">
        <v>0</v>
      </c>
      <c r="AR1910" s="23">
        <v>0</v>
      </c>
      <c r="AS1910" s="23">
        <v>0</v>
      </c>
      <c r="AT1910" s="23">
        <v>0</v>
      </c>
      <c r="AU1910" s="23">
        <v>0</v>
      </c>
      <c r="AV1910" s="23">
        <v>0</v>
      </c>
      <c r="AW1910" s="23">
        <v>0</v>
      </c>
      <c r="AX1910" s="23">
        <v>0</v>
      </c>
      <c r="AY1910" s="23">
        <v>0</v>
      </c>
      <c r="AZ1910" s="23">
        <v>0</v>
      </c>
      <c r="BA1910" s="23">
        <v>0</v>
      </c>
      <c r="BB1910" s="23">
        <v>0</v>
      </c>
      <c r="BC1910" s="23">
        <v>0</v>
      </c>
      <c r="BD1910" s="23">
        <v>0</v>
      </c>
      <c r="BE1910" s="23">
        <v>0</v>
      </c>
      <c r="BF1910" s="23">
        <v>0</v>
      </c>
      <c r="BG1910" s="23">
        <v>0</v>
      </c>
      <c r="BH1910" s="23">
        <v>0</v>
      </c>
      <c r="BI1910" s="23">
        <v>0</v>
      </c>
      <c r="BJ1910" s="23">
        <v>0</v>
      </c>
      <c r="BK1910" s="23">
        <v>0</v>
      </c>
      <c r="BL1910" s="23">
        <v>0</v>
      </c>
      <c r="BM1910" s="23">
        <v>0</v>
      </c>
      <c r="BN1910" s="23">
        <v>0</v>
      </c>
      <c r="BO1910" s="23">
        <v>0</v>
      </c>
      <c r="BP1910" s="23">
        <v>0</v>
      </c>
      <c r="BQ1910" s="23">
        <v>0</v>
      </c>
      <c r="BR1910" s="23">
        <v>0</v>
      </c>
      <c r="BS1910" s="23">
        <v>0</v>
      </c>
      <c r="BT1910" s="23">
        <v>0</v>
      </c>
      <c r="BU1910" s="23">
        <v>0</v>
      </c>
      <c r="BV1910" s="23">
        <v>0</v>
      </c>
      <c r="BW1910" s="23">
        <v>0</v>
      </c>
      <c r="BX1910" s="23">
        <v>0</v>
      </c>
      <c r="BY1910" s="23">
        <v>0</v>
      </c>
      <c r="BZ1910" s="23">
        <v>0</v>
      </c>
      <c r="CA1910" s="23">
        <v>0</v>
      </c>
      <c r="CB1910" s="23">
        <v>0</v>
      </c>
      <c r="CC1910" s="23">
        <v>0</v>
      </c>
      <c r="CD1910" s="23">
        <v>0</v>
      </c>
      <c r="CE1910" s="23">
        <v>0</v>
      </c>
      <c r="CF1910" s="23">
        <v>0</v>
      </c>
      <c r="CG1910" s="23">
        <v>0</v>
      </c>
      <c r="CH1910" s="23">
        <v>0</v>
      </c>
      <c r="CI1910" s="23">
        <v>0</v>
      </c>
      <c r="CJ1910" s="23">
        <v>0</v>
      </c>
      <c r="CK1910" s="23">
        <v>0</v>
      </c>
      <c r="CL1910" s="23">
        <v>0</v>
      </c>
      <c r="CM1910" s="23">
        <v>0</v>
      </c>
      <c r="CN1910" s="23">
        <v>0</v>
      </c>
      <c r="CO1910" s="23">
        <v>0</v>
      </c>
      <c r="CP1910" s="23">
        <v>0</v>
      </c>
      <c r="CQ1910" s="23">
        <v>0</v>
      </c>
      <c r="CR1910" s="23">
        <v>0</v>
      </c>
      <c r="CS1910" s="23">
        <v>0</v>
      </c>
      <c r="CT1910" s="23">
        <v>0</v>
      </c>
      <c r="CU1910" s="23">
        <v>0</v>
      </c>
      <c r="CV1910" s="23">
        <v>0</v>
      </c>
      <c r="CW1910" s="23">
        <v>0</v>
      </c>
      <c r="CX1910" s="23">
        <v>0</v>
      </c>
      <c r="CY1910" s="27">
        <v>3.5714285714285694</v>
      </c>
      <c r="CZ1910" s="14">
        <v>0</v>
      </c>
      <c r="DA1910" s="22">
        <v>0</v>
      </c>
      <c r="DB1910" s="22">
        <v>0</v>
      </c>
      <c r="DC1910" s="22">
        <v>0</v>
      </c>
      <c r="DD1910" s="22">
        <v>0</v>
      </c>
      <c r="DE1910" s="22">
        <v>0</v>
      </c>
      <c r="DF1910" s="22">
        <v>0</v>
      </c>
      <c r="DG1910" s="22">
        <v>100</v>
      </c>
      <c r="DH1910" s="14">
        <v>0</v>
      </c>
      <c r="DI1910" s="24">
        <v>0</v>
      </c>
      <c r="DJ1910" s="14">
        <v>33.333333333333329</v>
      </c>
      <c r="DK1910" s="4">
        <v>8</v>
      </c>
      <c r="DL1910" s="22">
        <v>100</v>
      </c>
      <c r="DM1910" s="22">
        <v>0</v>
      </c>
      <c r="DN1910" s="22">
        <v>0</v>
      </c>
      <c r="DO1910" s="22">
        <v>0</v>
      </c>
      <c r="DP1910" s="4">
        <v>0</v>
      </c>
      <c r="DQ1910" s="22">
        <v>0</v>
      </c>
      <c r="DR1910" s="4">
        <v>0</v>
      </c>
      <c r="DS1910" s="22">
        <v>0</v>
      </c>
      <c r="DT1910" s="17">
        <v>1000</v>
      </c>
      <c r="DU1910" s="22">
        <v>100</v>
      </c>
      <c r="DV1910" s="22">
        <v>0</v>
      </c>
      <c r="DW1910" s="26">
        <v>100</v>
      </c>
      <c r="DX1910" s="12">
        <v>3</v>
      </c>
    </row>
    <row r="1911" spans="1:128" ht="10.5" x14ac:dyDescent="0.25">
      <c r="A1911" s="11">
        <v>1907</v>
      </c>
      <c r="B1911" s="4" t="s">
        <v>1186</v>
      </c>
      <c r="C1911" s="4">
        <v>1323</v>
      </c>
      <c r="D1911" s="22">
        <v>5.2434456928838955</v>
      </c>
      <c r="E1911" s="22">
        <v>8.3895131086142332</v>
      </c>
      <c r="F1911" s="22">
        <v>5.6179775280898872</v>
      </c>
      <c r="G1911" s="22">
        <v>5.6928838951310858</v>
      </c>
      <c r="H1911" s="22">
        <v>5.5430711610486894</v>
      </c>
      <c r="I1911" s="22">
        <v>5.3183520599250942</v>
      </c>
      <c r="J1911" s="22">
        <v>5.9176029962546819</v>
      </c>
      <c r="K1911" s="22">
        <v>5.7677902621722845</v>
      </c>
      <c r="L1911" s="22">
        <v>6.5917602996254683</v>
      </c>
      <c r="M1911" s="22">
        <v>7.1161048689138573</v>
      </c>
      <c r="N1911" s="22">
        <v>6.7415730337078648</v>
      </c>
      <c r="O1911" s="22">
        <v>7.6404494382022472</v>
      </c>
      <c r="P1911" s="22">
        <v>6.4419475655430709</v>
      </c>
      <c r="Q1911" s="22">
        <v>5.7677902621722845</v>
      </c>
      <c r="R1911" s="22">
        <v>4.4943820224719104</v>
      </c>
      <c r="S1911" s="22">
        <v>4.6441947565543069</v>
      </c>
      <c r="T1911" s="22">
        <v>1.4981273408239701</v>
      </c>
      <c r="U1911" s="22">
        <v>1.5730337078651686</v>
      </c>
      <c r="V1911" s="23">
        <v>15.433070866141733</v>
      </c>
      <c r="W1911" s="23">
        <v>0</v>
      </c>
      <c r="X1911" s="23">
        <v>84.566929133858267</v>
      </c>
      <c r="Y1911" s="23">
        <v>0</v>
      </c>
      <c r="Z1911" s="23">
        <v>0</v>
      </c>
      <c r="AA1911" s="23">
        <v>0</v>
      </c>
      <c r="AB1911" s="23">
        <v>0</v>
      </c>
      <c r="AC1911" s="23">
        <v>0</v>
      </c>
      <c r="AD1911" s="23">
        <v>0</v>
      </c>
      <c r="AE1911" s="23">
        <v>0</v>
      </c>
      <c r="AF1911" s="23">
        <v>0</v>
      </c>
      <c r="AG1911" s="23">
        <v>0</v>
      </c>
      <c r="AH1911" s="23">
        <v>3.5433070866141732</v>
      </c>
      <c r="AI1911" s="23">
        <v>0</v>
      </c>
      <c r="AJ1911" s="23">
        <v>0</v>
      </c>
      <c r="AK1911" s="23">
        <v>0.39370078740157477</v>
      </c>
      <c r="AL1911" s="23">
        <v>0.86614173228346458</v>
      </c>
      <c r="AM1911" s="23">
        <v>0</v>
      </c>
      <c r="AN1911" s="23">
        <v>0</v>
      </c>
      <c r="AO1911" s="23">
        <v>0</v>
      </c>
      <c r="AP1911" s="23">
        <v>0</v>
      </c>
      <c r="AQ1911" s="23">
        <v>0</v>
      </c>
      <c r="AR1911" s="23">
        <v>0</v>
      </c>
      <c r="AS1911" s="23">
        <v>0.62992125984251968</v>
      </c>
      <c r="AT1911" s="23">
        <v>2.1259842519685037</v>
      </c>
      <c r="AU1911" s="23">
        <v>0</v>
      </c>
      <c r="AV1911" s="23">
        <v>0</v>
      </c>
      <c r="AW1911" s="23">
        <v>0</v>
      </c>
      <c r="AX1911" s="23">
        <v>0</v>
      </c>
      <c r="AY1911" s="23">
        <v>0</v>
      </c>
      <c r="AZ1911" s="23">
        <v>0</v>
      </c>
      <c r="BA1911" s="23">
        <v>0</v>
      </c>
      <c r="BB1911" s="23">
        <v>0</v>
      </c>
      <c r="BC1911" s="23">
        <v>3.2283464566929134</v>
      </c>
      <c r="BD1911" s="23">
        <v>0.94488188976377951</v>
      </c>
      <c r="BE1911" s="23">
        <v>0</v>
      </c>
      <c r="BF1911" s="23">
        <v>0</v>
      </c>
      <c r="BG1911" s="23">
        <v>0.23622047244094488</v>
      </c>
      <c r="BH1911" s="23">
        <v>0.23622047244094488</v>
      </c>
      <c r="BI1911" s="23">
        <v>0</v>
      </c>
      <c r="BJ1911" s="23">
        <v>0.23622047244094488</v>
      </c>
      <c r="BK1911" s="23">
        <v>0</v>
      </c>
      <c r="BL1911" s="23">
        <v>0</v>
      </c>
      <c r="BM1911" s="23">
        <v>0.31496062992125984</v>
      </c>
      <c r="BN1911" s="23">
        <v>0.31496062992125984</v>
      </c>
      <c r="BO1911" s="23">
        <v>0</v>
      </c>
      <c r="BP1911" s="23">
        <v>0.62992125984251968</v>
      </c>
      <c r="BQ1911" s="23">
        <v>0</v>
      </c>
      <c r="BR1911" s="23">
        <v>0.23622047244094488</v>
      </c>
      <c r="BS1911" s="23">
        <v>0.31496062992125984</v>
      </c>
      <c r="BT1911" s="23">
        <v>0</v>
      </c>
      <c r="BU1911" s="23">
        <v>0</v>
      </c>
      <c r="BV1911" s="23">
        <v>0</v>
      </c>
      <c r="BW1911" s="23">
        <v>0</v>
      </c>
      <c r="BX1911" s="23">
        <v>0</v>
      </c>
      <c r="BY1911" s="23">
        <v>0</v>
      </c>
      <c r="BZ1911" s="23">
        <v>0.39154267815191857</v>
      </c>
      <c r="CA1911" s="23">
        <v>0.78308535630383713</v>
      </c>
      <c r="CB1911" s="23">
        <v>0.23492560689115116</v>
      </c>
      <c r="CC1911" s="23">
        <v>0</v>
      </c>
      <c r="CD1911" s="23">
        <v>0</v>
      </c>
      <c r="CE1911" s="23">
        <v>0</v>
      </c>
      <c r="CF1911" s="23">
        <v>4.22866092404072</v>
      </c>
      <c r="CG1911" s="23">
        <v>0</v>
      </c>
      <c r="CH1911" s="23">
        <v>0.46985121378230232</v>
      </c>
      <c r="CI1911" s="23">
        <v>0</v>
      </c>
      <c r="CJ1911" s="23">
        <v>0</v>
      </c>
      <c r="CK1911" s="23">
        <v>0</v>
      </c>
      <c r="CL1911" s="23">
        <v>0</v>
      </c>
      <c r="CM1911" s="23">
        <v>0</v>
      </c>
      <c r="CN1911" s="23">
        <v>0.62646828504306973</v>
      </c>
      <c r="CO1911" s="23">
        <v>0</v>
      </c>
      <c r="CP1911" s="23">
        <v>0</v>
      </c>
      <c r="CQ1911" s="23">
        <v>0</v>
      </c>
      <c r="CR1911" s="23">
        <v>0.31323414252153486</v>
      </c>
      <c r="CS1911" s="23">
        <v>0</v>
      </c>
      <c r="CT1911" s="23">
        <v>0</v>
      </c>
      <c r="CU1911" s="23">
        <v>0</v>
      </c>
      <c r="CV1911" s="23">
        <v>0</v>
      </c>
      <c r="CW1911" s="23">
        <v>0</v>
      </c>
      <c r="CX1911" s="23">
        <v>0.46985121378230232</v>
      </c>
      <c r="CY1911" s="27">
        <v>13.227513227513228</v>
      </c>
      <c r="CZ1911" s="14">
        <v>1.5612802498048399</v>
      </c>
      <c r="DA1911" s="22">
        <v>1.6853932584269662</v>
      </c>
      <c r="DB1911" s="22">
        <v>47.030497592295347</v>
      </c>
      <c r="DC1911" s="22">
        <v>0</v>
      </c>
      <c r="DD1911" s="22">
        <v>0</v>
      </c>
      <c r="DE1911" s="22">
        <v>0</v>
      </c>
      <c r="DF1911" s="22">
        <v>0.6420545746388443</v>
      </c>
      <c r="DG1911" s="22">
        <v>50.642054574638841</v>
      </c>
      <c r="DH1911" s="14">
        <v>0</v>
      </c>
      <c r="DI1911" s="24">
        <v>4.6456692913385824</v>
      </c>
      <c r="DJ1911" s="14">
        <v>18.27956989247312</v>
      </c>
      <c r="DK1911" s="4">
        <v>458</v>
      </c>
      <c r="DL1911" s="22">
        <v>99.344978165938869</v>
      </c>
      <c r="DM1911" s="22">
        <v>0</v>
      </c>
      <c r="DN1911" s="22">
        <v>0</v>
      </c>
      <c r="DO1911" s="22">
        <v>0.65502183406113534</v>
      </c>
      <c r="DP1911" s="4">
        <v>18</v>
      </c>
      <c r="DQ1911" s="22">
        <v>2.5387870239774331</v>
      </c>
      <c r="DR1911" s="4">
        <v>0</v>
      </c>
      <c r="DS1911" s="22">
        <v>0</v>
      </c>
      <c r="DT1911" s="17">
        <v>813.82978723404256</v>
      </c>
      <c r="DU1911" s="22">
        <v>36.617647058823529</v>
      </c>
      <c r="DV1911" s="22">
        <v>19.852941176470587</v>
      </c>
      <c r="DW1911" s="26">
        <v>10.109890109890109</v>
      </c>
      <c r="DX1911" s="12">
        <v>2.7750611246943766</v>
      </c>
    </row>
    <row r="1912" spans="1:128" ht="10.5" x14ac:dyDescent="0.25">
      <c r="A1912" s="11">
        <v>1908</v>
      </c>
      <c r="B1912" s="4" t="s">
        <v>1187</v>
      </c>
      <c r="C1912" s="4">
        <v>322</v>
      </c>
      <c r="D1912" s="22">
        <v>2.6315789473684208</v>
      </c>
      <c r="E1912" s="22">
        <v>4.2763157894736841</v>
      </c>
      <c r="F1912" s="22">
        <v>2.3026315789473681</v>
      </c>
      <c r="G1912" s="22">
        <v>1.9736842105263157</v>
      </c>
      <c r="H1912" s="22">
        <v>2.9605263157894735</v>
      </c>
      <c r="I1912" s="22">
        <v>0.98684210526315785</v>
      </c>
      <c r="J1912" s="22">
        <v>1.3157894736842104</v>
      </c>
      <c r="K1912" s="22">
        <v>2.9605263157894735</v>
      </c>
      <c r="L1912" s="22">
        <v>3.2894736842105261</v>
      </c>
      <c r="M1912" s="22">
        <v>4.9342105263157894</v>
      </c>
      <c r="N1912" s="22">
        <v>6.25</v>
      </c>
      <c r="O1912" s="22">
        <v>9.5394736842105274</v>
      </c>
      <c r="P1912" s="22">
        <v>13.815789473684212</v>
      </c>
      <c r="Q1912" s="22">
        <v>15.131578947368421</v>
      </c>
      <c r="R1912" s="22">
        <v>12.828947368421053</v>
      </c>
      <c r="S1912" s="22">
        <v>6.5789473684210522</v>
      </c>
      <c r="T1912" s="22">
        <v>3.2894736842105261</v>
      </c>
      <c r="U1912" s="22">
        <v>4.9342105263157894</v>
      </c>
      <c r="V1912" s="23">
        <v>14.685314685314694</v>
      </c>
      <c r="W1912" s="23">
        <v>0</v>
      </c>
      <c r="X1912" s="23">
        <v>85.314685314685306</v>
      </c>
      <c r="Y1912" s="23">
        <v>0</v>
      </c>
      <c r="Z1912" s="23">
        <v>0</v>
      </c>
      <c r="AA1912" s="23">
        <v>0</v>
      </c>
      <c r="AB1912" s="23">
        <v>0</v>
      </c>
      <c r="AC1912" s="23">
        <v>0</v>
      </c>
      <c r="AD1912" s="23">
        <v>0</v>
      </c>
      <c r="AE1912" s="23">
        <v>0</v>
      </c>
      <c r="AF1912" s="23">
        <v>0</v>
      </c>
      <c r="AG1912" s="23">
        <v>0</v>
      </c>
      <c r="AH1912" s="23">
        <v>6.6433566433566433</v>
      </c>
      <c r="AI1912" s="23">
        <v>0</v>
      </c>
      <c r="AJ1912" s="23">
        <v>0</v>
      </c>
      <c r="AK1912" s="23">
        <v>0</v>
      </c>
      <c r="AL1912" s="23">
        <v>0</v>
      </c>
      <c r="AM1912" s="23">
        <v>0</v>
      </c>
      <c r="AN1912" s="23">
        <v>0</v>
      </c>
      <c r="AO1912" s="23">
        <v>0</v>
      </c>
      <c r="AP1912" s="23">
        <v>0</v>
      </c>
      <c r="AQ1912" s="23">
        <v>0</v>
      </c>
      <c r="AR1912" s="23">
        <v>0</v>
      </c>
      <c r="AS1912" s="23">
        <v>0</v>
      </c>
      <c r="AT1912" s="23">
        <v>0</v>
      </c>
      <c r="AU1912" s="23">
        <v>0</v>
      </c>
      <c r="AV1912" s="23">
        <v>0</v>
      </c>
      <c r="AW1912" s="23">
        <v>0</v>
      </c>
      <c r="AX1912" s="23">
        <v>0</v>
      </c>
      <c r="AY1912" s="23">
        <v>0</v>
      </c>
      <c r="AZ1912" s="23">
        <v>0</v>
      </c>
      <c r="BA1912" s="23">
        <v>0</v>
      </c>
      <c r="BB1912" s="23">
        <v>0</v>
      </c>
      <c r="BC1912" s="23">
        <v>3.1468531468531471</v>
      </c>
      <c r="BD1912" s="23">
        <v>1.7482517482517483</v>
      </c>
      <c r="BE1912" s="23">
        <v>0</v>
      </c>
      <c r="BF1912" s="23">
        <v>0</v>
      </c>
      <c r="BG1912" s="23">
        <v>0</v>
      </c>
      <c r="BH1912" s="23">
        <v>0</v>
      </c>
      <c r="BI1912" s="23">
        <v>0</v>
      </c>
      <c r="BJ1912" s="23">
        <v>1.7482517482517483</v>
      </c>
      <c r="BK1912" s="23">
        <v>0</v>
      </c>
      <c r="BL1912" s="23">
        <v>0</v>
      </c>
      <c r="BM1912" s="23">
        <v>1.3986013986013985</v>
      </c>
      <c r="BN1912" s="23">
        <v>0</v>
      </c>
      <c r="BO1912" s="23">
        <v>0</v>
      </c>
      <c r="BP1912" s="23">
        <v>0</v>
      </c>
      <c r="BQ1912" s="23">
        <v>0</v>
      </c>
      <c r="BR1912" s="23">
        <v>0</v>
      </c>
      <c r="BS1912" s="23">
        <v>0</v>
      </c>
      <c r="BT1912" s="23">
        <v>0</v>
      </c>
      <c r="BU1912" s="23">
        <v>0</v>
      </c>
      <c r="BV1912" s="23">
        <v>0</v>
      </c>
      <c r="BW1912" s="23">
        <v>0</v>
      </c>
      <c r="BX1912" s="23">
        <v>0</v>
      </c>
      <c r="BY1912" s="23">
        <v>0</v>
      </c>
      <c r="BZ1912" s="23">
        <v>0</v>
      </c>
      <c r="CA1912" s="23">
        <v>0</v>
      </c>
      <c r="CB1912" s="23">
        <v>0</v>
      </c>
      <c r="CC1912" s="23">
        <v>0</v>
      </c>
      <c r="CD1912" s="23">
        <v>0</v>
      </c>
      <c r="CE1912" s="23">
        <v>0</v>
      </c>
      <c r="CF1912" s="23">
        <v>0</v>
      </c>
      <c r="CG1912" s="23">
        <v>0</v>
      </c>
      <c r="CH1912" s="23">
        <v>0</v>
      </c>
      <c r="CI1912" s="23">
        <v>0</v>
      </c>
      <c r="CJ1912" s="23">
        <v>0</v>
      </c>
      <c r="CK1912" s="23">
        <v>0</v>
      </c>
      <c r="CL1912" s="23">
        <v>0</v>
      </c>
      <c r="CM1912" s="23">
        <v>0</v>
      </c>
      <c r="CN1912" s="23">
        <v>0</v>
      </c>
      <c r="CO1912" s="23">
        <v>0</v>
      </c>
      <c r="CP1912" s="23">
        <v>0</v>
      </c>
      <c r="CQ1912" s="23">
        <v>0</v>
      </c>
      <c r="CR1912" s="23">
        <v>0</v>
      </c>
      <c r="CS1912" s="23">
        <v>0</v>
      </c>
      <c r="CT1912" s="23">
        <v>0</v>
      </c>
      <c r="CU1912" s="23">
        <v>0</v>
      </c>
      <c r="CV1912" s="23">
        <v>0</v>
      </c>
      <c r="CW1912" s="23">
        <v>0</v>
      </c>
      <c r="CX1912" s="23">
        <v>0</v>
      </c>
      <c r="CY1912" s="27">
        <v>9.9378881987577614</v>
      </c>
      <c r="CZ1912" s="14">
        <v>0</v>
      </c>
      <c r="DA1912" s="22">
        <v>1.0676156583629894</v>
      </c>
      <c r="DB1912" s="22">
        <v>45.195729537366546</v>
      </c>
      <c r="DC1912" s="22">
        <v>0</v>
      </c>
      <c r="DD1912" s="22">
        <v>0</v>
      </c>
      <c r="DE1912" s="22">
        <v>0</v>
      </c>
      <c r="DF1912" s="22">
        <v>0</v>
      </c>
      <c r="DG1912" s="22">
        <v>53.736654804270465</v>
      </c>
      <c r="DH1912" s="14">
        <v>0</v>
      </c>
      <c r="DI1912" s="24">
        <v>5.3691275167785237</v>
      </c>
      <c r="DJ1912" s="14">
        <v>30.916030534351147</v>
      </c>
      <c r="DK1912" s="4">
        <v>539</v>
      </c>
      <c r="DL1912" s="22">
        <v>97.031539888682744</v>
      </c>
      <c r="DM1912" s="22">
        <v>2.9684601113172544</v>
      </c>
      <c r="DN1912" s="22">
        <v>0</v>
      </c>
      <c r="DO1912" s="22">
        <v>0</v>
      </c>
      <c r="DP1912" s="4">
        <v>0</v>
      </c>
      <c r="DQ1912" s="22">
        <v>0</v>
      </c>
      <c r="DR1912" s="4">
        <v>0</v>
      </c>
      <c r="DS1912" s="22">
        <v>0</v>
      </c>
      <c r="DT1912" s="17">
        <v>710.9375</v>
      </c>
      <c r="DU1912" s="22">
        <v>44.26229508196721</v>
      </c>
      <c r="DV1912" s="22">
        <v>14.754098360655737</v>
      </c>
      <c r="DW1912" s="26">
        <v>10</v>
      </c>
      <c r="DX1912" s="12">
        <v>1.7467532467532467</v>
      </c>
    </row>
    <row r="1913" spans="1:128" ht="10.5" x14ac:dyDescent="0.25">
      <c r="A1913" s="11">
        <v>1909</v>
      </c>
      <c r="B1913" s="4" t="s">
        <v>1188</v>
      </c>
      <c r="C1913" s="4">
        <v>583</v>
      </c>
      <c r="D1913" s="22">
        <v>7.0945945945945947</v>
      </c>
      <c r="E1913" s="22">
        <v>6.5878378378378368</v>
      </c>
      <c r="F1913" s="22">
        <v>5.7432432432432439</v>
      </c>
      <c r="G1913" s="22">
        <v>7.9391891891891886</v>
      </c>
      <c r="H1913" s="22">
        <v>5.9121621621621623</v>
      </c>
      <c r="I1913" s="22">
        <v>5.7432432432432439</v>
      </c>
      <c r="J1913" s="22">
        <v>5.9121621621621623</v>
      </c>
      <c r="K1913" s="22">
        <v>5.5743243243243246</v>
      </c>
      <c r="L1913" s="22">
        <v>6.4189189189189184</v>
      </c>
      <c r="M1913" s="22">
        <v>6.25</v>
      </c>
      <c r="N1913" s="22">
        <v>8.4459459459459456</v>
      </c>
      <c r="O1913" s="22">
        <v>6.4189189189189184</v>
      </c>
      <c r="P1913" s="22">
        <v>6.9256756756756754</v>
      </c>
      <c r="Q1913" s="22">
        <v>3.7162162162162162</v>
      </c>
      <c r="R1913" s="22">
        <v>4.0540540540540544</v>
      </c>
      <c r="S1913" s="22">
        <v>3.2094594594594592</v>
      </c>
      <c r="T1913" s="22">
        <v>2.7027027027027026</v>
      </c>
      <c r="U1913" s="22">
        <v>1.3513513513513513</v>
      </c>
      <c r="V1913" s="23">
        <v>9.2627599243856338</v>
      </c>
      <c r="W1913" s="23">
        <v>0</v>
      </c>
      <c r="X1913" s="23">
        <v>90.737240075614366</v>
      </c>
      <c r="Y1913" s="23">
        <v>0</v>
      </c>
      <c r="Z1913" s="23">
        <v>0</v>
      </c>
      <c r="AA1913" s="23">
        <v>0</v>
      </c>
      <c r="AB1913" s="23">
        <v>0</v>
      </c>
      <c r="AC1913" s="23">
        <v>0</v>
      </c>
      <c r="AD1913" s="23">
        <v>0</v>
      </c>
      <c r="AE1913" s="23">
        <v>0</v>
      </c>
      <c r="AF1913" s="23">
        <v>0</v>
      </c>
      <c r="AG1913" s="23">
        <v>0</v>
      </c>
      <c r="AH1913" s="23">
        <v>0.56710775047258988</v>
      </c>
      <c r="AI1913" s="23">
        <v>0</v>
      </c>
      <c r="AJ1913" s="23">
        <v>0</v>
      </c>
      <c r="AK1913" s="23">
        <v>0</v>
      </c>
      <c r="AL1913" s="23">
        <v>0</v>
      </c>
      <c r="AM1913" s="23">
        <v>0</v>
      </c>
      <c r="AN1913" s="23">
        <v>0</v>
      </c>
      <c r="AO1913" s="23">
        <v>0</v>
      </c>
      <c r="AP1913" s="23">
        <v>0</v>
      </c>
      <c r="AQ1913" s="23">
        <v>0</v>
      </c>
      <c r="AR1913" s="23">
        <v>0</v>
      </c>
      <c r="AS1913" s="23">
        <v>0</v>
      </c>
      <c r="AT1913" s="23">
        <v>0</v>
      </c>
      <c r="AU1913" s="23">
        <v>0</v>
      </c>
      <c r="AV1913" s="23">
        <v>0</v>
      </c>
      <c r="AW1913" s="23">
        <v>0</v>
      </c>
      <c r="AX1913" s="23">
        <v>0</v>
      </c>
      <c r="AY1913" s="23">
        <v>0</v>
      </c>
      <c r="AZ1913" s="23">
        <v>0</v>
      </c>
      <c r="BA1913" s="23">
        <v>0</v>
      </c>
      <c r="BB1913" s="23">
        <v>0</v>
      </c>
      <c r="BC1913" s="23">
        <v>1.5122873345935728</v>
      </c>
      <c r="BD1913" s="23">
        <v>3.9697542533081283</v>
      </c>
      <c r="BE1913" s="23">
        <v>0</v>
      </c>
      <c r="BF1913" s="23">
        <v>0</v>
      </c>
      <c r="BG1913" s="23">
        <v>0.75614366729678639</v>
      </c>
      <c r="BH1913" s="23">
        <v>0</v>
      </c>
      <c r="BI1913" s="23">
        <v>0</v>
      </c>
      <c r="BJ1913" s="23">
        <v>1.1342155009451798</v>
      </c>
      <c r="BK1913" s="23">
        <v>0</v>
      </c>
      <c r="BL1913" s="23">
        <v>0</v>
      </c>
      <c r="BM1913" s="23">
        <v>0</v>
      </c>
      <c r="BN1913" s="23">
        <v>0</v>
      </c>
      <c r="BO1913" s="23">
        <v>0</v>
      </c>
      <c r="BP1913" s="23">
        <v>0.75614366729678639</v>
      </c>
      <c r="BQ1913" s="23">
        <v>0</v>
      </c>
      <c r="BR1913" s="23">
        <v>0</v>
      </c>
      <c r="BS1913" s="23">
        <v>0</v>
      </c>
      <c r="BT1913" s="23">
        <v>1.2006861063464835</v>
      </c>
      <c r="BU1913" s="23">
        <v>0</v>
      </c>
      <c r="BV1913" s="23">
        <v>0</v>
      </c>
      <c r="BW1913" s="23">
        <v>0</v>
      </c>
      <c r="BX1913" s="23">
        <v>0</v>
      </c>
      <c r="BY1913" s="23">
        <v>0.75187969924812026</v>
      </c>
      <c r="BZ1913" s="23">
        <v>0</v>
      </c>
      <c r="CA1913" s="23">
        <v>0</v>
      </c>
      <c r="CB1913" s="23">
        <v>0</v>
      </c>
      <c r="CC1913" s="23">
        <v>0</v>
      </c>
      <c r="CD1913" s="23">
        <v>0</v>
      </c>
      <c r="CE1913" s="23">
        <v>0</v>
      </c>
      <c r="CF1913" s="23">
        <v>0</v>
      </c>
      <c r="CG1913" s="23">
        <v>0</v>
      </c>
      <c r="CH1913" s="23">
        <v>0</v>
      </c>
      <c r="CI1913" s="23">
        <v>0</v>
      </c>
      <c r="CJ1913" s="23">
        <v>0</v>
      </c>
      <c r="CK1913" s="23">
        <v>0</v>
      </c>
      <c r="CL1913" s="23">
        <v>0</v>
      </c>
      <c r="CM1913" s="23">
        <v>0</v>
      </c>
      <c r="CN1913" s="23">
        <v>0</v>
      </c>
      <c r="CO1913" s="23">
        <v>0</v>
      </c>
      <c r="CP1913" s="23">
        <v>0</v>
      </c>
      <c r="CQ1913" s="23">
        <v>0</v>
      </c>
      <c r="CR1913" s="23">
        <v>0</v>
      </c>
      <c r="CS1913" s="23">
        <v>1.5037593984962405</v>
      </c>
      <c r="CT1913" s="23">
        <v>0</v>
      </c>
      <c r="CU1913" s="23">
        <v>0</v>
      </c>
      <c r="CV1913" s="23">
        <v>0</v>
      </c>
      <c r="CW1913" s="23">
        <v>0</v>
      </c>
      <c r="CX1913" s="23">
        <v>0</v>
      </c>
      <c r="CY1913" s="27">
        <v>12.349914236706695</v>
      </c>
      <c r="CZ1913" s="14">
        <v>1.6822429906542056</v>
      </c>
      <c r="DA1913" s="22">
        <v>1.5355086372360844</v>
      </c>
      <c r="DB1913" s="22">
        <v>44.913627639155465</v>
      </c>
      <c r="DC1913" s="22">
        <v>0</v>
      </c>
      <c r="DD1913" s="22">
        <v>0</v>
      </c>
      <c r="DE1913" s="22">
        <v>0</v>
      </c>
      <c r="DF1913" s="22">
        <v>0</v>
      </c>
      <c r="DG1913" s="22">
        <v>53.550863723608444</v>
      </c>
      <c r="DH1913" s="14">
        <v>9.67741935483871</v>
      </c>
      <c r="DI1913" s="24">
        <v>4.1044776119402986</v>
      </c>
      <c r="DJ1913" s="14">
        <v>22.248243559718968</v>
      </c>
      <c r="DK1913" s="4">
        <v>246</v>
      </c>
      <c r="DL1913" s="22">
        <v>100</v>
      </c>
      <c r="DM1913" s="22">
        <v>0</v>
      </c>
      <c r="DN1913" s="22">
        <v>0</v>
      </c>
      <c r="DO1913" s="22">
        <v>0</v>
      </c>
      <c r="DP1913" s="4">
        <v>0</v>
      </c>
      <c r="DQ1913" s="22">
        <v>0</v>
      </c>
      <c r="DR1913" s="4">
        <v>0</v>
      </c>
      <c r="DS1913" s="22">
        <v>0</v>
      </c>
      <c r="DT1913" s="17">
        <v>741.21621621621625</v>
      </c>
      <c r="DU1913" s="22">
        <v>46.815286624203821</v>
      </c>
      <c r="DV1913" s="22">
        <v>31.847133757961782</v>
      </c>
      <c r="DW1913" s="26">
        <v>20.283018867924529</v>
      </c>
      <c r="DX1913" s="12">
        <v>2.5026178010471205</v>
      </c>
    </row>
    <row r="1914" spans="1:128" ht="10.5" x14ac:dyDescent="0.25">
      <c r="A1914" s="11">
        <v>1910</v>
      </c>
      <c r="B1914" s="4" t="s">
        <v>2289</v>
      </c>
      <c r="C1914" s="4">
        <v>39</v>
      </c>
      <c r="D1914" s="22">
        <v>0</v>
      </c>
      <c r="E1914" s="22">
        <v>0</v>
      </c>
      <c r="F1914" s="22">
        <v>0</v>
      </c>
      <c r="G1914" s="22">
        <v>12.5</v>
      </c>
      <c r="H1914" s="22">
        <v>9.375</v>
      </c>
      <c r="I1914" s="22">
        <v>0</v>
      </c>
      <c r="J1914" s="22">
        <v>0</v>
      </c>
      <c r="K1914" s="22">
        <v>0</v>
      </c>
      <c r="L1914" s="22">
        <v>0</v>
      </c>
      <c r="M1914" s="22">
        <v>0</v>
      </c>
      <c r="N1914" s="22">
        <v>21.875</v>
      </c>
      <c r="O1914" s="22">
        <v>31.25</v>
      </c>
      <c r="P1914" s="22">
        <v>9.375</v>
      </c>
      <c r="Q1914" s="22">
        <v>15.625</v>
      </c>
      <c r="R1914" s="22">
        <v>0</v>
      </c>
      <c r="S1914" s="22">
        <v>0</v>
      </c>
      <c r="T1914" s="22">
        <v>0</v>
      </c>
      <c r="U1914" s="22">
        <v>0</v>
      </c>
      <c r="V1914" s="23">
        <v>0</v>
      </c>
      <c r="W1914" s="23">
        <v>0</v>
      </c>
      <c r="X1914" s="23">
        <v>100</v>
      </c>
      <c r="Y1914" s="23">
        <v>0</v>
      </c>
      <c r="Z1914" s="23">
        <v>0</v>
      </c>
      <c r="AA1914" s="23">
        <v>0</v>
      </c>
      <c r="AB1914" s="23">
        <v>0</v>
      </c>
      <c r="AC1914" s="23">
        <v>0</v>
      </c>
      <c r="AD1914" s="23">
        <v>0</v>
      </c>
      <c r="AE1914" s="23">
        <v>0</v>
      </c>
      <c r="AF1914" s="23">
        <v>0</v>
      </c>
      <c r="AG1914" s="23">
        <v>0</v>
      </c>
      <c r="AH1914" s="23">
        <v>0</v>
      </c>
      <c r="AI1914" s="23">
        <v>0</v>
      </c>
      <c r="AJ1914" s="23">
        <v>0</v>
      </c>
      <c r="AK1914" s="23">
        <v>0</v>
      </c>
      <c r="AL1914" s="23">
        <v>0</v>
      </c>
      <c r="AM1914" s="23">
        <v>0</v>
      </c>
      <c r="AN1914" s="23">
        <v>0</v>
      </c>
      <c r="AO1914" s="23">
        <v>0</v>
      </c>
      <c r="AP1914" s="23">
        <v>0</v>
      </c>
      <c r="AQ1914" s="23">
        <v>0</v>
      </c>
      <c r="AR1914" s="23">
        <v>0</v>
      </c>
      <c r="AS1914" s="23">
        <v>0</v>
      </c>
      <c r="AT1914" s="23">
        <v>0</v>
      </c>
      <c r="AU1914" s="23">
        <v>0</v>
      </c>
      <c r="AV1914" s="23">
        <v>0</v>
      </c>
      <c r="AW1914" s="23">
        <v>0</v>
      </c>
      <c r="AX1914" s="23">
        <v>0</v>
      </c>
      <c r="AY1914" s="23">
        <v>0</v>
      </c>
      <c r="AZ1914" s="23">
        <v>0</v>
      </c>
      <c r="BA1914" s="23">
        <v>0</v>
      </c>
      <c r="BB1914" s="23">
        <v>0</v>
      </c>
      <c r="BC1914" s="23">
        <v>0</v>
      </c>
      <c r="BD1914" s="23">
        <v>0</v>
      </c>
      <c r="BE1914" s="23">
        <v>0</v>
      </c>
      <c r="BF1914" s="23">
        <v>0</v>
      </c>
      <c r="BG1914" s="23">
        <v>0</v>
      </c>
      <c r="BH1914" s="23">
        <v>0</v>
      </c>
      <c r="BI1914" s="23">
        <v>0</v>
      </c>
      <c r="BJ1914" s="23">
        <v>0</v>
      </c>
      <c r="BK1914" s="23">
        <v>0</v>
      </c>
      <c r="BL1914" s="23">
        <v>0</v>
      </c>
      <c r="BM1914" s="23">
        <v>0</v>
      </c>
      <c r="BN1914" s="23">
        <v>0</v>
      </c>
      <c r="BO1914" s="23">
        <v>0</v>
      </c>
      <c r="BP1914" s="23">
        <v>0</v>
      </c>
      <c r="BQ1914" s="23">
        <v>0</v>
      </c>
      <c r="BR1914" s="23">
        <v>0</v>
      </c>
      <c r="BS1914" s="23">
        <v>0</v>
      </c>
      <c r="BT1914" s="23">
        <v>0</v>
      </c>
      <c r="BU1914" s="23">
        <v>0</v>
      </c>
      <c r="BV1914" s="23">
        <v>0</v>
      </c>
      <c r="BW1914" s="23">
        <v>0</v>
      </c>
      <c r="BX1914" s="23">
        <v>0</v>
      </c>
      <c r="BY1914" s="23">
        <v>0</v>
      </c>
      <c r="BZ1914" s="23">
        <v>0</v>
      </c>
      <c r="CA1914" s="23">
        <v>0</v>
      </c>
      <c r="CB1914" s="23">
        <v>0</v>
      </c>
      <c r="CC1914" s="23">
        <v>0</v>
      </c>
      <c r="CD1914" s="23">
        <v>0</v>
      </c>
      <c r="CE1914" s="23">
        <v>0</v>
      </c>
      <c r="CF1914" s="23">
        <v>0</v>
      </c>
      <c r="CG1914" s="23">
        <v>0</v>
      </c>
      <c r="CH1914" s="23">
        <v>0</v>
      </c>
      <c r="CI1914" s="23">
        <v>0</v>
      </c>
      <c r="CJ1914" s="23">
        <v>0</v>
      </c>
      <c r="CK1914" s="23">
        <v>0</v>
      </c>
      <c r="CL1914" s="23">
        <v>0</v>
      </c>
      <c r="CM1914" s="23">
        <v>0</v>
      </c>
      <c r="CN1914" s="23">
        <v>0</v>
      </c>
      <c r="CO1914" s="23">
        <v>0</v>
      </c>
      <c r="CP1914" s="23">
        <v>0</v>
      </c>
      <c r="CQ1914" s="23">
        <v>0</v>
      </c>
      <c r="CR1914" s="23">
        <v>0</v>
      </c>
      <c r="CS1914" s="23">
        <v>0</v>
      </c>
      <c r="CT1914" s="23">
        <v>0</v>
      </c>
      <c r="CU1914" s="23">
        <v>0</v>
      </c>
      <c r="CV1914" s="23">
        <v>0</v>
      </c>
      <c r="CW1914" s="23">
        <v>0</v>
      </c>
      <c r="CX1914" s="23">
        <v>0</v>
      </c>
      <c r="CY1914" s="27">
        <v>10.256410256410248</v>
      </c>
      <c r="CZ1914" s="14">
        <v>0</v>
      </c>
      <c r="DA1914" s="22">
        <v>0</v>
      </c>
      <c r="DB1914" s="22">
        <v>37.5</v>
      </c>
      <c r="DC1914" s="22">
        <v>0</v>
      </c>
      <c r="DD1914" s="22">
        <v>0</v>
      </c>
      <c r="DE1914" s="22">
        <v>0</v>
      </c>
      <c r="DF1914" s="22">
        <v>0</v>
      </c>
      <c r="DG1914" s="22">
        <v>62.5</v>
      </c>
      <c r="DH1914" s="14" t="e">
        <v>#DIV/0!</v>
      </c>
      <c r="DI1914" s="24">
        <v>0</v>
      </c>
      <c r="DJ1914" s="14">
        <v>20</v>
      </c>
      <c r="DK1914" s="4">
        <v>25</v>
      </c>
      <c r="DL1914" s="22">
        <v>100</v>
      </c>
      <c r="DM1914" s="22">
        <v>0</v>
      </c>
      <c r="DN1914" s="22">
        <v>0</v>
      </c>
      <c r="DO1914" s="22">
        <v>0</v>
      </c>
      <c r="DP1914" s="4">
        <v>0</v>
      </c>
      <c r="DQ1914" s="22">
        <v>0</v>
      </c>
      <c r="DR1914" s="4">
        <v>0</v>
      </c>
      <c r="DS1914" s="22" t="e">
        <v>#DIV/0!</v>
      </c>
      <c r="DT1914" s="17">
        <v>1150</v>
      </c>
      <c r="DU1914" s="22">
        <v>46.153846153846153</v>
      </c>
      <c r="DV1914" s="22">
        <v>30.76923076923077</v>
      </c>
      <c r="DW1914" s="26">
        <v>0</v>
      </c>
      <c r="DX1914" s="12">
        <v>1.9230769230769231</v>
      </c>
    </row>
    <row r="1915" spans="1:128" ht="10.5" x14ac:dyDescent="0.25">
      <c r="A1915" s="11">
        <v>1911</v>
      </c>
      <c r="B1915" s="4" t="s">
        <v>2290</v>
      </c>
      <c r="C1915" s="4">
        <v>76</v>
      </c>
      <c r="D1915" s="22">
        <v>0</v>
      </c>
      <c r="E1915" s="22">
        <v>4.10958904109589</v>
      </c>
      <c r="F1915" s="22">
        <v>10.95890410958904</v>
      </c>
      <c r="G1915" s="22">
        <v>8.2191780821917799</v>
      </c>
      <c r="H1915" s="22">
        <v>0</v>
      </c>
      <c r="I1915" s="22">
        <v>0</v>
      </c>
      <c r="J1915" s="22">
        <v>0</v>
      </c>
      <c r="K1915" s="22">
        <v>4.10958904109589</v>
      </c>
      <c r="L1915" s="22">
        <v>6.8493150684931505</v>
      </c>
      <c r="M1915" s="22">
        <v>4.10958904109589</v>
      </c>
      <c r="N1915" s="22">
        <v>4.10958904109589</v>
      </c>
      <c r="O1915" s="22">
        <v>9.5890410958904102</v>
      </c>
      <c r="P1915" s="22">
        <v>12.328767123287671</v>
      </c>
      <c r="Q1915" s="22">
        <v>17.80821917808219</v>
      </c>
      <c r="R1915" s="22">
        <v>12.328767123287671</v>
      </c>
      <c r="S1915" s="22">
        <v>5.4794520547945202</v>
      </c>
      <c r="T1915" s="22">
        <v>0</v>
      </c>
      <c r="U1915" s="22">
        <v>0</v>
      </c>
      <c r="V1915" s="23">
        <v>6.0606060606060623</v>
      </c>
      <c r="W1915" s="23">
        <v>0</v>
      </c>
      <c r="X1915" s="23">
        <v>93.939393939393938</v>
      </c>
      <c r="Y1915" s="23">
        <v>0</v>
      </c>
      <c r="Z1915" s="23">
        <v>0</v>
      </c>
      <c r="AA1915" s="23">
        <v>0</v>
      </c>
      <c r="AB1915" s="23">
        <v>0</v>
      </c>
      <c r="AC1915" s="23">
        <v>0</v>
      </c>
      <c r="AD1915" s="23">
        <v>0</v>
      </c>
      <c r="AE1915" s="23">
        <v>0</v>
      </c>
      <c r="AF1915" s="23">
        <v>0</v>
      </c>
      <c r="AG1915" s="23">
        <v>0</v>
      </c>
      <c r="AH1915" s="23">
        <v>6.0606060606060606</v>
      </c>
      <c r="AI1915" s="23">
        <v>0</v>
      </c>
      <c r="AJ1915" s="23">
        <v>0</v>
      </c>
      <c r="AK1915" s="23">
        <v>0</v>
      </c>
      <c r="AL1915" s="23">
        <v>0</v>
      </c>
      <c r="AM1915" s="23">
        <v>0</v>
      </c>
      <c r="AN1915" s="23">
        <v>0</v>
      </c>
      <c r="AO1915" s="23">
        <v>0</v>
      </c>
      <c r="AP1915" s="23">
        <v>0</v>
      </c>
      <c r="AQ1915" s="23">
        <v>0</v>
      </c>
      <c r="AR1915" s="23">
        <v>0</v>
      </c>
      <c r="AS1915" s="23">
        <v>0</v>
      </c>
      <c r="AT1915" s="23">
        <v>0</v>
      </c>
      <c r="AU1915" s="23">
        <v>0</v>
      </c>
      <c r="AV1915" s="23">
        <v>0</v>
      </c>
      <c r="AW1915" s="23">
        <v>0</v>
      </c>
      <c r="AX1915" s="23">
        <v>0</v>
      </c>
      <c r="AY1915" s="23">
        <v>0</v>
      </c>
      <c r="AZ1915" s="23">
        <v>0</v>
      </c>
      <c r="BA1915" s="23">
        <v>0</v>
      </c>
      <c r="BB1915" s="23">
        <v>0</v>
      </c>
      <c r="BC1915" s="23">
        <v>0</v>
      </c>
      <c r="BD1915" s="23">
        <v>0</v>
      </c>
      <c r="BE1915" s="23">
        <v>0</v>
      </c>
      <c r="BF1915" s="23">
        <v>0</v>
      </c>
      <c r="BG1915" s="23">
        <v>0</v>
      </c>
      <c r="BH1915" s="23">
        <v>0</v>
      </c>
      <c r="BI1915" s="23">
        <v>0</v>
      </c>
      <c r="BJ1915" s="23">
        <v>0</v>
      </c>
      <c r="BK1915" s="23">
        <v>0</v>
      </c>
      <c r="BL1915" s="23">
        <v>0</v>
      </c>
      <c r="BM1915" s="23">
        <v>0</v>
      </c>
      <c r="BN1915" s="23">
        <v>0</v>
      </c>
      <c r="BO1915" s="23">
        <v>0</v>
      </c>
      <c r="BP1915" s="23">
        <v>0</v>
      </c>
      <c r="BQ1915" s="23">
        <v>0</v>
      </c>
      <c r="BR1915" s="23">
        <v>0</v>
      </c>
      <c r="BS1915" s="23">
        <v>0</v>
      </c>
      <c r="BT1915" s="23">
        <v>0</v>
      </c>
      <c r="BU1915" s="23">
        <v>0</v>
      </c>
      <c r="BV1915" s="23">
        <v>0</v>
      </c>
      <c r="BW1915" s="23">
        <v>0</v>
      </c>
      <c r="BX1915" s="23">
        <v>0</v>
      </c>
      <c r="BY1915" s="23">
        <v>0</v>
      </c>
      <c r="BZ1915" s="23">
        <v>0</v>
      </c>
      <c r="CA1915" s="23">
        <v>0</v>
      </c>
      <c r="CB1915" s="23">
        <v>0</v>
      </c>
      <c r="CC1915" s="23">
        <v>0</v>
      </c>
      <c r="CD1915" s="23">
        <v>0</v>
      </c>
      <c r="CE1915" s="23">
        <v>0</v>
      </c>
      <c r="CF1915" s="23">
        <v>0</v>
      </c>
      <c r="CG1915" s="23">
        <v>0</v>
      </c>
      <c r="CH1915" s="23">
        <v>0</v>
      </c>
      <c r="CI1915" s="23">
        <v>0</v>
      </c>
      <c r="CJ1915" s="23">
        <v>0</v>
      </c>
      <c r="CK1915" s="23">
        <v>0</v>
      </c>
      <c r="CL1915" s="23">
        <v>0</v>
      </c>
      <c r="CM1915" s="23">
        <v>0</v>
      </c>
      <c r="CN1915" s="23">
        <v>0</v>
      </c>
      <c r="CO1915" s="23">
        <v>0</v>
      </c>
      <c r="CP1915" s="23">
        <v>0</v>
      </c>
      <c r="CQ1915" s="23">
        <v>0</v>
      </c>
      <c r="CR1915" s="23">
        <v>0</v>
      </c>
      <c r="CS1915" s="23">
        <v>0</v>
      </c>
      <c r="CT1915" s="23">
        <v>0</v>
      </c>
      <c r="CU1915" s="23">
        <v>0</v>
      </c>
      <c r="CV1915" s="23">
        <v>0</v>
      </c>
      <c r="CW1915" s="23">
        <v>0</v>
      </c>
      <c r="CX1915" s="23">
        <v>0</v>
      </c>
      <c r="CY1915" s="27">
        <v>10.526315789473685</v>
      </c>
      <c r="CZ1915" s="14">
        <v>0</v>
      </c>
      <c r="DA1915" s="22">
        <v>0</v>
      </c>
      <c r="DB1915" s="22">
        <v>44.776119402985074</v>
      </c>
      <c r="DC1915" s="22">
        <v>0</v>
      </c>
      <c r="DD1915" s="22">
        <v>0</v>
      </c>
      <c r="DE1915" s="22">
        <v>0</v>
      </c>
      <c r="DF1915" s="22">
        <v>0</v>
      </c>
      <c r="DG1915" s="22">
        <v>55.223880597014926</v>
      </c>
      <c r="DH1915" s="14">
        <v>0</v>
      </c>
      <c r="DI1915" s="24">
        <v>0</v>
      </c>
      <c r="DJ1915" s="14">
        <v>19.298245614035086</v>
      </c>
      <c r="DK1915" s="4">
        <v>41</v>
      </c>
      <c r="DL1915" s="22">
        <v>100</v>
      </c>
      <c r="DM1915" s="22">
        <v>0</v>
      </c>
      <c r="DN1915" s="22">
        <v>0</v>
      </c>
      <c r="DO1915" s="22">
        <v>0</v>
      </c>
      <c r="DP1915" s="4">
        <v>0</v>
      </c>
      <c r="DQ1915" s="22">
        <v>0</v>
      </c>
      <c r="DR1915" s="4">
        <v>0</v>
      </c>
      <c r="DS1915" s="22" t="e">
        <v>#DIV/0!</v>
      </c>
      <c r="DT1915" s="17">
        <v>353.84615384615387</v>
      </c>
      <c r="DU1915" s="22">
        <v>27.27272727272727</v>
      </c>
      <c r="DV1915" s="22">
        <v>36.363636363636367</v>
      </c>
      <c r="DW1915" s="26">
        <v>0</v>
      </c>
      <c r="DX1915" s="12">
        <v>1.8666666666666667</v>
      </c>
    </row>
    <row r="1916" spans="1:128" ht="10.5" x14ac:dyDescent="0.25">
      <c r="A1916" s="11">
        <v>1912</v>
      </c>
      <c r="B1916" s="4" t="s">
        <v>1189</v>
      </c>
      <c r="C1916" s="4">
        <v>249</v>
      </c>
      <c r="D1916" s="22">
        <v>4.9618320610687023</v>
      </c>
      <c r="E1916" s="22">
        <v>2.2900763358778624</v>
      </c>
      <c r="F1916" s="22">
        <v>3.8167938931297711</v>
      </c>
      <c r="G1916" s="22">
        <v>3.8167938931297711</v>
      </c>
      <c r="H1916" s="22">
        <v>1.5267175572519083</v>
      </c>
      <c r="I1916" s="22">
        <v>3.0534351145038165</v>
      </c>
      <c r="J1916" s="22">
        <v>7.6335877862595423</v>
      </c>
      <c r="K1916" s="22">
        <v>3.8167938931297711</v>
      </c>
      <c r="L1916" s="22">
        <v>5.7251908396946565</v>
      </c>
      <c r="M1916" s="22">
        <v>9.1603053435114496</v>
      </c>
      <c r="N1916" s="22">
        <v>7.6335877862595423</v>
      </c>
      <c r="O1916" s="22">
        <v>6.4885496183206106</v>
      </c>
      <c r="P1916" s="22">
        <v>9.5419847328244281</v>
      </c>
      <c r="Q1916" s="22">
        <v>9.1603053435114496</v>
      </c>
      <c r="R1916" s="22">
        <v>6.4885496183206106</v>
      </c>
      <c r="S1916" s="22">
        <v>5.343511450381679</v>
      </c>
      <c r="T1916" s="22">
        <v>6.4885496183206106</v>
      </c>
      <c r="U1916" s="22">
        <v>3.0534351145038165</v>
      </c>
      <c r="V1916" s="23">
        <v>19.617224880382778</v>
      </c>
      <c r="W1916" s="23">
        <v>0</v>
      </c>
      <c r="X1916" s="23">
        <v>80.382775119617222</v>
      </c>
      <c r="Y1916" s="23">
        <v>0</v>
      </c>
      <c r="Z1916" s="23">
        <v>0</v>
      </c>
      <c r="AA1916" s="23">
        <v>0</v>
      </c>
      <c r="AB1916" s="23">
        <v>0</v>
      </c>
      <c r="AC1916" s="23">
        <v>0</v>
      </c>
      <c r="AD1916" s="23">
        <v>0</v>
      </c>
      <c r="AE1916" s="23">
        <v>0</v>
      </c>
      <c r="AF1916" s="23">
        <v>0</v>
      </c>
      <c r="AG1916" s="23">
        <v>0</v>
      </c>
      <c r="AH1916" s="23">
        <v>6.6985645933014357</v>
      </c>
      <c r="AI1916" s="23">
        <v>0</v>
      </c>
      <c r="AJ1916" s="23">
        <v>0</v>
      </c>
      <c r="AK1916" s="23">
        <v>0</v>
      </c>
      <c r="AL1916" s="23">
        <v>0</v>
      </c>
      <c r="AM1916" s="23">
        <v>1.4354066985645932</v>
      </c>
      <c r="AN1916" s="23">
        <v>0</v>
      </c>
      <c r="AO1916" s="23">
        <v>0</v>
      </c>
      <c r="AP1916" s="23">
        <v>0</v>
      </c>
      <c r="AQ1916" s="23">
        <v>0</v>
      </c>
      <c r="AR1916" s="23">
        <v>0</v>
      </c>
      <c r="AS1916" s="23">
        <v>1.9138755980861244</v>
      </c>
      <c r="AT1916" s="23">
        <v>0</v>
      </c>
      <c r="AU1916" s="23">
        <v>0</v>
      </c>
      <c r="AV1916" s="23">
        <v>0</v>
      </c>
      <c r="AW1916" s="23">
        <v>0</v>
      </c>
      <c r="AX1916" s="23">
        <v>0</v>
      </c>
      <c r="AY1916" s="23">
        <v>0</v>
      </c>
      <c r="AZ1916" s="23">
        <v>0</v>
      </c>
      <c r="BA1916" s="23">
        <v>0</v>
      </c>
      <c r="BB1916" s="23">
        <v>0</v>
      </c>
      <c r="BC1916" s="23">
        <v>1.9138755980861244</v>
      </c>
      <c r="BD1916" s="23">
        <v>0</v>
      </c>
      <c r="BE1916" s="23">
        <v>0</v>
      </c>
      <c r="BF1916" s="23">
        <v>0</v>
      </c>
      <c r="BG1916" s="23">
        <v>0</v>
      </c>
      <c r="BH1916" s="23">
        <v>0</v>
      </c>
      <c r="BI1916" s="23">
        <v>0</v>
      </c>
      <c r="BJ1916" s="23">
        <v>0</v>
      </c>
      <c r="BK1916" s="23">
        <v>0</v>
      </c>
      <c r="BL1916" s="23">
        <v>0</v>
      </c>
      <c r="BM1916" s="23">
        <v>0</v>
      </c>
      <c r="BN1916" s="23">
        <v>0</v>
      </c>
      <c r="BO1916" s="23">
        <v>0</v>
      </c>
      <c r="BP1916" s="23">
        <v>0</v>
      </c>
      <c r="BQ1916" s="23">
        <v>0</v>
      </c>
      <c r="BR1916" s="23">
        <v>0</v>
      </c>
      <c r="BS1916" s="23">
        <v>0</v>
      </c>
      <c r="BT1916" s="23">
        <v>0</v>
      </c>
      <c r="BU1916" s="23">
        <v>0</v>
      </c>
      <c r="BV1916" s="23">
        <v>0</v>
      </c>
      <c r="BW1916" s="23">
        <v>0</v>
      </c>
      <c r="BX1916" s="23">
        <v>0</v>
      </c>
      <c r="BY1916" s="23">
        <v>0</v>
      </c>
      <c r="BZ1916" s="23">
        <v>1.4084507042253522</v>
      </c>
      <c r="CA1916" s="23">
        <v>1.4084507042253522</v>
      </c>
      <c r="CB1916" s="23">
        <v>0</v>
      </c>
      <c r="CC1916" s="23">
        <v>0</v>
      </c>
      <c r="CD1916" s="23">
        <v>0</v>
      </c>
      <c r="CE1916" s="23">
        <v>0</v>
      </c>
      <c r="CF1916" s="23">
        <v>0</v>
      </c>
      <c r="CG1916" s="23">
        <v>0</v>
      </c>
      <c r="CH1916" s="23">
        <v>0</v>
      </c>
      <c r="CI1916" s="23">
        <v>0</v>
      </c>
      <c r="CJ1916" s="23">
        <v>0</v>
      </c>
      <c r="CK1916" s="23">
        <v>0</v>
      </c>
      <c r="CL1916" s="23">
        <v>0</v>
      </c>
      <c r="CM1916" s="23">
        <v>0</v>
      </c>
      <c r="CN1916" s="23">
        <v>0</v>
      </c>
      <c r="CO1916" s="23">
        <v>0</v>
      </c>
      <c r="CP1916" s="23">
        <v>0</v>
      </c>
      <c r="CQ1916" s="23">
        <v>0</v>
      </c>
      <c r="CR1916" s="23">
        <v>0</v>
      </c>
      <c r="CS1916" s="23">
        <v>0</v>
      </c>
      <c r="CT1916" s="23">
        <v>0</v>
      </c>
      <c r="CU1916" s="23">
        <v>0</v>
      </c>
      <c r="CV1916" s="23">
        <v>0</v>
      </c>
      <c r="CW1916" s="23">
        <v>0</v>
      </c>
      <c r="CX1916" s="23">
        <v>0</v>
      </c>
      <c r="CY1916" s="27">
        <v>16.867469879518069</v>
      </c>
      <c r="CZ1916" s="14">
        <v>0</v>
      </c>
      <c r="DA1916" s="22">
        <v>0</v>
      </c>
      <c r="DB1916" s="22">
        <v>26.027397260273972</v>
      </c>
      <c r="DC1916" s="22">
        <v>0</v>
      </c>
      <c r="DD1916" s="22">
        <v>0</v>
      </c>
      <c r="DE1916" s="22">
        <v>0</v>
      </c>
      <c r="DF1916" s="22">
        <v>1.8264840182648401</v>
      </c>
      <c r="DG1916" s="22">
        <v>72.146118721461178</v>
      </c>
      <c r="DH1916" s="14">
        <v>0</v>
      </c>
      <c r="DI1916" s="24">
        <v>5.9907834101382482</v>
      </c>
      <c r="DJ1916" s="14">
        <v>35.204081632653065</v>
      </c>
      <c r="DK1916" s="4">
        <v>365</v>
      </c>
      <c r="DL1916" s="22">
        <v>96.986301369863014</v>
      </c>
      <c r="DM1916" s="22">
        <v>3.0136986301369864</v>
      </c>
      <c r="DN1916" s="22">
        <v>0</v>
      </c>
      <c r="DO1916" s="22">
        <v>0</v>
      </c>
      <c r="DP1916" s="4">
        <v>9</v>
      </c>
      <c r="DQ1916" s="22">
        <v>8.4905660377358494</v>
      </c>
      <c r="DR1916" s="4">
        <v>0</v>
      </c>
      <c r="DS1916" s="22">
        <v>0</v>
      </c>
      <c r="DT1916" s="17">
        <v>707</v>
      </c>
      <c r="DU1916" s="22">
        <v>50.549450549450547</v>
      </c>
      <c r="DV1916" s="22">
        <v>6.593406593406594</v>
      </c>
      <c r="DW1916" s="26">
        <v>6.3829787234042552</v>
      </c>
      <c r="DX1916" s="12">
        <v>1.5934959349593496</v>
      </c>
    </row>
    <row r="1917" spans="1:128" ht="10.5" x14ac:dyDescent="0.25">
      <c r="A1917" s="11">
        <v>1913</v>
      </c>
      <c r="B1917" s="4" t="s">
        <v>2291</v>
      </c>
      <c r="C1917" s="4">
        <v>70</v>
      </c>
      <c r="D1917" s="22">
        <v>6.557377049180328</v>
      </c>
      <c r="E1917" s="22">
        <v>9.8360655737704921</v>
      </c>
      <c r="F1917" s="22">
        <v>13.114754098360656</v>
      </c>
      <c r="G1917" s="22">
        <v>11.475409836065573</v>
      </c>
      <c r="H1917" s="22">
        <v>0</v>
      </c>
      <c r="I1917" s="22">
        <v>0</v>
      </c>
      <c r="J1917" s="22">
        <v>0</v>
      </c>
      <c r="K1917" s="22">
        <v>4.918032786885246</v>
      </c>
      <c r="L1917" s="22">
        <v>0</v>
      </c>
      <c r="M1917" s="22">
        <v>16.393442622950818</v>
      </c>
      <c r="N1917" s="22">
        <v>9.8360655737704921</v>
      </c>
      <c r="O1917" s="22">
        <v>0</v>
      </c>
      <c r="P1917" s="22">
        <v>0</v>
      </c>
      <c r="Q1917" s="22">
        <v>13.114754098360656</v>
      </c>
      <c r="R1917" s="22">
        <v>6.557377049180328</v>
      </c>
      <c r="S1917" s="22">
        <v>8.1967213114754092</v>
      </c>
      <c r="T1917" s="22">
        <v>0</v>
      </c>
      <c r="U1917" s="22">
        <v>0</v>
      </c>
      <c r="V1917" s="23">
        <v>5.7142857142857224</v>
      </c>
      <c r="W1917" s="23">
        <v>0</v>
      </c>
      <c r="X1917" s="23">
        <v>94.285714285714278</v>
      </c>
      <c r="Y1917" s="23">
        <v>0</v>
      </c>
      <c r="Z1917" s="23">
        <v>0</v>
      </c>
      <c r="AA1917" s="23">
        <v>0</v>
      </c>
      <c r="AB1917" s="23">
        <v>0</v>
      </c>
      <c r="AC1917" s="23">
        <v>0</v>
      </c>
      <c r="AD1917" s="23">
        <v>0</v>
      </c>
      <c r="AE1917" s="23">
        <v>0</v>
      </c>
      <c r="AF1917" s="23">
        <v>0</v>
      </c>
      <c r="AG1917" s="23">
        <v>0</v>
      </c>
      <c r="AH1917" s="23">
        <v>5.7142857142857144</v>
      </c>
      <c r="AI1917" s="23">
        <v>0</v>
      </c>
      <c r="AJ1917" s="23">
        <v>0</v>
      </c>
      <c r="AK1917" s="23">
        <v>0</v>
      </c>
      <c r="AL1917" s="23">
        <v>0</v>
      </c>
      <c r="AM1917" s="23">
        <v>0</v>
      </c>
      <c r="AN1917" s="23">
        <v>0</v>
      </c>
      <c r="AO1917" s="23">
        <v>0</v>
      </c>
      <c r="AP1917" s="23">
        <v>0</v>
      </c>
      <c r="AQ1917" s="23">
        <v>0</v>
      </c>
      <c r="AR1917" s="23">
        <v>0</v>
      </c>
      <c r="AS1917" s="23">
        <v>0</v>
      </c>
      <c r="AT1917" s="23">
        <v>0</v>
      </c>
      <c r="AU1917" s="23">
        <v>0</v>
      </c>
      <c r="AV1917" s="23">
        <v>0</v>
      </c>
      <c r="AW1917" s="23">
        <v>0</v>
      </c>
      <c r="AX1917" s="23">
        <v>0</v>
      </c>
      <c r="AY1917" s="23">
        <v>0</v>
      </c>
      <c r="AZ1917" s="23">
        <v>0</v>
      </c>
      <c r="BA1917" s="23">
        <v>0</v>
      </c>
      <c r="BB1917" s="23">
        <v>0</v>
      </c>
      <c r="BC1917" s="23">
        <v>0</v>
      </c>
      <c r="BD1917" s="23">
        <v>0</v>
      </c>
      <c r="BE1917" s="23">
        <v>0</v>
      </c>
      <c r="BF1917" s="23">
        <v>0</v>
      </c>
      <c r="BG1917" s="23">
        <v>0</v>
      </c>
      <c r="BH1917" s="23">
        <v>0</v>
      </c>
      <c r="BI1917" s="23">
        <v>0</v>
      </c>
      <c r="BJ1917" s="23">
        <v>0</v>
      </c>
      <c r="BK1917" s="23">
        <v>0</v>
      </c>
      <c r="BL1917" s="23">
        <v>0</v>
      </c>
      <c r="BM1917" s="23">
        <v>0</v>
      </c>
      <c r="BN1917" s="23">
        <v>0</v>
      </c>
      <c r="BO1917" s="23">
        <v>0</v>
      </c>
      <c r="BP1917" s="23">
        <v>0</v>
      </c>
      <c r="BQ1917" s="23">
        <v>0</v>
      </c>
      <c r="BR1917" s="23">
        <v>0</v>
      </c>
      <c r="BS1917" s="23">
        <v>0</v>
      </c>
      <c r="BT1917" s="23">
        <v>0</v>
      </c>
      <c r="BU1917" s="23">
        <v>0</v>
      </c>
      <c r="BV1917" s="23">
        <v>0</v>
      </c>
      <c r="BW1917" s="23">
        <v>0</v>
      </c>
      <c r="BX1917" s="23">
        <v>0</v>
      </c>
      <c r="BY1917" s="23">
        <v>0</v>
      </c>
      <c r="BZ1917" s="23">
        <v>0</v>
      </c>
      <c r="CA1917" s="23">
        <v>0</v>
      </c>
      <c r="CB1917" s="23">
        <v>0</v>
      </c>
      <c r="CC1917" s="23">
        <v>0</v>
      </c>
      <c r="CD1917" s="23">
        <v>0</v>
      </c>
      <c r="CE1917" s="23">
        <v>0</v>
      </c>
      <c r="CF1917" s="23">
        <v>0</v>
      </c>
      <c r="CG1917" s="23">
        <v>0</v>
      </c>
      <c r="CH1917" s="23">
        <v>0</v>
      </c>
      <c r="CI1917" s="23">
        <v>0</v>
      </c>
      <c r="CJ1917" s="23">
        <v>0</v>
      </c>
      <c r="CK1917" s="23">
        <v>0</v>
      </c>
      <c r="CL1917" s="23">
        <v>0</v>
      </c>
      <c r="CM1917" s="23">
        <v>0</v>
      </c>
      <c r="CN1917" s="23">
        <v>0</v>
      </c>
      <c r="CO1917" s="23">
        <v>0</v>
      </c>
      <c r="CP1917" s="23">
        <v>0</v>
      </c>
      <c r="CQ1917" s="23">
        <v>0</v>
      </c>
      <c r="CR1917" s="23">
        <v>0</v>
      </c>
      <c r="CS1917" s="23">
        <v>0</v>
      </c>
      <c r="CT1917" s="23">
        <v>0</v>
      </c>
      <c r="CU1917" s="23">
        <v>0</v>
      </c>
      <c r="CV1917" s="23">
        <v>0</v>
      </c>
      <c r="CW1917" s="23">
        <v>0</v>
      </c>
      <c r="CX1917" s="23">
        <v>0</v>
      </c>
      <c r="CY1917" s="27">
        <v>11.428571428571431</v>
      </c>
      <c r="CZ1917" s="14">
        <v>0</v>
      </c>
      <c r="DA1917" s="22">
        <v>0</v>
      </c>
      <c r="DB1917" s="22">
        <v>56.92307692307692</v>
      </c>
      <c r="DC1917" s="22">
        <v>0</v>
      </c>
      <c r="DD1917" s="22">
        <v>0</v>
      </c>
      <c r="DE1917" s="22">
        <v>0</v>
      </c>
      <c r="DF1917" s="22">
        <v>0</v>
      </c>
      <c r="DG1917" s="22">
        <v>43.07692307692308</v>
      </c>
      <c r="DH1917" s="14" t="e">
        <v>#DIV/0!</v>
      </c>
      <c r="DI1917" s="24">
        <v>4.7619047619047619</v>
      </c>
      <c r="DJ1917" s="14">
        <v>14.583333333333334</v>
      </c>
      <c r="DK1917" s="4">
        <v>32</v>
      </c>
      <c r="DL1917" s="22">
        <v>100</v>
      </c>
      <c r="DM1917" s="22">
        <v>0</v>
      </c>
      <c r="DN1917" s="22">
        <v>0</v>
      </c>
      <c r="DO1917" s="22">
        <v>0</v>
      </c>
      <c r="DP1917" s="4">
        <v>0</v>
      </c>
      <c r="DQ1917" s="22">
        <v>0</v>
      </c>
      <c r="DR1917" s="4">
        <v>0</v>
      </c>
      <c r="DS1917" s="22" t="e">
        <v>#DIV/0!</v>
      </c>
      <c r="DT1917" s="17">
        <v>1017.8571428571429</v>
      </c>
      <c r="DU1917" s="22">
        <v>31.428571428571427</v>
      </c>
      <c r="DV1917" s="22">
        <v>31.428571428571427</v>
      </c>
      <c r="DW1917" s="26">
        <v>0</v>
      </c>
      <c r="DX1917" s="12">
        <v>2.3199999999999998</v>
      </c>
    </row>
    <row r="1918" spans="1:128" ht="10.5" x14ac:dyDescent="0.25">
      <c r="A1918" s="11">
        <v>1914</v>
      </c>
      <c r="B1918" s="4" t="s">
        <v>2572</v>
      </c>
      <c r="C1918" s="4">
        <v>27</v>
      </c>
      <c r="D1918" s="22">
        <v>0</v>
      </c>
      <c r="E1918" s="22">
        <v>0</v>
      </c>
      <c r="F1918" s="22">
        <v>0</v>
      </c>
      <c r="G1918" s="22">
        <v>0</v>
      </c>
      <c r="H1918" s="22">
        <v>27.777777777777779</v>
      </c>
      <c r="I1918" s="22">
        <v>0</v>
      </c>
      <c r="J1918" s="22">
        <v>0</v>
      </c>
      <c r="K1918" s="22">
        <v>0</v>
      </c>
      <c r="L1918" s="22">
        <v>0</v>
      </c>
      <c r="M1918" s="22">
        <v>0</v>
      </c>
      <c r="N1918" s="22">
        <v>16.666666666666664</v>
      </c>
      <c r="O1918" s="22">
        <v>16.666666666666664</v>
      </c>
      <c r="P1918" s="22">
        <v>22.222222222222221</v>
      </c>
      <c r="Q1918" s="22">
        <v>0</v>
      </c>
      <c r="R1918" s="22">
        <v>16.666666666666664</v>
      </c>
      <c r="S1918" s="22">
        <v>0</v>
      </c>
      <c r="T1918" s="22">
        <v>0</v>
      </c>
      <c r="U1918" s="22">
        <v>0</v>
      </c>
      <c r="V1918" s="23">
        <v>50</v>
      </c>
      <c r="W1918" s="23">
        <v>0</v>
      </c>
      <c r="X1918" s="23">
        <v>50</v>
      </c>
      <c r="Y1918" s="23">
        <v>0</v>
      </c>
      <c r="Z1918" s="23">
        <v>0</v>
      </c>
      <c r="AA1918" s="23">
        <v>0</v>
      </c>
      <c r="AB1918" s="23">
        <v>0</v>
      </c>
      <c r="AC1918" s="23">
        <v>0</v>
      </c>
      <c r="AD1918" s="23">
        <v>0</v>
      </c>
      <c r="AE1918" s="23">
        <v>0</v>
      </c>
      <c r="AF1918" s="23">
        <v>0</v>
      </c>
      <c r="AG1918" s="23">
        <v>0</v>
      </c>
      <c r="AH1918" s="23">
        <v>25</v>
      </c>
      <c r="AI1918" s="23">
        <v>0</v>
      </c>
      <c r="AJ1918" s="23">
        <v>0</v>
      </c>
      <c r="AK1918" s="23">
        <v>0</v>
      </c>
      <c r="AL1918" s="23">
        <v>0</v>
      </c>
      <c r="AM1918" s="23">
        <v>0</v>
      </c>
      <c r="AN1918" s="23">
        <v>0</v>
      </c>
      <c r="AO1918" s="23">
        <v>0</v>
      </c>
      <c r="AP1918" s="23">
        <v>0</v>
      </c>
      <c r="AQ1918" s="23">
        <v>0</v>
      </c>
      <c r="AR1918" s="23">
        <v>0</v>
      </c>
      <c r="AS1918" s="23">
        <v>0</v>
      </c>
      <c r="AT1918" s="23">
        <v>0</v>
      </c>
      <c r="AU1918" s="23">
        <v>0</v>
      </c>
      <c r="AV1918" s="23">
        <v>0</v>
      </c>
      <c r="AW1918" s="23">
        <v>0</v>
      </c>
      <c r="AX1918" s="23">
        <v>0</v>
      </c>
      <c r="AY1918" s="23">
        <v>0</v>
      </c>
      <c r="AZ1918" s="23">
        <v>0</v>
      </c>
      <c r="BA1918" s="23">
        <v>0</v>
      </c>
      <c r="BB1918" s="23">
        <v>0</v>
      </c>
      <c r="BC1918" s="23">
        <v>0</v>
      </c>
      <c r="BD1918" s="23">
        <v>25</v>
      </c>
      <c r="BE1918" s="23">
        <v>0</v>
      </c>
      <c r="BF1918" s="23">
        <v>0</v>
      </c>
      <c r="BG1918" s="23">
        <v>0</v>
      </c>
      <c r="BH1918" s="23">
        <v>0</v>
      </c>
      <c r="BI1918" s="23">
        <v>0</v>
      </c>
      <c r="BJ1918" s="23">
        <v>0</v>
      </c>
      <c r="BK1918" s="23">
        <v>0</v>
      </c>
      <c r="BL1918" s="23">
        <v>0</v>
      </c>
      <c r="BM1918" s="23">
        <v>0</v>
      </c>
      <c r="BN1918" s="23">
        <v>0</v>
      </c>
      <c r="BO1918" s="23">
        <v>0</v>
      </c>
      <c r="BP1918" s="23">
        <v>0</v>
      </c>
      <c r="BQ1918" s="23">
        <v>0</v>
      </c>
      <c r="BR1918" s="23">
        <v>0</v>
      </c>
      <c r="BS1918" s="23">
        <v>0</v>
      </c>
      <c r="BT1918" s="23">
        <v>0</v>
      </c>
      <c r="BU1918" s="23">
        <v>0</v>
      </c>
      <c r="BV1918" s="23">
        <v>0</v>
      </c>
      <c r="BW1918" s="23">
        <v>0</v>
      </c>
      <c r="BX1918" s="23">
        <v>0</v>
      </c>
      <c r="BY1918" s="23">
        <v>0</v>
      </c>
      <c r="BZ1918" s="23">
        <v>0</v>
      </c>
      <c r="CA1918" s="23">
        <v>0</v>
      </c>
      <c r="CB1918" s="23">
        <v>14.285714285714285</v>
      </c>
      <c r="CC1918" s="23">
        <v>0</v>
      </c>
      <c r="CD1918" s="23">
        <v>0</v>
      </c>
      <c r="CE1918" s="23">
        <v>0</v>
      </c>
      <c r="CF1918" s="23">
        <v>0</v>
      </c>
      <c r="CG1918" s="23">
        <v>0</v>
      </c>
      <c r="CH1918" s="23">
        <v>0</v>
      </c>
      <c r="CI1918" s="23">
        <v>0</v>
      </c>
      <c r="CJ1918" s="23">
        <v>0</v>
      </c>
      <c r="CK1918" s="23">
        <v>0</v>
      </c>
      <c r="CL1918" s="23">
        <v>0</v>
      </c>
      <c r="CM1918" s="23">
        <v>0</v>
      </c>
      <c r="CN1918" s="23">
        <v>0</v>
      </c>
      <c r="CO1918" s="23">
        <v>0</v>
      </c>
      <c r="CP1918" s="23">
        <v>0</v>
      </c>
      <c r="CQ1918" s="23">
        <v>0</v>
      </c>
      <c r="CR1918" s="23">
        <v>0</v>
      </c>
      <c r="CS1918" s="23">
        <v>0</v>
      </c>
      <c r="CT1918" s="23">
        <v>0</v>
      </c>
      <c r="CU1918" s="23">
        <v>0</v>
      </c>
      <c r="CV1918" s="23">
        <v>0</v>
      </c>
      <c r="CW1918" s="23">
        <v>0</v>
      </c>
      <c r="CX1918" s="23">
        <v>0</v>
      </c>
      <c r="CY1918" s="27">
        <v>11.111111111111114</v>
      </c>
      <c r="CZ1918" s="14">
        <v>0</v>
      </c>
      <c r="DA1918" s="22">
        <v>0</v>
      </c>
      <c r="DB1918" s="22">
        <v>40</v>
      </c>
      <c r="DC1918" s="22">
        <v>0</v>
      </c>
      <c r="DD1918" s="22">
        <v>0</v>
      </c>
      <c r="DE1918" s="22">
        <v>0</v>
      </c>
      <c r="DF1918" s="22">
        <v>0</v>
      </c>
      <c r="DG1918" s="22">
        <v>60</v>
      </c>
      <c r="DH1918" s="14">
        <v>0</v>
      </c>
      <c r="DI1918" s="24">
        <v>15.384615384615385</v>
      </c>
      <c r="DJ1918" s="14">
        <v>0</v>
      </c>
      <c r="DK1918" s="4">
        <v>15</v>
      </c>
      <c r="DL1918" s="22">
        <v>100</v>
      </c>
      <c r="DM1918" s="22">
        <v>0</v>
      </c>
      <c r="DN1918" s="22">
        <v>0</v>
      </c>
      <c r="DO1918" s="22">
        <v>0</v>
      </c>
      <c r="DP1918" s="4">
        <v>0</v>
      </c>
      <c r="DQ1918" s="22">
        <v>0</v>
      </c>
      <c r="DR1918" s="4">
        <v>0</v>
      </c>
      <c r="DS1918" s="22">
        <v>0</v>
      </c>
      <c r="DT1918" s="17">
        <v>450</v>
      </c>
      <c r="DU1918" s="22" t="e">
        <v>#DIV/0!</v>
      </c>
      <c r="DV1918" s="22" t="e">
        <v>#DIV/0!</v>
      </c>
      <c r="DW1918" s="26">
        <v>0</v>
      </c>
      <c r="DX1918" s="12">
        <v>2</v>
      </c>
    </row>
    <row r="1919" spans="1:128" ht="10.5" x14ac:dyDescent="0.25">
      <c r="A1919" s="11">
        <v>1915</v>
      </c>
      <c r="B1919" s="4" t="s">
        <v>1190</v>
      </c>
      <c r="C1919" s="4">
        <v>609</v>
      </c>
      <c r="D1919" s="22">
        <v>2.0168067226890756</v>
      </c>
      <c r="E1919" s="22">
        <v>5.0420168067226889</v>
      </c>
      <c r="F1919" s="22">
        <v>7.0588235294117645</v>
      </c>
      <c r="G1919" s="22">
        <v>6.0504201680672267</v>
      </c>
      <c r="H1919" s="22">
        <v>3.1932773109243695</v>
      </c>
      <c r="I1919" s="22">
        <v>4.3697478991596634</v>
      </c>
      <c r="J1919" s="22">
        <v>2.3529411764705883</v>
      </c>
      <c r="K1919" s="22">
        <v>5.0420168067226889</v>
      </c>
      <c r="L1919" s="22">
        <v>5.3781512605042021</v>
      </c>
      <c r="M1919" s="22">
        <v>6.386554621848739</v>
      </c>
      <c r="N1919" s="22">
        <v>6.5546218487394965</v>
      </c>
      <c r="O1919" s="22">
        <v>8.7394957983193269</v>
      </c>
      <c r="P1919" s="22">
        <v>11.092436974789916</v>
      </c>
      <c r="Q1919" s="22">
        <v>5.7142857142857144</v>
      </c>
      <c r="R1919" s="22">
        <v>7.226890756302522</v>
      </c>
      <c r="S1919" s="22">
        <v>5.5462184873949578</v>
      </c>
      <c r="T1919" s="22">
        <v>3.865546218487395</v>
      </c>
      <c r="U1919" s="22">
        <v>4.3697478991596634</v>
      </c>
      <c r="V1919" s="23">
        <v>6.7039106145251424</v>
      </c>
      <c r="W1919" s="23">
        <v>0</v>
      </c>
      <c r="X1919" s="23">
        <v>93.296089385474858</v>
      </c>
      <c r="Y1919" s="23">
        <v>0</v>
      </c>
      <c r="Z1919" s="23">
        <v>0</v>
      </c>
      <c r="AA1919" s="23">
        <v>0</v>
      </c>
      <c r="AB1919" s="23">
        <v>0</v>
      </c>
      <c r="AC1919" s="23">
        <v>0</v>
      </c>
      <c r="AD1919" s="23">
        <v>0</v>
      </c>
      <c r="AE1919" s="23">
        <v>0</v>
      </c>
      <c r="AF1919" s="23">
        <v>0</v>
      </c>
      <c r="AG1919" s="23">
        <v>0.55865921787709494</v>
      </c>
      <c r="AH1919" s="23">
        <v>3.9106145251396649</v>
      </c>
      <c r="AI1919" s="23">
        <v>0</v>
      </c>
      <c r="AJ1919" s="23">
        <v>0</v>
      </c>
      <c r="AK1919" s="23">
        <v>0</v>
      </c>
      <c r="AL1919" s="23">
        <v>0</v>
      </c>
      <c r="AM1919" s="23">
        <v>0</v>
      </c>
      <c r="AN1919" s="23">
        <v>0</v>
      </c>
      <c r="AO1919" s="23">
        <v>0</v>
      </c>
      <c r="AP1919" s="23">
        <v>0</v>
      </c>
      <c r="AQ1919" s="23">
        <v>0</v>
      </c>
      <c r="AR1919" s="23">
        <v>0</v>
      </c>
      <c r="AS1919" s="23">
        <v>0</v>
      </c>
      <c r="AT1919" s="23">
        <v>0.93109869646182497</v>
      </c>
      <c r="AU1919" s="23">
        <v>0</v>
      </c>
      <c r="AV1919" s="23">
        <v>0</v>
      </c>
      <c r="AW1919" s="23">
        <v>0</v>
      </c>
      <c r="AX1919" s="23">
        <v>0</v>
      </c>
      <c r="AY1919" s="23">
        <v>0.74487895716945995</v>
      </c>
      <c r="AZ1919" s="23">
        <v>0</v>
      </c>
      <c r="BA1919" s="23">
        <v>0</v>
      </c>
      <c r="BB1919" s="23">
        <v>0</v>
      </c>
      <c r="BC1919" s="23">
        <v>0</v>
      </c>
      <c r="BD1919" s="23">
        <v>0.55865921787709494</v>
      </c>
      <c r="BE1919" s="23">
        <v>0</v>
      </c>
      <c r="BF1919" s="23">
        <v>0</v>
      </c>
      <c r="BG1919" s="23">
        <v>0</v>
      </c>
      <c r="BH1919" s="23">
        <v>0</v>
      </c>
      <c r="BI1919" s="23">
        <v>0</v>
      </c>
      <c r="BJ1919" s="23">
        <v>0</v>
      </c>
      <c r="BK1919" s="23">
        <v>0</v>
      </c>
      <c r="BL1919" s="23">
        <v>0</v>
      </c>
      <c r="BM1919" s="23">
        <v>0</v>
      </c>
      <c r="BN1919" s="23">
        <v>0</v>
      </c>
      <c r="BO1919" s="23">
        <v>0</v>
      </c>
      <c r="BP1919" s="23">
        <v>0</v>
      </c>
      <c r="BQ1919" s="23">
        <v>0</v>
      </c>
      <c r="BR1919" s="23">
        <v>0</v>
      </c>
      <c r="BS1919" s="23">
        <v>0</v>
      </c>
      <c r="BT1919" s="23">
        <v>0</v>
      </c>
      <c r="BU1919" s="23">
        <v>0</v>
      </c>
      <c r="BV1919" s="23">
        <v>0</v>
      </c>
      <c r="BW1919" s="23">
        <v>0</v>
      </c>
      <c r="BX1919" s="23">
        <v>0</v>
      </c>
      <c r="BY1919" s="23">
        <v>0</v>
      </c>
      <c r="BZ1919" s="23">
        <v>0</v>
      </c>
      <c r="CA1919" s="23">
        <v>0.73126142595978061</v>
      </c>
      <c r="CB1919" s="23">
        <v>0</v>
      </c>
      <c r="CC1919" s="23">
        <v>0</v>
      </c>
      <c r="CD1919" s="23">
        <v>0</v>
      </c>
      <c r="CE1919" s="23">
        <v>0</v>
      </c>
      <c r="CF1919" s="23">
        <v>0</v>
      </c>
      <c r="CG1919" s="23">
        <v>0</v>
      </c>
      <c r="CH1919" s="23">
        <v>0</v>
      </c>
      <c r="CI1919" s="23">
        <v>0</v>
      </c>
      <c r="CJ1919" s="23">
        <v>0</v>
      </c>
      <c r="CK1919" s="23">
        <v>0</v>
      </c>
      <c r="CL1919" s="23">
        <v>0</v>
      </c>
      <c r="CM1919" s="23">
        <v>0</v>
      </c>
      <c r="CN1919" s="23">
        <v>0</v>
      </c>
      <c r="CO1919" s="23">
        <v>0</v>
      </c>
      <c r="CP1919" s="23">
        <v>0</v>
      </c>
      <c r="CQ1919" s="23">
        <v>1.2797074954296161</v>
      </c>
      <c r="CR1919" s="23">
        <v>0</v>
      </c>
      <c r="CS1919" s="23">
        <v>0</v>
      </c>
      <c r="CT1919" s="23">
        <v>0</v>
      </c>
      <c r="CU1919" s="23">
        <v>0</v>
      </c>
      <c r="CV1919" s="23">
        <v>0</v>
      </c>
      <c r="CW1919" s="23">
        <v>0</v>
      </c>
      <c r="CX1919" s="23">
        <v>0</v>
      </c>
      <c r="CY1919" s="27">
        <v>11.986863711001632</v>
      </c>
      <c r="CZ1919" s="14">
        <v>0.72992700729927007</v>
      </c>
      <c r="DA1919" s="22">
        <v>0.73260073260073255</v>
      </c>
      <c r="DB1919" s="22">
        <v>50.915750915750912</v>
      </c>
      <c r="DC1919" s="22">
        <v>0</v>
      </c>
      <c r="DD1919" s="22">
        <v>1.098901098901099</v>
      </c>
      <c r="DE1919" s="22">
        <v>0</v>
      </c>
      <c r="DF1919" s="22">
        <v>1.098901098901099</v>
      </c>
      <c r="DG1919" s="22">
        <v>46.153846153846153</v>
      </c>
      <c r="DH1919" s="14">
        <v>22.222222222222221</v>
      </c>
      <c r="DI1919" s="24">
        <v>11.688311688311687</v>
      </c>
      <c r="DJ1919" s="14">
        <v>26.72413793103448</v>
      </c>
      <c r="DK1919" s="4">
        <v>317</v>
      </c>
      <c r="DL1919" s="22">
        <v>99.053627760252354</v>
      </c>
      <c r="DM1919" s="22">
        <v>0.94637223974763407</v>
      </c>
      <c r="DN1919" s="22">
        <v>0</v>
      </c>
      <c r="DO1919" s="22">
        <v>0</v>
      </c>
      <c r="DP1919" s="4">
        <v>13</v>
      </c>
      <c r="DQ1919" s="22">
        <v>5.8823529411764701</v>
      </c>
      <c r="DR1919" s="4">
        <v>0</v>
      </c>
      <c r="DS1919" s="22">
        <v>0</v>
      </c>
      <c r="DT1919" s="17">
        <v>496.20253164556959</v>
      </c>
      <c r="DU1919" s="22">
        <v>36.633663366336634</v>
      </c>
      <c r="DV1919" s="22">
        <v>30.198019801980198</v>
      </c>
      <c r="DW1919" s="26">
        <v>5.4794520547945202</v>
      </c>
      <c r="DX1919" s="12">
        <v>1.8294573643410852</v>
      </c>
    </row>
    <row r="1920" spans="1:128" ht="10.5" x14ac:dyDescent="0.25">
      <c r="A1920" s="11">
        <v>1916</v>
      </c>
      <c r="B1920" s="4" t="s">
        <v>1191</v>
      </c>
      <c r="C1920" s="4">
        <v>8088</v>
      </c>
      <c r="D1920" s="22">
        <v>6.9735867686990858</v>
      </c>
      <c r="E1920" s="22">
        <v>7.3315230807208103</v>
      </c>
      <c r="F1920" s="22">
        <v>7.1834115033325112</v>
      </c>
      <c r="G1920" s="22">
        <v>6.8748457171068864</v>
      </c>
      <c r="H1920" s="22">
        <v>6.9118736114539612</v>
      </c>
      <c r="I1920" s="22">
        <v>5.9491483584300173</v>
      </c>
      <c r="J1920" s="22">
        <v>6.6897062453715126</v>
      </c>
      <c r="K1920" s="22">
        <v>8.0844235991113305</v>
      </c>
      <c r="L1920" s="22">
        <v>7.1587262404344614</v>
      </c>
      <c r="M1920" s="22">
        <v>7.3932362379659349</v>
      </c>
      <c r="N1920" s="22">
        <v>7.5660330782522838</v>
      </c>
      <c r="O1920" s="22">
        <v>6.6526783510244378</v>
      </c>
      <c r="P1920" s="22">
        <v>5.3567020488768202</v>
      </c>
      <c r="Q1920" s="22">
        <v>3.529992594421131</v>
      </c>
      <c r="R1920" s="22">
        <v>2.4314983954579117</v>
      </c>
      <c r="S1920" s="22">
        <v>1.9871636632930141</v>
      </c>
      <c r="T1920" s="22">
        <v>1.1231794618612689</v>
      </c>
      <c r="U1920" s="22">
        <v>0.80227104418662054</v>
      </c>
      <c r="V1920" s="23">
        <v>21.632024634334101</v>
      </c>
      <c r="W1920" s="23">
        <v>0.50038491147036179</v>
      </c>
      <c r="X1920" s="23">
        <v>78.367975365665899</v>
      </c>
      <c r="Y1920" s="23">
        <v>3.8491147036181679E-2</v>
      </c>
      <c r="Z1920" s="23">
        <v>0</v>
      </c>
      <c r="AA1920" s="23">
        <v>0.11547344110854503</v>
      </c>
      <c r="AB1920" s="23">
        <v>0.11547344110854503</v>
      </c>
      <c r="AC1920" s="23">
        <v>0.24377726456248394</v>
      </c>
      <c r="AD1920" s="23">
        <v>0.38491147036181678</v>
      </c>
      <c r="AE1920" s="23">
        <v>0.28226841159866561</v>
      </c>
      <c r="AF1920" s="23">
        <v>0</v>
      </c>
      <c r="AG1920" s="23">
        <v>5.1321529381575574E-2</v>
      </c>
      <c r="AH1920" s="23">
        <v>4.6830895560687713</v>
      </c>
      <c r="AI1920" s="23">
        <v>3.8491147036181679E-2</v>
      </c>
      <c r="AJ1920" s="23">
        <v>0.53887605850654352</v>
      </c>
      <c r="AK1920" s="23">
        <v>6.4151911726969463E-2</v>
      </c>
      <c r="AL1920" s="23">
        <v>0.24377726456248394</v>
      </c>
      <c r="AM1920" s="23">
        <v>0.29509879394405952</v>
      </c>
      <c r="AN1920" s="23">
        <v>0.10264305876315115</v>
      </c>
      <c r="AO1920" s="23">
        <v>1.6166281755196306</v>
      </c>
      <c r="AP1920" s="23">
        <v>8.9812676417757253E-2</v>
      </c>
      <c r="AQ1920" s="23">
        <v>0.16679497049012063</v>
      </c>
      <c r="AR1920" s="23">
        <v>6.4151911726969463E-2</v>
      </c>
      <c r="AS1920" s="23">
        <v>0.29509879394405952</v>
      </c>
      <c r="AT1920" s="23">
        <v>0.42340261739799839</v>
      </c>
      <c r="AU1920" s="23">
        <v>0</v>
      </c>
      <c r="AV1920" s="23">
        <v>0</v>
      </c>
      <c r="AW1920" s="23">
        <v>5.1321529381575574E-2</v>
      </c>
      <c r="AX1920" s="23">
        <v>0.21811649987169618</v>
      </c>
      <c r="AY1920" s="23">
        <v>0.14113420579933281</v>
      </c>
      <c r="AZ1920" s="23">
        <v>0.41057223505260459</v>
      </c>
      <c r="BA1920" s="23">
        <v>3.8491147036181679E-2</v>
      </c>
      <c r="BB1920" s="23">
        <v>0</v>
      </c>
      <c r="BC1920" s="23">
        <v>0.24377726456248394</v>
      </c>
      <c r="BD1920" s="23">
        <v>2.3992814985886577</v>
      </c>
      <c r="BE1920" s="23">
        <v>0</v>
      </c>
      <c r="BF1920" s="23">
        <v>0</v>
      </c>
      <c r="BG1920" s="23">
        <v>1.552476263792661</v>
      </c>
      <c r="BH1920" s="23">
        <v>0.37208108801642292</v>
      </c>
      <c r="BI1920" s="23">
        <v>8.9812676417757253E-2</v>
      </c>
      <c r="BJ1920" s="23">
        <v>0.57736720554272514</v>
      </c>
      <c r="BK1920" s="23">
        <v>0.19245573518090839</v>
      </c>
      <c r="BL1920" s="23">
        <v>0</v>
      </c>
      <c r="BM1920" s="23">
        <v>0.93661791121375415</v>
      </c>
      <c r="BN1920" s="23">
        <v>0.84680523479599679</v>
      </c>
      <c r="BO1920" s="23">
        <v>0.10264305876315115</v>
      </c>
      <c r="BP1920" s="23">
        <v>0.41057223505260459</v>
      </c>
      <c r="BQ1920" s="23">
        <v>3.8491147036181679E-2</v>
      </c>
      <c r="BR1920" s="23">
        <v>7.6982294072363358E-2</v>
      </c>
      <c r="BS1920" s="23">
        <v>0.32075955863484734</v>
      </c>
      <c r="BT1920" s="23">
        <v>7.4183976261127604E-2</v>
      </c>
      <c r="BU1920" s="23">
        <v>0.42449189606380244</v>
      </c>
      <c r="BV1920" s="23">
        <v>0.10290712631849756</v>
      </c>
      <c r="BW1920" s="23">
        <v>0.30872137895549268</v>
      </c>
      <c r="BX1920" s="23">
        <v>0.70748649343967074</v>
      </c>
      <c r="BY1920" s="23">
        <v>0.63030614870079749</v>
      </c>
      <c r="BZ1920" s="23">
        <v>0.12863390789812193</v>
      </c>
      <c r="CA1920" s="23">
        <v>0.19295086184718291</v>
      </c>
      <c r="CB1920" s="23">
        <v>0.90043735528685365</v>
      </c>
      <c r="CC1920" s="23">
        <v>0</v>
      </c>
      <c r="CD1920" s="23">
        <v>0.69462310264985849</v>
      </c>
      <c r="CE1920" s="23">
        <v>9.0043735528685359E-2</v>
      </c>
      <c r="CF1920" s="23">
        <v>0.52739902238229996</v>
      </c>
      <c r="CG1920" s="23">
        <v>7.7180344738873169E-2</v>
      </c>
      <c r="CH1920" s="23">
        <v>0.12863390789812193</v>
      </c>
      <c r="CI1920" s="23">
        <v>0</v>
      </c>
      <c r="CJ1920" s="23">
        <v>0.82325701054798051</v>
      </c>
      <c r="CK1920" s="23">
        <v>9.0043735528685359E-2</v>
      </c>
      <c r="CL1920" s="23">
        <v>0.57885258554154873</v>
      </c>
      <c r="CM1920" s="23">
        <v>0.25726781579624386</v>
      </c>
      <c r="CN1920" s="23">
        <v>0.36017494211474144</v>
      </c>
      <c r="CO1920" s="23">
        <v>0.27013120658605611</v>
      </c>
      <c r="CP1920" s="23">
        <v>0.29585798816568049</v>
      </c>
      <c r="CQ1920" s="23">
        <v>0.33444816053511706</v>
      </c>
      <c r="CR1920" s="23">
        <v>0.65603293028042198</v>
      </c>
      <c r="CS1920" s="23">
        <v>0.59171597633136097</v>
      </c>
      <c r="CT1920" s="23">
        <v>0.50167224080267558</v>
      </c>
      <c r="CU1920" s="23">
        <v>0.55312580396192434</v>
      </c>
      <c r="CV1920" s="23">
        <v>0.12863390789812193</v>
      </c>
      <c r="CW1920" s="23">
        <v>3.8590172369436584E-2</v>
      </c>
      <c r="CX1920" s="23">
        <v>0.42449189606380244</v>
      </c>
      <c r="CY1920" s="27">
        <v>16.654302670623139</v>
      </c>
      <c r="CZ1920" s="14">
        <v>1.6575290067576183</v>
      </c>
      <c r="DA1920" s="22">
        <v>1.6469977953572819</v>
      </c>
      <c r="DB1920" s="22">
        <v>42.614446894047461</v>
      </c>
      <c r="DC1920" s="22">
        <v>1.8674620671767606</v>
      </c>
      <c r="DD1920" s="22">
        <v>1.7896511477110622</v>
      </c>
      <c r="DE1920" s="22">
        <v>0.23343275839709507</v>
      </c>
      <c r="DF1920" s="22">
        <v>0.33718065101802619</v>
      </c>
      <c r="DG1920" s="22">
        <v>51.510828686292307</v>
      </c>
      <c r="DH1920" s="14">
        <v>10.555555555555555</v>
      </c>
      <c r="DI1920" s="24">
        <v>5.5070603337612321</v>
      </c>
      <c r="DJ1920" s="14">
        <v>9.39751146037983</v>
      </c>
      <c r="DK1920" s="4">
        <v>2859</v>
      </c>
      <c r="DL1920" s="22">
        <v>88.667366211962232</v>
      </c>
      <c r="DM1920" s="22">
        <v>11.157747464148303</v>
      </c>
      <c r="DN1920" s="22">
        <v>0.17488632388947184</v>
      </c>
      <c r="DO1920" s="22">
        <v>0</v>
      </c>
      <c r="DP1920" s="4">
        <v>206</v>
      </c>
      <c r="DQ1920" s="22">
        <v>4.5254833040421794</v>
      </c>
      <c r="DR1920" s="4">
        <v>45</v>
      </c>
      <c r="DS1920" s="22">
        <v>9.7613882863340571</v>
      </c>
      <c r="DT1920" s="17">
        <v>845.24180967238692</v>
      </c>
      <c r="DU1920" s="22">
        <v>25.117150890346768</v>
      </c>
      <c r="DV1920" s="22">
        <v>30.482661668228676</v>
      </c>
      <c r="DW1920" s="26">
        <v>2.934609250398724</v>
      </c>
      <c r="DX1920" s="12">
        <v>2.1433905899925318</v>
      </c>
    </row>
    <row r="1921" spans="1:128" ht="10.5" x14ac:dyDescent="0.25">
      <c r="A1921" s="11">
        <v>1917</v>
      </c>
      <c r="B1921" s="4" t="s">
        <v>2292</v>
      </c>
      <c r="C1921" s="4">
        <v>34</v>
      </c>
      <c r="D1921" s="22">
        <v>0</v>
      </c>
      <c r="E1921" s="22">
        <v>0</v>
      </c>
      <c r="F1921" s="22">
        <v>0</v>
      </c>
      <c r="G1921" s="22">
        <v>0</v>
      </c>
      <c r="H1921" s="22">
        <v>0</v>
      </c>
      <c r="I1921" s="22">
        <v>0</v>
      </c>
      <c r="J1921" s="22">
        <v>12.5</v>
      </c>
      <c r="K1921" s="22">
        <v>20.833333333333336</v>
      </c>
      <c r="L1921" s="22">
        <v>0</v>
      </c>
      <c r="M1921" s="22">
        <v>12.5</v>
      </c>
      <c r="N1921" s="22">
        <v>0</v>
      </c>
      <c r="O1921" s="22">
        <v>16.666666666666664</v>
      </c>
      <c r="P1921" s="22">
        <v>25</v>
      </c>
      <c r="Q1921" s="22">
        <v>12.5</v>
      </c>
      <c r="R1921" s="22">
        <v>0</v>
      </c>
      <c r="S1921" s="22">
        <v>0</v>
      </c>
      <c r="T1921" s="22">
        <v>0</v>
      </c>
      <c r="U1921" s="22">
        <v>0</v>
      </c>
      <c r="V1921" s="23">
        <v>12.5</v>
      </c>
      <c r="W1921" s="23">
        <v>0</v>
      </c>
      <c r="X1921" s="23">
        <v>87.5</v>
      </c>
      <c r="Y1921" s="23">
        <v>0</v>
      </c>
      <c r="Z1921" s="23">
        <v>0</v>
      </c>
      <c r="AA1921" s="23">
        <v>0</v>
      </c>
      <c r="AB1921" s="23">
        <v>0</v>
      </c>
      <c r="AC1921" s="23">
        <v>0</v>
      </c>
      <c r="AD1921" s="23">
        <v>0</v>
      </c>
      <c r="AE1921" s="23">
        <v>0</v>
      </c>
      <c r="AF1921" s="23">
        <v>0</v>
      </c>
      <c r="AG1921" s="23">
        <v>0</v>
      </c>
      <c r="AH1921" s="23">
        <v>12.5</v>
      </c>
      <c r="AI1921" s="23">
        <v>0</v>
      </c>
      <c r="AJ1921" s="23">
        <v>0</v>
      </c>
      <c r="AK1921" s="23">
        <v>0</v>
      </c>
      <c r="AL1921" s="23">
        <v>0</v>
      </c>
      <c r="AM1921" s="23">
        <v>0</v>
      </c>
      <c r="AN1921" s="23">
        <v>0</v>
      </c>
      <c r="AO1921" s="23">
        <v>0</v>
      </c>
      <c r="AP1921" s="23">
        <v>0</v>
      </c>
      <c r="AQ1921" s="23">
        <v>0</v>
      </c>
      <c r="AR1921" s="23">
        <v>0</v>
      </c>
      <c r="AS1921" s="23">
        <v>0</v>
      </c>
      <c r="AT1921" s="23">
        <v>0</v>
      </c>
      <c r="AU1921" s="23">
        <v>0</v>
      </c>
      <c r="AV1921" s="23">
        <v>0</v>
      </c>
      <c r="AW1921" s="23">
        <v>0</v>
      </c>
      <c r="AX1921" s="23">
        <v>0</v>
      </c>
      <c r="AY1921" s="23">
        <v>0</v>
      </c>
      <c r="AZ1921" s="23">
        <v>0</v>
      </c>
      <c r="BA1921" s="23">
        <v>0</v>
      </c>
      <c r="BB1921" s="23">
        <v>0</v>
      </c>
      <c r="BC1921" s="23">
        <v>0</v>
      </c>
      <c r="BD1921" s="23">
        <v>0</v>
      </c>
      <c r="BE1921" s="23">
        <v>0</v>
      </c>
      <c r="BF1921" s="23">
        <v>0</v>
      </c>
      <c r="BG1921" s="23">
        <v>0</v>
      </c>
      <c r="BH1921" s="23">
        <v>0</v>
      </c>
      <c r="BI1921" s="23">
        <v>0</v>
      </c>
      <c r="BJ1921" s="23">
        <v>0</v>
      </c>
      <c r="BK1921" s="23">
        <v>0</v>
      </c>
      <c r="BL1921" s="23">
        <v>0</v>
      </c>
      <c r="BM1921" s="23">
        <v>0</v>
      </c>
      <c r="BN1921" s="23">
        <v>0</v>
      </c>
      <c r="BO1921" s="23">
        <v>0</v>
      </c>
      <c r="BP1921" s="23">
        <v>0</v>
      </c>
      <c r="BQ1921" s="23">
        <v>0</v>
      </c>
      <c r="BR1921" s="23">
        <v>0</v>
      </c>
      <c r="BS1921" s="23">
        <v>0</v>
      </c>
      <c r="BT1921" s="23">
        <v>0</v>
      </c>
      <c r="BU1921" s="23">
        <v>0</v>
      </c>
      <c r="BV1921" s="23">
        <v>0</v>
      </c>
      <c r="BW1921" s="23">
        <v>0</v>
      </c>
      <c r="BX1921" s="23">
        <v>0</v>
      </c>
      <c r="BY1921" s="23">
        <v>0</v>
      </c>
      <c r="BZ1921" s="23">
        <v>0</v>
      </c>
      <c r="CA1921" s="23">
        <v>0</v>
      </c>
      <c r="CB1921" s="23">
        <v>0</v>
      </c>
      <c r="CC1921" s="23">
        <v>0</v>
      </c>
      <c r="CD1921" s="23">
        <v>0</v>
      </c>
      <c r="CE1921" s="23">
        <v>0</v>
      </c>
      <c r="CF1921" s="23">
        <v>0</v>
      </c>
      <c r="CG1921" s="23">
        <v>0</v>
      </c>
      <c r="CH1921" s="23">
        <v>0</v>
      </c>
      <c r="CI1921" s="23">
        <v>0</v>
      </c>
      <c r="CJ1921" s="23">
        <v>0</v>
      </c>
      <c r="CK1921" s="23">
        <v>0</v>
      </c>
      <c r="CL1921" s="23">
        <v>0</v>
      </c>
      <c r="CM1921" s="23">
        <v>0</v>
      </c>
      <c r="CN1921" s="23">
        <v>0</v>
      </c>
      <c r="CO1921" s="23">
        <v>0</v>
      </c>
      <c r="CP1921" s="23">
        <v>0</v>
      </c>
      <c r="CQ1921" s="23">
        <v>0</v>
      </c>
      <c r="CR1921" s="23">
        <v>0</v>
      </c>
      <c r="CS1921" s="23">
        <v>0</v>
      </c>
      <c r="CT1921" s="23">
        <v>0</v>
      </c>
      <c r="CU1921" s="23">
        <v>0</v>
      </c>
      <c r="CV1921" s="23">
        <v>0</v>
      </c>
      <c r="CW1921" s="23">
        <v>0</v>
      </c>
      <c r="CX1921" s="23">
        <v>0</v>
      </c>
      <c r="CY1921" s="27">
        <v>11.764705882352942</v>
      </c>
      <c r="CZ1921" s="14">
        <v>0</v>
      </c>
      <c r="DA1921" s="22">
        <v>0</v>
      </c>
      <c r="DB1921" s="22">
        <v>48.148148148148145</v>
      </c>
      <c r="DC1921" s="22">
        <v>0</v>
      </c>
      <c r="DD1921" s="22">
        <v>0</v>
      </c>
      <c r="DE1921" s="22">
        <v>0</v>
      </c>
      <c r="DF1921" s="22">
        <v>0</v>
      </c>
      <c r="DG1921" s="22">
        <v>51.851851851851848</v>
      </c>
      <c r="DH1921" s="14" t="e">
        <v>#DIV/0!</v>
      </c>
      <c r="DI1921" s="24">
        <v>0</v>
      </c>
      <c r="DJ1921" s="14">
        <v>34.782608695652172</v>
      </c>
      <c r="DK1921" s="4">
        <v>18</v>
      </c>
      <c r="DL1921" s="22">
        <v>100</v>
      </c>
      <c r="DM1921" s="22">
        <v>0</v>
      </c>
      <c r="DN1921" s="22">
        <v>0</v>
      </c>
      <c r="DO1921" s="22">
        <v>0</v>
      </c>
      <c r="DP1921" s="4">
        <v>0</v>
      </c>
      <c r="DQ1921" s="22">
        <v>0</v>
      </c>
      <c r="DR1921" s="4">
        <v>0</v>
      </c>
      <c r="DS1921" s="22" t="e">
        <v>#DIV/0!</v>
      </c>
      <c r="DT1921" s="17">
        <v>725</v>
      </c>
      <c r="DU1921" s="22">
        <v>26.666666666666668</v>
      </c>
      <c r="DV1921" s="22">
        <v>33.333333333333329</v>
      </c>
      <c r="DW1921" s="26">
        <v>0</v>
      </c>
      <c r="DX1921" s="12">
        <v>3</v>
      </c>
    </row>
    <row r="1922" spans="1:128" ht="10.5" x14ac:dyDescent="0.25">
      <c r="A1922" s="11">
        <v>1918</v>
      </c>
      <c r="B1922" s="4" t="s">
        <v>1192</v>
      </c>
      <c r="C1922" s="4">
        <v>245</v>
      </c>
      <c r="D1922" s="22">
        <v>3.9840637450199203</v>
      </c>
      <c r="E1922" s="22">
        <v>5.5776892430278879</v>
      </c>
      <c r="F1922" s="22">
        <v>7.1713147410358573</v>
      </c>
      <c r="G1922" s="22">
        <v>3.5856573705179287</v>
      </c>
      <c r="H1922" s="22">
        <v>1.593625498007968</v>
      </c>
      <c r="I1922" s="22">
        <v>1.9920318725099602</v>
      </c>
      <c r="J1922" s="22">
        <v>3.1872509960159361</v>
      </c>
      <c r="K1922" s="22">
        <v>6.7729083665338639</v>
      </c>
      <c r="L1922" s="22">
        <v>6.7729083665338639</v>
      </c>
      <c r="M1922" s="22">
        <v>7.9681274900398407</v>
      </c>
      <c r="N1922" s="22">
        <v>7.9681274900398407</v>
      </c>
      <c r="O1922" s="22">
        <v>6.3745019920318722</v>
      </c>
      <c r="P1922" s="22">
        <v>6.7729083665338639</v>
      </c>
      <c r="Q1922" s="22">
        <v>8.7649402390438258</v>
      </c>
      <c r="R1922" s="22">
        <v>12.350597609561753</v>
      </c>
      <c r="S1922" s="22">
        <v>4.7808764940239046</v>
      </c>
      <c r="T1922" s="22">
        <v>1.9920318725099602</v>
      </c>
      <c r="U1922" s="22">
        <v>2.3904382470119523</v>
      </c>
      <c r="V1922" s="23">
        <v>12.227074235807862</v>
      </c>
      <c r="W1922" s="23">
        <v>0</v>
      </c>
      <c r="X1922" s="23">
        <v>87.772925764192138</v>
      </c>
      <c r="Y1922" s="23">
        <v>0</v>
      </c>
      <c r="Z1922" s="23">
        <v>0</v>
      </c>
      <c r="AA1922" s="23">
        <v>0</v>
      </c>
      <c r="AB1922" s="23">
        <v>0</v>
      </c>
      <c r="AC1922" s="23">
        <v>0</v>
      </c>
      <c r="AD1922" s="23">
        <v>0</v>
      </c>
      <c r="AE1922" s="23">
        <v>1.3100436681222707</v>
      </c>
      <c r="AF1922" s="23">
        <v>0</v>
      </c>
      <c r="AG1922" s="23">
        <v>0</v>
      </c>
      <c r="AH1922" s="23">
        <v>4.8034934497816595</v>
      </c>
      <c r="AI1922" s="23">
        <v>0</v>
      </c>
      <c r="AJ1922" s="23">
        <v>0</v>
      </c>
      <c r="AK1922" s="23">
        <v>0</v>
      </c>
      <c r="AL1922" s="23">
        <v>1.3100436681222707</v>
      </c>
      <c r="AM1922" s="23">
        <v>0</v>
      </c>
      <c r="AN1922" s="23">
        <v>0</v>
      </c>
      <c r="AO1922" s="23">
        <v>0</v>
      </c>
      <c r="AP1922" s="23">
        <v>0</v>
      </c>
      <c r="AQ1922" s="23">
        <v>0</v>
      </c>
      <c r="AR1922" s="23">
        <v>0</v>
      </c>
      <c r="AS1922" s="23">
        <v>0</v>
      </c>
      <c r="AT1922" s="23">
        <v>0</v>
      </c>
      <c r="AU1922" s="23">
        <v>0</v>
      </c>
      <c r="AV1922" s="23">
        <v>0</v>
      </c>
      <c r="AW1922" s="23">
        <v>0</v>
      </c>
      <c r="AX1922" s="23">
        <v>0</v>
      </c>
      <c r="AY1922" s="23">
        <v>0</v>
      </c>
      <c r="AZ1922" s="23">
        <v>0</v>
      </c>
      <c r="BA1922" s="23">
        <v>0</v>
      </c>
      <c r="BB1922" s="23">
        <v>0</v>
      </c>
      <c r="BC1922" s="23">
        <v>0</v>
      </c>
      <c r="BD1922" s="23">
        <v>1.7467248908296942</v>
      </c>
      <c r="BE1922" s="23">
        <v>0</v>
      </c>
      <c r="BF1922" s="23">
        <v>0</v>
      </c>
      <c r="BG1922" s="23">
        <v>0</v>
      </c>
      <c r="BH1922" s="23">
        <v>0</v>
      </c>
      <c r="BI1922" s="23">
        <v>0</v>
      </c>
      <c r="BJ1922" s="23">
        <v>0</v>
      </c>
      <c r="BK1922" s="23">
        <v>0</v>
      </c>
      <c r="BL1922" s="23">
        <v>0</v>
      </c>
      <c r="BM1922" s="23">
        <v>1.7467248908296942</v>
      </c>
      <c r="BN1922" s="23">
        <v>0</v>
      </c>
      <c r="BO1922" s="23">
        <v>0</v>
      </c>
      <c r="BP1922" s="23">
        <v>0</v>
      </c>
      <c r="BQ1922" s="23">
        <v>0</v>
      </c>
      <c r="BR1922" s="23">
        <v>1.3100436681222707</v>
      </c>
      <c r="BS1922" s="23">
        <v>0</v>
      </c>
      <c r="BT1922" s="23">
        <v>0</v>
      </c>
      <c r="BU1922" s="23">
        <v>0</v>
      </c>
      <c r="BV1922" s="23">
        <v>0</v>
      </c>
      <c r="BW1922" s="23">
        <v>1.3100436681222707</v>
      </c>
      <c r="BX1922" s="23">
        <v>0</v>
      </c>
      <c r="BY1922" s="23">
        <v>0</v>
      </c>
      <c r="BZ1922" s="23">
        <v>0</v>
      </c>
      <c r="CA1922" s="23">
        <v>0</v>
      </c>
      <c r="CB1922" s="23">
        <v>1.3100436681222707</v>
      </c>
      <c r="CC1922" s="23">
        <v>0</v>
      </c>
      <c r="CD1922" s="23">
        <v>0</v>
      </c>
      <c r="CE1922" s="23">
        <v>0</v>
      </c>
      <c r="CF1922" s="23">
        <v>0</v>
      </c>
      <c r="CG1922" s="23">
        <v>0</v>
      </c>
      <c r="CH1922" s="23">
        <v>0</v>
      </c>
      <c r="CI1922" s="23">
        <v>0</v>
      </c>
      <c r="CJ1922" s="23">
        <v>0</v>
      </c>
      <c r="CK1922" s="23">
        <v>0</v>
      </c>
      <c r="CL1922" s="23">
        <v>0</v>
      </c>
      <c r="CM1922" s="23">
        <v>0</v>
      </c>
      <c r="CN1922" s="23">
        <v>0</v>
      </c>
      <c r="CO1922" s="23">
        <v>0</v>
      </c>
      <c r="CP1922" s="23">
        <v>0</v>
      </c>
      <c r="CQ1922" s="23">
        <v>0</v>
      </c>
      <c r="CR1922" s="23">
        <v>0</v>
      </c>
      <c r="CS1922" s="23">
        <v>0</v>
      </c>
      <c r="CT1922" s="23">
        <v>0</v>
      </c>
      <c r="CU1922" s="23">
        <v>0</v>
      </c>
      <c r="CV1922" s="23">
        <v>0</v>
      </c>
      <c r="CW1922" s="23">
        <v>0</v>
      </c>
      <c r="CX1922" s="23">
        <v>0</v>
      </c>
      <c r="CY1922" s="27">
        <v>11.428571428571431</v>
      </c>
      <c r="CZ1922" s="14">
        <v>1.2820512820512819</v>
      </c>
      <c r="DA1922" s="22">
        <v>0</v>
      </c>
      <c r="DB1922" s="22">
        <v>49.327354260089685</v>
      </c>
      <c r="DC1922" s="22">
        <v>0</v>
      </c>
      <c r="DD1922" s="22">
        <v>1.7937219730941705</v>
      </c>
      <c r="DE1922" s="22">
        <v>0</v>
      </c>
      <c r="DF1922" s="22">
        <v>0</v>
      </c>
      <c r="DG1922" s="22">
        <v>48.878923766816143</v>
      </c>
      <c r="DH1922" s="14">
        <v>0</v>
      </c>
      <c r="DI1922" s="24">
        <v>1.4018691588785046</v>
      </c>
      <c r="DJ1922" s="14">
        <v>22.340425531914892</v>
      </c>
      <c r="DK1922" s="4">
        <v>123</v>
      </c>
      <c r="DL1922" s="22">
        <v>100</v>
      </c>
      <c r="DM1922" s="22">
        <v>0</v>
      </c>
      <c r="DN1922" s="22">
        <v>0</v>
      </c>
      <c r="DO1922" s="22">
        <v>0</v>
      </c>
      <c r="DP1922" s="4">
        <v>4</v>
      </c>
      <c r="DQ1922" s="22">
        <v>3.6036036036036037</v>
      </c>
      <c r="DR1922" s="4">
        <v>0</v>
      </c>
      <c r="DS1922" s="22" t="e">
        <v>#DIV/0!</v>
      </c>
      <c r="DT1922" s="17">
        <v>743.75</v>
      </c>
      <c r="DU1922" s="22">
        <v>53.191489361702125</v>
      </c>
      <c r="DV1922" s="22">
        <v>18.085106382978726</v>
      </c>
      <c r="DW1922" s="26">
        <v>9.4594594594594597</v>
      </c>
      <c r="DX1922" s="12">
        <v>2.1682242990654204</v>
      </c>
    </row>
    <row r="1923" spans="1:128" ht="10.5" x14ac:dyDescent="0.25">
      <c r="A1923" s="11">
        <v>1919</v>
      </c>
      <c r="B1923" s="4" t="s">
        <v>1193</v>
      </c>
      <c r="C1923" s="4">
        <v>315</v>
      </c>
      <c r="D1923" s="22">
        <v>6.309148264984227</v>
      </c>
      <c r="E1923" s="22">
        <v>4.4164037854889591</v>
      </c>
      <c r="F1923" s="22">
        <v>4.1009463722397479</v>
      </c>
      <c r="G1923" s="22">
        <v>5.0473186119873814</v>
      </c>
      <c r="H1923" s="22">
        <v>2.5236593059936907</v>
      </c>
      <c r="I1923" s="22">
        <v>5.3627760252365935</v>
      </c>
      <c r="J1923" s="22">
        <v>4.7318611987381702</v>
      </c>
      <c r="K1923" s="22">
        <v>6.624605678233439</v>
      </c>
      <c r="L1923" s="22">
        <v>4.4164037854889591</v>
      </c>
      <c r="M1923" s="22">
        <v>6.309148264984227</v>
      </c>
      <c r="N1923" s="22">
        <v>5.6782334384858046</v>
      </c>
      <c r="O1923" s="22">
        <v>10.725552050473187</v>
      </c>
      <c r="P1923" s="22">
        <v>11.987381703470032</v>
      </c>
      <c r="Q1923" s="22">
        <v>6.9400630914826493</v>
      </c>
      <c r="R1923" s="22">
        <v>6.9400630914826493</v>
      </c>
      <c r="S1923" s="22">
        <v>4.1009463722397479</v>
      </c>
      <c r="T1923" s="22">
        <v>1.5772870662460567</v>
      </c>
      <c r="U1923" s="22">
        <v>2.2082018927444795</v>
      </c>
      <c r="V1923" s="23">
        <v>17.114093959731548</v>
      </c>
      <c r="W1923" s="23">
        <v>0</v>
      </c>
      <c r="X1923" s="23">
        <v>82.885906040268452</v>
      </c>
      <c r="Y1923" s="23">
        <v>0</v>
      </c>
      <c r="Z1923" s="23">
        <v>1.3422818791946309</v>
      </c>
      <c r="AA1923" s="23">
        <v>0</v>
      </c>
      <c r="AB1923" s="23">
        <v>0</v>
      </c>
      <c r="AC1923" s="23">
        <v>0</v>
      </c>
      <c r="AD1923" s="23">
        <v>0</v>
      </c>
      <c r="AE1923" s="23">
        <v>0</v>
      </c>
      <c r="AF1923" s="23">
        <v>0</v>
      </c>
      <c r="AG1923" s="23">
        <v>0</v>
      </c>
      <c r="AH1923" s="23">
        <v>3.6912751677852351</v>
      </c>
      <c r="AI1923" s="23">
        <v>0</v>
      </c>
      <c r="AJ1923" s="23">
        <v>0</v>
      </c>
      <c r="AK1923" s="23">
        <v>1.006711409395973</v>
      </c>
      <c r="AL1923" s="23">
        <v>0</v>
      </c>
      <c r="AM1923" s="23">
        <v>0</v>
      </c>
      <c r="AN1923" s="23">
        <v>0</v>
      </c>
      <c r="AO1923" s="23">
        <v>0</v>
      </c>
      <c r="AP1923" s="23">
        <v>0</v>
      </c>
      <c r="AQ1923" s="23">
        <v>0</v>
      </c>
      <c r="AR1923" s="23">
        <v>0</v>
      </c>
      <c r="AS1923" s="23">
        <v>1.3422818791946309</v>
      </c>
      <c r="AT1923" s="23">
        <v>0</v>
      </c>
      <c r="AU1923" s="23">
        <v>1.006711409395973</v>
      </c>
      <c r="AV1923" s="23">
        <v>0</v>
      </c>
      <c r="AW1923" s="23">
        <v>0</v>
      </c>
      <c r="AX1923" s="23">
        <v>1.006711409395973</v>
      </c>
      <c r="AY1923" s="23">
        <v>0</v>
      </c>
      <c r="AZ1923" s="23">
        <v>0</v>
      </c>
      <c r="BA1923" s="23">
        <v>0</v>
      </c>
      <c r="BB1923" s="23">
        <v>0</v>
      </c>
      <c r="BC1923" s="23">
        <v>2.0134228187919461</v>
      </c>
      <c r="BD1923" s="23">
        <v>3.0201342281879198</v>
      </c>
      <c r="BE1923" s="23">
        <v>0</v>
      </c>
      <c r="BF1923" s="23">
        <v>0</v>
      </c>
      <c r="BG1923" s="23">
        <v>0</v>
      </c>
      <c r="BH1923" s="23">
        <v>2.6845637583892619</v>
      </c>
      <c r="BI1923" s="23">
        <v>0</v>
      </c>
      <c r="BJ1923" s="23">
        <v>0</v>
      </c>
      <c r="BK1923" s="23">
        <v>0</v>
      </c>
      <c r="BL1923" s="23">
        <v>0</v>
      </c>
      <c r="BM1923" s="23">
        <v>0</v>
      </c>
      <c r="BN1923" s="23">
        <v>0</v>
      </c>
      <c r="BO1923" s="23">
        <v>0</v>
      </c>
      <c r="BP1923" s="23">
        <v>0</v>
      </c>
      <c r="BQ1923" s="23">
        <v>0</v>
      </c>
      <c r="BR1923" s="23">
        <v>0</v>
      </c>
      <c r="BS1923" s="23">
        <v>0</v>
      </c>
      <c r="BT1923" s="23">
        <v>0</v>
      </c>
      <c r="BU1923" s="23">
        <v>0</v>
      </c>
      <c r="BV1923" s="23">
        <v>0</v>
      </c>
      <c r="BW1923" s="23">
        <v>0</v>
      </c>
      <c r="BX1923" s="23">
        <v>0</v>
      </c>
      <c r="BY1923" s="23">
        <v>0</v>
      </c>
      <c r="BZ1923" s="23">
        <v>2</v>
      </c>
      <c r="CA1923" s="23">
        <v>1</v>
      </c>
      <c r="CB1923" s="23">
        <v>2</v>
      </c>
      <c r="CC1923" s="23">
        <v>0</v>
      </c>
      <c r="CD1923" s="23">
        <v>0</v>
      </c>
      <c r="CE1923" s="23">
        <v>0</v>
      </c>
      <c r="CF1923" s="23">
        <v>0</v>
      </c>
      <c r="CG1923" s="23">
        <v>0</v>
      </c>
      <c r="CH1923" s="23">
        <v>0</v>
      </c>
      <c r="CI1923" s="23">
        <v>0</v>
      </c>
      <c r="CJ1923" s="23">
        <v>0</v>
      </c>
      <c r="CK1923" s="23">
        <v>0</v>
      </c>
      <c r="CL1923" s="23">
        <v>0</v>
      </c>
      <c r="CM1923" s="23">
        <v>0</v>
      </c>
      <c r="CN1923" s="23">
        <v>1.3333333333333335</v>
      </c>
      <c r="CO1923" s="23">
        <v>0</v>
      </c>
      <c r="CP1923" s="23">
        <v>0</v>
      </c>
      <c r="CQ1923" s="23">
        <v>0</v>
      </c>
      <c r="CR1923" s="23">
        <v>0</v>
      </c>
      <c r="CS1923" s="23">
        <v>0</v>
      </c>
      <c r="CT1923" s="23">
        <v>0</v>
      </c>
      <c r="CU1923" s="23">
        <v>0</v>
      </c>
      <c r="CV1923" s="23">
        <v>0</v>
      </c>
      <c r="CW1923" s="23">
        <v>0</v>
      </c>
      <c r="CX1923" s="23">
        <v>0</v>
      </c>
      <c r="CY1923" s="27">
        <v>12.063492063492063</v>
      </c>
      <c r="CZ1923" s="14">
        <v>1.3029315960912053</v>
      </c>
      <c r="DA1923" s="22">
        <v>0</v>
      </c>
      <c r="DB1923" s="22">
        <v>41.868512110726641</v>
      </c>
      <c r="DC1923" s="22">
        <v>0</v>
      </c>
      <c r="DD1923" s="22">
        <v>0</v>
      </c>
      <c r="DE1923" s="22">
        <v>0</v>
      </c>
      <c r="DF1923" s="22">
        <v>0</v>
      </c>
      <c r="DG1923" s="22">
        <v>58.131487889273359</v>
      </c>
      <c r="DH1923" s="14">
        <v>0</v>
      </c>
      <c r="DI1923" s="24">
        <v>3.278688524590164</v>
      </c>
      <c r="DJ1923" s="14">
        <v>19.847328244274809</v>
      </c>
      <c r="DK1923" s="4">
        <v>572</v>
      </c>
      <c r="DL1923" s="22">
        <v>97.727272727272734</v>
      </c>
      <c r="DM1923" s="22">
        <v>0</v>
      </c>
      <c r="DN1923" s="22">
        <v>2.2727272727272729</v>
      </c>
      <c r="DO1923" s="22">
        <v>0</v>
      </c>
      <c r="DP1923" s="4">
        <v>8</v>
      </c>
      <c r="DQ1923" s="22">
        <v>4.8484848484848486</v>
      </c>
      <c r="DR1923" s="4">
        <v>0</v>
      </c>
      <c r="DS1923" s="22">
        <v>0</v>
      </c>
      <c r="DT1923" s="17">
        <v>645.3125</v>
      </c>
      <c r="DU1923" s="22">
        <v>44.078947368421048</v>
      </c>
      <c r="DV1923" s="22">
        <v>14.473684210526317</v>
      </c>
      <c r="DW1923" s="26">
        <v>9.375</v>
      </c>
      <c r="DX1923" s="12">
        <v>1.6818181818181819</v>
      </c>
    </row>
    <row r="1924" spans="1:128" ht="10.5" x14ac:dyDescent="0.25">
      <c r="A1924" s="11">
        <v>1920</v>
      </c>
      <c r="B1924" s="4" t="s">
        <v>1194</v>
      </c>
      <c r="C1924" s="4">
        <v>356</v>
      </c>
      <c r="D1924" s="22">
        <v>2.9154518950437316</v>
      </c>
      <c r="E1924" s="22">
        <v>6.1224489795918364</v>
      </c>
      <c r="F1924" s="22">
        <v>8.7463556851311957</v>
      </c>
      <c r="G1924" s="22">
        <v>6.4139941690962097</v>
      </c>
      <c r="H1924" s="22">
        <v>5.8309037900874632</v>
      </c>
      <c r="I1924" s="22">
        <v>1.1661807580174928</v>
      </c>
      <c r="J1924" s="22">
        <v>2.9154518950437316</v>
      </c>
      <c r="K1924" s="22">
        <v>4.0816326530612246</v>
      </c>
      <c r="L1924" s="22">
        <v>5.2478134110787176</v>
      </c>
      <c r="M1924" s="22">
        <v>7.2886297376093294</v>
      </c>
      <c r="N1924" s="22">
        <v>11.9533527696793</v>
      </c>
      <c r="O1924" s="22">
        <v>12.536443148688047</v>
      </c>
      <c r="P1924" s="22">
        <v>10.787172011661808</v>
      </c>
      <c r="Q1924" s="22">
        <v>6.7055393586005829</v>
      </c>
      <c r="R1924" s="22">
        <v>5.2478134110787176</v>
      </c>
      <c r="S1924" s="22">
        <v>2.0408163265306123</v>
      </c>
      <c r="T1924" s="22">
        <v>0</v>
      </c>
      <c r="U1924" s="22">
        <v>0</v>
      </c>
      <c r="V1924" s="23">
        <v>9.9397590361445793</v>
      </c>
      <c r="W1924" s="23">
        <v>0</v>
      </c>
      <c r="X1924" s="23">
        <v>90.060240963855421</v>
      </c>
      <c r="Y1924" s="23">
        <v>0</v>
      </c>
      <c r="Z1924" s="23">
        <v>0</v>
      </c>
      <c r="AA1924" s="23">
        <v>0</v>
      </c>
      <c r="AB1924" s="23">
        <v>0</v>
      </c>
      <c r="AC1924" s="23">
        <v>0</v>
      </c>
      <c r="AD1924" s="23">
        <v>0</v>
      </c>
      <c r="AE1924" s="23">
        <v>0</v>
      </c>
      <c r="AF1924" s="23">
        <v>0</v>
      </c>
      <c r="AG1924" s="23">
        <v>0</v>
      </c>
      <c r="AH1924" s="23">
        <v>3.3132530120481931</v>
      </c>
      <c r="AI1924" s="23">
        <v>0</v>
      </c>
      <c r="AJ1924" s="23">
        <v>0</v>
      </c>
      <c r="AK1924" s="23">
        <v>0</v>
      </c>
      <c r="AL1924" s="23">
        <v>1.2048192771084338</v>
      </c>
      <c r="AM1924" s="23">
        <v>0</v>
      </c>
      <c r="AN1924" s="23">
        <v>0</v>
      </c>
      <c r="AO1924" s="23">
        <v>0</v>
      </c>
      <c r="AP1924" s="23">
        <v>0</v>
      </c>
      <c r="AQ1924" s="23">
        <v>0</v>
      </c>
      <c r="AR1924" s="23">
        <v>0</v>
      </c>
      <c r="AS1924" s="23">
        <v>0.90361445783132521</v>
      </c>
      <c r="AT1924" s="23">
        <v>0</v>
      </c>
      <c r="AU1924" s="23">
        <v>0</v>
      </c>
      <c r="AV1924" s="23">
        <v>0</v>
      </c>
      <c r="AW1924" s="23">
        <v>0</v>
      </c>
      <c r="AX1924" s="23">
        <v>0</v>
      </c>
      <c r="AY1924" s="23">
        <v>0</v>
      </c>
      <c r="AZ1924" s="23">
        <v>0</v>
      </c>
      <c r="BA1924" s="23">
        <v>0</v>
      </c>
      <c r="BB1924" s="23">
        <v>0</v>
      </c>
      <c r="BC1924" s="23">
        <v>0</v>
      </c>
      <c r="BD1924" s="23">
        <v>1.8072289156626504</v>
      </c>
      <c r="BE1924" s="23">
        <v>0</v>
      </c>
      <c r="BF1924" s="23">
        <v>0</v>
      </c>
      <c r="BG1924" s="23">
        <v>0</v>
      </c>
      <c r="BH1924" s="23">
        <v>0</v>
      </c>
      <c r="BI1924" s="23">
        <v>0</v>
      </c>
      <c r="BJ1924" s="23">
        <v>1.2048192771084338</v>
      </c>
      <c r="BK1924" s="23">
        <v>0</v>
      </c>
      <c r="BL1924" s="23">
        <v>0</v>
      </c>
      <c r="BM1924" s="23">
        <v>0</v>
      </c>
      <c r="BN1924" s="23">
        <v>0</v>
      </c>
      <c r="BO1924" s="23">
        <v>0</v>
      </c>
      <c r="BP1924" s="23">
        <v>0</v>
      </c>
      <c r="BQ1924" s="23">
        <v>0</v>
      </c>
      <c r="BR1924" s="23">
        <v>1.5060240963855422</v>
      </c>
      <c r="BS1924" s="23">
        <v>0</v>
      </c>
      <c r="BT1924" s="23">
        <v>0</v>
      </c>
      <c r="BU1924" s="23">
        <v>0</v>
      </c>
      <c r="BV1924" s="23">
        <v>0</v>
      </c>
      <c r="BW1924" s="23">
        <v>0</v>
      </c>
      <c r="BX1924" s="23">
        <v>0</v>
      </c>
      <c r="BY1924" s="23">
        <v>0</v>
      </c>
      <c r="BZ1924" s="23">
        <v>0</v>
      </c>
      <c r="CA1924" s="23">
        <v>1.4577259475218658</v>
      </c>
      <c r="CB1924" s="23">
        <v>0</v>
      </c>
      <c r="CC1924" s="23">
        <v>0</v>
      </c>
      <c r="CD1924" s="23">
        <v>0</v>
      </c>
      <c r="CE1924" s="23">
        <v>0</v>
      </c>
      <c r="CF1924" s="23">
        <v>1.4577259475218658</v>
      </c>
      <c r="CG1924" s="23">
        <v>0</v>
      </c>
      <c r="CH1924" s="23">
        <v>0</v>
      </c>
      <c r="CI1924" s="23">
        <v>0</v>
      </c>
      <c r="CJ1924" s="23">
        <v>0</v>
      </c>
      <c r="CK1924" s="23">
        <v>0</v>
      </c>
      <c r="CL1924" s="23">
        <v>0</v>
      </c>
      <c r="CM1924" s="23">
        <v>0.87463556851311952</v>
      </c>
      <c r="CN1924" s="23">
        <v>0</v>
      </c>
      <c r="CO1924" s="23">
        <v>0</v>
      </c>
      <c r="CP1924" s="23">
        <v>0</v>
      </c>
      <c r="CQ1924" s="23">
        <v>0</v>
      </c>
      <c r="CR1924" s="23">
        <v>0</v>
      </c>
      <c r="CS1924" s="23">
        <v>0</v>
      </c>
      <c r="CT1924" s="23">
        <v>0</v>
      </c>
      <c r="CU1924" s="23">
        <v>0</v>
      </c>
      <c r="CV1924" s="23">
        <v>0</v>
      </c>
      <c r="CW1924" s="23">
        <v>0</v>
      </c>
      <c r="CX1924" s="23">
        <v>0</v>
      </c>
      <c r="CY1924" s="27">
        <v>7.3033707865168509</v>
      </c>
      <c r="CZ1924" s="14">
        <v>0</v>
      </c>
      <c r="DA1924" s="22">
        <v>1.5673981191222568</v>
      </c>
      <c r="DB1924" s="22">
        <v>32.915360501567399</v>
      </c>
      <c r="DC1924" s="22">
        <v>0</v>
      </c>
      <c r="DD1924" s="22">
        <v>0</v>
      </c>
      <c r="DE1924" s="22">
        <v>0</v>
      </c>
      <c r="DF1924" s="22">
        <v>0</v>
      </c>
      <c r="DG1924" s="22">
        <v>65.517241379310349</v>
      </c>
      <c r="DH1924" s="14">
        <v>15</v>
      </c>
      <c r="DI1924" s="24">
        <v>1.1594202898550725</v>
      </c>
      <c r="DJ1924" s="14">
        <v>20.97902097902098</v>
      </c>
      <c r="DK1924" s="4">
        <v>123</v>
      </c>
      <c r="DL1924" s="22">
        <v>100</v>
      </c>
      <c r="DM1924" s="22">
        <v>0</v>
      </c>
      <c r="DN1924" s="22">
        <v>0</v>
      </c>
      <c r="DO1924" s="22">
        <v>0</v>
      </c>
      <c r="DP1924" s="4">
        <v>4</v>
      </c>
      <c r="DQ1924" s="22">
        <v>1.8779342723004695</v>
      </c>
      <c r="DR1924" s="4">
        <v>0</v>
      </c>
      <c r="DS1924" s="22">
        <v>0</v>
      </c>
      <c r="DT1924" s="17">
        <v>1044.1176470588234</v>
      </c>
      <c r="DU1924" s="22">
        <v>36.492890995260666</v>
      </c>
      <c r="DV1924" s="22">
        <v>16.587677725118482</v>
      </c>
      <c r="DW1924" s="26">
        <v>6.6037735849056602</v>
      </c>
      <c r="DX1924" s="12">
        <v>2.761467889908257</v>
      </c>
    </row>
    <row r="1925" spans="1:128" ht="10.5" x14ac:dyDescent="0.25">
      <c r="A1925" s="11">
        <v>1921</v>
      </c>
      <c r="B1925" s="4" t="s">
        <v>2293</v>
      </c>
      <c r="C1925" s="4">
        <v>32</v>
      </c>
      <c r="D1925" s="22">
        <v>9.375</v>
      </c>
      <c r="E1925" s="22">
        <v>0</v>
      </c>
      <c r="F1925" s="22">
        <v>0</v>
      </c>
      <c r="G1925" s="22">
        <v>0</v>
      </c>
      <c r="H1925" s="22">
        <v>0</v>
      </c>
      <c r="I1925" s="22">
        <v>0</v>
      </c>
      <c r="J1925" s="22">
        <v>0</v>
      </c>
      <c r="K1925" s="22">
        <v>0</v>
      </c>
      <c r="L1925" s="22">
        <v>12.5</v>
      </c>
      <c r="M1925" s="22">
        <v>9.375</v>
      </c>
      <c r="N1925" s="22">
        <v>15.625</v>
      </c>
      <c r="O1925" s="22">
        <v>0</v>
      </c>
      <c r="P1925" s="22">
        <v>9.375</v>
      </c>
      <c r="Q1925" s="22">
        <v>25</v>
      </c>
      <c r="R1925" s="22">
        <v>18.75</v>
      </c>
      <c r="S1925" s="22">
        <v>0</v>
      </c>
      <c r="T1925" s="22">
        <v>0</v>
      </c>
      <c r="U1925" s="22">
        <v>0</v>
      </c>
      <c r="V1925" s="23">
        <v>0</v>
      </c>
      <c r="W1925" s="23">
        <v>0</v>
      </c>
      <c r="X1925" s="23">
        <v>100</v>
      </c>
      <c r="Y1925" s="23">
        <v>0</v>
      </c>
      <c r="Z1925" s="23">
        <v>0</v>
      </c>
      <c r="AA1925" s="23">
        <v>0</v>
      </c>
      <c r="AB1925" s="23">
        <v>0</v>
      </c>
      <c r="AC1925" s="23">
        <v>0</v>
      </c>
      <c r="AD1925" s="23">
        <v>0</v>
      </c>
      <c r="AE1925" s="23">
        <v>0</v>
      </c>
      <c r="AF1925" s="23">
        <v>0</v>
      </c>
      <c r="AG1925" s="23">
        <v>0</v>
      </c>
      <c r="AH1925" s="23">
        <v>0</v>
      </c>
      <c r="AI1925" s="23">
        <v>0</v>
      </c>
      <c r="AJ1925" s="23">
        <v>0</v>
      </c>
      <c r="AK1925" s="23">
        <v>0</v>
      </c>
      <c r="AL1925" s="23">
        <v>0</v>
      </c>
      <c r="AM1925" s="23">
        <v>0</v>
      </c>
      <c r="AN1925" s="23">
        <v>0</v>
      </c>
      <c r="AO1925" s="23">
        <v>0</v>
      </c>
      <c r="AP1925" s="23">
        <v>0</v>
      </c>
      <c r="AQ1925" s="23">
        <v>0</v>
      </c>
      <c r="AR1925" s="23">
        <v>0</v>
      </c>
      <c r="AS1925" s="23">
        <v>0</v>
      </c>
      <c r="AT1925" s="23">
        <v>0</v>
      </c>
      <c r="AU1925" s="23">
        <v>0</v>
      </c>
      <c r="AV1925" s="23">
        <v>0</v>
      </c>
      <c r="AW1925" s="23">
        <v>0</v>
      </c>
      <c r="AX1925" s="23">
        <v>0</v>
      </c>
      <c r="AY1925" s="23">
        <v>0</v>
      </c>
      <c r="AZ1925" s="23">
        <v>0</v>
      </c>
      <c r="BA1925" s="23">
        <v>0</v>
      </c>
      <c r="BB1925" s="23">
        <v>0</v>
      </c>
      <c r="BC1925" s="23">
        <v>0</v>
      </c>
      <c r="BD1925" s="23">
        <v>0</v>
      </c>
      <c r="BE1925" s="23">
        <v>0</v>
      </c>
      <c r="BF1925" s="23">
        <v>0</v>
      </c>
      <c r="BG1925" s="23">
        <v>0</v>
      </c>
      <c r="BH1925" s="23">
        <v>0</v>
      </c>
      <c r="BI1925" s="23">
        <v>0</v>
      </c>
      <c r="BJ1925" s="23">
        <v>0</v>
      </c>
      <c r="BK1925" s="23">
        <v>0</v>
      </c>
      <c r="BL1925" s="23">
        <v>0</v>
      </c>
      <c r="BM1925" s="23">
        <v>0</v>
      </c>
      <c r="BN1925" s="23">
        <v>0</v>
      </c>
      <c r="BO1925" s="23">
        <v>0</v>
      </c>
      <c r="BP1925" s="23">
        <v>0</v>
      </c>
      <c r="BQ1925" s="23">
        <v>0</v>
      </c>
      <c r="BR1925" s="23">
        <v>0</v>
      </c>
      <c r="BS1925" s="23">
        <v>0</v>
      </c>
      <c r="BT1925" s="23">
        <v>0</v>
      </c>
      <c r="BU1925" s="23">
        <v>0</v>
      </c>
      <c r="BV1925" s="23">
        <v>0</v>
      </c>
      <c r="BW1925" s="23">
        <v>0</v>
      </c>
      <c r="BX1925" s="23">
        <v>0</v>
      </c>
      <c r="BY1925" s="23">
        <v>0</v>
      </c>
      <c r="BZ1925" s="23">
        <v>0</v>
      </c>
      <c r="CA1925" s="23">
        <v>0</v>
      </c>
      <c r="CB1925" s="23">
        <v>0</v>
      </c>
      <c r="CC1925" s="23">
        <v>0</v>
      </c>
      <c r="CD1925" s="23">
        <v>9.67741935483871</v>
      </c>
      <c r="CE1925" s="23">
        <v>0</v>
      </c>
      <c r="CF1925" s="23">
        <v>0</v>
      </c>
      <c r="CG1925" s="23">
        <v>0</v>
      </c>
      <c r="CH1925" s="23">
        <v>0</v>
      </c>
      <c r="CI1925" s="23">
        <v>0</v>
      </c>
      <c r="CJ1925" s="23">
        <v>0</v>
      </c>
      <c r="CK1925" s="23">
        <v>0</v>
      </c>
      <c r="CL1925" s="23">
        <v>0</v>
      </c>
      <c r="CM1925" s="23">
        <v>0</v>
      </c>
      <c r="CN1925" s="23">
        <v>0</v>
      </c>
      <c r="CO1925" s="23">
        <v>0</v>
      </c>
      <c r="CP1925" s="23">
        <v>0</v>
      </c>
      <c r="CQ1925" s="23">
        <v>0</v>
      </c>
      <c r="CR1925" s="23">
        <v>0</v>
      </c>
      <c r="CS1925" s="23">
        <v>0</v>
      </c>
      <c r="CT1925" s="23">
        <v>0</v>
      </c>
      <c r="CU1925" s="23">
        <v>0</v>
      </c>
      <c r="CV1925" s="23">
        <v>0</v>
      </c>
      <c r="CW1925" s="23">
        <v>0</v>
      </c>
      <c r="CX1925" s="23">
        <v>0</v>
      </c>
      <c r="CY1925" s="27">
        <v>12.5</v>
      </c>
      <c r="CZ1925" s="14">
        <v>0</v>
      </c>
      <c r="DA1925" s="22">
        <v>0</v>
      </c>
      <c r="DB1925" s="22">
        <v>55.555555555555557</v>
      </c>
      <c r="DC1925" s="22">
        <v>0</v>
      </c>
      <c r="DD1925" s="22">
        <v>0</v>
      </c>
      <c r="DE1925" s="22">
        <v>0</v>
      </c>
      <c r="DF1925" s="22">
        <v>0</v>
      </c>
      <c r="DG1925" s="22">
        <v>44.444444444444443</v>
      </c>
      <c r="DH1925" s="14" t="e">
        <v>#DIV/0!</v>
      </c>
      <c r="DI1925" s="24">
        <v>0</v>
      </c>
      <c r="DJ1925" s="14">
        <v>15.384615384615385</v>
      </c>
      <c r="DK1925" s="4">
        <v>12</v>
      </c>
      <c r="DL1925" s="22">
        <v>100</v>
      </c>
      <c r="DM1925" s="22">
        <v>0</v>
      </c>
      <c r="DN1925" s="22">
        <v>0</v>
      </c>
      <c r="DO1925" s="22">
        <v>0</v>
      </c>
      <c r="DP1925" s="4">
        <v>0</v>
      </c>
      <c r="DQ1925" s="22">
        <v>0</v>
      </c>
      <c r="DR1925" s="4">
        <v>0</v>
      </c>
      <c r="DS1925" s="22" t="e">
        <v>#DIV/0!</v>
      </c>
      <c r="DT1925" s="17">
        <v>714.28571428571422</v>
      </c>
      <c r="DU1925" s="22" t="e">
        <v>#DIV/0!</v>
      </c>
      <c r="DV1925" s="22" t="e">
        <v>#DIV/0!</v>
      </c>
      <c r="DW1925" s="26">
        <v>0</v>
      </c>
      <c r="DX1925" s="12">
        <v>2</v>
      </c>
    </row>
    <row r="1926" spans="1:128" ht="10.5" x14ac:dyDescent="0.25">
      <c r="A1926" s="11">
        <v>1922</v>
      </c>
      <c r="B1926" s="4" t="s">
        <v>2294</v>
      </c>
      <c r="C1926" s="4">
        <v>56</v>
      </c>
      <c r="D1926" s="22">
        <v>0</v>
      </c>
      <c r="E1926" s="22">
        <v>15.517241379310345</v>
      </c>
      <c r="F1926" s="22">
        <v>8.6206896551724146</v>
      </c>
      <c r="G1926" s="22">
        <v>0</v>
      </c>
      <c r="H1926" s="22">
        <v>0</v>
      </c>
      <c r="I1926" s="22">
        <v>8.6206896551724146</v>
      </c>
      <c r="J1926" s="22">
        <v>0</v>
      </c>
      <c r="K1926" s="22">
        <v>5.1724137931034484</v>
      </c>
      <c r="L1926" s="22">
        <v>17.241379310344829</v>
      </c>
      <c r="M1926" s="22">
        <v>10.344827586206897</v>
      </c>
      <c r="N1926" s="22">
        <v>0</v>
      </c>
      <c r="O1926" s="22">
        <v>5.1724137931034484</v>
      </c>
      <c r="P1926" s="22">
        <v>13.793103448275861</v>
      </c>
      <c r="Q1926" s="22">
        <v>5.1724137931034484</v>
      </c>
      <c r="R1926" s="22">
        <v>0</v>
      </c>
      <c r="S1926" s="22">
        <v>5.1724137931034484</v>
      </c>
      <c r="T1926" s="22">
        <v>5.1724137931034484</v>
      </c>
      <c r="U1926" s="22">
        <v>0</v>
      </c>
      <c r="V1926" s="23">
        <v>21.818181818181813</v>
      </c>
      <c r="W1926" s="23">
        <v>0</v>
      </c>
      <c r="X1926" s="23">
        <v>78.181818181818187</v>
      </c>
      <c r="Y1926" s="23">
        <v>0</v>
      </c>
      <c r="Z1926" s="23">
        <v>0</v>
      </c>
      <c r="AA1926" s="23">
        <v>0</v>
      </c>
      <c r="AB1926" s="23">
        <v>0</v>
      </c>
      <c r="AC1926" s="23">
        <v>0</v>
      </c>
      <c r="AD1926" s="23">
        <v>0</v>
      </c>
      <c r="AE1926" s="23">
        <v>0</v>
      </c>
      <c r="AF1926" s="23">
        <v>0</v>
      </c>
      <c r="AG1926" s="23">
        <v>0</v>
      </c>
      <c r="AH1926" s="23">
        <v>10.909090909090908</v>
      </c>
      <c r="AI1926" s="23">
        <v>0</v>
      </c>
      <c r="AJ1926" s="23">
        <v>0</v>
      </c>
      <c r="AK1926" s="23">
        <v>0</v>
      </c>
      <c r="AL1926" s="23">
        <v>0</v>
      </c>
      <c r="AM1926" s="23">
        <v>0</v>
      </c>
      <c r="AN1926" s="23">
        <v>0</v>
      </c>
      <c r="AO1926" s="23">
        <v>0</v>
      </c>
      <c r="AP1926" s="23">
        <v>0</v>
      </c>
      <c r="AQ1926" s="23">
        <v>0</v>
      </c>
      <c r="AR1926" s="23">
        <v>0</v>
      </c>
      <c r="AS1926" s="23">
        <v>0</v>
      </c>
      <c r="AT1926" s="23">
        <v>0</v>
      </c>
      <c r="AU1926" s="23">
        <v>0</v>
      </c>
      <c r="AV1926" s="23">
        <v>0</v>
      </c>
      <c r="AW1926" s="23">
        <v>0</v>
      </c>
      <c r="AX1926" s="23">
        <v>0</v>
      </c>
      <c r="AY1926" s="23">
        <v>0</v>
      </c>
      <c r="AZ1926" s="23">
        <v>0</v>
      </c>
      <c r="BA1926" s="23">
        <v>0</v>
      </c>
      <c r="BB1926" s="23">
        <v>0</v>
      </c>
      <c r="BC1926" s="23">
        <v>0</v>
      </c>
      <c r="BD1926" s="23">
        <v>0</v>
      </c>
      <c r="BE1926" s="23">
        <v>0</v>
      </c>
      <c r="BF1926" s="23">
        <v>0</v>
      </c>
      <c r="BG1926" s="23">
        <v>0</v>
      </c>
      <c r="BH1926" s="23">
        <v>0</v>
      </c>
      <c r="BI1926" s="23">
        <v>0</v>
      </c>
      <c r="BJ1926" s="23">
        <v>0</v>
      </c>
      <c r="BK1926" s="23">
        <v>0</v>
      </c>
      <c r="BL1926" s="23">
        <v>0</v>
      </c>
      <c r="BM1926" s="23">
        <v>0</v>
      </c>
      <c r="BN1926" s="23">
        <v>0</v>
      </c>
      <c r="BO1926" s="23">
        <v>0</v>
      </c>
      <c r="BP1926" s="23">
        <v>0</v>
      </c>
      <c r="BQ1926" s="23">
        <v>0</v>
      </c>
      <c r="BR1926" s="23">
        <v>10.909090909090908</v>
      </c>
      <c r="BS1926" s="23">
        <v>0</v>
      </c>
      <c r="BT1926" s="23">
        <v>0</v>
      </c>
      <c r="BU1926" s="23">
        <v>0</v>
      </c>
      <c r="BV1926" s="23">
        <v>0</v>
      </c>
      <c r="BW1926" s="23">
        <v>0</v>
      </c>
      <c r="BX1926" s="23">
        <v>0</v>
      </c>
      <c r="BY1926" s="23">
        <v>0</v>
      </c>
      <c r="BZ1926" s="23">
        <v>0</v>
      </c>
      <c r="CA1926" s="23">
        <v>0</v>
      </c>
      <c r="CB1926" s="23">
        <v>0</v>
      </c>
      <c r="CC1926" s="23">
        <v>0</v>
      </c>
      <c r="CD1926" s="23">
        <v>0</v>
      </c>
      <c r="CE1926" s="23">
        <v>0</v>
      </c>
      <c r="CF1926" s="23">
        <v>0</v>
      </c>
      <c r="CG1926" s="23">
        <v>0</v>
      </c>
      <c r="CH1926" s="23">
        <v>0</v>
      </c>
      <c r="CI1926" s="23">
        <v>0</v>
      </c>
      <c r="CJ1926" s="23">
        <v>0</v>
      </c>
      <c r="CK1926" s="23">
        <v>0</v>
      </c>
      <c r="CL1926" s="23">
        <v>0</v>
      </c>
      <c r="CM1926" s="23">
        <v>0</v>
      </c>
      <c r="CN1926" s="23">
        <v>0</v>
      </c>
      <c r="CO1926" s="23">
        <v>0</v>
      </c>
      <c r="CP1926" s="23">
        <v>0</v>
      </c>
      <c r="CQ1926" s="23">
        <v>0</v>
      </c>
      <c r="CR1926" s="23">
        <v>0</v>
      </c>
      <c r="CS1926" s="23">
        <v>0</v>
      </c>
      <c r="CT1926" s="23">
        <v>0</v>
      </c>
      <c r="CU1926" s="23">
        <v>0</v>
      </c>
      <c r="CV1926" s="23">
        <v>0</v>
      </c>
      <c r="CW1926" s="23">
        <v>0</v>
      </c>
      <c r="CX1926" s="23">
        <v>0</v>
      </c>
      <c r="CY1926" s="27">
        <v>19.642857142857139</v>
      </c>
      <c r="CZ1926" s="14">
        <v>0</v>
      </c>
      <c r="DA1926" s="22">
        <v>0</v>
      </c>
      <c r="DB1926" s="22">
        <v>50</v>
      </c>
      <c r="DC1926" s="22">
        <v>0</v>
      </c>
      <c r="DD1926" s="22">
        <v>0</v>
      </c>
      <c r="DE1926" s="22">
        <v>0</v>
      </c>
      <c r="DF1926" s="22">
        <v>0</v>
      </c>
      <c r="DG1926" s="22">
        <v>50</v>
      </c>
      <c r="DH1926" s="14" t="e">
        <v>#DIV/0!</v>
      </c>
      <c r="DI1926" s="24">
        <v>7.5471698113207548</v>
      </c>
      <c r="DJ1926" s="14">
        <v>35.897435897435898</v>
      </c>
      <c r="DK1926" s="4">
        <v>37</v>
      </c>
      <c r="DL1926" s="22">
        <v>100</v>
      </c>
      <c r="DM1926" s="22">
        <v>0</v>
      </c>
      <c r="DN1926" s="22">
        <v>0</v>
      </c>
      <c r="DO1926" s="22">
        <v>0</v>
      </c>
      <c r="DP1926" s="4">
        <v>0</v>
      </c>
      <c r="DQ1926" s="22">
        <v>0</v>
      </c>
      <c r="DR1926" s="4">
        <v>0</v>
      </c>
      <c r="DS1926" s="22" t="e">
        <v>#DIV/0!</v>
      </c>
      <c r="DT1926" s="17">
        <v>475</v>
      </c>
      <c r="DU1926" s="22">
        <v>33.333333333333329</v>
      </c>
      <c r="DV1926" s="22">
        <v>25</v>
      </c>
      <c r="DW1926" s="26">
        <v>0</v>
      </c>
      <c r="DX1926" s="12">
        <v>2.1724137931034484</v>
      </c>
    </row>
    <row r="1927" spans="1:128" ht="10.5" x14ac:dyDescent="0.25">
      <c r="A1927" s="11">
        <v>1923</v>
      </c>
      <c r="B1927" s="4" t="s">
        <v>1195</v>
      </c>
      <c r="C1927" s="4">
        <v>1762</v>
      </c>
      <c r="D1927" s="22">
        <v>6.2535531552018186</v>
      </c>
      <c r="E1927" s="22">
        <v>6.8220579874928937</v>
      </c>
      <c r="F1927" s="22">
        <v>6.9926094371802163</v>
      </c>
      <c r="G1927" s="22">
        <v>9.7214326321773736</v>
      </c>
      <c r="H1927" s="22">
        <v>6.6515065378055711</v>
      </c>
      <c r="I1927" s="22">
        <v>4.8891415577032404</v>
      </c>
      <c r="J1927" s="22">
        <v>5.5144968732234227</v>
      </c>
      <c r="K1927" s="22">
        <v>4.4911881750994889</v>
      </c>
      <c r="L1927" s="22">
        <v>6.7083570210346792</v>
      </c>
      <c r="M1927" s="22">
        <v>7.0494599204093236</v>
      </c>
      <c r="N1927" s="22">
        <v>7.1063104036384317</v>
      </c>
      <c r="O1927" s="22">
        <v>6.4241046048891413</v>
      </c>
      <c r="P1927" s="22">
        <v>6.7652075042637856</v>
      </c>
      <c r="Q1927" s="22">
        <v>5.3439454235361001</v>
      </c>
      <c r="R1927" s="22">
        <v>4.4343376918703807</v>
      </c>
      <c r="S1927" s="22">
        <v>3.0699260943718021</v>
      </c>
      <c r="T1927" s="22">
        <v>1.137009664582149</v>
      </c>
      <c r="U1927" s="22">
        <v>0.62535531552018198</v>
      </c>
      <c r="V1927" s="23">
        <v>7.3443008225616921</v>
      </c>
      <c r="W1927" s="23">
        <v>0</v>
      </c>
      <c r="X1927" s="23">
        <v>92.655699177438308</v>
      </c>
      <c r="Y1927" s="23">
        <v>0</v>
      </c>
      <c r="Z1927" s="23">
        <v>0</v>
      </c>
      <c r="AA1927" s="23">
        <v>0</v>
      </c>
      <c r="AB1927" s="23">
        <v>0</v>
      </c>
      <c r="AC1927" s="23">
        <v>0</v>
      </c>
      <c r="AD1927" s="23">
        <v>0</v>
      </c>
      <c r="AE1927" s="23">
        <v>0</v>
      </c>
      <c r="AF1927" s="23">
        <v>0</v>
      </c>
      <c r="AG1927" s="23">
        <v>0</v>
      </c>
      <c r="AH1927" s="23">
        <v>2.0564042303172738</v>
      </c>
      <c r="AI1927" s="23">
        <v>0</v>
      </c>
      <c r="AJ1927" s="23">
        <v>0</v>
      </c>
      <c r="AK1927" s="23">
        <v>0</v>
      </c>
      <c r="AL1927" s="23">
        <v>0</v>
      </c>
      <c r="AM1927" s="23">
        <v>0</v>
      </c>
      <c r="AN1927" s="23">
        <v>0</v>
      </c>
      <c r="AO1927" s="23">
        <v>1.1163337250293772</v>
      </c>
      <c r="AP1927" s="23">
        <v>0</v>
      </c>
      <c r="AQ1927" s="23">
        <v>0.29377203290246767</v>
      </c>
      <c r="AR1927" s="23">
        <v>0</v>
      </c>
      <c r="AS1927" s="23">
        <v>0.23501762632197415</v>
      </c>
      <c r="AT1927" s="23">
        <v>0</v>
      </c>
      <c r="AU1927" s="23">
        <v>0</v>
      </c>
      <c r="AV1927" s="23">
        <v>0</v>
      </c>
      <c r="AW1927" s="23">
        <v>0</v>
      </c>
      <c r="AX1927" s="23">
        <v>0</v>
      </c>
      <c r="AY1927" s="23">
        <v>0.29377203290246767</v>
      </c>
      <c r="AZ1927" s="23">
        <v>0</v>
      </c>
      <c r="BA1927" s="23">
        <v>0</v>
      </c>
      <c r="BB1927" s="23">
        <v>0</v>
      </c>
      <c r="BC1927" s="23">
        <v>0.58754406580493534</v>
      </c>
      <c r="BD1927" s="23">
        <v>0.64629847238542892</v>
      </c>
      <c r="BE1927" s="23">
        <v>0</v>
      </c>
      <c r="BF1927" s="23">
        <v>0</v>
      </c>
      <c r="BG1927" s="23">
        <v>0.23501762632197415</v>
      </c>
      <c r="BH1927" s="23">
        <v>0</v>
      </c>
      <c r="BI1927" s="23">
        <v>0</v>
      </c>
      <c r="BJ1927" s="23">
        <v>0.88131609870740302</v>
      </c>
      <c r="BK1927" s="23">
        <v>0</v>
      </c>
      <c r="BL1927" s="23">
        <v>0</v>
      </c>
      <c r="BM1927" s="23">
        <v>0.29377203290246767</v>
      </c>
      <c r="BN1927" s="23">
        <v>0</v>
      </c>
      <c r="BO1927" s="23">
        <v>0</v>
      </c>
      <c r="BP1927" s="23">
        <v>0</v>
      </c>
      <c r="BQ1927" s="23">
        <v>0</v>
      </c>
      <c r="BR1927" s="23">
        <v>0.17626321974148063</v>
      </c>
      <c r="BS1927" s="23">
        <v>0</v>
      </c>
      <c r="BT1927" s="23">
        <v>0</v>
      </c>
      <c r="BU1927" s="23">
        <v>0</v>
      </c>
      <c r="BV1927" s="23">
        <v>0</v>
      </c>
      <c r="BW1927" s="23">
        <v>0</v>
      </c>
      <c r="BX1927" s="23">
        <v>0</v>
      </c>
      <c r="BY1927" s="23">
        <v>0.17472335468841002</v>
      </c>
      <c r="BZ1927" s="23">
        <v>0</v>
      </c>
      <c r="CA1927" s="23">
        <v>0</v>
      </c>
      <c r="CB1927" s="23">
        <v>0</v>
      </c>
      <c r="CC1927" s="23">
        <v>0</v>
      </c>
      <c r="CD1927" s="23">
        <v>0</v>
      </c>
      <c r="CE1927" s="23">
        <v>0</v>
      </c>
      <c r="CF1927" s="23">
        <v>0</v>
      </c>
      <c r="CG1927" s="23">
        <v>0</v>
      </c>
      <c r="CH1927" s="23">
        <v>0</v>
      </c>
      <c r="CI1927" s="23">
        <v>0</v>
      </c>
      <c r="CJ1927" s="23">
        <v>0.17472335468841002</v>
      </c>
      <c r="CK1927" s="23">
        <v>0.23296447291788003</v>
      </c>
      <c r="CL1927" s="23">
        <v>0</v>
      </c>
      <c r="CM1927" s="23">
        <v>0.29120559114735001</v>
      </c>
      <c r="CN1927" s="23">
        <v>0</v>
      </c>
      <c r="CO1927" s="23">
        <v>1.22306348281887</v>
      </c>
      <c r="CP1927" s="23">
        <v>0.46592894583576006</v>
      </c>
      <c r="CQ1927" s="23">
        <v>0</v>
      </c>
      <c r="CR1927" s="23">
        <v>0</v>
      </c>
      <c r="CS1927" s="23">
        <v>0</v>
      </c>
      <c r="CT1927" s="23">
        <v>0.17472335468841002</v>
      </c>
      <c r="CU1927" s="23">
        <v>0</v>
      </c>
      <c r="CV1927" s="23">
        <v>0</v>
      </c>
      <c r="CW1927" s="23">
        <v>0</v>
      </c>
      <c r="CX1927" s="23">
        <v>0</v>
      </c>
      <c r="CY1927" s="27">
        <v>6.3564131668558446</v>
      </c>
      <c r="CZ1927" s="14">
        <v>0.51933064050778999</v>
      </c>
      <c r="DA1927" s="22">
        <v>0.2364066193853428</v>
      </c>
      <c r="DB1927" s="22">
        <v>44.799054373522459</v>
      </c>
      <c r="DC1927" s="22">
        <v>0</v>
      </c>
      <c r="DD1927" s="22">
        <v>0.41371158392434987</v>
      </c>
      <c r="DE1927" s="22">
        <v>0</v>
      </c>
      <c r="DF1927" s="22">
        <v>1.1820330969267139</v>
      </c>
      <c r="DG1927" s="22">
        <v>53.36879432624113</v>
      </c>
      <c r="DH1927" s="14">
        <v>17.094017094017094</v>
      </c>
      <c r="DI1927" s="24">
        <v>5.9098888238736098</v>
      </c>
      <c r="DJ1927" s="14">
        <v>15.350877192982457</v>
      </c>
      <c r="DK1927" s="4">
        <v>589</v>
      </c>
      <c r="DL1927" s="22">
        <v>100</v>
      </c>
      <c r="DM1927" s="22">
        <v>0</v>
      </c>
      <c r="DN1927" s="22">
        <v>0</v>
      </c>
      <c r="DO1927" s="22">
        <v>0</v>
      </c>
      <c r="DP1927" s="4">
        <v>36</v>
      </c>
      <c r="DQ1927" s="22">
        <v>3.7383177570093453</v>
      </c>
      <c r="DR1927" s="4">
        <v>10</v>
      </c>
      <c r="DS1927" s="22">
        <v>9.9009900990099009</v>
      </c>
      <c r="DT1927" s="17">
        <v>818.54838709677415</v>
      </c>
      <c r="DU1927" s="22">
        <v>29.385964912280706</v>
      </c>
      <c r="DV1927" s="22">
        <v>24.671052631578945</v>
      </c>
      <c r="DW1927" s="26">
        <v>1.3177159590043925</v>
      </c>
      <c r="DX1927" s="12">
        <v>2.7813620071684588</v>
      </c>
    </row>
    <row r="1928" spans="1:128" ht="10.5" x14ac:dyDescent="0.25">
      <c r="A1928" s="11">
        <v>1924</v>
      </c>
      <c r="B1928" s="4" t="s">
        <v>1196</v>
      </c>
      <c r="C1928" s="4">
        <v>1189</v>
      </c>
      <c r="D1928" s="22">
        <v>6.2658763759525824</v>
      </c>
      <c r="E1928" s="22">
        <v>6.9432684165961049</v>
      </c>
      <c r="F1928" s="22">
        <v>7.2819644369178667</v>
      </c>
      <c r="G1928" s="22">
        <v>6.1812023708721426</v>
      </c>
      <c r="H1928" s="22">
        <v>6.8585944115156643</v>
      </c>
      <c r="I1928" s="22">
        <v>4.4877222692633358</v>
      </c>
      <c r="J1928" s="22">
        <v>6.0118543607112613</v>
      </c>
      <c r="K1928" s="22">
        <v>6.7739204064352245</v>
      </c>
      <c r="L1928" s="22">
        <v>5.5038103302286201</v>
      </c>
      <c r="M1928" s="22">
        <v>7.2819644369178667</v>
      </c>
      <c r="N1928" s="22">
        <v>7.7900084674005079</v>
      </c>
      <c r="O1928" s="22">
        <v>6.6045723962743441</v>
      </c>
      <c r="P1928" s="22">
        <v>6.0118543607112613</v>
      </c>
      <c r="Q1928" s="22">
        <v>6.096528365791702</v>
      </c>
      <c r="R1928" s="22">
        <v>5.5038103302286201</v>
      </c>
      <c r="S1928" s="22">
        <v>2.4555461473327687</v>
      </c>
      <c r="T1928" s="22">
        <v>1.4394580863674851</v>
      </c>
      <c r="U1928" s="22">
        <v>0.5080440304826418</v>
      </c>
      <c r="V1928" s="23">
        <v>6.9597069597069634</v>
      </c>
      <c r="W1928" s="23">
        <v>0</v>
      </c>
      <c r="X1928" s="23">
        <v>93.040293040293037</v>
      </c>
      <c r="Y1928" s="23">
        <v>0</v>
      </c>
      <c r="Z1928" s="23">
        <v>0</v>
      </c>
      <c r="AA1928" s="23">
        <v>0</v>
      </c>
      <c r="AB1928" s="23">
        <v>0</v>
      </c>
      <c r="AC1928" s="23">
        <v>0</v>
      </c>
      <c r="AD1928" s="23">
        <v>0.64102564102564097</v>
      </c>
      <c r="AE1928" s="23">
        <v>0.36630036630036628</v>
      </c>
      <c r="AF1928" s="23">
        <v>0</v>
      </c>
      <c r="AG1928" s="23">
        <v>0</v>
      </c>
      <c r="AH1928" s="23">
        <v>3.0219780219780219</v>
      </c>
      <c r="AI1928" s="23">
        <v>0</v>
      </c>
      <c r="AJ1928" s="23">
        <v>0</v>
      </c>
      <c r="AK1928" s="23">
        <v>0</v>
      </c>
      <c r="AL1928" s="23">
        <v>0</v>
      </c>
      <c r="AM1928" s="23">
        <v>0</v>
      </c>
      <c r="AN1928" s="23">
        <v>0</v>
      </c>
      <c r="AO1928" s="23">
        <v>0</v>
      </c>
      <c r="AP1928" s="23">
        <v>0</v>
      </c>
      <c r="AQ1928" s="23">
        <v>0</v>
      </c>
      <c r="AR1928" s="23">
        <v>0</v>
      </c>
      <c r="AS1928" s="23">
        <v>0</v>
      </c>
      <c r="AT1928" s="23">
        <v>0</v>
      </c>
      <c r="AU1928" s="23">
        <v>0</v>
      </c>
      <c r="AV1928" s="23">
        <v>0</v>
      </c>
      <c r="AW1928" s="23">
        <v>0</v>
      </c>
      <c r="AX1928" s="23">
        <v>0</v>
      </c>
      <c r="AY1928" s="23">
        <v>0</v>
      </c>
      <c r="AZ1928" s="23">
        <v>0</v>
      </c>
      <c r="BA1928" s="23">
        <v>0</v>
      </c>
      <c r="BB1928" s="23">
        <v>0</v>
      </c>
      <c r="BC1928" s="23">
        <v>0.73260073260073255</v>
      </c>
      <c r="BD1928" s="23">
        <v>0.45787545787545791</v>
      </c>
      <c r="BE1928" s="23">
        <v>0</v>
      </c>
      <c r="BF1928" s="23">
        <v>0</v>
      </c>
      <c r="BG1928" s="23">
        <v>0.27472527472527475</v>
      </c>
      <c r="BH1928" s="23">
        <v>0</v>
      </c>
      <c r="BI1928" s="23">
        <v>0</v>
      </c>
      <c r="BJ1928" s="23">
        <v>0.64102564102564097</v>
      </c>
      <c r="BK1928" s="23">
        <v>0</v>
      </c>
      <c r="BL1928" s="23">
        <v>0</v>
      </c>
      <c r="BM1928" s="23">
        <v>0.27472527472527475</v>
      </c>
      <c r="BN1928" s="23">
        <v>0</v>
      </c>
      <c r="BO1928" s="23">
        <v>0</v>
      </c>
      <c r="BP1928" s="23">
        <v>0</v>
      </c>
      <c r="BQ1928" s="23">
        <v>0</v>
      </c>
      <c r="BR1928" s="23">
        <v>0.27472527472527475</v>
      </c>
      <c r="BS1928" s="23">
        <v>0.27472527472527475</v>
      </c>
      <c r="BT1928" s="23">
        <v>0</v>
      </c>
      <c r="BU1928" s="23">
        <v>0</v>
      </c>
      <c r="BV1928" s="23">
        <v>0.27100271002710025</v>
      </c>
      <c r="BW1928" s="23">
        <v>0</v>
      </c>
      <c r="BX1928" s="23">
        <v>0</v>
      </c>
      <c r="BY1928" s="23">
        <v>0</v>
      </c>
      <c r="BZ1928" s="23">
        <v>0</v>
      </c>
      <c r="CA1928" s="23">
        <v>0</v>
      </c>
      <c r="CB1928" s="23">
        <v>0</v>
      </c>
      <c r="CC1928" s="23">
        <v>0</v>
      </c>
      <c r="CD1928" s="23">
        <v>0</v>
      </c>
      <c r="CE1928" s="23">
        <v>0</v>
      </c>
      <c r="CF1928" s="23">
        <v>0</v>
      </c>
      <c r="CG1928" s="23">
        <v>0</v>
      </c>
      <c r="CH1928" s="23">
        <v>0</v>
      </c>
      <c r="CI1928" s="23">
        <v>0</v>
      </c>
      <c r="CJ1928" s="23">
        <v>0</v>
      </c>
      <c r="CK1928" s="23">
        <v>0</v>
      </c>
      <c r="CL1928" s="23">
        <v>0.27100271002710025</v>
      </c>
      <c r="CM1928" s="23">
        <v>0</v>
      </c>
      <c r="CN1928" s="23">
        <v>0</v>
      </c>
      <c r="CO1928" s="23">
        <v>0</v>
      </c>
      <c r="CP1928" s="23">
        <v>0</v>
      </c>
      <c r="CQ1928" s="23">
        <v>0</v>
      </c>
      <c r="CR1928" s="23">
        <v>0</v>
      </c>
      <c r="CS1928" s="23">
        <v>0</v>
      </c>
      <c r="CT1928" s="23">
        <v>0</v>
      </c>
      <c r="CU1928" s="23">
        <v>0</v>
      </c>
      <c r="CV1928" s="23">
        <v>0</v>
      </c>
      <c r="CW1928" s="23">
        <v>0</v>
      </c>
      <c r="CX1928" s="23">
        <v>0.27100271002710025</v>
      </c>
      <c r="CY1928" s="27">
        <v>8.4104289318755292</v>
      </c>
      <c r="CZ1928" s="14">
        <v>0</v>
      </c>
      <c r="DA1928" s="22">
        <v>0.36529680365296802</v>
      </c>
      <c r="DB1928" s="22">
        <v>40.639269406392692</v>
      </c>
      <c r="DC1928" s="22">
        <v>0</v>
      </c>
      <c r="DD1928" s="22">
        <v>0</v>
      </c>
      <c r="DE1928" s="22">
        <v>0</v>
      </c>
      <c r="DF1928" s="22">
        <v>0.45662100456621002</v>
      </c>
      <c r="DG1928" s="22">
        <v>58.538812785388131</v>
      </c>
      <c r="DH1928" s="14">
        <v>13.513513513513514</v>
      </c>
      <c r="DI1928" s="24">
        <v>6.5588499550763704</v>
      </c>
      <c r="DJ1928" s="14">
        <v>14.857142857142858</v>
      </c>
      <c r="DK1928" s="4">
        <v>460</v>
      </c>
      <c r="DL1928" s="22">
        <v>98.695652173913047</v>
      </c>
      <c r="DM1928" s="22">
        <v>1.3043478260869565</v>
      </c>
      <c r="DN1928" s="22">
        <v>0</v>
      </c>
      <c r="DO1928" s="22">
        <v>0</v>
      </c>
      <c r="DP1928" s="4">
        <v>10</v>
      </c>
      <c r="DQ1928" s="22">
        <v>1.7793594306049825</v>
      </c>
      <c r="DR1928" s="4">
        <v>4</v>
      </c>
      <c r="DS1928" s="22">
        <v>7.1428571428571423</v>
      </c>
      <c r="DT1928" s="17">
        <v>715.49295774647885</v>
      </c>
      <c r="DU1928" s="22">
        <v>22.676579925650557</v>
      </c>
      <c r="DV1928" s="22">
        <v>28.066914498141266</v>
      </c>
      <c r="DW1928" s="26">
        <v>2.083333333333333</v>
      </c>
      <c r="DX1928" s="12">
        <v>2.4595959595959598</v>
      </c>
    </row>
    <row r="1929" spans="1:128" ht="10.5" x14ac:dyDescent="0.25">
      <c r="A1929" s="11">
        <v>1925</v>
      </c>
      <c r="B1929" s="4" t="s">
        <v>1197</v>
      </c>
      <c r="C1929" s="4">
        <v>820</v>
      </c>
      <c r="D1929" s="22">
        <v>3.9751552795031055</v>
      </c>
      <c r="E1929" s="22">
        <v>6.70807453416149</v>
      </c>
      <c r="F1929" s="22">
        <v>6.0869565217391308</v>
      </c>
      <c r="G1929" s="22">
        <v>5.0931677018633543</v>
      </c>
      <c r="H1929" s="22">
        <v>4.4720496894409942</v>
      </c>
      <c r="I1929" s="22">
        <v>5.5900621118012426</v>
      </c>
      <c r="J1929" s="22">
        <v>5.2173913043478262</v>
      </c>
      <c r="K1929" s="22">
        <v>5.8385093167701863</v>
      </c>
      <c r="L1929" s="22">
        <v>5.9627329192546581</v>
      </c>
      <c r="M1929" s="22">
        <v>7.9503105590062111</v>
      </c>
      <c r="N1929" s="22">
        <v>7.4534161490683228</v>
      </c>
      <c r="O1929" s="22">
        <v>9.6894409937888195</v>
      </c>
      <c r="P1929" s="22">
        <v>9.0683229813664603</v>
      </c>
      <c r="Q1929" s="22">
        <v>5.4658385093167698</v>
      </c>
      <c r="R1929" s="22">
        <v>5.341614906832298</v>
      </c>
      <c r="S1929" s="22">
        <v>3.7267080745341614</v>
      </c>
      <c r="T1929" s="22">
        <v>1.7391304347826086</v>
      </c>
      <c r="U1929" s="22">
        <v>0.6211180124223602</v>
      </c>
      <c r="V1929" s="23">
        <v>13.186813186813183</v>
      </c>
      <c r="W1929" s="23">
        <v>0</v>
      </c>
      <c r="X1929" s="23">
        <v>86.813186813186817</v>
      </c>
      <c r="Y1929" s="23">
        <v>0</v>
      </c>
      <c r="Z1929" s="23">
        <v>0</v>
      </c>
      <c r="AA1929" s="23">
        <v>0</v>
      </c>
      <c r="AB1929" s="23">
        <v>0</v>
      </c>
      <c r="AC1929" s="23">
        <v>0</v>
      </c>
      <c r="AD1929" s="23">
        <v>0</v>
      </c>
      <c r="AE1929" s="23">
        <v>0.41208791208791212</v>
      </c>
      <c r="AF1929" s="23">
        <v>0</v>
      </c>
      <c r="AG1929" s="23">
        <v>0</v>
      </c>
      <c r="AH1929" s="23">
        <v>4.9450549450549453</v>
      </c>
      <c r="AI1929" s="23">
        <v>0</v>
      </c>
      <c r="AJ1929" s="23">
        <v>0</v>
      </c>
      <c r="AK1929" s="23">
        <v>0</v>
      </c>
      <c r="AL1929" s="23">
        <v>0.68681318681318682</v>
      </c>
      <c r="AM1929" s="23">
        <v>0</v>
      </c>
      <c r="AN1929" s="23">
        <v>0</v>
      </c>
      <c r="AO1929" s="23">
        <v>0</v>
      </c>
      <c r="AP1929" s="23">
        <v>0</v>
      </c>
      <c r="AQ1929" s="23">
        <v>0</v>
      </c>
      <c r="AR1929" s="23">
        <v>0</v>
      </c>
      <c r="AS1929" s="23">
        <v>0.41208791208791212</v>
      </c>
      <c r="AT1929" s="23">
        <v>0</v>
      </c>
      <c r="AU1929" s="23">
        <v>0</v>
      </c>
      <c r="AV1929" s="23">
        <v>0</v>
      </c>
      <c r="AW1929" s="23">
        <v>0</v>
      </c>
      <c r="AX1929" s="23">
        <v>0</v>
      </c>
      <c r="AY1929" s="23">
        <v>0</v>
      </c>
      <c r="AZ1929" s="23">
        <v>0</v>
      </c>
      <c r="BA1929" s="23">
        <v>0</v>
      </c>
      <c r="BB1929" s="23">
        <v>0</v>
      </c>
      <c r="BC1929" s="23">
        <v>0.5494505494505495</v>
      </c>
      <c r="BD1929" s="23">
        <v>1.2362637362637363</v>
      </c>
      <c r="BE1929" s="23">
        <v>0</v>
      </c>
      <c r="BF1929" s="23">
        <v>0</v>
      </c>
      <c r="BG1929" s="23">
        <v>1.6483516483516485</v>
      </c>
      <c r="BH1929" s="23">
        <v>0</v>
      </c>
      <c r="BI1929" s="23">
        <v>0</v>
      </c>
      <c r="BJ1929" s="23">
        <v>0.68681318681318682</v>
      </c>
      <c r="BK1929" s="23">
        <v>0</v>
      </c>
      <c r="BL1929" s="23">
        <v>0</v>
      </c>
      <c r="BM1929" s="23">
        <v>0.5494505494505495</v>
      </c>
      <c r="BN1929" s="23">
        <v>0</v>
      </c>
      <c r="BO1929" s="23">
        <v>0</v>
      </c>
      <c r="BP1929" s="23">
        <v>0</v>
      </c>
      <c r="BQ1929" s="23">
        <v>0</v>
      </c>
      <c r="BR1929" s="23">
        <v>0.68681318681318682</v>
      </c>
      <c r="BS1929" s="23">
        <v>0</v>
      </c>
      <c r="BT1929" s="23">
        <v>0</v>
      </c>
      <c r="BU1929" s="23">
        <v>0</v>
      </c>
      <c r="BV1929" s="23">
        <v>0</v>
      </c>
      <c r="BW1929" s="23">
        <v>0.68587105624142664</v>
      </c>
      <c r="BX1929" s="23">
        <v>0</v>
      </c>
      <c r="BY1929" s="23">
        <v>0</v>
      </c>
      <c r="BZ1929" s="23">
        <v>0</v>
      </c>
      <c r="CA1929" s="23">
        <v>0</v>
      </c>
      <c r="CB1929" s="23">
        <v>0</v>
      </c>
      <c r="CC1929" s="23">
        <v>0</v>
      </c>
      <c r="CD1929" s="23">
        <v>0</v>
      </c>
      <c r="CE1929" s="23">
        <v>0</v>
      </c>
      <c r="CF1929" s="23">
        <v>0</v>
      </c>
      <c r="CG1929" s="23">
        <v>0</v>
      </c>
      <c r="CH1929" s="23">
        <v>0</v>
      </c>
      <c r="CI1929" s="23">
        <v>0</v>
      </c>
      <c r="CJ1929" s="23">
        <v>0</v>
      </c>
      <c r="CK1929" s="23">
        <v>0</v>
      </c>
      <c r="CL1929" s="23">
        <v>0</v>
      </c>
      <c r="CM1929" s="23">
        <v>0</v>
      </c>
      <c r="CN1929" s="23">
        <v>0</v>
      </c>
      <c r="CO1929" s="23">
        <v>0</v>
      </c>
      <c r="CP1929" s="23">
        <v>0</v>
      </c>
      <c r="CQ1929" s="23">
        <v>0</v>
      </c>
      <c r="CR1929" s="23">
        <v>0</v>
      </c>
      <c r="CS1929" s="23">
        <v>0</v>
      </c>
      <c r="CT1929" s="23">
        <v>0.68587105624142664</v>
      </c>
      <c r="CU1929" s="23">
        <v>0</v>
      </c>
      <c r="CV1929" s="23">
        <v>0</v>
      </c>
      <c r="CW1929" s="23">
        <v>0</v>
      </c>
      <c r="CX1929" s="23">
        <v>0</v>
      </c>
      <c r="CY1929" s="27">
        <v>13.41463414634147</v>
      </c>
      <c r="CZ1929" s="14">
        <v>0</v>
      </c>
      <c r="DA1929" s="22">
        <v>0</v>
      </c>
      <c r="DB1929" s="22">
        <v>38.873626373626372</v>
      </c>
      <c r="DC1929" s="22">
        <v>0</v>
      </c>
      <c r="DD1929" s="22">
        <v>0</v>
      </c>
      <c r="DE1929" s="22">
        <v>0</v>
      </c>
      <c r="DF1929" s="22">
        <v>0.68681318681318682</v>
      </c>
      <c r="DG1929" s="22">
        <v>60.439560439560438</v>
      </c>
      <c r="DH1929" s="14">
        <v>0</v>
      </c>
      <c r="DI1929" s="24">
        <v>7.9622132253711202</v>
      </c>
      <c r="DJ1929" s="14">
        <v>13.517915309446254</v>
      </c>
      <c r="DK1929" s="4">
        <v>405</v>
      </c>
      <c r="DL1929" s="22">
        <v>97.53086419753086</v>
      </c>
      <c r="DM1929" s="22">
        <v>0</v>
      </c>
      <c r="DN1929" s="22">
        <v>0</v>
      </c>
      <c r="DO1929" s="22">
        <v>2.4691358024691357</v>
      </c>
      <c r="DP1929" s="4">
        <v>15</v>
      </c>
      <c r="DQ1929" s="22">
        <v>4.1322314049586781</v>
      </c>
      <c r="DR1929" s="4">
        <v>3</v>
      </c>
      <c r="DS1929" s="22">
        <v>10.714285714285714</v>
      </c>
      <c r="DT1929" s="17">
        <v>636.60714285714289</v>
      </c>
      <c r="DU1929" s="22">
        <v>25.147928994082839</v>
      </c>
      <c r="DV1929" s="22">
        <v>34.319526627218934</v>
      </c>
      <c r="DW1929" s="26">
        <v>1.5325670498084289</v>
      </c>
      <c r="DX1929" s="12">
        <v>2.3310810810810811</v>
      </c>
    </row>
    <row r="1930" spans="1:128" ht="10.5" x14ac:dyDescent="0.25">
      <c r="A1930" s="11">
        <v>1926</v>
      </c>
      <c r="B1930" s="4" t="s">
        <v>1198</v>
      </c>
      <c r="C1930" s="4">
        <v>2813</v>
      </c>
      <c r="D1930" s="22">
        <v>5.679801206957757</v>
      </c>
      <c r="E1930" s="22">
        <v>5.5733049343272985</v>
      </c>
      <c r="F1930" s="22">
        <v>5.5378061767838123</v>
      </c>
      <c r="G1930" s="22">
        <v>5.3248136315228969</v>
      </c>
      <c r="H1930" s="22">
        <v>5.7507987220447285</v>
      </c>
      <c r="I1930" s="22">
        <v>7.8807241746538876</v>
      </c>
      <c r="J1930" s="22">
        <v>7.2062477813276526</v>
      </c>
      <c r="K1930" s="22">
        <v>6.8157614483493081</v>
      </c>
      <c r="L1930" s="22">
        <v>7.2417465388711397</v>
      </c>
      <c r="M1930" s="22">
        <v>6.4252751153709626</v>
      </c>
      <c r="N1930" s="22">
        <v>6.4607738729144479</v>
      </c>
      <c r="O1930" s="22">
        <v>6.8157614483493081</v>
      </c>
      <c r="P1930" s="22">
        <v>6.1057862974795878</v>
      </c>
      <c r="Q1930" s="22">
        <v>5.3603123890663831</v>
      </c>
      <c r="R1930" s="22">
        <v>4.6148384806531775</v>
      </c>
      <c r="S1930" s="22">
        <v>3.727369542066028</v>
      </c>
      <c r="T1930" s="22">
        <v>2.0589279375221867</v>
      </c>
      <c r="U1930" s="22">
        <v>1.4199503017394393</v>
      </c>
      <c r="V1930" s="23">
        <v>11.949215832710976</v>
      </c>
      <c r="W1930" s="23">
        <v>0</v>
      </c>
      <c r="X1930" s="23">
        <v>88.050784167289024</v>
      </c>
      <c r="Y1930" s="23">
        <v>0</v>
      </c>
      <c r="Z1930" s="23">
        <v>0</v>
      </c>
      <c r="AA1930" s="23">
        <v>0.11202389843166542</v>
      </c>
      <c r="AB1930" s="23">
        <v>0.11202389843166542</v>
      </c>
      <c r="AC1930" s="23">
        <v>0</v>
      </c>
      <c r="AD1930" s="23">
        <v>0.33607169529499625</v>
      </c>
      <c r="AE1930" s="23">
        <v>0</v>
      </c>
      <c r="AF1930" s="23">
        <v>0</v>
      </c>
      <c r="AG1930" s="23">
        <v>0</v>
      </c>
      <c r="AH1930" s="23">
        <v>2.912621359223301</v>
      </c>
      <c r="AI1930" s="23">
        <v>0</v>
      </c>
      <c r="AJ1930" s="23">
        <v>0</v>
      </c>
      <c r="AK1930" s="23">
        <v>0.14936519790888725</v>
      </c>
      <c r="AL1930" s="23">
        <v>0</v>
      </c>
      <c r="AM1930" s="23">
        <v>0</v>
      </c>
      <c r="AN1930" s="23">
        <v>0</v>
      </c>
      <c r="AO1930" s="23">
        <v>0.89619118745332338</v>
      </c>
      <c r="AP1930" s="23">
        <v>0.33607169529499625</v>
      </c>
      <c r="AQ1930" s="23">
        <v>0</v>
      </c>
      <c r="AR1930" s="23">
        <v>0</v>
      </c>
      <c r="AS1930" s="23">
        <v>0.33607169529499625</v>
      </c>
      <c r="AT1930" s="23">
        <v>0.26138909634055268</v>
      </c>
      <c r="AU1930" s="23">
        <v>0.18670649738610903</v>
      </c>
      <c r="AV1930" s="23">
        <v>0</v>
      </c>
      <c r="AW1930" s="23">
        <v>0</v>
      </c>
      <c r="AX1930" s="23">
        <v>0.41075429424943988</v>
      </c>
      <c r="AY1930" s="23">
        <v>0</v>
      </c>
      <c r="AZ1930" s="23">
        <v>0</v>
      </c>
      <c r="BA1930" s="23">
        <v>0</v>
      </c>
      <c r="BB1930" s="23">
        <v>0</v>
      </c>
      <c r="BC1930" s="23">
        <v>0.11202389843166542</v>
      </c>
      <c r="BD1930" s="23">
        <v>1.0828976848394325</v>
      </c>
      <c r="BE1930" s="23">
        <v>0</v>
      </c>
      <c r="BF1930" s="23">
        <v>0.18670649738610903</v>
      </c>
      <c r="BG1930" s="23">
        <v>0.70948469006721437</v>
      </c>
      <c r="BH1930" s="23">
        <v>0</v>
      </c>
      <c r="BI1930" s="23">
        <v>0</v>
      </c>
      <c r="BJ1930" s="23">
        <v>0.59746079163554899</v>
      </c>
      <c r="BK1930" s="23">
        <v>0</v>
      </c>
      <c r="BL1930" s="23">
        <v>0.18670649738610903</v>
      </c>
      <c r="BM1930" s="23">
        <v>0.18670649738610903</v>
      </c>
      <c r="BN1930" s="23">
        <v>0.11202389843166542</v>
      </c>
      <c r="BO1930" s="23">
        <v>0</v>
      </c>
      <c r="BP1930" s="23">
        <v>0.11202389843166542</v>
      </c>
      <c r="BQ1930" s="23">
        <v>0</v>
      </c>
      <c r="BR1930" s="23">
        <v>0.59746079163554899</v>
      </c>
      <c r="BS1930" s="23">
        <v>0.26138909634055268</v>
      </c>
      <c r="BT1930" s="23">
        <v>0.10664770707429791</v>
      </c>
      <c r="BU1930" s="23">
        <v>0.1850481125092524</v>
      </c>
      <c r="BV1930" s="23">
        <v>0</v>
      </c>
      <c r="BW1930" s="23">
        <v>0.33308660251665434</v>
      </c>
      <c r="BX1930" s="23">
        <v>0</v>
      </c>
      <c r="BY1930" s="23">
        <v>0</v>
      </c>
      <c r="BZ1930" s="23">
        <v>0.48112509252405627</v>
      </c>
      <c r="CA1930" s="23">
        <v>0.1850481125092524</v>
      </c>
      <c r="CB1930" s="23">
        <v>0.2590673575129534</v>
      </c>
      <c r="CC1930" s="23">
        <v>0</v>
      </c>
      <c r="CD1930" s="23">
        <v>0.11102886750555144</v>
      </c>
      <c r="CE1930" s="23">
        <v>0.1850481125092524</v>
      </c>
      <c r="CF1930" s="23">
        <v>0.55514433752775727</v>
      </c>
      <c r="CG1930" s="23">
        <v>0.14803849000740191</v>
      </c>
      <c r="CH1930" s="23">
        <v>0</v>
      </c>
      <c r="CI1930" s="23">
        <v>0</v>
      </c>
      <c r="CJ1930" s="23">
        <v>0.14803849000740191</v>
      </c>
      <c r="CK1930" s="23">
        <v>0</v>
      </c>
      <c r="CL1930" s="23">
        <v>0.85122131754256114</v>
      </c>
      <c r="CM1930" s="23">
        <v>0</v>
      </c>
      <c r="CN1930" s="23">
        <v>0</v>
      </c>
      <c r="CO1930" s="23">
        <v>0.40710584752035528</v>
      </c>
      <c r="CP1930" s="23">
        <v>0</v>
      </c>
      <c r="CQ1930" s="23">
        <v>0.1850481125092524</v>
      </c>
      <c r="CR1930" s="23">
        <v>0.14803849000740191</v>
      </c>
      <c r="CS1930" s="23">
        <v>0.37009622501850481</v>
      </c>
      <c r="CT1930" s="23">
        <v>0.2590673575129534</v>
      </c>
      <c r="CU1930" s="23">
        <v>0.14803849000740191</v>
      </c>
      <c r="CV1930" s="23">
        <v>0</v>
      </c>
      <c r="CW1930" s="23">
        <v>0.14803849000740191</v>
      </c>
      <c r="CX1930" s="23">
        <v>0</v>
      </c>
      <c r="CY1930" s="27">
        <v>10.700319943121229</v>
      </c>
      <c r="CZ1930" s="14">
        <v>0.37037037037037041</v>
      </c>
      <c r="DA1930" s="22">
        <v>1.3272658323852862</v>
      </c>
      <c r="DB1930" s="22">
        <v>41.448615851346226</v>
      </c>
      <c r="DC1930" s="22">
        <v>0.60675009480470232</v>
      </c>
      <c r="DD1930" s="22">
        <v>0.37921880925293894</v>
      </c>
      <c r="DE1930" s="22">
        <v>0</v>
      </c>
      <c r="DF1930" s="22">
        <v>0.83428138035646571</v>
      </c>
      <c r="DG1930" s="22">
        <v>55.403868031854373</v>
      </c>
      <c r="DH1930" s="14">
        <v>10.457516339869281</v>
      </c>
      <c r="DI1930" s="24">
        <v>5.5039047973224244</v>
      </c>
      <c r="DJ1930" s="14">
        <v>19.634091923248551</v>
      </c>
      <c r="DK1930" s="4">
        <v>1446</v>
      </c>
      <c r="DL1930" s="22">
        <v>84.094052558782849</v>
      </c>
      <c r="DM1930" s="22">
        <v>9.8893499308437072</v>
      </c>
      <c r="DN1930" s="22">
        <v>5.463347164591978</v>
      </c>
      <c r="DO1930" s="22">
        <v>0.55325034578146615</v>
      </c>
      <c r="DP1930" s="4">
        <v>66</v>
      </c>
      <c r="DQ1930" s="22">
        <v>4.3853820598006648</v>
      </c>
      <c r="DR1930" s="4">
        <v>4</v>
      </c>
      <c r="DS1930" s="22">
        <v>3.1746031746031744</v>
      </c>
      <c r="DT1930" s="17">
        <v>842.85714285714289</v>
      </c>
      <c r="DU1930" s="22">
        <v>46.104815864022662</v>
      </c>
      <c r="DV1930" s="22">
        <v>18.059490084985836</v>
      </c>
      <c r="DW1930" s="26">
        <v>11.194029850746269</v>
      </c>
      <c r="DX1930" s="12">
        <v>1.5139888089528377</v>
      </c>
    </row>
    <row r="1931" spans="1:128" ht="10.5" x14ac:dyDescent="0.25">
      <c r="A1931" s="11">
        <v>1927</v>
      </c>
      <c r="B1931" s="4" t="s">
        <v>1199</v>
      </c>
      <c r="C1931" s="4">
        <v>1857</v>
      </c>
      <c r="D1931" s="22">
        <v>3.6816459122902003</v>
      </c>
      <c r="E1931" s="22">
        <v>5.1976177585273415</v>
      </c>
      <c r="F1931" s="22">
        <v>6.6053059014618301</v>
      </c>
      <c r="G1931" s="22">
        <v>5.1976177585273415</v>
      </c>
      <c r="H1931" s="22">
        <v>3.7899296155928535</v>
      </c>
      <c r="I1931" s="22">
        <v>2.5988088792636708</v>
      </c>
      <c r="J1931" s="22">
        <v>2.9778018408229561</v>
      </c>
      <c r="K1931" s="22">
        <v>4.114780725500812</v>
      </c>
      <c r="L1931" s="22">
        <v>5.8473199783432595</v>
      </c>
      <c r="M1931" s="22">
        <v>5.68489442338928</v>
      </c>
      <c r="N1931" s="22">
        <v>6.0638873849485648</v>
      </c>
      <c r="O1931" s="22">
        <v>7.8505684894423391</v>
      </c>
      <c r="P1931" s="22">
        <v>9.9079588521927455</v>
      </c>
      <c r="Q1931" s="22">
        <v>10.44937736870601</v>
      </c>
      <c r="R1931" s="22">
        <v>8.6626962642122365</v>
      </c>
      <c r="S1931" s="22">
        <v>5.68489442338928</v>
      </c>
      <c r="T1931" s="22">
        <v>3.7357877639415267</v>
      </c>
      <c r="U1931" s="22">
        <v>1.9491066594477531</v>
      </c>
      <c r="V1931" s="23">
        <v>16.236811254396244</v>
      </c>
      <c r="W1931" s="23">
        <v>0</v>
      </c>
      <c r="X1931" s="23">
        <v>83.763188745603756</v>
      </c>
      <c r="Y1931" s="23">
        <v>0</v>
      </c>
      <c r="Z1931" s="23">
        <v>0</v>
      </c>
      <c r="AA1931" s="23">
        <v>0</v>
      </c>
      <c r="AB1931" s="23">
        <v>0.70339976553341155</v>
      </c>
      <c r="AC1931" s="23">
        <v>0</v>
      </c>
      <c r="AD1931" s="23">
        <v>0</v>
      </c>
      <c r="AE1931" s="23">
        <v>0.17584994138335289</v>
      </c>
      <c r="AF1931" s="23">
        <v>0</v>
      </c>
      <c r="AG1931" s="23">
        <v>0</v>
      </c>
      <c r="AH1931" s="23">
        <v>6.5650644783118413</v>
      </c>
      <c r="AI1931" s="23">
        <v>0</v>
      </c>
      <c r="AJ1931" s="23">
        <v>0</v>
      </c>
      <c r="AK1931" s="23">
        <v>0</v>
      </c>
      <c r="AL1931" s="23">
        <v>1.1723329425556859</v>
      </c>
      <c r="AM1931" s="23">
        <v>0</v>
      </c>
      <c r="AN1931" s="23">
        <v>0</v>
      </c>
      <c r="AO1931" s="23">
        <v>0</v>
      </c>
      <c r="AP1931" s="23">
        <v>0</v>
      </c>
      <c r="AQ1931" s="23">
        <v>0</v>
      </c>
      <c r="AR1931" s="23">
        <v>0</v>
      </c>
      <c r="AS1931" s="23">
        <v>0.52754982415005858</v>
      </c>
      <c r="AT1931" s="23">
        <v>0.17584994138335289</v>
      </c>
      <c r="AU1931" s="23">
        <v>0</v>
      </c>
      <c r="AV1931" s="23">
        <v>0</v>
      </c>
      <c r="AW1931" s="23">
        <v>0</v>
      </c>
      <c r="AX1931" s="23">
        <v>0</v>
      </c>
      <c r="AY1931" s="23">
        <v>0.41031652989449008</v>
      </c>
      <c r="AZ1931" s="23">
        <v>0.29308323563892147</v>
      </c>
      <c r="BA1931" s="23">
        <v>0</v>
      </c>
      <c r="BB1931" s="23">
        <v>0</v>
      </c>
      <c r="BC1931" s="23">
        <v>0.46893317702227427</v>
      </c>
      <c r="BD1931" s="23">
        <v>1.8757327080890971</v>
      </c>
      <c r="BE1931" s="23">
        <v>0</v>
      </c>
      <c r="BF1931" s="23">
        <v>0</v>
      </c>
      <c r="BG1931" s="23">
        <v>0.52754982415005858</v>
      </c>
      <c r="BH1931" s="23">
        <v>0</v>
      </c>
      <c r="BI1931" s="23">
        <v>0</v>
      </c>
      <c r="BJ1931" s="23">
        <v>0.70339976553341155</v>
      </c>
      <c r="BK1931" s="23">
        <v>0.23446658851113714</v>
      </c>
      <c r="BL1931" s="23">
        <v>0.17584994138335289</v>
      </c>
      <c r="BM1931" s="23">
        <v>0.58616647127784294</v>
      </c>
      <c r="BN1931" s="23">
        <v>0</v>
      </c>
      <c r="BO1931" s="23">
        <v>0</v>
      </c>
      <c r="BP1931" s="23">
        <v>0</v>
      </c>
      <c r="BQ1931" s="23">
        <v>0</v>
      </c>
      <c r="BR1931" s="23">
        <v>0.46893317702227427</v>
      </c>
      <c r="BS1931" s="23">
        <v>0.23446658851113714</v>
      </c>
      <c r="BT1931" s="23">
        <v>0</v>
      </c>
      <c r="BU1931" s="23">
        <v>0</v>
      </c>
      <c r="BV1931" s="23">
        <v>0.23364485981308408</v>
      </c>
      <c r="BW1931" s="23">
        <v>0.23364485981308408</v>
      </c>
      <c r="BX1931" s="23">
        <v>0</v>
      </c>
      <c r="BY1931" s="23">
        <v>0</v>
      </c>
      <c r="BZ1931" s="23">
        <v>0.23364485981308408</v>
      </c>
      <c r="CA1931" s="23">
        <v>0.52570093457943923</v>
      </c>
      <c r="CB1931" s="23">
        <v>0</v>
      </c>
      <c r="CC1931" s="23">
        <v>0</v>
      </c>
      <c r="CD1931" s="23">
        <v>0</v>
      </c>
      <c r="CE1931" s="23">
        <v>0</v>
      </c>
      <c r="CF1931" s="23">
        <v>0.29205607476635514</v>
      </c>
      <c r="CG1931" s="23">
        <v>0.17523364485981308</v>
      </c>
      <c r="CH1931" s="23">
        <v>0</v>
      </c>
      <c r="CI1931" s="23">
        <v>0</v>
      </c>
      <c r="CJ1931" s="23">
        <v>0</v>
      </c>
      <c r="CK1931" s="23">
        <v>0.17523364485981308</v>
      </c>
      <c r="CL1931" s="23">
        <v>0</v>
      </c>
      <c r="CM1931" s="23">
        <v>0</v>
      </c>
      <c r="CN1931" s="23">
        <v>0</v>
      </c>
      <c r="CO1931" s="23">
        <v>0</v>
      </c>
      <c r="CP1931" s="23">
        <v>0</v>
      </c>
      <c r="CQ1931" s="23">
        <v>0</v>
      </c>
      <c r="CR1931" s="23">
        <v>0</v>
      </c>
      <c r="CS1931" s="23">
        <v>0</v>
      </c>
      <c r="CT1931" s="23">
        <v>0</v>
      </c>
      <c r="CU1931" s="23">
        <v>0</v>
      </c>
      <c r="CV1931" s="23">
        <v>0</v>
      </c>
      <c r="CW1931" s="23">
        <v>0</v>
      </c>
      <c r="CX1931" s="23">
        <v>0.23364485981308408</v>
      </c>
      <c r="CY1931" s="27">
        <v>9.9084544964997292</v>
      </c>
      <c r="CZ1931" s="14">
        <v>0.23108030040439051</v>
      </c>
      <c r="DA1931" s="22">
        <v>0.76470588235294124</v>
      </c>
      <c r="DB1931" s="22">
        <v>37</v>
      </c>
      <c r="DC1931" s="22">
        <v>0</v>
      </c>
      <c r="DD1931" s="22">
        <v>0</v>
      </c>
      <c r="DE1931" s="22">
        <v>0.23529411764705879</v>
      </c>
      <c r="DF1931" s="22">
        <v>0.52941176470588236</v>
      </c>
      <c r="DG1931" s="22">
        <v>61.470588235294123</v>
      </c>
      <c r="DH1931" s="14">
        <v>7.9365079365079358</v>
      </c>
      <c r="DI1931" s="24">
        <v>3.1268094962362478</v>
      </c>
      <c r="DJ1931" s="14">
        <v>29.134948096885815</v>
      </c>
      <c r="DK1931" s="4">
        <v>1250</v>
      </c>
      <c r="DL1931" s="22">
        <v>96.8</v>
      </c>
      <c r="DM1931" s="22">
        <v>1.3599999999999999</v>
      </c>
      <c r="DN1931" s="22">
        <v>0</v>
      </c>
      <c r="DO1931" s="22">
        <v>1.8399999999999999</v>
      </c>
      <c r="DP1931" s="4">
        <v>13</v>
      </c>
      <c r="DQ1931" s="22">
        <v>1.5513126491646778</v>
      </c>
      <c r="DR1931" s="4">
        <v>4</v>
      </c>
      <c r="DS1931" s="22">
        <v>7.2727272727272725</v>
      </c>
      <c r="DT1931" s="17">
        <v>866.16541353383457</v>
      </c>
      <c r="DU1931" s="22">
        <v>45.012165450121657</v>
      </c>
      <c r="DV1931" s="22">
        <v>16.909975669099754</v>
      </c>
      <c r="DW1931" s="26">
        <v>9.0517241379310338</v>
      </c>
      <c r="DX1931" s="12">
        <v>1.9783491204330177</v>
      </c>
    </row>
    <row r="1932" spans="1:128" ht="10.5" x14ac:dyDescent="0.25">
      <c r="A1932" s="11">
        <v>1928</v>
      </c>
      <c r="B1932" s="4" t="s">
        <v>1200</v>
      </c>
      <c r="C1932" s="4">
        <v>11767</v>
      </c>
      <c r="D1932" s="22">
        <v>6.6095367385033095</v>
      </c>
      <c r="E1932" s="22">
        <v>6.0071270999490922</v>
      </c>
      <c r="F1932" s="22">
        <v>5.9986424571525543</v>
      </c>
      <c r="G1932" s="22">
        <v>5.6592567452910236</v>
      </c>
      <c r="H1932" s="22">
        <v>5.5319871033429493</v>
      </c>
      <c r="I1932" s="22">
        <v>6.2362124554556253</v>
      </c>
      <c r="J1932" s="22">
        <v>7.0677074495163748</v>
      </c>
      <c r="K1932" s="22">
        <v>6.5840828101136939</v>
      </c>
      <c r="L1932" s="22">
        <v>5.5744103173256407</v>
      </c>
      <c r="M1932" s="22">
        <v>5.7186492448667909</v>
      </c>
      <c r="N1932" s="22">
        <v>6.6095367385033095</v>
      </c>
      <c r="O1932" s="22">
        <v>7.3137620906159855</v>
      </c>
      <c r="P1932" s="22">
        <v>6.1174274563040898</v>
      </c>
      <c r="Q1932" s="22">
        <v>5.6338028169014089</v>
      </c>
      <c r="R1932" s="22">
        <v>4.8277617512302733</v>
      </c>
      <c r="S1932" s="22">
        <v>3.3599185474291535</v>
      </c>
      <c r="T1932" s="22">
        <v>2.4690310537926354</v>
      </c>
      <c r="U1932" s="22">
        <v>2.6811471237060918</v>
      </c>
      <c r="V1932" s="23">
        <v>15.354017501988864</v>
      </c>
      <c r="W1932" s="23">
        <v>0</v>
      </c>
      <c r="X1932" s="23">
        <v>84.645982498011136</v>
      </c>
      <c r="Y1932" s="23">
        <v>0</v>
      </c>
      <c r="Z1932" s="23">
        <v>0</v>
      </c>
      <c r="AA1932" s="23">
        <v>0.10607265977194379</v>
      </c>
      <c r="AB1932" s="23">
        <v>0.20330593122955889</v>
      </c>
      <c r="AC1932" s="23">
        <v>5.3036329885971893E-2</v>
      </c>
      <c r="AD1932" s="23">
        <v>0.22982409617254485</v>
      </c>
      <c r="AE1932" s="23">
        <v>0.14143021302925837</v>
      </c>
      <c r="AF1932" s="23">
        <v>0</v>
      </c>
      <c r="AG1932" s="23">
        <v>2.6518164942985947E-2</v>
      </c>
      <c r="AH1932" s="23">
        <v>7.2217802528065063</v>
      </c>
      <c r="AI1932" s="23">
        <v>0</v>
      </c>
      <c r="AJ1932" s="23">
        <v>0</v>
      </c>
      <c r="AK1932" s="23">
        <v>7.9554494828957836E-2</v>
      </c>
      <c r="AL1932" s="23">
        <v>0.50384513391673302</v>
      </c>
      <c r="AM1932" s="23">
        <v>4.4196941571643243E-2</v>
      </c>
      <c r="AN1932" s="23">
        <v>3.5357553257314593E-2</v>
      </c>
      <c r="AO1932" s="23">
        <v>0.18562715460090162</v>
      </c>
      <c r="AP1932" s="23">
        <v>7.0715106514629186E-2</v>
      </c>
      <c r="AQ1932" s="23">
        <v>0</v>
      </c>
      <c r="AR1932" s="23">
        <v>2.6518164942985947E-2</v>
      </c>
      <c r="AS1932" s="23">
        <v>0.30053920268717405</v>
      </c>
      <c r="AT1932" s="23">
        <v>0.36241492088747457</v>
      </c>
      <c r="AU1932" s="23">
        <v>2.6518164942985947E-2</v>
      </c>
      <c r="AV1932" s="23">
        <v>0</v>
      </c>
      <c r="AW1932" s="23">
        <v>0</v>
      </c>
      <c r="AX1932" s="23">
        <v>3.5357553257314593E-2</v>
      </c>
      <c r="AY1932" s="23">
        <v>7.9554494828957836E-2</v>
      </c>
      <c r="AZ1932" s="23">
        <v>0.15026960134358702</v>
      </c>
      <c r="BA1932" s="23">
        <v>0</v>
      </c>
      <c r="BB1932" s="23">
        <v>0</v>
      </c>
      <c r="BC1932" s="23">
        <v>0.53036329885971889</v>
      </c>
      <c r="BD1932" s="23">
        <v>1.2198355873773536</v>
      </c>
      <c r="BE1932" s="23">
        <v>2.6518164942985947E-2</v>
      </c>
      <c r="BF1932" s="23">
        <v>0</v>
      </c>
      <c r="BG1932" s="23">
        <v>0.42429063908777515</v>
      </c>
      <c r="BH1932" s="23">
        <v>0.10607265977194379</v>
      </c>
      <c r="BI1932" s="23">
        <v>9.7233271457615136E-2</v>
      </c>
      <c r="BJ1932" s="23">
        <v>0.93697516131883674</v>
      </c>
      <c r="BK1932" s="23">
        <v>0</v>
      </c>
      <c r="BL1932" s="23">
        <v>3.5357553257314593E-2</v>
      </c>
      <c r="BM1932" s="23">
        <v>0.45964819234508969</v>
      </c>
      <c r="BN1932" s="23">
        <v>0.14143021302925837</v>
      </c>
      <c r="BO1932" s="23">
        <v>2.6518164942985947E-2</v>
      </c>
      <c r="BP1932" s="23">
        <v>0.15026960134358702</v>
      </c>
      <c r="BQ1932" s="23">
        <v>4.4196941571643243E-2</v>
      </c>
      <c r="BR1932" s="23">
        <v>0.19446654291523027</v>
      </c>
      <c r="BS1932" s="23">
        <v>3.5357553257314593E-2</v>
      </c>
      <c r="BT1932" s="23">
        <v>6.7986742585195881E-2</v>
      </c>
      <c r="BU1932" s="23">
        <v>5.3252862341350855E-2</v>
      </c>
      <c r="BV1932" s="23">
        <v>5.3252862341350855E-2</v>
      </c>
      <c r="BW1932" s="23">
        <v>0.13313215585337712</v>
      </c>
      <c r="BX1932" s="23">
        <v>0</v>
      </c>
      <c r="BY1932" s="23">
        <v>0.18638501819472797</v>
      </c>
      <c r="BZ1932" s="23">
        <v>0.15088310996716073</v>
      </c>
      <c r="CA1932" s="23">
        <v>0.21301144936540342</v>
      </c>
      <c r="CB1932" s="23">
        <v>0.17750954113783618</v>
      </c>
      <c r="CC1932" s="23">
        <v>0</v>
      </c>
      <c r="CD1932" s="23">
        <v>0</v>
      </c>
      <c r="CE1932" s="23">
        <v>7.1003816455134469E-2</v>
      </c>
      <c r="CF1932" s="23">
        <v>0.4082719446170231</v>
      </c>
      <c r="CG1932" s="23">
        <v>9.7630247625809893E-2</v>
      </c>
      <c r="CH1932" s="23">
        <v>0</v>
      </c>
      <c r="CI1932" s="23">
        <v>0</v>
      </c>
      <c r="CJ1932" s="23">
        <v>6.2128339398242659E-2</v>
      </c>
      <c r="CK1932" s="23">
        <v>0</v>
      </c>
      <c r="CL1932" s="23">
        <v>0.24851335759297064</v>
      </c>
      <c r="CM1932" s="23">
        <v>0</v>
      </c>
      <c r="CN1932" s="23">
        <v>0.10650572468270171</v>
      </c>
      <c r="CO1932" s="23">
        <v>0</v>
      </c>
      <c r="CP1932" s="23">
        <v>0.15088310996716073</v>
      </c>
      <c r="CQ1932" s="23">
        <v>6.2128339398242659E-2</v>
      </c>
      <c r="CR1932" s="23">
        <v>0</v>
      </c>
      <c r="CS1932" s="23">
        <v>0.16863406408094433</v>
      </c>
      <c r="CT1932" s="23">
        <v>0.14200763291026894</v>
      </c>
      <c r="CU1932" s="23">
        <v>0</v>
      </c>
      <c r="CV1932" s="23">
        <v>9.7630247625809893E-2</v>
      </c>
      <c r="CW1932" s="23">
        <v>0</v>
      </c>
      <c r="CX1932" s="23">
        <v>7.9879293512026273E-2</v>
      </c>
      <c r="CY1932" s="27">
        <v>7.8779637970595786</v>
      </c>
      <c r="CZ1932" s="14">
        <v>0.30962491153573957</v>
      </c>
      <c r="DA1932" s="22">
        <v>0.54029716343989187</v>
      </c>
      <c r="DB1932" s="22">
        <v>41.746960828455649</v>
      </c>
      <c r="DC1932" s="22">
        <v>2.7014858171994598E-2</v>
      </c>
      <c r="DD1932" s="22">
        <v>0.22512381809995496</v>
      </c>
      <c r="DE1932" s="22">
        <v>0.10805943268797839</v>
      </c>
      <c r="DF1932" s="22">
        <v>0.1981089599279604</v>
      </c>
      <c r="DG1932" s="22">
        <v>57.154434939216571</v>
      </c>
      <c r="DH1932" s="14">
        <v>13.322632423756019</v>
      </c>
      <c r="DI1932" s="24">
        <v>5.6476037769463741</v>
      </c>
      <c r="DJ1932" s="14">
        <v>11.631486367634125</v>
      </c>
      <c r="DK1932" s="4">
        <v>4651</v>
      </c>
      <c r="DL1932" s="22">
        <v>81.487852074822626</v>
      </c>
      <c r="DM1932" s="22">
        <v>18.168135884755969</v>
      </c>
      <c r="DN1932" s="22">
        <v>0.19350677273704578</v>
      </c>
      <c r="DO1932" s="22">
        <v>0.15050526768436895</v>
      </c>
      <c r="DP1932" s="4">
        <v>148</v>
      </c>
      <c r="DQ1932" s="22">
        <v>2.3867118206740852</v>
      </c>
      <c r="DR1932" s="4">
        <v>22</v>
      </c>
      <c r="DS1932" s="22">
        <v>4.066543438077634</v>
      </c>
      <c r="DT1932" s="17">
        <v>809.76514215080351</v>
      </c>
      <c r="DU1932" s="22">
        <v>28.427249789739278</v>
      </c>
      <c r="DV1932" s="22">
        <v>25.466778805719091</v>
      </c>
      <c r="DW1932" s="26">
        <v>3.4782608695652173</v>
      </c>
      <c r="DX1932" s="12">
        <v>2.1223155929038282</v>
      </c>
    </row>
    <row r="1933" spans="1:128" ht="10.5" x14ac:dyDescent="0.25">
      <c r="A1933" s="11">
        <v>1929</v>
      </c>
      <c r="B1933" s="4" t="s">
        <v>1201</v>
      </c>
      <c r="C1933" s="4">
        <v>2013</v>
      </c>
      <c r="D1933" s="22">
        <v>2.5335320417287628</v>
      </c>
      <c r="E1933" s="22">
        <v>2.6825633383010432</v>
      </c>
      <c r="F1933" s="22">
        <v>3.129657228017884</v>
      </c>
      <c r="G1933" s="22">
        <v>2.4838549428713366</v>
      </c>
      <c r="H1933" s="22">
        <v>2.5832091405861899</v>
      </c>
      <c r="I1933" s="22">
        <v>1.9374068554396422</v>
      </c>
      <c r="J1933" s="22">
        <v>2.7819175360158965</v>
      </c>
      <c r="K1933" s="22">
        <v>2.8812717337307503</v>
      </c>
      <c r="L1933" s="22">
        <v>3.129657228017884</v>
      </c>
      <c r="M1933" s="22">
        <v>4.3219076005961252</v>
      </c>
      <c r="N1933" s="22">
        <v>5.5141579731743668</v>
      </c>
      <c r="O1933" s="22">
        <v>7.203179334326876</v>
      </c>
      <c r="P1933" s="22">
        <v>9.4386487829110788</v>
      </c>
      <c r="Q1933" s="22">
        <v>13.263785394932937</v>
      </c>
      <c r="R1933" s="22">
        <v>16.194734227521113</v>
      </c>
      <c r="S1933" s="22">
        <v>10.879284649776453</v>
      </c>
      <c r="T1933" s="22">
        <v>5.6631892697466473</v>
      </c>
      <c r="U1933" s="22">
        <v>3.3780427223050178</v>
      </c>
      <c r="V1933" s="23">
        <v>13.224535734383792</v>
      </c>
      <c r="W1933" s="23">
        <v>0</v>
      </c>
      <c r="X1933" s="23">
        <v>86.775464265616208</v>
      </c>
      <c r="Y1933" s="23">
        <v>0</v>
      </c>
      <c r="Z1933" s="23">
        <v>0</v>
      </c>
      <c r="AA1933" s="23">
        <v>0</v>
      </c>
      <c r="AB1933" s="23">
        <v>0</v>
      </c>
      <c r="AC1933" s="23">
        <v>0</v>
      </c>
      <c r="AD1933" s="23">
        <v>0.16882386043894204</v>
      </c>
      <c r="AE1933" s="23">
        <v>0</v>
      </c>
      <c r="AF1933" s="23">
        <v>0</v>
      </c>
      <c r="AG1933" s="23">
        <v>0.22509848058525606</v>
      </c>
      <c r="AH1933" s="23">
        <v>4.5582442318514351</v>
      </c>
      <c r="AI1933" s="23">
        <v>0</v>
      </c>
      <c r="AJ1933" s="23">
        <v>0</v>
      </c>
      <c r="AK1933" s="23">
        <v>0.16882386043894204</v>
      </c>
      <c r="AL1933" s="23">
        <v>0.90039392234102422</v>
      </c>
      <c r="AM1933" s="23">
        <v>0.16882386043894204</v>
      </c>
      <c r="AN1933" s="23">
        <v>0</v>
      </c>
      <c r="AO1933" s="23">
        <v>0.33764772087788408</v>
      </c>
      <c r="AP1933" s="23">
        <v>0</v>
      </c>
      <c r="AQ1933" s="23">
        <v>0</v>
      </c>
      <c r="AR1933" s="23">
        <v>0</v>
      </c>
      <c r="AS1933" s="23">
        <v>0.50647158131682612</v>
      </c>
      <c r="AT1933" s="23">
        <v>1.6882386043894204</v>
      </c>
      <c r="AU1933" s="23">
        <v>0</v>
      </c>
      <c r="AV1933" s="23">
        <v>0</v>
      </c>
      <c r="AW1933" s="23">
        <v>0</v>
      </c>
      <c r="AX1933" s="23">
        <v>0.28137310073157007</v>
      </c>
      <c r="AY1933" s="23">
        <v>0</v>
      </c>
      <c r="AZ1933" s="23">
        <v>0</v>
      </c>
      <c r="BA1933" s="23">
        <v>0</v>
      </c>
      <c r="BB1933" s="23">
        <v>0</v>
      </c>
      <c r="BC1933" s="23">
        <v>0.22509848058525606</v>
      </c>
      <c r="BD1933" s="23">
        <v>1.5194147439504784</v>
      </c>
      <c r="BE1933" s="23">
        <v>0.16882386043894204</v>
      </c>
      <c r="BF1933" s="23">
        <v>0</v>
      </c>
      <c r="BG1933" s="23">
        <v>0</v>
      </c>
      <c r="BH1933" s="23">
        <v>0</v>
      </c>
      <c r="BI1933" s="23">
        <v>0</v>
      </c>
      <c r="BJ1933" s="23">
        <v>0.84411930219471021</v>
      </c>
      <c r="BK1933" s="23">
        <v>0.22509848058525606</v>
      </c>
      <c r="BL1933" s="23">
        <v>0.16882386043894204</v>
      </c>
      <c r="BM1933" s="23">
        <v>0</v>
      </c>
      <c r="BN1933" s="23">
        <v>0</v>
      </c>
      <c r="BO1933" s="23">
        <v>0</v>
      </c>
      <c r="BP1933" s="23">
        <v>0</v>
      </c>
      <c r="BQ1933" s="23">
        <v>0</v>
      </c>
      <c r="BR1933" s="23">
        <v>0.67529544175576817</v>
      </c>
      <c r="BS1933" s="23">
        <v>0</v>
      </c>
      <c r="BT1933" s="23">
        <v>0.44709388971684055</v>
      </c>
      <c r="BU1933" s="23">
        <v>0</v>
      </c>
      <c r="BV1933" s="23">
        <v>0</v>
      </c>
      <c r="BW1933" s="23">
        <v>0</v>
      </c>
      <c r="BX1933" s="23">
        <v>0</v>
      </c>
      <c r="BY1933" s="23">
        <v>0</v>
      </c>
      <c r="BZ1933" s="23">
        <v>0.38738240177089101</v>
      </c>
      <c r="CA1933" s="23">
        <v>0.44272274488101826</v>
      </c>
      <c r="CB1933" s="23">
        <v>0.27670171555063638</v>
      </c>
      <c r="CC1933" s="23">
        <v>0</v>
      </c>
      <c r="CD1933" s="23">
        <v>0.16602102933038185</v>
      </c>
      <c r="CE1933" s="23">
        <v>0</v>
      </c>
      <c r="CF1933" s="23">
        <v>1.549529607083564</v>
      </c>
      <c r="CG1933" s="23">
        <v>0</v>
      </c>
      <c r="CH1933" s="23">
        <v>0</v>
      </c>
      <c r="CI1933" s="23">
        <v>0.38738240177089101</v>
      </c>
      <c r="CJ1933" s="23">
        <v>0</v>
      </c>
      <c r="CK1933" s="23">
        <v>0</v>
      </c>
      <c r="CL1933" s="23">
        <v>0.49806308799114551</v>
      </c>
      <c r="CM1933" s="23">
        <v>0</v>
      </c>
      <c r="CN1933" s="23">
        <v>0</v>
      </c>
      <c r="CO1933" s="23">
        <v>0.16602102933038185</v>
      </c>
      <c r="CP1933" s="23">
        <v>0</v>
      </c>
      <c r="CQ1933" s="23">
        <v>0.49806308799114551</v>
      </c>
      <c r="CR1933" s="23">
        <v>0</v>
      </c>
      <c r="CS1933" s="23">
        <v>0</v>
      </c>
      <c r="CT1933" s="23">
        <v>0</v>
      </c>
      <c r="CU1933" s="23">
        <v>0</v>
      </c>
      <c r="CV1933" s="23">
        <v>0</v>
      </c>
      <c r="CW1933" s="23">
        <v>0</v>
      </c>
      <c r="CX1933" s="23">
        <v>0</v>
      </c>
      <c r="CY1933" s="27">
        <v>14.157973174366617</v>
      </c>
      <c r="CZ1933" s="14">
        <v>0.16574585635359115</v>
      </c>
      <c r="DA1933" s="22">
        <v>0.50420168067226889</v>
      </c>
      <c r="DB1933" s="22">
        <v>55.462184873949582</v>
      </c>
      <c r="DC1933" s="22">
        <v>0.44817927170868344</v>
      </c>
      <c r="DD1933" s="22">
        <v>0</v>
      </c>
      <c r="DE1933" s="22">
        <v>0.28011204481792717</v>
      </c>
      <c r="DF1933" s="22">
        <v>0</v>
      </c>
      <c r="DG1933" s="22">
        <v>43.305322128851543</v>
      </c>
      <c r="DH1933" s="14">
        <v>11.363636363636363</v>
      </c>
      <c r="DI1933" s="24">
        <v>4.0176114474408369</v>
      </c>
      <c r="DJ1933" s="14">
        <v>24.110910186859556</v>
      </c>
      <c r="DK1933" s="4">
        <v>3100</v>
      </c>
      <c r="DL1933" s="22">
        <v>94.58064516129032</v>
      </c>
      <c r="DM1933" s="22">
        <v>1.8387096774193548</v>
      </c>
      <c r="DN1933" s="22">
        <v>3.5806451612903225</v>
      </c>
      <c r="DO1933" s="22">
        <v>0</v>
      </c>
      <c r="DP1933" s="4">
        <v>23</v>
      </c>
      <c r="DQ1933" s="22">
        <v>3.0065359477124183</v>
      </c>
      <c r="DR1933" s="4">
        <v>3</v>
      </c>
      <c r="DS1933" s="22">
        <v>7.1428571428571423</v>
      </c>
      <c r="DT1933" s="17">
        <v>940.31007751937989</v>
      </c>
      <c r="DU1933" s="22">
        <v>56.551724137931039</v>
      </c>
      <c r="DV1933" s="22">
        <v>14.068965517241381</v>
      </c>
      <c r="DW1933" s="26">
        <v>14.324324324324325</v>
      </c>
      <c r="DX1933" s="12">
        <v>1.7868177136972194</v>
      </c>
    </row>
    <row r="1934" spans="1:128" ht="10.5" x14ac:dyDescent="0.25">
      <c r="A1934" s="11">
        <v>1930</v>
      </c>
      <c r="B1934" s="4" t="s">
        <v>1202</v>
      </c>
      <c r="C1934" s="4">
        <v>421</v>
      </c>
      <c r="D1934" s="22">
        <v>4.3165467625899279</v>
      </c>
      <c r="E1934" s="22">
        <v>5.5155875299760186</v>
      </c>
      <c r="F1934" s="22">
        <v>6.7146282973621103</v>
      </c>
      <c r="G1934" s="22">
        <v>4.3165467625899279</v>
      </c>
      <c r="H1934" s="22">
        <v>4.5563549160671464</v>
      </c>
      <c r="I1934" s="22">
        <v>8.393285371702639</v>
      </c>
      <c r="J1934" s="22">
        <v>6.9544364508393279</v>
      </c>
      <c r="K1934" s="22">
        <v>6.2350119904076742</v>
      </c>
      <c r="L1934" s="22">
        <v>4.5563549160671464</v>
      </c>
      <c r="M1934" s="22">
        <v>6.2350119904076742</v>
      </c>
      <c r="N1934" s="22">
        <v>5.5155875299760186</v>
      </c>
      <c r="O1934" s="22">
        <v>8.393285371702639</v>
      </c>
      <c r="P1934" s="22">
        <v>6.7146282973621103</v>
      </c>
      <c r="Q1934" s="22">
        <v>5.275779376498801</v>
      </c>
      <c r="R1934" s="22">
        <v>6.2350119904076742</v>
      </c>
      <c r="S1934" s="22">
        <v>3.8369304556354913</v>
      </c>
      <c r="T1934" s="22">
        <v>4.3165467625899279</v>
      </c>
      <c r="U1934" s="22">
        <v>1.9184652278177456</v>
      </c>
      <c r="V1934" s="23">
        <v>10.539845758354758</v>
      </c>
      <c r="W1934" s="23">
        <v>0</v>
      </c>
      <c r="X1934" s="23">
        <v>89.460154241645242</v>
      </c>
      <c r="Y1934" s="23">
        <v>0.77120822622107965</v>
      </c>
      <c r="Z1934" s="23">
        <v>0</v>
      </c>
      <c r="AA1934" s="23">
        <v>0</v>
      </c>
      <c r="AB1934" s="23">
        <v>0</v>
      </c>
      <c r="AC1934" s="23">
        <v>0</v>
      </c>
      <c r="AD1934" s="23">
        <v>0</v>
      </c>
      <c r="AE1934" s="23">
        <v>0</v>
      </c>
      <c r="AF1934" s="23">
        <v>0</v>
      </c>
      <c r="AG1934" s="23">
        <v>0</v>
      </c>
      <c r="AH1934" s="23">
        <v>4.8843187660668379</v>
      </c>
      <c r="AI1934" s="23">
        <v>0</v>
      </c>
      <c r="AJ1934" s="23">
        <v>0</v>
      </c>
      <c r="AK1934" s="23">
        <v>0</v>
      </c>
      <c r="AL1934" s="23">
        <v>0</v>
      </c>
      <c r="AM1934" s="23">
        <v>0</v>
      </c>
      <c r="AN1934" s="23">
        <v>0</v>
      </c>
      <c r="AO1934" s="23">
        <v>1.0282776349614395</v>
      </c>
      <c r="AP1934" s="23">
        <v>0</v>
      </c>
      <c r="AQ1934" s="23">
        <v>0</v>
      </c>
      <c r="AR1934" s="23">
        <v>0</v>
      </c>
      <c r="AS1934" s="23">
        <v>1.0282776349614395</v>
      </c>
      <c r="AT1934" s="23">
        <v>0</v>
      </c>
      <c r="AU1934" s="23">
        <v>0</v>
      </c>
      <c r="AV1934" s="23">
        <v>0</v>
      </c>
      <c r="AW1934" s="23">
        <v>0</v>
      </c>
      <c r="AX1934" s="23">
        <v>0</v>
      </c>
      <c r="AY1934" s="23">
        <v>0</v>
      </c>
      <c r="AZ1934" s="23">
        <v>0</v>
      </c>
      <c r="BA1934" s="23">
        <v>0</v>
      </c>
      <c r="BB1934" s="23">
        <v>1.0282776349614395</v>
      </c>
      <c r="BC1934" s="23">
        <v>1.7994858611825193</v>
      </c>
      <c r="BD1934" s="23">
        <v>0</v>
      </c>
      <c r="BE1934" s="23">
        <v>0</v>
      </c>
      <c r="BF1934" s="23">
        <v>0</v>
      </c>
      <c r="BG1934" s="23">
        <v>0</v>
      </c>
      <c r="BH1934" s="23">
        <v>0</v>
      </c>
      <c r="BI1934" s="23">
        <v>0</v>
      </c>
      <c r="BJ1934" s="23">
        <v>0</v>
      </c>
      <c r="BK1934" s="23">
        <v>0</v>
      </c>
      <c r="BL1934" s="23">
        <v>0</v>
      </c>
      <c r="BM1934" s="23">
        <v>0</v>
      </c>
      <c r="BN1934" s="23">
        <v>0</v>
      </c>
      <c r="BO1934" s="23">
        <v>0</v>
      </c>
      <c r="BP1934" s="23">
        <v>0</v>
      </c>
      <c r="BQ1934" s="23">
        <v>0</v>
      </c>
      <c r="BR1934" s="23">
        <v>0</v>
      </c>
      <c r="BS1934" s="23">
        <v>0</v>
      </c>
      <c r="BT1934" s="23">
        <v>0.95011876484560576</v>
      </c>
      <c r="BU1934" s="23">
        <v>0</v>
      </c>
      <c r="BV1934" s="23">
        <v>0</v>
      </c>
      <c r="BW1934" s="23">
        <v>0</v>
      </c>
      <c r="BX1934" s="23">
        <v>0</v>
      </c>
      <c r="BY1934" s="23">
        <v>0</v>
      </c>
      <c r="BZ1934" s="23">
        <v>0</v>
      </c>
      <c r="CA1934" s="23">
        <v>0</v>
      </c>
      <c r="CB1934" s="23">
        <v>0</v>
      </c>
      <c r="CC1934" s="23">
        <v>0</v>
      </c>
      <c r="CD1934" s="23">
        <v>0.76923076923076927</v>
      </c>
      <c r="CE1934" s="23">
        <v>0</v>
      </c>
      <c r="CF1934" s="23">
        <v>0</v>
      </c>
      <c r="CG1934" s="23">
        <v>0</v>
      </c>
      <c r="CH1934" s="23">
        <v>0</v>
      </c>
      <c r="CI1934" s="23">
        <v>0</v>
      </c>
      <c r="CJ1934" s="23">
        <v>0</v>
      </c>
      <c r="CK1934" s="23">
        <v>0</v>
      </c>
      <c r="CL1934" s="23">
        <v>0</v>
      </c>
      <c r="CM1934" s="23">
        <v>0</v>
      </c>
      <c r="CN1934" s="23">
        <v>0</v>
      </c>
      <c r="CO1934" s="23">
        <v>0</v>
      </c>
      <c r="CP1934" s="23">
        <v>0</v>
      </c>
      <c r="CQ1934" s="23">
        <v>0</v>
      </c>
      <c r="CR1934" s="23">
        <v>0</v>
      </c>
      <c r="CS1934" s="23">
        <v>0</v>
      </c>
      <c r="CT1934" s="23">
        <v>0</v>
      </c>
      <c r="CU1934" s="23">
        <v>0</v>
      </c>
      <c r="CV1934" s="23">
        <v>0</v>
      </c>
      <c r="CW1934" s="23">
        <v>0</v>
      </c>
      <c r="CX1934" s="23">
        <v>0</v>
      </c>
      <c r="CY1934" s="27">
        <v>11.876484560570063</v>
      </c>
      <c r="CZ1934" s="14">
        <v>0</v>
      </c>
      <c r="DA1934" s="22">
        <v>0</v>
      </c>
      <c r="DB1934" s="22">
        <v>36.548223350253807</v>
      </c>
      <c r="DC1934" s="22">
        <v>1.7766497461928936</v>
      </c>
      <c r="DD1934" s="22">
        <v>0</v>
      </c>
      <c r="DE1934" s="22">
        <v>0</v>
      </c>
      <c r="DF1934" s="22">
        <v>1.2690355329949239</v>
      </c>
      <c r="DG1934" s="22">
        <v>60.406091370558379</v>
      </c>
      <c r="DH1934" s="14">
        <v>18.181818181818183</v>
      </c>
      <c r="DI1934" s="24">
        <v>9.4527363184079594</v>
      </c>
      <c r="DJ1934" s="14">
        <v>15.568862275449103</v>
      </c>
      <c r="DK1934" s="4">
        <v>217</v>
      </c>
      <c r="DL1934" s="22">
        <v>98.156682027649765</v>
      </c>
      <c r="DM1934" s="22">
        <v>1.8433179723502304</v>
      </c>
      <c r="DN1934" s="22">
        <v>0</v>
      </c>
      <c r="DO1934" s="22">
        <v>0</v>
      </c>
      <c r="DP1934" s="4">
        <v>12</v>
      </c>
      <c r="DQ1934" s="22">
        <v>6.2827225130890048</v>
      </c>
      <c r="DR1934" s="4">
        <v>0</v>
      </c>
      <c r="DS1934" s="22">
        <v>0</v>
      </c>
      <c r="DT1934" s="17">
        <v>559.65909090909088</v>
      </c>
      <c r="DU1934" s="22">
        <v>23.463687150837988</v>
      </c>
      <c r="DV1934" s="22">
        <v>36.312849162011176</v>
      </c>
      <c r="DW1934" s="26">
        <v>8.4615384615384617</v>
      </c>
      <c r="DX1934" s="12">
        <v>1.5722222222222222</v>
      </c>
    </row>
    <row r="1935" spans="1:128" ht="10.5" x14ac:dyDescent="0.25">
      <c r="A1935" s="11">
        <v>1931</v>
      </c>
      <c r="B1935" s="4" t="s">
        <v>1203</v>
      </c>
      <c r="C1935" s="4">
        <v>1014</v>
      </c>
      <c r="D1935" s="22">
        <v>6.3913470993117008</v>
      </c>
      <c r="E1935" s="22">
        <v>6.3913470993117008</v>
      </c>
      <c r="F1935" s="22">
        <v>4.6214355948869228</v>
      </c>
      <c r="G1935" s="22">
        <v>3.4414945919370701</v>
      </c>
      <c r="H1935" s="22">
        <v>7.3746312684365778</v>
      </c>
      <c r="I1935" s="22">
        <v>9.0462143559488695</v>
      </c>
      <c r="J1935" s="22">
        <v>8.7512291052114062</v>
      </c>
      <c r="K1935" s="22">
        <v>7.3746312684365778</v>
      </c>
      <c r="L1935" s="22">
        <v>7.4729596853490659</v>
      </c>
      <c r="M1935" s="22">
        <v>6.686332350049164</v>
      </c>
      <c r="N1935" s="22">
        <v>5.703048180924287</v>
      </c>
      <c r="O1935" s="22">
        <v>7.3746312684365778</v>
      </c>
      <c r="P1935" s="22">
        <v>5.2114060963618485</v>
      </c>
      <c r="Q1935" s="22">
        <v>5.8013765978367751</v>
      </c>
      <c r="R1935" s="22">
        <v>3.5398230088495577</v>
      </c>
      <c r="S1935" s="22">
        <v>2.1632251720747298</v>
      </c>
      <c r="T1935" s="22">
        <v>1.8682399213372665</v>
      </c>
      <c r="U1935" s="22">
        <v>0.7866273352999017</v>
      </c>
      <c r="V1935" s="23">
        <v>14.057507987220447</v>
      </c>
      <c r="W1935" s="23">
        <v>0</v>
      </c>
      <c r="X1935" s="23">
        <v>85.942492012779553</v>
      </c>
      <c r="Y1935" s="23">
        <v>0.31948881789137379</v>
      </c>
      <c r="Z1935" s="23">
        <v>0</v>
      </c>
      <c r="AA1935" s="23">
        <v>0</v>
      </c>
      <c r="AB1935" s="23">
        <v>0</v>
      </c>
      <c r="AC1935" s="23">
        <v>0</v>
      </c>
      <c r="AD1935" s="23">
        <v>0.63897763578274758</v>
      </c>
      <c r="AE1935" s="23">
        <v>0.7454739084132056</v>
      </c>
      <c r="AF1935" s="23">
        <v>0</v>
      </c>
      <c r="AG1935" s="23">
        <v>0</v>
      </c>
      <c r="AH1935" s="23">
        <v>3.1948881789137378</v>
      </c>
      <c r="AI1935" s="23">
        <v>0</v>
      </c>
      <c r="AJ1935" s="23">
        <v>0</v>
      </c>
      <c r="AK1935" s="23">
        <v>0</v>
      </c>
      <c r="AL1935" s="23">
        <v>0.31948881789137379</v>
      </c>
      <c r="AM1935" s="23">
        <v>0.53248136315228967</v>
      </c>
      <c r="AN1935" s="23">
        <v>0</v>
      </c>
      <c r="AO1935" s="23">
        <v>2.023429179978701</v>
      </c>
      <c r="AP1935" s="23">
        <v>0</v>
      </c>
      <c r="AQ1935" s="23">
        <v>0</v>
      </c>
      <c r="AR1935" s="23">
        <v>0</v>
      </c>
      <c r="AS1935" s="23">
        <v>0</v>
      </c>
      <c r="AT1935" s="23">
        <v>0.31948881789137379</v>
      </c>
      <c r="AU1935" s="23">
        <v>0</v>
      </c>
      <c r="AV1935" s="23">
        <v>0</v>
      </c>
      <c r="AW1935" s="23">
        <v>0</v>
      </c>
      <c r="AX1935" s="23">
        <v>0</v>
      </c>
      <c r="AY1935" s="23">
        <v>0</v>
      </c>
      <c r="AZ1935" s="23">
        <v>0</v>
      </c>
      <c r="BA1935" s="23">
        <v>0</v>
      </c>
      <c r="BB1935" s="23">
        <v>0.42598509052183176</v>
      </c>
      <c r="BC1935" s="23">
        <v>0</v>
      </c>
      <c r="BD1935" s="23">
        <v>1.2779552715654952</v>
      </c>
      <c r="BE1935" s="23">
        <v>0</v>
      </c>
      <c r="BF1935" s="23">
        <v>0.31948881789137379</v>
      </c>
      <c r="BG1935" s="23">
        <v>0.53248136315228967</v>
      </c>
      <c r="BH1935" s="23">
        <v>0</v>
      </c>
      <c r="BI1935" s="23">
        <v>0</v>
      </c>
      <c r="BJ1935" s="23">
        <v>0.31948881789137379</v>
      </c>
      <c r="BK1935" s="23">
        <v>0</v>
      </c>
      <c r="BL1935" s="23">
        <v>0.42598509052183176</v>
      </c>
      <c r="BM1935" s="23">
        <v>0.95846645367412142</v>
      </c>
      <c r="BN1935" s="23">
        <v>0</v>
      </c>
      <c r="BO1935" s="23">
        <v>0</v>
      </c>
      <c r="BP1935" s="23">
        <v>0.42598509052183176</v>
      </c>
      <c r="BQ1935" s="23">
        <v>0</v>
      </c>
      <c r="BR1935" s="23">
        <v>0</v>
      </c>
      <c r="BS1935" s="23">
        <v>0.95846645367412142</v>
      </c>
      <c r="BT1935" s="23">
        <v>0.29585798816568049</v>
      </c>
      <c r="BU1935" s="23">
        <v>0</v>
      </c>
      <c r="BV1935" s="23">
        <v>0.31088082901554404</v>
      </c>
      <c r="BW1935" s="23">
        <v>0.62176165803108807</v>
      </c>
      <c r="BX1935" s="23">
        <v>0</v>
      </c>
      <c r="BY1935" s="23">
        <v>0</v>
      </c>
      <c r="BZ1935" s="23">
        <v>0.5181347150259068</v>
      </c>
      <c r="CA1935" s="23">
        <v>0.5181347150259068</v>
      </c>
      <c r="CB1935" s="23">
        <v>1.1398963730569949</v>
      </c>
      <c r="CC1935" s="23">
        <v>0.41450777202072536</v>
      </c>
      <c r="CD1935" s="23">
        <v>0.932642487046632</v>
      </c>
      <c r="CE1935" s="23">
        <v>0</v>
      </c>
      <c r="CF1935" s="23">
        <v>0.72538860103626945</v>
      </c>
      <c r="CG1935" s="23">
        <v>0</v>
      </c>
      <c r="CH1935" s="23">
        <v>0</v>
      </c>
      <c r="CI1935" s="23">
        <v>0</v>
      </c>
      <c r="CJ1935" s="23">
        <v>0</v>
      </c>
      <c r="CK1935" s="23">
        <v>0</v>
      </c>
      <c r="CL1935" s="23">
        <v>0.62176165803108807</v>
      </c>
      <c r="CM1935" s="23">
        <v>0</v>
      </c>
      <c r="CN1935" s="23">
        <v>0.31088082901554404</v>
      </c>
      <c r="CO1935" s="23">
        <v>0</v>
      </c>
      <c r="CP1935" s="23">
        <v>0</v>
      </c>
      <c r="CQ1935" s="23">
        <v>0</v>
      </c>
      <c r="CR1935" s="23">
        <v>0</v>
      </c>
      <c r="CS1935" s="23">
        <v>0</v>
      </c>
      <c r="CT1935" s="23">
        <v>0</v>
      </c>
      <c r="CU1935" s="23">
        <v>0</v>
      </c>
      <c r="CV1935" s="23">
        <v>0</v>
      </c>
      <c r="CW1935" s="23">
        <v>0.5181347150259068</v>
      </c>
      <c r="CX1935" s="23">
        <v>0.932642487046632</v>
      </c>
      <c r="CY1935" s="27">
        <v>14.891518737672584</v>
      </c>
      <c r="CZ1935" s="14">
        <v>1.1458333333333333</v>
      </c>
      <c r="DA1935" s="22">
        <v>0.52192066805845516</v>
      </c>
      <c r="DB1935" s="22">
        <v>42.066805845511482</v>
      </c>
      <c r="DC1935" s="22">
        <v>2.5052192066805845</v>
      </c>
      <c r="DD1935" s="22">
        <v>1.3569937369519833</v>
      </c>
      <c r="DE1935" s="22">
        <v>0</v>
      </c>
      <c r="DF1935" s="22">
        <v>0.31315240083507306</v>
      </c>
      <c r="DG1935" s="22">
        <v>53.235908141962419</v>
      </c>
      <c r="DH1935" s="14">
        <v>0</v>
      </c>
      <c r="DI1935" s="24">
        <v>4.0923399790136417</v>
      </c>
      <c r="DJ1935" s="14">
        <v>15.365239294710328</v>
      </c>
      <c r="DK1935" s="4">
        <v>482</v>
      </c>
      <c r="DL1935" s="22">
        <v>67.84232365145229</v>
      </c>
      <c r="DM1935" s="22">
        <v>31.327800829875518</v>
      </c>
      <c r="DN1935" s="22">
        <v>0</v>
      </c>
      <c r="DO1935" s="22">
        <v>0.82987551867219922</v>
      </c>
      <c r="DP1935" s="4">
        <v>25</v>
      </c>
      <c r="DQ1935" s="22">
        <v>4.1322314049586781</v>
      </c>
      <c r="DR1935" s="4">
        <v>6</v>
      </c>
      <c r="DS1935" s="22">
        <v>8.8235294117647065</v>
      </c>
      <c r="DT1935" s="17">
        <v>929.41176470588232</v>
      </c>
      <c r="DU1935" s="22">
        <v>43.185840707964601</v>
      </c>
      <c r="DV1935" s="22">
        <v>16.63716814159292</v>
      </c>
      <c r="DW1935" s="26">
        <v>18.256130790190735</v>
      </c>
      <c r="DX1935" s="12">
        <v>1.6404761904761904</v>
      </c>
    </row>
    <row r="1936" spans="1:128" ht="10.5" x14ac:dyDescent="0.25">
      <c r="A1936" s="11">
        <v>1932</v>
      </c>
      <c r="B1936" s="4" t="s">
        <v>1204</v>
      </c>
      <c r="C1936" s="4">
        <v>2156</v>
      </c>
      <c r="D1936" s="22">
        <v>8.8765603328710121</v>
      </c>
      <c r="E1936" s="22">
        <v>6.9810448451225149</v>
      </c>
      <c r="F1936" s="22">
        <v>5.0392972723069818</v>
      </c>
      <c r="G1936" s="22">
        <v>3.6985668053629217</v>
      </c>
      <c r="H1936" s="22">
        <v>4.2995839112343965</v>
      </c>
      <c r="I1936" s="22">
        <v>6.7961165048543686</v>
      </c>
      <c r="J1936" s="22">
        <v>10.309754969949145</v>
      </c>
      <c r="K1936" s="22">
        <v>11.141932501155802</v>
      </c>
      <c r="L1936" s="22">
        <v>10.032362459546926</v>
      </c>
      <c r="M1936" s="22">
        <v>7.7207582061951001</v>
      </c>
      <c r="N1936" s="22">
        <v>6.2875635691169673</v>
      </c>
      <c r="O1936" s="22">
        <v>5.2704576976421631</v>
      </c>
      <c r="P1936" s="22">
        <v>5.1317614424410536</v>
      </c>
      <c r="Q1936" s="22">
        <v>2.8663892741562647</v>
      </c>
      <c r="R1936" s="22">
        <v>2.2653721682847898</v>
      </c>
      <c r="S1936" s="22">
        <v>1.3407304669440592</v>
      </c>
      <c r="T1936" s="22">
        <v>1.2944983818770228</v>
      </c>
      <c r="U1936" s="22">
        <v>0.64724919093851141</v>
      </c>
      <c r="V1936" s="23">
        <v>27.887868535524404</v>
      </c>
      <c r="W1936" s="23">
        <v>0</v>
      </c>
      <c r="X1936" s="23">
        <v>72.112131464475596</v>
      </c>
      <c r="Y1936" s="23">
        <v>0.19333011116481391</v>
      </c>
      <c r="Z1936" s="23">
        <v>0.43499275012083133</v>
      </c>
      <c r="AA1936" s="23">
        <v>0</v>
      </c>
      <c r="AB1936" s="23">
        <v>0.43499275012083133</v>
      </c>
      <c r="AC1936" s="23">
        <v>0.14499758337361043</v>
      </c>
      <c r="AD1936" s="23">
        <v>0.48332527791203478</v>
      </c>
      <c r="AE1936" s="23">
        <v>0.33832769453842437</v>
      </c>
      <c r="AF1936" s="23">
        <v>0</v>
      </c>
      <c r="AG1936" s="23">
        <v>0.19333011116481391</v>
      </c>
      <c r="AH1936" s="23">
        <v>3.141614306428226</v>
      </c>
      <c r="AI1936" s="23">
        <v>0.19333011116481391</v>
      </c>
      <c r="AJ1936" s="23">
        <v>0</v>
      </c>
      <c r="AK1936" s="23">
        <v>0.24166263895601739</v>
      </c>
      <c r="AL1936" s="23">
        <v>0.28999516674722087</v>
      </c>
      <c r="AM1936" s="23">
        <v>0.86998550024166266</v>
      </c>
      <c r="AN1936" s="23">
        <v>0.28999516674722087</v>
      </c>
      <c r="AO1936" s="23">
        <v>2.3682938617689704</v>
      </c>
      <c r="AP1936" s="23">
        <v>0.33832769453842437</v>
      </c>
      <c r="AQ1936" s="23">
        <v>0.19333011116481391</v>
      </c>
      <c r="AR1936" s="23">
        <v>0</v>
      </c>
      <c r="AS1936" s="23">
        <v>0.86998550024166266</v>
      </c>
      <c r="AT1936" s="23">
        <v>0.918318028032866</v>
      </c>
      <c r="AU1936" s="23">
        <v>0.28999516674722087</v>
      </c>
      <c r="AV1936" s="23">
        <v>0</v>
      </c>
      <c r="AW1936" s="23">
        <v>1.2083131947800869</v>
      </c>
      <c r="AX1936" s="23">
        <v>0.86998550024166266</v>
      </c>
      <c r="AY1936" s="23">
        <v>0</v>
      </c>
      <c r="AZ1936" s="23">
        <v>0.24166263895601739</v>
      </c>
      <c r="BA1936" s="23">
        <v>0</v>
      </c>
      <c r="BB1936" s="23">
        <v>0.33832769453842437</v>
      </c>
      <c r="BC1936" s="23">
        <v>0.14499758337361043</v>
      </c>
      <c r="BD1936" s="23">
        <v>2.6099565007249881</v>
      </c>
      <c r="BE1936" s="23">
        <v>0.38666022232962782</v>
      </c>
      <c r="BF1936" s="23">
        <v>0.14499758337361043</v>
      </c>
      <c r="BG1936" s="23">
        <v>0.7249879168680522</v>
      </c>
      <c r="BH1936" s="23">
        <v>0.28999516674722087</v>
      </c>
      <c r="BI1936" s="23">
        <v>0</v>
      </c>
      <c r="BJ1936" s="23">
        <v>0.7249879168680522</v>
      </c>
      <c r="BK1936" s="23">
        <v>0.86998550024166266</v>
      </c>
      <c r="BL1936" s="23">
        <v>0.38666022232962782</v>
      </c>
      <c r="BM1936" s="23">
        <v>0.48332527791203478</v>
      </c>
      <c r="BN1936" s="23">
        <v>0.48332527791203478</v>
      </c>
      <c r="BO1936" s="23">
        <v>0</v>
      </c>
      <c r="BP1936" s="23">
        <v>0.14499758337361043</v>
      </c>
      <c r="BQ1936" s="23">
        <v>0</v>
      </c>
      <c r="BR1936" s="23">
        <v>0.918318028032866</v>
      </c>
      <c r="BS1936" s="23">
        <v>1.0633156114064766</v>
      </c>
      <c r="BT1936" s="23">
        <v>0.3710575139146568</v>
      </c>
      <c r="BU1936" s="23">
        <v>2.8755577590480912</v>
      </c>
      <c r="BV1936" s="23">
        <v>0.59494298463063955</v>
      </c>
      <c r="BW1936" s="23">
        <v>1.1898859692612791</v>
      </c>
      <c r="BX1936" s="23">
        <v>0</v>
      </c>
      <c r="BY1936" s="23">
        <v>0.34705007436787305</v>
      </c>
      <c r="BZ1936" s="23">
        <v>0.39662865642042633</v>
      </c>
      <c r="CA1936" s="23">
        <v>0.14873574615765989</v>
      </c>
      <c r="CB1936" s="23">
        <v>1.8344075359444718</v>
      </c>
      <c r="CC1936" s="23">
        <v>0</v>
      </c>
      <c r="CD1936" s="23">
        <v>1.0411502231036194</v>
      </c>
      <c r="CE1936" s="23">
        <v>0.14873574615765989</v>
      </c>
      <c r="CF1936" s="23">
        <v>1.2890431333663859</v>
      </c>
      <c r="CG1936" s="23">
        <v>0</v>
      </c>
      <c r="CH1936" s="23">
        <v>0.2478929102627665</v>
      </c>
      <c r="CI1936" s="23">
        <v>0.74367873078829949</v>
      </c>
      <c r="CJ1936" s="23">
        <v>0</v>
      </c>
      <c r="CK1936" s="23">
        <v>0.2478929102627665</v>
      </c>
      <c r="CL1936" s="23">
        <v>1.1898859692612791</v>
      </c>
      <c r="CM1936" s="23">
        <v>0.59494298463063955</v>
      </c>
      <c r="CN1936" s="23">
        <v>0.19831432821021316</v>
      </c>
      <c r="CO1936" s="23">
        <v>0.49578582052553299</v>
      </c>
      <c r="CP1936" s="23">
        <v>0.14873574615765989</v>
      </c>
      <c r="CQ1936" s="23">
        <v>1.6360932077342589</v>
      </c>
      <c r="CR1936" s="23">
        <v>0.19831432821021316</v>
      </c>
      <c r="CS1936" s="23">
        <v>1.1898859692612791</v>
      </c>
      <c r="CT1936" s="23">
        <v>0.14873574615765989</v>
      </c>
      <c r="CU1936" s="23">
        <v>0</v>
      </c>
      <c r="CV1936" s="23">
        <v>0.39662865642042633</v>
      </c>
      <c r="CW1936" s="23">
        <v>0.14873574615765989</v>
      </c>
      <c r="CX1936" s="23">
        <v>1.2394645513138325</v>
      </c>
      <c r="CY1936" s="27">
        <v>27.179962894248604</v>
      </c>
      <c r="CZ1936" s="14">
        <v>3.2069970845481048</v>
      </c>
      <c r="DA1936" s="22">
        <v>2.1109474717722141</v>
      </c>
      <c r="DB1936" s="22">
        <v>40.697103583701519</v>
      </c>
      <c r="DC1936" s="22">
        <v>2.5527736867943052</v>
      </c>
      <c r="DD1936" s="22">
        <v>4.8109965635738838</v>
      </c>
      <c r="DE1936" s="22">
        <v>0</v>
      </c>
      <c r="DF1936" s="22">
        <v>0.88365243004418259</v>
      </c>
      <c r="DG1936" s="22">
        <v>48.94452626411389</v>
      </c>
      <c r="DH1936" s="14">
        <v>4.6511627906976747</v>
      </c>
      <c r="DI1936" s="24">
        <v>3.857421875</v>
      </c>
      <c r="DJ1936" s="14">
        <v>14.040465971796442</v>
      </c>
      <c r="DK1936" s="4">
        <v>1015</v>
      </c>
      <c r="DL1936" s="22">
        <v>40.197044334975367</v>
      </c>
      <c r="DM1936" s="22">
        <v>55.073891625615765</v>
      </c>
      <c r="DN1936" s="22">
        <v>4.1379310344827589</v>
      </c>
      <c r="DO1936" s="22">
        <v>0.59113300492610843</v>
      </c>
      <c r="DP1936" s="4">
        <v>49</v>
      </c>
      <c r="DQ1936" s="22">
        <v>3.7955073586367156</v>
      </c>
      <c r="DR1936" s="4">
        <v>5</v>
      </c>
      <c r="DS1936" s="22">
        <v>7.4626865671641784</v>
      </c>
      <c r="DT1936" s="17">
        <v>1260.3383458646617</v>
      </c>
      <c r="DU1936" s="22">
        <v>50.526315789473685</v>
      </c>
      <c r="DV1936" s="22">
        <v>15.546558704453442</v>
      </c>
      <c r="DW1936" s="26">
        <v>10.569105691056912</v>
      </c>
      <c r="DX1936" s="12">
        <v>1.5671296296296295</v>
      </c>
    </row>
    <row r="1937" spans="1:128" ht="10.5" x14ac:dyDescent="0.25">
      <c r="A1937" s="11">
        <v>1933</v>
      </c>
      <c r="B1937" s="4" t="s">
        <v>1205</v>
      </c>
      <c r="C1937" s="4">
        <v>11548</v>
      </c>
      <c r="D1937" s="22">
        <v>4.1702716732998786</v>
      </c>
      <c r="E1937" s="22">
        <v>3.8934071638691816</v>
      </c>
      <c r="F1937" s="22">
        <v>3.5127184634019724</v>
      </c>
      <c r="G1937" s="22">
        <v>3.3223741131683679</v>
      </c>
      <c r="H1937" s="22">
        <v>5.5026821249351094</v>
      </c>
      <c r="I1937" s="22">
        <v>10.373767087731443</v>
      </c>
      <c r="J1937" s="22">
        <v>11.290880775220627</v>
      </c>
      <c r="K1937" s="22">
        <v>9.8113860529503363</v>
      </c>
      <c r="L1937" s="22">
        <v>7.5272538501470834</v>
      </c>
      <c r="M1937" s="22">
        <v>7.7002941685412702</v>
      </c>
      <c r="N1937" s="22">
        <v>6.5755320989790613</v>
      </c>
      <c r="O1937" s="22">
        <v>6.2294514621906902</v>
      </c>
      <c r="P1937" s="22">
        <v>5.2777297110226682</v>
      </c>
      <c r="Q1937" s="22">
        <v>3.971275307146565</v>
      </c>
      <c r="R1937" s="22">
        <v>3.8328430524312167</v>
      </c>
      <c r="S1937" s="22">
        <v>2.6129088077522065</v>
      </c>
      <c r="T1937" s="22">
        <v>1.9899636615331371</v>
      </c>
      <c r="U1937" s="22">
        <v>2.4052604256791832</v>
      </c>
      <c r="V1937" s="23">
        <v>37.184215378941545</v>
      </c>
      <c r="W1937" s="23">
        <v>2.7659966808039827E-2</v>
      </c>
      <c r="X1937" s="23">
        <v>62.815784621058455</v>
      </c>
      <c r="Y1937" s="23">
        <v>3.687995574405311E-2</v>
      </c>
      <c r="Z1937" s="23">
        <v>0.14751982297621244</v>
      </c>
      <c r="AA1937" s="23">
        <v>0</v>
      </c>
      <c r="AB1937" s="23">
        <v>0.3503595795685045</v>
      </c>
      <c r="AC1937" s="23">
        <v>0.12907984510418588</v>
      </c>
      <c r="AD1937" s="23">
        <v>2.802876636548036</v>
      </c>
      <c r="AE1937" s="23">
        <v>0.18439977872026553</v>
      </c>
      <c r="AF1937" s="23">
        <v>7.375991148810622E-2</v>
      </c>
      <c r="AG1937" s="23">
        <v>0.23049972340033192</v>
      </c>
      <c r="AH1937" s="23">
        <v>5.1447538262954087</v>
      </c>
      <c r="AI1937" s="23">
        <v>0.39645952424857089</v>
      </c>
      <c r="AJ1937" s="23">
        <v>0.24893970127235848</v>
      </c>
      <c r="AK1937" s="23">
        <v>0.54397934722478325</v>
      </c>
      <c r="AL1937" s="23">
        <v>0.55319933616079664</v>
      </c>
      <c r="AM1937" s="23">
        <v>1.1985985616817261</v>
      </c>
      <c r="AN1937" s="23">
        <v>0.62695924764890276</v>
      </c>
      <c r="AO1937" s="23">
        <v>1.8071178314586025</v>
      </c>
      <c r="AP1937" s="23">
        <v>0.81135902636916835</v>
      </c>
      <c r="AQ1937" s="23">
        <v>0.49787940254471696</v>
      </c>
      <c r="AR1937" s="23">
        <v>0.10141987829614604</v>
      </c>
      <c r="AS1937" s="23">
        <v>0.76525908168910195</v>
      </c>
      <c r="AT1937" s="23">
        <v>0.88511893785727447</v>
      </c>
      <c r="AU1937" s="23">
        <v>0.42411949105661073</v>
      </c>
      <c r="AV1937" s="23">
        <v>0</v>
      </c>
      <c r="AW1937" s="23">
        <v>6.453992255209294E-2</v>
      </c>
      <c r="AX1937" s="23">
        <v>1.4198782961460445</v>
      </c>
      <c r="AY1937" s="23">
        <v>4.6099944680066382E-2</v>
      </c>
      <c r="AZ1937" s="23">
        <v>0.12907984510418588</v>
      </c>
      <c r="BA1937" s="23">
        <v>6.453992255209294E-2</v>
      </c>
      <c r="BB1937" s="23">
        <v>7.375991148810622E-2</v>
      </c>
      <c r="BC1937" s="23">
        <v>0.3042596348884381</v>
      </c>
      <c r="BD1937" s="23">
        <v>2.8674165591001293</v>
      </c>
      <c r="BE1937" s="23">
        <v>0.12907984510418588</v>
      </c>
      <c r="BF1937" s="23">
        <v>0.11063986723215931</v>
      </c>
      <c r="BG1937" s="23">
        <v>0.79291904849714179</v>
      </c>
      <c r="BH1937" s="23">
        <v>0.37801954637654439</v>
      </c>
      <c r="BI1937" s="23">
        <v>0.42411949105661073</v>
      </c>
      <c r="BJ1937" s="23">
        <v>0.56241932509680992</v>
      </c>
      <c r="BK1937" s="23">
        <v>0.1198598561681726</v>
      </c>
      <c r="BL1937" s="23">
        <v>0.64539922552092932</v>
      </c>
      <c r="BM1937" s="23">
        <v>0.8297990042411949</v>
      </c>
      <c r="BN1937" s="23">
        <v>0.3042596348884381</v>
      </c>
      <c r="BO1937" s="23">
        <v>0.3042596348884381</v>
      </c>
      <c r="BP1937" s="23">
        <v>0.55319933616079664</v>
      </c>
      <c r="BQ1937" s="23">
        <v>0.19361976765627881</v>
      </c>
      <c r="BR1937" s="23">
        <v>1.0971786833855799</v>
      </c>
      <c r="BS1937" s="23">
        <v>0.77447907062511523</v>
      </c>
      <c r="BT1937" s="23">
        <v>1.1517145826117077</v>
      </c>
      <c r="BU1937" s="23">
        <v>0.68227918126498255</v>
      </c>
      <c r="BV1937" s="23">
        <v>1.4475382629540845</v>
      </c>
      <c r="BW1937" s="23">
        <v>0.11063986723215931</v>
      </c>
      <c r="BX1937" s="23">
        <v>0</v>
      </c>
      <c r="BY1937" s="23">
        <v>0.17517978978425225</v>
      </c>
      <c r="BZ1937" s="23">
        <v>0.88511893785727447</v>
      </c>
      <c r="CA1937" s="23">
        <v>0.49787940254471696</v>
      </c>
      <c r="CB1937" s="23">
        <v>2.4801770237875713</v>
      </c>
      <c r="CC1937" s="23">
        <v>4.6099944680066382E-2</v>
      </c>
      <c r="CD1937" s="23">
        <v>0.66383920339295599</v>
      </c>
      <c r="CE1937" s="23">
        <v>0.58085930296883648</v>
      </c>
      <c r="CF1937" s="23">
        <v>1.300018439977872</v>
      </c>
      <c r="CG1937" s="23">
        <v>0</v>
      </c>
      <c r="CH1937" s="23">
        <v>0.73759911488106211</v>
      </c>
      <c r="CI1937" s="23">
        <v>0.11063986723215931</v>
      </c>
      <c r="CJ1937" s="23">
        <v>0.12907984510418588</v>
      </c>
      <c r="CK1937" s="23">
        <v>0</v>
      </c>
      <c r="CL1937" s="23">
        <v>3.3837359395168729</v>
      </c>
      <c r="CM1937" s="23">
        <v>0.46099944680066385</v>
      </c>
      <c r="CN1937" s="23">
        <v>0.38723953531255761</v>
      </c>
      <c r="CO1937" s="23">
        <v>9.2199889360132764E-2</v>
      </c>
      <c r="CP1937" s="23">
        <v>1.5120781855061776</v>
      </c>
      <c r="CQ1937" s="23">
        <v>0.29503964595242488</v>
      </c>
      <c r="CR1937" s="23">
        <v>0.21205974552830537</v>
      </c>
      <c r="CS1937" s="23">
        <v>1.8808777429467085</v>
      </c>
      <c r="CT1937" s="23">
        <v>0.29503964595242488</v>
      </c>
      <c r="CU1937" s="23">
        <v>0.23049972340033192</v>
      </c>
      <c r="CV1937" s="23">
        <v>0.44255946892863723</v>
      </c>
      <c r="CW1937" s="23">
        <v>0.10141987829614604</v>
      </c>
      <c r="CX1937" s="23">
        <v>0.94043887147335425</v>
      </c>
      <c r="CY1937" s="27">
        <v>29.693453411846207</v>
      </c>
      <c r="CZ1937" s="14">
        <v>3.6992840095465391</v>
      </c>
      <c r="DA1937" s="22">
        <v>2.3905882352941177</v>
      </c>
      <c r="DB1937" s="22">
        <v>36.931764705882351</v>
      </c>
      <c r="DC1937" s="22">
        <v>1.8070588235294116</v>
      </c>
      <c r="DD1937" s="22">
        <v>2.8235294117647061</v>
      </c>
      <c r="DE1937" s="22">
        <v>1.223529411764706</v>
      </c>
      <c r="DF1937" s="22">
        <v>0.5929411764705883</v>
      </c>
      <c r="DG1937" s="22">
        <v>54.230588235294121</v>
      </c>
      <c r="DH1937" s="14">
        <v>3.3167495854063018</v>
      </c>
      <c r="DI1937" s="24">
        <v>5.668016194331984</v>
      </c>
      <c r="DJ1937" s="14">
        <v>16.212819438625889</v>
      </c>
      <c r="DK1937" s="4">
        <v>7237</v>
      </c>
      <c r="DL1937" s="22">
        <v>4.2559071438441345</v>
      </c>
      <c r="DM1937" s="22">
        <v>33.508359817603974</v>
      </c>
      <c r="DN1937" s="22">
        <v>61.144120491916546</v>
      </c>
      <c r="DO1937" s="22">
        <v>1.0916125466353461</v>
      </c>
      <c r="DP1937" s="4">
        <v>360</v>
      </c>
      <c r="DQ1937" s="22">
        <v>5.1575931232091694</v>
      </c>
      <c r="DR1937" s="4">
        <v>54</v>
      </c>
      <c r="DS1937" s="22">
        <v>10.756972111553784</v>
      </c>
      <c r="DT1937" s="17">
        <v>1306.7241379310344</v>
      </c>
      <c r="DU1937" s="22">
        <v>63.009693799046005</v>
      </c>
      <c r="DV1937" s="22">
        <v>10.832435759347591</v>
      </c>
      <c r="DW1937" s="26">
        <v>44.676409185803756</v>
      </c>
      <c r="DX1937" s="12">
        <v>1.0118790496760259</v>
      </c>
    </row>
    <row r="1938" spans="1:128" ht="10.5" x14ac:dyDescent="0.25">
      <c r="A1938" s="11">
        <v>1934</v>
      </c>
      <c r="B1938" s="4" t="s">
        <v>1206</v>
      </c>
      <c r="C1938" s="4">
        <v>24989</v>
      </c>
      <c r="D1938" s="22">
        <v>6.0422839753343478</v>
      </c>
      <c r="E1938" s="22">
        <v>7.1954833026347407</v>
      </c>
      <c r="F1938" s="22">
        <v>7.6519580363578115</v>
      </c>
      <c r="G1938" s="22">
        <v>7.2795707535837266</v>
      </c>
      <c r="H1938" s="22">
        <v>6.7109794185953389</v>
      </c>
      <c r="I1938" s="22">
        <v>6.3946504364539125</v>
      </c>
      <c r="J1938" s="22">
        <v>6.8030751982061348</v>
      </c>
      <c r="K1938" s="22">
        <v>7.7520621446304157</v>
      </c>
      <c r="L1938" s="22">
        <v>8.1324577560663087</v>
      </c>
      <c r="M1938" s="22">
        <v>7.8681829102266354</v>
      </c>
      <c r="N1938" s="22">
        <v>7.2675582605910147</v>
      </c>
      <c r="O1938" s="22">
        <v>5.6979258428765913</v>
      </c>
      <c r="P1938" s="22">
        <v>4.3885641066709375</v>
      </c>
      <c r="Q1938" s="22">
        <v>3.4355729959157526</v>
      </c>
      <c r="R1938" s="22">
        <v>2.6867942660366779</v>
      </c>
      <c r="S1938" s="22">
        <v>1.8819572355249459</v>
      </c>
      <c r="T1938" s="22">
        <v>1.2893409145511332</v>
      </c>
      <c r="U1938" s="22">
        <v>1.5215824457435734</v>
      </c>
      <c r="V1938" s="23">
        <v>32.130768595723609</v>
      </c>
      <c r="W1938" s="23">
        <v>4.9533558986213165E-2</v>
      </c>
      <c r="X1938" s="23">
        <v>67.869231404276391</v>
      </c>
      <c r="Y1938" s="23">
        <v>0.11970610088334846</v>
      </c>
      <c r="Z1938" s="23">
        <v>0.12796169404771732</v>
      </c>
      <c r="AA1938" s="23">
        <v>7.8428135061504173E-2</v>
      </c>
      <c r="AB1938" s="23">
        <v>7.4300338479319744E-2</v>
      </c>
      <c r="AC1938" s="23">
        <v>8.668372822587303E-2</v>
      </c>
      <c r="AD1938" s="23">
        <v>1.209444398580038</v>
      </c>
      <c r="AE1938" s="23">
        <v>0.20638982910922149</v>
      </c>
      <c r="AF1938" s="23">
        <v>0.16098406670519277</v>
      </c>
      <c r="AG1938" s="23">
        <v>0.49533558986213155</v>
      </c>
      <c r="AH1938" s="23">
        <v>1.2465945678196979</v>
      </c>
      <c r="AI1938" s="23">
        <v>4.9533558986213165E-2</v>
      </c>
      <c r="AJ1938" s="23">
        <v>0.2229010154379592</v>
      </c>
      <c r="AK1938" s="23">
        <v>2.8894576075291008E-2</v>
      </c>
      <c r="AL1938" s="23">
        <v>0.18987864278048378</v>
      </c>
      <c r="AM1938" s="23">
        <v>0.82143151985470153</v>
      </c>
      <c r="AN1938" s="23">
        <v>0.14860067695863949</v>
      </c>
      <c r="AO1938" s="23">
        <v>6.6581358870634846</v>
      </c>
      <c r="AP1938" s="23">
        <v>0.27656237100635678</v>
      </c>
      <c r="AQ1938" s="23">
        <v>1.3208949062990176</v>
      </c>
      <c r="AR1938" s="23">
        <v>1.027821348963923</v>
      </c>
      <c r="AS1938" s="23">
        <v>0.20226203252703706</v>
      </c>
      <c r="AT1938" s="23">
        <v>2.4684223561462892</v>
      </c>
      <c r="AU1938" s="23">
        <v>6.6044745314950873E-2</v>
      </c>
      <c r="AV1938" s="23">
        <v>0</v>
      </c>
      <c r="AW1938" s="23">
        <v>0.54074135226616027</v>
      </c>
      <c r="AX1938" s="23">
        <v>0.59440270783455795</v>
      </c>
      <c r="AY1938" s="23">
        <v>0.37562948897878312</v>
      </c>
      <c r="AZ1938" s="23">
        <v>0.17749525303393049</v>
      </c>
      <c r="BA1938" s="23">
        <v>5.7789152150582015E-2</v>
      </c>
      <c r="BB1938" s="23">
        <v>0.38388508214315198</v>
      </c>
      <c r="BC1938" s="23">
        <v>7.4300338479319744E-2</v>
      </c>
      <c r="BD1938" s="23">
        <v>1.0195657557995543</v>
      </c>
      <c r="BE1938" s="23">
        <v>2.4684223561462892</v>
      </c>
      <c r="BF1938" s="23">
        <v>0.41277965821844298</v>
      </c>
      <c r="BG1938" s="23">
        <v>1.3993230413605218</v>
      </c>
      <c r="BH1938" s="23">
        <v>0.12796169404771732</v>
      </c>
      <c r="BI1938" s="23">
        <v>4.9533558986213165E-2</v>
      </c>
      <c r="BJ1938" s="23">
        <v>0.23528440518451252</v>
      </c>
      <c r="BK1938" s="23">
        <v>0.18575084619829935</v>
      </c>
      <c r="BL1938" s="23">
        <v>0.22702881202014366</v>
      </c>
      <c r="BM1938" s="23">
        <v>0.33435152315693883</v>
      </c>
      <c r="BN1938" s="23">
        <v>1.7212911747709072</v>
      </c>
      <c r="BO1938" s="23">
        <v>8.668372822587303E-2</v>
      </c>
      <c r="BP1938" s="23">
        <v>0.24353999834888138</v>
      </c>
      <c r="BQ1938" s="23">
        <v>0.10319491455461074</v>
      </c>
      <c r="BR1938" s="23">
        <v>0.20226203252703706</v>
      </c>
      <c r="BS1938" s="23">
        <v>0.54899694543052924</v>
      </c>
      <c r="BT1938" s="23">
        <v>0.41618312057305218</v>
      </c>
      <c r="BU1938" s="23">
        <v>2.8767123287671232</v>
      </c>
      <c r="BV1938" s="23">
        <v>0.47737650477376509</v>
      </c>
      <c r="BW1938" s="23">
        <v>0.28227480282274803</v>
      </c>
      <c r="BX1938" s="23">
        <v>1.6604400166044003E-2</v>
      </c>
      <c r="BY1938" s="23">
        <v>0.45662100456621002</v>
      </c>
      <c r="BZ1938" s="23">
        <v>0.14113740141137401</v>
      </c>
      <c r="CA1938" s="23">
        <v>0.12038190120381902</v>
      </c>
      <c r="CB1938" s="23">
        <v>2.3412204234122043</v>
      </c>
      <c r="CC1938" s="23">
        <v>0.70983810709838113</v>
      </c>
      <c r="CD1938" s="23">
        <v>1.8845994188459942</v>
      </c>
      <c r="CE1938" s="23">
        <v>0.26982150269821503</v>
      </c>
      <c r="CF1938" s="23">
        <v>4.1511000415110004</v>
      </c>
      <c r="CG1938" s="23">
        <v>0.116230801162308</v>
      </c>
      <c r="CH1938" s="23">
        <v>0.24491490244914904</v>
      </c>
      <c r="CI1938" s="23">
        <v>4.7945205479452051</v>
      </c>
      <c r="CJ1938" s="23">
        <v>2.1751764217517642</v>
      </c>
      <c r="CK1938" s="23">
        <v>0.28642590286425901</v>
      </c>
      <c r="CL1938" s="23">
        <v>1.7351598173515983</v>
      </c>
      <c r="CM1938" s="23">
        <v>1.1830635118306352</v>
      </c>
      <c r="CN1938" s="23">
        <v>9.1324200913242004E-2</v>
      </c>
      <c r="CO1938" s="23">
        <v>2.3827314238273143</v>
      </c>
      <c r="CP1938" s="23">
        <v>4.1511000415110001E-2</v>
      </c>
      <c r="CQ1938" s="23">
        <v>0.51473640514736407</v>
      </c>
      <c r="CR1938" s="23">
        <v>1.2245745122457452</v>
      </c>
      <c r="CS1938" s="23">
        <v>0.63926940639269414</v>
      </c>
      <c r="CT1938" s="23">
        <v>0.72644250726442505</v>
      </c>
      <c r="CU1938" s="23">
        <v>1.2121212121212122</v>
      </c>
      <c r="CV1938" s="23">
        <v>0.21585720215857201</v>
      </c>
      <c r="CW1938" s="23">
        <v>0.61851390618513902</v>
      </c>
      <c r="CX1938" s="23">
        <v>0.86757990867579915</v>
      </c>
      <c r="CY1938" s="27">
        <v>40.345752130937619</v>
      </c>
      <c r="CZ1938" s="14">
        <v>4.1382728286457695</v>
      </c>
      <c r="DA1938" s="22">
        <v>2.3129137685410206</v>
      </c>
      <c r="DB1938" s="22">
        <v>59.100812871867923</v>
      </c>
      <c r="DC1938" s="22">
        <v>5.732003687253834</v>
      </c>
      <c r="DD1938" s="22">
        <v>4.6174474147322551</v>
      </c>
      <c r="DE1938" s="22">
        <v>1.2570183524679462E-2</v>
      </c>
      <c r="DF1938" s="22">
        <v>2.5517472555099308</v>
      </c>
      <c r="DG1938" s="22">
        <v>25.672504818570353</v>
      </c>
      <c r="DH1938" s="14">
        <v>6.2347188264058682</v>
      </c>
      <c r="DI1938" s="24">
        <v>5.8108164197069687</v>
      </c>
      <c r="DJ1938" s="14">
        <v>8.3561355504104409</v>
      </c>
      <c r="DK1938" s="4">
        <v>8494</v>
      </c>
      <c r="DL1938" s="22">
        <v>83.553096303272895</v>
      </c>
      <c r="DM1938" s="22">
        <v>15.964210030609843</v>
      </c>
      <c r="DN1938" s="22">
        <v>0.48269366611725928</v>
      </c>
      <c r="DO1938" s="22">
        <v>0</v>
      </c>
      <c r="DP1938" s="4">
        <v>704</v>
      </c>
      <c r="DQ1938" s="22">
        <v>5.1586429251850223</v>
      </c>
      <c r="DR1938" s="4">
        <v>117</v>
      </c>
      <c r="DS1938" s="22">
        <v>8.4659913169319818</v>
      </c>
      <c r="DT1938" s="17">
        <v>824.77973568281936</v>
      </c>
      <c r="DU1938" s="22">
        <v>32.043893581747852</v>
      </c>
      <c r="DV1938" s="22">
        <v>26.351938106891925</v>
      </c>
      <c r="DW1938" s="26">
        <v>7.07395498392283</v>
      </c>
      <c r="DX1938" s="12">
        <v>2.0539110719234159</v>
      </c>
    </row>
    <row r="1939" spans="1:128" ht="10.5" x14ac:dyDescent="0.25">
      <c r="A1939" s="11">
        <v>1935</v>
      </c>
      <c r="B1939" s="4" t="s">
        <v>1207</v>
      </c>
      <c r="C1939" s="4">
        <v>124</v>
      </c>
      <c r="D1939" s="22">
        <v>3.5087719298245612</v>
      </c>
      <c r="E1939" s="22">
        <v>6.140350877192982</v>
      </c>
      <c r="F1939" s="22">
        <v>7.0175438596491224</v>
      </c>
      <c r="G1939" s="22">
        <v>2.6315789473684208</v>
      </c>
      <c r="H1939" s="22">
        <v>2.6315789473684208</v>
      </c>
      <c r="I1939" s="22">
        <v>9.6491228070175428</v>
      </c>
      <c r="J1939" s="22">
        <v>5.2631578947368416</v>
      </c>
      <c r="K1939" s="22">
        <v>5.2631578947368416</v>
      </c>
      <c r="L1939" s="22">
        <v>4.3859649122807012</v>
      </c>
      <c r="M1939" s="22">
        <v>7.8947368421052628</v>
      </c>
      <c r="N1939" s="22">
        <v>9.6491228070175428</v>
      </c>
      <c r="O1939" s="22">
        <v>7.8947368421052628</v>
      </c>
      <c r="P1939" s="22">
        <v>2.6315789473684208</v>
      </c>
      <c r="Q1939" s="22">
        <v>11.403508771929824</v>
      </c>
      <c r="R1939" s="22">
        <v>7.8947368421052628</v>
      </c>
      <c r="S1939" s="22">
        <v>6.140350877192982</v>
      </c>
      <c r="T1939" s="22">
        <v>0</v>
      </c>
      <c r="U1939" s="22">
        <v>0</v>
      </c>
      <c r="V1939" s="23">
        <v>7.1428571428571388</v>
      </c>
      <c r="W1939" s="23">
        <v>0</v>
      </c>
      <c r="X1939" s="23">
        <v>92.857142857142861</v>
      </c>
      <c r="Y1939" s="23">
        <v>0</v>
      </c>
      <c r="Z1939" s="23">
        <v>0</v>
      </c>
      <c r="AA1939" s="23">
        <v>0</v>
      </c>
      <c r="AB1939" s="23">
        <v>0</v>
      </c>
      <c r="AC1939" s="23">
        <v>0</v>
      </c>
      <c r="AD1939" s="23">
        <v>0</v>
      </c>
      <c r="AE1939" s="23">
        <v>0</v>
      </c>
      <c r="AF1939" s="23">
        <v>0</v>
      </c>
      <c r="AG1939" s="23">
        <v>0</v>
      </c>
      <c r="AH1939" s="23">
        <v>0</v>
      </c>
      <c r="AI1939" s="23">
        <v>0</v>
      </c>
      <c r="AJ1939" s="23">
        <v>0</v>
      </c>
      <c r="AK1939" s="23">
        <v>0</v>
      </c>
      <c r="AL1939" s="23">
        <v>0</v>
      </c>
      <c r="AM1939" s="23">
        <v>0</v>
      </c>
      <c r="AN1939" s="23">
        <v>0</v>
      </c>
      <c r="AO1939" s="23">
        <v>0</v>
      </c>
      <c r="AP1939" s="23">
        <v>0</v>
      </c>
      <c r="AQ1939" s="23">
        <v>0</v>
      </c>
      <c r="AR1939" s="23">
        <v>0</v>
      </c>
      <c r="AS1939" s="23">
        <v>0</v>
      </c>
      <c r="AT1939" s="23">
        <v>0</v>
      </c>
      <c r="AU1939" s="23">
        <v>0</v>
      </c>
      <c r="AV1939" s="23">
        <v>0</v>
      </c>
      <c r="AW1939" s="23">
        <v>0</v>
      </c>
      <c r="AX1939" s="23">
        <v>0</v>
      </c>
      <c r="AY1939" s="23">
        <v>0</v>
      </c>
      <c r="AZ1939" s="23">
        <v>0</v>
      </c>
      <c r="BA1939" s="23">
        <v>0</v>
      </c>
      <c r="BB1939" s="23">
        <v>0</v>
      </c>
      <c r="BC1939" s="23">
        <v>4.4642857142857144</v>
      </c>
      <c r="BD1939" s="23">
        <v>2.6785714285714284</v>
      </c>
      <c r="BE1939" s="23">
        <v>0</v>
      </c>
      <c r="BF1939" s="23">
        <v>0</v>
      </c>
      <c r="BG1939" s="23">
        <v>0</v>
      </c>
      <c r="BH1939" s="23">
        <v>0</v>
      </c>
      <c r="BI1939" s="23">
        <v>0</v>
      </c>
      <c r="BJ1939" s="23">
        <v>0</v>
      </c>
      <c r="BK1939" s="23">
        <v>0</v>
      </c>
      <c r="BL1939" s="23">
        <v>0</v>
      </c>
      <c r="BM1939" s="23">
        <v>0</v>
      </c>
      <c r="BN1939" s="23">
        <v>0</v>
      </c>
      <c r="BO1939" s="23">
        <v>0</v>
      </c>
      <c r="BP1939" s="23">
        <v>0</v>
      </c>
      <c r="BQ1939" s="23">
        <v>0</v>
      </c>
      <c r="BR1939" s="23">
        <v>0</v>
      </c>
      <c r="BS1939" s="23">
        <v>0</v>
      </c>
      <c r="BT1939" s="23">
        <v>0</v>
      </c>
      <c r="BU1939" s="23">
        <v>0</v>
      </c>
      <c r="BV1939" s="23">
        <v>0</v>
      </c>
      <c r="BW1939" s="23">
        <v>0</v>
      </c>
      <c r="BX1939" s="23">
        <v>0</v>
      </c>
      <c r="BY1939" s="23">
        <v>0</v>
      </c>
      <c r="BZ1939" s="23">
        <v>0</v>
      </c>
      <c r="CA1939" s="23">
        <v>0</v>
      </c>
      <c r="CB1939" s="23">
        <v>6.666666666666667</v>
      </c>
      <c r="CC1939" s="23">
        <v>0</v>
      </c>
      <c r="CD1939" s="23">
        <v>0</v>
      </c>
      <c r="CE1939" s="23">
        <v>0</v>
      </c>
      <c r="CF1939" s="23">
        <v>0</v>
      </c>
      <c r="CG1939" s="23">
        <v>0</v>
      </c>
      <c r="CH1939" s="23">
        <v>0</v>
      </c>
      <c r="CI1939" s="23">
        <v>0</v>
      </c>
      <c r="CJ1939" s="23">
        <v>0</v>
      </c>
      <c r="CK1939" s="23">
        <v>0</v>
      </c>
      <c r="CL1939" s="23">
        <v>0</v>
      </c>
      <c r="CM1939" s="23">
        <v>0</v>
      </c>
      <c r="CN1939" s="23">
        <v>0</v>
      </c>
      <c r="CO1939" s="23">
        <v>0</v>
      </c>
      <c r="CP1939" s="23">
        <v>0</v>
      </c>
      <c r="CQ1939" s="23">
        <v>0</v>
      </c>
      <c r="CR1939" s="23">
        <v>0</v>
      </c>
      <c r="CS1939" s="23">
        <v>0</v>
      </c>
      <c r="CT1939" s="23">
        <v>0</v>
      </c>
      <c r="CU1939" s="23">
        <v>0</v>
      </c>
      <c r="CV1939" s="23">
        <v>0</v>
      </c>
      <c r="CW1939" s="23">
        <v>0</v>
      </c>
      <c r="CX1939" s="23">
        <v>0</v>
      </c>
      <c r="CY1939" s="27">
        <v>9.6774193548387188</v>
      </c>
      <c r="CZ1939" s="14">
        <v>0</v>
      </c>
      <c r="DA1939" s="22">
        <v>0</v>
      </c>
      <c r="DB1939" s="22">
        <v>49.541284403669728</v>
      </c>
      <c r="DC1939" s="22">
        <v>0</v>
      </c>
      <c r="DD1939" s="22">
        <v>0</v>
      </c>
      <c r="DE1939" s="22">
        <v>0</v>
      </c>
      <c r="DF1939" s="22">
        <v>0</v>
      </c>
      <c r="DG1939" s="22">
        <v>50.458715596330272</v>
      </c>
      <c r="DH1939" s="14">
        <v>0</v>
      </c>
      <c r="DI1939" s="24">
        <v>4.1666666666666661</v>
      </c>
      <c r="DJ1939" s="14">
        <v>23.913043478260871</v>
      </c>
      <c r="DK1939" s="4">
        <v>49</v>
      </c>
      <c r="DL1939" s="22">
        <v>100</v>
      </c>
      <c r="DM1939" s="22">
        <v>0</v>
      </c>
      <c r="DN1939" s="22">
        <v>0</v>
      </c>
      <c r="DO1939" s="22">
        <v>0</v>
      </c>
      <c r="DP1939" s="4">
        <v>0</v>
      </c>
      <c r="DQ1939" s="22">
        <v>0</v>
      </c>
      <c r="DR1939" s="4">
        <v>0</v>
      </c>
      <c r="DS1939" s="22">
        <v>0</v>
      </c>
      <c r="DT1939" s="17">
        <v>762.5</v>
      </c>
      <c r="DU1939" s="22">
        <v>56.521739130434781</v>
      </c>
      <c r="DV1939" s="22">
        <v>10.144927536231885</v>
      </c>
      <c r="DW1939" s="26">
        <v>0</v>
      </c>
      <c r="DX1939" s="12">
        <v>2.3571428571428572</v>
      </c>
    </row>
    <row r="1940" spans="1:128" ht="10.5" x14ac:dyDescent="0.25">
      <c r="A1940" s="11">
        <v>1936</v>
      </c>
      <c r="B1940" s="4" t="s">
        <v>1208</v>
      </c>
      <c r="C1940" s="4">
        <v>71</v>
      </c>
      <c r="D1940" s="22">
        <v>11.111111111111111</v>
      </c>
      <c r="E1940" s="22">
        <v>4.7619047619047619</v>
      </c>
      <c r="F1940" s="22">
        <v>0</v>
      </c>
      <c r="G1940" s="22">
        <v>0</v>
      </c>
      <c r="H1940" s="22">
        <v>0</v>
      </c>
      <c r="I1940" s="22">
        <v>6.3492063492063489</v>
      </c>
      <c r="J1940" s="22">
        <v>19.047619047619047</v>
      </c>
      <c r="K1940" s="22">
        <v>14.285714285714285</v>
      </c>
      <c r="L1940" s="22">
        <v>12.698412698412698</v>
      </c>
      <c r="M1940" s="22">
        <v>0</v>
      </c>
      <c r="N1940" s="22">
        <v>14.285714285714285</v>
      </c>
      <c r="O1940" s="22">
        <v>6.3492063492063489</v>
      </c>
      <c r="P1940" s="22">
        <v>6.3492063492063489</v>
      </c>
      <c r="Q1940" s="22">
        <v>4.7619047619047619</v>
      </c>
      <c r="R1940" s="22">
        <v>0</v>
      </c>
      <c r="S1940" s="22">
        <v>0</v>
      </c>
      <c r="T1940" s="22">
        <v>0</v>
      </c>
      <c r="U1940" s="22">
        <v>0</v>
      </c>
      <c r="V1940" s="23">
        <v>50.909090909090907</v>
      </c>
      <c r="W1940" s="23">
        <v>30.909090909090907</v>
      </c>
      <c r="X1940" s="23">
        <v>49.090909090909093</v>
      </c>
      <c r="Y1940" s="23">
        <v>0</v>
      </c>
      <c r="Z1940" s="23">
        <v>0</v>
      </c>
      <c r="AA1940" s="23">
        <v>0</v>
      </c>
      <c r="AB1940" s="23">
        <v>0</v>
      </c>
      <c r="AC1940" s="23">
        <v>0</v>
      </c>
      <c r="AD1940" s="23">
        <v>5.4545454545454541</v>
      </c>
      <c r="AE1940" s="23">
        <v>0</v>
      </c>
      <c r="AF1940" s="23">
        <v>0</v>
      </c>
      <c r="AG1940" s="23">
        <v>5.4545454545454541</v>
      </c>
      <c r="AH1940" s="23">
        <v>0</v>
      </c>
      <c r="AI1940" s="23">
        <v>0</v>
      </c>
      <c r="AJ1940" s="23">
        <v>0</v>
      </c>
      <c r="AK1940" s="23">
        <v>0</v>
      </c>
      <c r="AL1940" s="23">
        <v>0</v>
      </c>
      <c r="AM1940" s="23">
        <v>0</v>
      </c>
      <c r="AN1940" s="23">
        <v>0</v>
      </c>
      <c r="AO1940" s="23">
        <v>0</v>
      </c>
      <c r="AP1940" s="23">
        <v>0</v>
      </c>
      <c r="AQ1940" s="23">
        <v>0</v>
      </c>
      <c r="AR1940" s="23">
        <v>0</v>
      </c>
      <c r="AS1940" s="23">
        <v>0</v>
      </c>
      <c r="AT1940" s="23">
        <v>0</v>
      </c>
      <c r="AU1940" s="23">
        <v>0</v>
      </c>
      <c r="AV1940" s="23">
        <v>0</v>
      </c>
      <c r="AW1940" s="23">
        <v>0</v>
      </c>
      <c r="AX1940" s="23">
        <v>0</v>
      </c>
      <c r="AY1940" s="23">
        <v>0</v>
      </c>
      <c r="AZ1940" s="23">
        <v>0</v>
      </c>
      <c r="BA1940" s="23">
        <v>0</v>
      </c>
      <c r="BB1940" s="23">
        <v>0</v>
      </c>
      <c r="BC1940" s="23">
        <v>0</v>
      </c>
      <c r="BD1940" s="23">
        <v>0</v>
      </c>
      <c r="BE1940" s="23">
        <v>0</v>
      </c>
      <c r="BF1940" s="23">
        <v>0</v>
      </c>
      <c r="BG1940" s="23">
        <v>0</v>
      </c>
      <c r="BH1940" s="23">
        <v>0</v>
      </c>
      <c r="BI1940" s="23">
        <v>0</v>
      </c>
      <c r="BJ1940" s="23">
        <v>0</v>
      </c>
      <c r="BK1940" s="23">
        <v>0</v>
      </c>
      <c r="BL1940" s="23">
        <v>0</v>
      </c>
      <c r="BM1940" s="23">
        <v>0</v>
      </c>
      <c r="BN1940" s="23">
        <v>0</v>
      </c>
      <c r="BO1940" s="23">
        <v>0</v>
      </c>
      <c r="BP1940" s="23">
        <v>0</v>
      </c>
      <c r="BQ1940" s="23">
        <v>0</v>
      </c>
      <c r="BR1940" s="23">
        <v>0</v>
      </c>
      <c r="BS1940" s="23">
        <v>0</v>
      </c>
      <c r="BT1940" s="23">
        <v>23.943661971830984</v>
      </c>
      <c r="BU1940" s="23">
        <v>4.918032786885246</v>
      </c>
      <c r="BV1940" s="23">
        <v>0</v>
      </c>
      <c r="BW1940" s="23">
        <v>0</v>
      </c>
      <c r="BX1940" s="23">
        <v>11.475409836065573</v>
      </c>
      <c r="BY1940" s="23">
        <v>0</v>
      </c>
      <c r="BZ1940" s="23">
        <v>0</v>
      </c>
      <c r="CA1940" s="23">
        <v>0</v>
      </c>
      <c r="CB1940" s="23">
        <v>0</v>
      </c>
      <c r="CC1940" s="23">
        <v>0</v>
      </c>
      <c r="CD1940" s="23">
        <v>0</v>
      </c>
      <c r="CE1940" s="23">
        <v>0</v>
      </c>
      <c r="CF1940" s="23">
        <v>0</v>
      </c>
      <c r="CG1940" s="23">
        <v>0</v>
      </c>
      <c r="CH1940" s="23">
        <v>8.1967213114754092</v>
      </c>
      <c r="CI1940" s="23">
        <v>0</v>
      </c>
      <c r="CJ1940" s="23">
        <v>0</v>
      </c>
      <c r="CK1940" s="23">
        <v>0</v>
      </c>
      <c r="CL1940" s="23">
        <v>9.8360655737704921</v>
      </c>
      <c r="CM1940" s="23">
        <v>0</v>
      </c>
      <c r="CN1940" s="23">
        <v>0</v>
      </c>
      <c r="CO1940" s="23">
        <v>0</v>
      </c>
      <c r="CP1940" s="23">
        <v>0</v>
      </c>
      <c r="CQ1940" s="23">
        <v>0</v>
      </c>
      <c r="CR1940" s="23">
        <v>0</v>
      </c>
      <c r="CS1940" s="23">
        <v>0</v>
      </c>
      <c r="CT1940" s="23">
        <v>0</v>
      </c>
      <c r="CU1940" s="23">
        <v>0</v>
      </c>
      <c r="CV1940" s="23">
        <v>0</v>
      </c>
      <c r="CW1940" s="23">
        <v>0</v>
      </c>
      <c r="CX1940" s="23">
        <v>4.918032786885246</v>
      </c>
      <c r="CY1940" s="27">
        <v>59.154929577464785</v>
      </c>
      <c r="CZ1940" s="14">
        <v>15.873015873015872</v>
      </c>
      <c r="DA1940" s="22">
        <v>0</v>
      </c>
      <c r="DB1940" s="22">
        <v>25.757575757575758</v>
      </c>
      <c r="DC1940" s="22">
        <v>0</v>
      </c>
      <c r="DD1940" s="22">
        <v>37.878787878787875</v>
      </c>
      <c r="DE1940" s="22">
        <v>0</v>
      </c>
      <c r="DF1940" s="22">
        <v>0</v>
      </c>
      <c r="DG1940" s="22">
        <v>36.363636363636367</v>
      </c>
      <c r="DH1940" s="14">
        <v>0</v>
      </c>
      <c r="DI1940" s="24">
        <v>0</v>
      </c>
      <c r="DJ1940" s="14">
        <v>9.433962264150944</v>
      </c>
      <c r="DK1940" s="4">
        <v>25</v>
      </c>
      <c r="DL1940" s="22">
        <v>0</v>
      </c>
      <c r="DM1940" s="22">
        <v>0</v>
      </c>
      <c r="DN1940" s="22">
        <v>100</v>
      </c>
      <c r="DO1940" s="22">
        <v>0</v>
      </c>
      <c r="DP1940" s="4">
        <v>0</v>
      </c>
      <c r="DQ1940" s="22">
        <v>0</v>
      </c>
      <c r="DR1940" s="4">
        <v>0</v>
      </c>
      <c r="DS1940" s="22" t="e">
        <v>#DIV/0!</v>
      </c>
      <c r="DT1940" s="17">
        <v>1336.5384615384614</v>
      </c>
      <c r="DU1940" s="22">
        <v>78.787878787878782</v>
      </c>
      <c r="DV1940" s="22">
        <v>0</v>
      </c>
      <c r="DW1940" s="26">
        <v>0</v>
      </c>
      <c r="DX1940" s="12">
        <v>1.2258064516129032</v>
      </c>
    </row>
    <row r="1941" spans="1:128" ht="10.5" x14ac:dyDescent="0.25">
      <c r="A1941" s="11">
        <v>1937</v>
      </c>
      <c r="B1941" s="4" t="s">
        <v>1209</v>
      </c>
      <c r="C1941" s="4">
        <v>25028</v>
      </c>
      <c r="D1941" s="22">
        <v>2.7560313149065347</v>
      </c>
      <c r="E1941" s="22">
        <v>2.2687330244447996</v>
      </c>
      <c r="F1941" s="22">
        <v>2.0210896309314585</v>
      </c>
      <c r="G1941" s="22">
        <v>2.9757149704425627</v>
      </c>
      <c r="H1941" s="22">
        <v>8.7234382489215534</v>
      </c>
      <c r="I1941" s="22">
        <v>18.010065505671832</v>
      </c>
      <c r="J1941" s="22">
        <v>16.100814826649625</v>
      </c>
      <c r="K1941" s="22">
        <v>10.460936251797412</v>
      </c>
      <c r="L1941" s="22">
        <v>6.2589870586355651</v>
      </c>
      <c r="M1941" s="22">
        <v>4.948873621984343</v>
      </c>
      <c r="N1941" s="22">
        <v>4.8410289183575648</v>
      </c>
      <c r="O1941" s="22">
        <v>4.4495925866751875</v>
      </c>
      <c r="P1941" s="22">
        <v>3.8824093305639877</v>
      </c>
      <c r="Q1941" s="22">
        <v>3.4949672471640838</v>
      </c>
      <c r="R1941" s="22">
        <v>3.2712893433455825</v>
      </c>
      <c r="S1941" s="22">
        <v>2.312669755552005</v>
      </c>
      <c r="T1941" s="22">
        <v>1.7854289822655376</v>
      </c>
      <c r="U1941" s="22">
        <v>1.437929381690366</v>
      </c>
      <c r="V1941" s="23">
        <v>39.957816804407706</v>
      </c>
      <c r="W1941" s="23">
        <v>3.4435261707988982E-2</v>
      </c>
      <c r="X1941" s="23">
        <v>60.042183195592294</v>
      </c>
      <c r="Y1941" s="23">
        <v>6.4566115702479346E-2</v>
      </c>
      <c r="Z1941" s="23">
        <v>6.8870523415977963E-2</v>
      </c>
      <c r="AA1941" s="23">
        <v>6.4566115702479346E-2</v>
      </c>
      <c r="AB1941" s="23">
        <v>0.49500688705234158</v>
      </c>
      <c r="AC1941" s="23">
        <v>0.34004820936639119</v>
      </c>
      <c r="AD1941" s="23">
        <v>4.7477617079889809</v>
      </c>
      <c r="AE1941" s="23">
        <v>9.9001377410468328E-2</v>
      </c>
      <c r="AF1941" s="23">
        <v>4.7348484848484848E-2</v>
      </c>
      <c r="AG1941" s="23">
        <v>0.16787190082644629</v>
      </c>
      <c r="AH1941" s="23">
        <v>4.7606749311294765</v>
      </c>
      <c r="AI1941" s="23">
        <v>0.14204545454545456</v>
      </c>
      <c r="AJ1941" s="23">
        <v>9.0392561983471079E-2</v>
      </c>
      <c r="AK1941" s="23">
        <v>0.73605371900826444</v>
      </c>
      <c r="AL1941" s="23">
        <v>0.52513774104683197</v>
      </c>
      <c r="AM1941" s="23">
        <v>0.66287878787878785</v>
      </c>
      <c r="AN1941" s="23">
        <v>0.72314049586776863</v>
      </c>
      <c r="AO1941" s="23">
        <v>2.2167699724517909</v>
      </c>
      <c r="AP1941" s="23">
        <v>0.74035812672176315</v>
      </c>
      <c r="AQ1941" s="23">
        <v>0.54665977961432499</v>
      </c>
      <c r="AR1941" s="23">
        <v>2.5826446280991736E-2</v>
      </c>
      <c r="AS1941" s="23">
        <v>1.381714876033058</v>
      </c>
      <c r="AT1941" s="23">
        <v>0.64135674931129472</v>
      </c>
      <c r="AU1941" s="23">
        <v>0.63274793388429751</v>
      </c>
      <c r="AV1941" s="23">
        <v>0</v>
      </c>
      <c r="AW1941" s="23">
        <v>7.7479338842975212E-2</v>
      </c>
      <c r="AX1941" s="23">
        <v>1.5625</v>
      </c>
      <c r="AY1941" s="23">
        <v>2.5826446280991736E-2</v>
      </c>
      <c r="AZ1941" s="23">
        <v>0.21091597796143252</v>
      </c>
      <c r="BA1941" s="23">
        <v>5.1652892561983473E-2</v>
      </c>
      <c r="BB1941" s="23">
        <v>0.14204545454545456</v>
      </c>
      <c r="BC1941" s="23">
        <v>0.21091597796143252</v>
      </c>
      <c r="BD1941" s="23">
        <v>3.3057851239669422</v>
      </c>
      <c r="BE1941" s="23">
        <v>9.4696969696969696E-2</v>
      </c>
      <c r="BF1941" s="23">
        <v>0.10330578512396695</v>
      </c>
      <c r="BG1941" s="23">
        <v>0.89101239669421484</v>
      </c>
      <c r="BH1941" s="23">
        <v>0.33574380165289258</v>
      </c>
      <c r="BI1941" s="23">
        <v>0.43044077134986225</v>
      </c>
      <c r="BJ1941" s="23">
        <v>0.59400826446280997</v>
      </c>
      <c r="BK1941" s="23">
        <v>0.17648071625344353</v>
      </c>
      <c r="BL1941" s="23">
        <v>0.63705234159779611</v>
      </c>
      <c r="BM1941" s="23">
        <v>0.8608815426997245</v>
      </c>
      <c r="BN1941" s="23">
        <v>0.55096418732782371</v>
      </c>
      <c r="BO1941" s="23">
        <v>0.46918044077134985</v>
      </c>
      <c r="BP1941" s="23">
        <v>0.63705234159779611</v>
      </c>
      <c r="BQ1941" s="23">
        <v>0.21522038567493113</v>
      </c>
      <c r="BR1941" s="23">
        <v>1.3343663911845729</v>
      </c>
      <c r="BS1941" s="23">
        <v>0.86518595041322321</v>
      </c>
      <c r="BT1941" s="23">
        <v>1.9697938309093814</v>
      </c>
      <c r="BU1941" s="23">
        <v>0.60400959561343393</v>
      </c>
      <c r="BV1941" s="23">
        <v>1.7135023989033584</v>
      </c>
      <c r="BW1941" s="23">
        <v>0.15421521590130224</v>
      </c>
      <c r="BX1941" s="23">
        <v>0</v>
      </c>
      <c r="BY1941" s="23">
        <v>0.22703906785469502</v>
      </c>
      <c r="BZ1941" s="23">
        <v>1.1694653872515421</v>
      </c>
      <c r="CA1941" s="23">
        <v>0.46692940370116515</v>
      </c>
      <c r="CB1941" s="23">
        <v>1.5592871830020563</v>
      </c>
      <c r="CC1941" s="23">
        <v>7.2823851953392735E-2</v>
      </c>
      <c r="CD1941" s="23">
        <v>0.77535983550376963</v>
      </c>
      <c r="CE1941" s="23">
        <v>0.60400959561343393</v>
      </c>
      <c r="CF1941" s="23">
        <v>0.95956134338588073</v>
      </c>
      <c r="CG1941" s="23">
        <v>8.1391363947909537E-2</v>
      </c>
      <c r="CH1941" s="23">
        <v>0.35126799177518847</v>
      </c>
      <c r="CI1941" s="23">
        <v>0.1028101439342015</v>
      </c>
      <c r="CJ1941" s="23">
        <v>0.1070938999314599</v>
      </c>
      <c r="CK1941" s="23">
        <v>2.1418779986291981E-2</v>
      </c>
      <c r="CL1941" s="23">
        <v>5.7102467443454419</v>
      </c>
      <c r="CM1941" s="23">
        <v>0.53118574366004112</v>
      </c>
      <c r="CN1941" s="23">
        <v>0.27844413982179578</v>
      </c>
      <c r="CO1941" s="23">
        <v>0.14993145990404386</v>
      </c>
      <c r="CP1941" s="23">
        <v>1.2251542152159014</v>
      </c>
      <c r="CQ1941" s="23">
        <v>0.25702535983550379</v>
      </c>
      <c r="CR1941" s="23">
        <v>0.30843043180260449</v>
      </c>
      <c r="CS1941" s="23">
        <v>2.1504455106237148</v>
      </c>
      <c r="CT1941" s="23">
        <v>0.28701165181631255</v>
      </c>
      <c r="CU1941" s="23">
        <v>0.32556545579163815</v>
      </c>
      <c r="CV1941" s="23">
        <v>0.29557916381082933</v>
      </c>
      <c r="CW1941" s="23">
        <v>0.1070938999314599</v>
      </c>
      <c r="CX1941" s="23">
        <v>0.83533241946538717</v>
      </c>
      <c r="CY1941" s="27">
        <v>31.165095093495282</v>
      </c>
      <c r="CZ1941" s="14">
        <v>2.9577705590699268</v>
      </c>
      <c r="DA1941" s="22">
        <v>3.0952588841351609</v>
      </c>
      <c r="DB1941" s="22">
        <v>33.039378328822146</v>
      </c>
      <c r="DC1941" s="22">
        <v>2.1610058499956342</v>
      </c>
      <c r="DD1941" s="22">
        <v>1.8554090631275648</v>
      </c>
      <c r="DE1941" s="22">
        <v>2.2221252073692481</v>
      </c>
      <c r="DF1941" s="22">
        <v>0.42346983323146781</v>
      </c>
      <c r="DG1941" s="22">
        <v>57.203352833318775</v>
      </c>
      <c r="DH1941" s="14">
        <v>2.5365853658536586</v>
      </c>
      <c r="DI1941" s="24">
        <v>2.9217152186989774</v>
      </c>
      <c r="DJ1941" s="14">
        <v>15.185013876040705</v>
      </c>
      <c r="DK1941" s="4">
        <v>17594</v>
      </c>
      <c r="DL1941" s="22">
        <v>6.6784130953734229</v>
      </c>
      <c r="DM1941" s="22">
        <v>11.867682164374219</v>
      </c>
      <c r="DN1941" s="22">
        <v>81.340229623735354</v>
      </c>
      <c r="DO1941" s="22">
        <v>0.11367511651699443</v>
      </c>
      <c r="DP1941" s="4">
        <v>686</v>
      </c>
      <c r="DQ1941" s="22">
        <v>4.0431425708728703</v>
      </c>
      <c r="DR1941" s="4">
        <v>128</v>
      </c>
      <c r="DS1941" s="22">
        <v>7.7201447527141127</v>
      </c>
      <c r="DT1941" s="17">
        <v>1395.1255539143278</v>
      </c>
      <c r="DU1941" s="22">
        <v>65.746996996996998</v>
      </c>
      <c r="DV1941" s="22">
        <v>10.76076076076076</v>
      </c>
      <c r="DW1941" s="26">
        <v>47.52670039347948</v>
      </c>
      <c r="DX1941" s="12">
        <v>0.95016788766788762</v>
      </c>
    </row>
    <row r="1942" spans="1:128" ht="10.5" x14ac:dyDescent="0.25">
      <c r="A1942" s="11">
        <v>1938</v>
      </c>
      <c r="B1942" s="4" t="s">
        <v>1210</v>
      </c>
      <c r="C1942" s="4">
        <v>22631</v>
      </c>
      <c r="D1942" s="22">
        <v>3.0629834254143646</v>
      </c>
      <c r="E1942" s="22">
        <v>1.7767955801104973</v>
      </c>
      <c r="F1942" s="22">
        <v>1.096132596685083</v>
      </c>
      <c r="G1942" s="22">
        <v>2.0066298342541438</v>
      </c>
      <c r="H1942" s="22">
        <v>12.609944751381216</v>
      </c>
      <c r="I1942" s="22">
        <v>22.408839779005525</v>
      </c>
      <c r="J1942" s="22">
        <v>19.230939226519336</v>
      </c>
      <c r="K1942" s="22">
        <v>12.132596685082873</v>
      </c>
      <c r="L1942" s="22">
        <v>6.4574585635359121</v>
      </c>
      <c r="M1942" s="22">
        <v>4.349171270718232</v>
      </c>
      <c r="N1942" s="22">
        <v>3.3591160220994474</v>
      </c>
      <c r="O1942" s="22">
        <v>3.0055248618784529</v>
      </c>
      <c r="P1942" s="22">
        <v>2.797790055248619</v>
      </c>
      <c r="Q1942" s="22">
        <v>2.064088397790055</v>
      </c>
      <c r="R1942" s="22">
        <v>1.7591160220994475</v>
      </c>
      <c r="S1942" s="22">
        <v>0.95027624309392267</v>
      </c>
      <c r="T1942" s="22">
        <v>0.64530386740331491</v>
      </c>
      <c r="U1942" s="22">
        <v>0.287292817679558</v>
      </c>
      <c r="V1942" s="23">
        <v>64.683840749414514</v>
      </c>
      <c r="W1942" s="23">
        <v>0.12177985948477751</v>
      </c>
      <c r="X1942" s="23">
        <v>35.316159250585486</v>
      </c>
      <c r="Y1942" s="23">
        <v>0.21545667447306791</v>
      </c>
      <c r="Z1942" s="23">
        <v>0.12646370023419204</v>
      </c>
      <c r="AA1942" s="23">
        <v>8.4309133489461355E-2</v>
      </c>
      <c r="AB1942" s="23">
        <v>0.33723653395784542</v>
      </c>
      <c r="AC1942" s="23">
        <v>0.43559718969555039</v>
      </c>
      <c r="AD1942" s="23">
        <v>9.4800936768149882</v>
      </c>
      <c r="AE1942" s="23">
        <v>0.10772833723653395</v>
      </c>
      <c r="AF1942" s="23">
        <v>6.0889929742388757E-2</v>
      </c>
      <c r="AG1942" s="23">
        <v>0.14519906323185011</v>
      </c>
      <c r="AH1942" s="23">
        <v>3.1709601873536304</v>
      </c>
      <c r="AI1942" s="23">
        <v>4.2154566744730677E-2</v>
      </c>
      <c r="AJ1942" s="23">
        <v>0.19203747072599531</v>
      </c>
      <c r="AK1942" s="23">
        <v>0.56206088992974235</v>
      </c>
      <c r="AL1942" s="23">
        <v>0.46838407494145201</v>
      </c>
      <c r="AM1942" s="23">
        <v>0.19672131147540983</v>
      </c>
      <c r="AN1942" s="23">
        <v>1.4660421545667446</v>
      </c>
      <c r="AO1942" s="23">
        <v>9.9625292740046838</v>
      </c>
      <c r="AP1942" s="23">
        <v>2.8290398126463701</v>
      </c>
      <c r="AQ1942" s="23">
        <v>1.2786885245901638</v>
      </c>
      <c r="AR1942" s="23">
        <v>0.12177985948477751</v>
      </c>
      <c r="AS1942" s="23">
        <v>0.62295081967213117</v>
      </c>
      <c r="AT1942" s="23">
        <v>0.9508196721311476</v>
      </c>
      <c r="AU1942" s="23">
        <v>1.0257611241217799</v>
      </c>
      <c r="AV1942" s="23">
        <v>0</v>
      </c>
      <c r="AW1942" s="23">
        <v>0.10772833723653395</v>
      </c>
      <c r="AX1942" s="23">
        <v>3.8829039812646369</v>
      </c>
      <c r="AY1942" s="23">
        <v>6.0889929742388757E-2</v>
      </c>
      <c r="AZ1942" s="23">
        <v>0.29508196721311475</v>
      </c>
      <c r="BA1942" s="23">
        <v>0.17330210772833723</v>
      </c>
      <c r="BB1942" s="23">
        <v>0.39344262295081966</v>
      </c>
      <c r="BC1942" s="23">
        <v>0.16393442622950818</v>
      </c>
      <c r="BD1942" s="23">
        <v>2.8571428571428572</v>
      </c>
      <c r="BE1942" s="23">
        <v>9.3676814988290391E-2</v>
      </c>
      <c r="BF1942" s="23">
        <v>0.33723653395784542</v>
      </c>
      <c r="BG1942" s="23">
        <v>1.7798594847775178</v>
      </c>
      <c r="BH1942" s="23">
        <v>0.19203747072599531</v>
      </c>
      <c r="BI1942" s="23">
        <v>0.34192037470725994</v>
      </c>
      <c r="BJ1942" s="23">
        <v>0.35128805620608899</v>
      </c>
      <c r="BK1942" s="23">
        <v>0.17330210772833723</v>
      </c>
      <c r="BL1942" s="23">
        <v>1.269320843091335</v>
      </c>
      <c r="BM1942" s="23">
        <v>0.58548009367681508</v>
      </c>
      <c r="BN1942" s="23">
        <v>0.87587822014051531</v>
      </c>
      <c r="BO1942" s="23">
        <v>0.74941451990632313</v>
      </c>
      <c r="BP1942" s="23">
        <v>1.1053864168618266</v>
      </c>
      <c r="BQ1942" s="23">
        <v>0.33723653395784542</v>
      </c>
      <c r="BR1942" s="23">
        <v>0.86651053864168615</v>
      </c>
      <c r="BS1942" s="23">
        <v>1.31615925058548</v>
      </c>
      <c r="BT1942" s="23">
        <v>4.1491759091511637</v>
      </c>
      <c r="BU1942" s="23">
        <v>1.2433476192718882</v>
      </c>
      <c r="BV1942" s="23">
        <v>3.3061743512457027</v>
      </c>
      <c r="BW1942" s="23">
        <v>0.16483775255498517</v>
      </c>
      <c r="BX1942" s="23">
        <v>8.4773701313992367E-2</v>
      </c>
      <c r="BY1942" s="23">
        <v>0.61225450948994486</v>
      </c>
      <c r="BZ1942" s="23">
        <v>0.744124711533933</v>
      </c>
      <c r="CA1942" s="23">
        <v>0.34380445532896903</v>
      </c>
      <c r="CB1942" s="23">
        <v>0.47096500729995761</v>
      </c>
      <c r="CC1942" s="23">
        <v>0.60283520934394574</v>
      </c>
      <c r="CD1942" s="23">
        <v>4.2528140159186174</v>
      </c>
      <c r="CE1942" s="23">
        <v>2.2512127348937976</v>
      </c>
      <c r="CF1942" s="23">
        <v>1.0926388169359016</v>
      </c>
      <c r="CG1942" s="23">
        <v>8.9483351386991941E-2</v>
      </c>
      <c r="CH1942" s="23">
        <v>2.1711486836528047</v>
      </c>
      <c r="CI1942" s="23">
        <v>0.13187020204398814</v>
      </c>
      <c r="CJ1942" s="23">
        <v>0.57457730890594827</v>
      </c>
      <c r="CK1942" s="23">
        <v>2.3548250364997882E-2</v>
      </c>
      <c r="CL1942" s="23">
        <v>12.34870249140489</v>
      </c>
      <c r="CM1942" s="23">
        <v>1.2056704186878915</v>
      </c>
      <c r="CN1942" s="23">
        <v>0.15070880233598644</v>
      </c>
      <c r="CO1942" s="23">
        <v>0.46154570715395848</v>
      </c>
      <c r="CP1942" s="23">
        <v>0.59341590919794662</v>
      </c>
      <c r="CQ1942" s="23">
        <v>0.2731597042339754</v>
      </c>
      <c r="CR1942" s="23">
        <v>0.49922290773795508</v>
      </c>
      <c r="CS1942" s="23">
        <v>5.6892572881834882</v>
      </c>
      <c r="CT1942" s="23">
        <v>0.56986765883294876</v>
      </c>
      <c r="CU1942" s="23">
        <v>0.86657561343192213</v>
      </c>
      <c r="CV1942" s="23">
        <v>0.36735270569396694</v>
      </c>
      <c r="CW1942" s="23">
        <v>0.38148165591296568</v>
      </c>
      <c r="CX1942" s="23">
        <v>1.488249423067866</v>
      </c>
      <c r="CY1942" s="27">
        <v>54.637444213689186</v>
      </c>
      <c r="CZ1942" s="14">
        <v>4.3158042876577385</v>
      </c>
      <c r="DA1942" s="22">
        <v>5.8479812251544621</v>
      </c>
      <c r="DB1942" s="22">
        <v>29.991857847598062</v>
      </c>
      <c r="DC1942" s="22">
        <v>8.8126825997413665</v>
      </c>
      <c r="DD1942" s="22">
        <v>3.6064945639158963</v>
      </c>
      <c r="DE1942" s="22">
        <v>0.37358111020642748</v>
      </c>
      <c r="DF1942" s="22">
        <v>1.1303223334450883</v>
      </c>
      <c r="DG1942" s="22">
        <v>50.237080319938698</v>
      </c>
      <c r="DH1942" s="14">
        <v>3.2720588235294121</v>
      </c>
      <c r="DI1942" s="24">
        <v>1.4584803575629264</v>
      </c>
      <c r="DJ1942" s="14">
        <v>12.473075189099834</v>
      </c>
      <c r="DK1942" s="4">
        <v>17418</v>
      </c>
      <c r="DL1942" s="22">
        <v>1.722356183258698E-2</v>
      </c>
      <c r="DM1942" s="22">
        <v>1.2286140773912044</v>
      </c>
      <c r="DN1942" s="22">
        <v>98.685268113445858</v>
      </c>
      <c r="DO1942" s="22">
        <v>6.8894247330347921E-2</v>
      </c>
      <c r="DP1942" s="4">
        <v>952</v>
      </c>
      <c r="DQ1942" s="22">
        <v>5.7585289136220661</v>
      </c>
      <c r="DR1942" s="4">
        <v>211</v>
      </c>
      <c r="DS1942" s="22">
        <v>9.8552078468005604</v>
      </c>
      <c r="DT1942" s="17">
        <v>1171.6673810544364</v>
      </c>
      <c r="DU1942" s="22">
        <v>54.620418848167539</v>
      </c>
      <c r="DV1942" s="22">
        <v>15.333769633507854</v>
      </c>
      <c r="DW1942" s="26">
        <v>61.287350269843358</v>
      </c>
      <c r="DX1942" s="12">
        <v>0.69102016905180352</v>
      </c>
    </row>
    <row r="1943" spans="1:128" ht="10.5" x14ac:dyDescent="0.25">
      <c r="A1943" s="11">
        <v>1939</v>
      </c>
      <c r="B1943" s="4" t="s">
        <v>2295</v>
      </c>
      <c r="C1943" s="4">
        <v>128</v>
      </c>
      <c r="D1943" s="22">
        <v>4.5454545454545459</v>
      </c>
      <c r="E1943" s="22">
        <v>7.7922077922077921</v>
      </c>
      <c r="F1943" s="22">
        <v>6.4935064935064926</v>
      </c>
      <c r="G1943" s="22">
        <v>4.5454545454545459</v>
      </c>
      <c r="H1943" s="22">
        <v>3.8961038961038961</v>
      </c>
      <c r="I1943" s="22">
        <v>5.8441558441558437</v>
      </c>
      <c r="J1943" s="22">
        <v>1.948051948051948</v>
      </c>
      <c r="K1943" s="22">
        <v>7.1428571428571423</v>
      </c>
      <c r="L1943" s="22">
        <v>4.5454545454545459</v>
      </c>
      <c r="M1943" s="22">
        <v>6.4935064935064926</v>
      </c>
      <c r="N1943" s="22">
        <v>2.5974025974025974</v>
      </c>
      <c r="O1943" s="22">
        <v>9.0909090909090917</v>
      </c>
      <c r="P1943" s="22">
        <v>7.7922077922077921</v>
      </c>
      <c r="Q1943" s="22">
        <v>11.038961038961039</v>
      </c>
      <c r="R1943" s="22">
        <v>9.0909090909090917</v>
      </c>
      <c r="S1943" s="22">
        <v>7.1428571428571423</v>
      </c>
      <c r="T1943" s="22">
        <v>0</v>
      </c>
      <c r="U1943" s="22">
        <v>0</v>
      </c>
      <c r="V1943" s="23">
        <v>3.3898305084745743</v>
      </c>
      <c r="W1943" s="23">
        <v>0</v>
      </c>
      <c r="X1943" s="23">
        <v>96.610169491525426</v>
      </c>
      <c r="Y1943" s="23">
        <v>0</v>
      </c>
      <c r="Z1943" s="23">
        <v>0</v>
      </c>
      <c r="AA1943" s="23">
        <v>0</v>
      </c>
      <c r="AB1943" s="23">
        <v>0</v>
      </c>
      <c r="AC1943" s="23">
        <v>0</v>
      </c>
      <c r="AD1943" s="23">
        <v>0</v>
      </c>
      <c r="AE1943" s="23">
        <v>0</v>
      </c>
      <c r="AF1943" s="23">
        <v>0</v>
      </c>
      <c r="AG1943" s="23">
        <v>0</v>
      </c>
      <c r="AH1943" s="23">
        <v>0</v>
      </c>
      <c r="AI1943" s="23">
        <v>0</v>
      </c>
      <c r="AJ1943" s="23">
        <v>0</v>
      </c>
      <c r="AK1943" s="23">
        <v>0</v>
      </c>
      <c r="AL1943" s="23">
        <v>0</v>
      </c>
      <c r="AM1943" s="23">
        <v>0</v>
      </c>
      <c r="AN1943" s="23">
        <v>0</v>
      </c>
      <c r="AO1943" s="23">
        <v>0</v>
      </c>
      <c r="AP1943" s="23">
        <v>0</v>
      </c>
      <c r="AQ1943" s="23">
        <v>0</v>
      </c>
      <c r="AR1943" s="23">
        <v>0</v>
      </c>
      <c r="AS1943" s="23">
        <v>0</v>
      </c>
      <c r="AT1943" s="23">
        <v>0</v>
      </c>
      <c r="AU1943" s="23">
        <v>0</v>
      </c>
      <c r="AV1943" s="23">
        <v>0</v>
      </c>
      <c r="AW1943" s="23">
        <v>0</v>
      </c>
      <c r="AX1943" s="23">
        <v>0</v>
      </c>
      <c r="AY1943" s="23">
        <v>0</v>
      </c>
      <c r="AZ1943" s="23">
        <v>0</v>
      </c>
      <c r="BA1943" s="23">
        <v>0</v>
      </c>
      <c r="BB1943" s="23">
        <v>0</v>
      </c>
      <c r="BC1943" s="23">
        <v>0</v>
      </c>
      <c r="BD1943" s="23">
        <v>0</v>
      </c>
      <c r="BE1943" s="23">
        <v>0</v>
      </c>
      <c r="BF1943" s="23">
        <v>0</v>
      </c>
      <c r="BG1943" s="23">
        <v>0</v>
      </c>
      <c r="BH1943" s="23">
        <v>0</v>
      </c>
      <c r="BI1943" s="23">
        <v>0</v>
      </c>
      <c r="BJ1943" s="23">
        <v>0</v>
      </c>
      <c r="BK1943" s="23">
        <v>0</v>
      </c>
      <c r="BL1943" s="23">
        <v>0</v>
      </c>
      <c r="BM1943" s="23">
        <v>0</v>
      </c>
      <c r="BN1943" s="23">
        <v>0</v>
      </c>
      <c r="BO1943" s="23">
        <v>0</v>
      </c>
      <c r="BP1943" s="23">
        <v>0</v>
      </c>
      <c r="BQ1943" s="23">
        <v>0</v>
      </c>
      <c r="BR1943" s="23">
        <v>0</v>
      </c>
      <c r="BS1943" s="23">
        <v>0</v>
      </c>
      <c r="BT1943" s="23">
        <v>0</v>
      </c>
      <c r="BU1943" s="23">
        <v>0</v>
      </c>
      <c r="BV1943" s="23">
        <v>0</v>
      </c>
      <c r="BW1943" s="23">
        <v>0</v>
      </c>
      <c r="BX1943" s="23">
        <v>0</v>
      </c>
      <c r="BY1943" s="23">
        <v>0</v>
      </c>
      <c r="BZ1943" s="23">
        <v>0</v>
      </c>
      <c r="CA1943" s="23">
        <v>0</v>
      </c>
      <c r="CB1943" s="23">
        <v>0</v>
      </c>
      <c r="CC1943" s="23">
        <v>0</v>
      </c>
      <c r="CD1943" s="23">
        <v>0</v>
      </c>
      <c r="CE1943" s="23">
        <v>0</v>
      </c>
      <c r="CF1943" s="23">
        <v>0</v>
      </c>
      <c r="CG1943" s="23">
        <v>0</v>
      </c>
      <c r="CH1943" s="23">
        <v>0</v>
      </c>
      <c r="CI1943" s="23">
        <v>0</v>
      </c>
      <c r="CJ1943" s="23">
        <v>0</v>
      </c>
      <c r="CK1943" s="23">
        <v>0</v>
      </c>
      <c r="CL1943" s="23">
        <v>0</v>
      </c>
      <c r="CM1943" s="23">
        <v>0</v>
      </c>
      <c r="CN1943" s="23">
        <v>0</v>
      </c>
      <c r="CO1943" s="23">
        <v>0</v>
      </c>
      <c r="CP1943" s="23">
        <v>0</v>
      </c>
      <c r="CQ1943" s="23">
        <v>0</v>
      </c>
      <c r="CR1943" s="23">
        <v>0</v>
      </c>
      <c r="CS1943" s="23">
        <v>0</v>
      </c>
      <c r="CT1943" s="23">
        <v>0</v>
      </c>
      <c r="CU1943" s="23">
        <v>0</v>
      </c>
      <c r="CV1943" s="23">
        <v>0</v>
      </c>
      <c r="CW1943" s="23">
        <v>0</v>
      </c>
      <c r="CX1943" s="23">
        <v>0</v>
      </c>
      <c r="CY1943" s="27">
        <v>6.25</v>
      </c>
      <c r="CZ1943" s="14">
        <v>0</v>
      </c>
      <c r="DA1943" s="22">
        <v>0</v>
      </c>
      <c r="DB1943" s="22">
        <v>75</v>
      </c>
      <c r="DC1943" s="22">
        <v>0</v>
      </c>
      <c r="DD1943" s="22">
        <v>0</v>
      </c>
      <c r="DE1943" s="22">
        <v>0</v>
      </c>
      <c r="DF1943" s="22">
        <v>0</v>
      </c>
      <c r="DG1943" s="22">
        <v>25</v>
      </c>
      <c r="DH1943" s="14">
        <v>0</v>
      </c>
      <c r="DI1943" s="24">
        <v>7.1999999999999993</v>
      </c>
      <c r="DJ1943" s="14">
        <v>22.58064516129032</v>
      </c>
      <c r="DK1943" s="4">
        <v>49</v>
      </c>
      <c r="DL1943" s="22">
        <v>100</v>
      </c>
      <c r="DM1943" s="22">
        <v>0</v>
      </c>
      <c r="DN1943" s="22">
        <v>0</v>
      </c>
      <c r="DO1943" s="22">
        <v>0</v>
      </c>
      <c r="DP1943" s="4">
        <v>0</v>
      </c>
      <c r="DQ1943" s="22">
        <v>0</v>
      </c>
      <c r="DR1943" s="4">
        <v>0</v>
      </c>
      <c r="DS1943" s="22">
        <v>0</v>
      </c>
      <c r="DT1943" s="17">
        <v>560</v>
      </c>
      <c r="DU1943" s="22">
        <v>31.147540983606557</v>
      </c>
      <c r="DV1943" s="22">
        <v>27.868852459016392</v>
      </c>
      <c r="DW1943" s="26">
        <v>0</v>
      </c>
      <c r="DX1943" s="12">
        <v>2.3488372093023258</v>
      </c>
    </row>
    <row r="1944" spans="1:128" ht="10.5" x14ac:dyDescent="0.25">
      <c r="A1944" s="11">
        <v>1940</v>
      </c>
      <c r="B1944" s="4" t="s">
        <v>2296</v>
      </c>
      <c r="C1944" s="4">
        <v>42</v>
      </c>
      <c r="D1944" s="22">
        <v>0</v>
      </c>
      <c r="E1944" s="22">
        <v>8.5106382978723403</v>
      </c>
      <c r="F1944" s="22">
        <v>0</v>
      </c>
      <c r="G1944" s="22">
        <v>10.638297872340425</v>
      </c>
      <c r="H1944" s="22">
        <v>6.3829787234042552</v>
      </c>
      <c r="I1944" s="22">
        <v>6.3829787234042552</v>
      </c>
      <c r="J1944" s="22">
        <v>10.638297872340425</v>
      </c>
      <c r="K1944" s="22">
        <v>8.5106382978723403</v>
      </c>
      <c r="L1944" s="22">
        <v>0</v>
      </c>
      <c r="M1944" s="22">
        <v>6.3829787234042552</v>
      </c>
      <c r="N1944" s="22">
        <v>8.5106382978723403</v>
      </c>
      <c r="O1944" s="22">
        <v>8.5106382978723403</v>
      </c>
      <c r="P1944" s="22">
        <v>12.76595744680851</v>
      </c>
      <c r="Q1944" s="22">
        <v>0</v>
      </c>
      <c r="R1944" s="22">
        <v>6.3829787234042552</v>
      </c>
      <c r="S1944" s="22">
        <v>6.3829787234042552</v>
      </c>
      <c r="T1944" s="22">
        <v>0</v>
      </c>
      <c r="U1944" s="22">
        <v>0</v>
      </c>
      <c r="V1944" s="23">
        <v>10.34482758620689</v>
      </c>
      <c r="W1944" s="23">
        <v>0</v>
      </c>
      <c r="X1944" s="23">
        <v>89.65517241379311</v>
      </c>
      <c r="Y1944" s="23">
        <v>0</v>
      </c>
      <c r="Z1944" s="23">
        <v>10.344827586206897</v>
      </c>
      <c r="AA1944" s="23">
        <v>0</v>
      </c>
      <c r="AB1944" s="23">
        <v>0</v>
      </c>
      <c r="AC1944" s="23">
        <v>0</v>
      </c>
      <c r="AD1944" s="23">
        <v>0</v>
      </c>
      <c r="AE1944" s="23">
        <v>0</v>
      </c>
      <c r="AF1944" s="23">
        <v>0</v>
      </c>
      <c r="AG1944" s="23">
        <v>0</v>
      </c>
      <c r="AH1944" s="23">
        <v>0</v>
      </c>
      <c r="AI1944" s="23">
        <v>0</v>
      </c>
      <c r="AJ1944" s="23">
        <v>0</v>
      </c>
      <c r="AK1944" s="23">
        <v>0</v>
      </c>
      <c r="AL1944" s="23">
        <v>0</v>
      </c>
      <c r="AM1944" s="23">
        <v>0</v>
      </c>
      <c r="AN1944" s="23">
        <v>0</v>
      </c>
      <c r="AO1944" s="23">
        <v>0</v>
      </c>
      <c r="AP1944" s="23">
        <v>0</v>
      </c>
      <c r="AQ1944" s="23">
        <v>0</v>
      </c>
      <c r="AR1944" s="23">
        <v>0</v>
      </c>
      <c r="AS1944" s="23">
        <v>0</v>
      </c>
      <c r="AT1944" s="23">
        <v>0</v>
      </c>
      <c r="AU1944" s="23">
        <v>0</v>
      </c>
      <c r="AV1944" s="23">
        <v>0</v>
      </c>
      <c r="AW1944" s="23">
        <v>0</v>
      </c>
      <c r="AX1944" s="23">
        <v>0</v>
      </c>
      <c r="AY1944" s="23">
        <v>0</v>
      </c>
      <c r="AZ1944" s="23">
        <v>0</v>
      </c>
      <c r="BA1944" s="23">
        <v>0</v>
      </c>
      <c r="BB1944" s="23">
        <v>0</v>
      </c>
      <c r="BC1944" s="23">
        <v>0</v>
      </c>
      <c r="BD1944" s="23">
        <v>0</v>
      </c>
      <c r="BE1944" s="23">
        <v>0</v>
      </c>
      <c r="BF1944" s="23">
        <v>0</v>
      </c>
      <c r="BG1944" s="23">
        <v>0</v>
      </c>
      <c r="BH1944" s="23">
        <v>0</v>
      </c>
      <c r="BI1944" s="23">
        <v>0</v>
      </c>
      <c r="BJ1944" s="23">
        <v>0</v>
      </c>
      <c r="BK1944" s="23">
        <v>0</v>
      </c>
      <c r="BL1944" s="23">
        <v>0</v>
      </c>
      <c r="BM1944" s="23">
        <v>0</v>
      </c>
      <c r="BN1944" s="23">
        <v>0</v>
      </c>
      <c r="BO1944" s="23">
        <v>0</v>
      </c>
      <c r="BP1944" s="23">
        <v>0</v>
      </c>
      <c r="BQ1944" s="23">
        <v>0</v>
      </c>
      <c r="BR1944" s="23">
        <v>0</v>
      </c>
      <c r="BS1944" s="23">
        <v>0</v>
      </c>
      <c r="BT1944" s="23">
        <v>0</v>
      </c>
      <c r="BU1944" s="23">
        <v>0</v>
      </c>
      <c r="BV1944" s="23">
        <v>0</v>
      </c>
      <c r="BW1944" s="23">
        <v>0</v>
      </c>
      <c r="BX1944" s="23">
        <v>0</v>
      </c>
      <c r="BY1944" s="23">
        <v>0</v>
      </c>
      <c r="BZ1944" s="23">
        <v>0</v>
      </c>
      <c r="CA1944" s="23">
        <v>0</v>
      </c>
      <c r="CB1944" s="23">
        <v>0</v>
      </c>
      <c r="CC1944" s="23">
        <v>0</v>
      </c>
      <c r="CD1944" s="23">
        <v>0</v>
      </c>
      <c r="CE1944" s="23">
        <v>0</v>
      </c>
      <c r="CF1944" s="23">
        <v>0</v>
      </c>
      <c r="CG1944" s="23">
        <v>0</v>
      </c>
      <c r="CH1944" s="23">
        <v>0</v>
      </c>
      <c r="CI1944" s="23">
        <v>0</v>
      </c>
      <c r="CJ1944" s="23">
        <v>0</v>
      </c>
      <c r="CK1944" s="23">
        <v>0</v>
      </c>
      <c r="CL1944" s="23">
        <v>0</v>
      </c>
      <c r="CM1944" s="23">
        <v>0</v>
      </c>
      <c r="CN1944" s="23">
        <v>0</v>
      </c>
      <c r="CO1944" s="23">
        <v>0</v>
      </c>
      <c r="CP1944" s="23">
        <v>0</v>
      </c>
      <c r="CQ1944" s="23">
        <v>21.212121212121211</v>
      </c>
      <c r="CR1944" s="23">
        <v>0</v>
      </c>
      <c r="CS1944" s="23">
        <v>0</v>
      </c>
      <c r="CT1944" s="23">
        <v>0</v>
      </c>
      <c r="CU1944" s="23">
        <v>0</v>
      </c>
      <c r="CV1944" s="23">
        <v>0</v>
      </c>
      <c r="CW1944" s="23">
        <v>0</v>
      </c>
      <c r="CX1944" s="23">
        <v>0</v>
      </c>
      <c r="CY1944" s="27">
        <v>38.095238095238095</v>
      </c>
      <c r="CZ1944" s="14">
        <v>0</v>
      </c>
      <c r="DA1944" s="22">
        <v>0</v>
      </c>
      <c r="DB1944" s="22">
        <v>73.529411764705884</v>
      </c>
      <c r="DC1944" s="22">
        <v>0</v>
      </c>
      <c r="DD1944" s="22">
        <v>0</v>
      </c>
      <c r="DE1944" s="22">
        <v>0</v>
      </c>
      <c r="DF1944" s="22">
        <v>0</v>
      </c>
      <c r="DG1944" s="22">
        <v>26.47058823529412</v>
      </c>
      <c r="DH1944" s="14" t="e">
        <v>#DIV/0!</v>
      </c>
      <c r="DI1944" s="24">
        <v>7.1428571428571423</v>
      </c>
      <c r="DJ1944" s="14">
        <v>20.689655172413794</v>
      </c>
      <c r="DK1944" s="4">
        <v>22</v>
      </c>
      <c r="DL1944" s="22">
        <v>100</v>
      </c>
      <c r="DM1944" s="22">
        <v>0</v>
      </c>
      <c r="DN1944" s="22">
        <v>0</v>
      </c>
      <c r="DO1944" s="22">
        <v>0</v>
      </c>
      <c r="DP1944" s="4">
        <v>0</v>
      </c>
      <c r="DQ1944" s="22">
        <v>0</v>
      </c>
      <c r="DR1944" s="4">
        <v>0</v>
      </c>
      <c r="DS1944" s="22">
        <v>0</v>
      </c>
      <c r="DT1944" s="17">
        <v>781.25</v>
      </c>
      <c r="DU1944" s="22">
        <v>39.285714285714285</v>
      </c>
      <c r="DV1944" s="22">
        <v>10.714285714285714</v>
      </c>
      <c r="DW1944" s="26">
        <v>16.666666666666664</v>
      </c>
      <c r="DX1944" s="12">
        <v>3</v>
      </c>
    </row>
    <row r="1945" spans="1:128" ht="10.5" x14ac:dyDescent="0.25">
      <c r="A1945" s="11">
        <v>1941</v>
      </c>
      <c r="B1945" s="4" t="s">
        <v>2297</v>
      </c>
      <c r="C1945" s="4">
        <v>53</v>
      </c>
      <c r="D1945" s="22">
        <v>0</v>
      </c>
      <c r="E1945" s="22">
        <v>0</v>
      </c>
      <c r="F1945" s="22">
        <v>10.714285714285714</v>
      </c>
      <c r="G1945" s="22">
        <v>7.1428571428571423</v>
      </c>
      <c r="H1945" s="22">
        <v>0</v>
      </c>
      <c r="I1945" s="22">
        <v>10.714285714285714</v>
      </c>
      <c r="J1945" s="22">
        <v>8.9285714285714288</v>
      </c>
      <c r="K1945" s="22">
        <v>5.3571428571428568</v>
      </c>
      <c r="L1945" s="22">
        <v>0</v>
      </c>
      <c r="M1945" s="22">
        <v>8.9285714285714288</v>
      </c>
      <c r="N1945" s="22">
        <v>7.1428571428571423</v>
      </c>
      <c r="O1945" s="22">
        <v>10.714285714285714</v>
      </c>
      <c r="P1945" s="22">
        <v>10.714285714285714</v>
      </c>
      <c r="Q1945" s="22">
        <v>10.714285714285714</v>
      </c>
      <c r="R1945" s="22">
        <v>0</v>
      </c>
      <c r="S1945" s="22">
        <v>8.9285714285714288</v>
      </c>
      <c r="T1945" s="22">
        <v>0</v>
      </c>
      <c r="U1945" s="22">
        <v>0</v>
      </c>
      <c r="V1945" s="23">
        <v>8.6956521739130466</v>
      </c>
      <c r="W1945" s="23">
        <v>0</v>
      </c>
      <c r="X1945" s="23">
        <v>91.304347826086953</v>
      </c>
      <c r="Y1945" s="23">
        <v>0</v>
      </c>
      <c r="Z1945" s="23">
        <v>0</v>
      </c>
      <c r="AA1945" s="23">
        <v>0</v>
      </c>
      <c r="AB1945" s="23">
        <v>0</v>
      </c>
      <c r="AC1945" s="23">
        <v>0</v>
      </c>
      <c r="AD1945" s="23">
        <v>0</v>
      </c>
      <c r="AE1945" s="23">
        <v>0</v>
      </c>
      <c r="AF1945" s="23">
        <v>0</v>
      </c>
      <c r="AG1945" s="23">
        <v>0</v>
      </c>
      <c r="AH1945" s="23">
        <v>0</v>
      </c>
      <c r="AI1945" s="23">
        <v>0</v>
      </c>
      <c r="AJ1945" s="23">
        <v>0</v>
      </c>
      <c r="AK1945" s="23">
        <v>0</v>
      </c>
      <c r="AL1945" s="23">
        <v>0</v>
      </c>
      <c r="AM1945" s="23">
        <v>0</v>
      </c>
      <c r="AN1945" s="23">
        <v>0</v>
      </c>
      <c r="AO1945" s="23">
        <v>0</v>
      </c>
      <c r="AP1945" s="23">
        <v>0</v>
      </c>
      <c r="AQ1945" s="23">
        <v>0</v>
      </c>
      <c r="AR1945" s="23">
        <v>0</v>
      </c>
      <c r="AS1945" s="23">
        <v>0</v>
      </c>
      <c r="AT1945" s="23">
        <v>0</v>
      </c>
      <c r="AU1945" s="23">
        <v>0</v>
      </c>
      <c r="AV1945" s="23">
        <v>0</v>
      </c>
      <c r="AW1945" s="23">
        <v>0</v>
      </c>
      <c r="AX1945" s="23">
        <v>0</v>
      </c>
      <c r="AY1945" s="23">
        <v>0</v>
      </c>
      <c r="AZ1945" s="23">
        <v>0</v>
      </c>
      <c r="BA1945" s="23">
        <v>0</v>
      </c>
      <c r="BB1945" s="23">
        <v>0</v>
      </c>
      <c r="BC1945" s="23">
        <v>0</v>
      </c>
      <c r="BD1945" s="23">
        <v>8.695652173913043</v>
      </c>
      <c r="BE1945" s="23">
        <v>0</v>
      </c>
      <c r="BF1945" s="23">
        <v>0</v>
      </c>
      <c r="BG1945" s="23">
        <v>0</v>
      </c>
      <c r="BH1945" s="23">
        <v>0</v>
      </c>
      <c r="BI1945" s="23">
        <v>0</v>
      </c>
      <c r="BJ1945" s="23">
        <v>0</v>
      </c>
      <c r="BK1945" s="23">
        <v>0</v>
      </c>
      <c r="BL1945" s="23">
        <v>0</v>
      </c>
      <c r="BM1945" s="23">
        <v>0</v>
      </c>
      <c r="BN1945" s="23">
        <v>0</v>
      </c>
      <c r="BO1945" s="23">
        <v>0</v>
      </c>
      <c r="BP1945" s="23">
        <v>0</v>
      </c>
      <c r="BQ1945" s="23">
        <v>0</v>
      </c>
      <c r="BR1945" s="23">
        <v>0</v>
      </c>
      <c r="BS1945" s="23">
        <v>0</v>
      </c>
      <c r="BT1945" s="23">
        <v>0</v>
      </c>
      <c r="BU1945" s="23">
        <v>0</v>
      </c>
      <c r="BV1945" s="23">
        <v>0</v>
      </c>
      <c r="BW1945" s="23">
        <v>0</v>
      </c>
      <c r="BX1945" s="23">
        <v>0</v>
      </c>
      <c r="BY1945" s="23">
        <v>0</v>
      </c>
      <c r="BZ1945" s="23">
        <v>0</v>
      </c>
      <c r="CA1945" s="23">
        <v>0</v>
      </c>
      <c r="CB1945" s="23">
        <v>0</v>
      </c>
      <c r="CC1945" s="23">
        <v>0</v>
      </c>
      <c r="CD1945" s="23">
        <v>0</v>
      </c>
      <c r="CE1945" s="23">
        <v>0</v>
      </c>
      <c r="CF1945" s="23">
        <v>0</v>
      </c>
      <c r="CG1945" s="23">
        <v>0</v>
      </c>
      <c r="CH1945" s="23">
        <v>0</v>
      </c>
      <c r="CI1945" s="23">
        <v>0</v>
      </c>
      <c r="CJ1945" s="23">
        <v>0</v>
      </c>
      <c r="CK1945" s="23">
        <v>0</v>
      </c>
      <c r="CL1945" s="23">
        <v>0</v>
      </c>
      <c r="CM1945" s="23">
        <v>0</v>
      </c>
      <c r="CN1945" s="23">
        <v>0</v>
      </c>
      <c r="CO1945" s="23">
        <v>0</v>
      </c>
      <c r="CP1945" s="23">
        <v>0</v>
      </c>
      <c r="CQ1945" s="23">
        <v>0</v>
      </c>
      <c r="CR1945" s="23">
        <v>0</v>
      </c>
      <c r="CS1945" s="23">
        <v>0</v>
      </c>
      <c r="CT1945" s="23">
        <v>0</v>
      </c>
      <c r="CU1945" s="23">
        <v>0</v>
      </c>
      <c r="CV1945" s="23">
        <v>0</v>
      </c>
      <c r="CW1945" s="23">
        <v>0</v>
      </c>
      <c r="CX1945" s="23">
        <v>0</v>
      </c>
      <c r="CY1945" s="27">
        <v>11.320754716981128</v>
      </c>
      <c r="CZ1945" s="14">
        <v>0</v>
      </c>
      <c r="DA1945" s="22">
        <v>0</v>
      </c>
      <c r="DB1945" s="22">
        <v>71.428571428571431</v>
      </c>
      <c r="DC1945" s="22">
        <v>0</v>
      </c>
      <c r="DD1945" s="22">
        <v>0</v>
      </c>
      <c r="DE1945" s="22">
        <v>0</v>
      </c>
      <c r="DF1945" s="22">
        <v>0</v>
      </c>
      <c r="DG1945" s="22">
        <v>28.571428571428569</v>
      </c>
      <c r="DH1945" s="14" t="e">
        <v>#DIV/0!</v>
      </c>
      <c r="DI1945" s="24">
        <v>11.363636363636363</v>
      </c>
      <c r="DJ1945" s="14">
        <v>31.111111111111111</v>
      </c>
      <c r="DK1945" s="4">
        <v>37</v>
      </c>
      <c r="DL1945" s="22">
        <v>100</v>
      </c>
      <c r="DM1945" s="22">
        <v>0</v>
      </c>
      <c r="DN1945" s="22">
        <v>0</v>
      </c>
      <c r="DO1945" s="22">
        <v>0</v>
      </c>
      <c r="DP1945" s="4">
        <v>0</v>
      </c>
      <c r="DQ1945" s="22">
        <v>0</v>
      </c>
      <c r="DR1945" s="4">
        <v>0</v>
      </c>
      <c r="DS1945" s="22" t="e">
        <v>#DIV/0!</v>
      </c>
      <c r="DT1945" s="17">
        <v>837.5</v>
      </c>
      <c r="DU1945" s="22">
        <v>31.03448275862069</v>
      </c>
      <c r="DV1945" s="22">
        <v>41.379310344827587</v>
      </c>
      <c r="DW1945" s="26">
        <v>20</v>
      </c>
      <c r="DX1945" s="12">
        <v>1.8571428571428572</v>
      </c>
    </row>
    <row r="1946" spans="1:128" ht="10.5" x14ac:dyDescent="0.25">
      <c r="A1946" s="11">
        <v>1942</v>
      </c>
      <c r="B1946" s="4" t="s">
        <v>1211</v>
      </c>
      <c r="C1946" s="4">
        <v>2820</v>
      </c>
      <c r="D1946" s="22">
        <v>7.3067419696434879</v>
      </c>
      <c r="E1946" s="22">
        <v>7.37733851041299</v>
      </c>
      <c r="F1946" s="22">
        <v>6.1418990469466994</v>
      </c>
      <c r="G1946" s="22">
        <v>3.882809742322626</v>
      </c>
      <c r="H1946" s="22">
        <v>4.0945993646311329</v>
      </c>
      <c r="I1946" s="22">
        <v>6.6360748323332146</v>
      </c>
      <c r="J1946" s="22">
        <v>8.5421814331097767</v>
      </c>
      <c r="K1946" s="22">
        <v>10.236498411577832</v>
      </c>
      <c r="L1946" s="22">
        <v>9.4246381927285565</v>
      </c>
      <c r="M1946" s="22">
        <v>9.1422520296505461</v>
      </c>
      <c r="N1946" s="22">
        <v>6.5301800211789622</v>
      </c>
      <c r="O1946" s="22">
        <v>4.588775150017649</v>
      </c>
      <c r="P1946" s="22">
        <v>4.9064595834804097</v>
      </c>
      <c r="Q1946" s="22">
        <v>3.7063183903988701</v>
      </c>
      <c r="R1946" s="22">
        <v>3.2121426050123545</v>
      </c>
      <c r="S1946" s="22">
        <v>2.0120014119308154</v>
      </c>
      <c r="T1946" s="22">
        <v>1.3060360042357924</v>
      </c>
      <c r="U1946" s="22">
        <v>0.95305330038828096</v>
      </c>
      <c r="V1946" s="23">
        <v>23.099850968703421</v>
      </c>
      <c r="W1946" s="23">
        <v>0</v>
      </c>
      <c r="X1946" s="23">
        <v>76.900149031296579</v>
      </c>
      <c r="Y1946" s="23">
        <v>0</v>
      </c>
      <c r="Z1946" s="23">
        <v>0.11177347242921014</v>
      </c>
      <c r="AA1946" s="23">
        <v>0.14903129657228018</v>
      </c>
      <c r="AB1946" s="23">
        <v>0.11177347242921014</v>
      </c>
      <c r="AC1946" s="23">
        <v>0.14903129657228018</v>
      </c>
      <c r="AD1946" s="23">
        <v>0.856929955290611</v>
      </c>
      <c r="AE1946" s="23">
        <v>0.37257824143070045</v>
      </c>
      <c r="AF1946" s="23">
        <v>0</v>
      </c>
      <c r="AG1946" s="23">
        <v>0</v>
      </c>
      <c r="AH1946" s="23">
        <v>3.278688524590164</v>
      </c>
      <c r="AI1946" s="23">
        <v>0</v>
      </c>
      <c r="AJ1946" s="23">
        <v>0.18628912071535023</v>
      </c>
      <c r="AK1946" s="23">
        <v>0.29806259314456035</v>
      </c>
      <c r="AL1946" s="23">
        <v>0.3353204172876304</v>
      </c>
      <c r="AM1946" s="23">
        <v>0.856929955290611</v>
      </c>
      <c r="AN1946" s="23">
        <v>0.26080476900149036</v>
      </c>
      <c r="AO1946" s="23">
        <v>2.4217585692995529</v>
      </c>
      <c r="AP1946" s="23">
        <v>0.14903129657228018</v>
      </c>
      <c r="AQ1946" s="23">
        <v>0.22354694485842028</v>
      </c>
      <c r="AR1946" s="23">
        <v>0</v>
      </c>
      <c r="AS1946" s="23">
        <v>0.52160953800298071</v>
      </c>
      <c r="AT1946" s="23">
        <v>1.5275707898658719</v>
      </c>
      <c r="AU1946" s="23">
        <v>0</v>
      </c>
      <c r="AV1946" s="23">
        <v>0</v>
      </c>
      <c r="AW1946" s="23">
        <v>0.52160953800298071</v>
      </c>
      <c r="AX1946" s="23">
        <v>0.26080476900149036</v>
      </c>
      <c r="AY1946" s="23">
        <v>0.26080476900149036</v>
      </c>
      <c r="AZ1946" s="23">
        <v>0.29806259314456035</v>
      </c>
      <c r="BA1946" s="23">
        <v>0</v>
      </c>
      <c r="BB1946" s="23">
        <v>0.26080476900149036</v>
      </c>
      <c r="BC1946" s="23">
        <v>0.26080476900149036</v>
      </c>
      <c r="BD1946" s="23">
        <v>2.4962742175856931</v>
      </c>
      <c r="BE1946" s="23">
        <v>0.37257824143070045</v>
      </c>
      <c r="BF1946" s="23">
        <v>0</v>
      </c>
      <c r="BG1946" s="23">
        <v>0.5961251862891207</v>
      </c>
      <c r="BH1946" s="23">
        <v>0.44709388971684055</v>
      </c>
      <c r="BI1946" s="23">
        <v>0</v>
      </c>
      <c r="BJ1946" s="23">
        <v>0.55886736214605071</v>
      </c>
      <c r="BK1946" s="23">
        <v>0.55886736214605071</v>
      </c>
      <c r="BL1946" s="23">
        <v>0.11177347242921014</v>
      </c>
      <c r="BM1946" s="23">
        <v>0.22354694485842028</v>
      </c>
      <c r="BN1946" s="23">
        <v>0.14903129657228018</v>
      </c>
      <c r="BO1946" s="23">
        <v>0.14903129657228018</v>
      </c>
      <c r="BP1946" s="23">
        <v>0.3353204172876304</v>
      </c>
      <c r="BQ1946" s="23">
        <v>0</v>
      </c>
      <c r="BR1946" s="23">
        <v>1.0804769001490313</v>
      </c>
      <c r="BS1946" s="23">
        <v>1.1922503725782414</v>
      </c>
      <c r="BT1946" s="23">
        <v>0.42553191489361702</v>
      </c>
      <c r="BU1946" s="23">
        <v>1.2217697149203999</v>
      </c>
      <c r="BV1946" s="23">
        <v>0.88855979266938179</v>
      </c>
      <c r="BW1946" s="23">
        <v>1.480932987782303</v>
      </c>
      <c r="BX1946" s="23">
        <v>0</v>
      </c>
      <c r="BY1946" s="23">
        <v>0.18511662347278787</v>
      </c>
      <c r="BZ1946" s="23">
        <v>0.62939651980747868</v>
      </c>
      <c r="CA1946" s="23">
        <v>0.11106997408367272</v>
      </c>
      <c r="CB1946" s="23">
        <v>2.2584228063680118</v>
      </c>
      <c r="CC1946" s="23">
        <v>0.1480932987782303</v>
      </c>
      <c r="CD1946" s="23">
        <v>0.70344316919659389</v>
      </c>
      <c r="CE1946" s="23">
        <v>0.1480932987782303</v>
      </c>
      <c r="CF1946" s="23">
        <v>1.8141429100333211</v>
      </c>
      <c r="CG1946" s="23">
        <v>0.25916327286190299</v>
      </c>
      <c r="CH1946" s="23">
        <v>0</v>
      </c>
      <c r="CI1946" s="23">
        <v>0.55534987041836359</v>
      </c>
      <c r="CJ1946" s="23">
        <v>0.1480932987782303</v>
      </c>
      <c r="CK1946" s="23">
        <v>0</v>
      </c>
      <c r="CL1946" s="23">
        <v>1.036653091447612</v>
      </c>
      <c r="CM1946" s="23">
        <v>0.11106997408367272</v>
      </c>
      <c r="CN1946" s="23">
        <v>0.37023324694557574</v>
      </c>
      <c r="CO1946" s="23">
        <v>0.66641984450203628</v>
      </c>
      <c r="CP1946" s="23">
        <v>0</v>
      </c>
      <c r="CQ1946" s="23">
        <v>0.70344316919659389</v>
      </c>
      <c r="CR1946" s="23">
        <v>0.1480932987782303</v>
      </c>
      <c r="CS1946" s="23">
        <v>0.92558311736393939</v>
      </c>
      <c r="CT1946" s="23">
        <v>0.37023324694557574</v>
      </c>
      <c r="CU1946" s="23">
        <v>0.33320992225101814</v>
      </c>
      <c r="CV1946" s="23">
        <v>0</v>
      </c>
      <c r="CW1946" s="23">
        <v>0.18511662347278787</v>
      </c>
      <c r="CX1946" s="23">
        <v>1.4068863383931878</v>
      </c>
      <c r="CY1946" s="27">
        <v>23.439716312056731</v>
      </c>
      <c r="CZ1946" s="14">
        <v>2.5801695539992626</v>
      </c>
      <c r="DA1946" s="22">
        <v>1.9151333082989113</v>
      </c>
      <c r="DB1946" s="22">
        <v>41.907622981599701</v>
      </c>
      <c r="DC1946" s="22">
        <v>2.5159594442358246</v>
      </c>
      <c r="DD1946" s="22">
        <v>1.9151333082989113</v>
      </c>
      <c r="DE1946" s="22">
        <v>0.30041306796845663</v>
      </c>
      <c r="DF1946" s="22">
        <v>0.52572286894479914</v>
      </c>
      <c r="DG1946" s="22">
        <v>50.920015020653395</v>
      </c>
      <c r="DH1946" s="14">
        <v>7.6923076923076925</v>
      </c>
      <c r="DI1946" s="24">
        <v>4</v>
      </c>
      <c r="DJ1946" s="14">
        <v>13.595874355368027</v>
      </c>
      <c r="DK1946" s="4">
        <v>1210</v>
      </c>
      <c r="DL1946" s="22">
        <v>64.876033057851231</v>
      </c>
      <c r="DM1946" s="22">
        <v>31.074380165289256</v>
      </c>
      <c r="DN1946" s="22">
        <v>3.1404958677685952</v>
      </c>
      <c r="DO1946" s="22">
        <v>0.90909090909090906</v>
      </c>
      <c r="DP1946" s="4">
        <v>72</v>
      </c>
      <c r="DQ1946" s="22">
        <v>4.4063647490820079</v>
      </c>
      <c r="DR1946" s="4">
        <v>14</v>
      </c>
      <c r="DS1946" s="22">
        <v>14.14141414141414</v>
      </c>
      <c r="DT1946" s="17">
        <v>1230.46875</v>
      </c>
      <c r="DU1946" s="22">
        <v>54.052287581699346</v>
      </c>
      <c r="DV1946" s="22">
        <v>15.294117647058824</v>
      </c>
      <c r="DW1946" s="26">
        <v>15.425531914893616</v>
      </c>
      <c r="DX1946" s="12">
        <v>1.6294896030245747</v>
      </c>
    </row>
    <row r="1947" spans="1:128" ht="10.5" x14ac:dyDescent="0.25">
      <c r="A1947" s="11">
        <v>1943</v>
      </c>
      <c r="B1947" s="4" t="s">
        <v>1212</v>
      </c>
      <c r="C1947" s="4">
        <v>3092</v>
      </c>
      <c r="D1947" s="22">
        <v>4.1260558804418448</v>
      </c>
      <c r="E1947" s="22">
        <v>5.1656920077972703</v>
      </c>
      <c r="F1947" s="22">
        <v>8.284600389863547</v>
      </c>
      <c r="G1947" s="22">
        <v>6.140350877192982</v>
      </c>
      <c r="H1947" s="22">
        <v>4.5484080571799872</v>
      </c>
      <c r="I1947" s="22">
        <v>4.9707602339181287</v>
      </c>
      <c r="J1947" s="22">
        <v>4.2884990253411299</v>
      </c>
      <c r="K1947" s="22">
        <v>4.9707602339181287</v>
      </c>
      <c r="L1947" s="22">
        <v>6.6601689408706948</v>
      </c>
      <c r="M1947" s="22">
        <v>6.1728395061728394</v>
      </c>
      <c r="N1947" s="22">
        <v>6.2378167641325533</v>
      </c>
      <c r="O1947" s="22">
        <v>7.7322936972059777</v>
      </c>
      <c r="P1947" s="22">
        <v>6.9525666016894085</v>
      </c>
      <c r="Q1947" s="22">
        <v>6.0428849902534107</v>
      </c>
      <c r="R1947" s="22">
        <v>6.4977257959714096</v>
      </c>
      <c r="S1947" s="22">
        <v>4.2560103963612734</v>
      </c>
      <c r="T1947" s="22">
        <v>3.4437946718648469</v>
      </c>
      <c r="U1947" s="22">
        <v>3.5087719298245612</v>
      </c>
      <c r="V1947" s="23">
        <v>9.0114324142568876</v>
      </c>
      <c r="W1947" s="23">
        <v>0</v>
      </c>
      <c r="X1947" s="23">
        <v>90.988567585743112</v>
      </c>
      <c r="Y1947" s="23">
        <v>0</v>
      </c>
      <c r="Z1947" s="23">
        <v>0</v>
      </c>
      <c r="AA1947" s="23">
        <v>0</v>
      </c>
      <c r="AB1947" s="23">
        <v>0.10087424344317418</v>
      </c>
      <c r="AC1947" s="23">
        <v>0</v>
      </c>
      <c r="AD1947" s="23">
        <v>0.30262273032952253</v>
      </c>
      <c r="AE1947" s="23">
        <v>0.30262273032952253</v>
      </c>
      <c r="AF1947" s="23">
        <v>0</v>
      </c>
      <c r="AG1947" s="23">
        <v>0.23537323470073976</v>
      </c>
      <c r="AH1947" s="23">
        <v>2.0511096166778748</v>
      </c>
      <c r="AI1947" s="23">
        <v>0</v>
      </c>
      <c r="AJ1947" s="23">
        <v>0</v>
      </c>
      <c r="AK1947" s="23">
        <v>0.10087424344317418</v>
      </c>
      <c r="AL1947" s="23">
        <v>0.36987222595830532</v>
      </c>
      <c r="AM1947" s="23">
        <v>0.16812373907195696</v>
      </c>
      <c r="AN1947" s="23">
        <v>0</v>
      </c>
      <c r="AO1947" s="23">
        <v>0.90786819098856752</v>
      </c>
      <c r="AP1947" s="23">
        <v>0.13449899125756556</v>
      </c>
      <c r="AQ1947" s="23">
        <v>0</v>
      </c>
      <c r="AR1947" s="23">
        <v>0</v>
      </c>
      <c r="AS1947" s="23">
        <v>0.16812373907195696</v>
      </c>
      <c r="AT1947" s="23">
        <v>0.13449899125756556</v>
      </c>
      <c r="AU1947" s="23">
        <v>0</v>
      </c>
      <c r="AV1947" s="23">
        <v>0</v>
      </c>
      <c r="AW1947" s="23">
        <v>0</v>
      </c>
      <c r="AX1947" s="23">
        <v>0.16812373907195696</v>
      </c>
      <c r="AY1947" s="23">
        <v>0</v>
      </c>
      <c r="AZ1947" s="23">
        <v>0</v>
      </c>
      <c r="BA1947" s="23">
        <v>0</v>
      </c>
      <c r="BB1947" s="23">
        <v>0</v>
      </c>
      <c r="BC1947" s="23">
        <v>0.26899798251513113</v>
      </c>
      <c r="BD1947" s="23">
        <v>0.67249495628782785</v>
      </c>
      <c r="BE1947" s="23">
        <v>0</v>
      </c>
      <c r="BF1947" s="23">
        <v>0</v>
      </c>
      <c r="BG1947" s="23">
        <v>0.13449899125756556</v>
      </c>
      <c r="BH1947" s="23">
        <v>0</v>
      </c>
      <c r="BI1947" s="23">
        <v>0</v>
      </c>
      <c r="BJ1947" s="23">
        <v>0.36987222595830532</v>
      </c>
      <c r="BK1947" s="23">
        <v>0</v>
      </c>
      <c r="BL1947" s="23">
        <v>0.16812373907195696</v>
      </c>
      <c r="BM1947" s="23">
        <v>0.47074646940147952</v>
      </c>
      <c r="BN1947" s="23">
        <v>0.20174848688634836</v>
      </c>
      <c r="BO1947" s="23">
        <v>0</v>
      </c>
      <c r="BP1947" s="23">
        <v>0</v>
      </c>
      <c r="BQ1947" s="23">
        <v>0.10087424344317418</v>
      </c>
      <c r="BR1947" s="23">
        <v>0.36987222595830532</v>
      </c>
      <c r="BS1947" s="23">
        <v>0</v>
      </c>
      <c r="BT1947" s="23">
        <v>0.38809831824062097</v>
      </c>
      <c r="BU1947" s="23">
        <v>0.10131712259371835</v>
      </c>
      <c r="BV1947" s="23">
        <v>0</v>
      </c>
      <c r="BW1947" s="23">
        <v>0.303951367781155</v>
      </c>
      <c r="BX1947" s="23">
        <v>0</v>
      </c>
      <c r="BY1947" s="23">
        <v>0</v>
      </c>
      <c r="BZ1947" s="23">
        <v>0.10131712259371835</v>
      </c>
      <c r="CA1947" s="23">
        <v>0.43904086457277941</v>
      </c>
      <c r="CB1947" s="23">
        <v>0.13508949679162446</v>
      </c>
      <c r="CC1947" s="23">
        <v>0</v>
      </c>
      <c r="CD1947" s="23">
        <v>0</v>
      </c>
      <c r="CE1947" s="23">
        <v>0</v>
      </c>
      <c r="CF1947" s="23">
        <v>0.33772374197906113</v>
      </c>
      <c r="CG1947" s="23">
        <v>0</v>
      </c>
      <c r="CH1947" s="23">
        <v>0</v>
      </c>
      <c r="CI1947" s="23">
        <v>0</v>
      </c>
      <c r="CJ1947" s="23">
        <v>0.16886187098953057</v>
      </c>
      <c r="CK1947" s="23">
        <v>0</v>
      </c>
      <c r="CL1947" s="23">
        <v>0.2026342451874367</v>
      </c>
      <c r="CM1947" s="23">
        <v>0</v>
      </c>
      <c r="CN1947" s="23">
        <v>0</v>
      </c>
      <c r="CO1947" s="23">
        <v>0.16886187098953057</v>
      </c>
      <c r="CP1947" s="23">
        <v>0</v>
      </c>
      <c r="CQ1947" s="23">
        <v>0</v>
      </c>
      <c r="CR1947" s="23">
        <v>0</v>
      </c>
      <c r="CS1947" s="23">
        <v>0.27017899358324893</v>
      </c>
      <c r="CT1947" s="23">
        <v>0</v>
      </c>
      <c r="CU1947" s="23">
        <v>0.16886187098953057</v>
      </c>
      <c r="CV1947" s="23">
        <v>0.2026342451874367</v>
      </c>
      <c r="CW1947" s="23">
        <v>0</v>
      </c>
      <c r="CX1947" s="23">
        <v>0.10131712259371835</v>
      </c>
      <c r="CY1947" s="27">
        <v>7.7619663648124231</v>
      </c>
      <c r="CZ1947" s="14">
        <v>0.37012113055181695</v>
      </c>
      <c r="DA1947" s="22">
        <v>0.74855392990813197</v>
      </c>
      <c r="DB1947" s="22">
        <v>46.410343654304185</v>
      </c>
      <c r="DC1947" s="22">
        <v>0.95270500170125894</v>
      </c>
      <c r="DD1947" s="22">
        <v>0.6124532153793808</v>
      </c>
      <c r="DE1947" s="22">
        <v>0.3062266076896904</v>
      </c>
      <c r="DF1947" s="22">
        <v>0.51037767948281731</v>
      </c>
      <c r="DG1947" s="22">
        <v>50.459339911534542</v>
      </c>
      <c r="DH1947" s="14">
        <v>8.8235294117647065</v>
      </c>
      <c r="DI1947" s="24">
        <v>6.429780033840947</v>
      </c>
      <c r="DJ1947" s="14">
        <v>20.398009950248756</v>
      </c>
      <c r="DK1947" s="4">
        <v>1439</v>
      </c>
      <c r="DL1947" s="22">
        <v>84.294649061848503</v>
      </c>
      <c r="DM1947" s="22">
        <v>14.871438498957609</v>
      </c>
      <c r="DN1947" s="22">
        <v>0.20847810979847115</v>
      </c>
      <c r="DO1947" s="22">
        <v>0.62543432939541355</v>
      </c>
      <c r="DP1947" s="4">
        <v>56</v>
      </c>
      <c r="DQ1947" s="22">
        <v>3.7483266398929049</v>
      </c>
      <c r="DR1947" s="4">
        <v>10</v>
      </c>
      <c r="DS1947" s="22">
        <v>8.3333333333333321</v>
      </c>
      <c r="DT1947" s="17">
        <v>793.44262295081967</v>
      </c>
      <c r="DU1947" s="22">
        <v>42.315789473684212</v>
      </c>
      <c r="DV1947" s="22">
        <v>21.684210526315788</v>
      </c>
      <c r="DW1947" s="26">
        <v>2.9175050301810868</v>
      </c>
      <c r="DX1947" s="12">
        <v>1.71678599840891</v>
      </c>
    </row>
    <row r="1948" spans="1:128" ht="10.5" x14ac:dyDescent="0.25">
      <c r="A1948" s="11">
        <v>1944</v>
      </c>
      <c r="B1948" s="4" t="s">
        <v>2298</v>
      </c>
      <c r="C1948" s="4">
        <v>200</v>
      </c>
      <c r="D1948" s="22">
        <v>1.6129032258064515</v>
      </c>
      <c r="E1948" s="22">
        <v>6.4516129032258061</v>
      </c>
      <c r="F1948" s="22">
        <v>6.9892473118279561</v>
      </c>
      <c r="G1948" s="22">
        <v>7.5268817204301079</v>
      </c>
      <c r="H1948" s="22">
        <v>2.1505376344086025</v>
      </c>
      <c r="I1948" s="22">
        <v>5.376344086021505</v>
      </c>
      <c r="J1948" s="22">
        <v>0</v>
      </c>
      <c r="K1948" s="22">
        <v>4.3010752688172049</v>
      </c>
      <c r="L1948" s="22">
        <v>2.6881720430107525</v>
      </c>
      <c r="M1948" s="22">
        <v>5.913978494623656</v>
      </c>
      <c r="N1948" s="22">
        <v>10.21505376344086</v>
      </c>
      <c r="O1948" s="22">
        <v>9.67741935483871</v>
      </c>
      <c r="P1948" s="22">
        <v>9.1397849462365599</v>
      </c>
      <c r="Q1948" s="22">
        <v>9.1397849462365599</v>
      </c>
      <c r="R1948" s="22">
        <v>7.5268817204301079</v>
      </c>
      <c r="S1948" s="22">
        <v>4.838709677419355</v>
      </c>
      <c r="T1948" s="22">
        <v>3.225806451612903</v>
      </c>
      <c r="U1948" s="22">
        <v>3.225806451612903</v>
      </c>
      <c r="V1948" s="23">
        <v>14.754098360655746</v>
      </c>
      <c r="W1948" s="23">
        <v>0</v>
      </c>
      <c r="X1948" s="23">
        <v>85.245901639344254</v>
      </c>
      <c r="Y1948" s="23">
        <v>0</v>
      </c>
      <c r="Z1948" s="23">
        <v>0</v>
      </c>
      <c r="AA1948" s="23">
        <v>0</v>
      </c>
      <c r="AB1948" s="23">
        <v>0</v>
      </c>
      <c r="AC1948" s="23">
        <v>0</v>
      </c>
      <c r="AD1948" s="23">
        <v>0</v>
      </c>
      <c r="AE1948" s="23">
        <v>0</v>
      </c>
      <c r="AF1948" s="23">
        <v>0</v>
      </c>
      <c r="AG1948" s="23">
        <v>0</v>
      </c>
      <c r="AH1948" s="23">
        <v>5.4644808743169397</v>
      </c>
      <c r="AI1948" s="23">
        <v>0</v>
      </c>
      <c r="AJ1948" s="23">
        <v>0</v>
      </c>
      <c r="AK1948" s="23">
        <v>0</v>
      </c>
      <c r="AL1948" s="23">
        <v>0</v>
      </c>
      <c r="AM1948" s="23">
        <v>0</v>
      </c>
      <c r="AN1948" s="23">
        <v>0</v>
      </c>
      <c r="AO1948" s="23">
        <v>0</v>
      </c>
      <c r="AP1948" s="23">
        <v>0</v>
      </c>
      <c r="AQ1948" s="23">
        <v>0</v>
      </c>
      <c r="AR1948" s="23">
        <v>0</v>
      </c>
      <c r="AS1948" s="23">
        <v>0</v>
      </c>
      <c r="AT1948" s="23">
        <v>0</v>
      </c>
      <c r="AU1948" s="23">
        <v>0</v>
      </c>
      <c r="AV1948" s="23">
        <v>0</v>
      </c>
      <c r="AW1948" s="23">
        <v>0</v>
      </c>
      <c r="AX1948" s="23">
        <v>0</v>
      </c>
      <c r="AY1948" s="23">
        <v>2.1857923497267762</v>
      </c>
      <c r="AZ1948" s="23">
        <v>0</v>
      </c>
      <c r="BA1948" s="23">
        <v>0</v>
      </c>
      <c r="BB1948" s="23">
        <v>0</v>
      </c>
      <c r="BC1948" s="23">
        <v>0</v>
      </c>
      <c r="BD1948" s="23">
        <v>1.639344262295082</v>
      </c>
      <c r="BE1948" s="23">
        <v>0</v>
      </c>
      <c r="BF1948" s="23">
        <v>0</v>
      </c>
      <c r="BG1948" s="23">
        <v>0</v>
      </c>
      <c r="BH1948" s="23">
        <v>0</v>
      </c>
      <c r="BI1948" s="23">
        <v>0</v>
      </c>
      <c r="BJ1948" s="23">
        <v>0</v>
      </c>
      <c r="BK1948" s="23">
        <v>0</v>
      </c>
      <c r="BL1948" s="23">
        <v>0</v>
      </c>
      <c r="BM1948" s="23">
        <v>0</v>
      </c>
      <c r="BN1948" s="23">
        <v>0</v>
      </c>
      <c r="BO1948" s="23">
        <v>0</v>
      </c>
      <c r="BP1948" s="23">
        <v>0</v>
      </c>
      <c r="BQ1948" s="23">
        <v>0</v>
      </c>
      <c r="BR1948" s="23">
        <v>3.278688524590164</v>
      </c>
      <c r="BS1948" s="23">
        <v>0</v>
      </c>
      <c r="BT1948" s="23">
        <v>0</v>
      </c>
      <c r="BU1948" s="23">
        <v>0</v>
      </c>
      <c r="BV1948" s="23">
        <v>0</v>
      </c>
      <c r="BW1948" s="23">
        <v>0</v>
      </c>
      <c r="BX1948" s="23">
        <v>0</v>
      </c>
      <c r="BY1948" s="23">
        <v>0</v>
      </c>
      <c r="BZ1948" s="23">
        <v>0</v>
      </c>
      <c r="CA1948" s="23">
        <v>2.1276595744680851</v>
      </c>
      <c r="CB1948" s="23">
        <v>0</v>
      </c>
      <c r="CC1948" s="23">
        <v>0</v>
      </c>
      <c r="CD1948" s="23">
        <v>0</v>
      </c>
      <c r="CE1948" s="23">
        <v>0</v>
      </c>
      <c r="CF1948" s="23">
        <v>0</v>
      </c>
      <c r="CG1948" s="23">
        <v>0</v>
      </c>
      <c r="CH1948" s="23">
        <v>0</v>
      </c>
      <c r="CI1948" s="23">
        <v>0</v>
      </c>
      <c r="CJ1948" s="23">
        <v>0</v>
      </c>
      <c r="CK1948" s="23">
        <v>2.1276595744680851</v>
      </c>
      <c r="CL1948" s="23">
        <v>0</v>
      </c>
      <c r="CM1948" s="23">
        <v>0</v>
      </c>
      <c r="CN1948" s="23">
        <v>0</v>
      </c>
      <c r="CO1948" s="23">
        <v>0</v>
      </c>
      <c r="CP1948" s="23">
        <v>0</v>
      </c>
      <c r="CQ1948" s="23">
        <v>0</v>
      </c>
      <c r="CR1948" s="23">
        <v>0</v>
      </c>
      <c r="CS1948" s="23">
        <v>0</v>
      </c>
      <c r="CT1948" s="23">
        <v>0</v>
      </c>
      <c r="CU1948" s="23">
        <v>0</v>
      </c>
      <c r="CV1948" s="23">
        <v>0</v>
      </c>
      <c r="CW1948" s="23">
        <v>0</v>
      </c>
      <c r="CX1948" s="23">
        <v>0</v>
      </c>
      <c r="CY1948" s="27">
        <v>10</v>
      </c>
      <c r="CZ1948" s="14">
        <v>0</v>
      </c>
      <c r="DA1948" s="22">
        <v>0</v>
      </c>
      <c r="DB1948" s="22">
        <v>46.486486486486491</v>
      </c>
      <c r="DC1948" s="22">
        <v>0</v>
      </c>
      <c r="DD1948" s="22">
        <v>0</v>
      </c>
      <c r="DE1948" s="22">
        <v>0</v>
      </c>
      <c r="DF1948" s="22">
        <v>0</v>
      </c>
      <c r="DG1948" s="22">
        <v>53.513513513513509</v>
      </c>
      <c r="DH1948" s="14">
        <v>0</v>
      </c>
      <c r="DI1948" s="24">
        <v>5.6994818652849739</v>
      </c>
      <c r="DJ1948" s="14">
        <v>28.313253012048197</v>
      </c>
      <c r="DK1948" s="4">
        <v>100</v>
      </c>
      <c r="DL1948" s="22">
        <v>100</v>
      </c>
      <c r="DM1948" s="22">
        <v>0</v>
      </c>
      <c r="DN1948" s="22">
        <v>0</v>
      </c>
      <c r="DO1948" s="22">
        <v>0</v>
      </c>
      <c r="DP1948" s="4">
        <v>4</v>
      </c>
      <c r="DQ1948" s="22">
        <v>3.7037037037037033</v>
      </c>
      <c r="DR1948" s="4">
        <v>0</v>
      </c>
      <c r="DS1948" s="22">
        <v>0</v>
      </c>
      <c r="DT1948" s="17">
        <v>805.88235294117646</v>
      </c>
      <c r="DU1948" s="22">
        <v>44.545454545454547</v>
      </c>
      <c r="DV1948" s="22">
        <v>25.454545454545453</v>
      </c>
      <c r="DW1948" s="26">
        <v>11.29032258064516</v>
      </c>
      <c r="DX1948" s="12">
        <v>2.1066666666666665</v>
      </c>
    </row>
    <row r="1949" spans="1:128" ht="10.5" x14ac:dyDescent="0.25">
      <c r="A1949" s="11">
        <v>1945</v>
      </c>
      <c r="B1949" s="4" t="s">
        <v>1213</v>
      </c>
      <c r="C1949" s="4">
        <v>117</v>
      </c>
      <c r="D1949" s="22">
        <v>7.03125</v>
      </c>
      <c r="E1949" s="22">
        <v>6.25</v>
      </c>
      <c r="F1949" s="22">
        <v>3.125</v>
      </c>
      <c r="G1949" s="22">
        <v>5.46875</v>
      </c>
      <c r="H1949" s="22">
        <v>3.125</v>
      </c>
      <c r="I1949" s="22">
        <v>10.9375</v>
      </c>
      <c r="J1949" s="22">
        <v>4.6875</v>
      </c>
      <c r="K1949" s="22">
        <v>4.6875</v>
      </c>
      <c r="L1949" s="22">
        <v>3.125</v>
      </c>
      <c r="M1949" s="22">
        <v>4.6875</v>
      </c>
      <c r="N1949" s="22">
        <v>6.25</v>
      </c>
      <c r="O1949" s="22">
        <v>14.0625</v>
      </c>
      <c r="P1949" s="22">
        <v>10.15625</v>
      </c>
      <c r="Q1949" s="22">
        <v>3.90625</v>
      </c>
      <c r="R1949" s="22">
        <v>3.90625</v>
      </c>
      <c r="S1949" s="22">
        <v>2.34375</v>
      </c>
      <c r="T1949" s="22">
        <v>0</v>
      </c>
      <c r="U1949" s="22">
        <v>6.25</v>
      </c>
      <c r="V1949" s="23">
        <v>0</v>
      </c>
      <c r="W1949" s="23">
        <v>0</v>
      </c>
      <c r="X1949" s="23">
        <v>100</v>
      </c>
      <c r="Y1949" s="23">
        <v>0</v>
      </c>
      <c r="Z1949" s="23">
        <v>0</v>
      </c>
      <c r="AA1949" s="23">
        <v>0</v>
      </c>
      <c r="AB1949" s="23">
        <v>0</v>
      </c>
      <c r="AC1949" s="23">
        <v>0</v>
      </c>
      <c r="AD1949" s="23">
        <v>0</v>
      </c>
      <c r="AE1949" s="23">
        <v>0</v>
      </c>
      <c r="AF1949" s="23">
        <v>0</v>
      </c>
      <c r="AG1949" s="23">
        <v>0</v>
      </c>
      <c r="AH1949" s="23">
        <v>0</v>
      </c>
      <c r="AI1949" s="23">
        <v>0</v>
      </c>
      <c r="AJ1949" s="23">
        <v>0</v>
      </c>
      <c r="AK1949" s="23">
        <v>0</v>
      </c>
      <c r="AL1949" s="23">
        <v>0</v>
      </c>
      <c r="AM1949" s="23">
        <v>0</v>
      </c>
      <c r="AN1949" s="23">
        <v>0</v>
      </c>
      <c r="AO1949" s="23">
        <v>0</v>
      </c>
      <c r="AP1949" s="23">
        <v>0</v>
      </c>
      <c r="AQ1949" s="23">
        <v>0</v>
      </c>
      <c r="AR1949" s="23">
        <v>0</v>
      </c>
      <c r="AS1949" s="23">
        <v>0</v>
      </c>
      <c r="AT1949" s="23">
        <v>0</v>
      </c>
      <c r="AU1949" s="23">
        <v>0</v>
      </c>
      <c r="AV1949" s="23">
        <v>0</v>
      </c>
      <c r="AW1949" s="23">
        <v>0</v>
      </c>
      <c r="AX1949" s="23">
        <v>0</v>
      </c>
      <c r="AY1949" s="23">
        <v>0</v>
      </c>
      <c r="AZ1949" s="23">
        <v>0</v>
      </c>
      <c r="BA1949" s="23">
        <v>0</v>
      </c>
      <c r="BB1949" s="23">
        <v>0</v>
      </c>
      <c r="BC1949" s="23">
        <v>0</v>
      </c>
      <c r="BD1949" s="23">
        <v>0</v>
      </c>
      <c r="BE1949" s="23">
        <v>0</v>
      </c>
      <c r="BF1949" s="23">
        <v>0</v>
      </c>
      <c r="BG1949" s="23">
        <v>0</v>
      </c>
      <c r="BH1949" s="23">
        <v>0</v>
      </c>
      <c r="BI1949" s="23">
        <v>0</v>
      </c>
      <c r="BJ1949" s="23">
        <v>0</v>
      </c>
      <c r="BK1949" s="23">
        <v>0</v>
      </c>
      <c r="BL1949" s="23">
        <v>0</v>
      </c>
      <c r="BM1949" s="23">
        <v>0</v>
      </c>
      <c r="BN1949" s="23">
        <v>0</v>
      </c>
      <c r="BO1949" s="23">
        <v>0</v>
      </c>
      <c r="BP1949" s="23">
        <v>0</v>
      </c>
      <c r="BQ1949" s="23">
        <v>0</v>
      </c>
      <c r="BR1949" s="23">
        <v>0</v>
      </c>
      <c r="BS1949" s="23">
        <v>0</v>
      </c>
      <c r="BT1949" s="23">
        <v>0</v>
      </c>
      <c r="BU1949" s="23">
        <v>0</v>
      </c>
      <c r="BV1949" s="23">
        <v>0</v>
      </c>
      <c r="BW1949" s="23">
        <v>0</v>
      </c>
      <c r="BX1949" s="23">
        <v>0</v>
      </c>
      <c r="BY1949" s="23">
        <v>0</v>
      </c>
      <c r="BZ1949" s="23">
        <v>0</v>
      </c>
      <c r="CA1949" s="23">
        <v>0</v>
      </c>
      <c r="CB1949" s="23">
        <v>0</v>
      </c>
      <c r="CC1949" s="23">
        <v>0</v>
      </c>
      <c r="CD1949" s="23">
        <v>0</v>
      </c>
      <c r="CE1949" s="23">
        <v>0</v>
      </c>
      <c r="CF1949" s="23">
        <v>0</v>
      </c>
      <c r="CG1949" s="23">
        <v>0</v>
      </c>
      <c r="CH1949" s="23">
        <v>0</v>
      </c>
      <c r="CI1949" s="23">
        <v>0</v>
      </c>
      <c r="CJ1949" s="23">
        <v>0</v>
      </c>
      <c r="CK1949" s="23">
        <v>0</v>
      </c>
      <c r="CL1949" s="23">
        <v>0</v>
      </c>
      <c r="CM1949" s="23">
        <v>0</v>
      </c>
      <c r="CN1949" s="23">
        <v>0</v>
      </c>
      <c r="CO1949" s="23">
        <v>0</v>
      </c>
      <c r="CP1949" s="23">
        <v>0</v>
      </c>
      <c r="CQ1949" s="23">
        <v>0</v>
      </c>
      <c r="CR1949" s="23">
        <v>0</v>
      </c>
      <c r="CS1949" s="23">
        <v>0</v>
      </c>
      <c r="CT1949" s="23">
        <v>0</v>
      </c>
      <c r="CU1949" s="23">
        <v>0</v>
      </c>
      <c r="CV1949" s="23">
        <v>0</v>
      </c>
      <c r="CW1949" s="23">
        <v>0</v>
      </c>
      <c r="CX1949" s="23">
        <v>0</v>
      </c>
      <c r="CY1949" s="27">
        <v>2.5641025641025692</v>
      </c>
      <c r="CZ1949" s="14">
        <v>0</v>
      </c>
      <c r="DA1949" s="22">
        <v>0</v>
      </c>
      <c r="DB1949" s="22">
        <v>84.259259259259252</v>
      </c>
      <c r="DC1949" s="22">
        <v>0</v>
      </c>
      <c r="DD1949" s="22">
        <v>0</v>
      </c>
      <c r="DE1949" s="22">
        <v>0</v>
      </c>
      <c r="DF1949" s="22">
        <v>0</v>
      </c>
      <c r="DG1949" s="22">
        <v>15.74074074074074</v>
      </c>
      <c r="DH1949" s="14">
        <v>0</v>
      </c>
      <c r="DI1949" s="24">
        <v>5.982905982905983</v>
      </c>
      <c r="DJ1949" s="14">
        <v>29.292929292929294</v>
      </c>
      <c r="DK1949" s="4">
        <v>44</v>
      </c>
      <c r="DL1949" s="22">
        <v>100</v>
      </c>
      <c r="DM1949" s="22">
        <v>0</v>
      </c>
      <c r="DN1949" s="22">
        <v>0</v>
      </c>
      <c r="DO1949" s="22">
        <v>0</v>
      </c>
      <c r="DP1949" s="4">
        <v>0</v>
      </c>
      <c r="DQ1949" s="22">
        <v>0</v>
      </c>
      <c r="DR1949" s="4">
        <v>0</v>
      </c>
      <c r="DS1949" s="22">
        <v>0</v>
      </c>
      <c r="DT1949" s="17">
        <v>740</v>
      </c>
      <c r="DU1949" s="22">
        <v>54.411764705882348</v>
      </c>
      <c r="DV1949" s="22">
        <v>16.176470588235293</v>
      </c>
      <c r="DW1949" s="26">
        <v>8.3333333333333321</v>
      </c>
      <c r="DX1949" s="12">
        <v>2.7619047619047619</v>
      </c>
    </row>
    <row r="1950" spans="1:128" ht="10.5" x14ac:dyDescent="0.25">
      <c r="A1950" s="11">
        <v>1946</v>
      </c>
      <c r="B1950" s="4" t="s">
        <v>2299</v>
      </c>
      <c r="C1950" s="4">
        <v>35</v>
      </c>
      <c r="D1950" s="22">
        <v>0</v>
      </c>
      <c r="E1950" s="22">
        <v>15</v>
      </c>
      <c r="F1950" s="22">
        <v>0</v>
      </c>
      <c r="G1950" s="22">
        <v>12.5</v>
      </c>
      <c r="H1950" s="22">
        <v>12.5</v>
      </c>
      <c r="I1950" s="22">
        <v>0</v>
      </c>
      <c r="J1950" s="22">
        <v>7.5</v>
      </c>
      <c r="K1950" s="22">
        <v>7.5</v>
      </c>
      <c r="L1950" s="22">
        <v>0</v>
      </c>
      <c r="M1950" s="22">
        <v>7.5</v>
      </c>
      <c r="N1950" s="22">
        <v>0</v>
      </c>
      <c r="O1950" s="22">
        <v>0</v>
      </c>
      <c r="P1950" s="22">
        <v>17.5</v>
      </c>
      <c r="Q1950" s="22">
        <v>20</v>
      </c>
      <c r="R1950" s="22">
        <v>0</v>
      </c>
      <c r="S1950" s="22">
        <v>0</v>
      </c>
      <c r="T1950" s="22">
        <v>0</v>
      </c>
      <c r="U1950" s="22">
        <v>0</v>
      </c>
      <c r="V1950" s="23">
        <v>0</v>
      </c>
      <c r="W1950" s="23">
        <v>0</v>
      </c>
      <c r="X1950" s="23">
        <v>100</v>
      </c>
      <c r="Y1950" s="23">
        <v>0</v>
      </c>
      <c r="Z1950" s="23">
        <v>0</v>
      </c>
      <c r="AA1950" s="23">
        <v>0</v>
      </c>
      <c r="AB1950" s="23">
        <v>0</v>
      </c>
      <c r="AC1950" s="23">
        <v>0</v>
      </c>
      <c r="AD1950" s="23">
        <v>0</v>
      </c>
      <c r="AE1950" s="23">
        <v>0</v>
      </c>
      <c r="AF1950" s="23">
        <v>0</v>
      </c>
      <c r="AG1950" s="23">
        <v>0</v>
      </c>
      <c r="AH1950" s="23">
        <v>0</v>
      </c>
      <c r="AI1950" s="23">
        <v>0</v>
      </c>
      <c r="AJ1950" s="23">
        <v>0</v>
      </c>
      <c r="AK1950" s="23">
        <v>0</v>
      </c>
      <c r="AL1950" s="23">
        <v>0</v>
      </c>
      <c r="AM1950" s="23">
        <v>0</v>
      </c>
      <c r="AN1950" s="23">
        <v>0</v>
      </c>
      <c r="AO1950" s="23">
        <v>0</v>
      </c>
      <c r="AP1950" s="23">
        <v>0</v>
      </c>
      <c r="AQ1950" s="23">
        <v>0</v>
      </c>
      <c r="AR1950" s="23">
        <v>0</v>
      </c>
      <c r="AS1950" s="23">
        <v>0</v>
      </c>
      <c r="AT1950" s="23">
        <v>0</v>
      </c>
      <c r="AU1950" s="23">
        <v>0</v>
      </c>
      <c r="AV1950" s="23">
        <v>0</v>
      </c>
      <c r="AW1950" s="23">
        <v>0</v>
      </c>
      <c r="AX1950" s="23">
        <v>0</v>
      </c>
      <c r="AY1950" s="23">
        <v>0</v>
      </c>
      <c r="AZ1950" s="23">
        <v>0</v>
      </c>
      <c r="BA1950" s="23">
        <v>0</v>
      </c>
      <c r="BB1950" s="23">
        <v>0</v>
      </c>
      <c r="BC1950" s="23">
        <v>0</v>
      </c>
      <c r="BD1950" s="23">
        <v>0</v>
      </c>
      <c r="BE1950" s="23">
        <v>0</v>
      </c>
      <c r="BF1950" s="23">
        <v>0</v>
      </c>
      <c r="BG1950" s="23">
        <v>0</v>
      </c>
      <c r="BH1950" s="23">
        <v>0</v>
      </c>
      <c r="BI1950" s="23">
        <v>0</v>
      </c>
      <c r="BJ1950" s="23">
        <v>0</v>
      </c>
      <c r="BK1950" s="23">
        <v>0</v>
      </c>
      <c r="BL1950" s="23">
        <v>0</v>
      </c>
      <c r="BM1950" s="23">
        <v>0</v>
      </c>
      <c r="BN1950" s="23">
        <v>0</v>
      </c>
      <c r="BO1950" s="23">
        <v>0</v>
      </c>
      <c r="BP1950" s="23">
        <v>0</v>
      </c>
      <c r="BQ1950" s="23">
        <v>0</v>
      </c>
      <c r="BR1950" s="23">
        <v>0</v>
      </c>
      <c r="BS1950" s="23">
        <v>0</v>
      </c>
      <c r="BT1950" s="23">
        <v>0</v>
      </c>
      <c r="BU1950" s="23">
        <v>0</v>
      </c>
      <c r="BV1950" s="23">
        <v>0</v>
      </c>
      <c r="BW1950" s="23">
        <v>0</v>
      </c>
      <c r="BX1950" s="23">
        <v>0</v>
      </c>
      <c r="BY1950" s="23">
        <v>0</v>
      </c>
      <c r="BZ1950" s="23">
        <v>0</v>
      </c>
      <c r="CA1950" s="23">
        <v>0</v>
      </c>
      <c r="CB1950" s="23">
        <v>0</v>
      </c>
      <c r="CC1950" s="23">
        <v>0</v>
      </c>
      <c r="CD1950" s="23">
        <v>0</v>
      </c>
      <c r="CE1950" s="23">
        <v>0</v>
      </c>
      <c r="CF1950" s="23">
        <v>0</v>
      </c>
      <c r="CG1950" s="23">
        <v>0</v>
      </c>
      <c r="CH1950" s="23">
        <v>0</v>
      </c>
      <c r="CI1950" s="23">
        <v>20</v>
      </c>
      <c r="CJ1950" s="23">
        <v>0</v>
      </c>
      <c r="CK1950" s="23">
        <v>0</v>
      </c>
      <c r="CL1950" s="23">
        <v>0</v>
      </c>
      <c r="CM1950" s="23">
        <v>0</v>
      </c>
      <c r="CN1950" s="23">
        <v>0</v>
      </c>
      <c r="CO1950" s="23">
        <v>0</v>
      </c>
      <c r="CP1950" s="23">
        <v>0</v>
      </c>
      <c r="CQ1950" s="23">
        <v>0</v>
      </c>
      <c r="CR1950" s="23">
        <v>0</v>
      </c>
      <c r="CS1950" s="23">
        <v>0</v>
      </c>
      <c r="CT1950" s="23">
        <v>0</v>
      </c>
      <c r="CU1950" s="23">
        <v>0</v>
      </c>
      <c r="CV1950" s="23">
        <v>0</v>
      </c>
      <c r="CW1950" s="23">
        <v>0</v>
      </c>
      <c r="CX1950" s="23">
        <v>0</v>
      </c>
      <c r="CY1950" s="27">
        <v>31.428571428571431</v>
      </c>
      <c r="CZ1950" s="14">
        <v>0</v>
      </c>
      <c r="DA1950" s="22">
        <v>0</v>
      </c>
      <c r="DB1950" s="22">
        <v>64.86486486486487</v>
      </c>
      <c r="DC1950" s="22">
        <v>0</v>
      </c>
      <c r="DD1950" s="22">
        <v>0</v>
      </c>
      <c r="DE1950" s="22">
        <v>0</v>
      </c>
      <c r="DF1950" s="22">
        <v>0</v>
      </c>
      <c r="DG1950" s="22">
        <v>35.135135135135137</v>
      </c>
      <c r="DH1950" s="14" t="e">
        <v>#DIV/0!</v>
      </c>
      <c r="DI1950" s="24">
        <v>13.888888888888889</v>
      </c>
      <c r="DJ1950" s="14">
        <v>13.793103448275861</v>
      </c>
      <c r="DK1950" s="4">
        <v>19</v>
      </c>
      <c r="DL1950" s="22">
        <v>100</v>
      </c>
      <c r="DM1950" s="22">
        <v>0</v>
      </c>
      <c r="DN1950" s="22">
        <v>0</v>
      </c>
      <c r="DO1950" s="22">
        <v>0</v>
      </c>
      <c r="DP1950" s="4">
        <v>0</v>
      </c>
      <c r="DQ1950" s="22">
        <v>0</v>
      </c>
      <c r="DR1950" s="4">
        <v>0</v>
      </c>
      <c r="DS1950" s="22">
        <v>0</v>
      </c>
      <c r="DT1950" s="17">
        <v>556.25</v>
      </c>
      <c r="DU1950" s="22">
        <v>17.647058823529413</v>
      </c>
      <c r="DV1950" s="22">
        <v>58.82352941176471</v>
      </c>
      <c r="DW1950" s="26">
        <v>0</v>
      </c>
      <c r="DX1950" s="12">
        <v>2</v>
      </c>
    </row>
    <row r="1951" spans="1:128" ht="10.5" x14ac:dyDescent="0.25">
      <c r="A1951" s="11">
        <v>1947</v>
      </c>
      <c r="B1951" s="4" t="s">
        <v>2300</v>
      </c>
      <c r="C1951" s="4">
        <v>193</v>
      </c>
      <c r="D1951" s="22">
        <v>4.4334975369458132</v>
      </c>
      <c r="E1951" s="22">
        <v>5.4187192118226601</v>
      </c>
      <c r="F1951" s="22">
        <v>8.3743842364532011</v>
      </c>
      <c r="G1951" s="22">
        <v>6.403940886699508</v>
      </c>
      <c r="H1951" s="22">
        <v>8.3743842364532011</v>
      </c>
      <c r="I1951" s="22">
        <v>1.4778325123152709</v>
      </c>
      <c r="J1951" s="22">
        <v>3.4482758620689653</v>
      </c>
      <c r="K1951" s="22">
        <v>2.4630541871921183</v>
      </c>
      <c r="L1951" s="22">
        <v>5.9113300492610836</v>
      </c>
      <c r="M1951" s="22">
        <v>9.3596059113300498</v>
      </c>
      <c r="N1951" s="22">
        <v>14.285714285714285</v>
      </c>
      <c r="O1951" s="22">
        <v>8.3743842364532011</v>
      </c>
      <c r="P1951" s="22">
        <v>7.8817733990147785</v>
      </c>
      <c r="Q1951" s="22">
        <v>3.4482758620689653</v>
      </c>
      <c r="R1951" s="22">
        <v>4.4334975369458132</v>
      </c>
      <c r="S1951" s="22">
        <v>3.4482758620689653</v>
      </c>
      <c r="T1951" s="22">
        <v>2.4630541871921183</v>
      </c>
      <c r="U1951" s="22">
        <v>0</v>
      </c>
      <c r="V1951" s="23">
        <v>4.5714285714285694</v>
      </c>
      <c r="W1951" s="23">
        <v>0</v>
      </c>
      <c r="X1951" s="23">
        <v>95.428571428571431</v>
      </c>
      <c r="Y1951" s="23">
        <v>0</v>
      </c>
      <c r="Z1951" s="23">
        <v>0</v>
      </c>
      <c r="AA1951" s="23">
        <v>0</v>
      </c>
      <c r="AB1951" s="23">
        <v>0</v>
      </c>
      <c r="AC1951" s="23">
        <v>0</v>
      </c>
      <c r="AD1951" s="23">
        <v>0</v>
      </c>
      <c r="AE1951" s="23">
        <v>0</v>
      </c>
      <c r="AF1951" s="23">
        <v>0</v>
      </c>
      <c r="AG1951" s="23">
        <v>0</v>
      </c>
      <c r="AH1951" s="23">
        <v>1.7142857142857144</v>
      </c>
      <c r="AI1951" s="23">
        <v>0</v>
      </c>
      <c r="AJ1951" s="23">
        <v>0</v>
      </c>
      <c r="AK1951" s="23">
        <v>0</v>
      </c>
      <c r="AL1951" s="23">
        <v>0</v>
      </c>
      <c r="AM1951" s="23">
        <v>0</v>
      </c>
      <c r="AN1951" s="23">
        <v>0</v>
      </c>
      <c r="AO1951" s="23">
        <v>0</v>
      </c>
      <c r="AP1951" s="23">
        <v>0</v>
      </c>
      <c r="AQ1951" s="23">
        <v>0</v>
      </c>
      <c r="AR1951" s="23">
        <v>0</v>
      </c>
      <c r="AS1951" s="23">
        <v>0</v>
      </c>
      <c r="AT1951" s="23">
        <v>2.8571428571428572</v>
      </c>
      <c r="AU1951" s="23">
        <v>0</v>
      </c>
      <c r="AV1951" s="23">
        <v>0</v>
      </c>
      <c r="AW1951" s="23">
        <v>0</v>
      </c>
      <c r="AX1951" s="23">
        <v>0</v>
      </c>
      <c r="AY1951" s="23">
        <v>0</v>
      </c>
      <c r="AZ1951" s="23">
        <v>0</v>
      </c>
      <c r="BA1951" s="23">
        <v>0</v>
      </c>
      <c r="BB1951" s="23">
        <v>0</v>
      </c>
      <c r="BC1951" s="23">
        <v>0</v>
      </c>
      <c r="BD1951" s="23">
        <v>0</v>
      </c>
      <c r="BE1951" s="23">
        <v>0</v>
      </c>
      <c r="BF1951" s="23">
        <v>0</v>
      </c>
      <c r="BG1951" s="23">
        <v>0</v>
      </c>
      <c r="BH1951" s="23">
        <v>0</v>
      </c>
      <c r="BI1951" s="23">
        <v>0</v>
      </c>
      <c r="BJ1951" s="23">
        <v>0</v>
      </c>
      <c r="BK1951" s="23">
        <v>0</v>
      </c>
      <c r="BL1951" s="23">
        <v>0</v>
      </c>
      <c r="BM1951" s="23">
        <v>0</v>
      </c>
      <c r="BN1951" s="23">
        <v>0</v>
      </c>
      <c r="BO1951" s="23">
        <v>0</v>
      </c>
      <c r="BP1951" s="23">
        <v>0</v>
      </c>
      <c r="BQ1951" s="23">
        <v>0</v>
      </c>
      <c r="BR1951" s="23">
        <v>0</v>
      </c>
      <c r="BS1951" s="23">
        <v>0</v>
      </c>
      <c r="BT1951" s="23">
        <v>0</v>
      </c>
      <c r="BU1951" s="23">
        <v>0</v>
      </c>
      <c r="BV1951" s="23">
        <v>0</v>
      </c>
      <c r="BW1951" s="23">
        <v>0</v>
      </c>
      <c r="BX1951" s="23">
        <v>0</v>
      </c>
      <c r="BY1951" s="23">
        <v>0</v>
      </c>
      <c r="BZ1951" s="23">
        <v>0</v>
      </c>
      <c r="CA1951" s="23">
        <v>0</v>
      </c>
      <c r="CB1951" s="23">
        <v>0</v>
      </c>
      <c r="CC1951" s="23">
        <v>0</v>
      </c>
      <c r="CD1951" s="23">
        <v>0</v>
      </c>
      <c r="CE1951" s="23">
        <v>0</v>
      </c>
      <c r="CF1951" s="23">
        <v>1.7045454545454544</v>
      </c>
      <c r="CG1951" s="23">
        <v>0</v>
      </c>
      <c r="CH1951" s="23">
        <v>0</v>
      </c>
      <c r="CI1951" s="23">
        <v>0</v>
      </c>
      <c r="CJ1951" s="23">
        <v>0</v>
      </c>
      <c r="CK1951" s="23">
        <v>0</v>
      </c>
      <c r="CL1951" s="23">
        <v>0</v>
      </c>
      <c r="CM1951" s="23">
        <v>0</v>
      </c>
      <c r="CN1951" s="23">
        <v>0</v>
      </c>
      <c r="CO1951" s="23">
        <v>0</v>
      </c>
      <c r="CP1951" s="23">
        <v>0</v>
      </c>
      <c r="CQ1951" s="23">
        <v>0</v>
      </c>
      <c r="CR1951" s="23">
        <v>0</v>
      </c>
      <c r="CS1951" s="23">
        <v>0</v>
      </c>
      <c r="CT1951" s="23">
        <v>0</v>
      </c>
      <c r="CU1951" s="23">
        <v>0</v>
      </c>
      <c r="CV1951" s="23">
        <v>0</v>
      </c>
      <c r="CW1951" s="23">
        <v>0</v>
      </c>
      <c r="CX1951" s="23">
        <v>0</v>
      </c>
      <c r="CY1951" s="27">
        <v>10.362694300518143</v>
      </c>
      <c r="CZ1951" s="14">
        <v>0</v>
      </c>
      <c r="DA1951" s="22">
        <v>0</v>
      </c>
      <c r="DB1951" s="22">
        <v>49.418604651162788</v>
      </c>
      <c r="DC1951" s="22">
        <v>0</v>
      </c>
      <c r="DD1951" s="22">
        <v>0</v>
      </c>
      <c r="DE1951" s="22">
        <v>0</v>
      </c>
      <c r="DF1951" s="22">
        <v>0</v>
      </c>
      <c r="DG1951" s="22">
        <v>50.581395348837212</v>
      </c>
      <c r="DH1951" s="14">
        <v>0</v>
      </c>
      <c r="DI1951" s="24">
        <v>0</v>
      </c>
      <c r="DJ1951" s="14">
        <v>26</v>
      </c>
      <c r="DK1951" s="4">
        <v>85</v>
      </c>
      <c r="DL1951" s="22">
        <v>100</v>
      </c>
      <c r="DM1951" s="22">
        <v>0</v>
      </c>
      <c r="DN1951" s="22">
        <v>0</v>
      </c>
      <c r="DO1951" s="22">
        <v>0</v>
      </c>
      <c r="DP1951" s="4">
        <v>0</v>
      </c>
      <c r="DQ1951" s="22">
        <v>0</v>
      </c>
      <c r="DR1951" s="4">
        <v>0</v>
      </c>
      <c r="DS1951" s="22">
        <v>0</v>
      </c>
      <c r="DT1951" s="17">
        <v>870</v>
      </c>
      <c r="DU1951" s="22">
        <v>40</v>
      </c>
      <c r="DV1951" s="22">
        <v>24.761904761904763</v>
      </c>
      <c r="DW1951" s="26">
        <v>7.6923076923076925</v>
      </c>
      <c r="DX1951" s="12">
        <v>3.0169491525423728</v>
      </c>
    </row>
    <row r="1952" spans="1:128" ht="10.5" x14ac:dyDescent="0.25">
      <c r="A1952" s="11">
        <v>1948</v>
      </c>
      <c r="B1952" s="4" t="s">
        <v>1214</v>
      </c>
      <c r="C1952" s="4">
        <v>349</v>
      </c>
      <c r="D1952" s="22">
        <v>4.0935672514619883</v>
      </c>
      <c r="E1952" s="22">
        <v>5.5555555555555554</v>
      </c>
      <c r="F1952" s="22">
        <v>9.6491228070175428</v>
      </c>
      <c r="G1952" s="22">
        <v>7.3099415204678362</v>
      </c>
      <c r="H1952" s="22">
        <v>2.9239766081871341</v>
      </c>
      <c r="I1952" s="22">
        <v>3.8011695906432745</v>
      </c>
      <c r="J1952" s="22">
        <v>4.0935672514619883</v>
      </c>
      <c r="K1952" s="22">
        <v>1.4619883040935671</v>
      </c>
      <c r="L1952" s="22">
        <v>7.3099415204678362</v>
      </c>
      <c r="M1952" s="22">
        <v>8.1871345029239766</v>
      </c>
      <c r="N1952" s="22">
        <v>8.7719298245614024</v>
      </c>
      <c r="O1952" s="22">
        <v>5.5555555555555554</v>
      </c>
      <c r="P1952" s="22">
        <v>7.3099415204678362</v>
      </c>
      <c r="Q1952" s="22">
        <v>8.7719298245614024</v>
      </c>
      <c r="R1952" s="22">
        <v>8.7719298245614024</v>
      </c>
      <c r="S1952" s="22">
        <v>3.8011695906432745</v>
      </c>
      <c r="T1952" s="22">
        <v>1.7543859649122806</v>
      </c>
      <c r="U1952" s="22">
        <v>0.8771929824561403</v>
      </c>
      <c r="V1952" s="23">
        <v>6.8322981366459601</v>
      </c>
      <c r="W1952" s="23">
        <v>0</v>
      </c>
      <c r="X1952" s="23">
        <v>93.16770186335404</v>
      </c>
      <c r="Y1952" s="23">
        <v>0</v>
      </c>
      <c r="Z1952" s="23">
        <v>0</v>
      </c>
      <c r="AA1952" s="23">
        <v>0</v>
      </c>
      <c r="AB1952" s="23">
        <v>0</v>
      </c>
      <c r="AC1952" s="23">
        <v>0</v>
      </c>
      <c r="AD1952" s="23">
        <v>0</v>
      </c>
      <c r="AE1952" s="23">
        <v>0</v>
      </c>
      <c r="AF1952" s="23">
        <v>0</v>
      </c>
      <c r="AG1952" s="23">
        <v>0</v>
      </c>
      <c r="AH1952" s="23">
        <v>4.0372670807453419</v>
      </c>
      <c r="AI1952" s="23">
        <v>0</v>
      </c>
      <c r="AJ1952" s="23">
        <v>0</v>
      </c>
      <c r="AK1952" s="23">
        <v>0</v>
      </c>
      <c r="AL1952" s="23">
        <v>0</v>
      </c>
      <c r="AM1952" s="23">
        <v>0</v>
      </c>
      <c r="AN1952" s="23">
        <v>0</v>
      </c>
      <c r="AO1952" s="23">
        <v>0</v>
      </c>
      <c r="AP1952" s="23">
        <v>0</v>
      </c>
      <c r="AQ1952" s="23">
        <v>0</v>
      </c>
      <c r="AR1952" s="23">
        <v>0</v>
      </c>
      <c r="AS1952" s="23">
        <v>0</v>
      </c>
      <c r="AT1952" s="23">
        <v>0</v>
      </c>
      <c r="AU1952" s="23">
        <v>0</v>
      </c>
      <c r="AV1952" s="23">
        <v>0</v>
      </c>
      <c r="AW1952" s="23">
        <v>0</v>
      </c>
      <c r="AX1952" s="23">
        <v>0</v>
      </c>
      <c r="AY1952" s="23">
        <v>0</v>
      </c>
      <c r="AZ1952" s="23">
        <v>0</v>
      </c>
      <c r="BA1952" s="23">
        <v>0</v>
      </c>
      <c r="BB1952" s="23">
        <v>0</v>
      </c>
      <c r="BC1952" s="23">
        <v>0</v>
      </c>
      <c r="BD1952" s="23">
        <v>1.5527950310559007</v>
      </c>
      <c r="BE1952" s="23">
        <v>0</v>
      </c>
      <c r="BF1952" s="23">
        <v>0</v>
      </c>
      <c r="BG1952" s="23">
        <v>0</v>
      </c>
      <c r="BH1952" s="23">
        <v>0</v>
      </c>
      <c r="BI1952" s="23">
        <v>0</v>
      </c>
      <c r="BJ1952" s="23">
        <v>1.2422360248447204</v>
      </c>
      <c r="BK1952" s="23">
        <v>0</v>
      </c>
      <c r="BL1952" s="23">
        <v>0</v>
      </c>
      <c r="BM1952" s="23">
        <v>0</v>
      </c>
      <c r="BN1952" s="23">
        <v>0</v>
      </c>
      <c r="BO1952" s="23">
        <v>0</v>
      </c>
      <c r="BP1952" s="23">
        <v>0</v>
      </c>
      <c r="BQ1952" s="23">
        <v>0</v>
      </c>
      <c r="BR1952" s="23">
        <v>0</v>
      </c>
      <c r="BS1952" s="23">
        <v>0</v>
      </c>
      <c r="BT1952" s="23">
        <v>0</v>
      </c>
      <c r="BU1952" s="23">
        <v>0</v>
      </c>
      <c r="BV1952" s="23">
        <v>0</v>
      </c>
      <c r="BW1952" s="23">
        <v>0</v>
      </c>
      <c r="BX1952" s="23">
        <v>0</v>
      </c>
      <c r="BY1952" s="23">
        <v>0</v>
      </c>
      <c r="BZ1952" s="23">
        <v>0</v>
      </c>
      <c r="CA1952" s="23">
        <v>0</v>
      </c>
      <c r="CB1952" s="23">
        <v>0</v>
      </c>
      <c r="CC1952" s="23">
        <v>0</v>
      </c>
      <c r="CD1952" s="23">
        <v>0</v>
      </c>
      <c r="CE1952" s="23">
        <v>0.91185410334346495</v>
      </c>
      <c r="CF1952" s="23">
        <v>0</v>
      </c>
      <c r="CG1952" s="23">
        <v>0</v>
      </c>
      <c r="CH1952" s="23">
        <v>0</v>
      </c>
      <c r="CI1952" s="23">
        <v>0</v>
      </c>
      <c r="CJ1952" s="23">
        <v>0</v>
      </c>
      <c r="CK1952" s="23">
        <v>0</v>
      </c>
      <c r="CL1952" s="23">
        <v>0</v>
      </c>
      <c r="CM1952" s="23">
        <v>0</v>
      </c>
      <c r="CN1952" s="23">
        <v>0</v>
      </c>
      <c r="CO1952" s="23">
        <v>0</v>
      </c>
      <c r="CP1952" s="23">
        <v>0</v>
      </c>
      <c r="CQ1952" s="23">
        <v>0</v>
      </c>
      <c r="CR1952" s="23">
        <v>0</v>
      </c>
      <c r="CS1952" s="23">
        <v>0</v>
      </c>
      <c r="CT1952" s="23">
        <v>0</v>
      </c>
      <c r="CU1952" s="23">
        <v>0</v>
      </c>
      <c r="CV1952" s="23">
        <v>0</v>
      </c>
      <c r="CW1952" s="23">
        <v>0</v>
      </c>
      <c r="CX1952" s="23">
        <v>0</v>
      </c>
      <c r="CY1952" s="27">
        <v>8.0229226361031465</v>
      </c>
      <c r="CZ1952" s="14">
        <v>0</v>
      </c>
      <c r="DA1952" s="22">
        <v>0</v>
      </c>
      <c r="DB1952" s="22">
        <v>48.447204968944099</v>
      </c>
      <c r="DC1952" s="22">
        <v>0</v>
      </c>
      <c r="DD1952" s="22">
        <v>0</v>
      </c>
      <c r="DE1952" s="22">
        <v>0</v>
      </c>
      <c r="DF1952" s="22">
        <v>0</v>
      </c>
      <c r="DG1952" s="22">
        <v>51.552795031055901</v>
      </c>
      <c r="DH1952" s="14">
        <v>0</v>
      </c>
      <c r="DI1952" s="24">
        <v>6.9069069069069062</v>
      </c>
      <c r="DJ1952" s="14">
        <v>26.966292134831459</v>
      </c>
      <c r="DK1952" s="4">
        <v>148</v>
      </c>
      <c r="DL1952" s="22">
        <v>100</v>
      </c>
      <c r="DM1952" s="22">
        <v>0</v>
      </c>
      <c r="DN1952" s="22">
        <v>0</v>
      </c>
      <c r="DO1952" s="22">
        <v>0</v>
      </c>
      <c r="DP1952" s="4">
        <v>5</v>
      </c>
      <c r="DQ1952" s="22">
        <v>2.8571428571428572</v>
      </c>
      <c r="DR1952" s="4">
        <v>0</v>
      </c>
      <c r="DS1952" s="22">
        <v>0</v>
      </c>
      <c r="DT1952" s="17">
        <v>696.875</v>
      </c>
      <c r="DU1952" s="22">
        <v>28.402366863905325</v>
      </c>
      <c r="DV1952" s="22">
        <v>36.68639053254438</v>
      </c>
      <c r="DW1952" s="26">
        <v>2.3809523809523809</v>
      </c>
      <c r="DX1952" s="12">
        <v>2.2803030303030303</v>
      </c>
    </row>
    <row r="1953" spans="1:128" ht="10.5" x14ac:dyDescent="0.25">
      <c r="A1953" s="11">
        <v>1949</v>
      </c>
      <c r="B1953" s="4" t="s">
        <v>2301</v>
      </c>
      <c r="C1953" s="4">
        <v>184</v>
      </c>
      <c r="D1953" s="22">
        <v>4.3010752688172049</v>
      </c>
      <c r="E1953" s="22">
        <v>10.75268817204301</v>
      </c>
      <c r="F1953" s="22">
        <v>9.67741935483871</v>
      </c>
      <c r="G1953" s="22">
        <v>9.67741935483871</v>
      </c>
      <c r="H1953" s="22">
        <v>2.1505376344086025</v>
      </c>
      <c r="I1953" s="22">
        <v>2.1505376344086025</v>
      </c>
      <c r="J1953" s="22">
        <v>2.1505376344086025</v>
      </c>
      <c r="K1953" s="22">
        <v>7.5268817204301079</v>
      </c>
      <c r="L1953" s="22">
        <v>6.9892473118279561</v>
      </c>
      <c r="M1953" s="22">
        <v>12.365591397849462</v>
      </c>
      <c r="N1953" s="22">
        <v>6.4516129032258061</v>
      </c>
      <c r="O1953" s="22">
        <v>6.9892473118279561</v>
      </c>
      <c r="P1953" s="22">
        <v>4.3010752688172049</v>
      </c>
      <c r="Q1953" s="22">
        <v>2.6881720430107525</v>
      </c>
      <c r="R1953" s="22">
        <v>5.376344086021505</v>
      </c>
      <c r="S1953" s="22">
        <v>6.4516129032258061</v>
      </c>
      <c r="T1953" s="22">
        <v>0</v>
      </c>
      <c r="U1953" s="22">
        <v>0</v>
      </c>
      <c r="V1953" s="23">
        <v>3.75</v>
      </c>
      <c r="W1953" s="23">
        <v>0</v>
      </c>
      <c r="X1953" s="23">
        <v>96.25</v>
      </c>
      <c r="Y1953" s="23">
        <v>0</v>
      </c>
      <c r="Z1953" s="23">
        <v>0</v>
      </c>
      <c r="AA1953" s="23">
        <v>0</v>
      </c>
      <c r="AB1953" s="23">
        <v>0</v>
      </c>
      <c r="AC1953" s="23">
        <v>0</v>
      </c>
      <c r="AD1953" s="23">
        <v>0</v>
      </c>
      <c r="AE1953" s="23">
        <v>0</v>
      </c>
      <c r="AF1953" s="23">
        <v>0</v>
      </c>
      <c r="AG1953" s="23">
        <v>0</v>
      </c>
      <c r="AH1953" s="23">
        <v>3.75</v>
      </c>
      <c r="AI1953" s="23">
        <v>0</v>
      </c>
      <c r="AJ1953" s="23">
        <v>0</v>
      </c>
      <c r="AK1953" s="23">
        <v>0</v>
      </c>
      <c r="AL1953" s="23">
        <v>0</v>
      </c>
      <c r="AM1953" s="23">
        <v>0</v>
      </c>
      <c r="AN1953" s="23">
        <v>0</v>
      </c>
      <c r="AO1953" s="23">
        <v>0</v>
      </c>
      <c r="AP1953" s="23">
        <v>0</v>
      </c>
      <c r="AQ1953" s="23">
        <v>0</v>
      </c>
      <c r="AR1953" s="23">
        <v>0</v>
      </c>
      <c r="AS1953" s="23">
        <v>0</v>
      </c>
      <c r="AT1953" s="23">
        <v>0</v>
      </c>
      <c r="AU1953" s="23">
        <v>0</v>
      </c>
      <c r="AV1953" s="23">
        <v>0</v>
      </c>
      <c r="AW1953" s="23">
        <v>0</v>
      </c>
      <c r="AX1953" s="23">
        <v>0</v>
      </c>
      <c r="AY1953" s="23">
        <v>0</v>
      </c>
      <c r="AZ1953" s="23">
        <v>0</v>
      </c>
      <c r="BA1953" s="23">
        <v>0</v>
      </c>
      <c r="BB1953" s="23">
        <v>0</v>
      </c>
      <c r="BC1953" s="23">
        <v>0</v>
      </c>
      <c r="BD1953" s="23">
        <v>0</v>
      </c>
      <c r="BE1953" s="23">
        <v>0</v>
      </c>
      <c r="BF1953" s="23">
        <v>0</v>
      </c>
      <c r="BG1953" s="23">
        <v>0</v>
      </c>
      <c r="BH1953" s="23">
        <v>0</v>
      </c>
      <c r="BI1953" s="23">
        <v>0</v>
      </c>
      <c r="BJ1953" s="23">
        <v>0</v>
      </c>
      <c r="BK1953" s="23">
        <v>0</v>
      </c>
      <c r="BL1953" s="23">
        <v>0</v>
      </c>
      <c r="BM1953" s="23">
        <v>0</v>
      </c>
      <c r="BN1953" s="23">
        <v>0</v>
      </c>
      <c r="BO1953" s="23">
        <v>0</v>
      </c>
      <c r="BP1953" s="23">
        <v>0</v>
      </c>
      <c r="BQ1953" s="23">
        <v>0</v>
      </c>
      <c r="BR1953" s="23">
        <v>0</v>
      </c>
      <c r="BS1953" s="23">
        <v>0</v>
      </c>
      <c r="BT1953" s="23">
        <v>0</v>
      </c>
      <c r="BU1953" s="23">
        <v>0</v>
      </c>
      <c r="BV1953" s="23">
        <v>0</v>
      </c>
      <c r="BW1953" s="23">
        <v>0</v>
      </c>
      <c r="BX1953" s="23">
        <v>0</v>
      </c>
      <c r="BY1953" s="23">
        <v>0</v>
      </c>
      <c r="BZ1953" s="23">
        <v>0</v>
      </c>
      <c r="CA1953" s="23">
        <v>0</v>
      </c>
      <c r="CB1953" s="23">
        <v>0</v>
      </c>
      <c r="CC1953" s="23">
        <v>0</v>
      </c>
      <c r="CD1953" s="23">
        <v>0</v>
      </c>
      <c r="CE1953" s="23">
        <v>0</v>
      </c>
      <c r="CF1953" s="23">
        <v>2.3952095808383236</v>
      </c>
      <c r="CG1953" s="23">
        <v>0</v>
      </c>
      <c r="CH1953" s="23">
        <v>0</v>
      </c>
      <c r="CI1953" s="23">
        <v>0</v>
      </c>
      <c r="CJ1953" s="23">
        <v>0</v>
      </c>
      <c r="CK1953" s="23">
        <v>0</v>
      </c>
      <c r="CL1953" s="23">
        <v>0</v>
      </c>
      <c r="CM1953" s="23">
        <v>0</v>
      </c>
      <c r="CN1953" s="23">
        <v>0</v>
      </c>
      <c r="CO1953" s="23">
        <v>0</v>
      </c>
      <c r="CP1953" s="23">
        <v>0</v>
      </c>
      <c r="CQ1953" s="23">
        <v>0</v>
      </c>
      <c r="CR1953" s="23">
        <v>0</v>
      </c>
      <c r="CS1953" s="23">
        <v>0</v>
      </c>
      <c r="CT1953" s="23">
        <v>0</v>
      </c>
      <c r="CU1953" s="23">
        <v>0</v>
      </c>
      <c r="CV1953" s="23">
        <v>0</v>
      </c>
      <c r="CW1953" s="23">
        <v>0</v>
      </c>
      <c r="CX1953" s="23">
        <v>0</v>
      </c>
      <c r="CY1953" s="27">
        <v>13.043478260869563</v>
      </c>
      <c r="CZ1953" s="14">
        <v>0</v>
      </c>
      <c r="DA1953" s="22">
        <v>0</v>
      </c>
      <c r="DB1953" s="22">
        <v>39.884393063583815</v>
      </c>
      <c r="DC1953" s="22">
        <v>0</v>
      </c>
      <c r="DD1953" s="22">
        <v>0</v>
      </c>
      <c r="DE1953" s="22">
        <v>0</v>
      </c>
      <c r="DF1953" s="22">
        <v>2.8901734104046244</v>
      </c>
      <c r="DG1953" s="22">
        <v>57.225433526011557</v>
      </c>
      <c r="DH1953" s="14">
        <v>0</v>
      </c>
      <c r="DI1953" s="24">
        <v>1.7543859649122806</v>
      </c>
      <c r="DJ1953" s="14">
        <v>26.717557251908396</v>
      </c>
      <c r="DK1953" s="4">
        <v>63</v>
      </c>
      <c r="DL1953" s="22">
        <v>100</v>
      </c>
      <c r="DM1953" s="22">
        <v>0</v>
      </c>
      <c r="DN1953" s="22">
        <v>0</v>
      </c>
      <c r="DO1953" s="22">
        <v>0</v>
      </c>
      <c r="DP1953" s="4">
        <v>3</v>
      </c>
      <c r="DQ1953" s="22">
        <v>2.9702970297029703</v>
      </c>
      <c r="DR1953" s="4">
        <v>0</v>
      </c>
      <c r="DS1953" s="22">
        <v>0</v>
      </c>
      <c r="DT1953" s="17">
        <v>892.30769230769226</v>
      </c>
      <c r="DU1953" s="22">
        <v>52.380952380952387</v>
      </c>
      <c r="DV1953" s="22">
        <v>10.714285714285714</v>
      </c>
      <c r="DW1953" s="26">
        <v>5.0847457627118651</v>
      </c>
      <c r="DX1953" s="12">
        <v>2.2000000000000002</v>
      </c>
    </row>
    <row r="1954" spans="1:128" ht="10.5" x14ac:dyDescent="0.25">
      <c r="A1954" s="11">
        <v>1950</v>
      </c>
      <c r="B1954" s="4" t="s">
        <v>1215</v>
      </c>
      <c r="C1954" s="4">
        <v>22174</v>
      </c>
      <c r="D1954" s="22">
        <v>5.3151649144971351</v>
      </c>
      <c r="E1954" s="22">
        <v>5.0534674908631505</v>
      </c>
      <c r="F1954" s="22">
        <v>4.1510625817804447</v>
      </c>
      <c r="G1954" s="22">
        <v>4.9181067545007444</v>
      </c>
      <c r="H1954" s="22">
        <v>8.3923656544691596</v>
      </c>
      <c r="I1954" s="22">
        <v>11.144700627171412</v>
      </c>
      <c r="J1954" s="22">
        <v>9.2947705635518663</v>
      </c>
      <c r="K1954" s="22">
        <v>7.5486170644768311</v>
      </c>
      <c r="L1954" s="22">
        <v>5.9107521544917203</v>
      </c>
      <c r="M1954" s="22">
        <v>5.6084465099490135</v>
      </c>
      <c r="N1954" s="22">
        <v>5.7753914181293142</v>
      </c>
      <c r="O1954" s="22">
        <v>5.5001579208590901</v>
      </c>
      <c r="P1954" s="22">
        <v>5.0263953435906696</v>
      </c>
      <c r="Q1954" s="22">
        <v>4.6383612326851056</v>
      </c>
      <c r="R1954" s="22">
        <v>3.5644993908766867</v>
      </c>
      <c r="S1954" s="22">
        <v>3.041104543608717</v>
      </c>
      <c r="T1954" s="22">
        <v>2.3462527636150341</v>
      </c>
      <c r="U1954" s="22">
        <v>2.7703830708839057</v>
      </c>
      <c r="V1954" s="23">
        <v>69.531732826241978</v>
      </c>
      <c r="W1954" s="23">
        <v>0.20442120275730924</v>
      </c>
      <c r="X1954" s="23">
        <v>30.468267173758022</v>
      </c>
      <c r="Y1954" s="23">
        <v>0.30425481340622773</v>
      </c>
      <c r="Z1954" s="23">
        <v>8.5571666270501556E-2</v>
      </c>
      <c r="AA1954" s="23">
        <v>5.9091989541240784</v>
      </c>
      <c r="AB1954" s="23">
        <v>7.6063703351556933E-2</v>
      </c>
      <c r="AC1954" s="23">
        <v>0.24720703589255999</v>
      </c>
      <c r="AD1954" s="23">
        <v>5.6382220109341574</v>
      </c>
      <c r="AE1954" s="23">
        <v>0.24720703589255999</v>
      </c>
      <c r="AF1954" s="23">
        <v>7.6063703351556933E-2</v>
      </c>
      <c r="AG1954" s="23">
        <v>0.13311148086522462</v>
      </c>
      <c r="AH1954" s="23">
        <v>0.47064416448775848</v>
      </c>
      <c r="AI1954" s="23">
        <v>9.5079629189446152E-2</v>
      </c>
      <c r="AJ1954" s="23">
        <v>0.15212740670311387</v>
      </c>
      <c r="AK1954" s="23">
        <v>4.2785833135250778E-2</v>
      </c>
      <c r="AL1954" s="23">
        <v>0.19966722129783696</v>
      </c>
      <c r="AM1954" s="23">
        <v>1.5355360114095555</v>
      </c>
      <c r="AN1954" s="23">
        <v>0.49916805324459235</v>
      </c>
      <c r="AO1954" s="23">
        <v>7.8250534822914188</v>
      </c>
      <c r="AP1954" s="23">
        <v>1.2122652721654386</v>
      </c>
      <c r="AQ1954" s="23">
        <v>0.1901592583788923</v>
      </c>
      <c r="AR1954" s="23">
        <v>9.5079629189446152E-2</v>
      </c>
      <c r="AS1954" s="23">
        <v>4.7539814594723076E-2</v>
      </c>
      <c r="AT1954" s="23">
        <v>1.0268599952460185</v>
      </c>
      <c r="AU1954" s="23">
        <v>0.16638935108153077</v>
      </c>
      <c r="AV1954" s="23">
        <v>0</v>
      </c>
      <c r="AW1954" s="23">
        <v>7.1309721892084621E-2</v>
      </c>
      <c r="AX1954" s="23">
        <v>4.858569051580699</v>
      </c>
      <c r="AY1954" s="23">
        <v>0.31851675778464467</v>
      </c>
      <c r="AZ1954" s="23">
        <v>0.33753268362253386</v>
      </c>
      <c r="BA1954" s="23">
        <v>2.9712384121701922</v>
      </c>
      <c r="BB1954" s="23">
        <v>0.18540527691942002</v>
      </c>
      <c r="BC1954" s="23">
        <v>9.5079629189446152E-2</v>
      </c>
      <c r="BD1954" s="23">
        <v>0.9365343475160447</v>
      </c>
      <c r="BE1954" s="23">
        <v>6.6555740432612309E-2</v>
      </c>
      <c r="BF1954" s="23">
        <v>0.85571666270501545</v>
      </c>
      <c r="BG1954" s="23">
        <v>1.5402899928690279</v>
      </c>
      <c r="BH1954" s="23">
        <v>0.15212740670311387</v>
      </c>
      <c r="BI1954" s="23">
        <v>6.6555740432612309E-2</v>
      </c>
      <c r="BJ1954" s="23">
        <v>6.1801758973139997E-2</v>
      </c>
      <c r="BK1954" s="23">
        <v>0.16638935108153077</v>
      </c>
      <c r="BL1954" s="23">
        <v>0.32327073924411692</v>
      </c>
      <c r="BM1954" s="23">
        <v>0.13311148086522462</v>
      </c>
      <c r="BN1954" s="23">
        <v>1.6115997147611125</v>
      </c>
      <c r="BO1954" s="23">
        <v>0.25196101735203236</v>
      </c>
      <c r="BP1954" s="23">
        <v>2.2486332303304017</v>
      </c>
      <c r="BQ1954" s="23">
        <v>0.15212740670311387</v>
      </c>
      <c r="BR1954" s="23">
        <v>0.12360351794627999</v>
      </c>
      <c r="BS1954" s="23">
        <v>22.082243879248871</v>
      </c>
      <c r="BT1954" s="23">
        <v>1.5603860377018128</v>
      </c>
      <c r="BU1954" s="23">
        <v>0.45644549079901986</v>
      </c>
      <c r="BV1954" s="23">
        <v>6.6929323019266809</v>
      </c>
      <c r="BW1954" s="23">
        <v>0.23062509008792581</v>
      </c>
      <c r="BX1954" s="23">
        <v>0.15855474943544901</v>
      </c>
      <c r="BY1954" s="23">
        <v>0.58136741459664631</v>
      </c>
      <c r="BZ1954" s="23">
        <v>0.16335943881228079</v>
      </c>
      <c r="CA1954" s="23">
        <v>0.14414068130495364</v>
      </c>
      <c r="CB1954" s="23">
        <v>2.3446884158939123</v>
      </c>
      <c r="CC1954" s="23">
        <v>0.88406284533704904</v>
      </c>
      <c r="CD1954" s="23">
        <v>1.3693364723970596</v>
      </c>
      <c r="CE1954" s="23">
        <v>1.1002738672944794</v>
      </c>
      <c r="CF1954" s="23">
        <v>1.3164848892519099</v>
      </c>
      <c r="CG1954" s="23">
        <v>5.2082832844856579</v>
      </c>
      <c r="CH1954" s="23">
        <v>1.1339066929323021</v>
      </c>
      <c r="CI1954" s="23">
        <v>0.11531254504396291</v>
      </c>
      <c r="CJ1954" s="23">
        <v>0.27386729447941188</v>
      </c>
      <c r="CK1954" s="23">
        <v>0.25945322634891654</v>
      </c>
      <c r="CL1954" s="23">
        <v>7.1541824821025317</v>
      </c>
      <c r="CM1954" s="23">
        <v>0.20660164320376687</v>
      </c>
      <c r="CN1954" s="23">
        <v>0.12972661317445827</v>
      </c>
      <c r="CO1954" s="23">
        <v>4.1800797578436555</v>
      </c>
      <c r="CP1954" s="23">
        <v>0.14894537068178543</v>
      </c>
      <c r="CQ1954" s="23">
        <v>0.26906260510258012</v>
      </c>
      <c r="CR1954" s="23">
        <v>1.1675395185701245</v>
      </c>
      <c r="CS1954" s="23">
        <v>0.68226589151011385</v>
      </c>
      <c r="CT1954" s="23">
        <v>0.69667995964060925</v>
      </c>
      <c r="CU1954" s="23">
        <v>0.40839859703070197</v>
      </c>
      <c r="CV1954" s="23">
        <v>0.36996108201604766</v>
      </c>
      <c r="CW1954" s="23">
        <v>1.1050785566713113</v>
      </c>
      <c r="CX1954" s="23">
        <v>26.872627684620188</v>
      </c>
      <c r="CY1954" s="27">
        <v>81.306936051231176</v>
      </c>
      <c r="CZ1954" s="14">
        <v>26.530806137475654</v>
      </c>
      <c r="DA1954" s="22">
        <v>24.912094793121721</v>
      </c>
      <c r="DB1954" s="22">
        <v>29.593950195077305</v>
      </c>
      <c r="DC1954" s="22">
        <v>4.4891864553730549</v>
      </c>
      <c r="DD1954" s="22">
        <v>11.064014257502047</v>
      </c>
      <c r="DE1954" s="22">
        <v>0.13968498627233755</v>
      </c>
      <c r="DF1954" s="22">
        <v>3.7763113530176771</v>
      </c>
      <c r="DG1954" s="22">
        <v>26.024757959635856</v>
      </c>
      <c r="DH1954" s="14">
        <v>8.4234490608992605</v>
      </c>
      <c r="DI1954" s="24">
        <v>7.9142188470172421</v>
      </c>
      <c r="DJ1954" s="14">
        <v>7.4354056188649444</v>
      </c>
      <c r="DK1954" s="4">
        <v>8088</v>
      </c>
      <c r="DL1954" s="22">
        <v>67.705242334322463</v>
      </c>
      <c r="DM1954" s="22">
        <v>20.536597428288822</v>
      </c>
      <c r="DN1954" s="22">
        <v>10.24975272007913</v>
      </c>
      <c r="DO1954" s="22">
        <v>1.5084075173095945</v>
      </c>
      <c r="DP1954" s="4">
        <v>831</v>
      </c>
      <c r="DQ1954" s="22">
        <v>8.1342991386061083</v>
      </c>
      <c r="DR1954" s="4">
        <v>142</v>
      </c>
      <c r="DS1954" s="22">
        <v>11.423974255832663</v>
      </c>
      <c r="DT1954" s="17">
        <v>558.83201153568848</v>
      </c>
      <c r="DU1954" s="22">
        <v>23.6524626452684</v>
      </c>
      <c r="DV1954" s="22">
        <v>41.361372440509129</v>
      </c>
      <c r="DW1954" s="26">
        <v>14.001077005923532</v>
      </c>
      <c r="DX1954" s="12">
        <v>1.6725512528473805</v>
      </c>
    </row>
    <row r="1955" spans="1:128" ht="10.5" x14ac:dyDescent="0.25">
      <c r="A1955" s="11">
        <v>1951</v>
      </c>
      <c r="B1955" s="4" t="s">
        <v>1216</v>
      </c>
      <c r="C1955" s="4">
        <v>12766</v>
      </c>
      <c r="D1955" s="22">
        <v>4.838709677419355</v>
      </c>
      <c r="E1955" s="22">
        <v>5.9191982461634822</v>
      </c>
      <c r="F1955" s="22">
        <v>5.6686501722518008</v>
      </c>
      <c r="G1955" s="22">
        <v>6.1462574381459438</v>
      </c>
      <c r="H1955" s="22">
        <v>7.5790792358283747</v>
      </c>
      <c r="I1955" s="22">
        <v>8.1897901659881001</v>
      </c>
      <c r="J1955" s="22">
        <v>7.1014719699342308</v>
      </c>
      <c r="K1955" s="22">
        <v>7.1641089884121518</v>
      </c>
      <c r="L1955" s="22">
        <v>6.4359536486063265</v>
      </c>
      <c r="M1955" s="22">
        <v>5.9896648919511426</v>
      </c>
      <c r="N1955" s="22">
        <v>6.1932352020043844</v>
      </c>
      <c r="O1955" s="22">
        <v>6.334168493579706</v>
      </c>
      <c r="P1955" s="22">
        <v>6.122768556216724</v>
      </c>
      <c r="Q1955" s="22">
        <v>4.8308800501096147</v>
      </c>
      <c r="R1955" s="22">
        <v>4.5255245850297525</v>
      </c>
      <c r="S1955" s="22">
        <v>3.0065768869401817</v>
      </c>
      <c r="T1955" s="22">
        <v>2.1061697463200755</v>
      </c>
      <c r="U1955" s="22">
        <v>1.8477920450986534</v>
      </c>
      <c r="V1955" s="23">
        <v>62.11367528337275</v>
      </c>
      <c r="W1955" s="23">
        <v>0.22017450868466118</v>
      </c>
      <c r="X1955" s="23">
        <v>37.88632471662725</v>
      </c>
      <c r="Y1955" s="23">
        <v>4.0773057163826142E-2</v>
      </c>
      <c r="Z1955" s="23">
        <v>8.9700725760417516E-2</v>
      </c>
      <c r="AA1955" s="23">
        <v>16.040120688249203</v>
      </c>
      <c r="AB1955" s="23">
        <v>2.4463834298295684E-2</v>
      </c>
      <c r="AC1955" s="23">
        <v>0.32618445731060913</v>
      </c>
      <c r="AD1955" s="23">
        <v>2.0060344124602461</v>
      </c>
      <c r="AE1955" s="23">
        <v>0.21201989725189596</v>
      </c>
      <c r="AF1955" s="23">
        <v>0.13047378292424366</v>
      </c>
      <c r="AG1955" s="23">
        <v>0.18755606295360025</v>
      </c>
      <c r="AH1955" s="23">
        <v>0.750224251814401</v>
      </c>
      <c r="AI1955" s="23">
        <v>0.17124684008806978</v>
      </c>
      <c r="AJ1955" s="23">
        <v>0.16309222865530457</v>
      </c>
      <c r="AK1955" s="23">
        <v>0</v>
      </c>
      <c r="AL1955" s="23">
        <v>0.16309222865530457</v>
      </c>
      <c r="AM1955" s="23">
        <v>1.3373562749734975</v>
      </c>
      <c r="AN1955" s="23">
        <v>0.32618445731060913</v>
      </c>
      <c r="AO1955" s="23">
        <v>3.3352360760009789</v>
      </c>
      <c r="AP1955" s="23">
        <v>0.87254342330587953</v>
      </c>
      <c r="AQ1955" s="23">
        <v>6.5236891462121832E-2</v>
      </c>
      <c r="AR1955" s="23">
        <v>2.4463834298295684E-2</v>
      </c>
      <c r="AS1955" s="23">
        <v>7.3391502894887051E-2</v>
      </c>
      <c r="AT1955" s="23">
        <v>0.57897741172633121</v>
      </c>
      <c r="AU1955" s="23">
        <v>0.13862839435700888</v>
      </c>
      <c r="AV1955" s="23">
        <v>0</v>
      </c>
      <c r="AW1955" s="23">
        <v>0.1467830057897741</v>
      </c>
      <c r="AX1955" s="23">
        <v>3.1232161787490829</v>
      </c>
      <c r="AY1955" s="23">
        <v>0.18755606295360025</v>
      </c>
      <c r="AZ1955" s="23">
        <v>0.46481285166761804</v>
      </c>
      <c r="BA1955" s="23">
        <v>0.35064829160890482</v>
      </c>
      <c r="BB1955" s="23">
        <v>4.0773057163826142E-2</v>
      </c>
      <c r="BC1955" s="23">
        <v>0.12231917149147843</v>
      </c>
      <c r="BD1955" s="23">
        <v>1.0927179319905407</v>
      </c>
      <c r="BE1955" s="23">
        <v>7.3391502894887051E-2</v>
      </c>
      <c r="BF1955" s="23">
        <v>0.3751121259072005</v>
      </c>
      <c r="BG1955" s="23">
        <v>1.4922938921960369</v>
      </c>
      <c r="BH1955" s="23">
        <v>0.13047378292424366</v>
      </c>
      <c r="BI1955" s="23">
        <v>4.8927668596591367E-2</v>
      </c>
      <c r="BJ1955" s="23">
        <v>0.15493761722253935</v>
      </c>
      <c r="BK1955" s="23">
        <v>0.17124684008806978</v>
      </c>
      <c r="BL1955" s="23">
        <v>0.10600994862594798</v>
      </c>
      <c r="BM1955" s="23">
        <v>8.1546114327652283E-2</v>
      </c>
      <c r="BN1955" s="23">
        <v>1.3292016635407322</v>
      </c>
      <c r="BO1955" s="23">
        <v>0.1467830057897741</v>
      </c>
      <c r="BP1955" s="23">
        <v>1.2313463263475495</v>
      </c>
      <c r="BQ1955" s="23">
        <v>0.26910217728125252</v>
      </c>
      <c r="BR1955" s="23">
        <v>0.17940145152083503</v>
      </c>
      <c r="BS1955" s="23">
        <v>20.851341433580689</v>
      </c>
      <c r="BT1955" s="23">
        <v>1.1436628544571519</v>
      </c>
      <c r="BU1955" s="23">
        <v>0.60715457827371189</v>
      </c>
      <c r="BV1955" s="23">
        <v>5.6613062028224483</v>
      </c>
      <c r="BW1955" s="23">
        <v>0.19691499835904169</v>
      </c>
      <c r="BX1955" s="23">
        <v>0.13948145717098787</v>
      </c>
      <c r="BY1955" s="23">
        <v>0.45126353790613716</v>
      </c>
      <c r="BZ1955" s="23">
        <v>0.31998687233344275</v>
      </c>
      <c r="CA1955" s="23">
        <v>0.14768624876928127</v>
      </c>
      <c r="CB1955" s="23">
        <v>2.2727272727272729</v>
      </c>
      <c r="CC1955" s="23">
        <v>5.7433541188053827E-2</v>
      </c>
      <c r="CD1955" s="23">
        <v>0.61535936987200524</v>
      </c>
      <c r="CE1955" s="23">
        <v>0.75484082704299316</v>
      </c>
      <c r="CF1955" s="23">
        <v>0.66458811946176566</v>
      </c>
      <c r="CG1955" s="23">
        <v>18.427961929766983</v>
      </c>
      <c r="CH1955" s="23">
        <v>0.26255333114538887</v>
      </c>
      <c r="CI1955" s="23">
        <v>0.10666229077781425</v>
      </c>
      <c r="CJ1955" s="23">
        <v>0.18050541516245489</v>
      </c>
      <c r="CK1955" s="23">
        <v>0.12307187397440104</v>
      </c>
      <c r="CL1955" s="23">
        <v>3.1014112241549063</v>
      </c>
      <c r="CM1955" s="23">
        <v>5.7433541188053827E-2</v>
      </c>
      <c r="CN1955" s="23">
        <v>0.12307187397440104</v>
      </c>
      <c r="CO1955" s="23">
        <v>1.9937643583852971</v>
      </c>
      <c r="CP1955" s="23">
        <v>0.13948145717098787</v>
      </c>
      <c r="CQ1955" s="23">
        <v>0.26255333114538887</v>
      </c>
      <c r="CR1955" s="23">
        <v>0.80406957663275347</v>
      </c>
      <c r="CS1955" s="23">
        <v>0.78765999343616677</v>
      </c>
      <c r="CT1955" s="23">
        <v>0.59894978667541843</v>
      </c>
      <c r="CU1955" s="23">
        <v>0.47587791270101737</v>
      </c>
      <c r="CV1955" s="23">
        <v>0.41844437151296354</v>
      </c>
      <c r="CW1955" s="23">
        <v>0.34460124712832296</v>
      </c>
      <c r="CX1955" s="23">
        <v>26.608139153265508</v>
      </c>
      <c r="CY1955" s="27">
        <v>76.398245339182211</v>
      </c>
      <c r="CZ1955" s="14">
        <v>26.227379696502474</v>
      </c>
      <c r="DA1955" s="22">
        <v>34.752007948993956</v>
      </c>
      <c r="DB1955" s="22">
        <v>31.729734205514614</v>
      </c>
      <c r="DC1955" s="22">
        <v>1.8382048521983936</v>
      </c>
      <c r="DD1955" s="22">
        <v>4.6700339488283511</v>
      </c>
      <c r="DE1955" s="22">
        <v>9.1082222406226709E-2</v>
      </c>
      <c r="DF1955" s="22">
        <v>2.045209903121636</v>
      </c>
      <c r="DG1955" s="22">
        <v>24.873726918936821</v>
      </c>
      <c r="DH1955" s="14">
        <v>6.7318132464712273</v>
      </c>
      <c r="DI1955" s="24">
        <v>7.2690106295993457</v>
      </c>
      <c r="DJ1955" s="14">
        <v>6.6640339618915982</v>
      </c>
      <c r="DK1955" s="4">
        <v>4124</v>
      </c>
      <c r="DL1955" s="22">
        <v>85.645004849660523</v>
      </c>
      <c r="DM1955" s="22">
        <v>10.184287099903006</v>
      </c>
      <c r="DN1955" s="22">
        <v>3.2007759456838021</v>
      </c>
      <c r="DO1955" s="22">
        <v>0.96993210475266745</v>
      </c>
      <c r="DP1955" s="4">
        <v>449</v>
      </c>
      <c r="DQ1955" s="22">
        <v>7.5196784458214703</v>
      </c>
      <c r="DR1955" s="4">
        <v>80</v>
      </c>
      <c r="DS1955" s="22">
        <v>11.396011396011396</v>
      </c>
      <c r="DT1955" s="17">
        <v>558.70028409090912</v>
      </c>
      <c r="DU1955" s="22">
        <v>20.212567592765243</v>
      </c>
      <c r="DV1955" s="22">
        <v>46.802162968487785</v>
      </c>
      <c r="DW1955" s="26">
        <v>6.5956029313790809</v>
      </c>
      <c r="DX1955" s="12">
        <v>1.9293807641633729</v>
      </c>
    </row>
    <row r="1956" spans="1:128" ht="10.5" x14ac:dyDescent="0.25">
      <c r="A1956" s="11">
        <v>1952</v>
      </c>
      <c r="B1956" s="4" t="s">
        <v>1217</v>
      </c>
      <c r="C1956" s="4">
        <v>38042</v>
      </c>
      <c r="D1956" s="22">
        <v>5.6295829062524634</v>
      </c>
      <c r="E1956" s="22">
        <v>5.6269547162868934</v>
      </c>
      <c r="F1956" s="22">
        <v>5.0829193934137562</v>
      </c>
      <c r="G1956" s="22">
        <v>5.2879182107282716</v>
      </c>
      <c r="H1956" s="22">
        <v>7.6348918499829166</v>
      </c>
      <c r="I1956" s="22">
        <v>9.3668690372940144</v>
      </c>
      <c r="J1956" s="22">
        <v>8.3944387500328528</v>
      </c>
      <c r="K1956" s="22">
        <v>7.1145102367999158</v>
      </c>
      <c r="L1956" s="22">
        <v>5.7925306841178488</v>
      </c>
      <c r="M1956" s="22">
        <v>5.5428526373886307</v>
      </c>
      <c r="N1956" s="22">
        <v>5.7846461142211352</v>
      </c>
      <c r="O1956" s="22">
        <v>5.5927882467344734</v>
      </c>
      <c r="P1956" s="22">
        <v>5.3194564903151198</v>
      </c>
      <c r="Q1956" s="22">
        <v>5.0198428342400589</v>
      </c>
      <c r="R1956" s="22">
        <v>4.5546532103340427</v>
      </c>
      <c r="S1956" s="22">
        <v>3.2353018476175457</v>
      </c>
      <c r="T1956" s="22">
        <v>2.5861389261215799</v>
      </c>
      <c r="U1956" s="22">
        <v>2.433703908118479</v>
      </c>
      <c r="V1956" s="23">
        <v>63.985789994758605</v>
      </c>
      <c r="W1956" s="23">
        <v>0.20674392871702288</v>
      </c>
      <c r="X1956" s="23">
        <v>36.014210005241395</v>
      </c>
      <c r="Y1956" s="23">
        <v>0.18927261079727448</v>
      </c>
      <c r="Z1956" s="23">
        <v>1.0744860520645274</v>
      </c>
      <c r="AA1956" s="23">
        <v>0.11647545279832275</v>
      </c>
      <c r="AB1956" s="23">
        <v>4.0766408479412965E-2</v>
      </c>
      <c r="AC1956" s="23">
        <v>0.2824529730359327</v>
      </c>
      <c r="AD1956" s="23">
        <v>1.1734901869431018</v>
      </c>
      <c r="AE1956" s="23">
        <v>1.520004659018112</v>
      </c>
      <c r="AF1956" s="23">
        <v>0.41639974375400379</v>
      </c>
      <c r="AG1956" s="23">
        <v>0.42222351639391992</v>
      </c>
      <c r="AH1956" s="23">
        <v>0.45134237959350071</v>
      </c>
      <c r="AI1956" s="23">
        <v>0.48337312911303942</v>
      </c>
      <c r="AJ1956" s="23">
        <v>0.24751033719643584</v>
      </c>
      <c r="AK1956" s="23">
        <v>5.8237726399161374E-2</v>
      </c>
      <c r="AL1956" s="23">
        <v>0.64061499039077519</v>
      </c>
      <c r="AM1956" s="23">
        <v>1.3074369576611728</v>
      </c>
      <c r="AN1956" s="23">
        <v>0.25624599615631005</v>
      </c>
      <c r="AO1956" s="23">
        <v>6.4702114029468296</v>
      </c>
      <c r="AP1956" s="23">
        <v>0.18344883815735832</v>
      </c>
      <c r="AQ1956" s="23">
        <v>0.19218449711723257</v>
      </c>
      <c r="AR1956" s="23">
        <v>1.5549472948576089</v>
      </c>
      <c r="AS1956" s="23">
        <v>7.8620930638867853E-2</v>
      </c>
      <c r="AT1956" s="23">
        <v>0.80368062430842702</v>
      </c>
      <c r="AU1956" s="23">
        <v>7.8620930638867853E-2</v>
      </c>
      <c r="AV1956" s="23">
        <v>0</v>
      </c>
      <c r="AW1956" s="23">
        <v>0.45716615223341683</v>
      </c>
      <c r="AX1956" s="23">
        <v>0.47463747015316526</v>
      </c>
      <c r="AY1956" s="23">
        <v>3.0458330906761399</v>
      </c>
      <c r="AZ1956" s="23">
        <v>8.4444703278783992E-2</v>
      </c>
      <c r="BA1956" s="23">
        <v>0.84153514646788197</v>
      </c>
      <c r="BB1956" s="23">
        <v>1.0948692563042339</v>
      </c>
      <c r="BC1956" s="23">
        <v>0.10191602119853241</v>
      </c>
      <c r="BD1956" s="23">
        <v>1.4442956146992021</v>
      </c>
      <c r="BE1956" s="23">
        <v>1.479238250538699</v>
      </c>
      <c r="BF1956" s="23">
        <v>1.4996214547784055</v>
      </c>
      <c r="BG1956" s="23">
        <v>3.3428454953118627</v>
      </c>
      <c r="BH1956" s="23">
        <v>0.38436899423446513</v>
      </c>
      <c r="BI1956" s="23">
        <v>5.2413953759245242E-2</v>
      </c>
      <c r="BJ1956" s="23">
        <v>0.10191602119853241</v>
      </c>
      <c r="BK1956" s="23">
        <v>0.67555762623027193</v>
      </c>
      <c r="BL1956" s="23">
        <v>4.6590181119329097E-2</v>
      </c>
      <c r="BM1956" s="23">
        <v>5.5325840079203305E-2</v>
      </c>
      <c r="BN1956" s="23">
        <v>0.84735891910779804</v>
      </c>
      <c r="BO1956" s="23">
        <v>7.5709044318909791E-2</v>
      </c>
      <c r="BP1956" s="23">
        <v>0.32613126783530372</v>
      </c>
      <c r="BQ1956" s="23">
        <v>0.26498165511618427</v>
      </c>
      <c r="BR1956" s="23">
        <v>9.0268475918700131E-2</v>
      </c>
      <c r="BS1956" s="23">
        <v>23.807582551977173</v>
      </c>
      <c r="BT1956" s="23">
        <v>1.3195941328005889</v>
      </c>
      <c r="BU1956" s="23">
        <v>2.3390275952693824</v>
      </c>
      <c r="BV1956" s="23">
        <v>2.6456416995181775</v>
      </c>
      <c r="BW1956" s="23">
        <v>1.9243685209519639</v>
      </c>
      <c r="BX1956" s="23">
        <v>0.10220470141626514</v>
      </c>
      <c r="BY1956" s="23">
        <v>1.2118557453642869</v>
      </c>
      <c r="BZ1956" s="23">
        <v>8.4683895459191125E-2</v>
      </c>
      <c r="CA1956" s="23">
        <v>0.25113155205139437</v>
      </c>
      <c r="CB1956" s="23">
        <v>2.0002920134326181</v>
      </c>
      <c r="CC1956" s="23">
        <v>8.4683895459191125E-2</v>
      </c>
      <c r="CD1956" s="23">
        <v>1.0162067455102934</v>
      </c>
      <c r="CE1956" s="23">
        <v>7.5923492480654109E-2</v>
      </c>
      <c r="CF1956" s="23">
        <v>0.90816177544167032</v>
      </c>
      <c r="CG1956" s="23">
        <v>6.132282084975909E-2</v>
      </c>
      <c r="CH1956" s="23">
        <v>8.760402978537013E-2</v>
      </c>
      <c r="CI1956" s="23">
        <v>1.8601255657760256</v>
      </c>
      <c r="CJ1956" s="23">
        <v>0.22485034311578331</v>
      </c>
      <c r="CK1956" s="23">
        <v>2.9522558037669731</v>
      </c>
      <c r="CL1956" s="23">
        <v>1.392904073587385</v>
      </c>
      <c r="CM1956" s="23">
        <v>0.16060738793984522</v>
      </c>
      <c r="CN1956" s="23">
        <v>0.46430135786246168</v>
      </c>
      <c r="CO1956" s="23">
        <v>4.6488538472769747</v>
      </c>
      <c r="CP1956" s="23">
        <v>7.5923492480654109E-2</v>
      </c>
      <c r="CQ1956" s="23">
        <v>1.3257409840852679</v>
      </c>
      <c r="CR1956" s="23">
        <v>0.42341947729595558</v>
      </c>
      <c r="CS1956" s="23">
        <v>1.1096510439480216</v>
      </c>
      <c r="CT1956" s="23">
        <v>1.6089940137246312</v>
      </c>
      <c r="CU1956" s="23">
        <v>0.53146444736457876</v>
      </c>
      <c r="CV1956" s="23">
        <v>0.715432909913856</v>
      </c>
      <c r="CW1956" s="23">
        <v>1.1738939991239599</v>
      </c>
      <c r="CX1956" s="23">
        <v>32.41933128923931</v>
      </c>
      <c r="CY1956" s="27">
        <v>78.439619368066872</v>
      </c>
      <c r="CZ1956" s="14">
        <v>21.902059019431817</v>
      </c>
      <c r="DA1956" s="22">
        <v>17.447571987411393</v>
      </c>
      <c r="DB1956" s="22">
        <v>45.474866907850227</v>
      </c>
      <c r="DC1956" s="22">
        <v>4.3707167857878169</v>
      </c>
      <c r="DD1956" s="22">
        <v>6.6031353863348921</v>
      </c>
      <c r="DE1956" s="22">
        <v>1.4706314891614459E-2</v>
      </c>
      <c r="DF1956" s="22">
        <v>3.8707020794729257</v>
      </c>
      <c r="DG1956" s="22">
        <v>22.218300538251125</v>
      </c>
      <c r="DH1956" s="14">
        <v>6.2097690268837562</v>
      </c>
      <c r="DI1956" s="24">
        <v>9.3617145186651918</v>
      </c>
      <c r="DJ1956" s="14">
        <v>6.4042179261862913</v>
      </c>
      <c r="DK1956" s="4">
        <v>14428</v>
      </c>
      <c r="DL1956" s="22">
        <v>73.433601330745773</v>
      </c>
      <c r="DM1956" s="22">
        <v>16.301635708344886</v>
      </c>
      <c r="DN1956" s="22">
        <v>9.7380094261158856</v>
      </c>
      <c r="DO1956" s="22">
        <v>0.52675353479345721</v>
      </c>
      <c r="DP1956" s="4">
        <v>1668</v>
      </c>
      <c r="DQ1956" s="22">
        <v>10.762679055361982</v>
      </c>
      <c r="DR1956" s="4">
        <v>229</v>
      </c>
      <c r="DS1956" s="22">
        <v>11.519114688128774</v>
      </c>
      <c r="DT1956" s="17">
        <v>491.75667090216007</v>
      </c>
      <c r="DU1956" s="22">
        <v>19.476722392982982</v>
      </c>
      <c r="DV1956" s="22">
        <v>41.644800959592168</v>
      </c>
      <c r="DW1956" s="26">
        <v>14.491006860745411</v>
      </c>
      <c r="DX1956" s="12">
        <v>1.6296510188928306</v>
      </c>
    </row>
    <row r="1957" spans="1:128" ht="10.5" x14ac:dyDescent="0.25">
      <c r="A1957" s="11">
        <v>1953</v>
      </c>
      <c r="B1957" s="4" t="s">
        <v>1218</v>
      </c>
      <c r="C1957" s="4">
        <v>4942</v>
      </c>
      <c r="D1957" s="22">
        <v>4.478216818642351</v>
      </c>
      <c r="E1957" s="22">
        <v>4.3971631205673756</v>
      </c>
      <c r="F1957" s="22">
        <v>5.2077001013171227</v>
      </c>
      <c r="G1957" s="22">
        <v>6.0790273556231007</v>
      </c>
      <c r="H1957" s="22">
        <v>5.9371833839918944</v>
      </c>
      <c r="I1957" s="22">
        <v>7.0111448834853096</v>
      </c>
      <c r="J1957" s="22">
        <v>5.5319148936170208</v>
      </c>
      <c r="K1957" s="22">
        <v>4.7619047619047619</v>
      </c>
      <c r="L1957" s="22">
        <v>4.9848024316109418</v>
      </c>
      <c r="M1957" s="22">
        <v>5.5927051671732526</v>
      </c>
      <c r="N1957" s="22">
        <v>7.9635258358662613</v>
      </c>
      <c r="O1957" s="22">
        <v>7.1732522796352587</v>
      </c>
      <c r="P1957" s="22">
        <v>6.7882472137791288</v>
      </c>
      <c r="Q1957" s="22">
        <v>6.9098277608915906</v>
      </c>
      <c r="R1957" s="22">
        <v>5.6940222897669708</v>
      </c>
      <c r="S1957" s="22">
        <v>4.3566362715298883</v>
      </c>
      <c r="T1957" s="22">
        <v>3.5866261398176293</v>
      </c>
      <c r="U1957" s="22">
        <v>3.5460992907801421</v>
      </c>
      <c r="V1957" s="23">
        <v>12.004219409282697</v>
      </c>
      <c r="W1957" s="23">
        <v>0</v>
      </c>
      <c r="X1957" s="23">
        <v>87.995780590717303</v>
      </c>
      <c r="Y1957" s="23">
        <v>0</v>
      </c>
      <c r="Z1957" s="23">
        <v>8.4388185654008435E-2</v>
      </c>
      <c r="AA1957" s="23">
        <v>0</v>
      </c>
      <c r="AB1957" s="23">
        <v>8.4388185654008435E-2</v>
      </c>
      <c r="AC1957" s="23">
        <v>0</v>
      </c>
      <c r="AD1957" s="23">
        <v>0.33755274261603374</v>
      </c>
      <c r="AE1957" s="23">
        <v>0.2320675105485232</v>
      </c>
      <c r="AF1957" s="23">
        <v>0</v>
      </c>
      <c r="AG1957" s="23">
        <v>0</v>
      </c>
      <c r="AH1957" s="23">
        <v>3.3966244725738401</v>
      </c>
      <c r="AI1957" s="23">
        <v>0</v>
      </c>
      <c r="AJ1957" s="23">
        <v>6.3291139240506333E-2</v>
      </c>
      <c r="AK1957" s="23">
        <v>0</v>
      </c>
      <c r="AL1957" s="23">
        <v>0.52742616033755274</v>
      </c>
      <c r="AM1957" s="23">
        <v>6.3291139240506333E-2</v>
      </c>
      <c r="AN1957" s="23">
        <v>0</v>
      </c>
      <c r="AO1957" s="23">
        <v>0.90717299578059063</v>
      </c>
      <c r="AP1957" s="23">
        <v>0.16877637130801687</v>
      </c>
      <c r="AQ1957" s="23">
        <v>0</v>
      </c>
      <c r="AR1957" s="23">
        <v>0.2320675105485232</v>
      </c>
      <c r="AS1957" s="23">
        <v>0.25316455696202533</v>
      </c>
      <c r="AT1957" s="23">
        <v>0.52742616033755274</v>
      </c>
      <c r="AU1957" s="23">
        <v>0</v>
      </c>
      <c r="AV1957" s="23">
        <v>0</v>
      </c>
      <c r="AW1957" s="23">
        <v>0</v>
      </c>
      <c r="AX1957" s="23">
        <v>0.10548523206751054</v>
      </c>
      <c r="AY1957" s="23">
        <v>0</v>
      </c>
      <c r="AZ1957" s="23">
        <v>0</v>
      </c>
      <c r="BA1957" s="23">
        <v>0</v>
      </c>
      <c r="BB1957" s="23">
        <v>0</v>
      </c>
      <c r="BC1957" s="23">
        <v>0.569620253164557</v>
      </c>
      <c r="BD1957" s="23">
        <v>0.78059071729957807</v>
      </c>
      <c r="BE1957" s="23">
        <v>0</v>
      </c>
      <c r="BF1957" s="23">
        <v>0</v>
      </c>
      <c r="BG1957" s="23">
        <v>0.59071729957805907</v>
      </c>
      <c r="BH1957" s="23">
        <v>0.10548523206751054</v>
      </c>
      <c r="BI1957" s="23">
        <v>0</v>
      </c>
      <c r="BJ1957" s="23">
        <v>0.63291139240506333</v>
      </c>
      <c r="BK1957" s="23">
        <v>6.3291139240506333E-2</v>
      </c>
      <c r="BL1957" s="23">
        <v>0.14767932489451477</v>
      </c>
      <c r="BM1957" s="23">
        <v>0.29535864978902954</v>
      </c>
      <c r="BN1957" s="23">
        <v>6.3291139240506333E-2</v>
      </c>
      <c r="BO1957" s="23">
        <v>0</v>
      </c>
      <c r="BP1957" s="23">
        <v>0.18987341772151897</v>
      </c>
      <c r="BQ1957" s="23">
        <v>0</v>
      </c>
      <c r="BR1957" s="23">
        <v>0.16877637130801687</v>
      </c>
      <c r="BS1957" s="23">
        <v>0.18987341772151897</v>
      </c>
      <c r="BT1957" s="23">
        <v>6.0704168352893557E-2</v>
      </c>
      <c r="BU1957" s="23">
        <v>0.27536538868883709</v>
      </c>
      <c r="BV1957" s="23">
        <v>6.3545858928193186E-2</v>
      </c>
      <c r="BW1957" s="23">
        <v>6.3545858928193186E-2</v>
      </c>
      <c r="BX1957" s="23">
        <v>0</v>
      </c>
      <c r="BY1957" s="23">
        <v>8.4727811904257572E-2</v>
      </c>
      <c r="BZ1957" s="23">
        <v>0</v>
      </c>
      <c r="CA1957" s="23">
        <v>0.10590976488032197</v>
      </c>
      <c r="CB1957" s="23">
        <v>0</v>
      </c>
      <c r="CC1957" s="23">
        <v>0</v>
      </c>
      <c r="CD1957" s="23">
        <v>0.10590976488032197</v>
      </c>
      <c r="CE1957" s="23">
        <v>8.4727811904257572E-2</v>
      </c>
      <c r="CF1957" s="23">
        <v>0.69900444821012497</v>
      </c>
      <c r="CG1957" s="23">
        <v>0</v>
      </c>
      <c r="CH1957" s="23">
        <v>0</v>
      </c>
      <c r="CI1957" s="23">
        <v>0</v>
      </c>
      <c r="CJ1957" s="23">
        <v>0.10590976488032197</v>
      </c>
      <c r="CK1957" s="23">
        <v>0</v>
      </c>
      <c r="CL1957" s="23">
        <v>0.33891124761703029</v>
      </c>
      <c r="CM1957" s="23">
        <v>0</v>
      </c>
      <c r="CN1957" s="23">
        <v>0.14827367083245074</v>
      </c>
      <c r="CO1957" s="23">
        <v>0.50836687142554549</v>
      </c>
      <c r="CP1957" s="23">
        <v>0.19063757678457952</v>
      </c>
      <c r="CQ1957" s="23">
        <v>0.16945562380851514</v>
      </c>
      <c r="CR1957" s="23">
        <v>0</v>
      </c>
      <c r="CS1957" s="23">
        <v>0.16945562380851514</v>
      </c>
      <c r="CT1957" s="23">
        <v>0.27536538868883709</v>
      </c>
      <c r="CU1957" s="23">
        <v>0.12709171785638637</v>
      </c>
      <c r="CV1957" s="23">
        <v>0</v>
      </c>
      <c r="CW1957" s="23">
        <v>0</v>
      </c>
      <c r="CX1957" s="23">
        <v>0.19063757678457952</v>
      </c>
      <c r="CY1957" s="27">
        <v>9.9150141643059442</v>
      </c>
      <c r="CZ1957" s="14">
        <v>0.82018927444794965</v>
      </c>
      <c r="DA1957" s="22">
        <v>0.79144385026737962</v>
      </c>
      <c r="DB1957" s="22">
        <v>47.657754010695186</v>
      </c>
      <c r="DC1957" s="22">
        <v>0.57754010695187163</v>
      </c>
      <c r="DD1957" s="22">
        <v>0.44919786096256681</v>
      </c>
      <c r="DE1957" s="22">
        <v>0</v>
      </c>
      <c r="DF1957" s="22">
        <v>0.57754010695187163</v>
      </c>
      <c r="DG1957" s="22">
        <v>49.946524064171122</v>
      </c>
      <c r="DH1957" s="14">
        <v>12.099644128113878</v>
      </c>
      <c r="DI1957" s="24">
        <v>9.5167756910740664</v>
      </c>
      <c r="DJ1957" s="14">
        <v>11.266225814352191</v>
      </c>
      <c r="DK1957" s="4">
        <v>2169</v>
      </c>
      <c r="DL1957" s="22">
        <v>84.186260949746426</v>
      </c>
      <c r="DM1957" s="22">
        <v>15.813739050253572</v>
      </c>
      <c r="DN1957" s="22">
        <v>0</v>
      </c>
      <c r="DO1957" s="22">
        <v>0</v>
      </c>
      <c r="DP1957" s="4">
        <v>110</v>
      </c>
      <c r="DQ1957" s="22">
        <v>4.4588569112282119</v>
      </c>
      <c r="DR1957" s="4">
        <v>22</v>
      </c>
      <c r="DS1957" s="22">
        <v>8.695652173913043</v>
      </c>
      <c r="DT1957" s="17">
        <v>651.15384615384619</v>
      </c>
      <c r="DU1957" s="22">
        <v>18.591670244740232</v>
      </c>
      <c r="DV1957" s="22">
        <v>34.349506225848003</v>
      </c>
      <c r="DW1957" s="26">
        <v>3.7158469945355188</v>
      </c>
      <c r="DX1957" s="12">
        <v>1.8250639386189258</v>
      </c>
    </row>
    <row r="1958" spans="1:128" ht="10.5" x14ac:dyDescent="0.25">
      <c r="A1958" s="11">
        <v>1954</v>
      </c>
      <c r="B1958" s="4" t="s">
        <v>1219</v>
      </c>
      <c r="C1958" s="4">
        <v>1186</v>
      </c>
      <c r="D1958" s="22">
        <v>4.4444444444444446</v>
      </c>
      <c r="E1958" s="22">
        <v>5.7264957264957266</v>
      </c>
      <c r="F1958" s="22">
        <v>6.1538461538461542</v>
      </c>
      <c r="G1958" s="22">
        <v>7.5213675213675213</v>
      </c>
      <c r="H1958" s="22">
        <v>6.3247863247863245</v>
      </c>
      <c r="I1958" s="22">
        <v>3.7606837606837606</v>
      </c>
      <c r="J1958" s="22">
        <v>3.3333333333333335</v>
      </c>
      <c r="K1958" s="22">
        <v>6.666666666666667</v>
      </c>
      <c r="L1958" s="22">
        <v>5.1282051282051277</v>
      </c>
      <c r="M1958" s="22">
        <v>7.6068376068376065</v>
      </c>
      <c r="N1958" s="22">
        <v>8.7179487179487172</v>
      </c>
      <c r="O1958" s="22">
        <v>8.1196581196581192</v>
      </c>
      <c r="P1958" s="22">
        <v>7.8632478632478628</v>
      </c>
      <c r="Q1958" s="22">
        <v>8.2905982905982896</v>
      </c>
      <c r="R1958" s="22">
        <v>4.700854700854701</v>
      </c>
      <c r="S1958" s="22">
        <v>3.9316239316239314</v>
      </c>
      <c r="T1958" s="22">
        <v>1.0256410256410255</v>
      </c>
      <c r="U1958" s="22">
        <v>0.68376068376068377</v>
      </c>
      <c r="V1958" s="23">
        <v>11.842105263157904</v>
      </c>
      <c r="W1958" s="23">
        <v>0</v>
      </c>
      <c r="X1958" s="23">
        <v>88.157894736842096</v>
      </c>
      <c r="Y1958" s="23">
        <v>0</v>
      </c>
      <c r="Z1958" s="23">
        <v>0</v>
      </c>
      <c r="AA1958" s="23">
        <v>0</v>
      </c>
      <c r="AB1958" s="23">
        <v>0</v>
      </c>
      <c r="AC1958" s="23">
        <v>0</v>
      </c>
      <c r="AD1958" s="23">
        <v>0</v>
      </c>
      <c r="AE1958" s="23">
        <v>0</v>
      </c>
      <c r="AF1958" s="23">
        <v>0</v>
      </c>
      <c r="AG1958" s="23">
        <v>0</v>
      </c>
      <c r="AH1958" s="23">
        <v>4.7932330827067666</v>
      </c>
      <c r="AI1958" s="23">
        <v>0</v>
      </c>
      <c r="AJ1958" s="23">
        <v>0</v>
      </c>
      <c r="AK1958" s="23">
        <v>0</v>
      </c>
      <c r="AL1958" s="23">
        <v>0.56390977443609014</v>
      </c>
      <c r="AM1958" s="23">
        <v>0</v>
      </c>
      <c r="AN1958" s="23">
        <v>0</v>
      </c>
      <c r="AO1958" s="23">
        <v>0.37593984962406013</v>
      </c>
      <c r="AP1958" s="23">
        <v>0</v>
      </c>
      <c r="AQ1958" s="23">
        <v>0</v>
      </c>
      <c r="AR1958" s="23">
        <v>0</v>
      </c>
      <c r="AS1958" s="23">
        <v>0.37593984962406013</v>
      </c>
      <c r="AT1958" s="23">
        <v>0.37593984962406013</v>
      </c>
      <c r="AU1958" s="23">
        <v>0</v>
      </c>
      <c r="AV1958" s="23">
        <v>0</v>
      </c>
      <c r="AW1958" s="23">
        <v>0</v>
      </c>
      <c r="AX1958" s="23">
        <v>0</v>
      </c>
      <c r="AY1958" s="23">
        <v>0</v>
      </c>
      <c r="AZ1958" s="23">
        <v>0</v>
      </c>
      <c r="BA1958" s="23">
        <v>0</v>
      </c>
      <c r="BB1958" s="23">
        <v>0</v>
      </c>
      <c r="BC1958" s="23">
        <v>0.84586466165413532</v>
      </c>
      <c r="BD1958" s="23">
        <v>1.4097744360902256</v>
      </c>
      <c r="BE1958" s="23">
        <v>0</v>
      </c>
      <c r="BF1958" s="23">
        <v>0</v>
      </c>
      <c r="BG1958" s="23">
        <v>0</v>
      </c>
      <c r="BH1958" s="23">
        <v>0</v>
      </c>
      <c r="BI1958" s="23">
        <v>0</v>
      </c>
      <c r="BJ1958" s="23">
        <v>0.28195488721804507</v>
      </c>
      <c r="BK1958" s="23">
        <v>0</v>
      </c>
      <c r="BL1958" s="23">
        <v>0</v>
      </c>
      <c r="BM1958" s="23">
        <v>0.28195488721804507</v>
      </c>
      <c r="BN1958" s="23">
        <v>0</v>
      </c>
      <c r="BO1958" s="23">
        <v>0</v>
      </c>
      <c r="BP1958" s="23">
        <v>0.28195488721804507</v>
      </c>
      <c r="BQ1958" s="23">
        <v>0</v>
      </c>
      <c r="BR1958" s="23">
        <v>0.28195488721804507</v>
      </c>
      <c r="BS1958" s="23">
        <v>0</v>
      </c>
      <c r="BT1958" s="23">
        <v>0.25295109612141653</v>
      </c>
      <c r="BU1958" s="23">
        <v>0.35874439461883406</v>
      </c>
      <c r="BV1958" s="23">
        <v>0</v>
      </c>
      <c r="BW1958" s="23">
        <v>0</v>
      </c>
      <c r="BX1958" s="23">
        <v>0</v>
      </c>
      <c r="BY1958" s="23">
        <v>0</v>
      </c>
      <c r="BZ1958" s="23">
        <v>0.98654708520179368</v>
      </c>
      <c r="CA1958" s="23">
        <v>0.26905829596412556</v>
      </c>
      <c r="CB1958" s="23">
        <v>0</v>
      </c>
      <c r="CC1958" s="23">
        <v>0</v>
      </c>
      <c r="CD1958" s="23">
        <v>0</v>
      </c>
      <c r="CE1958" s="23">
        <v>0</v>
      </c>
      <c r="CF1958" s="23">
        <v>0.26905829596412556</v>
      </c>
      <c r="CG1958" s="23">
        <v>0</v>
      </c>
      <c r="CH1958" s="23">
        <v>0</v>
      </c>
      <c r="CI1958" s="23">
        <v>0</v>
      </c>
      <c r="CJ1958" s="23">
        <v>0</v>
      </c>
      <c r="CK1958" s="23">
        <v>0</v>
      </c>
      <c r="CL1958" s="23">
        <v>0.62780269058295957</v>
      </c>
      <c r="CM1958" s="23">
        <v>0</v>
      </c>
      <c r="CN1958" s="23">
        <v>0</v>
      </c>
      <c r="CO1958" s="23">
        <v>0</v>
      </c>
      <c r="CP1958" s="23">
        <v>0</v>
      </c>
      <c r="CQ1958" s="23">
        <v>0</v>
      </c>
      <c r="CR1958" s="23">
        <v>0</v>
      </c>
      <c r="CS1958" s="23">
        <v>0.44843049327354262</v>
      </c>
      <c r="CT1958" s="23">
        <v>0</v>
      </c>
      <c r="CU1958" s="23">
        <v>0</v>
      </c>
      <c r="CV1958" s="23">
        <v>0</v>
      </c>
      <c r="CW1958" s="23">
        <v>0</v>
      </c>
      <c r="CX1958" s="23">
        <v>0</v>
      </c>
      <c r="CY1958" s="27">
        <v>9.612141652613829</v>
      </c>
      <c r="CZ1958" s="14">
        <v>0</v>
      </c>
      <c r="DA1958" s="22">
        <v>1.4665444546287809</v>
      </c>
      <c r="DB1958" s="22">
        <v>35.563703024747937</v>
      </c>
      <c r="DC1958" s="22">
        <v>0.27497708524289644</v>
      </c>
      <c r="DD1958" s="22">
        <v>0</v>
      </c>
      <c r="DE1958" s="22">
        <v>0</v>
      </c>
      <c r="DF1958" s="22">
        <v>0.36663611365719523</v>
      </c>
      <c r="DG1958" s="22">
        <v>62.328139321723185</v>
      </c>
      <c r="DH1958" s="14">
        <v>5.5555555555555554</v>
      </c>
      <c r="DI1958" s="24">
        <v>3.0852994555353903</v>
      </c>
      <c r="DJ1958" s="14">
        <v>18.622174381054897</v>
      </c>
      <c r="DK1958" s="4">
        <v>461</v>
      </c>
      <c r="DL1958" s="22">
        <v>100</v>
      </c>
      <c r="DM1958" s="22">
        <v>0</v>
      </c>
      <c r="DN1958" s="22">
        <v>0</v>
      </c>
      <c r="DO1958" s="22">
        <v>0</v>
      </c>
      <c r="DP1958" s="4">
        <v>20</v>
      </c>
      <c r="DQ1958" s="22">
        <v>3.2948929159802307</v>
      </c>
      <c r="DR1958" s="4">
        <v>3</v>
      </c>
      <c r="DS1958" s="22">
        <v>5.3571428571428568</v>
      </c>
      <c r="DT1958" s="17">
        <v>823.68421052631584</v>
      </c>
      <c r="DU1958" s="22">
        <v>37.894736842105267</v>
      </c>
      <c r="DV1958" s="22">
        <v>20.87719298245614</v>
      </c>
      <c r="DW1958" s="26">
        <v>1.9943019943019942</v>
      </c>
      <c r="DX1958" s="12">
        <v>2.6675062972292189</v>
      </c>
    </row>
    <row r="1959" spans="1:128" ht="10.5" x14ac:dyDescent="0.25">
      <c r="A1959" s="11">
        <v>1955</v>
      </c>
      <c r="B1959" s="4" t="s">
        <v>1220</v>
      </c>
      <c r="C1959" s="4">
        <v>974</v>
      </c>
      <c r="D1959" s="22">
        <v>6.4842958459979743</v>
      </c>
      <c r="E1959" s="22">
        <v>7.700101317122594</v>
      </c>
      <c r="F1959" s="22">
        <v>7.700101317122594</v>
      </c>
      <c r="G1959" s="22">
        <v>4.86322188449848</v>
      </c>
      <c r="H1959" s="22">
        <v>3.850050658561297</v>
      </c>
      <c r="I1959" s="22">
        <v>3.3434650455927049</v>
      </c>
      <c r="J1959" s="22">
        <v>3.5460992907801421</v>
      </c>
      <c r="K1959" s="22">
        <v>6.5856129685916915</v>
      </c>
      <c r="L1959" s="22">
        <v>6.5856129685916915</v>
      </c>
      <c r="M1959" s="22">
        <v>9.3211752786220874</v>
      </c>
      <c r="N1959" s="22">
        <v>7.9027355623100304</v>
      </c>
      <c r="O1959" s="22">
        <v>8.6119554204660584</v>
      </c>
      <c r="P1959" s="22">
        <v>7.8014184397163122</v>
      </c>
      <c r="Q1959" s="22">
        <v>6.6869300911854097</v>
      </c>
      <c r="R1959" s="22">
        <v>5.3698074974670718</v>
      </c>
      <c r="S1959" s="22">
        <v>2.2289766970618032</v>
      </c>
      <c r="T1959" s="22">
        <v>0.70921985815602839</v>
      </c>
      <c r="U1959" s="22">
        <v>0.70921985815602839</v>
      </c>
      <c r="V1959" s="23">
        <v>9.9088838268792614</v>
      </c>
      <c r="W1959" s="23">
        <v>0</v>
      </c>
      <c r="X1959" s="23">
        <v>90.091116173120739</v>
      </c>
      <c r="Y1959" s="23">
        <v>0</v>
      </c>
      <c r="Z1959" s="23">
        <v>0</v>
      </c>
      <c r="AA1959" s="23">
        <v>0</v>
      </c>
      <c r="AB1959" s="23">
        <v>0.91116173120728927</v>
      </c>
      <c r="AC1959" s="23">
        <v>0</v>
      </c>
      <c r="AD1959" s="23">
        <v>0</v>
      </c>
      <c r="AE1959" s="23">
        <v>0</v>
      </c>
      <c r="AF1959" s="23">
        <v>0</v>
      </c>
      <c r="AG1959" s="23">
        <v>0</v>
      </c>
      <c r="AH1959" s="23">
        <v>3.9863325740318909</v>
      </c>
      <c r="AI1959" s="23">
        <v>0</v>
      </c>
      <c r="AJ1959" s="23">
        <v>0</v>
      </c>
      <c r="AK1959" s="23">
        <v>0.34168564920273348</v>
      </c>
      <c r="AL1959" s="23">
        <v>0.45558086560364464</v>
      </c>
      <c r="AM1959" s="23">
        <v>0.34168564920273348</v>
      </c>
      <c r="AN1959" s="23">
        <v>0</v>
      </c>
      <c r="AO1959" s="23">
        <v>0</v>
      </c>
      <c r="AP1959" s="23">
        <v>0</v>
      </c>
      <c r="AQ1959" s="23">
        <v>0</v>
      </c>
      <c r="AR1959" s="23">
        <v>0</v>
      </c>
      <c r="AS1959" s="23">
        <v>0</v>
      </c>
      <c r="AT1959" s="23">
        <v>0</v>
      </c>
      <c r="AU1959" s="23">
        <v>0</v>
      </c>
      <c r="AV1959" s="23">
        <v>0</v>
      </c>
      <c r="AW1959" s="23">
        <v>0</v>
      </c>
      <c r="AX1959" s="23">
        <v>0</v>
      </c>
      <c r="AY1959" s="23">
        <v>0</v>
      </c>
      <c r="AZ1959" s="23">
        <v>0</v>
      </c>
      <c r="BA1959" s="23">
        <v>0</v>
      </c>
      <c r="BB1959" s="23">
        <v>0</v>
      </c>
      <c r="BC1959" s="23">
        <v>0.91116173120728927</v>
      </c>
      <c r="BD1959" s="23">
        <v>1.7084282460136675</v>
      </c>
      <c r="BE1959" s="23">
        <v>0</v>
      </c>
      <c r="BF1959" s="23">
        <v>0</v>
      </c>
      <c r="BG1959" s="23">
        <v>0</v>
      </c>
      <c r="BH1959" s="23">
        <v>0</v>
      </c>
      <c r="BI1959" s="23">
        <v>0</v>
      </c>
      <c r="BJ1959" s="23">
        <v>0</v>
      </c>
      <c r="BK1959" s="23">
        <v>0</v>
      </c>
      <c r="BL1959" s="23">
        <v>0</v>
      </c>
      <c r="BM1959" s="23">
        <v>0</v>
      </c>
      <c r="BN1959" s="23">
        <v>0</v>
      </c>
      <c r="BO1959" s="23">
        <v>0</v>
      </c>
      <c r="BP1959" s="23">
        <v>0</v>
      </c>
      <c r="BQ1959" s="23">
        <v>0</v>
      </c>
      <c r="BR1959" s="23">
        <v>0.45558086560364464</v>
      </c>
      <c r="BS1959" s="23">
        <v>0</v>
      </c>
      <c r="BT1959" s="23">
        <v>0</v>
      </c>
      <c r="BU1959" s="23">
        <v>0</v>
      </c>
      <c r="BV1959" s="23">
        <v>0</v>
      </c>
      <c r="BW1959" s="23">
        <v>0</v>
      </c>
      <c r="BX1959" s="23">
        <v>0</v>
      </c>
      <c r="BY1959" s="23">
        <v>0</v>
      </c>
      <c r="BZ1959" s="23">
        <v>0.33112582781456956</v>
      </c>
      <c r="CA1959" s="23">
        <v>0</v>
      </c>
      <c r="CB1959" s="23">
        <v>0.88300220750551872</v>
      </c>
      <c r="CC1959" s="23">
        <v>0</v>
      </c>
      <c r="CD1959" s="23">
        <v>0</v>
      </c>
      <c r="CE1959" s="23">
        <v>0</v>
      </c>
      <c r="CF1959" s="23">
        <v>0.33112582781456956</v>
      </c>
      <c r="CG1959" s="23">
        <v>0</v>
      </c>
      <c r="CH1959" s="23">
        <v>0</v>
      </c>
      <c r="CI1959" s="23">
        <v>0</v>
      </c>
      <c r="CJ1959" s="23">
        <v>0</v>
      </c>
      <c r="CK1959" s="23">
        <v>0</v>
      </c>
      <c r="CL1959" s="23">
        <v>0</v>
      </c>
      <c r="CM1959" s="23">
        <v>0</v>
      </c>
      <c r="CN1959" s="23">
        <v>0</v>
      </c>
      <c r="CO1959" s="23">
        <v>0</v>
      </c>
      <c r="CP1959" s="23">
        <v>0</v>
      </c>
      <c r="CQ1959" s="23">
        <v>0</v>
      </c>
      <c r="CR1959" s="23">
        <v>0</v>
      </c>
      <c r="CS1959" s="23">
        <v>0.99337748344370869</v>
      </c>
      <c r="CT1959" s="23">
        <v>0</v>
      </c>
      <c r="CU1959" s="23">
        <v>0</v>
      </c>
      <c r="CV1959" s="23">
        <v>0</v>
      </c>
      <c r="CW1959" s="23">
        <v>0</v>
      </c>
      <c r="CX1959" s="23">
        <v>0</v>
      </c>
      <c r="CY1959" s="27">
        <v>9.9589322381930145</v>
      </c>
      <c r="CZ1959" s="14">
        <v>0</v>
      </c>
      <c r="DA1959" s="22">
        <v>0.44792833146696531</v>
      </c>
      <c r="DB1959" s="22">
        <v>32.922732362821947</v>
      </c>
      <c r="DC1959" s="22">
        <v>0</v>
      </c>
      <c r="DD1959" s="22">
        <v>0</v>
      </c>
      <c r="DE1959" s="22">
        <v>0.55991041433370659</v>
      </c>
      <c r="DF1959" s="22">
        <v>0</v>
      </c>
      <c r="DG1959" s="22">
        <v>66.069428891377385</v>
      </c>
      <c r="DH1959" s="14">
        <v>0</v>
      </c>
      <c r="DI1959" s="24">
        <v>2.0856201975850714</v>
      </c>
      <c r="DJ1959" s="14">
        <v>14.3646408839779</v>
      </c>
      <c r="DK1959" s="4">
        <v>651</v>
      </c>
      <c r="DL1959" s="22">
        <v>100</v>
      </c>
      <c r="DM1959" s="22">
        <v>0</v>
      </c>
      <c r="DN1959" s="22">
        <v>0</v>
      </c>
      <c r="DO1959" s="22">
        <v>0</v>
      </c>
      <c r="DP1959" s="4">
        <v>8</v>
      </c>
      <c r="DQ1959" s="22">
        <v>1.639344262295082</v>
      </c>
      <c r="DR1959" s="4">
        <v>0</v>
      </c>
      <c r="DS1959" s="22">
        <v>0</v>
      </c>
      <c r="DT1959" s="17">
        <v>875</v>
      </c>
      <c r="DU1959" s="22">
        <v>40.811965811965813</v>
      </c>
      <c r="DV1959" s="22">
        <v>15.598290598290598</v>
      </c>
      <c r="DW1959" s="26">
        <v>2.4561403508771931</v>
      </c>
      <c r="DX1959" s="12">
        <v>2.1130434782608694</v>
      </c>
    </row>
    <row r="1960" spans="1:128" ht="10.5" x14ac:dyDescent="0.25">
      <c r="A1960" s="11">
        <v>1956</v>
      </c>
      <c r="B1960" s="4" t="s">
        <v>1221</v>
      </c>
      <c r="C1960" s="4">
        <v>2318</v>
      </c>
      <c r="D1960" s="22">
        <v>4.7639670853183196</v>
      </c>
      <c r="E1960" s="22">
        <v>4.5041143352100477</v>
      </c>
      <c r="F1960" s="22">
        <v>4.5041143352100477</v>
      </c>
      <c r="G1960" s="22">
        <v>4.7639670853183196</v>
      </c>
      <c r="H1960" s="22">
        <v>4.5474231268947598</v>
      </c>
      <c r="I1960" s="22">
        <v>5.0671286271113036</v>
      </c>
      <c r="J1960" s="22">
        <v>5.3702901689042877</v>
      </c>
      <c r="K1960" s="22">
        <v>3.8111736682546553</v>
      </c>
      <c r="L1960" s="22">
        <v>3.8111736682546553</v>
      </c>
      <c r="M1960" s="22">
        <v>5.19705500216544</v>
      </c>
      <c r="N1960" s="22">
        <v>7.1459506279774789</v>
      </c>
      <c r="O1960" s="22">
        <v>6.7994802944997836</v>
      </c>
      <c r="P1960" s="22">
        <v>7.6223473365093106</v>
      </c>
      <c r="Q1960" s="22">
        <v>7.8388912949328722</v>
      </c>
      <c r="R1960" s="22">
        <v>7.5790385448245994</v>
      </c>
      <c r="S1960" s="22">
        <v>6.6262451277609351</v>
      </c>
      <c r="T1960" s="22">
        <v>4.9372022520571681</v>
      </c>
      <c r="U1960" s="22">
        <v>5.1104374187960158</v>
      </c>
      <c r="V1960" s="23">
        <v>6.0865430337612878</v>
      </c>
      <c r="W1960" s="23">
        <v>0</v>
      </c>
      <c r="X1960" s="23">
        <v>93.913456966238712</v>
      </c>
      <c r="Y1960" s="23">
        <v>0</v>
      </c>
      <c r="Z1960" s="23">
        <v>0</v>
      </c>
      <c r="AA1960" s="23">
        <v>0</v>
      </c>
      <c r="AB1960" s="23">
        <v>0</v>
      </c>
      <c r="AC1960" s="23">
        <v>0</v>
      </c>
      <c r="AD1960" s="23">
        <v>0</v>
      </c>
      <c r="AE1960" s="23">
        <v>0.14265335235378032</v>
      </c>
      <c r="AF1960" s="23">
        <v>0</v>
      </c>
      <c r="AG1960" s="23">
        <v>0</v>
      </c>
      <c r="AH1960" s="23">
        <v>1.8069424631478839</v>
      </c>
      <c r="AI1960" s="23">
        <v>0</v>
      </c>
      <c r="AJ1960" s="23">
        <v>0</v>
      </c>
      <c r="AK1960" s="23">
        <v>0</v>
      </c>
      <c r="AL1960" s="23">
        <v>0.38040893961008082</v>
      </c>
      <c r="AM1960" s="23">
        <v>0</v>
      </c>
      <c r="AN1960" s="23">
        <v>0</v>
      </c>
      <c r="AO1960" s="23">
        <v>0.19020446980504041</v>
      </c>
      <c r="AP1960" s="23">
        <v>0</v>
      </c>
      <c r="AQ1960" s="23">
        <v>0</v>
      </c>
      <c r="AR1960" s="23">
        <v>0</v>
      </c>
      <c r="AS1960" s="23">
        <v>0</v>
      </c>
      <c r="AT1960" s="23">
        <v>0</v>
      </c>
      <c r="AU1960" s="23">
        <v>0</v>
      </c>
      <c r="AV1960" s="23">
        <v>0</v>
      </c>
      <c r="AW1960" s="23">
        <v>0</v>
      </c>
      <c r="AX1960" s="23">
        <v>0</v>
      </c>
      <c r="AY1960" s="23">
        <v>0</v>
      </c>
      <c r="AZ1960" s="23">
        <v>0</v>
      </c>
      <c r="BA1960" s="23">
        <v>0</v>
      </c>
      <c r="BB1960" s="23">
        <v>0</v>
      </c>
      <c r="BC1960" s="23">
        <v>0.57061340941512129</v>
      </c>
      <c r="BD1960" s="23">
        <v>0.95102234902520211</v>
      </c>
      <c r="BE1960" s="23">
        <v>0</v>
      </c>
      <c r="BF1960" s="23">
        <v>0</v>
      </c>
      <c r="BG1960" s="23">
        <v>0.90347123157394194</v>
      </c>
      <c r="BH1960" s="23">
        <v>0.19020446980504041</v>
      </c>
      <c r="BI1960" s="23">
        <v>0</v>
      </c>
      <c r="BJ1960" s="23">
        <v>0.14265335235378032</v>
      </c>
      <c r="BK1960" s="23">
        <v>0</v>
      </c>
      <c r="BL1960" s="23">
        <v>0.14265335235378032</v>
      </c>
      <c r="BM1960" s="23">
        <v>0</v>
      </c>
      <c r="BN1960" s="23">
        <v>0</v>
      </c>
      <c r="BO1960" s="23">
        <v>0</v>
      </c>
      <c r="BP1960" s="23">
        <v>0</v>
      </c>
      <c r="BQ1960" s="23">
        <v>0</v>
      </c>
      <c r="BR1960" s="23">
        <v>0.33285782215882076</v>
      </c>
      <c r="BS1960" s="23">
        <v>0.19020446980504041</v>
      </c>
      <c r="BT1960" s="23">
        <v>0</v>
      </c>
      <c r="BU1960" s="23">
        <v>0</v>
      </c>
      <c r="BV1960" s="23">
        <v>0</v>
      </c>
      <c r="BW1960" s="23">
        <v>0</v>
      </c>
      <c r="BX1960" s="23">
        <v>0</v>
      </c>
      <c r="BY1960" s="23">
        <v>0</v>
      </c>
      <c r="BZ1960" s="23">
        <v>0</v>
      </c>
      <c r="CA1960" s="23">
        <v>0.28050490883590462</v>
      </c>
      <c r="CB1960" s="23">
        <v>0.32725572697522209</v>
      </c>
      <c r="CC1960" s="23">
        <v>0</v>
      </c>
      <c r="CD1960" s="23">
        <v>0</v>
      </c>
      <c r="CE1960" s="23">
        <v>0</v>
      </c>
      <c r="CF1960" s="23">
        <v>0</v>
      </c>
      <c r="CG1960" s="23">
        <v>0</v>
      </c>
      <c r="CH1960" s="23">
        <v>0</v>
      </c>
      <c r="CI1960" s="23">
        <v>0</v>
      </c>
      <c r="CJ1960" s="23">
        <v>0.28050490883590462</v>
      </c>
      <c r="CK1960" s="23">
        <v>0</v>
      </c>
      <c r="CL1960" s="23">
        <v>0.28050490883590462</v>
      </c>
      <c r="CM1960" s="23">
        <v>0</v>
      </c>
      <c r="CN1960" s="23">
        <v>0</v>
      </c>
      <c r="CO1960" s="23">
        <v>0</v>
      </c>
      <c r="CP1960" s="23">
        <v>0</v>
      </c>
      <c r="CQ1960" s="23">
        <v>0</v>
      </c>
      <c r="CR1960" s="23">
        <v>0</v>
      </c>
      <c r="CS1960" s="23">
        <v>0</v>
      </c>
      <c r="CT1960" s="23">
        <v>0.56100981767180924</v>
      </c>
      <c r="CU1960" s="23">
        <v>0</v>
      </c>
      <c r="CV1960" s="23">
        <v>0</v>
      </c>
      <c r="CW1960" s="23">
        <v>0</v>
      </c>
      <c r="CX1960" s="23">
        <v>0.14025245441795231</v>
      </c>
      <c r="CY1960" s="27">
        <v>9.4477998274374357</v>
      </c>
      <c r="CZ1960" s="14">
        <v>0.18570102135561745</v>
      </c>
      <c r="DA1960" s="22">
        <v>0.23809523809523811</v>
      </c>
      <c r="DB1960" s="22">
        <v>57.904761904761905</v>
      </c>
      <c r="DC1960" s="22">
        <v>0</v>
      </c>
      <c r="DD1960" s="22">
        <v>0</v>
      </c>
      <c r="DE1960" s="22">
        <v>0</v>
      </c>
      <c r="DF1960" s="22">
        <v>0.14285714285714285</v>
      </c>
      <c r="DG1960" s="22">
        <v>41.714285714285715</v>
      </c>
      <c r="DH1960" s="14">
        <v>13.861386138613863</v>
      </c>
      <c r="DI1960" s="24">
        <v>11.622501162250117</v>
      </c>
      <c r="DJ1960" s="14">
        <v>25.177498634625888</v>
      </c>
      <c r="DK1960" s="4">
        <v>1247</v>
      </c>
      <c r="DL1960" s="22">
        <v>94.38652766639936</v>
      </c>
      <c r="DM1960" s="22">
        <v>4.1700080192461906</v>
      </c>
      <c r="DN1960" s="22">
        <v>0.24057738572574178</v>
      </c>
      <c r="DO1960" s="22">
        <v>1.2028869286287089</v>
      </c>
      <c r="DP1960" s="4">
        <v>37</v>
      </c>
      <c r="DQ1960" s="22">
        <v>3.8702928870292883</v>
      </c>
      <c r="DR1960" s="4">
        <v>0</v>
      </c>
      <c r="DS1960" s="22">
        <v>0</v>
      </c>
      <c r="DT1960" s="17">
        <v>557.9545454545455</v>
      </c>
      <c r="DU1960" s="22">
        <v>25.86015538290788</v>
      </c>
      <c r="DV1960" s="22">
        <v>35.516093229744726</v>
      </c>
      <c r="DW1960" s="26">
        <v>11.636828644501279</v>
      </c>
      <c r="DX1960" s="12">
        <v>1.7627952755905512</v>
      </c>
    </row>
    <row r="1961" spans="1:128" ht="10.5" x14ac:dyDescent="0.25">
      <c r="A1961" s="11">
        <v>1957</v>
      </c>
      <c r="B1961" s="4" t="s">
        <v>2302</v>
      </c>
      <c r="C1961" s="4">
        <v>100</v>
      </c>
      <c r="D1961" s="22">
        <v>3.296703296703297</v>
      </c>
      <c r="E1961" s="22">
        <v>3.296703296703297</v>
      </c>
      <c r="F1961" s="22">
        <v>13.186813186813188</v>
      </c>
      <c r="G1961" s="22">
        <v>0</v>
      </c>
      <c r="H1961" s="22">
        <v>3.296703296703297</v>
      </c>
      <c r="I1961" s="22">
        <v>0</v>
      </c>
      <c r="J1961" s="22">
        <v>0</v>
      </c>
      <c r="K1961" s="22">
        <v>3.296703296703297</v>
      </c>
      <c r="L1961" s="22">
        <v>6.593406593406594</v>
      </c>
      <c r="M1961" s="22">
        <v>10.989010989010989</v>
      </c>
      <c r="N1961" s="22">
        <v>8.791208791208792</v>
      </c>
      <c r="O1961" s="22">
        <v>10.989010989010989</v>
      </c>
      <c r="P1961" s="22">
        <v>7.6923076923076925</v>
      </c>
      <c r="Q1961" s="22">
        <v>8.791208791208792</v>
      </c>
      <c r="R1961" s="22">
        <v>10.989010989010989</v>
      </c>
      <c r="S1961" s="22">
        <v>8.791208791208792</v>
      </c>
      <c r="T1961" s="22">
        <v>0</v>
      </c>
      <c r="U1961" s="22">
        <v>0</v>
      </c>
      <c r="V1961" s="23">
        <v>5.6818181818181728</v>
      </c>
      <c r="W1961" s="23">
        <v>0</v>
      </c>
      <c r="X1961" s="23">
        <v>94.318181818181827</v>
      </c>
      <c r="Y1961" s="23">
        <v>0</v>
      </c>
      <c r="Z1961" s="23">
        <v>0</v>
      </c>
      <c r="AA1961" s="23">
        <v>0</v>
      </c>
      <c r="AB1961" s="23">
        <v>0</v>
      </c>
      <c r="AC1961" s="23">
        <v>0</v>
      </c>
      <c r="AD1961" s="23">
        <v>0</v>
      </c>
      <c r="AE1961" s="23">
        <v>0</v>
      </c>
      <c r="AF1961" s="23">
        <v>0</v>
      </c>
      <c r="AG1961" s="23">
        <v>0</v>
      </c>
      <c r="AH1961" s="23">
        <v>0</v>
      </c>
      <c r="AI1961" s="23">
        <v>0</v>
      </c>
      <c r="AJ1961" s="23">
        <v>0</v>
      </c>
      <c r="AK1961" s="23">
        <v>0</v>
      </c>
      <c r="AL1961" s="23">
        <v>0</v>
      </c>
      <c r="AM1961" s="23">
        <v>0</v>
      </c>
      <c r="AN1961" s="23">
        <v>0</v>
      </c>
      <c r="AO1961" s="23">
        <v>0</v>
      </c>
      <c r="AP1961" s="23">
        <v>0</v>
      </c>
      <c r="AQ1961" s="23">
        <v>0</v>
      </c>
      <c r="AR1961" s="23">
        <v>0</v>
      </c>
      <c r="AS1961" s="23">
        <v>0</v>
      </c>
      <c r="AT1961" s="23">
        <v>0</v>
      </c>
      <c r="AU1961" s="23">
        <v>0</v>
      </c>
      <c r="AV1961" s="23">
        <v>0</v>
      </c>
      <c r="AW1961" s="23">
        <v>0</v>
      </c>
      <c r="AX1961" s="23">
        <v>0</v>
      </c>
      <c r="AY1961" s="23">
        <v>0</v>
      </c>
      <c r="AZ1961" s="23">
        <v>0</v>
      </c>
      <c r="BA1961" s="23">
        <v>0</v>
      </c>
      <c r="BB1961" s="23">
        <v>0</v>
      </c>
      <c r="BC1961" s="23">
        <v>0</v>
      </c>
      <c r="BD1961" s="23">
        <v>0</v>
      </c>
      <c r="BE1961" s="23">
        <v>0</v>
      </c>
      <c r="BF1961" s="23">
        <v>0</v>
      </c>
      <c r="BG1961" s="23">
        <v>0</v>
      </c>
      <c r="BH1961" s="23">
        <v>0</v>
      </c>
      <c r="BI1961" s="23">
        <v>0</v>
      </c>
      <c r="BJ1961" s="23">
        <v>0</v>
      </c>
      <c r="BK1961" s="23">
        <v>0</v>
      </c>
      <c r="BL1961" s="23">
        <v>0</v>
      </c>
      <c r="BM1961" s="23">
        <v>0</v>
      </c>
      <c r="BN1961" s="23">
        <v>0</v>
      </c>
      <c r="BO1961" s="23">
        <v>0</v>
      </c>
      <c r="BP1961" s="23">
        <v>0</v>
      </c>
      <c r="BQ1961" s="23">
        <v>0</v>
      </c>
      <c r="BR1961" s="23">
        <v>0</v>
      </c>
      <c r="BS1961" s="23">
        <v>0</v>
      </c>
      <c r="BT1961" s="23">
        <v>0</v>
      </c>
      <c r="BU1961" s="23">
        <v>0</v>
      </c>
      <c r="BV1961" s="23">
        <v>0</v>
      </c>
      <c r="BW1961" s="23">
        <v>0</v>
      </c>
      <c r="BX1961" s="23">
        <v>0</v>
      </c>
      <c r="BY1961" s="23">
        <v>0</v>
      </c>
      <c r="BZ1961" s="23">
        <v>0</v>
      </c>
      <c r="CA1961" s="23">
        <v>0</v>
      </c>
      <c r="CB1961" s="23">
        <v>0</v>
      </c>
      <c r="CC1961" s="23">
        <v>0</v>
      </c>
      <c r="CD1961" s="23">
        <v>0</v>
      </c>
      <c r="CE1961" s="23">
        <v>0</v>
      </c>
      <c r="CF1961" s="23">
        <v>0</v>
      </c>
      <c r="CG1961" s="23">
        <v>0</v>
      </c>
      <c r="CH1961" s="23">
        <v>0</v>
      </c>
      <c r="CI1961" s="23">
        <v>0</v>
      </c>
      <c r="CJ1961" s="23">
        <v>0</v>
      </c>
      <c r="CK1961" s="23">
        <v>0</v>
      </c>
      <c r="CL1961" s="23">
        <v>0</v>
      </c>
      <c r="CM1961" s="23">
        <v>0</v>
      </c>
      <c r="CN1961" s="23">
        <v>0</v>
      </c>
      <c r="CO1961" s="23">
        <v>0</v>
      </c>
      <c r="CP1961" s="23">
        <v>0</v>
      </c>
      <c r="CQ1961" s="23">
        <v>0</v>
      </c>
      <c r="CR1961" s="23">
        <v>0</v>
      </c>
      <c r="CS1961" s="23">
        <v>0</v>
      </c>
      <c r="CT1961" s="23">
        <v>0</v>
      </c>
      <c r="CU1961" s="23">
        <v>0</v>
      </c>
      <c r="CV1961" s="23">
        <v>0</v>
      </c>
      <c r="CW1961" s="23">
        <v>0</v>
      </c>
      <c r="CX1961" s="23">
        <v>0</v>
      </c>
      <c r="CY1961" s="27">
        <v>12</v>
      </c>
      <c r="CZ1961" s="14">
        <v>0</v>
      </c>
      <c r="DA1961" s="22">
        <v>0</v>
      </c>
      <c r="DB1961" s="22">
        <v>64.835164835164832</v>
      </c>
      <c r="DC1961" s="22">
        <v>0</v>
      </c>
      <c r="DD1961" s="22">
        <v>0</v>
      </c>
      <c r="DE1961" s="22">
        <v>0</v>
      </c>
      <c r="DF1961" s="22">
        <v>0</v>
      </c>
      <c r="DG1961" s="22">
        <v>35.164835164835168</v>
      </c>
      <c r="DH1961" s="14">
        <v>0</v>
      </c>
      <c r="DI1961" s="24">
        <v>10.227272727272728</v>
      </c>
      <c r="DJ1961" s="14">
        <v>27.536231884057973</v>
      </c>
      <c r="DK1961" s="4">
        <v>47</v>
      </c>
      <c r="DL1961" s="22">
        <v>100</v>
      </c>
      <c r="DM1961" s="22">
        <v>0</v>
      </c>
      <c r="DN1961" s="22">
        <v>0</v>
      </c>
      <c r="DO1961" s="22">
        <v>0</v>
      </c>
      <c r="DP1961" s="4">
        <v>0</v>
      </c>
      <c r="DQ1961" s="22">
        <v>0</v>
      </c>
      <c r="DR1961" s="4">
        <v>0</v>
      </c>
      <c r="DS1961" s="22">
        <v>0</v>
      </c>
      <c r="DT1961" s="17">
        <v>665</v>
      </c>
      <c r="DU1961" s="22">
        <v>42.424242424242422</v>
      </c>
      <c r="DV1961" s="22">
        <v>9.0909090909090917</v>
      </c>
      <c r="DW1961" s="26">
        <v>0</v>
      </c>
      <c r="DX1961" s="12">
        <v>2.5757575757575757</v>
      </c>
    </row>
    <row r="1962" spans="1:128" ht="10.5" x14ac:dyDescent="0.25">
      <c r="A1962" s="11">
        <v>1958</v>
      </c>
      <c r="B1962" s="4" t="s">
        <v>2303</v>
      </c>
      <c r="C1962" s="4">
        <v>43</v>
      </c>
      <c r="D1962" s="22">
        <v>0</v>
      </c>
      <c r="E1962" s="22">
        <v>0</v>
      </c>
      <c r="F1962" s="22">
        <v>20</v>
      </c>
      <c r="G1962" s="22">
        <v>0</v>
      </c>
      <c r="H1962" s="22">
        <v>0</v>
      </c>
      <c r="I1962" s="22">
        <v>11.428571428571429</v>
      </c>
      <c r="J1962" s="22">
        <v>0</v>
      </c>
      <c r="K1962" s="22">
        <v>0</v>
      </c>
      <c r="L1962" s="22">
        <v>0</v>
      </c>
      <c r="M1962" s="22">
        <v>8.5714285714285712</v>
      </c>
      <c r="N1962" s="22">
        <v>0</v>
      </c>
      <c r="O1962" s="22">
        <v>8.5714285714285712</v>
      </c>
      <c r="P1962" s="22">
        <v>14.285714285714285</v>
      </c>
      <c r="Q1962" s="22">
        <v>8.5714285714285712</v>
      </c>
      <c r="R1962" s="22">
        <v>28.571428571428569</v>
      </c>
      <c r="S1962" s="22">
        <v>0</v>
      </c>
      <c r="T1962" s="22">
        <v>0</v>
      </c>
      <c r="U1962" s="22">
        <v>0</v>
      </c>
      <c r="V1962" s="23">
        <v>0</v>
      </c>
      <c r="W1962" s="23">
        <v>0</v>
      </c>
      <c r="X1962" s="23">
        <v>100</v>
      </c>
      <c r="Y1962" s="23">
        <v>0</v>
      </c>
      <c r="Z1962" s="23">
        <v>0</v>
      </c>
      <c r="AA1962" s="23">
        <v>0</v>
      </c>
      <c r="AB1962" s="23">
        <v>0</v>
      </c>
      <c r="AC1962" s="23">
        <v>0</v>
      </c>
      <c r="AD1962" s="23">
        <v>0</v>
      </c>
      <c r="AE1962" s="23">
        <v>0</v>
      </c>
      <c r="AF1962" s="23">
        <v>0</v>
      </c>
      <c r="AG1962" s="23">
        <v>0</v>
      </c>
      <c r="AH1962" s="23">
        <v>0</v>
      </c>
      <c r="AI1962" s="23">
        <v>0</v>
      </c>
      <c r="AJ1962" s="23">
        <v>0</v>
      </c>
      <c r="AK1962" s="23">
        <v>0</v>
      </c>
      <c r="AL1962" s="23">
        <v>0</v>
      </c>
      <c r="AM1962" s="23">
        <v>0</v>
      </c>
      <c r="AN1962" s="23">
        <v>0</v>
      </c>
      <c r="AO1962" s="23">
        <v>0</v>
      </c>
      <c r="AP1962" s="23">
        <v>0</v>
      </c>
      <c r="AQ1962" s="23">
        <v>0</v>
      </c>
      <c r="AR1962" s="23">
        <v>0</v>
      </c>
      <c r="AS1962" s="23">
        <v>0</v>
      </c>
      <c r="AT1962" s="23">
        <v>0</v>
      </c>
      <c r="AU1962" s="23">
        <v>0</v>
      </c>
      <c r="AV1962" s="23">
        <v>0</v>
      </c>
      <c r="AW1962" s="23">
        <v>0</v>
      </c>
      <c r="AX1962" s="23">
        <v>0</v>
      </c>
      <c r="AY1962" s="23">
        <v>0</v>
      </c>
      <c r="AZ1962" s="23">
        <v>0</v>
      </c>
      <c r="BA1962" s="23">
        <v>0</v>
      </c>
      <c r="BB1962" s="23">
        <v>0</v>
      </c>
      <c r="BC1962" s="23">
        <v>0</v>
      </c>
      <c r="BD1962" s="23">
        <v>0</v>
      </c>
      <c r="BE1962" s="23">
        <v>0</v>
      </c>
      <c r="BF1962" s="23">
        <v>0</v>
      </c>
      <c r="BG1962" s="23">
        <v>0</v>
      </c>
      <c r="BH1962" s="23">
        <v>0</v>
      </c>
      <c r="BI1962" s="23">
        <v>0</v>
      </c>
      <c r="BJ1962" s="23">
        <v>0</v>
      </c>
      <c r="BK1962" s="23">
        <v>0</v>
      </c>
      <c r="BL1962" s="23">
        <v>0</v>
      </c>
      <c r="BM1962" s="23">
        <v>0</v>
      </c>
      <c r="BN1962" s="23">
        <v>0</v>
      </c>
      <c r="BO1962" s="23">
        <v>0</v>
      </c>
      <c r="BP1962" s="23">
        <v>0</v>
      </c>
      <c r="BQ1962" s="23">
        <v>0</v>
      </c>
      <c r="BR1962" s="23">
        <v>0</v>
      </c>
      <c r="BS1962" s="23">
        <v>0</v>
      </c>
      <c r="BT1962" s="23">
        <v>0</v>
      </c>
      <c r="BU1962" s="23">
        <v>0</v>
      </c>
      <c r="BV1962" s="23">
        <v>0</v>
      </c>
      <c r="BW1962" s="23">
        <v>0</v>
      </c>
      <c r="BX1962" s="23">
        <v>0</v>
      </c>
      <c r="BY1962" s="23">
        <v>0</v>
      </c>
      <c r="BZ1962" s="23">
        <v>0</v>
      </c>
      <c r="CA1962" s="23">
        <v>0</v>
      </c>
      <c r="CB1962" s="23">
        <v>0</v>
      </c>
      <c r="CC1962" s="23">
        <v>0</v>
      </c>
      <c r="CD1962" s="23">
        <v>0</v>
      </c>
      <c r="CE1962" s="23">
        <v>0</v>
      </c>
      <c r="CF1962" s="23">
        <v>0</v>
      </c>
      <c r="CG1962" s="23">
        <v>0</v>
      </c>
      <c r="CH1962" s="23">
        <v>0</v>
      </c>
      <c r="CI1962" s="23">
        <v>0</v>
      </c>
      <c r="CJ1962" s="23">
        <v>0</v>
      </c>
      <c r="CK1962" s="23">
        <v>0</v>
      </c>
      <c r="CL1962" s="23">
        <v>0</v>
      </c>
      <c r="CM1962" s="23">
        <v>0</v>
      </c>
      <c r="CN1962" s="23">
        <v>0</v>
      </c>
      <c r="CO1962" s="23">
        <v>0</v>
      </c>
      <c r="CP1962" s="23">
        <v>0</v>
      </c>
      <c r="CQ1962" s="23">
        <v>0</v>
      </c>
      <c r="CR1962" s="23">
        <v>0</v>
      </c>
      <c r="CS1962" s="23">
        <v>0</v>
      </c>
      <c r="CT1962" s="23">
        <v>0</v>
      </c>
      <c r="CU1962" s="23">
        <v>0</v>
      </c>
      <c r="CV1962" s="23">
        <v>0</v>
      </c>
      <c r="CW1962" s="23">
        <v>0</v>
      </c>
      <c r="CX1962" s="23">
        <v>0</v>
      </c>
      <c r="CY1962" s="27">
        <v>20.930232558139537</v>
      </c>
      <c r="CZ1962" s="14">
        <v>0</v>
      </c>
      <c r="DA1962" s="22">
        <v>0</v>
      </c>
      <c r="DB1962" s="22">
        <v>57.575757575757578</v>
      </c>
      <c r="DC1962" s="22">
        <v>0</v>
      </c>
      <c r="DD1962" s="22">
        <v>0</v>
      </c>
      <c r="DE1962" s="22">
        <v>0</v>
      </c>
      <c r="DF1962" s="22">
        <v>0</v>
      </c>
      <c r="DG1962" s="22">
        <v>42.424242424242422</v>
      </c>
      <c r="DH1962" s="14" t="e">
        <v>#DIV/0!</v>
      </c>
      <c r="DI1962" s="24">
        <v>13.888888888888889</v>
      </c>
      <c r="DJ1962" s="14">
        <v>24.242424242424242</v>
      </c>
      <c r="DK1962" s="4">
        <v>21</v>
      </c>
      <c r="DL1962" s="22">
        <v>100</v>
      </c>
      <c r="DM1962" s="22">
        <v>0</v>
      </c>
      <c r="DN1962" s="22">
        <v>0</v>
      </c>
      <c r="DO1962" s="22">
        <v>0</v>
      </c>
      <c r="DP1962" s="4">
        <v>0</v>
      </c>
      <c r="DQ1962" s="22">
        <v>0</v>
      </c>
      <c r="DR1962" s="4">
        <v>0</v>
      </c>
      <c r="DS1962" s="22" t="e">
        <v>#DIV/0!</v>
      </c>
      <c r="DT1962" s="17">
        <v>650</v>
      </c>
      <c r="DU1962" s="22">
        <v>31.818181818181817</v>
      </c>
      <c r="DV1962" s="22">
        <v>68.181818181818173</v>
      </c>
      <c r="DW1962" s="26">
        <v>0</v>
      </c>
      <c r="DX1962" s="12">
        <v>1.5714285714285714</v>
      </c>
    </row>
    <row r="1963" spans="1:128" ht="10.5" x14ac:dyDescent="0.25">
      <c r="A1963" s="11">
        <v>1959</v>
      </c>
      <c r="B1963" s="4" t="s">
        <v>2304</v>
      </c>
      <c r="C1963" s="4">
        <v>44</v>
      </c>
      <c r="D1963" s="22">
        <v>0</v>
      </c>
      <c r="E1963" s="22">
        <v>8.5714285714285712</v>
      </c>
      <c r="F1963" s="22">
        <v>14.285714285714285</v>
      </c>
      <c r="G1963" s="22">
        <v>14.285714285714285</v>
      </c>
      <c r="H1963" s="22">
        <v>0</v>
      </c>
      <c r="I1963" s="22">
        <v>0</v>
      </c>
      <c r="J1963" s="22">
        <v>8.5714285714285712</v>
      </c>
      <c r="K1963" s="22">
        <v>8.5714285714285712</v>
      </c>
      <c r="L1963" s="22">
        <v>17.142857142857142</v>
      </c>
      <c r="M1963" s="22">
        <v>0</v>
      </c>
      <c r="N1963" s="22">
        <v>20</v>
      </c>
      <c r="O1963" s="22">
        <v>0</v>
      </c>
      <c r="P1963" s="22">
        <v>0</v>
      </c>
      <c r="Q1963" s="22">
        <v>0</v>
      </c>
      <c r="R1963" s="22">
        <v>8.5714285714285712</v>
      </c>
      <c r="S1963" s="22">
        <v>0</v>
      </c>
      <c r="T1963" s="22">
        <v>0</v>
      </c>
      <c r="U1963" s="22">
        <v>0</v>
      </c>
      <c r="V1963" s="23">
        <v>0</v>
      </c>
      <c r="W1963" s="23">
        <v>0</v>
      </c>
      <c r="X1963" s="23">
        <v>100</v>
      </c>
      <c r="Y1963" s="23">
        <v>0</v>
      </c>
      <c r="Z1963" s="23">
        <v>0</v>
      </c>
      <c r="AA1963" s="23">
        <v>0</v>
      </c>
      <c r="AB1963" s="23">
        <v>0</v>
      </c>
      <c r="AC1963" s="23">
        <v>0</v>
      </c>
      <c r="AD1963" s="23">
        <v>0</v>
      </c>
      <c r="AE1963" s="23">
        <v>0</v>
      </c>
      <c r="AF1963" s="23">
        <v>0</v>
      </c>
      <c r="AG1963" s="23">
        <v>0</v>
      </c>
      <c r="AH1963" s="23">
        <v>0</v>
      </c>
      <c r="AI1963" s="23">
        <v>0</v>
      </c>
      <c r="AJ1963" s="23">
        <v>0</v>
      </c>
      <c r="AK1963" s="23">
        <v>0</v>
      </c>
      <c r="AL1963" s="23">
        <v>0</v>
      </c>
      <c r="AM1963" s="23">
        <v>0</v>
      </c>
      <c r="AN1963" s="23">
        <v>0</v>
      </c>
      <c r="AO1963" s="23">
        <v>0</v>
      </c>
      <c r="AP1963" s="23">
        <v>0</v>
      </c>
      <c r="AQ1963" s="23">
        <v>0</v>
      </c>
      <c r="AR1963" s="23">
        <v>0</v>
      </c>
      <c r="AS1963" s="23">
        <v>0</v>
      </c>
      <c r="AT1963" s="23">
        <v>0</v>
      </c>
      <c r="AU1963" s="23">
        <v>0</v>
      </c>
      <c r="AV1963" s="23">
        <v>0</v>
      </c>
      <c r="AW1963" s="23">
        <v>0</v>
      </c>
      <c r="AX1963" s="23">
        <v>0</v>
      </c>
      <c r="AY1963" s="23">
        <v>0</v>
      </c>
      <c r="AZ1963" s="23">
        <v>0</v>
      </c>
      <c r="BA1963" s="23">
        <v>0</v>
      </c>
      <c r="BB1963" s="23">
        <v>0</v>
      </c>
      <c r="BC1963" s="23">
        <v>0</v>
      </c>
      <c r="BD1963" s="23">
        <v>0</v>
      </c>
      <c r="BE1963" s="23">
        <v>0</v>
      </c>
      <c r="BF1963" s="23">
        <v>0</v>
      </c>
      <c r="BG1963" s="23">
        <v>0</v>
      </c>
      <c r="BH1963" s="23">
        <v>0</v>
      </c>
      <c r="BI1963" s="23">
        <v>0</v>
      </c>
      <c r="BJ1963" s="23">
        <v>0</v>
      </c>
      <c r="BK1963" s="23">
        <v>0</v>
      </c>
      <c r="BL1963" s="23">
        <v>0</v>
      </c>
      <c r="BM1963" s="23">
        <v>0</v>
      </c>
      <c r="BN1963" s="23">
        <v>0</v>
      </c>
      <c r="BO1963" s="23">
        <v>0</v>
      </c>
      <c r="BP1963" s="23">
        <v>0</v>
      </c>
      <c r="BQ1963" s="23">
        <v>0</v>
      </c>
      <c r="BR1963" s="23">
        <v>0</v>
      </c>
      <c r="BS1963" s="23">
        <v>0</v>
      </c>
      <c r="BT1963" s="23">
        <v>0</v>
      </c>
      <c r="BU1963" s="23">
        <v>0</v>
      </c>
      <c r="BV1963" s="23">
        <v>0</v>
      </c>
      <c r="BW1963" s="23">
        <v>0</v>
      </c>
      <c r="BX1963" s="23">
        <v>0</v>
      </c>
      <c r="BY1963" s="23">
        <v>0</v>
      </c>
      <c r="BZ1963" s="23">
        <v>0</v>
      </c>
      <c r="CA1963" s="23">
        <v>0</v>
      </c>
      <c r="CB1963" s="23">
        <v>0</v>
      </c>
      <c r="CC1963" s="23">
        <v>0</v>
      </c>
      <c r="CD1963" s="23">
        <v>0</v>
      </c>
      <c r="CE1963" s="23">
        <v>0</v>
      </c>
      <c r="CF1963" s="23">
        <v>0</v>
      </c>
      <c r="CG1963" s="23">
        <v>0</v>
      </c>
      <c r="CH1963" s="23">
        <v>0</v>
      </c>
      <c r="CI1963" s="23">
        <v>0</v>
      </c>
      <c r="CJ1963" s="23">
        <v>0</v>
      </c>
      <c r="CK1963" s="23">
        <v>0</v>
      </c>
      <c r="CL1963" s="23">
        <v>0</v>
      </c>
      <c r="CM1963" s="23">
        <v>0</v>
      </c>
      <c r="CN1963" s="23">
        <v>0</v>
      </c>
      <c r="CO1963" s="23">
        <v>0</v>
      </c>
      <c r="CP1963" s="23">
        <v>0</v>
      </c>
      <c r="CQ1963" s="23">
        <v>0</v>
      </c>
      <c r="CR1963" s="23">
        <v>0</v>
      </c>
      <c r="CS1963" s="23">
        <v>0</v>
      </c>
      <c r="CT1963" s="23">
        <v>0</v>
      </c>
      <c r="CU1963" s="23">
        <v>0</v>
      </c>
      <c r="CV1963" s="23">
        <v>0</v>
      </c>
      <c r="CW1963" s="23">
        <v>0</v>
      </c>
      <c r="CX1963" s="23">
        <v>0</v>
      </c>
      <c r="CY1963" s="27">
        <v>11.36363636363636</v>
      </c>
      <c r="CZ1963" s="14">
        <v>0</v>
      </c>
      <c r="DA1963" s="22">
        <v>0</v>
      </c>
      <c r="DB1963" s="22">
        <v>30</v>
      </c>
      <c r="DC1963" s="22">
        <v>0</v>
      </c>
      <c r="DD1963" s="22">
        <v>0</v>
      </c>
      <c r="DE1963" s="22">
        <v>0</v>
      </c>
      <c r="DF1963" s="22">
        <v>0</v>
      </c>
      <c r="DG1963" s="22">
        <v>70</v>
      </c>
      <c r="DH1963" s="14" t="e">
        <v>#DIV/0!</v>
      </c>
      <c r="DI1963" s="24">
        <v>0</v>
      </c>
      <c r="DJ1963" s="14">
        <v>15.625</v>
      </c>
      <c r="DK1963" s="4">
        <v>18</v>
      </c>
      <c r="DL1963" s="22">
        <v>100</v>
      </c>
      <c r="DM1963" s="22">
        <v>0</v>
      </c>
      <c r="DN1963" s="22">
        <v>0</v>
      </c>
      <c r="DO1963" s="22">
        <v>0</v>
      </c>
      <c r="DP1963" s="4">
        <v>0</v>
      </c>
      <c r="DQ1963" s="22">
        <v>0</v>
      </c>
      <c r="DR1963" s="4">
        <v>0</v>
      </c>
      <c r="DS1963" s="22" t="e">
        <v>#DIV/0!</v>
      </c>
      <c r="DT1963" s="17">
        <v>775</v>
      </c>
      <c r="DU1963" s="22">
        <v>48.387096774193552</v>
      </c>
      <c r="DV1963" s="22">
        <v>12.903225806451612</v>
      </c>
      <c r="DW1963" s="26">
        <v>0</v>
      </c>
      <c r="DX1963" s="12">
        <v>2.1875</v>
      </c>
    </row>
    <row r="1964" spans="1:128" ht="10.5" x14ac:dyDescent="0.25">
      <c r="A1964" s="11">
        <v>1960</v>
      </c>
      <c r="B1964" s="4" t="s">
        <v>2305</v>
      </c>
      <c r="C1964" s="4">
        <v>75</v>
      </c>
      <c r="D1964" s="22">
        <v>4.10958904109589</v>
      </c>
      <c r="E1964" s="22">
        <v>4.10958904109589</v>
      </c>
      <c r="F1964" s="22">
        <v>4.10958904109589</v>
      </c>
      <c r="G1964" s="22">
        <v>10.95890410958904</v>
      </c>
      <c r="H1964" s="22">
        <v>5.4794520547945202</v>
      </c>
      <c r="I1964" s="22">
        <v>9.5890410958904102</v>
      </c>
      <c r="J1964" s="22">
        <v>0</v>
      </c>
      <c r="K1964" s="22">
        <v>6.8493150684931505</v>
      </c>
      <c r="L1964" s="22">
        <v>9.5890410958904102</v>
      </c>
      <c r="M1964" s="22">
        <v>9.5890410958904102</v>
      </c>
      <c r="N1964" s="22">
        <v>4.10958904109589</v>
      </c>
      <c r="O1964" s="22">
        <v>9.5890410958904102</v>
      </c>
      <c r="P1964" s="22">
        <v>13.698630136986301</v>
      </c>
      <c r="Q1964" s="22">
        <v>0</v>
      </c>
      <c r="R1964" s="22">
        <v>0</v>
      </c>
      <c r="S1964" s="22">
        <v>8.2191780821917799</v>
      </c>
      <c r="T1964" s="22">
        <v>0</v>
      </c>
      <c r="U1964" s="22">
        <v>0</v>
      </c>
      <c r="V1964" s="23">
        <v>0</v>
      </c>
      <c r="W1964" s="23">
        <v>0</v>
      </c>
      <c r="X1964" s="23">
        <v>100</v>
      </c>
      <c r="Y1964" s="23">
        <v>0</v>
      </c>
      <c r="Z1964" s="23">
        <v>0</v>
      </c>
      <c r="AA1964" s="23">
        <v>0</v>
      </c>
      <c r="AB1964" s="23">
        <v>0</v>
      </c>
      <c r="AC1964" s="23">
        <v>0</v>
      </c>
      <c r="AD1964" s="23">
        <v>0</v>
      </c>
      <c r="AE1964" s="23">
        <v>0</v>
      </c>
      <c r="AF1964" s="23">
        <v>0</v>
      </c>
      <c r="AG1964" s="23">
        <v>0</v>
      </c>
      <c r="AH1964" s="23">
        <v>0</v>
      </c>
      <c r="AI1964" s="23">
        <v>0</v>
      </c>
      <c r="AJ1964" s="23">
        <v>0</v>
      </c>
      <c r="AK1964" s="23">
        <v>0</v>
      </c>
      <c r="AL1964" s="23">
        <v>0</v>
      </c>
      <c r="AM1964" s="23">
        <v>0</v>
      </c>
      <c r="AN1964" s="23">
        <v>0</v>
      </c>
      <c r="AO1964" s="23">
        <v>0</v>
      </c>
      <c r="AP1964" s="23">
        <v>0</v>
      </c>
      <c r="AQ1964" s="23">
        <v>0</v>
      </c>
      <c r="AR1964" s="23">
        <v>0</v>
      </c>
      <c r="AS1964" s="23">
        <v>0</v>
      </c>
      <c r="AT1964" s="23">
        <v>0</v>
      </c>
      <c r="AU1964" s="23">
        <v>0</v>
      </c>
      <c r="AV1964" s="23">
        <v>0</v>
      </c>
      <c r="AW1964" s="23">
        <v>0</v>
      </c>
      <c r="AX1964" s="23">
        <v>0</v>
      </c>
      <c r="AY1964" s="23">
        <v>0</v>
      </c>
      <c r="AZ1964" s="23">
        <v>0</v>
      </c>
      <c r="BA1964" s="23">
        <v>0</v>
      </c>
      <c r="BB1964" s="23">
        <v>0</v>
      </c>
      <c r="BC1964" s="23">
        <v>0</v>
      </c>
      <c r="BD1964" s="23">
        <v>0</v>
      </c>
      <c r="BE1964" s="23">
        <v>0</v>
      </c>
      <c r="BF1964" s="23">
        <v>0</v>
      </c>
      <c r="BG1964" s="23">
        <v>0</v>
      </c>
      <c r="BH1964" s="23">
        <v>0</v>
      </c>
      <c r="BI1964" s="23">
        <v>0</v>
      </c>
      <c r="BJ1964" s="23">
        <v>0</v>
      </c>
      <c r="BK1964" s="23">
        <v>0</v>
      </c>
      <c r="BL1964" s="23">
        <v>0</v>
      </c>
      <c r="BM1964" s="23">
        <v>0</v>
      </c>
      <c r="BN1964" s="23">
        <v>0</v>
      </c>
      <c r="BO1964" s="23">
        <v>0</v>
      </c>
      <c r="BP1964" s="23">
        <v>0</v>
      </c>
      <c r="BQ1964" s="23">
        <v>0</v>
      </c>
      <c r="BR1964" s="23">
        <v>0</v>
      </c>
      <c r="BS1964" s="23">
        <v>0</v>
      </c>
      <c r="BT1964" s="23">
        <v>0</v>
      </c>
      <c r="BU1964" s="23">
        <v>0</v>
      </c>
      <c r="BV1964" s="23">
        <v>0</v>
      </c>
      <c r="BW1964" s="23">
        <v>0</v>
      </c>
      <c r="BX1964" s="23">
        <v>0</v>
      </c>
      <c r="BY1964" s="23">
        <v>0</v>
      </c>
      <c r="BZ1964" s="23">
        <v>0</v>
      </c>
      <c r="CA1964" s="23">
        <v>0</v>
      </c>
      <c r="CB1964" s="23">
        <v>0</v>
      </c>
      <c r="CC1964" s="23">
        <v>0</v>
      </c>
      <c r="CD1964" s="23">
        <v>0</v>
      </c>
      <c r="CE1964" s="23">
        <v>0</v>
      </c>
      <c r="CF1964" s="23">
        <v>0</v>
      </c>
      <c r="CG1964" s="23">
        <v>0</v>
      </c>
      <c r="CH1964" s="23">
        <v>0</v>
      </c>
      <c r="CI1964" s="23">
        <v>0</v>
      </c>
      <c r="CJ1964" s="23">
        <v>0</v>
      </c>
      <c r="CK1964" s="23">
        <v>0</v>
      </c>
      <c r="CL1964" s="23">
        <v>4.1666666666666661</v>
      </c>
      <c r="CM1964" s="23">
        <v>0</v>
      </c>
      <c r="CN1964" s="23">
        <v>0</v>
      </c>
      <c r="CO1964" s="23">
        <v>0</v>
      </c>
      <c r="CP1964" s="23">
        <v>0</v>
      </c>
      <c r="CQ1964" s="23">
        <v>0</v>
      </c>
      <c r="CR1964" s="23">
        <v>0</v>
      </c>
      <c r="CS1964" s="23">
        <v>0</v>
      </c>
      <c r="CT1964" s="23">
        <v>0</v>
      </c>
      <c r="CU1964" s="23">
        <v>0</v>
      </c>
      <c r="CV1964" s="23">
        <v>0</v>
      </c>
      <c r="CW1964" s="23">
        <v>0</v>
      </c>
      <c r="CX1964" s="23">
        <v>0</v>
      </c>
      <c r="CY1964" s="27">
        <v>8</v>
      </c>
      <c r="CZ1964" s="14">
        <v>0</v>
      </c>
      <c r="DA1964" s="22">
        <v>0</v>
      </c>
      <c r="DB1964" s="22">
        <v>45.588235294117645</v>
      </c>
      <c r="DC1964" s="22">
        <v>0</v>
      </c>
      <c r="DD1964" s="22">
        <v>0</v>
      </c>
      <c r="DE1964" s="22">
        <v>0</v>
      </c>
      <c r="DF1964" s="22">
        <v>0</v>
      </c>
      <c r="DG1964" s="22">
        <v>54.411764705882348</v>
      </c>
      <c r="DH1964" s="14">
        <v>0</v>
      </c>
      <c r="DI1964" s="24">
        <v>5.4794520547945202</v>
      </c>
      <c r="DJ1964" s="14">
        <v>32.075471698113205</v>
      </c>
      <c r="DK1964" s="4">
        <v>25</v>
      </c>
      <c r="DL1964" s="22">
        <v>100</v>
      </c>
      <c r="DM1964" s="22">
        <v>0</v>
      </c>
      <c r="DN1964" s="22">
        <v>0</v>
      </c>
      <c r="DO1964" s="22">
        <v>0</v>
      </c>
      <c r="DP1964" s="4">
        <v>0</v>
      </c>
      <c r="DQ1964" s="22">
        <v>0</v>
      </c>
      <c r="DR1964" s="4">
        <v>0</v>
      </c>
      <c r="DS1964" s="22">
        <v>0</v>
      </c>
      <c r="DT1964" s="17">
        <v>552.5</v>
      </c>
      <c r="DU1964" s="22">
        <v>42.5</v>
      </c>
      <c r="DV1964" s="22">
        <v>27.500000000000004</v>
      </c>
      <c r="DW1964" s="26">
        <v>33.333333333333329</v>
      </c>
      <c r="DX1964" s="12">
        <v>2.3181818181818183</v>
      </c>
    </row>
    <row r="1965" spans="1:128" ht="10.5" x14ac:dyDescent="0.25">
      <c r="A1965" s="11">
        <v>1961</v>
      </c>
      <c r="B1965" s="4" t="s">
        <v>1222</v>
      </c>
      <c r="C1965" s="4">
        <v>2890</v>
      </c>
      <c r="D1965" s="22">
        <v>4.2127071823204423</v>
      </c>
      <c r="E1965" s="22">
        <v>6.9751381215469612</v>
      </c>
      <c r="F1965" s="22">
        <v>6.319060773480663</v>
      </c>
      <c r="G1965" s="22">
        <v>5.4212707182320443</v>
      </c>
      <c r="H1965" s="22">
        <v>5.5593922651933703</v>
      </c>
      <c r="I1965" s="22">
        <v>3.798342541436464</v>
      </c>
      <c r="J1965" s="22">
        <v>3.8328729281767955</v>
      </c>
      <c r="K1965" s="22">
        <v>5.1450276243093924</v>
      </c>
      <c r="L1965" s="22">
        <v>7.1477900552486195</v>
      </c>
      <c r="M1965" s="22">
        <v>5.6284530386740332</v>
      </c>
      <c r="N1965" s="22">
        <v>6.457182320441988</v>
      </c>
      <c r="O1965" s="22">
        <v>7.7693370165745863</v>
      </c>
      <c r="P1965" s="22">
        <v>8.1491712707182327</v>
      </c>
      <c r="Q1965" s="22">
        <v>7.5621546961325965</v>
      </c>
      <c r="R1965" s="22">
        <v>5.2486187845303869</v>
      </c>
      <c r="S1965" s="22">
        <v>4.0745856353591163</v>
      </c>
      <c r="T1965" s="22">
        <v>2.8660220994475138</v>
      </c>
      <c r="U1965" s="22">
        <v>3.8328729281767955</v>
      </c>
      <c r="V1965" s="23">
        <v>17.821067821067828</v>
      </c>
      <c r="W1965" s="23">
        <v>0</v>
      </c>
      <c r="X1965" s="23">
        <v>82.178932178932172</v>
      </c>
      <c r="Y1965" s="23">
        <v>0</v>
      </c>
      <c r="Z1965" s="23">
        <v>0</v>
      </c>
      <c r="AA1965" s="23">
        <v>0</v>
      </c>
      <c r="AB1965" s="23">
        <v>0.18037518037518038</v>
      </c>
      <c r="AC1965" s="23">
        <v>0</v>
      </c>
      <c r="AD1965" s="23">
        <v>1.3708513708513708</v>
      </c>
      <c r="AE1965" s="23">
        <v>0.46897546897546899</v>
      </c>
      <c r="AF1965" s="23">
        <v>0</v>
      </c>
      <c r="AG1965" s="23">
        <v>0.14430014430014429</v>
      </c>
      <c r="AH1965" s="23">
        <v>3.6796536796536801</v>
      </c>
      <c r="AI1965" s="23">
        <v>0</v>
      </c>
      <c r="AJ1965" s="23">
        <v>0.14430014430014429</v>
      </c>
      <c r="AK1965" s="23">
        <v>0</v>
      </c>
      <c r="AL1965" s="23">
        <v>0.3968253968253968</v>
      </c>
      <c r="AM1965" s="23">
        <v>0.68542568542568538</v>
      </c>
      <c r="AN1965" s="23">
        <v>0.10822510822510822</v>
      </c>
      <c r="AO1965" s="23">
        <v>0.79365079365079361</v>
      </c>
      <c r="AP1965" s="23">
        <v>0</v>
      </c>
      <c r="AQ1965" s="23">
        <v>0.75757575757575757</v>
      </c>
      <c r="AR1965" s="23">
        <v>0</v>
      </c>
      <c r="AS1965" s="23">
        <v>0.28860028860028858</v>
      </c>
      <c r="AT1965" s="23">
        <v>1.8037518037518037</v>
      </c>
      <c r="AU1965" s="23">
        <v>0</v>
      </c>
      <c r="AV1965" s="23">
        <v>0</v>
      </c>
      <c r="AW1965" s="23">
        <v>0</v>
      </c>
      <c r="AX1965" s="23">
        <v>0.50505050505050508</v>
      </c>
      <c r="AY1965" s="23">
        <v>0.28860028860028858</v>
      </c>
      <c r="AZ1965" s="23">
        <v>0.32467532467532467</v>
      </c>
      <c r="BA1965" s="23">
        <v>0</v>
      </c>
      <c r="BB1965" s="23">
        <v>0</v>
      </c>
      <c r="BC1965" s="23">
        <v>0.18037518037518038</v>
      </c>
      <c r="BD1965" s="23">
        <v>0.86580086580086579</v>
      </c>
      <c r="BE1965" s="23">
        <v>0.46897546897546899</v>
      </c>
      <c r="BF1965" s="23">
        <v>0.18037518037518038</v>
      </c>
      <c r="BG1965" s="23">
        <v>0.21645021645021645</v>
      </c>
      <c r="BH1965" s="23">
        <v>0.10822510822510822</v>
      </c>
      <c r="BI1965" s="23">
        <v>0</v>
      </c>
      <c r="BJ1965" s="23">
        <v>0.4329004329004329</v>
      </c>
      <c r="BK1965" s="23">
        <v>0.14430014430014429</v>
      </c>
      <c r="BL1965" s="23">
        <v>0.25252525252525254</v>
      </c>
      <c r="BM1965" s="23">
        <v>0.72150072150072153</v>
      </c>
      <c r="BN1965" s="23">
        <v>0.4329004329004329</v>
      </c>
      <c r="BO1965" s="23">
        <v>0</v>
      </c>
      <c r="BP1965" s="23">
        <v>0.10822510822510822</v>
      </c>
      <c r="BQ1965" s="23">
        <v>0.18037518037518038</v>
      </c>
      <c r="BR1965" s="23">
        <v>0.3968253968253968</v>
      </c>
      <c r="BS1965" s="23">
        <v>0</v>
      </c>
      <c r="BT1965" s="23">
        <v>0.17301038062283738</v>
      </c>
      <c r="BU1965" s="23">
        <v>0.18089725036179449</v>
      </c>
      <c r="BV1965" s="23">
        <v>0.50651230101302458</v>
      </c>
      <c r="BW1965" s="23">
        <v>0.61505065123010128</v>
      </c>
      <c r="BX1965" s="23">
        <v>0</v>
      </c>
      <c r="BY1965" s="23">
        <v>0.10853835021707671</v>
      </c>
      <c r="BZ1965" s="23">
        <v>0.10853835021707671</v>
      </c>
      <c r="CA1965" s="23">
        <v>0</v>
      </c>
      <c r="CB1965" s="23">
        <v>0.90448625180897246</v>
      </c>
      <c r="CC1965" s="23">
        <v>0</v>
      </c>
      <c r="CD1965" s="23">
        <v>0.47033285094066574</v>
      </c>
      <c r="CE1965" s="23">
        <v>0</v>
      </c>
      <c r="CF1965" s="23">
        <v>2.6410998552821998</v>
      </c>
      <c r="CG1965" s="23">
        <v>0.25325615050651229</v>
      </c>
      <c r="CH1965" s="23">
        <v>0</v>
      </c>
      <c r="CI1965" s="23">
        <v>0.72358900144717797</v>
      </c>
      <c r="CJ1965" s="23">
        <v>0</v>
      </c>
      <c r="CK1965" s="23">
        <v>0.28943560057887119</v>
      </c>
      <c r="CL1965" s="23">
        <v>2.0984081041968161</v>
      </c>
      <c r="CM1965" s="23">
        <v>0.94066570188133147</v>
      </c>
      <c r="CN1965" s="23">
        <v>0</v>
      </c>
      <c r="CO1965" s="23">
        <v>0.14471780028943559</v>
      </c>
      <c r="CP1965" s="23">
        <v>0</v>
      </c>
      <c r="CQ1965" s="23">
        <v>0.39797395079594788</v>
      </c>
      <c r="CR1965" s="23">
        <v>0</v>
      </c>
      <c r="CS1965" s="23">
        <v>0.18089725036179449</v>
      </c>
      <c r="CT1965" s="23">
        <v>0</v>
      </c>
      <c r="CU1965" s="23">
        <v>0.25325615050651229</v>
      </c>
      <c r="CV1965" s="23">
        <v>0.28943560057887119</v>
      </c>
      <c r="CW1965" s="23">
        <v>0.18089725036179449</v>
      </c>
      <c r="CX1965" s="23">
        <v>0.14471780028943559</v>
      </c>
      <c r="CY1965" s="27">
        <v>16.678200692041528</v>
      </c>
      <c r="CZ1965" s="14">
        <v>1.1151079136690647</v>
      </c>
      <c r="DA1965" s="22">
        <v>0.77348066298342544</v>
      </c>
      <c r="DB1965" s="22">
        <v>53.259668508287291</v>
      </c>
      <c r="DC1965" s="22">
        <v>1.4732965009208103</v>
      </c>
      <c r="DD1965" s="22">
        <v>0.99447513812154686</v>
      </c>
      <c r="DE1965" s="22">
        <v>0</v>
      </c>
      <c r="DF1965" s="22">
        <v>0.25782688766114181</v>
      </c>
      <c r="DG1965" s="22">
        <v>43.241252302025785</v>
      </c>
      <c r="DH1965" s="14">
        <v>3.1847133757961785</v>
      </c>
      <c r="DI1965" s="24">
        <v>5.727665706051873</v>
      </c>
      <c r="DJ1965" s="14">
        <v>16.117698726394377</v>
      </c>
      <c r="DK1965" s="4">
        <v>1063</v>
      </c>
      <c r="DL1965" s="22">
        <v>82.596425211665107</v>
      </c>
      <c r="DM1965" s="22">
        <v>13.54656632173095</v>
      </c>
      <c r="DN1965" s="22">
        <v>3.8570084666039515</v>
      </c>
      <c r="DO1965" s="22">
        <v>0</v>
      </c>
      <c r="DP1965" s="4">
        <v>49</v>
      </c>
      <c r="DQ1965" s="22">
        <v>3.2732130928523713</v>
      </c>
      <c r="DR1965" s="4">
        <v>6</v>
      </c>
      <c r="DS1965" s="22">
        <v>4.2857142857142856</v>
      </c>
      <c r="DT1965" s="17">
        <v>921.875</v>
      </c>
      <c r="DU1965" s="22">
        <v>43.75</v>
      </c>
      <c r="DV1965" s="22">
        <v>16.713483146067414</v>
      </c>
      <c r="DW1965" s="26">
        <v>4.9382716049382713</v>
      </c>
      <c r="DX1965" s="12">
        <v>2.0313765182186234</v>
      </c>
    </row>
    <row r="1966" spans="1:128" ht="10.5" x14ac:dyDescent="0.25">
      <c r="A1966" s="11">
        <v>1962</v>
      </c>
      <c r="B1966" s="4" t="s">
        <v>2573</v>
      </c>
      <c r="C1966" s="4">
        <v>34</v>
      </c>
      <c r="D1966" s="22">
        <v>0</v>
      </c>
      <c r="E1966" s="22">
        <v>0</v>
      </c>
      <c r="F1966" s="22">
        <v>23.52941176470588</v>
      </c>
      <c r="G1966" s="22">
        <v>0</v>
      </c>
      <c r="H1966" s="22">
        <v>0</v>
      </c>
      <c r="I1966" s="22">
        <v>17.647058823529413</v>
      </c>
      <c r="J1966" s="22">
        <v>0</v>
      </c>
      <c r="K1966" s="22">
        <v>0</v>
      </c>
      <c r="L1966" s="22">
        <v>0</v>
      </c>
      <c r="M1966" s="22">
        <v>23.52941176470588</v>
      </c>
      <c r="N1966" s="22">
        <v>0</v>
      </c>
      <c r="O1966" s="22">
        <v>17.647058823529413</v>
      </c>
      <c r="P1966" s="22">
        <v>0</v>
      </c>
      <c r="Q1966" s="22">
        <v>0</v>
      </c>
      <c r="R1966" s="22">
        <v>17.647058823529413</v>
      </c>
      <c r="S1966" s="22">
        <v>0</v>
      </c>
      <c r="T1966" s="22">
        <v>0</v>
      </c>
      <c r="U1966" s="22">
        <v>0</v>
      </c>
      <c r="V1966" s="23">
        <v>0</v>
      </c>
      <c r="W1966" s="23">
        <v>0</v>
      </c>
      <c r="X1966" s="23">
        <v>100</v>
      </c>
      <c r="Y1966" s="23">
        <v>0</v>
      </c>
      <c r="Z1966" s="23">
        <v>0</v>
      </c>
      <c r="AA1966" s="23">
        <v>0</v>
      </c>
      <c r="AB1966" s="23">
        <v>0</v>
      </c>
      <c r="AC1966" s="23">
        <v>0</v>
      </c>
      <c r="AD1966" s="23">
        <v>0</v>
      </c>
      <c r="AE1966" s="23">
        <v>0</v>
      </c>
      <c r="AF1966" s="23">
        <v>0</v>
      </c>
      <c r="AG1966" s="23">
        <v>0</v>
      </c>
      <c r="AH1966" s="23">
        <v>0</v>
      </c>
      <c r="AI1966" s="23">
        <v>0</v>
      </c>
      <c r="AJ1966" s="23">
        <v>0</v>
      </c>
      <c r="AK1966" s="23">
        <v>0</v>
      </c>
      <c r="AL1966" s="23">
        <v>0</v>
      </c>
      <c r="AM1966" s="23">
        <v>0</v>
      </c>
      <c r="AN1966" s="23">
        <v>0</v>
      </c>
      <c r="AO1966" s="23">
        <v>0</v>
      </c>
      <c r="AP1966" s="23">
        <v>0</v>
      </c>
      <c r="AQ1966" s="23">
        <v>0</v>
      </c>
      <c r="AR1966" s="23">
        <v>0</v>
      </c>
      <c r="AS1966" s="23">
        <v>0</v>
      </c>
      <c r="AT1966" s="23">
        <v>0</v>
      </c>
      <c r="AU1966" s="23">
        <v>0</v>
      </c>
      <c r="AV1966" s="23">
        <v>0</v>
      </c>
      <c r="AW1966" s="23">
        <v>0</v>
      </c>
      <c r="AX1966" s="23">
        <v>0</v>
      </c>
      <c r="AY1966" s="23">
        <v>0</v>
      </c>
      <c r="AZ1966" s="23">
        <v>0</v>
      </c>
      <c r="BA1966" s="23">
        <v>0</v>
      </c>
      <c r="BB1966" s="23">
        <v>0</v>
      </c>
      <c r="BC1966" s="23">
        <v>0</v>
      </c>
      <c r="BD1966" s="23">
        <v>0</v>
      </c>
      <c r="BE1966" s="23">
        <v>0</v>
      </c>
      <c r="BF1966" s="23">
        <v>0</v>
      </c>
      <c r="BG1966" s="23">
        <v>0</v>
      </c>
      <c r="BH1966" s="23">
        <v>0</v>
      </c>
      <c r="BI1966" s="23">
        <v>0</v>
      </c>
      <c r="BJ1966" s="23">
        <v>0</v>
      </c>
      <c r="BK1966" s="23">
        <v>0</v>
      </c>
      <c r="BL1966" s="23">
        <v>0</v>
      </c>
      <c r="BM1966" s="23">
        <v>0</v>
      </c>
      <c r="BN1966" s="23">
        <v>0</v>
      </c>
      <c r="BO1966" s="23">
        <v>0</v>
      </c>
      <c r="BP1966" s="23">
        <v>0</v>
      </c>
      <c r="BQ1966" s="23">
        <v>0</v>
      </c>
      <c r="BR1966" s="23">
        <v>0</v>
      </c>
      <c r="BS1966" s="23">
        <v>0</v>
      </c>
      <c r="BT1966" s="23">
        <v>0</v>
      </c>
      <c r="BU1966" s="23">
        <v>0</v>
      </c>
      <c r="BV1966" s="23">
        <v>0</v>
      </c>
      <c r="BW1966" s="23">
        <v>0</v>
      </c>
      <c r="BX1966" s="23">
        <v>0</v>
      </c>
      <c r="BY1966" s="23">
        <v>0</v>
      </c>
      <c r="BZ1966" s="23">
        <v>0</v>
      </c>
      <c r="CA1966" s="23">
        <v>0</v>
      </c>
      <c r="CB1966" s="23">
        <v>0</v>
      </c>
      <c r="CC1966" s="23">
        <v>0</v>
      </c>
      <c r="CD1966" s="23">
        <v>0</v>
      </c>
      <c r="CE1966" s="23">
        <v>0</v>
      </c>
      <c r="CF1966" s="23">
        <v>0</v>
      </c>
      <c r="CG1966" s="23">
        <v>0</v>
      </c>
      <c r="CH1966" s="23">
        <v>0</v>
      </c>
      <c r="CI1966" s="23">
        <v>0</v>
      </c>
      <c r="CJ1966" s="23">
        <v>0</v>
      </c>
      <c r="CK1966" s="23">
        <v>0</v>
      </c>
      <c r="CL1966" s="23">
        <v>0</v>
      </c>
      <c r="CM1966" s="23">
        <v>0</v>
      </c>
      <c r="CN1966" s="23">
        <v>0</v>
      </c>
      <c r="CO1966" s="23">
        <v>0</v>
      </c>
      <c r="CP1966" s="23">
        <v>0</v>
      </c>
      <c r="CQ1966" s="23">
        <v>0</v>
      </c>
      <c r="CR1966" s="23">
        <v>0</v>
      </c>
      <c r="CS1966" s="23">
        <v>0</v>
      </c>
      <c r="CT1966" s="23">
        <v>0</v>
      </c>
      <c r="CU1966" s="23">
        <v>0</v>
      </c>
      <c r="CV1966" s="23">
        <v>0</v>
      </c>
      <c r="CW1966" s="23">
        <v>0</v>
      </c>
      <c r="CX1966" s="23">
        <v>0</v>
      </c>
      <c r="CY1966" s="27">
        <v>0</v>
      </c>
      <c r="CZ1966" s="14">
        <v>0</v>
      </c>
      <c r="DA1966" s="22">
        <v>0</v>
      </c>
      <c r="DB1966" s="22">
        <v>72.727272727272734</v>
      </c>
      <c r="DC1966" s="22">
        <v>0</v>
      </c>
      <c r="DD1966" s="22">
        <v>0</v>
      </c>
      <c r="DE1966" s="22">
        <v>0</v>
      </c>
      <c r="DF1966" s="22">
        <v>0</v>
      </c>
      <c r="DG1966" s="22">
        <v>27.27272727272727</v>
      </c>
      <c r="DH1966" s="14" t="e">
        <v>#DIV/0!</v>
      </c>
      <c r="DI1966" s="24">
        <v>0</v>
      </c>
      <c r="DJ1966" s="14">
        <v>58.333333333333336</v>
      </c>
      <c r="DK1966" s="4">
        <v>17</v>
      </c>
      <c r="DL1966" s="22">
        <v>100</v>
      </c>
      <c r="DM1966" s="22">
        <v>0</v>
      </c>
      <c r="DN1966" s="22">
        <v>0</v>
      </c>
      <c r="DO1966" s="22">
        <v>0</v>
      </c>
      <c r="DP1966" s="4">
        <v>0</v>
      </c>
      <c r="DQ1966" s="22">
        <v>0</v>
      </c>
      <c r="DR1966" s="4">
        <v>0</v>
      </c>
      <c r="DS1966" s="22" t="e">
        <v>#DIV/0!</v>
      </c>
      <c r="DT1966" s="17">
        <v>890</v>
      </c>
      <c r="DU1966" s="22">
        <v>64</v>
      </c>
      <c r="DV1966" s="22">
        <v>36</v>
      </c>
      <c r="DW1966" s="26">
        <v>0</v>
      </c>
      <c r="DX1966" s="12">
        <v>1.8666666666666667</v>
      </c>
    </row>
    <row r="1967" spans="1:128" ht="10.5" x14ac:dyDescent="0.25">
      <c r="A1967" s="11">
        <v>1963</v>
      </c>
      <c r="B1967" s="4" t="s">
        <v>2306</v>
      </c>
      <c r="C1967" s="4">
        <v>40</v>
      </c>
      <c r="D1967" s="22">
        <v>10.416666666666668</v>
      </c>
      <c r="E1967" s="22">
        <v>10.416666666666668</v>
      </c>
      <c r="F1967" s="22">
        <v>0</v>
      </c>
      <c r="G1967" s="22">
        <v>6.25</v>
      </c>
      <c r="H1967" s="22">
        <v>0</v>
      </c>
      <c r="I1967" s="22">
        <v>0</v>
      </c>
      <c r="J1967" s="22">
        <v>0</v>
      </c>
      <c r="K1967" s="22">
        <v>0</v>
      </c>
      <c r="L1967" s="22">
        <v>0</v>
      </c>
      <c r="M1967" s="22">
        <v>0</v>
      </c>
      <c r="N1967" s="22">
        <v>18.75</v>
      </c>
      <c r="O1967" s="22">
        <v>18.75</v>
      </c>
      <c r="P1967" s="22">
        <v>10.416666666666668</v>
      </c>
      <c r="Q1967" s="22">
        <v>0</v>
      </c>
      <c r="R1967" s="22">
        <v>0</v>
      </c>
      <c r="S1967" s="22">
        <v>12.5</v>
      </c>
      <c r="T1967" s="22">
        <v>12.5</v>
      </c>
      <c r="U1967" s="22">
        <v>0</v>
      </c>
      <c r="V1967" s="23">
        <v>0</v>
      </c>
      <c r="W1967" s="23">
        <v>0</v>
      </c>
      <c r="X1967" s="23">
        <v>100</v>
      </c>
      <c r="Y1967" s="23">
        <v>0</v>
      </c>
      <c r="Z1967" s="23">
        <v>0</v>
      </c>
      <c r="AA1967" s="23">
        <v>0</v>
      </c>
      <c r="AB1967" s="23">
        <v>0</v>
      </c>
      <c r="AC1967" s="23">
        <v>0</v>
      </c>
      <c r="AD1967" s="23">
        <v>0</v>
      </c>
      <c r="AE1967" s="23">
        <v>0</v>
      </c>
      <c r="AF1967" s="23">
        <v>0</v>
      </c>
      <c r="AG1967" s="23">
        <v>0</v>
      </c>
      <c r="AH1967" s="23">
        <v>0</v>
      </c>
      <c r="AI1967" s="23">
        <v>0</v>
      </c>
      <c r="AJ1967" s="23">
        <v>0</v>
      </c>
      <c r="AK1967" s="23">
        <v>0</v>
      </c>
      <c r="AL1967" s="23">
        <v>0</v>
      </c>
      <c r="AM1967" s="23">
        <v>0</v>
      </c>
      <c r="AN1967" s="23">
        <v>0</v>
      </c>
      <c r="AO1967" s="23">
        <v>0</v>
      </c>
      <c r="AP1967" s="23">
        <v>0</v>
      </c>
      <c r="AQ1967" s="23">
        <v>0</v>
      </c>
      <c r="AR1967" s="23">
        <v>0</v>
      </c>
      <c r="AS1967" s="23">
        <v>0</v>
      </c>
      <c r="AT1967" s="23">
        <v>0</v>
      </c>
      <c r="AU1967" s="23">
        <v>0</v>
      </c>
      <c r="AV1967" s="23">
        <v>0</v>
      </c>
      <c r="AW1967" s="23">
        <v>0</v>
      </c>
      <c r="AX1967" s="23">
        <v>0</v>
      </c>
      <c r="AY1967" s="23">
        <v>0</v>
      </c>
      <c r="AZ1967" s="23">
        <v>0</v>
      </c>
      <c r="BA1967" s="23">
        <v>0</v>
      </c>
      <c r="BB1967" s="23">
        <v>0</v>
      </c>
      <c r="BC1967" s="23">
        <v>0</v>
      </c>
      <c r="BD1967" s="23">
        <v>0</v>
      </c>
      <c r="BE1967" s="23">
        <v>0</v>
      </c>
      <c r="BF1967" s="23">
        <v>0</v>
      </c>
      <c r="BG1967" s="23">
        <v>0</v>
      </c>
      <c r="BH1967" s="23">
        <v>0</v>
      </c>
      <c r="BI1967" s="23">
        <v>0</v>
      </c>
      <c r="BJ1967" s="23">
        <v>0</v>
      </c>
      <c r="BK1967" s="23">
        <v>0</v>
      </c>
      <c r="BL1967" s="23">
        <v>0</v>
      </c>
      <c r="BM1967" s="23">
        <v>0</v>
      </c>
      <c r="BN1967" s="23">
        <v>0</v>
      </c>
      <c r="BO1967" s="23">
        <v>0</v>
      </c>
      <c r="BP1967" s="23">
        <v>0</v>
      </c>
      <c r="BQ1967" s="23">
        <v>0</v>
      </c>
      <c r="BR1967" s="23">
        <v>0</v>
      </c>
      <c r="BS1967" s="23">
        <v>0</v>
      </c>
      <c r="BT1967" s="23">
        <v>0</v>
      </c>
      <c r="BU1967" s="23">
        <v>0</v>
      </c>
      <c r="BV1967" s="23">
        <v>0</v>
      </c>
      <c r="BW1967" s="23">
        <v>0</v>
      </c>
      <c r="BX1967" s="23">
        <v>0</v>
      </c>
      <c r="BY1967" s="23">
        <v>0</v>
      </c>
      <c r="BZ1967" s="23">
        <v>0</v>
      </c>
      <c r="CA1967" s="23">
        <v>0</v>
      </c>
      <c r="CB1967" s="23">
        <v>0</v>
      </c>
      <c r="CC1967" s="23">
        <v>0</v>
      </c>
      <c r="CD1967" s="23">
        <v>0</v>
      </c>
      <c r="CE1967" s="23">
        <v>0</v>
      </c>
      <c r="CF1967" s="23">
        <v>0</v>
      </c>
      <c r="CG1967" s="23">
        <v>0</v>
      </c>
      <c r="CH1967" s="23">
        <v>0</v>
      </c>
      <c r="CI1967" s="23">
        <v>0</v>
      </c>
      <c r="CJ1967" s="23">
        <v>0</v>
      </c>
      <c r="CK1967" s="23">
        <v>0</v>
      </c>
      <c r="CL1967" s="23">
        <v>0</v>
      </c>
      <c r="CM1967" s="23">
        <v>0</v>
      </c>
      <c r="CN1967" s="23">
        <v>0</v>
      </c>
      <c r="CO1967" s="23">
        <v>0</v>
      </c>
      <c r="CP1967" s="23">
        <v>0</v>
      </c>
      <c r="CQ1967" s="23">
        <v>0</v>
      </c>
      <c r="CR1967" s="23">
        <v>0</v>
      </c>
      <c r="CS1967" s="23">
        <v>0</v>
      </c>
      <c r="CT1967" s="23">
        <v>0</v>
      </c>
      <c r="CU1967" s="23">
        <v>0</v>
      </c>
      <c r="CV1967" s="23">
        <v>0</v>
      </c>
      <c r="CW1967" s="23">
        <v>0</v>
      </c>
      <c r="CX1967" s="23">
        <v>0</v>
      </c>
      <c r="CY1967" s="27">
        <v>7.5</v>
      </c>
      <c r="CZ1967" s="14">
        <v>0</v>
      </c>
      <c r="DA1967" s="22">
        <v>0</v>
      </c>
      <c r="DB1967" s="22">
        <v>67.5</v>
      </c>
      <c r="DC1967" s="22">
        <v>0</v>
      </c>
      <c r="DD1967" s="22">
        <v>0</v>
      </c>
      <c r="DE1967" s="22">
        <v>0</v>
      </c>
      <c r="DF1967" s="22">
        <v>0</v>
      </c>
      <c r="DG1967" s="22">
        <v>32.5</v>
      </c>
      <c r="DH1967" s="14" t="e">
        <v>#DIV/0!</v>
      </c>
      <c r="DI1967" s="24">
        <v>0</v>
      </c>
      <c r="DJ1967" s="14">
        <v>42.307692307692307</v>
      </c>
      <c r="DK1967" s="4">
        <v>24</v>
      </c>
      <c r="DL1967" s="22">
        <v>100</v>
      </c>
      <c r="DM1967" s="22">
        <v>0</v>
      </c>
      <c r="DN1967" s="22">
        <v>0</v>
      </c>
      <c r="DO1967" s="22">
        <v>0</v>
      </c>
      <c r="DP1967" s="4">
        <v>0</v>
      </c>
      <c r="DQ1967" s="22">
        <v>0</v>
      </c>
      <c r="DR1967" s="4">
        <v>0</v>
      </c>
      <c r="DS1967" s="22" t="e">
        <v>#DIV/0!</v>
      </c>
      <c r="DT1967" s="17">
        <v>1041.6666666666667</v>
      </c>
      <c r="DU1967" s="22">
        <v>100</v>
      </c>
      <c r="DV1967" s="22">
        <v>0</v>
      </c>
      <c r="DW1967" s="26">
        <v>23.076923076923077</v>
      </c>
      <c r="DX1967" s="12">
        <v>2.3529411764705883</v>
      </c>
    </row>
    <row r="1968" spans="1:128" ht="10.5" x14ac:dyDescent="0.25">
      <c r="A1968" s="11">
        <v>1964</v>
      </c>
      <c r="B1968" s="4" t="s">
        <v>1223</v>
      </c>
      <c r="C1968" s="4">
        <v>123</v>
      </c>
      <c r="D1968" s="22">
        <v>6.2992125984251963</v>
      </c>
      <c r="E1968" s="22">
        <v>2.3622047244094486</v>
      </c>
      <c r="F1968" s="22">
        <v>2.3622047244094486</v>
      </c>
      <c r="G1968" s="22">
        <v>3.9370078740157481</v>
      </c>
      <c r="H1968" s="22">
        <v>7.0866141732283463</v>
      </c>
      <c r="I1968" s="22">
        <v>4.7244094488188972</v>
      </c>
      <c r="J1968" s="22">
        <v>3.1496062992125982</v>
      </c>
      <c r="K1968" s="22">
        <v>2.3622047244094486</v>
      </c>
      <c r="L1968" s="22">
        <v>2.3622047244094486</v>
      </c>
      <c r="M1968" s="22">
        <v>5.5118110236220472</v>
      </c>
      <c r="N1968" s="22">
        <v>8.6614173228346463</v>
      </c>
      <c r="O1968" s="22">
        <v>7.0866141732283463</v>
      </c>
      <c r="P1968" s="22">
        <v>13.385826771653544</v>
      </c>
      <c r="Q1968" s="22">
        <v>11.023622047244094</v>
      </c>
      <c r="R1968" s="22">
        <v>4.7244094488188972</v>
      </c>
      <c r="S1968" s="22">
        <v>12.598425196850393</v>
      </c>
      <c r="T1968" s="22">
        <v>2.3622047244094486</v>
      </c>
      <c r="U1968" s="22">
        <v>0</v>
      </c>
      <c r="V1968" s="23">
        <v>6.8376068376068417</v>
      </c>
      <c r="W1968" s="23">
        <v>0</v>
      </c>
      <c r="X1968" s="23">
        <v>93.162393162393158</v>
      </c>
      <c r="Y1968" s="23">
        <v>0</v>
      </c>
      <c r="Z1968" s="23">
        <v>0</v>
      </c>
      <c r="AA1968" s="23">
        <v>0</v>
      </c>
      <c r="AB1968" s="23">
        <v>0</v>
      </c>
      <c r="AC1968" s="23">
        <v>0</v>
      </c>
      <c r="AD1968" s="23">
        <v>0</v>
      </c>
      <c r="AE1968" s="23">
        <v>0</v>
      </c>
      <c r="AF1968" s="23">
        <v>0</v>
      </c>
      <c r="AG1968" s="23">
        <v>0</v>
      </c>
      <c r="AH1968" s="23">
        <v>4.2735042735042734</v>
      </c>
      <c r="AI1968" s="23">
        <v>0</v>
      </c>
      <c r="AJ1968" s="23">
        <v>0</v>
      </c>
      <c r="AK1968" s="23">
        <v>0</v>
      </c>
      <c r="AL1968" s="23">
        <v>0</v>
      </c>
      <c r="AM1968" s="23">
        <v>0</v>
      </c>
      <c r="AN1968" s="23">
        <v>0</v>
      </c>
      <c r="AO1968" s="23">
        <v>0</v>
      </c>
      <c r="AP1968" s="23">
        <v>0</v>
      </c>
      <c r="AQ1968" s="23">
        <v>0</v>
      </c>
      <c r="AR1968" s="23">
        <v>0</v>
      </c>
      <c r="AS1968" s="23">
        <v>0</v>
      </c>
      <c r="AT1968" s="23">
        <v>0</v>
      </c>
      <c r="AU1968" s="23">
        <v>0</v>
      </c>
      <c r="AV1968" s="23">
        <v>0</v>
      </c>
      <c r="AW1968" s="23">
        <v>0</v>
      </c>
      <c r="AX1968" s="23">
        <v>0</v>
      </c>
      <c r="AY1968" s="23">
        <v>0</v>
      </c>
      <c r="AZ1968" s="23">
        <v>0</v>
      </c>
      <c r="BA1968" s="23">
        <v>0</v>
      </c>
      <c r="BB1968" s="23">
        <v>0</v>
      </c>
      <c r="BC1968" s="23">
        <v>0</v>
      </c>
      <c r="BD1968" s="23">
        <v>2.5641025641025639</v>
      </c>
      <c r="BE1968" s="23">
        <v>0</v>
      </c>
      <c r="BF1968" s="23">
        <v>0</v>
      </c>
      <c r="BG1968" s="23">
        <v>0</v>
      </c>
      <c r="BH1968" s="23">
        <v>0</v>
      </c>
      <c r="BI1968" s="23">
        <v>0</v>
      </c>
      <c r="BJ1968" s="23">
        <v>0</v>
      </c>
      <c r="BK1968" s="23">
        <v>0</v>
      </c>
      <c r="BL1968" s="23">
        <v>0</v>
      </c>
      <c r="BM1968" s="23">
        <v>0</v>
      </c>
      <c r="BN1968" s="23">
        <v>0</v>
      </c>
      <c r="BO1968" s="23">
        <v>0</v>
      </c>
      <c r="BP1968" s="23">
        <v>0</v>
      </c>
      <c r="BQ1968" s="23">
        <v>0</v>
      </c>
      <c r="BR1968" s="23">
        <v>0</v>
      </c>
      <c r="BS1968" s="23">
        <v>0</v>
      </c>
      <c r="BT1968" s="23">
        <v>0</v>
      </c>
      <c r="BU1968" s="23">
        <v>0</v>
      </c>
      <c r="BV1968" s="23">
        <v>0</v>
      </c>
      <c r="BW1968" s="23">
        <v>0</v>
      </c>
      <c r="BX1968" s="23">
        <v>0</v>
      </c>
      <c r="BY1968" s="23">
        <v>0</v>
      </c>
      <c r="BZ1968" s="23">
        <v>0</v>
      </c>
      <c r="CA1968" s="23">
        <v>0</v>
      </c>
      <c r="CB1968" s="23">
        <v>0</v>
      </c>
      <c r="CC1968" s="23">
        <v>0</v>
      </c>
      <c r="CD1968" s="23">
        <v>0</v>
      </c>
      <c r="CE1968" s="23">
        <v>0</v>
      </c>
      <c r="CF1968" s="23">
        <v>0</v>
      </c>
      <c r="CG1968" s="23">
        <v>0</v>
      </c>
      <c r="CH1968" s="23">
        <v>0</v>
      </c>
      <c r="CI1968" s="23">
        <v>0</v>
      </c>
      <c r="CJ1968" s="23">
        <v>0</v>
      </c>
      <c r="CK1968" s="23">
        <v>0</v>
      </c>
      <c r="CL1968" s="23">
        <v>0</v>
      </c>
      <c r="CM1968" s="23">
        <v>0</v>
      </c>
      <c r="CN1968" s="23">
        <v>0</v>
      </c>
      <c r="CO1968" s="23">
        <v>0</v>
      </c>
      <c r="CP1968" s="23">
        <v>0</v>
      </c>
      <c r="CQ1968" s="23">
        <v>0</v>
      </c>
      <c r="CR1968" s="23">
        <v>0</v>
      </c>
      <c r="CS1968" s="23">
        <v>0</v>
      </c>
      <c r="CT1968" s="23">
        <v>0</v>
      </c>
      <c r="CU1968" s="23">
        <v>0</v>
      </c>
      <c r="CV1968" s="23">
        <v>0</v>
      </c>
      <c r="CW1968" s="23">
        <v>0</v>
      </c>
      <c r="CX1968" s="23">
        <v>0</v>
      </c>
      <c r="CY1968" s="27">
        <v>8.1300813008130035</v>
      </c>
      <c r="CZ1968" s="14">
        <v>0</v>
      </c>
      <c r="DA1968" s="22">
        <v>0</v>
      </c>
      <c r="DB1968" s="22">
        <v>50.909090909090907</v>
      </c>
      <c r="DC1968" s="22">
        <v>0</v>
      </c>
      <c r="DD1968" s="22">
        <v>0</v>
      </c>
      <c r="DE1968" s="22">
        <v>0</v>
      </c>
      <c r="DF1968" s="22">
        <v>0</v>
      </c>
      <c r="DG1968" s="22">
        <v>49.090909090909093</v>
      </c>
      <c r="DH1968" s="14">
        <v>0</v>
      </c>
      <c r="DI1968" s="24">
        <v>6.7796610169491522</v>
      </c>
      <c r="DJ1968" s="14">
        <v>18.627450980392158</v>
      </c>
      <c r="DK1968" s="4">
        <v>65</v>
      </c>
      <c r="DL1968" s="22">
        <v>100</v>
      </c>
      <c r="DM1968" s="22">
        <v>0</v>
      </c>
      <c r="DN1968" s="22">
        <v>0</v>
      </c>
      <c r="DO1968" s="22">
        <v>0</v>
      </c>
      <c r="DP1968" s="4">
        <v>4</v>
      </c>
      <c r="DQ1968" s="22">
        <v>8.5106382978723403</v>
      </c>
      <c r="DR1968" s="4">
        <v>0</v>
      </c>
      <c r="DS1968" s="22">
        <v>0</v>
      </c>
      <c r="DT1968" s="17">
        <v>486.11111111111109</v>
      </c>
      <c r="DU1968" s="22">
        <v>30.612244897959183</v>
      </c>
      <c r="DV1968" s="22">
        <v>36.734693877551024</v>
      </c>
      <c r="DW1968" s="26">
        <v>0</v>
      </c>
      <c r="DX1968" s="12">
        <v>2.5686274509803924</v>
      </c>
    </row>
    <row r="1969" spans="1:128" ht="10.5" x14ac:dyDescent="0.25">
      <c r="A1969" s="11">
        <v>1965</v>
      </c>
      <c r="B1969" s="4" t="s">
        <v>1224</v>
      </c>
      <c r="C1969" s="4">
        <v>19490</v>
      </c>
      <c r="D1969" s="22">
        <v>2.7722162328661635</v>
      </c>
      <c r="E1969" s="22">
        <v>2.0021561681811182</v>
      </c>
      <c r="F1969" s="22">
        <v>1.8327429539504083</v>
      </c>
      <c r="G1969" s="22">
        <v>2.0534935058267876</v>
      </c>
      <c r="H1969" s="22">
        <v>6.1091431798346942</v>
      </c>
      <c r="I1969" s="22">
        <v>15.108578469120593</v>
      </c>
      <c r="J1969" s="22">
        <v>15.267724215822168</v>
      </c>
      <c r="K1969" s="22">
        <v>11.453360028748909</v>
      </c>
      <c r="L1969" s="22">
        <v>7.8956825299039997</v>
      </c>
      <c r="M1969" s="22">
        <v>6.9254068484008418</v>
      </c>
      <c r="N1969" s="22">
        <v>6.4428358745315464</v>
      </c>
      <c r="O1969" s="22">
        <v>6.0013347707787874</v>
      </c>
      <c r="P1969" s="22">
        <v>5.4622927254992559</v>
      </c>
      <c r="Q1969" s="22">
        <v>3.840032855896093</v>
      </c>
      <c r="R1969" s="22">
        <v>3.1007751937984498</v>
      </c>
      <c r="S1969" s="22">
        <v>1.8070742851275732</v>
      </c>
      <c r="T1969" s="22">
        <v>1.1088864931464655</v>
      </c>
      <c r="U1969" s="22">
        <v>0.81626366856614818</v>
      </c>
      <c r="V1969" s="23">
        <v>39.744886491346364</v>
      </c>
      <c r="W1969" s="23">
        <v>5.6192402787143186E-2</v>
      </c>
      <c r="X1969" s="23">
        <v>60.255113508653636</v>
      </c>
      <c r="Y1969" s="23">
        <v>7.305012362328614E-2</v>
      </c>
      <c r="Z1969" s="23">
        <v>0.14610024724657228</v>
      </c>
      <c r="AA1969" s="23">
        <v>4.4953922229714539E-2</v>
      </c>
      <c r="AB1969" s="23">
        <v>0.5563047875927174</v>
      </c>
      <c r="AC1969" s="23">
        <v>0.43830074173971678</v>
      </c>
      <c r="AD1969" s="23">
        <v>1.1575634974151494</v>
      </c>
      <c r="AE1969" s="23">
        <v>0.17981568891885816</v>
      </c>
      <c r="AF1969" s="23">
        <v>2.8096201393571593E-2</v>
      </c>
      <c r="AG1969" s="23">
        <v>0.12362328613171499</v>
      </c>
      <c r="AH1969" s="23">
        <v>6.0519217801753209</v>
      </c>
      <c r="AI1969" s="23">
        <v>7.8669363902000453E-2</v>
      </c>
      <c r="AJ1969" s="23">
        <v>0.15171948752528658</v>
      </c>
      <c r="AK1969" s="23">
        <v>1.0901326140705776</v>
      </c>
      <c r="AL1969" s="23">
        <v>0.97212856821757709</v>
      </c>
      <c r="AM1969" s="23">
        <v>0.5338278264778602</v>
      </c>
      <c r="AN1969" s="23">
        <v>0.27534277365700155</v>
      </c>
      <c r="AO1969" s="23">
        <v>2.6185659698808723</v>
      </c>
      <c r="AP1969" s="23">
        <v>0.27534277365700155</v>
      </c>
      <c r="AQ1969" s="23">
        <v>0.44391998201843108</v>
      </c>
      <c r="AR1969" s="23">
        <v>0</v>
      </c>
      <c r="AS1969" s="23">
        <v>2.7197122948977297</v>
      </c>
      <c r="AT1969" s="23">
        <v>1.0507979321195773</v>
      </c>
      <c r="AU1969" s="23">
        <v>0.33715441672285906</v>
      </c>
      <c r="AV1969" s="23">
        <v>0</v>
      </c>
      <c r="AW1969" s="23">
        <v>7.305012362328614E-2</v>
      </c>
      <c r="AX1969" s="23">
        <v>0.74173971679028994</v>
      </c>
      <c r="AY1969" s="23">
        <v>8.9907844459429079E-2</v>
      </c>
      <c r="AZ1969" s="23">
        <v>0.19667340975500114</v>
      </c>
      <c r="BA1969" s="23">
        <v>2.8096201393571593E-2</v>
      </c>
      <c r="BB1969" s="23">
        <v>0.34277365700157342</v>
      </c>
      <c r="BC1969" s="23">
        <v>0.32591593616543041</v>
      </c>
      <c r="BD1969" s="23">
        <v>3.5569790964261632</v>
      </c>
      <c r="BE1969" s="23">
        <v>0.10114632501685772</v>
      </c>
      <c r="BF1969" s="23">
        <v>0.11800404585300067</v>
      </c>
      <c r="BG1969" s="23">
        <v>0.91031692515171958</v>
      </c>
      <c r="BH1969" s="23">
        <v>0.66868959316700383</v>
      </c>
      <c r="BI1969" s="23">
        <v>0.5450663070352888</v>
      </c>
      <c r="BJ1969" s="23">
        <v>0.83164756124971906</v>
      </c>
      <c r="BK1969" s="23">
        <v>0.21915037086985839</v>
      </c>
      <c r="BL1969" s="23">
        <v>0.34839289728028772</v>
      </c>
      <c r="BM1969" s="23">
        <v>0.79793211957743315</v>
      </c>
      <c r="BN1969" s="23">
        <v>0.31467745560800181</v>
      </c>
      <c r="BO1969" s="23">
        <v>0.19667340975500114</v>
      </c>
      <c r="BP1969" s="23">
        <v>0.38210833895257362</v>
      </c>
      <c r="BQ1969" s="23">
        <v>0.29781973477185886</v>
      </c>
      <c r="BR1969" s="23">
        <v>1.4048100696785795</v>
      </c>
      <c r="BS1969" s="23">
        <v>0.50011238480557429</v>
      </c>
      <c r="BT1969" s="23">
        <v>1.426372498717291</v>
      </c>
      <c r="BU1969" s="23">
        <v>0.32511210762331838</v>
      </c>
      <c r="BV1969" s="23">
        <v>0.61098654708520184</v>
      </c>
      <c r="BW1969" s="23">
        <v>0.17376681614349776</v>
      </c>
      <c r="BX1969" s="23">
        <v>0</v>
      </c>
      <c r="BY1969" s="23">
        <v>0.25224215246636772</v>
      </c>
      <c r="BZ1969" s="23">
        <v>1.4854260089686098</v>
      </c>
      <c r="CA1969" s="23">
        <v>0.84080717488789236</v>
      </c>
      <c r="CB1969" s="23">
        <v>1.2331838565022422</v>
      </c>
      <c r="CC1969" s="23">
        <v>0.31390134529147978</v>
      </c>
      <c r="CD1969" s="23">
        <v>0.70627802690582964</v>
      </c>
      <c r="CE1969" s="23">
        <v>0.17937219730941703</v>
      </c>
      <c r="CF1969" s="23">
        <v>1.3396860986547086</v>
      </c>
      <c r="CG1969" s="23">
        <v>1.6816143497757848E-2</v>
      </c>
      <c r="CH1969" s="23">
        <v>0.21860986547085201</v>
      </c>
      <c r="CI1969" s="23">
        <v>0.10089686098654709</v>
      </c>
      <c r="CJ1969" s="23">
        <v>0.13452914798206278</v>
      </c>
      <c r="CK1969" s="23">
        <v>2.8026905829596414E-2</v>
      </c>
      <c r="CL1969" s="23">
        <v>1.4461883408071747</v>
      </c>
      <c r="CM1969" s="23">
        <v>0.3755605381165919</v>
      </c>
      <c r="CN1969" s="23">
        <v>0.53251121076233177</v>
      </c>
      <c r="CO1969" s="23">
        <v>0.30829596412556054</v>
      </c>
      <c r="CP1969" s="23">
        <v>1.3060538116591929</v>
      </c>
      <c r="CQ1969" s="23">
        <v>0.3026905829596413</v>
      </c>
      <c r="CR1969" s="23">
        <v>0.12331838565022421</v>
      </c>
      <c r="CS1969" s="23">
        <v>2.8755605381165918</v>
      </c>
      <c r="CT1969" s="23">
        <v>0.25224215246636772</v>
      </c>
      <c r="CU1969" s="23">
        <v>0.17937219730941703</v>
      </c>
      <c r="CV1969" s="23">
        <v>0.3811659192825112</v>
      </c>
      <c r="CW1969" s="23">
        <v>0.15695067264573989</v>
      </c>
      <c r="CX1969" s="23">
        <v>0.52690582959641252</v>
      </c>
      <c r="CY1969" s="27">
        <v>28.122113904566447</v>
      </c>
      <c r="CZ1969" s="14">
        <v>1.889526782230645</v>
      </c>
      <c r="DA1969" s="22">
        <v>1.9909605812689513</v>
      </c>
      <c r="DB1969" s="22">
        <v>28.479890153898964</v>
      </c>
      <c r="DC1969" s="22">
        <v>2.3170661937181762</v>
      </c>
      <c r="DD1969" s="22">
        <v>1.2586532410320956</v>
      </c>
      <c r="DE1969" s="22">
        <v>2.477258424394988</v>
      </c>
      <c r="DF1969" s="22">
        <v>0.80668230447966138</v>
      </c>
      <c r="DG1969" s="22">
        <v>62.669489101207162</v>
      </c>
      <c r="DH1969" s="14">
        <v>5.3979871912168349</v>
      </c>
      <c r="DI1969" s="24">
        <v>4.1131969739422809</v>
      </c>
      <c r="DJ1969" s="14">
        <v>14.893231994209193</v>
      </c>
      <c r="DK1969" s="4">
        <v>14078</v>
      </c>
      <c r="DL1969" s="22">
        <v>4.7520954681062646</v>
      </c>
      <c r="DM1969" s="22">
        <v>9.809632050007103</v>
      </c>
      <c r="DN1969" s="22">
        <v>80.963205000710332</v>
      </c>
      <c r="DO1969" s="22">
        <v>4.4750674811763034</v>
      </c>
      <c r="DP1969" s="4">
        <v>632</v>
      </c>
      <c r="DQ1969" s="22">
        <v>4.8002430502810274</v>
      </c>
      <c r="DR1969" s="4">
        <v>78</v>
      </c>
      <c r="DS1969" s="22">
        <v>8.3155650319829419</v>
      </c>
      <c r="DT1969" s="17">
        <v>1215.6125921724333</v>
      </c>
      <c r="DU1969" s="22">
        <v>54.134178037686809</v>
      </c>
      <c r="DV1969" s="22">
        <v>13.840155945419102</v>
      </c>
      <c r="DW1969" s="26">
        <v>37.794626668864353</v>
      </c>
      <c r="DX1969" s="12">
        <v>0.96720993403181998</v>
      </c>
    </row>
    <row r="1970" spans="1:128" ht="10.5" x14ac:dyDescent="0.25">
      <c r="A1970" s="11">
        <v>1966</v>
      </c>
      <c r="B1970" s="4" t="s">
        <v>1225</v>
      </c>
      <c r="C1970" s="4">
        <v>12571</v>
      </c>
      <c r="D1970" s="22">
        <v>5.7629547082703176</v>
      </c>
      <c r="E1970" s="22">
        <v>5.4206797739393453</v>
      </c>
      <c r="F1970" s="22">
        <v>5.229642601289501</v>
      </c>
      <c r="G1970" s="22">
        <v>4.2744567380402767</v>
      </c>
      <c r="H1970" s="22">
        <v>6.5430231632571836</v>
      </c>
      <c r="I1970" s="22">
        <v>12.162699992040118</v>
      </c>
      <c r="J1970" s="22">
        <v>12.449255751014885</v>
      </c>
      <c r="K1970" s="22">
        <v>9.7428958051420835</v>
      </c>
      <c r="L1970" s="22">
        <v>7.4902491443126644</v>
      </c>
      <c r="M1970" s="22">
        <v>6.4156650481572877</v>
      </c>
      <c r="N1970" s="22">
        <v>5.4127198917456019</v>
      </c>
      <c r="O1970" s="22">
        <v>4.9192071957335033</v>
      </c>
      <c r="P1970" s="22">
        <v>3.7172649844782293</v>
      </c>
      <c r="Q1970" s="22">
        <v>3.2555918172411049</v>
      </c>
      <c r="R1970" s="22">
        <v>2.9769959404600814</v>
      </c>
      <c r="S1970" s="22">
        <v>1.6556554962986549</v>
      </c>
      <c r="T1970" s="22">
        <v>1.2337817400302475</v>
      </c>
      <c r="U1970" s="22">
        <v>1.3372602085489134</v>
      </c>
      <c r="V1970" s="23">
        <v>31.745631720430111</v>
      </c>
      <c r="W1970" s="23">
        <v>0</v>
      </c>
      <c r="X1970" s="23">
        <v>68.254368279569889</v>
      </c>
      <c r="Y1970" s="23">
        <v>2.5201612903225805E-2</v>
      </c>
      <c r="Z1970" s="23">
        <v>6.7204301075268827E-2</v>
      </c>
      <c r="AA1970" s="23">
        <v>0</v>
      </c>
      <c r="AB1970" s="23">
        <v>0.57963709677419351</v>
      </c>
      <c r="AC1970" s="23">
        <v>0.23521505376344087</v>
      </c>
      <c r="AD1970" s="23">
        <v>0.84005376344086014</v>
      </c>
      <c r="AE1970" s="23">
        <v>6.7204301075268827E-2</v>
      </c>
      <c r="AF1970" s="23">
        <v>3.3602150537634413E-2</v>
      </c>
      <c r="AG1970" s="23">
        <v>0.12600806451612903</v>
      </c>
      <c r="AH1970" s="23">
        <v>4.116263440860215</v>
      </c>
      <c r="AI1970" s="23">
        <v>4.2002688172043008E-2</v>
      </c>
      <c r="AJ1970" s="23">
        <v>5.040322580645161E-2</v>
      </c>
      <c r="AK1970" s="23">
        <v>0.60483870967741937</v>
      </c>
      <c r="AL1970" s="23">
        <v>0.62163978494623651</v>
      </c>
      <c r="AM1970" s="23">
        <v>0.57963709677419351</v>
      </c>
      <c r="AN1970" s="23">
        <v>0.3276209677419355</v>
      </c>
      <c r="AO1970" s="23">
        <v>2.4613575268817205</v>
      </c>
      <c r="AP1970" s="23">
        <v>0.19321236559139784</v>
      </c>
      <c r="AQ1970" s="23">
        <v>0.21841397849462363</v>
      </c>
      <c r="AR1970" s="23">
        <v>4.2002688172043008E-2</v>
      </c>
      <c r="AS1970" s="23">
        <v>1.159274193548387</v>
      </c>
      <c r="AT1970" s="23">
        <v>0.47043010752688175</v>
      </c>
      <c r="AU1970" s="23">
        <v>0.29401881720430106</v>
      </c>
      <c r="AV1970" s="23">
        <v>0</v>
      </c>
      <c r="AW1970" s="23">
        <v>7.5604838709677422E-2</v>
      </c>
      <c r="AX1970" s="23">
        <v>0.4116263440860215</v>
      </c>
      <c r="AY1970" s="23">
        <v>2.5201612903225805E-2</v>
      </c>
      <c r="AZ1970" s="23">
        <v>0.13440860215053765</v>
      </c>
      <c r="BA1970" s="23">
        <v>2.5201612903225805E-2</v>
      </c>
      <c r="BB1970" s="23">
        <v>0.3276209677419355</v>
      </c>
      <c r="BC1970" s="23">
        <v>0.17641129032258063</v>
      </c>
      <c r="BD1970" s="23">
        <v>2.301747311827957</v>
      </c>
      <c r="BE1970" s="23">
        <v>2.5201612903225805E-2</v>
      </c>
      <c r="BF1970" s="23">
        <v>5.040322580645161E-2</v>
      </c>
      <c r="BG1970" s="23">
        <v>0.67204301075268813</v>
      </c>
      <c r="BH1970" s="23">
        <v>0.76444892473118276</v>
      </c>
      <c r="BI1970" s="23">
        <v>0.48723118279569894</v>
      </c>
      <c r="BJ1970" s="23">
        <v>0.44522849462365593</v>
      </c>
      <c r="BK1970" s="23">
        <v>0.10920698924731181</v>
      </c>
      <c r="BL1970" s="23">
        <v>0.18481182795698925</v>
      </c>
      <c r="BM1970" s="23">
        <v>1.604502688172043</v>
      </c>
      <c r="BN1970" s="23">
        <v>0.2856182795698925</v>
      </c>
      <c r="BO1970" s="23">
        <v>0.15120967741935484</v>
      </c>
      <c r="BP1970" s="23">
        <v>0.3696236559139785</v>
      </c>
      <c r="BQ1970" s="23">
        <v>0.12600806451612903</v>
      </c>
      <c r="BR1970" s="23">
        <v>2.301747311827957</v>
      </c>
      <c r="BS1970" s="23">
        <v>0.26881720430107531</v>
      </c>
      <c r="BT1970" s="23">
        <v>0.77957203086468863</v>
      </c>
      <c r="BU1970" s="23">
        <v>0.17711056759719998</v>
      </c>
      <c r="BV1970" s="23">
        <v>0.4722948469258666</v>
      </c>
      <c r="BW1970" s="23">
        <v>0.10963987517921903</v>
      </c>
      <c r="BX1970" s="23">
        <v>0</v>
      </c>
      <c r="BY1970" s="23">
        <v>0.18554440414944756</v>
      </c>
      <c r="BZ1970" s="23">
        <v>0.76747912625453318</v>
      </c>
      <c r="CA1970" s="23">
        <v>0.50603019313485709</v>
      </c>
      <c r="CB1970" s="23">
        <v>1.5771274352703046</v>
      </c>
      <c r="CC1970" s="23">
        <v>0.5988023952095809</v>
      </c>
      <c r="CD1970" s="23">
        <v>0.80121447246352362</v>
      </c>
      <c r="CE1970" s="23">
        <v>0.15180905794045713</v>
      </c>
      <c r="CF1970" s="23">
        <v>0.81808214556801895</v>
      </c>
      <c r="CG1970" s="23">
        <v>0</v>
      </c>
      <c r="CH1970" s="23">
        <v>5.9036855865733324E-2</v>
      </c>
      <c r="CI1970" s="23">
        <v>8.4338365522476172E-2</v>
      </c>
      <c r="CJ1970" s="23">
        <v>0</v>
      </c>
      <c r="CK1970" s="23">
        <v>3.373534620899047E-2</v>
      </c>
      <c r="CL1970" s="23">
        <v>1.1638694442101714</v>
      </c>
      <c r="CM1970" s="23">
        <v>0.13494138483596188</v>
      </c>
      <c r="CN1970" s="23">
        <v>0.40482415450788561</v>
      </c>
      <c r="CO1970" s="23">
        <v>0.2361474234629333</v>
      </c>
      <c r="CP1970" s="23">
        <v>1.7711056759719999</v>
      </c>
      <c r="CQ1970" s="23">
        <v>0.14337522138820949</v>
      </c>
      <c r="CR1970" s="23">
        <v>0.11807371173146665</v>
      </c>
      <c r="CS1970" s="23">
        <v>1.7542380028675044</v>
      </c>
      <c r="CT1970" s="23">
        <v>0.29518427932866659</v>
      </c>
      <c r="CU1970" s="23">
        <v>0.11807371173146665</v>
      </c>
      <c r="CV1970" s="23">
        <v>0.15180905794045713</v>
      </c>
      <c r="CW1970" s="23">
        <v>0.11807371173146665</v>
      </c>
      <c r="CX1970" s="23">
        <v>0.2361474234629333</v>
      </c>
      <c r="CY1970" s="27">
        <v>26.752048365285177</v>
      </c>
      <c r="CZ1970" s="14">
        <v>2.1337126600284493</v>
      </c>
      <c r="DA1970" s="22">
        <v>1.4356946354883082</v>
      </c>
      <c r="DB1970" s="22">
        <v>20.787482806052271</v>
      </c>
      <c r="DC1970" s="22">
        <v>2.407152682255846</v>
      </c>
      <c r="DD1970" s="22">
        <v>0.67056396148555708</v>
      </c>
      <c r="DE1970" s="22">
        <v>28.516162310866576</v>
      </c>
      <c r="DF1970" s="22">
        <v>0.45563961485557086</v>
      </c>
      <c r="DG1970" s="22">
        <v>45.727303988995871</v>
      </c>
      <c r="DH1970" s="14">
        <v>4.3312101910828025</v>
      </c>
      <c r="DI1970" s="24">
        <v>3.7351015611885177</v>
      </c>
      <c r="DJ1970" s="14">
        <v>20.113028559895042</v>
      </c>
      <c r="DK1970" s="4">
        <v>6788</v>
      </c>
      <c r="DL1970" s="22">
        <v>17.383618149675897</v>
      </c>
      <c r="DM1970" s="22">
        <v>13.288155568650559</v>
      </c>
      <c r="DN1970" s="22">
        <v>68.989393046552735</v>
      </c>
      <c r="DO1970" s="22">
        <v>0.33883323512080138</v>
      </c>
      <c r="DP1970" s="4">
        <v>319</v>
      </c>
      <c r="DQ1970" s="22">
        <v>4.1150670794633646</v>
      </c>
      <c r="DR1970" s="4">
        <v>42</v>
      </c>
      <c r="DS1970" s="22">
        <v>6.4024390243902438</v>
      </c>
      <c r="DT1970" s="17">
        <v>1183.9358452138492</v>
      </c>
      <c r="DU1970" s="22">
        <v>57.88099491548715</v>
      </c>
      <c r="DV1970" s="22">
        <v>12.779991754844028</v>
      </c>
      <c r="DW1970" s="26">
        <v>26.514094334356685</v>
      </c>
      <c r="DX1970" s="12">
        <v>1.248304929448415</v>
      </c>
    </row>
    <row r="1971" spans="1:128" ht="10.5" x14ac:dyDescent="0.25">
      <c r="A1971" s="11">
        <v>1967</v>
      </c>
      <c r="B1971" s="4" t="s">
        <v>1226</v>
      </c>
      <c r="C1971" s="4">
        <v>2951</v>
      </c>
      <c r="D1971" s="22">
        <v>3.7832310838445808</v>
      </c>
      <c r="E1971" s="22">
        <v>4.124062713019768</v>
      </c>
      <c r="F1971" s="22">
        <v>4.6353101567825492</v>
      </c>
      <c r="G1971" s="22">
        <v>3.6128152692569873</v>
      </c>
      <c r="H1971" s="22">
        <v>5.69188820722563</v>
      </c>
      <c r="I1971" s="22">
        <v>8.7252897068847997</v>
      </c>
      <c r="J1971" s="22">
        <v>9.6796182685753234</v>
      </c>
      <c r="K1971" s="22">
        <v>9.6114519427402865</v>
      </c>
      <c r="L1971" s="22">
        <v>7.5664621676891617</v>
      </c>
      <c r="M1971" s="22">
        <v>7.3619631901840492</v>
      </c>
      <c r="N1971" s="22">
        <v>8.1458759372869789</v>
      </c>
      <c r="O1971" s="22">
        <v>7.1574642126789367</v>
      </c>
      <c r="P1971" s="22">
        <v>5.9986366734832997</v>
      </c>
      <c r="Q1971" s="22">
        <v>5.3510565780504429</v>
      </c>
      <c r="R1971" s="22">
        <v>3.9536468984321749</v>
      </c>
      <c r="S1971" s="22">
        <v>2.6925698704839811</v>
      </c>
      <c r="T1971" s="22">
        <v>0.95432856169052493</v>
      </c>
      <c r="U1971" s="22">
        <v>0.95432856169052493</v>
      </c>
      <c r="V1971" s="23">
        <v>30.095307917888562</v>
      </c>
      <c r="W1971" s="23">
        <v>0</v>
      </c>
      <c r="X1971" s="23">
        <v>69.904692082111438</v>
      </c>
      <c r="Y1971" s="23">
        <v>0</v>
      </c>
      <c r="Z1971" s="23">
        <v>0</v>
      </c>
      <c r="AA1971" s="23">
        <v>0</v>
      </c>
      <c r="AB1971" s="23">
        <v>0.5865102639296188</v>
      </c>
      <c r="AC1971" s="23">
        <v>0.18328445747800587</v>
      </c>
      <c r="AD1971" s="23">
        <v>0.69648093841642222</v>
      </c>
      <c r="AE1971" s="23">
        <v>0</v>
      </c>
      <c r="AF1971" s="23">
        <v>0</v>
      </c>
      <c r="AG1971" s="23">
        <v>0</v>
      </c>
      <c r="AH1971" s="23">
        <v>5.7551319648093839</v>
      </c>
      <c r="AI1971" s="23">
        <v>0</v>
      </c>
      <c r="AJ1971" s="23">
        <v>0.1466275659824047</v>
      </c>
      <c r="AK1971" s="23">
        <v>0.54985337243401766</v>
      </c>
      <c r="AL1971" s="23">
        <v>0.65982404692082108</v>
      </c>
      <c r="AM1971" s="23">
        <v>0.87976539589442826</v>
      </c>
      <c r="AN1971" s="23">
        <v>0.18328445747800587</v>
      </c>
      <c r="AO1971" s="23">
        <v>5.0586510263929618</v>
      </c>
      <c r="AP1971" s="23">
        <v>0.10997067448680353</v>
      </c>
      <c r="AQ1971" s="23">
        <v>0.2932551319648094</v>
      </c>
      <c r="AR1971" s="23">
        <v>0</v>
      </c>
      <c r="AS1971" s="23">
        <v>1.282991202346041</v>
      </c>
      <c r="AT1971" s="23">
        <v>0.25659824046920821</v>
      </c>
      <c r="AU1971" s="23">
        <v>0.40322580645161288</v>
      </c>
      <c r="AV1971" s="23">
        <v>0</v>
      </c>
      <c r="AW1971" s="23">
        <v>0</v>
      </c>
      <c r="AX1971" s="23">
        <v>0.47653958944281527</v>
      </c>
      <c r="AY1971" s="23">
        <v>0</v>
      </c>
      <c r="AZ1971" s="23">
        <v>0</v>
      </c>
      <c r="BA1971" s="23">
        <v>0</v>
      </c>
      <c r="BB1971" s="23">
        <v>0</v>
      </c>
      <c r="BC1971" s="23">
        <v>0.36656891495601174</v>
      </c>
      <c r="BD1971" s="23">
        <v>3.5557184750733142</v>
      </c>
      <c r="BE1971" s="23">
        <v>0.21994134897360706</v>
      </c>
      <c r="BF1971" s="23">
        <v>0.18328445747800587</v>
      </c>
      <c r="BG1971" s="23">
        <v>0.21994134897360706</v>
      </c>
      <c r="BH1971" s="23">
        <v>0.18328445747800587</v>
      </c>
      <c r="BI1971" s="23">
        <v>0.18328445747800587</v>
      </c>
      <c r="BJ1971" s="23">
        <v>0.73313782991202348</v>
      </c>
      <c r="BK1971" s="23">
        <v>0.10997067448680353</v>
      </c>
      <c r="BL1971" s="23">
        <v>0.21994134897360706</v>
      </c>
      <c r="BM1971" s="23">
        <v>0.9164222873900294</v>
      </c>
      <c r="BN1971" s="23">
        <v>0.10997067448680353</v>
      </c>
      <c r="BO1971" s="23">
        <v>0</v>
      </c>
      <c r="BP1971" s="23">
        <v>0</v>
      </c>
      <c r="BQ1971" s="23">
        <v>0.18328445747800587</v>
      </c>
      <c r="BR1971" s="23">
        <v>1.2463343108504399</v>
      </c>
      <c r="BS1971" s="23">
        <v>0.43988269794721413</v>
      </c>
      <c r="BT1971" s="23">
        <v>1.1182649949169774</v>
      </c>
      <c r="BU1971" s="23">
        <v>0</v>
      </c>
      <c r="BV1971" s="23">
        <v>0.108499095840868</v>
      </c>
      <c r="BW1971" s="23">
        <v>0</v>
      </c>
      <c r="BX1971" s="23">
        <v>0</v>
      </c>
      <c r="BY1971" s="23">
        <v>0</v>
      </c>
      <c r="BZ1971" s="23">
        <v>1.0488245931283906</v>
      </c>
      <c r="CA1971" s="23">
        <v>0.47016274864376134</v>
      </c>
      <c r="CB1971" s="23">
        <v>2.3508137432188065</v>
      </c>
      <c r="CC1971" s="23">
        <v>0.47016274864376134</v>
      </c>
      <c r="CD1971" s="23">
        <v>2.4231464737793851</v>
      </c>
      <c r="CE1971" s="23">
        <v>0.25316455696202533</v>
      </c>
      <c r="CF1971" s="23">
        <v>0.61482820976491859</v>
      </c>
      <c r="CG1971" s="23">
        <v>0</v>
      </c>
      <c r="CH1971" s="23">
        <v>0.108499095840868</v>
      </c>
      <c r="CI1971" s="23">
        <v>0</v>
      </c>
      <c r="CJ1971" s="23">
        <v>0.108499095840868</v>
      </c>
      <c r="CK1971" s="23">
        <v>0</v>
      </c>
      <c r="CL1971" s="23">
        <v>0.86799276672694403</v>
      </c>
      <c r="CM1971" s="23">
        <v>0.18083182640144665</v>
      </c>
      <c r="CN1971" s="23">
        <v>0.14466546112115733</v>
      </c>
      <c r="CO1971" s="23">
        <v>0.39783001808318269</v>
      </c>
      <c r="CP1971" s="23">
        <v>0.21699819168173601</v>
      </c>
      <c r="CQ1971" s="23">
        <v>0.18083182640144665</v>
      </c>
      <c r="CR1971" s="23">
        <v>0.18083182640144665</v>
      </c>
      <c r="CS1971" s="23">
        <v>1.2658227848101267</v>
      </c>
      <c r="CT1971" s="23">
        <v>0.108499095840868</v>
      </c>
      <c r="CU1971" s="23">
        <v>0.47016274864376134</v>
      </c>
      <c r="CV1971" s="23">
        <v>0.108499095840868</v>
      </c>
      <c r="CW1971" s="23">
        <v>0.18083182640144665</v>
      </c>
      <c r="CX1971" s="23">
        <v>0.50632911392405067</v>
      </c>
      <c r="CY1971" s="27">
        <v>22.500847170450697</v>
      </c>
      <c r="CZ1971" s="14">
        <v>0.57491915199425081</v>
      </c>
      <c r="DA1971" s="22">
        <v>1.2792397660818713</v>
      </c>
      <c r="DB1971" s="22">
        <v>30.299707602339183</v>
      </c>
      <c r="DC1971" s="22">
        <v>6.0307017543859649</v>
      </c>
      <c r="DD1971" s="22">
        <v>0.40204678362573099</v>
      </c>
      <c r="DE1971" s="22">
        <v>1.9371345029239766</v>
      </c>
      <c r="DF1971" s="22">
        <v>0.3289473684210526</v>
      </c>
      <c r="DG1971" s="22">
        <v>59.722222222222221</v>
      </c>
      <c r="DH1971" s="14">
        <v>3.7267080745341614</v>
      </c>
      <c r="DI1971" s="24">
        <v>2.4900757849151933</v>
      </c>
      <c r="DJ1971" s="14">
        <v>20.88686282635723</v>
      </c>
      <c r="DK1971" s="4">
        <v>1843</v>
      </c>
      <c r="DL1971" s="22">
        <v>7.5420510037981554</v>
      </c>
      <c r="DM1971" s="22">
        <v>16.820401519262074</v>
      </c>
      <c r="DN1971" s="22">
        <v>75.420510037981543</v>
      </c>
      <c r="DO1971" s="22">
        <v>0.21703743895822031</v>
      </c>
      <c r="DP1971" s="4">
        <v>84</v>
      </c>
      <c r="DQ1971" s="22">
        <v>4.5356371490280782</v>
      </c>
      <c r="DR1971" s="4">
        <v>13</v>
      </c>
      <c r="DS1971" s="22">
        <v>8.7837837837837842</v>
      </c>
      <c r="DT1971" s="17">
        <v>1309.2417061611375</v>
      </c>
      <c r="DU1971" s="22">
        <v>62.926547137073449</v>
      </c>
      <c r="DV1971" s="22">
        <v>9.7165991902834001</v>
      </c>
      <c r="DW1971" s="26">
        <v>32.467532467532465</v>
      </c>
      <c r="DX1971" s="12">
        <v>1.1454027084818246</v>
      </c>
    </row>
    <row r="1972" spans="1:128" ht="10.5" x14ac:dyDescent="0.25">
      <c r="A1972" s="11">
        <v>1968</v>
      </c>
      <c r="B1972" s="4" t="s">
        <v>1227</v>
      </c>
      <c r="C1972" s="4">
        <v>3542</v>
      </c>
      <c r="D1972" s="22">
        <v>3.6995199096300482</v>
      </c>
      <c r="E1972" s="22">
        <v>3.5300762496469926</v>
      </c>
      <c r="F1972" s="22">
        <v>3.981926009601807</v>
      </c>
      <c r="G1972" s="22">
        <v>3.1629483196837054</v>
      </c>
      <c r="H1972" s="22">
        <v>3.0499858796950012</v>
      </c>
      <c r="I1972" s="22">
        <v>4.4055351595594461</v>
      </c>
      <c r="J1972" s="22">
        <v>4.490256989550975</v>
      </c>
      <c r="K1972" s="22">
        <v>4.6879412595312058</v>
      </c>
      <c r="L1972" s="22">
        <v>4.0948884495905116</v>
      </c>
      <c r="M1972" s="22">
        <v>5.1962722394803729</v>
      </c>
      <c r="N1972" s="22">
        <v>7.7096865292290317</v>
      </c>
      <c r="O1972" s="22">
        <v>6.8907088393109284</v>
      </c>
      <c r="P1972" s="22">
        <v>12.086981078791302</v>
      </c>
      <c r="Q1972" s="22">
        <v>12.030499858796951</v>
      </c>
      <c r="R1972" s="22">
        <v>9.4041231290595881</v>
      </c>
      <c r="S1972" s="22">
        <v>6.0999717593900025</v>
      </c>
      <c r="T1972" s="22">
        <v>3.1911889296808811</v>
      </c>
      <c r="U1972" s="22">
        <v>2.287489409771251</v>
      </c>
      <c r="V1972" s="23">
        <v>18.184578020643599</v>
      </c>
      <c r="W1972" s="23">
        <v>0</v>
      </c>
      <c r="X1972" s="23">
        <v>81.815421979356401</v>
      </c>
      <c r="Y1972" s="23">
        <v>0</v>
      </c>
      <c r="Z1972" s="23">
        <v>0</v>
      </c>
      <c r="AA1972" s="23">
        <v>0</v>
      </c>
      <c r="AB1972" s="23">
        <v>0.27322404371584702</v>
      </c>
      <c r="AC1972" s="23">
        <v>0</v>
      </c>
      <c r="AD1972" s="23">
        <v>0</v>
      </c>
      <c r="AE1972" s="23">
        <v>0.63752276867030966</v>
      </c>
      <c r="AF1972" s="23">
        <v>0.18214936247723132</v>
      </c>
      <c r="AG1972" s="23">
        <v>0.27322404371584702</v>
      </c>
      <c r="AH1972" s="23">
        <v>4.8876745598057072</v>
      </c>
      <c r="AI1972" s="23">
        <v>0</v>
      </c>
      <c r="AJ1972" s="23">
        <v>0</v>
      </c>
      <c r="AK1972" s="23">
        <v>0.30358227079538552</v>
      </c>
      <c r="AL1972" s="23">
        <v>0.48573163327261693</v>
      </c>
      <c r="AM1972" s="23">
        <v>1.5179113539769278</v>
      </c>
      <c r="AN1972" s="23">
        <v>9.107468123861566E-2</v>
      </c>
      <c r="AO1972" s="23">
        <v>0.3946569520340012</v>
      </c>
      <c r="AP1972" s="23">
        <v>9.107468123861566E-2</v>
      </c>
      <c r="AQ1972" s="23">
        <v>9.107468123861566E-2</v>
      </c>
      <c r="AR1972" s="23">
        <v>0</v>
      </c>
      <c r="AS1972" s="23">
        <v>0.21250758955676988</v>
      </c>
      <c r="AT1972" s="23">
        <v>1.7304189435336976</v>
      </c>
      <c r="AU1972" s="23">
        <v>0</v>
      </c>
      <c r="AV1972" s="23">
        <v>0</v>
      </c>
      <c r="AW1972" s="23">
        <v>0</v>
      </c>
      <c r="AX1972" s="23">
        <v>0</v>
      </c>
      <c r="AY1972" s="23">
        <v>1.0625379477838492</v>
      </c>
      <c r="AZ1972" s="23">
        <v>0</v>
      </c>
      <c r="BA1972" s="23">
        <v>0</v>
      </c>
      <c r="BB1972" s="23">
        <v>0</v>
      </c>
      <c r="BC1972" s="23">
        <v>0.48573163327261693</v>
      </c>
      <c r="BD1972" s="23">
        <v>1.7607771706132362</v>
      </c>
      <c r="BE1972" s="23">
        <v>9.107468123861566E-2</v>
      </c>
      <c r="BF1972" s="23">
        <v>0</v>
      </c>
      <c r="BG1972" s="23">
        <v>0.12143290831815423</v>
      </c>
      <c r="BH1972" s="23">
        <v>0</v>
      </c>
      <c r="BI1972" s="23">
        <v>0</v>
      </c>
      <c r="BJ1972" s="23">
        <v>0.81967213114754101</v>
      </c>
      <c r="BK1972" s="23">
        <v>0.21250758955676988</v>
      </c>
      <c r="BL1972" s="23">
        <v>9.107468123861566E-2</v>
      </c>
      <c r="BM1972" s="23">
        <v>0.30358227079538552</v>
      </c>
      <c r="BN1972" s="23">
        <v>0</v>
      </c>
      <c r="BO1972" s="23">
        <v>0</v>
      </c>
      <c r="BP1972" s="23">
        <v>0.24286581663630846</v>
      </c>
      <c r="BQ1972" s="23">
        <v>0</v>
      </c>
      <c r="BR1972" s="23">
        <v>0.33394049787492414</v>
      </c>
      <c r="BS1972" s="23">
        <v>0.15179113539769276</v>
      </c>
      <c r="BT1972" s="23">
        <v>0.16939582156973462</v>
      </c>
      <c r="BU1972" s="23">
        <v>0</v>
      </c>
      <c r="BV1972" s="23">
        <v>0</v>
      </c>
      <c r="BW1972" s="23">
        <v>0.35949670461354105</v>
      </c>
      <c r="BX1972" s="23">
        <v>0</v>
      </c>
      <c r="BY1972" s="23">
        <v>0</v>
      </c>
      <c r="BZ1972" s="23">
        <v>0.38945476333133611</v>
      </c>
      <c r="CA1972" s="23">
        <v>0.17974835230677053</v>
      </c>
      <c r="CB1972" s="23">
        <v>2.4266027561414023</v>
      </c>
      <c r="CC1972" s="23">
        <v>0</v>
      </c>
      <c r="CD1972" s="23">
        <v>0.14979029358897544</v>
      </c>
      <c r="CE1972" s="23">
        <v>0</v>
      </c>
      <c r="CF1972" s="23">
        <v>1.8573996405032953</v>
      </c>
      <c r="CG1972" s="23">
        <v>0</v>
      </c>
      <c r="CH1972" s="23">
        <v>0</v>
      </c>
      <c r="CI1972" s="23">
        <v>0</v>
      </c>
      <c r="CJ1972" s="23">
        <v>0</v>
      </c>
      <c r="CK1972" s="23">
        <v>0.92869982025164766</v>
      </c>
      <c r="CL1972" s="23">
        <v>0.23966446974236069</v>
      </c>
      <c r="CM1972" s="23">
        <v>0</v>
      </c>
      <c r="CN1972" s="23">
        <v>0</v>
      </c>
      <c r="CO1972" s="23">
        <v>8.9874176153385263E-2</v>
      </c>
      <c r="CP1972" s="23">
        <v>0.11983223487118035</v>
      </c>
      <c r="CQ1972" s="23">
        <v>0.11983223487118035</v>
      </c>
      <c r="CR1972" s="23">
        <v>0</v>
      </c>
      <c r="CS1972" s="23">
        <v>0.26962252846015577</v>
      </c>
      <c r="CT1972" s="23">
        <v>0</v>
      </c>
      <c r="CU1972" s="23">
        <v>0</v>
      </c>
      <c r="CV1972" s="23">
        <v>0</v>
      </c>
      <c r="CW1972" s="23">
        <v>0</v>
      </c>
      <c r="CX1972" s="23">
        <v>0.329538645895746</v>
      </c>
      <c r="CY1972" s="27">
        <v>13.721061547148508</v>
      </c>
      <c r="CZ1972" s="14">
        <v>0.77844311377245512</v>
      </c>
      <c r="DA1972" s="22">
        <v>0.73081607795371495</v>
      </c>
      <c r="DB1972" s="22">
        <v>49.969549330085258</v>
      </c>
      <c r="DC1972" s="22">
        <v>0.15225334957369061</v>
      </c>
      <c r="DD1972" s="22">
        <v>9.1352009744214369E-2</v>
      </c>
      <c r="DE1972" s="22">
        <v>0.15225334957369061</v>
      </c>
      <c r="DF1972" s="22">
        <v>0.30450669914738121</v>
      </c>
      <c r="DG1972" s="22">
        <v>48.599269183922047</v>
      </c>
      <c r="DH1972" s="14">
        <v>18.095238095238095</v>
      </c>
      <c r="DI1972" s="24">
        <v>7.919301415236375</v>
      </c>
      <c r="DJ1972" s="14">
        <v>14.776983316309158</v>
      </c>
      <c r="DK1972" s="4">
        <v>2945</v>
      </c>
      <c r="DL1972" s="22">
        <v>90.696095076400681</v>
      </c>
      <c r="DM1972" s="22">
        <v>8.5568760611205423</v>
      </c>
      <c r="DN1972" s="22">
        <v>0.74702886247877753</v>
      </c>
      <c r="DO1972" s="22">
        <v>0</v>
      </c>
      <c r="DP1972" s="4">
        <v>74</v>
      </c>
      <c r="DQ1972" s="22">
        <v>5.1175656984785611</v>
      </c>
      <c r="DR1972" s="4">
        <v>5</v>
      </c>
      <c r="DS1972" s="22">
        <v>5.4945054945054945</v>
      </c>
      <c r="DT1972" s="17">
        <v>627.33118971061094</v>
      </c>
      <c r="DU1972" s="22">
        <v>31.811377245508982</v>
      </c>
      <c r="DV1972" s="22">
        <v>24.850299401197603</v>
      </c>
      <c r="DW1972" s="26">
        <v>3.9125431530494823</v>
      </c>
      <c r="DX1972" s="12">
        <v>1.7989886219974716</v>
      </c>
    </row>
    <row r="1973" spans="1:128" ht="10.5" x14ac:dyDescent="0.25">
      <c r="A1973" s="11">
        <v>1969</v>
      </c>
      <c r="B1973" s="4" t="s">
        <v>2307</v>
      </c>
      <c r="C1973" s="4">
        <v>44</v>
      </c>
      <c r="D1973" s="22">
        <v>0</v>
      </c>
      <c r="E1973" s="22">
        <v>9.0909090909090917</v>
      </c>
      <c r="F1973" s="22">
        <v>0</v>
      </c>
      <c r="G1973" s="22">
        <v>0</v>
      </c>
      <c r="H1973" s="22">
        <v>0</v>
      </c>
      <c r="I1973" s="22">
        <v>12.121212121212121</v>
      </c>
      <c r="J1973" s="22">
        <v>0</v>
      </c>
      <c r="K1973" s="22">
        <v>0</v>
      </c>
      <c r="L1973" s="22">
        <v>0</v>
      </c>
      <c r="M1973" s="22">
        <v>0</v>
      </c>
      <c r="N1973" s="22">
        <v>0</v>
      </c>
      <c r="O1973" s="22">
        <v>0</v>
      </c>
      <c r="P1973" s="22">
        <v>9.0909090909090917</v>
      </c>
      <c r="Q1973" s="22">
        <v>21.212121212121211</v>
      </c>
      <c r="R1973" s="22">
        <v>24.242424242424242</v>
      </c>
      <c r="S1973" s="22">
        <v>9.0909090909090917</v>
      </c>
      <c r="T1973" s="22">
        <v>0</v>
      </c>
      <c r="U1973" s="22">
        <v>15.151515151515152</v>
      </c>
      <c r="V1973" s="23">
        <v>12.5</v>
      </c>
      <c r="W1973" s="23">
        <v>0</v>
      </c>
      <c r="X1973" s="23">
        <v>87.5</v>
      </c>
      <c r="Y1973" s="23">
        <v>0</v>
      </c>
      <c r="Z1973" s="23">
        <v>0</v>
      </c>
      <c r="AA1973" s="23">
        <v>0</v>
      </c>
      <c r="AB1973" s="23">
        <v>0</v>
      </c>
      <c r="AC1973" s="23">
        <v>0</v>
      </c>
      <c r="AD1973" s="23">
        <v>0</v>
      </c>
      <c r="AE1973" s="23">
        <v>0</v>
      </c>
      <c r="AF1973" s="23">
        <v>0</v>
      </c>
      <c r="AG1973" s="23">
        <v>0</v>
      </c>
      <c r="AH1973" s="23">
        <v>12.5</v>
      </c>
      <c r="AI1973" s="23">
        <v>0</v>
      </c>
      <c r="AJ1973" s="23">
        <v>0</v>
      </c>
      <c r="AK1973" s="23">
        <v>0</v>
      </c>
      <c r="AL1973" s="23">
        <v>0</v>
      </c>
      <c r="AM1973" s="23">
        <v>0</v>
      </c>
      <c r="AN1973" s="23">
        <v>0</v>
      </c>
      <c r="AO1973" s="23">
        <v>0</v>
      </c>
      <c r="AP1973" s="23">
        <v>0</v>
      </c>
      <c r="AQ1973" s="23">
        <v>0</v>
      </c>
      <c r="AR1973" s="23">
        <v>0</v>
      </c>
      <c r="AS1973" s="23">
        <v>0</v>
      </c>
      <c r="AT1973" s="23">
        <v>0</v>
      </c>
      <c r="AU1973" s="23">
        <v>0</v>
      </c>
      <c r="AV1973" s="23">
        <v>0</v>
      </c>
      <c r="AW1973" s="23">
        <v>0</v>
      </c>
      <c r="AX1973" s="23">
        <v>0</v>
      </c>
      <c r="AY1973" s="23">
        <v>0</v>
      </c>
      <c r="AZ1973" s="23">
        <v>0</v>
      </c>
      <c r="BA1973" s="23">
        <v>0</v>
      </c>
      <c r="BB1973" s="23">
        <v>0</v>
      </c>
      <c r="BC1973" s="23">
        <v>0</v>
      </c>
      <c r="BD1973" s="23">
        <v>0</v>
      </c>
      <c r="BE1973" s="23">
        <v>0</v>
      </c>
      <c r="BF1973" s="23">
        <v>0</v>
      </c>
      <c r="BG1973" s="23">
        <v>0</v>
      </c>
      <c r="BH1973" s="23">
        <v>0</v>
      </c>
      <c r="BI1973" s="23">
        <v>0</v>
      </c>
      <c r="BJ1973" s="23">
        <v>0</v>
      </c>
      <c r="BK1973" s="23">
        <v>0</v>
      </c>
      <c r="BL1973" s="23">
        <v>0</v>
      </c>
      <c r="BM1973" s="23">
        <v>0</v>
      </c>
      <c r="BN1973" s="23">
        <v>0</v>
      </c>
      <c r="BO1973" s="23">
        <v>0</v>
      </c>
      <c r="BP1973" s="23">
        <v>0</v>
      </c>
      <c r="BQ1973" s="23">
        <v>0</v>
      </c>
      <c r="BR1973" s="23">
        <v>0</v>
      </c>
      <c r="BS1973" s="23">
        <v>0</v>
      </c>
      <c r="BT1973" s="23">
        <v>0</v>
      </c>
      <c r="BU1973" s="23">
        <v>0</v>
      </c>
      <c r="BV1973" s="23">
        <v>0</v>
      </c>
      <c r="BW1973" s="23">
        <v>0</v>
      </c>
      <c r="BX1973" s="23">
        <v>0</v>
      </c>
      <c r="BY1973" s="23">
        <v>0</v>
      </c>
      <c r="BZ1973" s="23">
        <v>0</v>
      </c>
      <c r="CA1973" s="23">
        <v>0</v>
      </c>
      <c r="CB1973" s="23">
        <v>0</v>
      </c>
      <c r="CC1973" s="23">
        <v>0</v>
      </c>
      <c r="CD1973" s="23">
        <v>0</v>
      </c>
      <c r="CE1973" s="23">
        <v>0</v>
      </c>
      <c r="CF1973" s="23">
        <v>0</v>
      </c>
      <c r="CG1973" s="23">
        <v>0</v>
      </c>
      <c r="CH1973" s="23">
        <v>0</v>
      </c>
      <c r="CI1973" s="23">
        <v>0</v>
      </c>
      <c r="CJ1973" s="23">
        <v>0</v>
      </c>
      <c r="CK1973" s="23">
        <v>0</v>
      </c>
      <c r="CL1973" s="23">
        <v>0</v>
      </c>
      <c r="CM1973" s="23">
        <v>0</v>
      </c>
      <c r="CN1973" s="23">
        <v>0</v>
      </c>
      <c r="CO1973" s="23">
        <v>0</v>
      </c>
      <c r="CP1973" s="23">
        <v>0</v>
      </c>
      <c r="CQ1973" s="23">
        <v>0</v>
      </c>
      <c r="CR1973" s="23">
        <v>0</v>
      </c>
      <c r="CS1973" s="23">
        <v>0</v>
      </c>
      <c r="CT1973" s="23">
        <v>0</v>
      </c>
      <c r="CU1973" s="23">
        <v>0</v>
      </c>
      <c r="CV1973" s="23">
        <v>0</v>
      </c>
      <c r="CW1973" s="23">
        <v>0</v>
      </c>
      <c r="CX1973" s="23">
        <v>0</v>
      </c>
      <c r="CY1973" s="27">
        <v>0</v>
      </c>
      <c r="CZ1973" s="14">
        <v>0</v>
      </c>
      <c r="DA1973" s="22">
        <v>0</v>
      </c>
      <c r="DB1973" s="22">
        <v>43.18181818181818</v>
      </c>
      <c r="DC1973" s="22">
        <v>0</v>
      </c>
      <c r="DD1973" s="22">
        <v>0</v>
      </c>
      <c r="DE1973" s="22">
        <v>0</v>
      </c>
      <c r="DF1973" s="22">
        <v>0</v>
      </c>
      <c r="DG1973" s="22">
        <v>56.81818181818182</v>
      </c>
      <c r="DH1973" s="14" t="e">
        <v>#DIV/0!</v>
      </c>
      <c r="DI1973" s="24">
        <v>10.869565217391305</v>
      </c>
      <c r="DJ1973" s="14">
        <v>15.789473684210526</v>
      </c>
      <c r="DK1973" s="4">
        <v>38</v>
      </c>
      <c r="DL1973" s="22">
        <v>100</v>
      </c>
      <c r="DM1973" s="22">
        <v>0</v>
      </c>
      <c r="DN1973" s="22">
        <v>0</v>
      </c>
      <c r="DO1973" s="22">
        <v>0</v>
      </c>
      <c r="DP1973" s="4">
        <v>6</v>
      </c>
      <c r="DQ1973" s="22">
        <v>23.076923076923077</v>
      </c>
      <c r="DR1973" s="4">
        <v>0</v>
      </c>
      <c r="DS1973" s="22" t="e">
        <v>#DIV/0!</v>
      </c>
      <c r="DT1973" s="17">
        <v>530</v>
      </c>
      <c r="DU1973" s="22">
        <v>34.782608695652172</v>
      </c>
      <c r="DV1973" s="22">
        <v>47.826086956521742</v>
      </c>
      <c r="DW1973" s="26">
        <v>0</v>
      </c>
      <c r="DX1973" s="12">
        <v>1.8571428571428572</v>
      </c>
    </row>
    <row r="1974" spans="1:128" ht="10.5" x14ac:dyDescent="0.25">
      <c r="A1974" s="11">
        <v>1970</v>
      </c>
      <c r="B1974" s="4" t="s">
        <v>2308</v>
      </c>
      <c r="C1974" s="4">
        <v>63</v>
      </c>
      <c r="D1974" s="22">
        <v>6.25</v>
      </c>
      <c r="E1974" s="22">
        <v>4.6875</v>
      </c>
      <c r="F1974" s="22">
        <v>4.6875</v>
      </c>
      <c r="G1974" s="22">
        <v>0</v>
      </c>
      <c r="H1974" s="22">
        <v>0</v>
      </c>
      <c r="I1974" s="22">
        <v>0</v>
      </c>
      <c r="J1974" s="22">
        <v>0</v>
      </c>
      <c r="K1974" s="22">
        <v>7.8125</v>
      </c>
      <c r="L1974" s="22">
        <v>7.8125</v>
      </c>
      <c r="M1974" s="22">
        <v>9.375</v>
      </c>
      <c r="N1974" s="22">
        <v>0</v>
      </c>
      <c r="O1974" s="22">
        <v>4.6875</v>
      </c>
      <c r="P1974" s="22">
        <v>15.625</v>
      </c>
      <c r="Q1974" s="22">
        <v>15.625</v>
      </c>
      <c r="R1974" s="22">
        <v>7.8125</v>
      </c>
      <c r="S1974" s="22">
        <v>9.375</v>
      </c>
      <c r="T1974" s="22">
        <v>6.25</v>
      </c>
      <c r="U1974" s="22">
        <v>0</v>
      </c>
      <c r="V1974" s="23">
        <v>0</v>
      </c>
      <c r="W1974" s="23">
        <v>0</v>
      </c>
      <c r="X1974" s="23">
        <v>100</v>
      </c>
      <c r="Y1974" s="23">
        <v>0</v>
      </c>
      <c r="Z1974" s="23">
        <v>0</v>
      </c>
      <c r="AA1974" s="23">
        <v>0</v>
      </c>
      <c r="AB1974" s="23">
        <v>0</v>
      </c>
      <c r="AC1974" s="23">
        <v>0</v>
      </c>
      <c r="AD1974" s="23">
        <v>0</v>
      </c>
      <c r="AE1974" s="23">
        <v>0</v>
      </c>
      <c r="AF1974" s="23">
        <v>0</v>
      </c>
      <c r="AG1974" s="23">
        <v>0</v>
      </c>
      <c r="AH1974" s="23">
        <v>0</v>
      </c>
      <c r="AI1974" s="23">
        <v>0</v>
      </c>
      <c r="AJ1974" s="23">
        <v>0</v>
      </c>
      <c r="AK1974" s="23">
        <v>0</v>
      </c>
      <c r="AL1974" s="23">
        <v>0</v>
      </c>
      <c r="AM1974" s="23">
        <v>0</v>
      </c>
      <c r="AN1974" s="23">
        <v>0</v>
      </c>
      <c r="AO1974" s="23">
        <v>0</v>
      </c>
      <c r="AP1974" s="23">
        <v>0</v>
      </c>
      <c r="AQ1974" s="23">
        <v>0</v>
      </c>
      <c r="AR1974" s="23">
        <v>0</v>
      </c>
      <c r="AS1974" s="23">
        <v>0</v>
      </c>
      <c r="AT1974" s="23">
        <v>0</v>
      </c>
      <c r="AU1974" s="23">
        <v>0</v>
      </c>
      <c r="AV1974" s="23">
        <v>0</v>
      </c>
      <c r="AW1974" s="23">
        <v>0</v>
      </c>
      <c r="AX1974" s="23">
        <v>0</v>
      </c>
      <c r="AY1974" s="23">
        <v>0</v>
      </c>
      <c r="AZ1974" s="23">
        <v>0</v>
      </c>
      <c r="BA1974" s="23">
        <v>0</v>
      </c>
      <c r="BB1974" s="23">
        <v>0</v>
      </c>
      <c r="BC1974" s="23">
        <v>0</v>
      </c>
      <c r="BD1974" s="23">
        <v>0</v>
      </c>
      <c r="BE1974" s="23">
        <v>0</v>
      </c>
      <c r="BF1974" s="23">
        <v>0</v>
      </c>
      <c r="BG1974" s="23">
        <v>0</v>
      </c>
      <c r="BH1974" s="23">
        <v>0</v>
      </c>
      <c r="BI1974" s="23">
        <v>0</v>
      </c>
      <c r="BJ1974" s="23">
        <v>0</v>
      </c>
      <c r="BK1974" s="23">
        <v>0</v>
      </c>
      <c r="BL1974" s="23">
        <v>0</v>
      </c>
      <c r="BM1974" s="23">
        <v>0</v>
      </c>
      <c r="BN1974" s="23">
        <v>0</v>
      </c>
      <c r="BO1974" s="23">
        <v>0</v>
      </c>
      <c r="BP1974" s="23">
        <v>0</v>
      </c>
      <c r="BQ1974" s="23">
        <v>0</v>
      </c>
      <c r="BR1974" s="23">
        <v>0</v>
      </c>
      <c r="BS1974" s="23">
        <v>0</v>
      </c>
      <c r="BT1974" s="23">
        <v>0</v>
      </c>
      <c r="BU1974" s="23">
        <v>0</v>
      </c>
      <c r="BV1974" s="23">
        <v>0</v>
      </c>
      <c r="BW1974" s="23">
        <v>0</v>
      </c>
      <c r="BX1974" s="23">
        <v>0</v>
      </c>
      <c r="BY1974" s="23">
        <v>0</v>
      </c>
      <c r="BZ1974" s="23">
        <v>0</v>
      </c>
      <c r="CA1974" s="23">
        <v>0</v>
      </c>
      <c r="CB1974" s="23">
        <v>0</v>
      </c>
      <c r="CC1974" s="23">
        <v>0</v>
      </c>
      <c r="CD1974" s="23">
        <v>0</v>
      </c>
      <c r="CE1974" s="23">
        <v>0</v>
      </c>
      <c r="CF1974" s="23">
        <v>0</v>
      </c>
      <c r="CG1974" s="23">
        <v>0</v>
      </c>
      <c r="CH1974" s="23">
        <v>0</v>
      </c>
      <c r="CI1974" s="23">
        <v>0</v>
      </c>
      <c r="CJ1974" s="23">
        <v>0</v>
      </c>
      <c r="CK1974" s="23">
        <v>0</v>
      </c>
      <c r="CL1974" s="23">
        <v>0</v>
      </c>
      <c r="CM1974" s="23">
        <v>0</v>
      </c>
      <c r="CN1974" s="23">
        <v>0</v>
      </c>
      <c r="CO1974" s="23">
        <v>0</v>
      </c>
      <c r="CP1974" s="23">
        <v>0</v>
      </c>
      <c r="CQ1974" s="23">
        <v>0</v>
      </c>
      <c r="CR1974" s="23">
        <v>0</v>
      </c>
      <c r="CS1974" s="23">
        <v>0</v>
      </c>
      <c r="CT1974" s="23">
        <v>0</v>
      </c>
      <c r="CU1974" s="23">
        <v>0</v>
      </c>
      <c r="CV1974" s="23">
        <v>0</v>
      </c>
      <c r="CW1974" s="23">
        <v>0</v>
      </c>
      <c r="CX1974" s="23">
        <v>0</v>
      </c>
      <c r="CY1974" s="27">
        <v>26.984126984126988</v>
      </c>
      <c r="CZ1974" s="14">
        <v>0</v>
      </c>
      <c r="DA1974" s="22">
        <v>0</v>
      </c>
      <c r="DB1974" s="22">
        <v>15.909090909090908</v>
      </c>
      <c r="DC1974" s="22">
        <v>0</v>
      </c>
      <c r="DD1974" s="22">
        <v>0</v>
      </c>
      <c r="DE1974" s="22">
        <v>0</v>
      </c>
      <c r="DF1974" s="22">
        <v>0</v>
      </c>
      <c r="DG1974" s="22">
        <v>84.090909090909093</v>
      </c>
      <c r="DH1974" s="14" t="e">
        <v>#DIV/0!</v>
      </c>
      <c r="DI1974" s="24">
        <v>8.5106382978723403</v>
      </c>
      <c r="DJ1974" s="14">
        <v>35.555555555555557</v>
      </c>
      <c r="DK1974" s="4">
        <v>43</v>
      </c>
      <c r="DL1974" s="22">
        <v>100</v>
      </c>
      <c r="DM1974" s="22">
        <v>0</v>
      </c>
      <c r="DN1974" s="22">
        <v>0</v>
      </c>
      <c r="DO1974" s="22">
        <v>0</v>
      </c>
      <c r="DP1974" s="4">
        <v>5</v>
      </c>
      <c r="DQ1974" s="22">
        <v>16.129032258064516</v>
      </c>
      <c r="DR1974" s="4">
        <v>0</v>
      </c>
      <c r="DS1974" s="22" t="e">
        <v>#DIV/0!</v>
      </c>
      <c r="DT1974" s="17">
        <v>687.5</v>
      </c>
      <c r="DU1974" s="22">
        <v>36.363636363636367</v>
      </c>
      <c r="DV1974" s="22">
        <v>36.363636363636367</v>
      </c>
      <c r="DW1974" s="26">
        <v>0</v>
      </c>
      <c r="DX1974" s="12">
        <v>1.588235294117647</v>
      </c>
    </row>
    <row r="1975" spans="1:128" ht="10.5" x14ac:dyDescent="0.25">
      <c r="A1975" s="11">
        <v>1971</v>
      </c>
      <c r="B1975" s="4" t="s">
        <v>1228</v>
      </c>
      <c r="C1975" s="4">
        <v>368</v>
      </c>
      <c r="D1975" s="22">
        <v>5.6000000000000005</v>
      </c>
      <c r="E1975" s="22">
        <v>6.666666666666667</v>
      </c>
      <c r="F1975" s="22">
        <v>6.4</v>
      </c>
      <c r="G1975" s="22">
        <v>8.5333333333333332</v>
      </c>
      <c r="H1975" s="22">
        <v>5.8666666666666663</v>
      </c>
      <c r="I1975" s="22">
        <v>4</v>
      </c>
      <c r="J1975" s="22">
        <v>3.7333333333333338</v>
      </c>
      <c r="K1975" s="22">
        <v>5.3333333333333339</v>
      </c>
      <c r="L1975" s="22">
        <v>5.8666666666666663</v>
      </c>
      <c r="M1975" s="22">
        <v>7.7333333333333334</v>
      </c>
      <c r="N1975" s="22">
        <v>7.4666666666666677</v>
      </c>
      <c r="O1975" s="22">
        <v>7.7333333333333334</v>
      </c>
      <c r="P1975" s="22">
        <v>8</v>
      </c>
      <c r="Q1975" s="22">
        <v>8.2666666666666657</v>
      </c>
      <c r="R1975" s="22">
        <v>7.1999999999999993</v>
      </c>
      <c r="S1975" s="22">
        <v>1.6</v>
      </c>
      <c r="T1975" s="22">
        <v>0</v>
      </c>
      <c r="U1975" s="22">
        <v>0</v>
      </c>
      <c r="V1975" s="23">
        <v>5.1051051051050962</v>
      </c>
      <c r="W1975" s="23">
        <v>0</v>
      </c>
      <c r="X1975" s="23">
        <v>94.894894894894904</v>
      </c>
      <c r="Y1975" s="23">
        <v>0</v>
      </c>
      <c r="Z1975" s="23">
        <v>0</v>
      </c>
      <c r="AA1975" s="23">
        <v>0</v>
      </c>
      <c r="AB1975" s="23">
        <v>0</v>
      </c>
      <c r="AC1975" s="23">
        <v>0</v>
      </c>
      <c r="AD1975" s="23">
        <v>0</v>
      </c>
      <c r="AE1975" s="23">
        <v>1.5015015015015014</v>
      </c>
      <c r="AF1975" s="23">
        <v>0</v>
      </c>
      <c r="AG1975" s="23">
        <v>0</v>
      </c>
      <c r="AH1975" s="23">
        <v>1.2012012012012012</v>
      </c>
      <c r="AI1975" s="23">
        <v>0</v>
      </c>
      <c r="AJ1975" s="23">
        <v>0</v>
      </c>
      <c r="AK1975" s="23">
        <v>0</v>
      </c>
      <c r="AL1975" s="23">
        <v>0</v>
      </c>
      <c r="AM1975" s="23">
        <v>0</v>
      </c>
      <c r="AN1975" s="23">
        <v>0</v>
      </c>
      <c r="AO1975" s="23">
        <v>0</v>
      </c>
      <c r="AP1975" s="23">
        <v>0</v>
      </c>
      <c r="AQ1975" s="23">
        <v>0</v>
      </c>
      <c r="AR1975" s="23">
        <v>0</v>
      </c>
      <c r="AS1975" s="23">
        <v>0</v>
      </c>
      <c r="AT1975" s="23">
        <v>0</v>
      </c>
      <c r="AU1975" s="23">
        <v>0</v>
      </c>
      <c r="AV1975" s="23">
        <v>0</v>
      </c>
      <c r="AW1975" s="23">
        <v>0</v>
      </c>
      <c r="AX1975" s="23">
        <v>0</v>
      </c>
      <c r="AY1975" s="23">
        <v>0</v>
      </c>
      <c r="AZ1975" s="23">
        <v>0</v>
      </c>
      <c r="BA1975" s="23">
        <v>0</v>
      </c>
      <c r="BB1975" s="23">
        <v>0</v>
      </c>
      <c r="BC1975" s="23">
        <v>0</v>
      </c>
      <c r="BD1975" s="23">
        <v>0</v>
      </c>
      <c r="BE1975" s="23">
        <v>0</v>
      </c>
      <c r="BF1975" s="23">
        <v>0</v>
      </c>
      <c r="BG1975" s="23">
        <v>0</v>
      </c>
      <c r="BH1975" s="23">
        <v>0</v>
      </c>
      <c r="BI1975" s="23">
        <v>0</v>
      </c>
      <c r="BJ1975" s="23">
        <v>0.90090090090090091</v>
      </c>
      <c r="BK1975" s="23">
        <v>0</v>
      </c>
      <c r="BL1975" s="23">
        <v>0</v>
      </c>
      <c r="BM1975" s="23">
        <v>0</v>
      </c>
      <c r="BN1975" s="23">
        <v>0</v>
      </c>
      <c r="BO1975" s="23">
        <v>0</v>
      </c>
      <c r="BP1975" s="23">
        <v>0</v>
      </c>
      <c r="BQ1975" s="23">
        <v>0</v>
      </c>
      <c r="BR1975" s="23">
        <v>1.5015015015015014</v>
      </c>
      <c r="BS1975" s="23">
        <v>0</v>
      </c>
      <c r="BT1975" s="23">
        <v>0</v>
      </c>
      <c r="BU1975" s="23">
        <v>0</v>
      </c>
      <c r="BV1975" s="23">
        <v>0</v>
      </c>
      <c r="BW1975" s="23">
        <v>1.4534883720930232</v>
      </c>
      <c r="BX1975" s="23">
        <v>0</v>
      </c>
      <c r="BY1975" s="23">
        <v>0</v>
      </c>
      <c r="BZ1975" s="23">
        <v>0</v>
      </c>
      <c r="CA1975" s="23">
        <v>0</v>
      </c>
      <c r="CB1975" s="23">
        <v>0</v>
      </c>
      <c r="CC1975" s="23">
        <v>0</v>
      </c>
      <c r="CD1975" s="23">
        <v>0</v>
      </c>
      <c r="CE1975" s="23">
        <v>0</v>
      </c>
      <c r="CF1975" s="23">
        <v>0</v>
      </c>
      <c r="CG1975" s="23">
        <v>0</v>
      </c>
      <c r="CH1975" s="23">
        <v>0</v>
      </c>
      <c r="CI1975" s="23">
        <v>0</v>
      </c>
      <c r="CJ1975" s="23">
        <v>0</v>
      </c>
      <c r="CK1975" s="23">
        <v>0</v>
      </c>
      <c r="CL1975" s="23">
        <v>0</v>
      </c>
      <c r="CM1975" s="23">
        <v>0</v>
      </c>
      <c r="CN1975" s="23">
        <v>0</v>
      </c>
      <c r="CO1975" s="23">
        <v>0</v>
      </c>
      <c r="CP1975" s="23">
        <v>0</v>
      </c>
      <c r="CQ1975" s="23">
        <v>0</v>
      </c>
      <c r="CR1975" s="23">
        <v>0</v>
      </c>
      <c r="CS1975" s="23">
        <v>0</v>
      </c>
      <c r="CT1975" s="23">
        <v>0</v>
      </c>
      <c r="CU1975" s="23">
        <v>0</v>
      </c>
      <c r="CV1975" s="23">
        <v>0</v>
      </c>
      <c r="CW1975" s="23">
        <v>0</v>
      </c>
      <c r="CX1975" s="23">
        <v>0</v>
      </c>
      <c r="CY1975" s="27">
        <v>7.8804347826086882</v>
      </c>
      <c r="CZ1975" s="14">
        <v>0.8771929824561403</v>
      </c>
      <c r="DA1975" s="22">
        <v>0</v>
      </c>
      <c r="DB1975" s="22">
        <v>56.287425149700596</v>
      </c>
      <c r="DC1975" s="22">
        <v>0</v>
      </c>
      <c r="DD1975" s="22">
        <v>0</v>
      </c>
      <c r="DE1975" s="22">
        <v>0</v>
      </c>
      <c r="DF1975" s="22">
        <v>0</v>
      </c>
      <c r="DG1975" s="22">
        <v>43.712574850299404</v>
      </c>
      <c r="DH1975" s="14">
        <v>0</v>
      </c>
      <c r="DI1975" s="24">
        <v>4.4247787610619467</v>
      </c>
      <c r="DJ1975" s="14">
        <v>20.788530465949819</v>
      </c>
      <c r="DK1975" s="4">
        <v>120</v>
      </c>
      <c r="DL1975" s="22">
        <v>100</v>
      </c>
      <c r="DM1975" s="22">
        <v>0</v>
      </c>
      <c r="DN1975" s="22">
        <v>0</v>
      </c>
      <c r="DO1975" s="22">
        <v>0</v>
      </c>
      <c r="DP1975" s="4">
        <v>12</v>
      </c>
      <c r="DQ1975" s="22">
        <v>5.825242718446602</v>
      </c>
      <c r="DR1975" s="4">
        <v>0</v>
      </c>
      <c r="DS1975" s="22">
        <v>0</v>
      </c>
      <c r="DT1975" s="17">
        <v>847.82608695652175</v>
      </c>
      <c r="DU1975" s="22">
        <v>42.391304347826086</v>
      </c>
      <c r="DV1975" s="22">
        <v>19.565217391304348</v>
      </c>
      <c r="DW1975" s="26">
        <v>2.9629629629629632</v>
      </c>
      <c r="DX1975" s="12">
        <v>3.1196581196581197</v>
      </c>
    </row>
    <row r="1976" spans="1:128" ht="10.5" x14ac:dyDescent="0.25">
      <c r="A1976" s="11">
        <v>1972</v>
      </c>
      <c r="B1976" s="4" t="s">
        <v>1229</v>
      </c>
      <c r="C1976" s="4">
        <v>826</v>
      </c>
      <c r="D1976" s="22">
        <v>4.5838359469240046</v>
      </c>
      <c r="E1976" s="22">
        <v>6.0313630880579012</v>
      </c>
      <c r="F1976" s="22">
        <v>5.5488540410132687</v>
      </c>
      <c r="G1976" s="22">
        <v>4.5838359469240046</v>
      </c>
      <c r="H1976" s="22">
        <v>4.101326899879373</v>
      </c>
      <c r="I1976" s="22">
        <v>6.0313630880579012</v>
      </c>
      <c r="J1976" s="22">
        <v>5.4282267792521104</v>
      </c>
      <c r="K1976" s="22">
        <v>3.8600723763570564</v>
      </c>
      <c r="L1976" s="22">
        <v>4.8250904704463204</v>
      </c>
      <c r="M1976" s="22">
        <v>4.5838359469240046</v>
      </c>
      <c r="N1976" s="22">
        <v>7.5995174909529544</v>
      </c>
      <c r="O1976" s="22">
        <v>8.6851628468033777</v>
      </c>
      <c r="P1976" s="22">
        <v>7.4788902291917978</v>
      </c>
      <c r="Q1976" s="22">
        <v>8.0820265379975869</v>
      </c>
      <c r="R1976" s="22">
        <v>6.272617611580217</v>
      </c>
      <c r="S1976" s="22">
        <v>6.1519903498190596</v>
      </c>
      <c r="T1976" s="22">
        <v>3.1363088057901085</v>
      </c>
      <c r="U1976" s="22">
        <v>3.0156815440289506</v>
      </c>
      <c r="V1976" s="23">
        <v>8.0310880829015474</v>
      </c>
      <c r="W1976" s="23">
        <v>0</v>
      </c>
      <c r="X1976" s="23">
        <v>91.968911917098453</v>
      </c>
      <c r="Y1976" s="23">
        <v>0</v>
      </c>
      <c r="Z1976" s="23">
        <v>0</v>
      </c>
      <c r="AA1976" s="23">
        <v>0</v>
      </c>
      <c r="AB1976" s="23">
        <v>0.5181347150259068</v>
      </c>
      <c r="AC1976" s="23">
        <v>0</v>
      </c>
      <c r="AD1976" s="23">
        <v>0</v>
      </c>
      <c r="AE1976" s="23">
        <v>0</v>
      </c>
      <c r="AF1976" s="23">
        <v>0</v>
      </c>
      <c r="AG1976" s="23">
        <v>0</v>
      </c>
      <c r="AH1976" s="23">
        <v>2.3316062176165802</v>
      </c>
      <c r="AI1976" s="23">
        <v>0</v>
      </c>
      <c r="AJ1976" s="23">
        <v>0</v>
      </c>
      <c r="AK1976" s="23">
        <v>0</v>
      </c>
      <c r="AL1976" s="23">
        <v>0</v>
      </c>
      <c r="AM1976" s="23">
        <v>0</v>
      </c>
      <c r="AN1976" s="23">
        <v>0</v>
      </c>
      <c r="AO1976" s="23">
        <v>0</v>
      </c>
      <c r="AP1976" s="23">
        <v>0</v>
      </c>
      <c r="AQ1976" s="23">
        <v>0</v>
      </c>
      <c r="AR1976" s="23">
        <v>0</v>
      </c>
      <c r="AS1976" s="23">
        <v>0</v>
      </c>
      <c r="AT1976" s="23">
        <v>0</v>
      </c>
      <c r="AU1976" s="23">
        <v>0</v>
      </c>
      <c r="AV1976" s="23">
        <v>0</v>
      </c>
      <c r="AW1976" s="23">
        <v>0</v>
      </c>
      <c r="AX1976" s="23">
        <v>0</v>
      </c>
      <c r="AY1976" s="23">
        <v>0</v>
      </c>
      <c r="AZ1976" s="23">
        <v>0</v>
      </c>
      <c r="BA1976" s="23">
        <v>0</v>
      </c>
      <c r="BB1976" s="23">
        <v>0</v>
      </c>
      <c r="BC1976" s="23">
        <v>0</v>
      </c>
      <c r="BD1976" s="23">
        <v>1.9430051813471503</v>
      </c>
      <c r="BE1976" s="23">
        <v>0</v>
      </c>
      <c r="BF1976" s="23">
        <v>0</v>
      </c>
      <c r="BG1976" s="23">
        <v>1.6839378238341969</v>
      </c>
      <c r="BH1976" s="23">
        <v>0</v>
      </c>
      <c r="BI1976" s="23">
        <v>0</v>
      </c>
      <c r="BJ1976" s="23">
        <v>0.64766839378238339</v>
      </c>
      <c r="BK1976" s="23">
        <v>0</v>
      </c>
      <c r="BL1976" s="23">
        <v>0</v>
      </c>
      <c r="BM1976" s="23">
        <v>0</v>
      </c>
      <c r="BN1976" s="23">
        <v>0</v>
      </c>
      <c r="BO1976" s="23">
        <v>0</v>
      </c>
      <c r="BP1976" s="23">
        <v>0.5181347150259068</v>
      </c>
      <c r="BQ1976" s="23">
        <v>0</v>
      </c>
      <c r="BR1976" s="23">
        <v>0</v>
      </c>
      <c r="BS1976" s="23">
        <v>0</v>
      </c>
      <c r="BT1976" s="23">
        <v>0</v>
      </c>
      <c r="BU1976" s="23">
        <v>0</v>
      </c>
      <c r="BV1976" s="23">
        <v>0</v>
      </c>
      <c r="BW1976" s="23">
        <v>0</v>
      </c>
      <c r="BX1976" s="23">
        <v>0</v>
      </c>
      <c r="BY1976" s="23">
        <v>0.38560411311053983</v>
      </c>
      <c r="BZ1976" s="23">
        <v>0</v>
      </c>
      <c r="CA1976" s="23">
        <v>0</v>
      </c>
      <c r="CB1976" s="23">
        <v>0</v>
      </c>
      <c r="CC1976" s="23">
        <v>0</v>
      </c>
      <c r="CD1976" s="23">
        <v>0</v>
      </c>
      <c r="CE1976" s="23">
        <v>0</v>
      </c>
      <c r="CF1976" s="23">
        <v>0.51413881748071977</v>
      </c>
      <c r="CG1976" s="23">
        <v>0</v>
      </c>
      <c r="CH1976" s="23">
        <v>0</v>
      </c>
      <c r="CI1976" s="23">
        <v>0</v>
      </c>
      <c r="CJ1976" s="23">
        <v>0</v>
      </c>
      <c r="CK1976" s="23">
        <v>0</v>
      </c>
      <c r="CL1976" s="23">
        <v>0</v>
      </c>
      <c r="CM1976" s="23">
        <v>0</v>
      </c>
      <c r="CN1976" s="23">
        <v>0</v>
      </c>
      <c r="CO1976" s="23">
        <v>0</v>
      </c>
      <c r="CP1976" s="23">
        <v>0</v>
      </c>
      <c r="CQ1976" s="23">
        <v>0</v>
      </c>
      <c r="CR1976" s="23">
        <v>0</v>
      </c>
      <c r="CS1976" s="23">
        <v>0</v>
      </c>
      <c r="CT1976" s="23">
        <v>0</v>
      </c>
      <c r="CU1976" s="23">
        <v>0</v>
      </c>
      <c r="CV1976" s="23">
        <v>0</v>
      </c>
      <c r="CW1976" s="23">
        <v>0</v>
      </c>
      <c r="CX1976" s="23">
        <v>0</v>
      </c>
      <c r="CY1976" s="27">
        <v>7.1428571428571388</v>
      </c>
      <c r="CZ1976" s="14">
        <v>0</v>
      </c>
      <c r="DA1976" s="22">
        <v>0.39421813403416556</v>
      </c>
      <c r="DB1976" s="22">
        <v>52.693823915900126</v>
      </c>
      <c r="DC1976" s="22">
        <v>0</v>
      </c>
      <c r="DD1976" s="22">
        <v>0</v>
      </c>
      <c r="DE1976" s="22">
        <v>0</v>
      </c>
      <c r="DF1976" s="22">
        <v>0</v>
      </c>
      <c r="DG1976" s="22">
        <v>46.911957950065705</v>
      </c>
      <c r="DH1976" s="14">
        <v>9.67741935483871</v>
      </c>
      <c r="DI1976" s="24">
        <v>7.515923566878981</v>
      </c>
      <c r="DJ1976" s="14">
        <v>23.24159021406728</v>
      </c>
      <c r="DK1976" s="4">
        <v>419</v>
      </c>
      <c r="DL1976" s="22">
        <v>92.601431980906924</v>
      </c>
      <c r="DM1976" s="22">
        <v>2.6252983293556085</v>
      </c>
      <c r="DN1976" s="22">
        <v>2.6252983293556085</v>
      </c>
      <c r="DO1976" s="22">
        <v>2.1479713603818613</v>
      </c>
      <c r="DP1976" s="4">
        <v>14</v>
      </c>
      <c r="DQ1976" s="22">
        <v>3.6269430051813467</v>
      </c>
      <c r="DR1976" s="4">
        <v>4</v>
      </c>
      <c r="DS1976" s="22">
        <v>12.5</v>
      </c>
      <c r="DT1976" s="17">
        <v>590.44117647058829</v>
      </c>
      <c r="DU1976" s="22">
        <v>34.688346883468832</v>
      </c>
      <c r="DV1976" s="22">
        <v>32.520325203252028</v>
      </c>
      <c r="DW1976" s="26">
        <v>9.375</v>
      </c>
      <c r="DX1976" s="12">
        <v>2.1366279069767442</v>
      </c>
    </row>
    <row r="1977" spans="1:128" ht="10.5" x14ac:dyDescent="0.25">
      <c r="A1977" s="11">
        <v>1973</v>
      </c>
      <c r="B1977" s="4" t="s">
        <v>1230</v>
      </c>
      <c r="C1977" s="4">
        <v>371</v>
      </c>
      <c r="D1977" s="22">
        <v>5.8355437665782492</v>
      </c>
      <c r="E1977" s="22">
        <v>4.5092838196286467</v>
      </c>
      <c r="F1977" s="22">
        <v>3.978779840848806</v>
      </c>
      <c r="G1977" s="22">
        <v>5.3050397877984086</v>
      </c>
      <c r="H1977" s="22">
        <v>2.9177718832891246</v>
      </c>
      <c r="I1977" s="22">
        <v>1.5915119363395225</v>
      </c>
      <c r="J1977" s="22">
        <v>2.9177718832891246</v>
      </c>
      <c r="K1977" s="22">
        <v>5.8355437665782492</v>
      </c>
      <c r="L1977" s="22">
        <v>6.1007957559681696</v>
      </c>
      <c r="M1977" s="22">
        <v>5.0397877984084882</v>
      </c>
      <c r="N1977" s="22">
        <v>5.3050397877984086</v>
      </c>
      <c r="O1977" s="22">
        <v>9.2838196286472154</v>
      </c>
      <c r="P1977" s="22">
        <v>12.73209549071618</v>
      </c>
      <c r="Q1977" s="22">
        <v>11.671087533156498</v>
      </c>
      <c r="R1977" s="22">
        <v>9.549071618037134</v>
      </c>
      <c r="S1977" s="22">
        <v>4.2440318302387263</v>
      </c>
      <c r="T1977" s="22">
        <v>1.8567639257294428</v>
      </c>
      <c r="U1977" s="22">
        <v>1.3262599469496021</v>
      </c>
      <c r="V1977" s="23">
        <v>11.176470588235304</v>
      </c>
      <c r="W1977" s="23">
        <v>0</v>
      </c>
      <c r="X1977" s="23">
        <v>88.823529411764696</v>
      </c>
      <c r="Y1977" s="23">
        <v>0</v>
      </c>
      <c r="Z1977" s="23">
        <v>0</v>
      </c>
      <c r="AA1977" s="23">
        <v>0</v>
      </c>
      <c r="AB1977" s="23">
        <v>1.1764705882352942</v>
      </c>
      <c r="AC1977" s="23">
        <v>0</v>
      </c>
      <c r="AD1977" s="23">
        <v>0</v>
      </c>
      <c r="AE1977" s="23">
        <v>0</v>
      </c>
      <c r="AF1977" s="23">
        <v>0</v>
      </c>
      <c r="AG1977" s="23">
        <v>0</v>
      </c>
      <c r="AH1977" s="23">
        <v>7.0588235294117645</v>
      </c>
      <c r="AI1977" s="23">
        <v>0</v>
      </c>
      <c r="AJ1977" s="23">
        <v>0</v>
      </c>
      <c r="AK1977" s="23">
        <v>1.1764705882352942</v>
      </c>
      <c r="AL1977" s="23">
        <v>0.88235294117647056</v>
      </c>
      <c r="AM1977" s="23">
        <v>0</v>
      </c>
      <c r="AN1977" s="23">
        <v>0</v>
      </c>
      <c r="AO1977" s="23">
        <v>0</v>
      </c>
      <c r="AP1977" s="23">
        <v>0</v>
      </c>
      <c r="AQ1977" s="23">
        <v>0</v>
      </c>
      <c r="AR1977" s="23">
        <v>0</v>
      </c>
      <c r="AS1977" s="23">
        <v>0</v>
      </c>
      <c r="AT1977" s="23">
        <v>0</v>
      </c>
      <c r="AU1977" s="23">
        <v>0</v>
      </c>
      <c r="AV1977" s="23">
        <v>0</v>
      </c>
      <c r="AW1977" s="23">
        <v>0</v>
      </c>
      <c r="AX1977" s="23">
        <v>0</v>
      </c>
      <c r="AY1977" s="23">
        <v>0</v>
      </c>
      <c r="AZ1977" s="23">
        <v>0</v>
      </c>
      <c r="BA1977" s="23">
        <v>0</v>
      </c>
      <c r="BB1977" s="23">
        <v>0</v>
      </c>
      <c r="BC1977" s="23">
        <v>0</v>
      </c>
      <c r="BD1977" s="23">
        <v>0.88235294117647056</v>
      </c>
      <c r="BE1977" s="23">
        <v>0</v>
      </c>
      <c r="BF1977" s="23">
        <v>0</v>
      </c>
      <c r="BG1977" s="23">
        <v>0</v>
      </c>
      <c r="BH1977" s="23">
        <v>0</v>
      </c>
      <c r="BI1977" s="23">
        <v>0</v>
      </c>
      <c r="BJ1977" s="23">
        <v>0</v>
      </c>
      <c r="BK1977" s="23">
        <v>0</v>
      </c>
      <c r="BL1977" s="23">
        <v>0</v>
      </c>
      <c r="BM1977" s="23">
        <v>0</v>
      </c>
      <c r="BN1977" s="23">
        <v>0</v>
      </c>
      <c r="BO1977" s="23">
        <v>0</v>
      </c>
      <c r="BP1977" s="23">
        <v>0</v>
      </c>
      <c r="BQ1977" s="23">
        <v>0</v>
      </c>
      <c r="BR1977" s="23">
        <v>0</v>
      </c>
      <c r="BS1977" s="23">
        <v>0</v>
      </c>
      <c r="BT1977" s="23">
        <v>0</v>
      </c>
      <c r="BU1977" s="23">
        <v>0</v>
      </c>
      <c r="BV1977" s="23">
        <v>0</v>
      </c>
      <c r="BW1977" s="23">
        <v>0</v>
      </c>
      <c r="BX1977" s="23">
        <v>0</v>
      </c>
      <c r="BY1977" s="23">
        <v>0.85227272727272718</v>
      </c>
      <c r="BZ1977" s="23">
        <v>1.4204545454545454</v>
      </c>
      <c r="CA1977" s="23">
        <v>0</v>
      </c>
      <c r="CB1977" s="23">
        <v>0</v>
      </c>
      <c r="CC1977" s="23">
        <v>0</v>
      </c>
      <c r="CD1977" s="23">
        <v>0</v>
      </c>
      <c r="CE1977" s="23">
        <v>0</v>
      </c>
      <c r="CF1977" s="23">
        <v>1.7045454545454544</v>
      </c>
      <c r="CG1977" s="23">
        <v>0</v>
      </c>
      <c r="CH1977" s="23">
        <v>0</v>
      </c>
      <c r="CI1977" s="23">
        <v>0</v>
      </c>
      <c r="CJ1977" s="23">
        <v>0</v>
      </c>
      <c r="CK1977" s="23">
        <v>0</v>
      </c>
      <c r="CL1977" s="23">
        <v>0</v>
      </c>
      <c r="CM1977" s="23">
        <v>0</v>
      </c>
      <c r="CN1977" s="23">
        <v>0</v>
      </c>
      <c r="CO1977" s="23">
        <v>0</v>
      </c>
      <c r="CP1977" s="23">
        <v>0</v>
      </c>
      <c r="CQ1977" s="23">
        <v>0</v>
      </c>
      <c r="CR1977" s="23">
        <v>0</v>
      </c>
      <c r="CS1977" s="23">
        <v>0</v>
      </c>
      <c r="CT1977" s="23">
        <v>0</v>
      </c>
      <c r="CU1977" s="23">
        <v>0</v>
      </c>
      <c r="CV1977" s="23">
        <v>0</v>
      </c>
      <c r="CW1977" s="23">
        <v>0</v>
      </c>
      <c r="CX1977" s="23">
        <v>0</v>
      </c>
      <c r="CY1977" s="27">
        <v>8.8948787061994636</v>
      </c>
      <c r="CZ1977" s="14">
        <v>0</v>
      </c>
      <c r="DA1977" s="22">
        <v>0</v>
      </c>
      <c r="DB1977" s="22">
        <v>34.911242603550299</v>
      </c>
      <c r="DC1977" s="22">
        <v>0</v>
      </c>
      <c r="DD1977" s="22">
        <v>0</v>
      </c>
      <c r="DE1977" s="22">
        <v>0</v>
      </c>
      <c r="DF1977" s="22">
        <v>0</v>
      </c>
      <c r="DG1977" s="22">
        <v>65.088757396449708</v>
      </c>
      <c r="DH1977" s="14">
        <v>0</v>
      </c>
      <c r="DI1977" s="24">
        <v>5.1282051282051277</v>
      </c>
      <c r="DJ1977" s="14">
        <v>37.24832214765101</v>
      </c>
      <c r="DK1977" s="4">
        <v>186</v>
      </c>
      <c r="DL1977" s="22">
        <v>100</v>
      </c>
      <c r="DM1977" s="22">
        <v>0</v>
      </c>
      <c r="DN1977" s="22">
        <v>0</v>
      </c>
      <c r="DO1977" s="22">
        <v>0</v>
      </c>
      <c r="DP1977" s="4">
        <v>6</v>
      </c>
      <c r="DQ1977" s="22">
        <v>3.0612244897959182</v>
      </c>
      <c r="DR1977" s="4">
        <v>0</v>
      </c>
      <c r="DS1977" s="22">
        <v>0</v>
      </c>
      <c r="DT1977" s="17">
        <v>753.84615384615381</v>
      </c>
      <c r="DU1977" s="22">
        <v>53.142857142857146</v>
      </c>
      <c r="DV1977" s="22">
        <v>19.428571428571427</v>
      </c>
      <c r="DW1977" s="26">
        <v>6.1946902654867255</v>
      </c>
      <c r="DX1977" s="12">
        <v>2.5</v>
      </c>
    </row>
    <row r="1978" spans="1:128" ht="10.5" x14ac:dyDescent="0.25">
      <c r="A1978" s="11">
        <v>1974</v>
      </c>
      <c r="B1978" s="4" t="s">
        <v>2309</v>
      </c>
      <c r="C1978" s="4">
        <v>105</v>
      </c>
      <c r="D1978" s="22">
        <v>5.46875</v>
      </c>
      <c r="E1978" s="22">
        <v>3.125</v>
      </c>
      <c r="F1978" s="22">
        <v>4.6875</v>
      </c>
      <c r="G1978" s="22">
        <v>6.25</v>
      </c>
      <c r="H1978" s="22">
        <v>2.34375</v>
      </c>
      <c r="I1978" s="22">
        <v>2.34375</v>
      </c>
      <c r="J1978" s="22">
        <v>6.25</v>
      </c>
      <c r="K1978" s="22">
        <v>7.03125</v>
      </c>
      <c r="L1978" s="22">
        <v>7.8125</v>
      </c>
      <c r="M1978" s="22">
        <v>6.25</v>
      </c>
      <c r="N1978" s="22">
        <v>8.59375</v>
      </c>
      <c r="O1978" s="22">
        <v>10.9375</v>
      </c>
      <c r="P1978" s="22">
        <v>11.71875</v>
      </c>
      <c r="Q1978" s="22">
        <v>7.8125</v>
      </c>
      <c r="R1978" s="22">
        <v>4.6875</v>
      </c>
      <c r="S1978" s="22">
        <v>4.6875</v>
      </c>
      <c r="T1978" s="22">
        <v>0</v>
      </c>
      <c r="U1978" s="22">
        <v>0</v>
      </c>
      <c r="V1978" s="23">
        <v>2.9702970297029765</v>
      </c>
      <c r="W1978" s="23">
        <v>0</v>
      </c>
      <c r="X1978" s="23">
        <v>97.029702970297024</v>
      </c>
      <c r="Y1978" s="23">
        <v>0</v>
      </c>
      <c r="Z1978" s="23">
        <v>0</v>
      </c>
      <c r="AA1978" s="23">
        <v>0</v>
      </c>
      <c r="AB1978" s="23">
        <v>0</v>
      </c>
      <c r="AC1978" s="23">
        <v>0</v>
      </c>
      <c r="AD1978" s="23">
        <v>0</v>
      </c>
      <c r="AE1978" s="23">
        <v>0</v>
      </c>
      <c r="AF1978" s="23">
        <v>0</v>
      </c>
      <c r="AG1978" s="23">
        <v>0</v>
      </c>
      <c r="AH1978" s="23">
        <v>2.9702970297029703</v>
      </c>
      <c r="AI1978" s="23">
        <v>0</v>
      </c>
      <c r="AJ1978" s="23">
        <v>0</v>
      </c>
      <c r="AK1978" s="23">
        <v>0</v>
      </c>
      <c r="AL1978" s="23">
        <v>0</v>
      </c>
      <c r="AM1978" s="23">
        <v>0</v>
      </c>
      <c r="AN1978" s="23">
        <v>0</v>
      </c>
      <c r="AO1978" s="23">
        <v>0</v>
      </c>
      <c r="AP1978" s="23">
        <v>0</v>
      </c>
      <c r="AQ1978" s="23">
        <v>0</v>
      </c>
      <c r="AR1978" s="23">
        <v>0</v>
      </c>
      <c r="AS1978" s="23">
        <v>0</v>
      </c>
      <c r="AT1978" s="23">
        <v>0</v>
      </c>
      <c r="AU1978" s="23">
        <v>0</v>
      </c>
      <c r="AV1978" s="23">
        <v>0</v>
      </c>
      <c r="AW1978" s="23">
        <v>0</v>
      </c>
      <c r="AX1978" s="23">
        <v>0</v>
      </c>
      <c r="AY1978" s="23">
        <v>0</v>
      </c>
      <c r="AZ1978" s="23">
        <v>0</v>
      </c>
      <c r="BA1978" s="23">
        <v>0</v>
      </c>
      <c r="BB1978" s="23">
        <v>0</v>
      </c>
      <c r="BC1978" s="23">
        <v>0</v>
      </c>
      <c r="BD1978" s="23">
        <v>0</v>
      </c>
      <c r="BE1978" s="23">
        <v>0</v>
      </c>
      <c r="BF1978" s="23">
        <v>0</v>
      </c>
      <c r="BG1978" s="23">
        <v>0</v>
      </c>
      <c r="BH1978" s="23">
        <v>0</v>
      </c>
      <c r="BI1978" s="23">
        <v>0</v>
      </c>
      <c r="BJ1978" s="23">
        <v>0</v>
      </c>
      <c r="BK1978" s="23">
        <v>0</v>
      </c>
      <c r="BL1978" s="23">
        <v>0</v>
      </c>
      <c r="BM1978" s="23">
        <v>0</v>
      </c>
      <c r="BN1978" s="23">
        <v>0</v>
      </c>
      <c r="BO1978" s="23">
        <v>0</v>
      </c>
      <c r="BP1978" s="23">
        <v>0</v>
      </c>
      <c r="BQ1978" s="23">
        <v>0</v>
      </c>
      <c r="BR1978" s="23">
        <v>0</v>
      </c>
      <c r="BS1978" s="23">
        <v>0</v>
      </c>
      <c r="BT1978" s="23">
        <v>0</v>
      </c>
      <c r="BU1978" s="23">
        <v>0</v>
      </c>
      <c r="BV1978" s="23">
        <v>0</v>
      </c>
      <c r="BW1978" s="23">
        <v>0</v>
      </c>
      <c r="BX1978" s="23">
        <v>0</v>
      </c>
      <c r="BY1978" s="23">
        <v>0</v>
      </c>
      <c r="BZ1978" s="23">
        <v>0</v>
      </c>
      <c r="CA1978" s="23">
        <v>0</v>
      </c>
      <c r="CB1978" s="23">
        <v>0</v>
      </c>
      <c r="CC1978" s="23">
        <v>0</v>
      </c>
      <c r="CD1978" s="23">
        <v>0</v>
      </c>
      <c r="CE1978" s="23">
        <v>0</v>
      </c>
      <c r="CF1978" s="23">
        <v>0</v>
      </c>
      <c r="CG1978" s="23">
        <v>0</v>
      </c>
      <c r="CH1978" s="23">
        <v>0</v>
      </c>
      <c r="CI1978" s="23">
        <v>0</v>
      </c>
      <c r="CJ1978" s="23">
        <v>0</v>
      </c>
      <c r="CK1978" s="23">
        <v>0</v>
      </c>
      <c r="CL1978" s="23">
        <v>0</v>
      </c>
      <c r="CM1978" s="23">
        <v>0</v>
      </c>
      <c r="CN1978" s="23">
        <v>0</v>
      </c>
      <c r="CO1978" s="23">
        <v>0</v>
      </c>
      <c r="CP1978" s="23">
        <v>0</v>
      </c>
      <c r="CQ1978" s="23">
        <v>0</v>
      </c>
      <c r="CR1978" s="23">
        <v>0</v>
      </c>
      <c r="CS1978" s="23">
        <v>0</v>
      </c>
      <c r="CT1978" s="23">
        <v>0</v>
      </c>
      <c r="CU1978" s="23">
        <v>0</v>
      </c>
      <c r="CV1978" s="23">
        <v>0</v>
      </c>
      <c r="CW1978" s="23">
        <v>0</v>
      </c>
      <c r="CX1978" s="23">
        <v>0</v>
      </c>
      <c r="CY1978" s="27">
        <v>0.952380952380949</v>
      </c>
      <c r="CZ1978" s="14">
        <v>0</v>
      </c>
      <c r="DA1978" s="22">
        <v>0</v>
      </c>
      <c r="DB1978" s="22">
        <v>33.980582524271846</v>
      </c>
      <c r="DC1978" s="22">
        <v>0</v>
      </c>
      <c r="DD1978" s="22">
        <v>0</v>
      </c>
      <c r="DE1978" s="22">
        <v>0</v>
      </c>
      <c r="DF1978" s="22">
        <v>0</v>
      </c>
      <c r="DG1978" s="22">
        <v>66.019417475728162</v>
      </c>
      <c r="DH1978" s="14">
        <v>0</v>
      </c>
      <c r="DI1978" s="24">
        <v>5.7692307692307692</v>
      </c>
      <c r="DJ1978" s="14">
        <v>34.831460674157306</v>
      </c>
      <c r="DK1978" s="4">
        <v>38</v>
      </c>
      <c r="DL1978" s="22">
        <v>100</v>
      </c>
      <c r="DM1978" s="22">
        <v>0</v>
      </c>
      <c r="DN1978" s="22">
        <v>0</v>
      </c>
      <c r="DO1978" s="22">
        <v>0</v>
      </c>
      <c r="DP1978" s="4">
        <v>5</v>
      </c>
      <c r="DQ1978" s="22">
        <v>7.2463768115942031</v>
      </c>
      <c r="DR1978" s="4">
        <v>0</v>
      </c>
      <c r="DS1978" s="22">
        <v>0</v>
      </c>
      <c r="DT1978" s="17">
        <v>1062.5</v>
      </c>
      <c r="DU1978" s="22">
        <v>48.148148148148145</v>
      </c>
      <c r="DV1978" s="22">
        <v>22.222222222222221</v>
      </c>
      <c r="DW1978" s="26">
        <v>10.526315789473683</v>
      </c>
      <c r="DX1978" s="12">
        <v>3.1428571428571428</v>
      </c>
    </row>
    <row r="1979" spans="1:128" ht="10.5" x14ac:dyDescent="0.25">
      <c r="A1979" s="11">
        <v>1975</v>
      </c>
      <c r="B1979" s="4" t="s">
        <v>2310</v>
      </c>
      <c r="C1979" s="4">
        <v>47</v>
      </c>
      <c r="D1979" s="22">
        <v>6.8181818181818175</v>
      </c>
      <c r="E1979" s="22">
        <v>11.363636363636363</v>
      </c>
      <c r="F1979" s="22">
        <v>9.0909090909090917</v>
      </c>
      <c r="G1979" s="22">
        <v>11.363636363636363</v>
      </c>
      <c r="H1979" s="22">
        <v>0</v>
      </c>
      <c r="I1979" s="22">
        <v>0</v>
      </c>
      <c r="J1979" s="22">
        <v>6.8181818181818175</v>
      </c>
      <c r="K1979" s="22">
        <v>0</v>
      </c>
      <c r="L1979" s="22">
        <v>9.0909090909090917</v>
      </c>
      <c r="M1979" s="22">
        <v>9.0909090909090917</v>
      </c>
      <c r="N1979" s="22">
        <v>6.8181818181818175</v>
      </c>
      <c r="O1979" s="22">
        <v>0</v>
      </c>
      <c r="P1979" s="22">
        <v>0</v>
      </c>
      <c r="Q1979" s="22">
        <v>15.909090909090908</v>
      </c>
      <c r="R1979" s="22">
        <v>6.8181818181818175</v>
      </c>
      <c r="S1979" s="22">
        <v>6.8181818181818175</v>
      </c>
      <c r="T1979" s="22">
        <v>0</v>
      </c>
      <c r="U1979" s="22">
        <v>0</v>
      </c>
      <c r="V1979" s="23">
        <v>0</v>
      </c>
      <c r="W1979" s="23">
        <v>0</v>
      </c>
      <c r="X1979" s="23">
        <v>100</v>
      </c>
      <c r="Y1979" s="23">
        <v>0</v>
      </c>
      <c r="Z1979" s="23">
        <v>0</v>
      </c>
      <c r="AA1979" s="23">
        <v>0</v>
      </c>
      <c r="AB1979" s="23">
        <v>0</v>
      </c>
      <c r="AC1979" s="23">
        <v>0</v>
      </c>
      <c r="AD1979" s="23">
        <v>0</v>
      </c>
      <c r="AE1979" s="23">
        <v>0</v>
      </c>
      <c r="AF1979" s="23">
        <v>0</v>
      </c>
      <c r="AG1979" s="23">
        <v>0</v>
      </c>
      <c r="AH1979" s="23">
        <v>0</v>
      </c>
      <c r="AI1979" s="23">
        <v>0</v>
      </c>
      <c r="AJ1979" s="23">
        <v>0</v>
      </c>
      <c r="AK1979" s="23">
        <v>0</v>
      </c>
      <c r="AL1979" s="23">
        <v>0</v>
      </c>
      <c r="AM1979" s="23">
        <v>0</v>
      </c>
      <c r="AN1979" s="23">
        <v>0</v>
      </c>
      <c r="AO1979" s="23">
        <v>0</v>
      </c>
      <c r="AP1979" s="23">
        <v>0</v>
      </c>
      <c r="AQ1979" s="23">
        <v>0</v>
      </c>
      <c r="AR1979" s="23">
        <v>0</v>
      </c>
      <c r="AS1979" s="23">
        <v>0</v>
      </c>
      <c r="AT1979" s="23">
        <v>0</v>
      </c>
      <c r="AU1979" s="23">
        <v>0</v>
      </c>
      <c r="AV1979" s="23">
        <v>0</v>
      </c>
      <c r="AW1979" s="23">
        <v>0</v>
      </c>
      <c r="AX1979" s="23">
        <v>0</v>
      </c>
      <c r="AY1979" s="23">
        <v>0</v>
      </c>
      <c r="AZ1979" s="23">
        <v>0</v>
      </c>
      <c r="BA1979" s="23">
        <v>0</v>
      </c>
      <c r="BB1979" s="23">
        <v>0</v>
      </c>
      <c r="BC1979" s="23">
        <v>0</v>
      </c>
      <c r="BD1979" s="23">
        <v>0</v>
      </c>
      <c r="BE1979" s="23">
        <v>0</v>
      </c>
      <c r="BF1979" s="23">
        <v>0</v>
      </c>
      <c r="BG1979" s="23">
        <v>0</v>
      </c>
      <c r="BH1979" s="23">
        <v>0</v>
      </c>
      <c r="BI1979" s="23">
        <v>0</v>
      </c>
      <c r="BJ1979" s="23">
        <v>0</v>
      </c>
      <c r="BK1979" s="23">
        <v>0</v>
      </c>
      <c r="BL1979" s="23">
        <v>0</v>
      </c>
      <c r="BM1979" s="23">
        <v>0</v>
      </c>
      <c r="BN1979" s="23">
        <v>0</v>
      </c>
      <c r="BO1979" s="23">
        <v>0</v>
      </c>
      <c r="BP1979" s="23">
        <v>0</v>
      </c>
      <c r="BQ1979" s="23">
        <v>0</v>
      </c>
      <c r="BR1979" s="23">
        <v>0</v>
      </c>
      <c r="BS1979" s="23">
        <v>0</v>
      </c>
      <c r="BT1979" s="23">
        <v>0</v>
      </c>
      <c r="BU1979" s="23">
        <v>0</v>
      </c>
      <c r="BV1979" s="23">
        <v>0</v>
      </c>
      <c r="BW1979" s="23">
        <v>0</v>
      </c>
      <c r="BX1979" s="23">
        <v>0</v>
      </c>
      <c r="BY1979" s="23">
        <v>0</v>
      </c>
      <c r="BZ1979" s="23">
        <v>0</v>
      </c>
      <c r="CA1979" s="23">
        <v>0</v>
      </c>
      <c r="CB1979" s="23">
        <v>0</v>
      </c>
      <c r="CC1979" s="23">
        <v>0</v>
      </c>
      <c r="CD1979" s="23">
        <v>0</v>
      </c>
      <c r="CE1979" s="23">
        <v>0</v>
      </c>
      <c r="CF1979" s="23">
        <v>0</v>
      </c>
      <c r="CG1979" s="23">
        <v>0</v>
      </c>
      <c r="CH1979" s="23">
        <v>0</v>
      </c>
      <c r="CI1979" s="23">
        <v>0</v>
      </c>
      <c r="CJ1979" s="23">
        <v>0</v>
      </c>
      <c r="CK1979" s="23">
        <v>0</v>
      </c>
      <c r="CL1979" s="23">
        <v>0</v>
      </c>
      <c r="CM1979" s="23">
        <v>0</v>
      </c>
      <c r="CN1979" s="23">
        <v>0</v>
      </c>
      <c r="CO1979" s="23">
        <v>0</v>
      </c>
      <c r="CP1979" s="23">
        <v>0</v>
      </c>
      <c r="CQ1979" s="23">
        <v>0</v>
      </c>
      <c r="CR1979" s="23">
        <v>0</v>
      </c>
      <c r="CS1979" s="23">
        <v>0</v>
      </c>
      <c r="CT1979" s="23">
        <v>0</v>
      </c>
      <c r="CU1979" s="23">
        <v>0</v>
      </c>
      <c r="CV1979" s="23">
        <v>0</v>
      </c>
      <c r="CW1979" s="23">
        <v>0</v>
      </c>
      <c r="CX1979" s="23">
        <v>0</v>
      </c>
      <c r="CY1979" s="27">
        <v>27.659574468085097</v>
      </c>
      <c r="CZ1979" s="14">
        <v>0</v>
      </c>
      <c r="DA1979" s="22">
        <v>0</v>
      </c>
      <c r="DB1979" s="22">
        <v>54.054054054054056</v>
      </c>
      <c r="DC1979" s="22">
        <v>0</v>
      </c>
      <c r="DD1979" s="22">
        <v>0</v>
      </c>
      <c r="DE1979" s="22">
        <v>0</v>
      </c>
      <c r="DF1979" s="22">
        <v>0</v>
      </c>
      <c r="DG1979" s="22">
        <v>45.945945945945951</v>
      </c>
      <c r="DH1979" s="14" t="e">
        <v>#DIV/0!</v>
      </c>
      <c r="DI1979" s="24">
        <v>0</v>
      </c>
      <c r="DJ1979" s="14">
        <v>51.851851851851848</v>
      </c>
      <c r="DK1979" s="4">
        <v>18</v>
      </c>
      <c r="DL1979" s="22">
        <v>100</v>
      </c>
      <c r="DM1979" s="22">
        <v>0</v>
      </c>
      <c r="DN1979" s="22">
        <v>0</v>
      </c>
      <c r="DO1979" s="22">
        <v>0</v>
      </c>
      <c r="DP1979" s="4">
        <v>0</v>
      </c>
      <c r="DQ1979" s="22">
        <v>0</v>
      </c>
      <c r="DR1979" s="4">
        <v>0</v>
      </c>
      <c r="DS1979" s="22" t="e">
        <v>#DIV/0!</v>
      </c>
      <c r="DT1979" s="17">
        <v>1208.3333333333333</v>
      </c>
      <c r="DU1979" s="22">
        <v>100</v>
      </c>
      <c r="DV1979" s="22">
        <v>0</v>
      </c>
      <c r="DW1979" s="26">
        <v>0</v>
      </c>
      <c r="DX1979" s="12">
        <v>2.4</v>
      </c>
    </row>
    <row r="1980" spans="1:128" ht="10.5" x14ac:dyDescent="0.25">
      <c r="A1980" s="11">
        <v>1976</v>
      </c>
      <c r="B1980" s="4" t="s">
        <v>1231</v>
      </c>
      <c r="C1980" s="4">
        <v>6220</v>
      </c>
      <c r="D1980" s="22">
        <v>5.0522928399034592</v>
      </c>
      <c r="E1980" s="22">
        <v>5.2292839903459374</v>
      </c>
      <c r="F1980" s="22">
        <v>5.1005631536604987</v>
      </c>
      <c r="G1980" s="22">
        <v>4.7465808527755424</v>
      </c>
      <c r="H1980" s="22">
        <v>5.5349959774738533</v>
      </c>
      <c r="I1980" s="22">
        <v>6.3877715205148826</v>
      </c>
      <c r="J1980" s="22">
        <v>6.146419951729686</v>
      </c>
      <c r="K1980" s="22">
        <v>4.8913917940466618</v>
      </c>
      <c r="L1980" s="22">
        <v>4.5695897023330652</v>
      </c>
      <c r="M1980" s="22">
        <v>5.0844730490748189</v>
      </c>
      <c r="N1980" s="22">
        <v>6.4521319388576028</v>
      </c>
      <c r="O1980" s="22">
        <v>7.1279163314561549</v>
      </c>
      <c r="P1980" s="22">
        <v>7.5784392598551893</v>
      </c>
      <c r="Q1980" s="22">
        <v>7.1922767497988733</v>
      </c>
      <c r="R1980" s="22">
        <v>7.0313757039420759</v>
      </c>
      <c r="S1980" s="22">
        <v>5.261464199517297</v>
      </c>
      <c r="T1980" s="22">
        <v>3.0571198712791632</v>
      </c>
      <c r="U1980" s="22">
        <v>3.5559131134352371</v>
      </c>
      <c r="V1980" s="23">
        <v>11.628733997155052</v>
      </c>
      <c r="W1980" s="23">
        <v>0</v>
      </c>
      <c r="X1980" s="23">
        <v>88.371266002844948</v>
      </c>
      <c r="Y1980" s="23">
        <v>0.17780938833570412</v>
      </c>
      <c r="Z1980" s="23">
        <v>0</v>
      </c>
      <c r="AA1980" s="23">
        <v>0</v>
      </c>
      <c r="AB1980" s="23">
        <v>5.3342816500711245E-2</v>
      </c>
      <c r="AC1980" s="23">
        <v>0</v>
      </c>
      <c r="AD1980" s="23">
        <v>0.40896159317211944</v>
      </c>
      <c r="AE1980" s="23">
        <v>0</v>
      </c>
      <c r="AF1980" s="23">
        <v>0</v>
      </c>
      <c r="AG1980" s="23">
        <v>0</v>
      </c>
      <c r="AH1980" s="23">
        <v>1.8314366998577525</v>
      </c>
      <c r="AI1980" s="23">
        <v>0</v>
      </c>
      <c r="AJ1980" s="23">
        <v>0.10668563300142249</v>
      </c>
      <c r="AK1980" s="23">
        <v>0</v>
      </c>
      <c r="AL1980" s="23">
        <v>0.28449502133712662</v>
      </c>
      <c r="AM1980" s="23">
        <v>8.8904694167852058E-2</v>
      </c>
      <c r="AN1980" s="23">
        <v>5.3342816500711245E-2</v>
      </c>
      <c r="AO1980" s="23">
        <v>1.1201991465149359</v>
      </c>
      <c r="AP1980" s="23">
        <v>0.14224751066856331</v>
      </c>
      <c r="AQ1980" s="23">
        <v>0</v>
      </c>
      <c r="AR1980" s="23">
        <v>0</v>
      </c>
      <c r="AS1980" s="23">
        <v>5.3342816500711245E-2</v>
      </c>
      <c r="AT1980" s="23">
        <v>7.1123755334281655E-2</v>
      </c>
      <c r="AU1980" s="23">
        <v>0</v>
      </c>
      <c r="AV1980" s="23">
        <v>0</v>
      </c>
      <c r="AW1980" s="23">
        <v>0</v>
      </c>
      <c r="AX1980" s="23">
        <v>7.1123755334281655E-2</v>
      </c>
      <c r="AY1980" s="23">
        <v>0.10668563300142249</v>
      </c>
      <c r="AZ1980" s="23">
        <v>0</v>
      </c>
      <c r="BA1980" s="23">
        <v>7.1123755334281655E-2</v>
      </c>
      <c r="BB1980" s="23">
        <v>0.14224751066856331</v>
      </c>
      <c r="BC1980" s="23">
        <v>0.26671408250355616</v>
      </c>
      <c r="BD1980" s="23">
        <v>0.60455192034139404</v>
      </c>
      <c r="BE1980" s="23">
        <v>0</v>
      </c>
      <c r="BF1980" s="23">
        <v>8.8904694167852058E-2</v>
      </c>
      <c r="BG1980" s="23">
        <v>1.7780938833570414</v>
      </c>
      <c r="BH1980" s="23">
        <v>0</v>
      </c>
      <c r="BI1980" s="23">
        <v>0</v>
      </c>
      <c r="BJ1980" s="23">
        <v>0.39118065433854904</v>
      </c>
      <c r="BK1980" s="23">
        <v>0</v>
      </c>
      <c r="BL1980" s="23">
        <v>0</v>
      </c>
      <c r="BM1980" s="23">
        <v>0.37339971550497864</v>
      </c>
      <c r="BN1980" s="23">
        <v>0.16002844950213371</v>
      </c>
      <c r="BO1980" s="23">
        <v>1.3869132290184922</v>
      </c>
      <c r="BP1980" s="23">
        <v>0.28449502133712662</v>
      </c>
      <c r="BQ1980" s="23">
        <v>0</v>
      </c>
      <c r="BR1980" s="23">
        <v>7.1123755334281655E-2</v>
      </c>
      <c r="BS1980" s="23">
        <v>7.1123755334281655E-2</v>
      </c>
      <c r="BT1980" s="23">
        <v>0.48231511254019299</v>
      </c>
      <c r="BU1980" s="23">
        <v>0</v>
      </c>
      <c r="BV1980" s="23">
        <v>0.10582010582010583</v>
      </c>
      <c r="BW1980" s="23">
        <v>7.054673721340389E-2</v>
      </c>
      <c r="BX1980" s="23">
        <v>0</v>
      </c>
      <c r="BY1980" s="23">
        <v>0.79365079365079361</v>
      </c>
      <c r="BZ1980" s="23">
        <v>0.10582010582010583</v>
      </c>
      <c r="CA1980" s="23">
        <v>0.19400352733686066</v>
      </c>
      <c r="CB1980" s="23">
        <v>0.17636684303350969</v>
      </c>
      <c r="CC1980" s="23">
        <v>0</v>
      </c>
      <c r="CD1980" s="23">
        <v>7.054673721340389E-2</v>
      </c>
      <c r="CE1980" s="23">
        <v>8.8183421516754845E-2</v>
      </c>
      <c r="CF1980" s="23">
        <v>7.054673721340389E-2</v>
      </c>
      <c r="CG1980" s="23">
        <v>0</v>
      </c>
      <c r="CH1980" s="23">
        <v>0</v>
      </c>
      <c r="CI1980" s="23">
        <v>0</v>
      </c>
      <c r="CJ1980" s="23">
        <v>0.29982363315696647</v>
      </c>
      <c r="CK1980" s="23">
        <v>0</v>
      </c>
      <c r="CL1980" s="23">
        <v>1.9929453262786598</v>
      </c>
      <c r="CM1980" s="23">
        <v>0</v>
      </c>
      <c r="CN1980" s="23">
        <v>0</v>
      </c>
      <c r="CO1980" s="23">
        <v>0.52910052910052907</v>
      </c>
      <c r="CP1980" s="23">
        <v>0</v>
      </c>
      <c r="CQ1980" s="23">
        <v>0</v>
      </c>
      <c r="CR1980" s="23">
        <v>0.10582010582010583</v>
      </c>
      <c r="CS1980" s="23">
        <v>0.19400352733686066</v>
      </c>
      <c r="CT1980" s="23">
        <v>0.63492063492063489</v>
      </c>
      <c r="CU1980" s="23">
        <v>0.26455026455026454</v>
      </c>
      <c r="CV1980" s="23">
        <v>0</v>
      </c>
      <c r="CW1980" s="23">
        <v>8.8183421516754845E-2</v>
      </c>
      <c r="CX1980" s="23">
        <v>8.8183421516754845E-2</v>
      </c>
      <c r="CY1980" s="27">
        <v>16.414790996784561</v>
      </c>
      <c r="CZ1980" s="14">
        <v>1.8424284962274082</v>
      </c>
      <c r="DA1980" s="22">
        <v>0.75322812051649923</v>
      </c>
      <c r="DB1980" s="22">
        <v>45.982783357245339</v>
      </c>
      <c r="DC1980" s="22">
        <v>0.75322812051649923</v>
      </c>
      <c r="DD1980" s="22">
        <v>0.48421807747489237</v>
      </c>
      <c r="DE1980" s="22">
        <v>0</v>
      </c>
      <c r="DF1980" s="22">
        <v>0.82496413199426111</v>
      </c>
      <c r="DG1980" s="22">
        <v>51.201578192252505</v>
      </c>
      <c r="DH1980" s="14">
        <v>18.181818181818183</v>
      </c>
      <c r="DI1980" s="24">
        <v>8.3465959328028294</v>
      </c>
      <c r="DJ1980" s="14">
        <v>17.891642167156657</v>
      </c>
      <c r="DK1980" s="4">
        <v>3021</v>
      </c>
      <c r="DL1980" s="22">
        <v>89.043363124793117</v>
      </c>
      <c r="DM1980" s="22">
        <v>3.9390930155577624</v>
      </c>
      <c r="DN1980" s="22">
        <v>6.2562065541211522</v>
      </c>
      <c r="DO1980" s="22">
        <v>0.76133730552797085</v>
      </c>
      <c r="DP1980" s="4">
        <v>118</v>
      </c>
      <c r="DQ1980" s="22">
        <v>4.3034281546316553</v>
      </c>
      <c r="DR1980" s="4">
        <v>13</v>
      </c>
      <c r="DS1980" s="22">
        <v>4.7619047619047619</v>
      </c>
      <c r="DT1980" s="17">
        <v>658.56681034482756</v>
      </c>
      <c r="DU1980" s="22">
        <v>23.950233281493002</v>
      </c>
      <c r="DV1980" s="22">
        <v>37.208398133748055</v>
      </c>
      <c r="DW1980" s="26">
        <v>7.9410366143604376</v>
      </c>
      <c r="DX1980" s="12">
        <v>1.7975771785853849</v>
      </c>
    </row>
    <row r="1981" spans="1:128" ht="10.5" x14ac:dyDescent="0.25">
      <c r="A1981" s="11">
        <v>1977</v>
      </c>
      <c r="B1981" s="4" t="s">
        <v>1232</v>
      </c>
      <c r="C1981" s="4">
        <v>276</v>
      </c>
      <c r="D1981" s="22">
        <v>4.0145985401459852</v>
      </c>
      <c r="E1981" s="22">
        <v>3.6496350364963499</v>
      </c>
      <c r="F1981" s="22">
        <v>8.3941605839416056</v>
      </c>
      <c r="G1981" s="22">
        <v>5.8394160583941606</v>
      </c>
      <c r="H1981" s="22">
        <v>5.4744525547445262</v>
      </c>
      <c r="I1981" s="22">
        <v>3.6496350364963499</v>
      </c>
      <c r="J1981" s="22">
        <v>2.9197080291970803</v>
      </c>
      <c r="K1981" s="22">
        <v>6.5693430656934311</v>
      </c>
      <c r="L1981" s="22">
        <v>6.2043795620437958</v>
      </c>
      <c r="M1981" s="22">
        <v>5.4744525547445262</v>
      </c>
      <c r="N1981" s="22">
        <v>10.948905109489052</v>
      </c>
      <c r="O1981" s="22">
        <v>9.4890510948905096</v>
      </c>
      <c r="P1981" s="22">
        <v>6.2043795620437958</v>
      </c>
      <c r="Q1981" s="22">
        <v>5.4744525547445262</v>
      </c>
      <c r="R1981" s="22">
        <v>7.664233576642336</v>
      </c>
      <c r="S1981" s="22">
        <v>4.0145985401459852</v>
      </c>
      <c r="T1981" s="22">
        <v>2.5547445255474455</v>
      </c>
      <c r="U1981" s="22">
        <v>1.4598540145985401</v>
      </c>
      <c r="V1981" s="23">
        <v>13.924050632911388</v>
      </c>
      <c r="W1981" s="23">
        <v>0</v>
      </c>
      <c r="X1981" s="23">
        <v>86.075949367088612</v>
      </c>
      <c r="Y1981" s="23">
        <v>0</v>
      </c>
      <c r="Z1981" s="23">
        <v>0</v>
      </c>
      <c r="AA1981" s="23">
        <v>0</v>
      </c>
      <c r="AB1981" s="23">
        <v>0</v>
      </c>
      <c r="AC1981" s="23">
        <v>0</v>
      </c>
      <c r="AD1981" s="23">
        <v>0</v>
      </c>
      <c r="AE1981" s="23">
        <v>0</v>
      </c>
      <c r="AF1981" s="23">
        <v>0</v>
      </c>
      <c r="AG1981" s="23">
        <v>0</v>
      </c>
      <c r="AH1981" s="23">
        <v>7.1729957805907167</v>
      </c>
      <c r="AI1981" s="23">
        <v>0</v>
      </c>
      <c r="AJ1981" s="23">
        <v>0</v>
      </c>
      <c r="AK1981" s="23">
        <v>0</v>
      </c>
      <c r="AL1981" s="23">
        <v>2.5316455696202533</v>
      </c>
      <c r="AM1981" s="23">
        <v>0</v>
      </c>
      <c r="AN1981" s="23">
        <v>0</v>
      </c>
      <c r="AO1981" s="23">
        <v>0</v>
      </c>
      <c r="AP1981" s="23">
        <v>0</v>
      </c>
      <c r="AQ1981" s="23">
        <v>0</v>
      </c>
      <c r="AR1981" s="23">
        <v>0</v>
      </c>
      <c r="AS1981" s="23">
        <v>1.2658227848101267</v>
      </c>
      <c r="AT1981" s="23">
        <v>0</v>
      </c>
      <c r="AU1981" s="23">
        <v>0</v>
      </c>
      <c r="AV1981" s="23">
        <v>0</v>
      </c>
      <c r="AW1981" s="23">
        <v>0</v>
      </c>
      <c r="AX1981" s="23">
        <v>0</v>
      </c>
      <c r="AY1981" s="23">
        <v>0</v>
      </c>
      <c r="AZ1981" s="23">
        <v>0</v>
      </c>
      <c r="BA1981" s="23">
        <v>0</v>
      </c>
      <c r="BB1981" s="23">
        <v>0</v>
      </c>
      <c r="BC1981" s="23">
        <v>0</v>
      </c>
      <c r="BD1981" s="23">
        <v>0</v>
      </c>
      <c r="BE1981" s="23">
        <v>0</v>
      </c>
      <c r="BF1981" s="23">
        <v>0</v>
      </c>
      <c r="BG1981" s="23">
        <v>0</v>
      </c>
      <c r="BH1981" s="23">
        <v>0</v>
      </c>
      <c r="BI1981" s="23">
        <v>0</v>
      </c>
      <c r="BJ1981" s="23">
        <v>1.2658227848101267</v>
      </c>
      <c r="BK1981" s="23">
        <v>0</v>
      </c>
      <c r="BL1981" s="23">
        <v>0</v>
      </c>
      <c r="BM1981" s="23">
        <v>0</v>
      </c>
      <c r="BN1981" s="23">
        <v>0</v>
      </c>
      <c r="BO1981" s="23">
        <v>0</v>
      </c>
      <c r="BP1981" s="23">
        <v>0</v>
      </c>
      <c r="BQ1981" s="23">
        <v>0</v>
      </c>
      <c r="BR1981" s="23">
        <v>1.6877637130801686</v>
      </c>
      <c r="BS1981" s="23">
        <v>0</v>
      </c>
      <c r="BT1981" s="23">
        <v>0</v>
      </c>
      <c r="BU1981" s="23">
        <v>0</v>
      </c>
      <c r="BV1981" s="23">
        <v>0</v>
      </c>
      <c r="BW1981" s="23">
        <v>0</v>
      </c>
      <c r="BX1981" s="23">
        <v>0</v>
      </c>
      <c r="BY1981" s="23">
        <v>0</v>
      </c>
      <c r="BZ1981" s="23">
        <v>0</v>
      </c>
      <c r="CA1981" s="23">
        <v>0</v>
      </c>
      <c r="CB1981" s="23">
        <v>0</v>
      </c>
      <c r="CC1981" s="23">
        <v>0</v>
      </c>
      <c r="CD1981" s="23">
        <v>0</v>
      </c>
      <c r="CE1981" s="23">
        <v>0</v>
      </c>
      <c r="CF1981" s="23">
        <v>0</v>
      </c>
      <c r="CG1981" s="23">
        <v>0</v>
      </c>
      <c r="CH1981" s="23">
        <v>0</v>
      </c>
      <c r="CI1981" s="23">
        <v>0</v>
      </c>
      <c r="CJ1981" s="23">
        <v>0</v>
      </c>
      <c r="CK1981" s="23">
        <v>0</v>
      </c>
      <c r="CL1981" s="23">
        <v>0</v>
      </c>
      <c r="CM1981" s="23">
        <v>0</v>
      </c>
      <c r="CN1981" s="23">
        <v>0</v>
      </c>
      <c r="CO1981" s="23">
        <v>0</v>
      </c>
      <c r="CP1981" s="23">
        <v>0</v>
      </c>
      <c r="CQ1981" s="23">
        <v>0</v>
      </c>
      <c r="CR1981" s="23">
        <v>0</v>
      </c>
      <c r="CS1981" s="23">
        <v>0</v>
      </c>
      <c r="CT1981" s="23">
        <v>0</v>
      </c>
      <c r="CU1981" s="23">
        <v>0</v>
      </c>
      <c r="CV1981" s="23">
        <v>0</v>
      </c>
      <c r="CW1981" s="23">
        <v>0</v>
      </c>
      <c r="CX1981" s="23">
        <v>0</v>
      </c>
      <c r="CY1981" s="27">
        <v>10.507246376811594</v>
      </c>
      <c r="CZ1981" s="14">
        <v>0</v>
      </c>
      <c r="DA1981" s="22">
        <v>0</v>
      </c>
      <c r="DB1981" s="22">
        <v>30.37974683544304</v>
      </c>
      <c r="DC1981" s="22">
        <v>0</v>
      </c>
      <c r="DD1981" s="22">
        <v>0</v>
      </c>
      <c r="DE1981" s="22">
        <v>0</v>
      </c>
      <c r="DF1981" s="22">
        <v>1.2658227848101267</v>
      </c>
      <c r="DG1981" s="22">
        <v>68.35443037974683</v>
      </c>
      <c r="DH1981" s="14">
        <v>0</v>
      </c>
      <c r="DI1981" s="24">
        <v>2.0491803278688523</v>
      </c>
      <c r="DJ1981" s="14">
        <v>20.202020202020201</v>
      </c>
      <c r="DK1981" s="4">
        <v>109</v>
      </c>
      <c r="DL1981" s="22">
        <v>100</v>
      </c>
      <c r="DM1981" s="22">
        <v>0</v>
      </c>
      <c r="DN1981" s="22">
        <v>0</v>
      </c>
      <c r="DO1981" s="22">
        <v>0</v>
      </c>
      <c r="DP1981" s="4">
        <v>4</v>
      </c>
      <c r="DQ1981" s="22">
        <v>2.8368794326241136</v>
      </c>
      <c r="DR1981" s="4">
        <v>0</v>
      </c>
      <c r="DS1981" s="22">
        <v>0</v>
      </c>
      <c r="DT1981" s="17">
        <v>756.25</v>
      </c>
      <c r="DU1981" s="22">
        <v>40.579710144927539</v>
      </c>
      <c r="DV1981" s="22">
        <v>19.565217391304348</v>
      </c>
      <c r="DW1981" s="26">
        <v>0</v>
      </c>
      <c r="DX1981" s="12">
        <v>3.021505376344086</v>
      </c>
    </row>
    <row r="1982" spans="1:128" ht="10.5" x14ac:dyDescent="0.25">
      <c r="A1982" s="11">
        <v>1978</v>
      </c>
      <c r="B1982" s="4" t="s">
        <v>2311</v>
      </c>
      <c r="C1982" s="4">
        <v>61</v>
      </c>
      <c r="D1982" s="22">
        <v>0</v>
      </c>
      <c r="E1982" s="22">
        <v>0</v>
      </c>
      <c r="F1982" s="22">
        <v>5.4545454545454541</v>
      </c>
      <c r="G1982" s="22">
        <v>10.909090909090908</v>
      </c>
      <c r="H1982" s="22">
        <v>0</v>
      </c>
      <c r="I1982" s="22">
        <v>5.4545454545454541</v>
      </c>
      <c r="J1982" s="22">
        <v>0</v>
      </c>
      <c r="K1982" s="22">
        <v>9.0909090909090917</v>
      </c>
      <c r="L1982" s="22">
        <v>0</v>
      </c>
      <c r="M1982" s="22">
        <v>16.363636363636363</v>
      </c>
      <c r="N1982" s="22">
        <v>12.727272727272727</v>
      </c>
      <c r="O1982" s="22">
        <v>10.909090909090908</v>
      </c>
      <c r="P1982" s="22">
        <v>14.545454545454545</v>
      </c>
      <c r="Q1982" s="22">
        <v>0</v>
      </c>
      <c r="R1982" s="22">
        <v>0</v>
      </c>
      <c r="S1982" s="22">
        <v>0</v>
      </c>
      <c r="T1982" s="22">
        <v>5.4545454545454541</v>
      </c>
      <c r="U1982" s="22">
        <v>9.0909090909090917</v>
      </c>
      <c r="V1982" s="23">
        <v>0</v>
      </c>
      <c r="W1982" s="23">
        <v>0</v>
      </c>
      <c r="X1982" s="23">
        <v>100</v>
      </c>
      <c r="Y1982" s="23">
        <v>0</v>
      </c>
      <c r="Z1982" s="23">
        <v>0</v>
      </c>
      <c r="AA1982" s="23">
        <v>0</v>
      </c>
      <c r="AB1982" s="23">
        <v>0</v>
      </c>
      <c r="AC1982" s="23">
        <v>0</v>
      </c>
      <c r="AD1982" s="23">
        <v>0</v>
      </c>
      <c r="AE1982" s="23">
        <v>0</v>
      </c>
      <c r="AF1982" s="23">
        <v>0</v>
      </c>
      <c r="AG1982" s="23">
        <v>0</v>
      </c>
      <c r="AH1982" s="23">
        <v>0</v>
      </c>
      <c r="AI1982" s="23">
        <v>0</v>
      </c>
      <c r="AJ1982" s="23">
        <v>0</v>
      </c>
      <c r="AK1982" s="23">
        <v>0</v>
      </c>
      <c r="AL1982" s="23">
        <v>0</v>
      </c>
      <c r="AM1982" s="23">
        <v>0</v>
      </c>
      <c r="AN1982" s="23">
        <v>0</v>
      </c>
      <c r="AO1982" s="23">
        <v>0</v>
      </c>
      <c r="AP1982" s="23">
        <v>0</v>
      </c>
      <c r="AQ1982" s="23">
        <v>0</v>
      </c>
      <c r="AR1982" s="23">
        <v>0</v>
      </c>
      <c r="AS1982" s="23">
        <v>0</v>
      </c>
      <c r="AT1982" s="23">
        <v>0</v>
      </c>
      <c r="AU1982" s="23">
        <v>0</v>
      </c>
      <c r="AV1982" s="23">
        <v>0</v>
      </c>
      <c r="AW1982" s="23">
        <v>0</v>
      </c>
      <c r="AX1982" s="23">
        <v>0</v>
      </c>
      <c r="AY1982" s="23">
        <v>0</v>
      </c>
      <c r="AZ1982" s="23">
        <v>0</v>
      </c>
      <c r="BA1982" s="23">
        <v>0</v>
      </c>
      <c r="BB1982" s="23">
        <v>0</v>
      </c>
      <c r="BC1982" s="23">
        <v>0</v>
      </c>
      <c r="BD1982" s="23">
        <v>0</v>
      </c>
      <c r="BE1982" s="23">
        <v>0</v>
      </c>
      <c r="BF1982" s="23">
        <v>0</v>
      </c>
      <c r="BG1982" s="23">
        <v>0</v>
      </c>
      <c r="BH1982" s="23">
        <v>0</v>
      </c>
      <c r="BI1982" s="23">
        <v>0</v>
      </c>
      <c r="BJ1982" s="23">
        <v>0</v>
      </c>
      <c r="BK1982" s="23">
        <v>0</v>
      </c>
      <c r="BL1982" s="23">
        <v>0</v>
      </c>
      <c r="BM1982" s="23">
        <v>0</v>
      </c>
      <c r="BN1982" s="23">
        <v>0</v>
      </c>
      <c r="BO1982" s="23">
        <v>0</v>
      </c>
      <c r="BP1982" s="23">
        <v>0</v>
      </c>
      <c r="BQ1982" s="23">
        <v>0</v>
      </c>
      <c r="BR1982" s="23">
        <v>0</v>
      </c>
      <c r="BS1982" s="23">
        <v>0</v>
      </c>
      <c r="BT1982" s="23">
        <v>0</v>
      </c>
      <c r="BU1982" s="23">
        <v>0</v>
      </c>
      <c r="BV1982" s="23">
        <v>0</v>
      </c>
      <c r="BW1982" s="23">
        <v>0</v>
      </c>
      <c r="BX1982" s="23">
        <v>0</v>
      </c>
      <c r="BY1982" s="23">
        <v>0</v>
      </c>
      <c r="BZ1982" s="23">
        <v>0</v>
      </c>
      <c r="CA1982" s="23">
        <v>0</v>
      </c>
      <c r="CB1982" s="23">
        <v>0</v>
      </c>
      <c r="CC1982" s="23">
        <v>0</v>
      </c>
      <c r="CD1982" s="23">
        <v>0</v>
      </c>
      <c r="CE1982" s="23">
        <v>0</v>
      </c>
      <c r="CF1982" s="23">
        <v>0</v>
      </c>
      <c r="CG1982" s="23">
        <v>0</v>
      </c>
      <c r="CH1982" s="23">
        <v>0</v>
      </c>
      <c r="CI1982" s="23">
        <v>0</v>
      </c>
      <c r="CJ1982" s="23">
        <v>0</v>
      </c>
      <c r="CK1982" s="23">
        <v>0</v>
      </c>
      <c r="CL1982" s="23">
        <v>0</v>
      </c>
      <c r="CM1982" s="23">
        <v>0</v>
      </c>
      <c r="CN1982" s="23">
        <v>0</v>
      </c>
      <c r="CO1982" s="23">
        <v>0</v>
      </c>
      <c r="CP1982" s="23">
        <v>0</v>
      </c>
      <c r="CQ1982" s="23">
        <v>0</v>
      </c>
      <c r="CR1982" s="23">
        <v>0</v>
      </c>
      <c r="CS1982" s="23">
        <v>0</v>
      </c>
      <c r="CT1982" s="23">
        <v>0</v>
      </c>
      <c r="CU1982" s="23">
        <v>0</v>
      </c>
      <c r="CV1982" s="23">
        <v>0</v>
      </c>
      <c r="CW1982" s="23">
        <v>0</v>
      </c>
      <c r="CX1982" s="23">
        <v>0</v>
      </c>
      <c r="CY1982" s="27">
        <v>8.1967213114754145</v>
      </c>
      <c r="CZ1982" s="14">
        <v>0</v>
      </c>
      <c r="DA1982" s="22">
        <v>0</v>
      </c>
      <c r="DB1982" s="22">
        <v>36.538461538461533</v>
      </c>
      <c r="DC1982" s="22">
        <v>0</v>
      </c>
      <c r="DD1982" s="22">
        <v>0</v>
      </c>
      <c r="DE1982" s="22">
        <v>0</v>
      </c>
      <c r="DF1982" s="22">
        <v>0</v>
      </c>
      <c r="DG1982" s="22">
        <v>63.46153846153846</v>
      </c>
      <c r="DH1982" s="14" t="e">
        <v>#DIV/0!</v>
      </c>
      <c r="DI1982" s="24">
        <v>7.2727272727272725</v>
      </c>
      <c r="DJ1982" s="14">
        <v>35.416666666666671</v>
      </c>
      <c r="DK1982" s="4">
        <v>30</v>
      </c>
      <c r="DL1982" s="22">
        <v>100</v>
      </c>
      <c r="DM1982" s="22">
        <v>0</v>
      </c>
      <c r="DN1982" s="22">
        <v>0</v>
      </c>
      <c r="DO1982" s="22">
        <v>0</v>
      </c>
      <c r="DP1982" s="4">
        <v>0</v>
      </c>
      <c r="DQ1982" s="22">
        <v>0</v>
      </c>
      <c r="DR1982" s="4">
        <v>0</v>
      </c>
      <c r="DS1982" s="22" t="e">
        <v>#DIV/0!</v>
      </c>
      <c r="DT1982" s="17">
        <v>483.33333333333337</v>
      </c>
      <c r="DU1982" s="22">
        <v>16.666666666666664</v>
      </c>
      <c r="DV1982" s="22">
        <v>0</v>
      </c>
      <c r="DW1982" s="26">
        <v>18.518518518518519</v>
      </c>
      <c r="DX1982" s="12">
        <v>2.3333333333333335</v>
      </c>
    </row>
    <row r="1983" spans="1:128" ht="10.5" x14ac:dyDescent="0.25">
      <c r="A1983" s="11">
        <v>1979</v>
      </c>
      <c r="B1983" s="4" t="s">
        <v>2312</v>
      </c>
      <c r="C1983" s="4">
        <v>118</v>
      </c>
      <c r="D1983" s="22">
        <v>6.5420560747663545</v>
      </c>
      <c r="E1983" s="22">
        <v>10.2803738317757</v>
      </c>
      <c r="F1983" s="22">
        <v>9.3457943925233646</v>
      </c>
      <c r="G1983" s="22">
        <v>2.8037383177570092</v>
      </c>
      <c r="H1983" s="22">
        <v>4.6728971962616823</v>
      </c>
      <c r="I1983" s="22">
        <v>3.7383177570093453</v>
      </c>
      <c r="J1983" s="22">
        <v>3.7383177570093453</v>
      </c>
      <c r="K1983" s="22">
        <v>12.149532710280374</v>
      </c>
      <c r="L1983" s="22">
        <v>0</v>
      </c>
      <c r="M1983" s="22">
        <v>2.8037383177570092</v>
      </c>
      <c r="N1983" s="22">
        <v>6.5420560747663545</v>
      </c>
      <c r="O1983" s="22">
        <v>9.3457943925233646</v>
      </c>
      <c r="P1983" s="22">
        <v>6.5420560747663545</v>
      </c>
      <c r="Q1983" s="22">
        <v>13.084112149532709</v>
      </c>
      <c r="R1983" s="22">
        <v>8.4112149532710276</v>
      </c>
      <c r="S1983" s="22">
        <v>0</v>
      </c>
      <c r="T1983" s="22">
        <v>0</v>
      </c>
      <c r="U1983" s="22">
        <v>0</v>
      </c>
      <c r="V1983" s="23">
        <v>6.7961165048543677</v>
      </c>
      <c r="W1983" s="23">
        <v>0</v>
      </c>
      <c r="X1983" s="23">
        <v>93.203883495145632</v>
      </c>
      <c r="Y1983" s="23">
        <v>0</v>
      </c>
      <c r="Z1983" s="23">
        <v>0</v>
      </c>
      <c r="AA1983" s="23">
        <v>0</v>
      </c>
      <c r="AB1983" s="23">
        <v>0</v>
      </c>
      <c r="AC1983" s="23">
        <v>0</v>
      </c>
      <c r="AD1983" s="23">
        <v>0</v>
      </c>
      <c r="AE1983" s="23">
        <v>0</v>
      </c>
      <c r="AF1983" s="23">
        <v>0</v>
      </c>
      <c r="AG1983" s="23">
        <v>0</v>
      </c>
      <c r="AH1983" s="23">
        <v>0</v>
      </c>
      <c r="AI1983" s="23">
        <v>0</v>
      </c>
      <c r="AJ1983" s="23">
        <v>0</v>
      </c>
      <c r="AK1983" s="23">
        <v>0</v>
      </c>
      <c r="AL1983" s="23">
        <v>0</v>
      </c>
      <c r="AM1983" s="23">
        <v>0</v>
      </c>
      <c r="AN1983" s="23">
        <v>0</v>
      </c>
      <c r="AO1983" s="23">
        <v>0</v>
      </c>
      <c r="AP1983" s="23">
        <v>0</v>
      </c>
      <c r="AQ1983" s="23">
        <v>0</v>
      </c>
      <c r="AR1983" s="23">
        <v>0</v>
      </c>
      <c r="AS1983" s="23">
        <v>0</v>
      </c>
      <c r="AT1983" s="23">
        <v>0</v>
      </c>
      <c r="AU1983" s="23">
        <v>0</v>
      </c>
      <c r="AV1983" s="23">
        <v>0</v>
      </c>
      <c r="AW1983" s="23">
        <v>0</v>
      </c>
      <c r="AX1983" s="23">
        <v>0</v>
      </c>
      <c r="AY1983" s="23">
        <v>0</v>
      </c>
      <c r="AZ1983" s="23">
        <v>0</v>
      </c>
      <c r="BA1983" s="23">
        <v>0</v>
      </c>
      <c r="BB1983" s="23">
        <v>0</v>
      </c>
      <c r="BC1983" s="23">
        <v>0</v>
      </c>
      <c r="BD1983" s="23">
        <v>0</v>
      </c>
      <c r="BE1983" s="23">
        <v>0</v>
      </c>
      <c r="BF1983" s="23">
        <v>0</v>
      </c>
      <c r="BG1983" s="23">
        <v>6.7961165048543686</v>
      </c>
      <c r="BH1983" s="23">
        <v>0</v>
      </c>
      <c r="BI1983" s="23">
        <v>0</v>
      </c>
      <c r="BJ1983" s="23">
        <v>0</v>
      </c>
      <c r="BK1983" s="23">
        <v>0</v>
      </c>
      <c r="BL1983" s="23">
        <v>0</v>
      </c>
      <c r="BM1983" s="23">
        <v>0</v>
      </c>
      <c r="BN1983" s="23">
        <v>0</v>
      </c>
      <c r="BO1983" s="23">
        <v>0</v>
      </c>
      <c r="BP1983" s="23">
        <v>0</v>
      </c>
      <c r="BQ1983" s="23">
        <v>0</v>
      </c>
      <c r="BR1983" s="23">
        <v>0</v>
      </c>
      <c r="BS1983" s="23">
        <v>0</v>
      </c>
      <c r="BT1983" s="23">
        <v>0</v>
      </c>
      <c r="BU1983" s="23">
        <v>0</v>
      </c>
      <c r="BV1983" s="23">
        <v>0</v>
      </c>
      <c r="BW1983" s="23">
        <v>0</v>
      </c>
      <c r="BX1983" s="23">
        <v>0</v>
      </c>
      <c r="BY1983" s="23">
        <v>0</v>
      </c>
      <c r="BZ1983" s="23">
        <v>0</v>
      </c>
      <c r="CA1983" s="23">
        <v>0</v>
      </c>
      <c r="CB1983" s="23">
        <v>0</v>
      </c>
      <c r="CC1983" s="23">
        <v>0</v>
      </c>
      <c r="CD1983" s="23">
        <v>0</v>
      </c>
      <c r="CE1983" s="23">
        <v>0</v>
      </c>
      <c r="CF1983" s="23">
        <v>0</v>
      </c>
      <c r="CG1983" s="23">
        <v>0</v>
      </c>
      <c r="CH1983" s="23">
        <v>0</v>
      </c>
      <c r="CI1983" s="23">
        <v>0</v>
      </c>
      <c r="CJ1983" s="23">
        <v>0</v>
      </c>
      <c r="CK1983" s="23">
        <v>0</v>
      </c>
      <c r="CL1983" s="23">
        <v>0</v>
      </c>
      <c r="CM1983" s="23">
        <v>0</v>
      </c>
      <c r="CN1983" s="23">
        <v>0</v>
      </c>
      <c r="CO1983" s="23">
        <v>0</v>
      </c>
      <c r="CP1983" s="23">
        <v>0</v>
      </c>
      <c r="CQ1983" s="23">
        <v>0</v>
      </c>
      <c r="CR1983" s="23">
        <v>0</v>
      </c>
      <c r="CS1983" s="23">
        <v>0</v>
      </c>
      <c r="CT1983" s="23">
        <v>0</v>
      </c>
      <c r="CU1983" s="23">
        <v>0</v>
      </c>
      <c r="CV1983" s="23">
        <v>0</v>
      </c>
      <c r="CW1983" s="23">
        <v>0</v>
      </c>
      <c r="CX1983" s="23">
        <v>0</v>
      </c>
      <c r="CY1983" s="27">
        <v>17.796610169491515</v>
      </c>
      <c r="CZ1983" s="14">
        <v>0</v>
      </c>
      <c r="DA1983" s="22">
        <v>0</v>
      </c>
      <c r="DB1983" s="22">
        <v>59.782608695652172</v>
      </c>
      <c r="DC1983" s="22">
        <v>0</v>
      </c>
      <c r="DD1983" s="22">
        <v>0</v>
      </c>
      <c r="DE1983" s="22">
        <v>0</v>
      </c>
      <c r="DF1983" s="22">
        <v>0</v>
      </c>
      <c r="DG1983" s="22">
        <v>40.217391304347828</v>
      </c>
      <c r="DH1983" s="14">
        <v>0</v>
      </c>
      <c r="DI1983" s="24">
        <v>3.0612244897959182</v>
      </c>
      <c r="DJ1983" s="14">
        <v>24.285714285714285</v>
      </c>
      <c r="DK1983" s="4">
        <v>51</v>
      </c>
      <c r="DL1983" s="22">
        <v>100</v>
      </c>
      <c r="DM1983" s="22">
        <v>0</v>
      </c>
      <c r="DN1983" s="22">
        <v>0</v>
      </c>
      <c r="DO1983" s="22">
        <v>0</v>
      </c>
      <c r="DP1983" s="4">
        <v>0</v>
      </c>
      <c r="DQ1983" s="22">
        <v>0</v>
      </c>
      <c r="DR1983" s="4">
        <v>0</v>
      </c>
      <c r="DS1983" s="22">
        <v>0</v>
      </c>
      <c r="DT1983" s="17">
        <v>966.66666666666674</v>
      </c>
      <c r="DU1983" s="22">
        <v>51.785714285714292</v>
      </c>
      <c r="DV1983" s="22">
        <v>10.714285714285714</v>
      </c>
      <c r="DW1983" s="26">
        <v>7.6923076923076925</v>
      </c>
      <c r="DX1983" s="12">
        <v>2.1</v>
      </c>
    </row>
    <row r="1984" spans="1:128" ht="10.5" x14ac:dyDescent="0.25">
      <c r="A1984" s="11">
        <v>1980</v>
      </c>
      <c r="B1984" s="4" t="s">
        <v>2313</v>
      </c>
      <c r="C1984" s="4">
        <v>41</v>
      </c>
      <c r="D1984" s="22">
        <v>0</v>
      </c>
      <c r="E1984" s="22">
        <v>10</v>
      </c>
      <c r="F1984" s="22">
        <v>10</v>
      </c>
      <c r="G1984" s="22">
        <v>10</v>
      </c>
      <c r="H1984" s="22">
        <v>0</v>
      </c>
      <c r="I1984" s="22">
        <v>0</v>
      </c>
      <c r="J1984" s="22">
        <v>0</v>
      </c>
      <c r="K1984" s="22">
        <v>13.333333333333334</v>
      </c>
      <c r="L1984" s="22">
        <v>0</v>
      </c>
      <c r="M1984" s="22">
        <v>0</v>
      </c>
      <c r="N1984" s="22">
        <v>0</v>
      </c>
      <c r="O1984" s="22">
        <v>0</v>
      </c>
      <c r="P1984" s="22">
        <v>23.333333333333332</v>
      </c>
      <c r="Q1984" s="22">
        <v>10</v>
      </c>
      <c r="R1984" s="22">
        <v>10</v>
      </c>
      <c r="S1984" s="22">
        <v>13.333333333333334</v>
      </c>
      <c r="T1984" s="22">
        <v>0</v>
      </c>
      <c r="U1984" s="22">
        <v>0</v>
      </c>
      <c r="V1984" s="23">
        <v>0</v>
      </c>
      <c r="W1984" s="23">
        <v>0</v>
      </c>
      <c r="X1984" s="23">
        <v>100</v>
      </c>
      <c r="Y1984" s="23">
        <v>0</v>
      </c>
      <c r="Z1984" s="23">
        <v>0</v>
      </c>
      <c r="AA1984" s="23">
        <v>0</v>
      </c>
      <c r="AB1984" s="23">
        <v>0</v>
      </c>
      <c r="AC1984" s="23">
        <v>0</v>
      </c>
      <c r="AD1984" s="23">
        <v>0</v>
      </c>
      <c r="AE1984" s="23">
        <v>0</v>
      </c>
      <c r="AF1984" s="23">
        <v>0</v>
      </c>
      <c r="AG1984" s="23">
        <v>0</v>
      </c>
      <c r="AH1984" s="23">
        <v>0</v>
      </c>
      <c r="AI1984" s="23">
        <v>0</v>
      </c>
      <c r="AJ1984" s="23">
        <v>0</v>
      </c>
      <c r="AK1984" s="23">
        <v>0</v>
      </c>
      <c r="AL1984" s="23">
        <v>0</v>
      </c>
      <c r="AM1984" s="23">
        <v>0</v>
      </c>
      <c r="AN1984" s="23">
        <v>0</v>
      </c>
      <c r="AO1984" s="23">
        <v>0</v>
      </c>
      <c r="AP1984" s="23">
        <v>0</v>
      </c>
      <c r="AQ1984" s="23">
        <v>0</v>
      </c>
      <c r="AR1984" s="23">
        <v>0</v>
      </c>
      <c r="AS1984" s="23">
        <v>0</v>
      </c>
      <c r="AT1984" s="23">
        <v>0</v>
      </c>
      <c r="AU1984" s="23">
        <v>0</v>
      </c>
      <c r="AV1984" s="23">
        <v>0</v>
      </c>
      <c r="AW1984" s="23">
        <v>0</v>
      </c>
      <c r="AX1984" s="23">
        <v>0</v>
      </c>
      <c r="AY1984" s="23">
        <v>0</v>
      </c>
      <c r="AZ1984" s="23">
        <v>0</v>
      </c>
      <c r="BA1984" s="23">
        <v>0</v>
      </c>
      <c r="BB1984" s="23">
        <v>0</v>
      </c>
      <c r="BC1984" s="23">
        <v>0</v>
      </c>
      <c r="BD1984" s="23">
        <v>0</v>
      </c>
      <c r="BE1984" s="23">
        <v>0</v>
      </c>
      <c r="BF1984" s="23">
        <v>0</v>
      </c>
      <c r="BG1984" s="23">
        <v>0</v>
      </c>
      <c r="BH1984" s="23">
        <v>0</v>
      </c>
      <c r="BI1984" s="23">
        <v>0</v>
      </c>
      <c r="BJ1984" s="23">
        <v>0</v>
      </c>
      <c r="BK1984" s="23">
        <v>0</v>
      </c>
      <c r="BL1984" s="23">
        <v>0</v>
      </c>
      <c r="BM1984" s="23">
        <v>0</v>
      </c>
      <c r="BN1984" s="23">
        <v>0</v>
      </c>
      <c r="BO1984" s="23">
        <v>0</v>
      </c>
      <c r="BP1984" s="23">
        <v>0</v>
      </c>
      <c r="BQ1984" s="23">
        <v>0</v>
      </c>
      <c r="BR1984" s="23">
        <v>0</v>
      </c>
      <c r="BS1984" s="23">
        <v>0</v>
      </c>
      <c r="BT1984" s="23">
        <v>0</v>
      </c>
      <c r="BU1984" s="23">
        <v>0</v>
      </c>
      <c r="BV1984" s="23">
        <v>0</v>
      </c>
      <c r="BW1984" s="23">
        <v>0</v>
      </c>
      <c r="BX1984" s="23">
        <v>0</v>
      </c>
      <c r="BY1984" s="23">
        <v>0</v>
      </c>
      <c r="BZ1984" s="23">
        <v>0</v>
      </c>
      <c r="CA1984" s="23">
        <v>0</v>
      </c>
      <c r="CB1984" s="23">
        <v>0</v>
      </c>
      <c r="CC1984" s="23">
        <v>0</v>
      </c>
      <c r="CD1984" s="23">
        <v>0</v>
      </c>
      <c r="CE1984" s="23">
        <v>0</v>
      </c>
      <c r="CF1984" s="23">
        <v>0</v>
      </c>
      <c r="CG1984" s="23">
        <v>0</v>
      </c>
      <c r="CH1984" s="23">
        <v>0</v>
      </c>
      <c r="CI1984" s="23">
        <v>0</v>
      </c>
      <c r="CJ1984" s="23">
        <v>0</v>
      </c>
      <c r="CK1984" s="23">
        <v>0</v>
      </c>
      <c r="CL1984" s="23">
        <v>0</v>
      </c>
      <c r="CM1984" s="23">
        <v>0</v>
      </c>
      <c r="CN1984" s="23">
        <v>0</v>
      </c>
      <c r="CO1984" s="23">
        <v>0</v>
      </c>
      <c r="CP1984" s="23">
        <v>0</v>
      </c>
      <c r="CQ1984" s="23">
        <v>0</v>
      </c>
      <c r="CR1984" s="23">
        <v>0</v>
      </c>
      <c r="CS1984" s="23">
        <v>0</v>
      </c>
      <c r="CT1984" s="23">
        <v>0</v>
      </c>
      <c r="CU1984" s="23">
        <v>0</v>
      </c>
      <c r="CV1984" s="23">
        <v>0</v>
      </c>
      <c r="CW1984" s="23">
        <v>0</v>
      </c>
      <c r="CX1984" s="23">
        <v>0</v>
      </c>
      <c r="CY1984" s="27">
        <v>2.4390243902439011</v>
      </c>
      <c r="CZ1984" s="14">
        <v>0</v>
      </c>
      <c r="DA1984" s="22">
        <v>0</v>
      </c>
      <c r="DB1984" s="22">
        <v>43.243243243243242</v>
      </c>
      <c r="DC1984" s="22">
        <v>0</v>
      </c>
      <c r="DD1984" s="22">
        <v>0</v>
      </c>
      <c r="DE1984" s="22">
        <v>0</v>
      </c>
      <c r="DF1984" s="22">
        <v>0</v>
      </c>
      <c r="DG1984" s="22">
        <v>56.756756756756758</v>
      </c>
      <c r="DH1984" s="14" t="e">
        <v>#DIV/0!</v>
      </c>
      <c r="DI1984" s="24">
        <v>7.8947368421052628</v>
      </c>
      <c r="DJ1984" s="14">
        <v>20.689655172413794</v>
      </c>
      <c r="DK1984" s="4">
        <v>26</v>
      </c>
      <c r="DL1984" s="22">
        <v>100</v>
      </c>
      <c r="DM1984" s="22">
        <v>0</v>
      </c>
      <c r="DN1984" s="22">
        <v>0</v>
      </c>
      <c r="DO1984" s="22">
        <v>0</v>
      </c>
      <c r="DP1984" s="4">
        <v>0</v>
      </c>
      <c r="DQ1984" s="22">
        <v>0</v>
      </c>
      <c r="DR1984" s="4">
        <v>0</v>
      </c>
      <c r="DS1984" s="22" t="e">
        <v>#DIV/0!</v>
      </c>
      <c r="DT1984" s="17">
        <v>605</v>
      </c>
      <c r="DU1984" s="22">
        <v>38.888888888888893</v>
      </c>
      <c r="DV1984" s="22">
        <v>16.666666666666664</v>
      </c>
      <c r="DW1984" s="26">
        <v>0</v>
      </c>
      <c r="DX1984" s="12">
        <v>1.8571428571428572</v>
      </c>
    </row>
    <row r="1985" spans="1:128" ht="10.5" x14ac:dyDescent="0.25">
      <c r="A1985" s="11">
        <v>1981</v>
      </c>
      <c r="B1985" s="4" t="s">
        <v>2314</v>
      </c>
      <c r="C1985" s="4">
        <v>49</v>
      </c>
      <c r="D1985" s="22">
        <v>0</v>
      </c>
      <c r="E1985" s="22">
        <v>0</v>
      </c>
      <c r="F1985" s="22">
        <v>20.689655172413794</v>
      </c>
      <c r="G1985" s="22">
        <v>20.689655172413794</v>
      </c>
      <c r="H1985" s="22">
        <v>0</v>
      </c>
      <c r="I1985" s="22">
        <v>0</v>
      </c>
      <c r="J1985" s="22">
        <v>0</v>
      </c>
      <c r="K1985" s="22">
        <v>0</v>
      </c>
      <c r="L1985" s="22">
        <v>10.344827586206897</v>
      </c>
      <c r="M1985" s="22">
        <v>20.689655172413794</v>
      </c>
      <c r="N1985" s="22">
        <v>0</v>
      </c>
      <c r="O1985" s="22">
        <v>10.344827586206897</v>
      </c>
      <c r="P1985" s="22">
        <v>0</v>
      </c>
      <c r="Q1985" s="22">
        <v>17.241379310344829</v>
      </c>
      <c r="R1985" s="22">
        <v>0</v>
      </c>
      <c r="S1985" s="22">
        <v>0</v>
      </c>
      <c r="T1985" s="22">
        <v>0</v>
      </c>
      <c r="U1985" s="22">
        <v>0</v>
      </c>
      <c r="V1985" s="23">
        <v>13.157894736842096</v>
      </c>
      <c r="W1985" s="23">
        <v>0</v>
      </c>
      <c r="X1985" s="23">
        <v>86.842105263157904</v>
      </c>
      <c r="Y1985" s="23">
        <v>0</v>
      </c>
      <c r="Z1985" s="23">
        <v>0</v>
      </c>
      <c r="AA1985" s="23">
        <v>0</v>
      </c>
      <c r="AB1985" s="23">
        <v>13.157894736842104</v>
      </c>
      <c r="AC1985" s="23">
        <v>0</v>
      </c>
      <c r="AD1985" s="23">
        <v>0</v>
      </c>
      <c r="AE1985" s="23">
        <v>0</v>
      </c>
      <c r="AF1985" s="23">
        <v>0</v>
      </c>
      <c r="AG1985" s="23">
        <v>0</v>
      </c>
      <c r="AH1985" s="23">
        <v>0</v>
      </c>
      <c r="AI1985" s="23">
        <v>0</v>
      </c>
      <c r="AJ1985" s="23">
        <v>0</v>
      </c>
      <c r="AK1985" s="23">
        <v>0</v>
      </c>
      <c r="AL1985" s="23">
        <v>0</v>
      </c>
      <c r="AM1985" s="23">
        <v>0</v>
      </c>
      <c r="AN1985" s="23">
        <v>0</v>
      </c>
      <c r="AO1985" s="23">
        <v>0</v>
      </c>
      <c r="AP1985" s="23">
        <v>0</v>
      </c>
      <c r="AQ1985" s="23">
        <v>0</v>
      </c>
      <c r="AR1985" s="23">
        <v>0</v>
      </c>
      <c r="AS1985" s="23">
        <v>0</v>
      </c>
      <c r="AT1985" s="23">
        <v>0</v>
      </c>
      <c r="AU1985" s="23">
        <v>0</v>
      </c>
      <c r="AV1985" s="23">
        <v>0</v>
      </c>
      <c r="AW1985" s="23">
        <v>0</v>
      </c>
      <c r="AX1985" s="23">
        <v>0</v>
      </c>
      <c r="AY1985" s="23">
        <v>0</v>
      </c>
      <c r="AZ1985" s="23">
        <v>0</v>
      </c>
      <c r="BA1985" s="23">
        <v>0</v>
      </c>
      <c r="BB1985" s="23">
        <v>0</v>
      </c>
      <c r="BC1985" s="23">
        <v>0</v>
      </c>
      <c r="BD1985" s="23">
        <v>0</v>
      </c>
      <c r="BE1985" s="23">
        <v>0</v>
      </c>
      <c r="BF1985" s="23">
        <v>0</v>
      </c>
      <c r="BG1985" s="23">
        <v>0</v>
      </c>
      <c r="BH1985" s="23">
        <v>0</v>
      </c>
      <c r="BI1985" s="23">
        <v>0</v>
      </c>
      <c r="BJ1985" s="23">
        <v>0</v>
      </c>
      <c r="BK1985" s="23">
        <v>0</v>
      </c>
      <c r="BL1985" s="23">
        <v>0</v>
      </c>
      <c r="BM1985" s="23">
        <v>0</v>
      </c>
      <c r="BN1985" s="23">
        <v>0</v>
      </c>
      <c r="BO1985" s="23">
        <v>0</v>
      </c>
      <c r="BP1985" s="23">
        <v>0</v>
      </c>
      <c r="BQ1985" s="23">
        <v>0</v>
      </c>
      <c r="BR1985" s="23">
        <v>0</v>
      </c>
      <c r="BS1985" s="23">
        <v>0</v>
      </c>
      <c r="BT1985" s="23">
        <v>0</v>
      </c>
      <c r="BU1985" s="23">
        <v>0</v>
      </c>
      <c r="BV1985" s="23">
        <v>0</v>
      </c>
      <c r="BW1985" s="23">
        <v>0</v>
      </c>
      <c r="BX1985" s="23">
        <v>0</v>
      </c>
      <c r="BY1985" s="23">
        <v>0</v>
      </c>
      <c r="BZ1985" s="23">
        <v>0</v>
      </c>
      <c r="CA1985" s="23">
        <v>0</v>
      </c>
      <c r="CB1985" s="23">
        <v>0</v>
      </c>
      <c r="CC1985" s="23">
        <v>0</v>
      </c>
      <c r="CD1985" s="23">
        <v>0</v>
      </c>
      <c r="CE1985" s="23">
        <v>0</v>
      </c>
      <c r="CF1985" s="23">
        <v>0</v>
      </c>
      <c r="CG1985" s="23">
        <v>0</v>
      </c>
      <c r="CH1985" s="23">
        <v>0</v>
      </c>
      <c r="CI1985" s="23">
        <v>0</v>
      </c>
      <c r="CJ1985" s="23">
        <v>0</v>
      </c>
      <c r="CK1985" s="23">
        <v>0</v>
      </c>
      <c r="CL1985" s="23">
        <v>0</v>
      </c>
      <c r="CM1985" s="23">
        <v>0</v>
      </c>
      <c r="CN1985" s="23">
        <v>0</v>
      </c>
      <c r="CO1985" s="23">
        <v>0</v>
      </c>
      <c r="CP1985" s="23">
        <v>0</v>
      </c>
      <c r="CQ1985" s="23">
        <v>0</v>
      </c>
      <c r="CR1985" s="23">
        <v>0</v>
      </c>
      <c r="CS1985" s="23">
        <v>0</v>
      </c>
      <c r="CT1985" s="23">
        <v>0</v>
      </c>
      <c r="CU1985" s="23">
        <v>0</v>
      </c>
      <c r="CV1985" s="23">
        <v>0</v>
      </c>
      <c r="CW1985" s="23">
        <v>0</v>
      </c>
      <c r="CX1985" s="23">
        <v>0</v>
      </c>
      <c r="CY1985" s="27">
        <v>20.408163265306129</v>
      </c>
      <c r="CZ1985" s="14">
        <v>0</v>
      </c>
      <c r="DA1985" s="22">
        <v>0</v>
      </c>
      <c r="DB1985" s="22">
        <v>63.157894736842103</v>
      </c>
      <c r="DC1985" s="22">
        <v>0</v>
      </c>
      <c r="DD1985" s="22">
        <v>0</v>
      </c>
      <c r="DE1985" s="22">
        <v>0</v>
      </c>
      <c r="DF1985" s="22">
        <v>0</v>
      </c>
      <c r="DG1985" s="22">
        <v>36.84210526315789</v>
      </c>
      <c r="DH1985" s="14" t="e">
        <v>#DIV/0!</v>
      </c>
      <c r="DI1985" s="24">
        <v>7.5</v>
      </c>
      <c r="DJ1985" s="14">
        <v>51.851851851851848</v>
      </c>
      <c r="DK1985" s="4">
        <v>26</v>
      </c>
      <c r="DL1985" s="22">
        <v>100</v>
      </c>
      <c r="DM1985" s="22">
        <v>0</v>
      </c>
      <c r="DN1985" s="22">
        <v>0</v>
      </c>
      <c r="DO1985" s="22">
        <v>0</v>
      </c>
      <c r="DP1985" s="4">
        <v>0</v>
      </c>
      <c r="DQ1985" s="22">
        <v>0</v>
      </c>
      <c r="DR1985" s="4">
        <v>0</v>
      </c>
      <c r="DS1985" s="22" t="e">
        <v>#DIV/0!</v>
      </c>
      <c r="DT1985" s="17">
        <v>1200</v>
      </c>
      <c r="DU1985" s="22">
        <v>85</v>
      </c>
      <c r="DV1985" s="22">
        <v>15</v>
      </c>
      <c r="DW1985" s="26">
        <v>0</v>
      </c>
      <c r="DX1985" s="12">
        <v>3.2857142857142856</v>
      </c>
    </row>
    <row r="1986" spans="1:128" ht="10.5" x14ac:dyDescent="0.25">
      <c r="A1986" s="11">
        <v>1982</v>
      </c>
      <c r="B1986" s="4" t="s">
        <v>2315</v>
      </c>
      <c r="C1986" s="4">
        <v>79</v>
      </c>
      <c r="D1986" s="22">
        <v>0</v>
      </c>
      <c r="E1986" s="22">
        <v>8.8607594936708853</v>
      </c>
      <c r="F1986" s="22">
        <v>6.3291139240506329</v>
      </c>
      <c r="G1986" s="22">
        <v>3.79746835443038</v>
      </c>
      <c r="H1986" s="22">
        <v>3.79746835443038</v>
      </c>
      <c r="I1986" s="22">
        <v>5.0632911392405067</v>
      </c>
      <c r="J1986" s="22">
        <v>11.39240506329114</v>
      </c>
      <c r="K1986" s="22">
        <v>3.79746835443038</v>
      </c>
      <c r="L1986" s="22">
        <v>11.39240506329114</v>
      </c>
      <c r="M1986" s="22">
        <v>6.3291139240506329</v>
      </c>
      <c r="N1986" s="22">
        <v>3.79746835443038</v>
      </c>
      <c r="O1986" s="22">
        <v>6.3291139240506329</v>
      </c>
      <c r="P1986" s="22">
        <v>10.126582278481013</v>
      </c>
      <c r="Q1986" s="22">
        <v>7.59493670886076</v>
      </c>
      <c r="R1986" s="22">
        <v>11.39240506329114</v>
      </c>
      <c r="S1986" s="22">
        <v>0</v>
      </c>
      <c r="T1986" s="22">
        <v>0</v>
      </c>
      <c r="U1986" s="22">
        <v>0</v>
      </c>
      <c r="V1986" s="23">
        <v>4.3478260869565162</v>
      </c>
      <c r="W1986" s="23">
        <v>0</v>
      </c>
      <c r="X1986" s="23">
        <v>95.652173913043484</v>
      </c>
      <c r="Y1986" s="23">
        <v>0</v>
      </c>
      <c r="Z1986" s="23">
        <v>0</v>
      </c>
      <c r="AA1986" s="23">
        <v>0</v>
      </c>
      <c r="AB1986" s="23">
        <v>0</v>
      </c>
      <c r="AC1986" s="23">
        <v>0</v>
      </c>
      <c r="AD1986" s="23">
        <v>0</v>
      </c>
      <c r="AE1986" s="23">
        <v>0</v>
      </c>
      <c r="AF1986" s="23">
        <v>0</v>
      </c>
      <c r="AG1986" s="23">
        <v>0</v>
      </c>
      <c r="AH1986" s="23">
        <v>0</v>
      </c>
      <c r="AI1986" s="23">
        <v>0</v>
      </c>
      <c r="AJ1986" s="23">
        <v>0</v>
      </c>
      <c r="AK1986" s="23">
        <v>0</v>
      </c>
      <c r="AL1986" s="23">
        <v>0</v>
      </c>
      <c r="AM1986" s="23">
        <v>0</v>
      </c>
      <c r="AN1986" s="23">
        <v>0</v>
      </c>
      <c r="AO1986" s="23">
        <v>4.3478260869565215</v>
      </c>
      <c r="AP1986" s="23">
        <v>0</v>
      </c>
      <c r="AQ1986" s="23">
        <v>0</v>
      </c>
      <c r="AR1986" s="23">
        <v>0</v>
      </c>
      <c r="AS1986" s="23">
        <v>0</v>
      </c>
      <c r="AT1986" s="23">
        <v>0</v>
      </c>
      <c r="AU1986" s="23">
        <v>0</v>
      </c>
      <c r="AV1986" s="23">
        <v>0</v>
      </c>
      <c r="AW1986" s="23">
        <v>0</v>
      </c>
      <c r="AX1986" s="23">
        <v>0</v>
      </c>
      <c r="AY1986" s="23">
        <v>0</v>
      </c>
      <c r="AZ1986" s="23">
        <v>0</v>
      </c>
      <c r="BA1986" s="23">
        <v>0</v>
      </c>
      <c r="BB1986" s="23">
        <v>0</v>
      </c>
      <c r="BC1986" s="23">
        <v>0</v>
      </c>
      <c r="BD1986" s="23">
        <v>0</v>
      </c>
      <c r="BE1986" s="23">
        <v>0</v>
      </c>
      <c r="BF1986" s="23">
        <v>0</v>
      </c>
      <c r="BG1986" s="23">
        <v>0</v>
      </c>
      <c r="BH1986" s="23">
        <v>0</v>
      </c>
      <c r="BI1986" s="23">
        <v>0</v>
      </c>
      <c r="BJ1986" s="23">
        <v>0</v>
      </c>
      <c r="BK1986" s="23">
        <v>0</v>
      </c>
      <c r="BL1986" s="23">
        <v>0</v>
      </c>
      <c r="BM1986" s="23">
        <v>0</v>
      </c>
      <c r="BN1986" s="23">
        <v>0</v>
      </c>
      <c r="BO1986" s="23">
        <v>0</v>
      </c>
      <c r="BP1986" s="23">
        <v>0</v>
      </c>
      <c r="BQ1986" s="23">
        <v>0</v>
      </c>
      <c r="BR1986" s="23">
        <v>0</v>
      </c>
      <c r="BS1986" s="23">
        <v>0</v>
      </c>
      <c r="BT1986" s="23">
        <v>0</v>
      </c>
      <c r="BU1986" s="23">
        <v>0</v>
      </c>
      <c r="BV1986" s="23">
        <v>0</v>
      </c>
      <c r="BW1986" s="23">
        <v>0</v>
      </c>
      <c r="BX1986" s="23">
        <v>0</v>
      </c>
      <c r="BY1986" s="23">
        <v>0</v>
      </c>
      <c r="BZ1986" s="23">
        <v>0</v>
      </c>
      <c r="CA1986" s="23">
        <v>0</v>
      </c>
      <c r="CB1986" s="23">
        <v>0</v>
      </c>
      <c r="CC1986" s="23">
        <v>0</v>
      </c>
      <c r="CD1986" s="23">
        <v>0</v>
      </c>
      <c r="CE1986" s="23">
        <v>0</v>
      </c>
      <c r="CF1986" s="23">
        <v>0</v>
      </c>
      <c r="CG1986" s="23">
        <v>0</v>
      </c>
      <c r="CH1986" s="23">
        <v>0</v>
      </c>
      <c r="CI1986" s="23">
        <v>0</v>
      </c>
      <c r="CJ1986" s="23">
        <v>0</v>
      </c>
      <c r="CK1986" s="23">
        <v>0</v>
      </c>
      <c r="CL1986" s="23">
        <v>0</v>
      </c>
      <c r="CM1986" s="23">
        <v>0</v>
      </c>
      <c r="CN1986" s="23">
        <v>0</v>
      </c>
      <c r="CO1986" s="23">
        <v>0</v>
      </c>
      <c r="CP1986" s="23">
        <v>0</v>
      </c>
      <c r="CQ1986" s="23">
        <v>0</v>
      </c>
      <c r="CR1986" s="23">
        <v>0</v>
      </c>
      <c r="CS1986" s="23">
        <v>0</v>
      </c>
      <c r="CT1986" s="23">
        <v>0</v>
      </c>
      <c r="CU1986" s="23">
        <v>0</v>
      </c>
      <c r="CV1986" s="23">
        <v>0</v>
      </c>
      <c r="CW1986" s="23">
        <v>0</v>
      </c>
      <c r="CX1986" s="23">
        <v>0</v>
      </c>
      <c r="CY1986" s="27">
        <v>13.924050632911388</v>
      </c>
      <c r="CZ1986" s="14">
        <v>0</v>
      </c>
      <c r="DA1986" s="22">
        <v>0</v>
      </c>
      <c r="DB1986" s="22">
        <v>42.424242424242422</v>
      </c>
      <c r="DC1986" s="22">
        <v>0</v>
      </c>
      <c r="DD1986" s="22">
        <v>0</v>
      </c>
      <c r="DE1986" s="22">
        <v>0</v>
      </c>
      <c r="DF1986" s="22">
        <v>0</v>
      </c>
      <c r="DG1986" s="22">
        <v>57.575757575757578</v>
      </c>
      <c r="DH1986" s="14">
        <v>0</v>
      </c>
      <c r="DI1986" s="24">
        <v>0</v>
      </c>
      <c r="DJ1986" s="14">
        <v>19.298245614035086</v>
      </c>
      <c r="DK1986" s="4">
        <v>30</v>
      </c>
      <c r="DL1986" s="22">
        <v>100</v>
      </c>
      <c r="DM1986" s="22">
        <v>0</v>
      </c>
      <c r="DN1986" s="22">
        <v>0</v>
      </c>
      <c r="DO1986" s="22">
        <v>0</v>
      </c>
      <c r="DP1986" s="4">
        <v>0</v>
      </c>
      <c r="DQ1986" s="22">
        <v>0</v>
      </c>
      <c r="DR1986" s="4">
        <v>0</v>
      </c>
      <c r="DS1986" s="22">
        <v>0</v>
      </c>
      <c r="DT1986" s="17">
        <v>1333.3333333333333</v>
      </c>
      <c r="DU1986" s="22">
        <v>58.974358974358978</v>
      </c>
      <c r="DV1986" s="22">
        <v>10.256410256410255</v>
      </c>
      <c r="DW1986" s="26">
        <v>0</v>
      </c>
      <c r="DX1986" s="12">
        <v>3.0434782608695654</v>
      </c>
    </row>
    <row r="1987" spans="1:128" ht="10.5" x14ac:dyDescent="0.25">
      <c r="A1987" s="11">
        <v>1983</v>
      </c>
      <c r="B1987" s="4" t="s">
        <v>2316</v>
      </c>
      <c r="C1987" s="4">
        <v>45</v>
      </c>
      <c r="D1987" s="22">
        <v>10.256410256410255</v>
      </c>
      <c r="E1987" s="22">
        <v>15.384615384615385</v>
      </c>
      <c r="F1987" s="22">
        <v>0</v>
      </c>
      <c r="G1987" s="22">
        <v>0</v>
      </c>
      <c r="H1987" s="22">
        <v>10.256410256410255</v>
      </c>
      <c r="I1987" s="22">
        <v>0</v>
      </c>
      <c r="J1987" s="22">
        <v>0</v>
      </c>
      <c r="K1987" s="22">
        <v>0</v>
      </c>
      <c r="L1987" s="22">
        <v>0</v>
      </c>
      <c r="M1987" s="22">
        <v>12.820512820512819</v>
      </c>
      <c r="N1987" s="22">
        <v>15.384615384615385</v>
      </c>
      <c r="O1987" s="22">
        <v>0</v>
      </c>
      <c r="P1987" s="22">
        <v>12.820512820512819</v>
      </c>
      <c r="Q1987" s="22">
        <v>0</v>
      </c>
      <c r="R1987" s="22">
        <v>23.076923076923077</v>
      </c>
      <c r="S1987" s="22">
        <v>0</v>
      </c>
      <c r="T1987" s="22">
        <v>0</v>
      </c>
      <c r="U1987" s="22">
        <v>0</v>
      </c>
      <c r="V1987" s="23">
        <v>0</v>
      </c>
      <c r="W1987" s="23">
        <v>0</v>
      </c>
      <c r="X1987" s="23">
        <v>100</v>
      </c>
      <c r="Y1987" s="23">
        <v>0</v>
      </c>
      <c r="Z1987" s="23">
        <v>0</v>
      </c>
      <c r="AA1987" s="23">
        <v>0</v>
      </c>
      <c r="AB1987" s="23">
        <v>0</v>
      </c>
      <c r="AC1987" s="23">
        <v>0</v>
      </c>
      <c r="AD1987" s="23">
        <v>0</v>
      </c>
      <c r="AE1987" s="23">
        <v>0</v>
      </c>
      <c r="AF1987" s="23">
        <v>0</v>
      </c>
      <c r="AG1987" s="23">
        <v>0</v>
      </c>
      <c r="AH1987" s="23">
        <v>0</v>
      </c>
      <c r="AI1987" s="23">
        <v>0</v>
      </c>
      <c r="AJ1987" s="23">
        <v>0</v>
      </c>
      <c r="AK1987" s="23">
        <v>0</v>
      </c>
      <c r="AL1987" s="23">
        <v>0</v>
      </c>
      <c r="AM1987" s="23">
        <v>0</v>
      </c>
      <c r="AN1987" s="23">
        <v>0</v>
      </c>
      <c r="AO1987" s="23">
        <v>0</v>
      </c>
      <c r="AP1987" s="23">
        <v>0</v>
      </c>
      <c r="AQ1987" s="23">
        <v>0</v>
      </c>
      <c r="AR1987" s="23">
        <v>0</v>
      </c>
      <c r="AS1987" s="23">
        <v>0</v>
      </c>
      <c r="AT1987" s="23">
        <v>0</v>
      </c>
      <c r="AU1987" s="23">
        <v>0</v>
      </c>
      <c r="AV1987" s="23">
        <v>0</v>
      </c>
      <c r="AW1987" s="23">
        <v>0</v>
      </c>
      <c r="AX1987" s="23">
        <v>0</v>
      </c>
      <c r="AY1987" s="23">
        <v>0</v>
      </c>
      <c r="AZ1987" s="23">
        <v>0</v>
      </c>
      <c r="BA1987" s="23">
        <v>0</v>
      </c>
      <c r="BB1987" s="23">
        <v>0</v>
      </c>
      <c r="BC1987" s="23">
        <v>0</v>
      </c>
      <c r="BD1987" s="23">
        <v>0</v>
      </c>
      <c r="BE1987" s="23">
        <v>0</v>
      </c>
      <c r="BF1987" s="23">
        <v>0</v>
      </c>
      <c r="BG1987" s="23">
        <v>0</v>
      </c>
      <c r="BH1987" s="23">
        <v>0</v>
      </c>
      <c r="BI1987" s="23">
        <v>0</v>
      </c>
      <c r="BJ1987" s="23">
        <v>0</v>
      </c>
      <c r="BK1987" s="23">
        <v>0</v>
      </c>
      <c r="BL1987" s="23">
        <v>0</v>
      </c>
      <c r="BM1987" s="23">
        <v>0</v>
      </c>
      <c r="BN1987" s="23">
        <v>0</v>
      </c>
      <c r="BO1987" s="23">
        <v>0</v>
      </c>
      <c r="BP1987" s="23">
        <v>0</v>
      </c>
      <c r="BQ1987" s="23">
        <v>0</v>
      </c>
      <c r="BR1987" s="23">
        <v>0</v>
      </c>
      <c r="BS1987" s="23">
        <v>0</v>
      </c>
      <c r="BT1987" s="23">
        <v>0</v>
      </c>
      <c r="BU1987" s="23">
        <v>0</v>
      </c>
      <c r="BV1987" s="23">
        <v>0</v>
      </c>
      <c r="BW1987" s="23">
        <v>0</v>
      </c>
      <c r="BX1987" s="23">
        <v>0</v>
      </c>
      <c r="BY1987" s="23">
        <v>0</v>
      </c>
      <c r="BZ1987" s="23">
        <v>0</v>
      </c>
      <c r="CA1987" s="23">
        <v>0</v>
      </c>
      <c r="CB1987" s="23">
        <v>0</v>
      </c>
      <c r="CC1987" s="23">
        <v>0</v>
      </c>
      <c r="CD1987" s="23">
        <v>0</v>
      </c>
      <c r="CE1987" s="23">
        <v>0</v>
      </c>
      <c r="CF1987" s="23">
        <v>0</v>
      </c>
      <c r="CG1987" s="23">
        <v>0</v>
      </c>
      <c r="CH1987" s="23">
        <v>0</v>
      </c>
      <c r="CI1987" s="23">
        <v>0</v>
      </c>
      <c r="CJ1987" s="23">
        <v>0</v>
      </c>
      <c r="CK1987" s="23">
        <v>0</v>
      </c>
      <c r="CL1987" s="23">
        <v>0</v>
      </c>
      <c r="CM1987" s="23">
        <v>0</v>
      </c>
      <c r="CN1987" s="23">
        <v>0</v>
      </c>
      <c r="CO1987" s="23">
        <v>0</v>
      </c>
      <c r="CP1987" s="23">
        <v>0</v>
      </c>
      <c r="CQ1987" s="23">
        <v>0</v>
      </c>
      <c r="CR1987" s="23">
        <v>0</v>
      </c>
      <c r="CS1987" s="23">
        <v>0</v>
      </c>
      <c r="CT1987" s="23">
        <v>0</v>
      </c>
      <c r="CU1987" s="23">
        <v>0</v>
      </c>
      <c r="CV1987" s="23">
        <v>0</v>
      </c>
      <c r="CW1987" s="23">
        <v>0</v>
      </c>
      <c r="CX1987" s="23">
        <v>0</v>
      </c>
      <c r="CY1987" s="27">
        <v>11.111111111111114</v>
      </c>
      <c r="CZ1987" s="14">
        <v>0</v>
      </c>
      <c r="DA1987" s="22">
        <v>0</v>
      </c>
      <c r="DB1987" s="22">
        <v>41.860465116279073</v>
      </c>
      <c r="DC1987" s="22">
        <v>0</v>
      </c>
      <c r="DD1987" s="22">
        <v>0</v>
      </c>
      <c r="DE1987" s="22">
        <v>0</v>
      </c>
      <c r="DF1987" s="22">
        <v>0</v>
      </c>
      <c r="DG1987" s="22">
        <v>58.139534883720934</v>
      </c>
      <c r="DH1987" s="14">
        <v>0</v>
      </c>
      <c r="DI1987" s="24">
        <v>12.195121951219512</v>
      </c>
      <c r="DJ1987" s="14">
        <v>55.172413793103445</v>
      </c>
      <c r="DK1987" s="4">
        <v>25</v>
      </c>
      <c r="DL1987" s="22">
        <v>100</v>
      </c>
      <c r="DM1987" s="22">
        <v>0</v>
      </c>
      <c r="DN1987" s="22">
        <v>0</v>
      </c>
      <c r="DO1987" s="22">
        <v>0</v>
      </c>
      <c r="DP1987" s="4">
        <v>0</v>
      </c>
      <c r="DQ1987" s="22">
        <v>0</v>
      </c>
      <c r="DR1987" s="4">
        <v>0</v>
      </c>
      <c r="DS1987" s="22" t="e">
        <v>#DIV/0!</v>
      </c>
      <c r="DT1987" s="17">
        <v>1156.25</v>
      </c>
      <c r="DU1987" s="22">
        <v>70</v>
      </c>
      <c r="DV1987" s="22">
        <v>30</v>
      </c>
      <c r="DW1987" s="26">
        <v>30.76923076923077</v>
      </c>
      <c r="DX1987" s="12">
        <v>2</v>
      </c>
    </row>
    <row r="1988" spans="1:128" ht="10.5" x14ac:dyDescent="0.25">
      <c r="A1988" s="11">
        <v>1984</v>
      </c>
      <c r="B1988" s="4" t="s">
        <v>1233</v>
      </c>
      <c r="C1988" s="4">
        <v>310</v>
      </c>
      <c r="D1988" s="22">
        <v>7.8864353312302837</v>
      </c>
      <c r="E1988" s="22">
        <v>7.5709779179810726</v>
      </c>
      <c r="F1988" s="22">
        <v>5.6782334384858046</v>
      </c>
      <c r="G1988" s="22">
        <v>6.624605678233439</v>
      </c>
      <c r="H1988" s="22">
        <v>3.4700315457413247</v>
      </c>
      <c r="I1988" s="22">
        <v>3.1545741324921135</v>
      </c>
      <c r="J1988" s="22">
        <v>5.3627760252365935</v>
      </c>
      <c r="K1988" s="22">
        <v>6.9400630914826493</v>
      </c>
      <c r="L1988" s="22">
        <v>4.4164037854889591</v>
      </c>
      <c r="M1988" s="22">
        <v>6.309148264984227</v>
      </c>
      <c r="N1988" s="22">
        <v>5.6782334384858046</v>
      </c>
      <c r="O1988" s="22">
        <v>6.624605678233439</v>
      </c>
      <c r="P1988" s="22">
        <v>7.5709779179810726</v>
      </c>
      <c r="Q1988" s="22">
        <v>7.5709779179810726</v>
      </c>
      <c r="R1988" s="22">
        <v>5.6782334384858046</v>
      </c>
      <c r="S1988" s="22">
        <v>5.3627760252365935</v>
      </c>
      <c r="T1988" s="22">
        <v>2.8391167192429023</v>
      </c>
      <c r="U1988" s="22">
        <v>1.2618296529968454</v>
      </c>
      <c r="V1988" s="23">
        <v>9.7902097902097864</v>
      </c>
      <c r="W1988" s="23">
        <v>0</v>
      </c>
      <c r="X1988" s="23">
        <v>90.209790209790214</v>
      </c>
      <c r="Y1988" s="23">
        <v>0</v>
      </c>
      <c r="Z1988" s="23">
        <v>0</v>
      </c>
      <c r="AA1988" s="23">
        <v>0</v>
      </c>
      <c r="AB1988" s="23">
        <v>1.048951048951049</v>
      </c>
      <c r="AC1988" s="23">
        <v>0</v>
      </c>
      <c r="AD1988" s="23">
        <v>0</v>
      </c>
      <c r="AE1988" s="23">
        <v>0</v>
      </c>
      <c r="AF1988" s="23">
        <v>0</v>
      </c>
      <c r="AG1988" s="23">
        <v>0</v>
      </c>
      <c r="AH1988" s="23">
        <v>3.8461538461538463</v>
      </c>
      <c r="AI1988" s="23">
        <v>0</v>
      </c>
      <c r="AJ1988" s="23">
        <v>0</v>
      </c>
      <c r="AK1988" s="23">
        <v>0</v>
      </c>
      <c r="AL1988" s="23">
        <v>0</v>
      </c>
      <c r="AM1988" s="23">
        <v>0</v>
      </c>
      <c r="AN1988" s="23">
        <v>0</v>
      </c>
      <c r="AO1988" s="23">
        <v>0</v>
      </c>
      <c r="AP1988" s="23">
        <v>0</v>
      </c>
      <c r="AQ1988" s="23">
        <v>0</v>
      </c>
      <c r="AR1988" s="23">
        <v>0</v>
      </c>
      <c r="AS1988" s="23">
        <v>0</v>
      </c>
      <c r="AT1988" s="23">
        <v>0</v>
      </c>
      <c r="AU1988" s="23">
        <v>0</v>
      </c>
      <c r="AV1988" s="23">
        <v>0</v>
      </c>
      <c r="AW1988" s="23">
        <v>0</v>
      </c>
      <c r="AX1988" s="23">
        <v>0</v>
      </c>
      <c r="AY1988" s="23">
        <v>0</v>
      </c>
      <c r="AZ1988" s="23">
        <v>0</v>
      </c>
      <c r="BA1988" s="23">
        <v>0</v>
      </c>
      <c r="BB1988" s="23">
        <v>0</v>
      </c>
      <c r="BC1988" s="23">
        <v>1.7482517482517483</v>
      </c>
      <c r="BD1988" s="23">
        <v>3.1468531468531471</v>
      </c>
      <c r="BE1988" s="23">
        <v>0</v>
      </c>
      <c r="BF1988" s="23">
        <v>0</v>
      </c>
      <c r="BG1988" s="23">
        <v>0</v>
      </c>
      <c r="BH1988" s="23">
        <v>0</v>
      </c>
      <c r="BI1988" s="23">
        <v>0</v>
      </c>
      <c r="BJ1988" s="23">
        <v>0</v>
      </c>
      <c r="BK1988" s="23">
        <v>0</v>
      </c>
      <c r="BL1988" s="23">
        <v>0</v>
      </c>
      <c r="BM1988" s="23">
        <v>0</v>
      </c>
      <c r="BN1988" s="23">
        <v>0</v>
      </c>
      <c r="BO1988" s="23">
        <v>0</v>
      </c>
      <c r="BP1988" s="23">
        <v>0</v>
      </c>
      <c r="BQ1988" s="23">
        <v>0</v>
      </c>
      <c r="BR1988" s="23">
        <v>0</v>
      </c>
      <c r="BS1988" s="23">
        <v>0</v>
      </c>
      <c r="BT1988" s="23">
        <v>0</v>
      </c>
      <c r="BU1988" s="23">
        <v>0</v>
      </c>
      <c r="BV1988" s="23">
        <v>0</v>
      </c>
      <c r="BW1988" s="23">
        <v>0</v>
      </c>
      <c r="BX1988" s="23">
        <v>0</v>
      </c>
      <c r="BY1988" s="23">
        <v>0</v>
      </c>
      <c r="BZ1988" s="23">
        <v>0</v>
      </c>
      <c r="CA1988" s="23">
        <v>0</v>
      </c>
      <c r="CB1988" s="23">
        <v>0</v>
      </c>
      <c r="CC1988" s="23">
        <v>0</v>
      </c>
      <c r="CD1988" s="23">
        <v>0</v>
      </c>
      <c r="CE1988" s="23">
        <v>0</v>
      </c>
      <c r="CF1988" s="23">
        <v>0</v>
      </c>
      <c r="CG1988" s="23">
        <v>0</v>
      </c>
      <c r="CH1988" s="23">
        <v>0</v>
      </c>
      <c r="CI1988" s="23">
        <v>0</v>
      </c>
      <c r="CJ1988" s="23">
        <v>0</v>
      </c>
      <c r="CK1988" s="23">
        <v>0</v>
      </c>
      <c r="CL1988" s="23">
        <v>0</v>
      </c>
      <c r="CM1988" s="23">
        <v>0</v>
      </c>
      <c r="CN1988" s="23">
        <v>0</v>
      </c>
      <c r="CO1988" s="23">
        <v>0</v>
      </c>
      <c r="CP1988" s="23">
        <v>0</v>
      </c>
      <c r="CQ1988" s="23">
        <v>0</v>
      </c>
      <c r="CR1988" s="23">
        <v>0</v>
      </c>
      <c r="CS1988" s="23">
        <v>0</v>
      </c>
      <c r="CT1988" s="23">
        <v>0</v>
      </c>
      <c r="CU1988" s="23">
        <v>0</v>
      </c>
      <c r="CV1988" s="23">
        <v>0</v>
      </c>
      <c r="CW1988" s="23">
        <v>0</v>
      </c>
      <c r="CX1988" s="23">
        <v>0</v>
      </c>
      <c r="CY1988" s="27">
        <v>4.1935483870967829</v>
      </c>
      <c r="CZ1988" s="14">
        <v>0</v>
      </c>
      <c r="DA1988" s="22">
        <v>0</v>
      </c>
      <c r="DB1988" s="22">
        <v>37.5</v>
      </c>
      <c r="DC1988" s="22">
        <v>0</v>
      </c>
      <c r="DD1988" s="22">
        <v>0</v>
      </c>
      <c r="DE1988" s="22">
        <v>0</v>
      </c>
      <c r="DF1988" s="22">
        <v>0</v>
      </c>
      <c r="DG1988" s="22">
        <v>62.5</v>
      </c>
      <c r="DH1988" s="14">
        <v>0</v>
      </c>
      <c r="DI1988" s="24">
        <v>5.8823529411764701</v>
      </c>
      <c r="DJ1988" s="14">
        <v>24.669603524229075</v>
      </c>
      <c r="DK1988" s="4">
        <v>133</v>
      </c>
      <c r="DL1988" s="22">
        <v>100</v>
      </c>
      <c r="DM1988" s="22">
        <v>0</v>
      </c>
      <c r="DN1988" s="22">
        <v>0</v>
      </c>
      <c r="DO1988" s="22">
        <v>0</v>
      </c>
      <c r="DP1988" s="4">
        <v>0</v>
      </c>
      <c r="DQ1988" s="22">
        <v>0</v>
      </c>
      <c r="DR1988" s="4">
        <v>0</v>
      </c>
      <c r="DS1988" s="22">
        <v>0</v>
      </c>
      <c r="DT1988" s="17">
        <v>744.73684210526312</v>
      </c>
      <c r="DU1988" s="22">
        <v>38.364779874213838</v>
      </c>
      <c r="DV1988" s="22">
        <v>23.270440251572328</v>
      </c>
      <c r="DW1988" s="26">
        <v>5.4347826086956523</v>
      </c>
      <c r="DX1988" s="12">
        <v>2.2735849056603774</v>
      </c>
    </row>
    <row r="1989" spans="1:128" ht="10.5" x14ac:dyDescent="0.25">
      <c r="A1989" s="11">
        <v>1985</v>
      </c>
      <c r="B1989" s="4" t="s">
        <v>2317</v>
      </c>
      <c r="C1989" s="4">
        <v>65</v>
      </c>
      <c r="D1989" s="22">
        <v>0</v>
      </c>
      <c r="E1989" s="22">
        <v>0</v>
      </c>
      <c r="F1989" s="22">
        <v>0</v>
      </c>
      <c r="G1989" s="22">
        <v>4.7619047619047619</v>
      </c>
      <c r="H1989" s="22">
        <v>6.3492063492063489</v>
      </c>
      <c r="I1989" s="22">
        <v>6.3492063492063489</v>
      </c>
      <c r="J1989" s="22">
        <v>0</v>
      </c>
      <c r="K1989" s="22">
        <v>0</v>
      </c>
      <c r="L1989" s="22">
        <v>0</v>
      </c>
      <c r="M1989" s="22">
        <v>12.698412698412698</v>
      </c>
      <c r="N1989" s="22">
        <v>4.7619047619047619</v>
      </c>
      <c r="O1989" s="22">
        <v>17.460317460317459</v>
      </c>
      <c r="P1989" s="22">
        <v>19.047619047619047</v>
      </c>
      <c r="Q1989" s="22">
        <v>14.285714285714285</v>
      </c>
      <c r="R1989" s="22">
        <v>0</v>
      </c>
      <c r="S1989" s="22">
        <v>4.7619047619047619</v>
      </c>
      <c r="T1989" s="22">
        <v>0</v>
      </c>
      <c r="U1989" s="22">
        <v>9.5238095238095237</v>
      </c>
      <c r="V1989" s="23">
        <v>0</v>
      </c>
      <c r="W1989" s="23">
        <v>0</v>
      </c>
      <c r="X1989" s="23">
        <v>100</v>
      </c>
      <c r="Y1989" s="23">
        <v>0</v>
      </c>
      <c r="Z1989" s="23">
        <v>0</v>
      </c>
      <c r="AA1989" s="23">
        <v>0</v>
      </c>
      <c r="AB1989" s="23">
        <v>0</v>
      </c>
      <c r="AC1989" s="23">
        <v>0</v>
      </c>
      <c r="AD1989" s="23">
        <v>0</v>
      </c>
      <c r="AE1989" s="23">
        <v>0</v>
      </c>
      <c r="AF1989" s="23">
        <v>0</v>
      </c>
      <c r="AG1989" s="23">
        <v>0</v>
      </c>
      <c r="AH1989" s="23">
        <v>0</v>
      </c>
      <c r="AI1989" s="23">
        <v>0</v>
      </c>
      <c r="AJ1989" s="23">
        <v>0</v>
      </c>
      <c r="AK1989" s="23">
        <v>0</v>
      </c>
      <c r="AL1989" s="23">
        <v>0</v>
      </c>
      <c r="AM1989" s="23">
        <v>0</v>
      </c>
      <c r="AN1989" s="23">
        <v>0</v>
      </c>
      <c r="AO1989" s="23">
        <v>0</v>
      </c>
      <c r="AP1989" s="23">
        <v>0</v>
      </c>
      <c r="AQ1989" s="23">
        <v>0</v>
      </c>
      <c r="AR1989" s="23">
        <v>0</v>
      </c>
      <c r="AS1989" s="23">
        <v>0</v>
      </c>
      <c r="AT1989" s="23">
        <v>0</v>
      </c>
      <c r="AU1989" s="23">
        <v>0</v>
      </c>
      <c r="AV1989" s="23">
        <v>0</v>
      </c>
      <c r="AW1989" s="23">
        <v>0</v>
      </c>
      <c r="AX1989" s="23">
        <v>0</v>
      </c>
      <c r="AY1989" s="23">
        <v>0</v>
      </c>
      <c r="AZ1989" s="23">
        <v>0</v>
      </c>
      <c r="BA1989" s="23">
        <v>0</v>
      </c>
      <c r="BB1989" s="23">
        <v>0</v>
      </c>
      <c r="BC1989" s="23">
        <v>0</v>
      </c>
      <c r="BD1989" s="23">
        <v>0</v>
      </c>
      <c r="BE1989" s="23">
        <v>0</v>
      </c>
      <c r="BF1989" s="23">
        <v>0</v>
      </c>
      <c r="BG1989" s="23">
        <v>0</v>
      </c>
      <c r="BH1989" s="23">
        <v>0</v>
      </c>
      <c r="BI1989" s="23">
        <v>0</v>
      </c>
      <c r="BJ1989" s="23">
        <v>0</v>
      </c>
      <c r="BK1989" s="23">
        <v>0</v>
      </c>
      <c r="BL1989" s="23">
        <v>0</v>
      </c>
      <c r="BM1989" s="23">
        <v>0</v>
      </c>
      <c r="BN1989" s="23">
        <v>0</v>
      </c>
      <c r="BO1989" s="23">
        <v>0</v>
      </c>
      <c r="BP1989" s="23">
        <v>0</v>
      </c>
      <c r="BQ1989" s="23">
        <v>0</v>
      </c>
      <c r="BR1989" s="23">
        <v>0</v>
      </c>
      <c r="BS1989" s="23">
        <v>0</v>
      </c>
      <c r="BT1989" s="23">
        <v>0</v>
      </c>
      <c r="BU1989" s="23">
        <v>0</v>
      </c>
      <c r="BV1989" s="23">
        <v>0</v>
      </c>
      <c r="BW1989" s="23">
        <v>0</v>
      </c>
      <c r="BX1989" s="23">
        <v>0</v>
      </c>
      <c r="BY1989" s="23">
        <v>0</v>
      </c>
      <c r="BZ1989" s="23">
        <v>0</v>
      </c>
      <c r="CA1989" s="23">
        <v>0</v>
      </c>
      <c r="CB1989" s="23">
        <v>0</v>
      </c>
      <c r="CC1989" s="23">
        <v>0</v>
      </c>
      <c r="CD1989" s="23">
        <v>0</v>
      </c>
      <c r="CE1989" s="23">
        <v>0</v>
      </c>
      <c r="CF1989" s="23">
        <v>0</v>
      </c>
      <c r="CG1989" s="23">
        <v>0</v>
      </c>
      <c r="CH1989" s="23">
        <v>0</v>
      </c>
      <c r="CI1989" s="23">
        <v>0</v>
      </c>
      <c r="CJ1989" s="23">
        <v>0</v>
      </c>
      <c r="CK1989" s="23">
        <v>0</v>
      </c>
      <c r="CL1989" s="23">
        <v>0</v>
      </c>
      <c r="CM1989" s="23">
        <v>0</v>
      </c>
      <c r="CN1989" s="23">
        <v>0</v>
      </c>
      <c r="CO1989" s="23">
        <v>0</v>
      </c>
      <c r="CP1989" s="23">
        <v>0</v>
      </c>
      <c r="CQ1989" s="23">
        <v>0</v>
      </c>
      <c r="CR1989" s="23">
        <v>0</v>
      </c>
      <c r="CS1989" s="23">
        <v>0</v>
      </c>
      <c r="CT1989" s="23">
        <v>0</v>
      </c>
      <c r="CU1989" s="23">
        <v>0</v>
      </c>
      <c r="CV1989" s="23">
        <v>0</v>
      </c>
      <c r="CW1989" s="23">
        <v>0</v>
      </c>
      <c r="CX1989" s="23">
        <v>0</v>
      </c>
      <c r="CY1989" s="27">
        <v>27.692307692307693</v>
      </c>
      <c r="CZ1989" s="14">
        <v>0</v>
      </c>
      <c r="DA1989" s="22">
        <v>0</v>
      </c>
      <c r="DB1989" s="22">
        <v>49.019607843137251</v>
      </c>
      <c r="DC1989" s="22">
        <v>0</v>
      </c>
      <c r="DD1989" s="22">
        <v>0</v>
      </c>
      <c r="DE1989" s="22">
        <v>0</v>
      </c>
      <c r="DF1989" s="22">
        <v>0</v>
      </c>
      <c r="DG1989" s="22">
        <v>50.980392156862742</v>
      </c>
      <c r="DH1989" s="14">
        <v>0</v>
      </c>
      <c r="DI1989" s="24">
        <v>0</v>
      </c>
      <c r="DJ1989" s="14">
        <v>18.867924528301888</v>
      </c>
      <c r="DK1989" s="4">
        <v>36</v>
      </c>
      <c r="DL1989" s="22">
        <v>100</v>
      </c>
      <c r="DM1989" s="22">
        <v>0</v>
      </c>
      <c r="DN1989" s="22">
        <v>0</v>
      </c>
      <c r="DO1989" s="22">
        <v>0</v>
      </c>
      <c r="DP1989" s="4">
        <v>3</v>
      </c>
      <c r="DQ1989" s="22">
        <v>7.6923076923076925</v>
      </c>
      <c r="DR1989" s="4">
        <v>0</v>
      </c>
      <c r="DS1989" s="22">
        <v>0</v>
      </c>
      <c r="DT1989" s="17">
        <v>779.5454545454545</v>
      </c>
      <c r="DU1989" s="22">
        <v>34.883720930232556</v>
      </c>
      <c r="DV1989" s="22">
        <v>25.581395348837212</v>
      </c>
      <c r="DW1989" s="26">
        <v>0</v>
      </c>
      <c r="DX1989" s="12">
        <v>2.9545454545454546</v>
      </c>
    </row>
    <row r="1990" spans="1:128" ht="10.5" x14ac:dyDescent="0.25">
      <c r="A1990" s="11">
        <v>1986</v>
      </c>
      <c r="B1990" s="4" t="s">
        <v>1234</v>
      </c>
      <c r="C1990" s="4">
        <v>187</v>
      </c>
      <c r="D1990" s="22">
        <v>5.6818181818181817</v>
      </c>
      <c r="E1990" s="22">
        <v>10.795454545454545</v>
      </c>
      <c r="F1990" s="22">
        <v>1.7045454545454544</v>
      </c>
      <c r="G1990" s="22">
        <v>3.4090909090909087</v>
      </c>
      <c r="H1990" s="22">
        <v>3.4090909090909087</v>
      </c>
      <c r="I1990" s="22">
        <v>0</v>
      </c>
      <c r="J1990" s="22">
        <v>3.4090909090909087</v>
      </c>
      <c r="K1990" s="22">
        <v>8.5227272727272716</v>
      </c>
      <c r="L1990" s="22">
        <v>5.6818181818181817</v>
      </c>
      <c r="M1990" s="22">
        <v>3.4090909090909087</v>
      </c>
      <c r="N1990" s="22">
        <v>11.363636363636363</v>
      </c>
      <c r="O1990" s="22">
        <v>7.3863636363636367</v>
      </c>
      <c r="P1990" s="22">
        <v>9.6590909090909083</v>
      </c>
      <c r="Q1990" s="22">
        <v>14.204545454545455</v>
      </c>
      <c r="R1990" s="22">
        <v>5.1136363636363642</v>
      </c>
      <c r="S1990" s="22">
        <v>6.25</v>
      </c>
      <c r="T1990" s="22">
        <v>0</v>
      </c>
      <c r="U1990" s="22">
        <v>0</v>
      </c>
      <c r="V1990" s="23">
        <v>4.2682926829268268</v>
      </c>
      <c r="W1990" s="23">
        <v>0</v>
      </c>
      <c r="X1990" s="23">
        <v>95.731707317073173</v>
      </c>
      <c r="Y1990" s="23">
        <v>0</v>
      </c>
      <c r="Z1990" s="23">
        <v>0</v>
      </c>
      <c r="AA1990" s="23">
        <v>0</v>
      </c>
      <c r="AB1990" s="23">
        <v>0</v>
      </c>
      <c r="AC1990" s="23">
        <v>0</v>
      </c>
      <c r="AD1990" s="23">
        <v>0</v>
      </c>
      <c r="AE1990" s="23">
        <v>0</v>
      </c>
      <c r="AF1990" s="23">
        <v>0</v>
      </c>
      <c r="AG1990" s="23">
        <v>0</v>
      </c>
      <c r="AH1990" s="23">
        <v>4.2682926829268295</v>
      </c>
      <c r="AI1990" s="23">
        <v>0</v>
      </c>
      <c r="AJ1990" s="23">
        <v>0</v>
      </c>
      <c r="AK1990" s="23">
        <v>0</v>
      </c>
      <c r="AL1990" s="23">
        <v>0</v>
      </c>
      <c r="AM1990" s="23">
        <v>0</v>
      </c>
      <c r="AN1990" s="23">
        <v>0</v>
      </c>
      <c r="AO1990" s="23">
        <v>0</v>
      </c>
      <c r="AP1990" s="23">
        <v>0</v>
      </c>
      <c r="AQ1990" s="23">
        <v>0</v>
      </c>
      <c r="AR1990" s="23">
        <v>0</v>
      </c>
      <c r="AS1990" s="23">
        <v>0</v>
      </c>
      <c r="AT1990" s="23">
        <v>0</v>
      </c>
      <c r="AU1990" s="23">
        <v>0</v>
      </c>
      <c r="AV1990" s="23">
        <v>0</v>
      </c>
      <c r="AW1990" s="23">
        <v>0</v>
      </c>
      <c r="AX1990" s="23">
        <v>0</v>
      </c>
      <c r="AY1990" s="23">
        <v>0</v>
      </c>
      <c r="AZ1990" s="23">
        <v>0</v>
      </c>
      <c r="BA1990" s="23">
        <v>0</v>
      </c>
      <c r="BB1990" s="23">
        <v>0</v>
      </c>
      <c r="BC1990" s="23">
        <v>0</v>
      </c>
      <c r="BD1990" s="23">
        <v>0</v>
      </c>
      <c r="BE1990" s="23">
        <v>0</v>
      </c>
      <c r="BF1990" s="23">
        <v>0</v>
      </c>
      <c r="BG1990" s="23">
        <v>0</v>
      </c>
      <c r="BH1990" s="23">
        <v>0</v>
      </c>
      <c r="BI1990" s="23">
        <v>0</v>
      </c>
      <c r="BJ1990" s="23">
        <v>0</v>
      </c>
      <c r="BK1990" s="23">
        <v>0</v>
      </c>
      <c r="BL1990" s="23">
        <v>0</v>
      </c>
      <c r="BM1990" s="23">
        <v>0</v>
      </c>
      <c r="BN1990" s="23">
        <v>0</v>
      </c>
      <c r="BO1990" s="23">
        <v>0</v>
      </c>
      <c r="BP1990" s="23">
        <v>0</v>
      </c>
      <c r="BQ1990" s="23">
        <v>0</v>
      </c>
      <c r="BR1990" s="23">
        <v>0</v>
      </c>
      <c r="BS1990" s="23">
        <v>0</v>
      </c>
      <c r="BT1990" s="23">
        <v>0</v>
      </c>
      <c r="BU1990" s="23">
        <v>0</v>
      </c>
      <c r="BV1990" s="23">
        <v>0</v>
      </c>
      <c r="BW1990" s="23">
        <v>0</v>
      </c>
      <c r="BX1990" s="23">
        <v>0</v>
      </c>
      <c r="BY1990" s="23">
        <v>0</v>
      </c>
      <c r="BZ1990" s="23">
        <v>0</v>
      </c>
      <c r="CA1990" s="23">
        <v>0</v>
      </c>
      <c r="CB1990" s="23">
        <v>0</v>
      </c>
      <c r="CC1990" s="23">
        <v>0</v>
      </c>
      <c r="CD1990" s="23">
        <v>0</v>
      </c>
      <c r="CE1990" s="23">
        <v>0</v>
      </c>
      <c r="CF1990" s="23">
        <v>0</v>
      </c>
      <c r="CG1990" s="23">
        <v>0</v>
      </c>
      <c r="CH1990" s="23">
        <v>0</v>
      </c>
      <c r="CI1990" s="23">
        <v>0</v>
      </c>
      <c r="CJ1990" s="23">
        <v>0</v>
      </c>
      <c r="CK1990" s="23">
        <v>0</v>
      </c>
      <c r="CL1990" s="23">
        <v>0</v>
      </c>
      <c r="CM1990" s="23">
        <v>0</v>
      </c>
      <c r="CN1990" s="23">
        <v>0</v>
      </c>
      <c r="CO1990" s="23">
        <v>0</v>
      </c>
      <c r="CP1990" s="23">
        <v>0</v>
      </c>
      <c r="CQ1990" s="23">
        <v>0</v>
      </c>
      <c r="CR1990" s="23">
        <v>0</v>
      </c>
      <c r="CS1990" s="23">
        <v>0</v>
      </c>
      <c r="CT1990" s="23">
        <v>0</v>
      </c>
      <c r="CU1990" s="23">
        <v>0</v>
      </c>
      <c r="CV1990" s="23">
        <v>0</v>
      </c>
      <c r="CW1990" s="23">
        <v>0</v>
      </c>
      <c r="CX1990" s="23">
        <v>0</v>
      </c>
      <c r="CY1990" s="27">
        <v>9.6256684491978604</v>
      </c>
      <c r="CZ1990" s="14">
        <v>0</v>
      </c>
      <c r="DA1990" s="22">
        <v>0</v>
      </c>
      <c r="DB1990" s="22">
        <v>47.468354430379748</v>
      </c>
      <c r="DC1990" s="22">
        <v>0</v>
      </c>
      <c r="DD1990" s="22">
        <v>0</v>
      </c>
      <c r="DE1990" s="22">
        <v>0</v>
      </c>
      <c r="DF1990" s="22">
        <v>0</v>
      </c>
      <c r="DG1990" s="22">
        <v>52.531645569620252</v>
      </c>
      <c r="DH1990" s="14">
        <v>0</v>
      </c>
      <c r="DI1990" s="24">
        <v>4.1420118343195274</v>
      </c>
      <c r="DJ1990" s="14">
        <v>29.496402877697843</v>
      </c>
      <c r="DK1990" s="4">
        <v>91</v>
      </c>
      <c r="DL1990" s="22">
        <v>100</v>
      </c>
      <c r="DM1990" s="22">
        <v>0</v>
      </c>
      <c r="DN1990" s="22">
        <v>0</v>
      </c>
      <c r="DO1990" s="22">
        <v>0</v>
      </c>
      <c r="DP1990" s="4">
        <v>0</v>
      </c>
      <c r="DQ1990" s="22">
        <v>0</v>
      </c>
      <c r="DR1990" s="4">
        <v>0</v>
      </c>
      <c r="DS1990" s="22">
        <v>0</v>
      </c>
      <c r="DT1990" s="17">
        <v>644.23076923076928</v>
      </c>
      <c r="DU1990" s="22">
        <v>44.303797468354425</v>
      </c>
      <c r="DV1990" s="22">
        <v>17.721518987341771</v>
      </c>
      <c r="DW1990" s="26">
        <v>0</v>
      </c>
      <c r="DX1990" s="12">
        <v>2.4285714285714284</v>
      </c>
    </row>
    <row r="1991" spans="1:128" ht="10.5" x14ac:dyDescent="0.25">
      <c r="A1991" s="11">
        <v>1987</v>
      </c>
      <c r="B1991" s="4" t="s">
        <v>2318</v>
      </c>
      <c r="C1991" s="4">
        <v>101</v>
      </c>
      <c r="D1991" s="22">
        <v>3.6036036036036037</v>
      </c>
      <c r="E1991" s="22">
        <v>2.7027027027027026</v>
      </c>
      <c r="F1991" s="22">
        <v>0</v>
      </c>
      <c r="G1991" s="22">
        <v>5.4054054054054053</v>
      </c>
      <c r="H1991" s="22">
        <v>4.5045045045045047</v>
      </c>
      <c r="I1991" s="22">
        <v>8.1081081081081088</v>
      </c>
      <c r="J1991" s="22">
        <v>3.6036036036036037</v>
      </c>
      <c r="K1991" s="22">
        <v>7.2072072072072073</v>
      </c>
      <c r="L1991" s="22">
        <v>8.1081081081081088</v>
      </c>
      <c r="M1991" s="22">
        <v>11.711711711711711</v>
      </c>
      <c r="N1991" s="22">
        <v>0</v>
      </c>
      <c r="O1991" s="22">
        <v>9.0090090090090094</v>
      </c>
      <c r="P1991" s="22">
        <v>10.810810810810811</v>
      </c>
      <c r="Q1991" s="22">
        <v>15.315315315315313</v>
      </c>
      <c r="R1991" s="22">
        <v>3.6036036036036037</v>
      </c>
      <c r="S1991" s="22">
        <v>0</v>
      </c>
      <c r="T1991" s="22">
        <v>6.3063063063063058</v>
      </c>
      <c r="U1991" s="22">
        <v>0</v>
      </c>
      <c r="V1991" s="23">
        <v>7.4074074074074048</v>
      </c>
      <c r="W1991" s="23">
        <v>0</v>
      </c>
      <c r="X1991" s="23">
        <v>92.592592592592595</v>
      </c>
      <c r="Y1991" s="23">
        <v>0</v>
      </c>
      <c r="Z1991" s="23">
        <v>0</v>
      </c>
      <c r="AA1991" s="23">
        <v>0</v>
      </c>
      <c r="AB1991" s="23">
        <v>0</v>
      </c>
      <c r="AC1991" s="23">
        <v>0</v>
      </c>
      <c r="AD1991" s="23">
        <v>0</v>
      </c>
      <c r="AE1991" s="23">
        <v>0</v>
      </c>
      <c r="AF1991" s="23">
        <v>0</v>
      </c>
      <c r="AG1991" s="23">
        <v>0</v>
      </c>
      <c r="AH1991" s="23">
        <v>7.4074074074074066</v>
      </c>
      <c r="AI1991" s="23">
        <v>0</v>
      </c>
      <c r="AJ1991" s="23">
        <v>0</v>
      </c>
      <c r="AK1991" s="23">
        <v>0</v>
      </c>
      <c r="AL1991" s="23">
        <v>0</v>
      </c>
      <c r="AM1991" s="23">
        <v>0</v>
      </c>
      <c r="AN1991" s="23">
        <v>0</v>
      </c>
      <c r="AO1991" s="23">
        <v>0</v>
      </c>
      <c r="AP1991" s="23">
        <v>0</v>
      </c>
      <c r="AQ1991" s="23">
        <v>0</v>
      </c>
      <c r="AR1991" s="23">
        <v>0</v>
      </c>
      <c r="AS1991" s="23">
        <v>0</v>
      </c>
      <c r="AT1991" s="23">
        <v>0</v>
      </c>
      <c r="AU1991" s="23">
        <v>0</v>
      </c>
      <c r="AV1991" s="23">
        <v>0</v>
      </c>
      <c r="AW1991" s="23">
        <v>0</v>
      </c>
      <c r="AX1991" s="23">
        <v>0</v>
      </c>
      <c r="AY1991" s="23">
        <v>0</v>
      </c>
      <c r="AZ1991" s="23">
        <v>0</v>
      </c>
      <c r="BA1991" s="23">
        <v>0</v>
      </c>
      <c r="BB1991" s="23">
        <v>0</v>
      </c>
      <c r="BC1991" s="23">
        <v>0</v>
      </c>
      <c r="BD1991" s="23">
        <v>0</v>
      </c>
      <c r="BE1991" s="23">
        <v>0</v>
      </c>
      <c r="BF1991" s="23">
        <v>0</v>
      </c>
      <c r="BG1991" s="23">
        <v>0</v>
      </c>
      <c r="BH1991" s="23">
        <v>0</v>
      </c>
      <c r="BI1991" s="23">
        <v>0</v>
      </c>
      <c r="BJ1991" s="23">
        <v>0</v>
      </c>
      <c r="BK1991" s="23">
        <v>0</v>
      </c>
      <c r="BL1991" s="23">
        <v>0</v>
      </c>
      <c r="BM1991" s="23">
        <v>0</v>
      </c>
      <c r="BN1991" s="23">
        <v>0</v>
      </c>
      <c r="BO1991" s="23">
        <v>0</v>
      </c>
      <c r="BP1991" s="23">
        <v>0</v>
      </c>
      <c r="BQ1991" s="23">
        <v>0</v>
      </c>
      <c r="BR1991" s="23">
        <v>0</v>
      </c>
      <c r="BS1991" s="23">
        <v>0</v>
      </c>
      <c r="BT1991" s="23">
        <v>0</v>
      </c>
      <c r="BU1991" s="23">
        <v>0</v>
      </c>
      <c r="BV1991" s="23">
        <v>0</v>
      </c>
      <c r="BW1991" s="23">
        <v>0</v>
      </c>
      <c r="BX1991" s="23">
        <v>0</v>
      </c>
      <c r="BY1991" s="23">
        <v>0</v>
      </c>
      <c r="BZ1991" s="23">
        <v>0</v>
      </c>
      <c r="CA1991" s="23">
        <v>0</v>
      </c>
      <c r="CB1991" s="23">
        <v>0</v>
      </c>
      <c r="CC1991" s="23">
        <v>0</v>
      </c>
      <c r="CD1991" s="23">
        <v>0</v>
      </c>
      <c r="CE1991" s="23">
        <v>0</v>
      </c>
      <c r="CF1991" s="23">
        <v>0</v>
      </c>
      <c r="CG1991" s="23">
        <v>0</v>
      </c>
      <c r="CH1991" s="23">
        <v>0</v>
      </c>
      <c r="CI1991" s="23">
        <v>0</v>
      </c>
      <c r="CJ1991" s="23">
        <v>0</v>
      </c>
      <c r="CK1991" s="23">
        <v>0</v>
      </c>
      <c r="CL1991" s="23">
        <v>0</v>
      </c>
      <c r="CM1991" s="23">
        <v>0</v>
      </c>
      <c r="CN1991" s="23">
        <v>0</v>
      </c>
      <c r="CO1991" s="23">
        <v>0</v>
      </c>
      <c r="CP1991" s="23">
        <v>0</v>
      </c>
      <c r="CQ1991" s="23">
        <v>0</v>
      </c>
      <c r="CR1991" s="23">
        <v>0</v>
      </c>
      <c r="CS1991" s="23">
        <v>0</v>
      </c>
      <c r="CT1991" s="23">
        <v>0</v>
      </c>
      <c r="CU1991" s="23">
        <v>0</v>
      </c>
      <c r="CV1991" s="23">
        <v>0</v>
      </c>
      <c r="CW1991" s="23">
        <v>0</v>
      </c>
      <c r="CX1991" s="23">
        <v>0</v>
      </c>
      <c r="CY1991" s="27">
        <v>14.851485148514854</v>
      </c>
      <c r="CZ1991" s="14">
        <v>0</v>
      </c>
      <c r="DA1991" s="22">
        <v>3.6585365853658534</v>
      </c>
      <c r="DB1991" s="22">
        <v>37.804878048780488</v>
      </c>
      <c r="DC1991" s="22">
        <v>0</v>
      </c>
      <c r="DD1991" s="22">
        <v>0</v>
      </c>
      <c r="DE1991" s="22">
        <v>0</v>
      </c>
      <c r="DF1991" s="22">
        <v>0</v>
      </c>
      <c r="DG1991" s="22">
        <v>58.536585365853654</v>
      </c>
      <c r="DH1991" s="14" t="e">
        <v>#DIV/0!</v>
      </c>
      <c r="DI1991" s="24">
        <v>7.9545454545454541</v>
      </c>
      <c r="DJ1991" s="14">
        <v>31.25</v>
      </c>
      <c r="DK1991" s="4">
        <v>56</v>
      </c>
      <c r="DL1991" s="22">
        <v>100</v>
      </c>
      <c r="DM1991" s="22">
        <v>0</v>
      </c>
      <c r="DN1991" s="22">
        <v>0</v>
      </c>
      <c r="DO1991" s="22">
        <v>0</v>
      </c>
      <c r="DP1991" s="4">
        <v>0</v>
      </c>
      <c r="DQ1991" s="22">
        <v>0</v>
      </c>
      <c r="DR1991" s="4">
        <v>0</v>
      </c>
      <c r="DS1991" s="22">
        <v>0</v>
      </c>
      <c r="DT1991" s="17">
        <v>551.92307692307691</v>
      </c>
      <c r="DU1991" s="22">
        <v>62.857142857142854</v>
      </c>
      <c r="DV1991" s="22">
        <v>17.142857142857142</v>
      </c>
      <c r="DW1991" s="26">
        <v>0</v>
      </c>
      <c r="DX1991" s="12">
        <v>1.9310344827586208</v>
      </c>
    </row>
    <row r="1992" spans="1:128" ht="10.5" x14ac:dyDescent="0.25">
      <c r="A1992" s="11">
        <v>1988</v>
      </c>
      <c r="B1992" s="4" t="s">
        <v>1235</v>
      </c>
      <c r="C1992" s="4">
        <v>2980</v>
      </c>
      <c r="D1992" s="22">
        <v>6.5392354124748486</v>
      </c>
      <c r="E1992" s="22">
        <v>6.9081153588195843</v>
      </c>
      <c r="F1992" s="22">
        <v>6.4386317907444672</v>
      </c>
      <c r="G1992" s="22">
        <v>5.4661301140174379</v>
      </c>
      <c r="H1992" s="22">
        <v>5.6673373574782024</v>
      </c>
      <c r="I1992" s="22">
        <v>6.6398390342052318</v>
      </c>
      <c r="J1992" s="22">
        <v>6.5057008718980551</v>
      </c>
      <c r="K1992" s="22">
        <v>6.0026827632461437</v>
      </c>
      <c r="L1992" s="22">
        <v>5.39906103286385</v>
      </c>
      <c r="M1992" s="22">
        <v>5.2649228705566733</v>
      </c>
      <c r="N1992" s="22">
        <v>5.9356136820925549</v>
      </c>
      <c r="O1992" s="22">
        <v>5.4661301140174379</v>
      </c>
      <c r="P1992" s="22">
        <v>7.3775989268947022</v>
      </c>
      <c r="Q1992" s="22">
        <v>6.807511737089202</v>
      </c>
      <c r="R1992" s="22">
        <v>6.4386317907444672</v>
      </c>
      <c r="S1992" s="22">
        <v>3.2193158953722336</v>
      </c>
      <c r="T1992" s="22">
        <v>2.3138832997987926</v>
      </c>
      <c r="U1992" s="22">
        <v>1.6096579476861168</v>
      </c>
      <c r="V1992" s="23">
        <v>7.622058306989814</v>
      </c>
      <c r="W1992" s="23">
        <v>0</v>
      </c>
      <c r="X1992" s="23">
        <v>92.377941693010186</v>
      </c>
      <c r="Y1992" s="23">
        <v>0</v>
      </c>
      <c r="Z1992" s="23">
        <v>0</v>
      </c>
      <c r="AA1992" s="23">
        <v>0</v>
      </c>
      <c r="AB1992" s="23">
        <v>0.14049877063575694</v>
      </c>
      <c r="AC1992" s="23">
        <v>0</v>
      </c>
      <c r="AD1992" s="23">
        <v>0</v>
      </c>
      <c r="AE1992" s="23">
        <v>0</v>
      </c>
      <c r="AF1992" s="23">
        <v>0</v>
      </c>
      <c r="AG1992" s="23">
        <v>0</v>
      </c>
      <c r="AH1992" s="23">
        <v>3.0207235686687741</v>
      </c>
      <c r="AI1992" s="23">
        <v>0</v>
      </c>
      <c r="AJ1992" s="23">
        <v>0</v>
      </c>
      <c r="AK1992" s="23">
        <v>0</v>
      </c>
      <c r="AL1992" s="23">
        <v>0.28099754127151388</v>
      </c>
      <c r="AM1992" s="23">
        <v>0</v>
      </c>
      <c r="AN1992" s="23">
        <v>0</v>
      </c>
      <c r="AO1992" s="23">
        <v>0</v>
      </c>
      <c r="AP1992" s="23">
        <v>0.10537407797681769</v>
      </c>
      <c r="AQ1992" s="23">
        <v>0</v>
      </c>
      <c r="AR1992" s="23">
        <v>0</v>
      </c>
      <c r="AS1992" s="23">
        <v>0.21074815595363539</v>
      </c>
      <c r="AT1992" s="23">
        <v>0</v>
      </c>
      <c r="AU1992" s="23">
        <v>0</v>
      </c>
      <c r="AV1992" s="23">
        <v>0</v>
      </c>
      <c r="AW1992" s="23">
        <v>0</v>
      </c>
      <c r="AX1992" s="23">
        <v>0</v>
      </c>
      <c r="AY1992" s="23">
        <v>0.10537407797681769</v>
      </c>
      <c r="AZ1992" s="23">
        <v>0</v>
      </c>
      <c r="BA1992" s="23">
        <v>0</v>
      </c>
      <c r="BB1992" s="23">
        <v>0</v>
      </c>
      <c r="BC1992" s="23">
        <v>0.49174569722514927</v>
      </c>
      <c r="BD1992" s="23">
        <v>1.3347383210396908</v>
      </c>
      <c r="BE1992" s="23">
        <v>0</v>
      </c>
      <c r="BF1992" s="23">
        <v>0</v>
      </c>
      <c r="BG1992" s="23">
        <v>0.31612223393045313</v>
      </c>
      <c r="BH1992" s="23">
        <v>0</v>
      </c>
      <c r="BI1992" s="23">
        <v>0</v>
      </c>
      <c r="BJ1992" s="23">
        <v>0.42149631190727077</v>
      </c>
      <c r="BK1992" s="23">
        <v>0</v>
      </c>
      <c r="BL1992" s="23">
        <v>0</v>
      </c>
      <c r="BM1992" s="23">
        <v>0.35124692658939233</v>
      </c>
      <c r="BN1992" s="23">
        <v>0</v>
      </c>
      <c r="BO1992" s="23">
        <v>0</v>
      </c>
      <c r="BP1992" s="23">
        <v>0.10537407797681769</v>
      </c>
      <c r="BQ1992" s="23">
        <v>0.10537407797681769</v>
      </c>
      <c r="BR1992" s="23">
        <v>0.14049877063575694</v>
      </c>
      <c r="BS1992" s="23">
        <v>0</v>
      </c>
      <c r="BT1992" s="23">
        <v>0</v>
      </c>
      <c r="BU1992" s="23">
        <v>0</v>
      </c>
      <c r="BV1992" s="23">
        <v>0</v>
      </c>
      <c r="BW1992" s="23">
        <v>0</v>
      </c>
      <c r="BX1992" s="23">
        <v>0</v>
      </c>
      <c r="BY1992" s="23">
        <v>0.21060021060021061</v>
      </c>
      <c r="BZ1992" s="23">
        <v>0</v>
      </c>
      <c r="CA1992" s="23">
        <v>0</v>
      </c>
      <c r="CB1992" s="23">
        <v>0</v>
      </c>
      <c r="CC1992" s="23">
        <v>0</v>
      </c>
      <c r="CD1992" s="23">
        <v>0</v>
      </c>
      <c r="CE1992" s="23">
        <v>0.21060021060021061</v>
      </c>
      <c r="CF1992" s="23">
        <v>0.38610038610038611</v>
      </c>
      <c r="CG1992" s="23">
        <v>0</v>
      </c>
      <c r="CH1992" s="23">
        <v>0</v>
      </c>
      <c r="CI1992" s="23">
        <v>0</v>
      </c>
      <c r="CJ1992" s="23">
        <v>0</v>
      </c>
      <c r="CK1992" s="23">
        <v>0</v>
      </c>
      <c r="CL1992" s="23">
        <v>0</v>
      </c>
      <c r="CM1992" s="23">
        <v>0</v>
      </c>
      <c r="CN1992" s="23">
        <v>0</v>
      </c>
      <c r="CO1992" s="23">
        <v>0</v>
      </c>
      <c r="CP1992" s="23">
        <v>0</v>
      </c>
      <c r="CQ1992" s="23">
        <v>0</v>
      </c>
      <c r="CR1992" s="23">
        <v>0</v>
      </c>
      <c r="CS1992" s="23">
        <v>0.10530010530010531</v>
      </c>
      <c r="CT1992" s="23">
        <v>0</v>
      </c>
      <c r="CU1992" s="23">
        <v>0</v>
      </c>
      <c r="CV1992" s="23">
        <v>0.10530010530010531</v>
      </c>
      <c r="CW1992" s="23">
        <v>0</v>
      </c>
      <c r="CX1992" s="23">
        <v>0</v>
      </c>
      <c r="CY1992" s="27">
        <v>5.5704697986577116</v>
      </c>
      <c r="CZ1992" s="14">
        <v>0.10456605088881143</v>
      </c>
      <c r="DA1992" s="22">
        <v>0.42735042735042739</v>
      </c>
      <c r="DB1992" s="22">
        <v>44.729344729344724</v>
      </c>
      <c r="DC1992" s="22">
        <v>0</v>
      </c>
      <c r="DD1992" s="22">
        <v>0.10683760683760685</v>
      </c>
      <c r="DE1992" s="22">
        <v>0</v>
      </c>
      <c r="DF1992" s="22">
        <v>0.53418803418803418</v>
      </c>
      <c r="DG1992" s="22">
        <v>54.2022792022792</v>
      </c>
      <c r="DH1992" s="14">
        <v>15.625</v>
      </c>
      <c r="DI1992" s="24">
        <v>5.4871614491734082</v>
      </c>
      <c r="DJ1992" s="14">
        <v>19.196822594880846</v>
      </c>
      <c r="DK1992" s="4">
        <v>1310</v>
      </c>
      <c r="DL1992" s="22">
        <v>94.122137404580158</v>
      </c>
      <c r="DM1992" s="22">
        <v>0</v>
      </c>
      <c r="DN1992" s="22">
        <v>3.2061068702290076</v>
      </c>
      <c r="DO1992" s="22">
        <v>2.6717557251908395</v>
      </c>
      <c r="DP1992" s="4">
        <v>59</v>
      </c>
      <c r="DQ1992" s="22">
        <v>4.1143654114365411</v>
      </c>
      <c r="DR1992" s="4">
        <v>10</v>
      </c>
      <c r="DS1992" s="22">
        <v>7.518796992481203</v>
      </c>
      <c r="DT1992" s="17">
        <v>712.57142857142856</v>
      </c>
      <c r="DU1992" s="22">
        <v>27.483196415235252</v>
      </c>
      <c r="DV1992" s="22">
        <v>26.362957430918595</v>
      </c>
      <c r="DW1992" s="26">
        <v>1.9830028328611897</v>
      </c>
      <c r="DX1992" s="12">
        <v>2.1407599309153715</v>
      </c>
    </row>
    <row r="1993" spans="1:128" ht="10.5" x14ac:dyDescent="0.25">
      <c r="A1993" s="11">
        <v>1989</v>
      </c>
      <c r="B1993" s="4" t="s">
        <v>1236</v>
      </c>
      <c r="C1993" s="4">
        <v>231</v>
      </c>
      <c r="D1993" s="22">
        <v>2.5210084033613445</v>
      </c>
      <c r="E1993" s="22">
        <v>5.0420168067226889</v>
      </c>
      <c r="F1993" s="22">
        <v>6.7226890756302522</v>
      </c>
      <c r="G1993" s="22">
        <v>5.8823529411764701</v>
      </c>
      <c r="H1993" s="22">
        <v>5.8823529411764701</v>
      </c>
      <c r="I1993" s="22">
        <v>5.0420168067226889</v>
      </c>
      <c r="J1993" s="22">
        <v>1.680672268907563</v>
      </c>
      <c r="K1993" s="22">
        <v>1.680672268907563</v>
      </c>
      <c r="L1993" s="22">
        <v>4.6218487394957988</v>
      </c>
      <c r="M1993" s="22">
        <v>10.084033613445378</v>
      </c>
      <c r="N1993" s="22">
        <v>10.92436974789916</v>
      </c>
      <c r="O1993" s="22">
        <v>11.76470588235294</v>
      </c>
      <c r="P1993" s="22">
        <v>10.92436974789916</v>
      </c>
      <c r="Q1993" s="22">
        <v>5.46218487394958</v>
      </c>
      <c r="R1993" s="22">
        <v>5.8823529411764701</v>
      </c>
      <c r="S1993" s="22">
        <v>5.8823529411764701</v>
      </c>
      <c r="T1993" s="22">
        <v>0</v>
      </c>
      <c r="U1993" s="22">
        <v>0</v>
      </c>
      <c r="V1993" s="23">
        <v>6.0810810810810807</v>
      </c>
      <c r="W1993" s="23">
        <v>0</v>
      </c>
      <c r="X1993" s="23">
        <v>93.918918918918919</v>
      </c>
      <c r="Y1993" s="23">
        <v>0</v>
      </c>
      <c r="Z1993" s="23">
        <v>0</v>
      </c>
      <c r="AA1993" s="23">
        <v>0</v>
      </c>
      <c r="AB1993" s="23">
        <v>0</v>
      </c>
      <c r="AC1993" s="23">
        <v>0</v>
      </c>
      <c r="AD1993" s="23">
        <v>0</v>
      </c>
      <c r="AE1993" s="23">
        <v>0</v>
      </c>
      <c r="AF1993" s="23">
        <v>0</v>
      </c>
      <c r="AG1993" s="23">
        <v>0</v>
      </c>
      <c r="AH1993" s="23">
        <v>3.3783783783783785</v>
      </c>
      <c r="AI1993" s="23">
        <v>0</v>
      </c>
      <c r="AJ1993" s="23">
        <v>0</v>
      </c>
      <c r="AK1993" s="23">
        <v>0</v>
      </c>
      <c r="AL1993" s="23">
        <v>0</v>
      </c>
      <c r="AM1993" s="23">
        <v>0</v>
      </c>
      <c r="AN1993" s="23">
        <v>0</v>
      </c>
      <c r="AO1993" s="23">
        <v>0</v>
      </c>
      <c r="AP1993" s="23">
        <v>0</v>
      </c>
      <c r="AQ1993" s="23">
        <v>0</v>
      </c>
      <c r="AR1993" s="23">
        <v>0</v>
      </c>
      <c r="AS1993" s="23">
        <v>0</v>
      </c>
      <c r="AT1993" s="23">
        <v>0</v>
      </c>
      <c r="AU1993" s="23">
        <v>0</v>
      </c>
      <c r="AV1993" s="23">
        <v>0</v>
      </c>
      <c r="AW1993" s="23">
        <v>0</v>
      </c>
      <c r="AX1993" s="23">
        <v>0</v>
      </c>
      <c r="AY1993" s="23">
        <v>0</v>
      </c>
      <c r="AZ1993" s="23">
        <v>0</v>
      </c>
      <c r="BA1993" s="23">
        <v>0</v>
      </c>
      <c r="BB1993" s="23">
        <v>0</v>
      </c>
      <c r="BC1993" s="23">
        <v>0</v>
      </c>
      <c r="BD1993" s="23">
        <v>2.7027027027027026</v>
      </c>
      <c r="BE1993" s="23">
        <v>0</v>
      </c>
      <c r="BF1993" s="23">
        <v>0</v>
      </c>
      <c r="BG1993" s="23">
        <v>0</v>
      </c>
      <c r="BH1993" s="23">
        <v>0</v>
      </c>
      <c r="BI1993" s="23">
        <v>0</v>
      </c>
      <c r="BJ1993" s="23">
        <v>0</v>
      </c>
      <c r="BK1993" s="23">
        <v>0</v>
      </c>
      <c r="BL1993" s="23">
        <v>0</v>
      </c>
      <c r="BM1993" s="23">
        <v>0</v>
      </c>
      <c r="BN1993" s="23">
        <v>0</v>
      </c>
      <c r="BO1993" s="23">
        <v>0</v>
      </c>
      <c r="BP1993" s="23">
        <v>0</v>
      </c>
      <c r="BQ1993" s="23">
        <v>0</v>
      </c>
      <c r="BR1993" s="23">
        <v>0</v>
      </c>
      <c r="BS1993" s="23">
        <v>0</v>
      </c>
      <c r="BT1993" s="23">
        <v>0</v>
      </c>
      <c r="BU1993" s="23">
        <v>0</v>
      </c>
      <c r="BV1993" s="23">
        <v>0</v>
      </c>
      <c r="BW1993" s="23">
        <v>3.6809815950920246</v>
      </c>
      <c r="BX1993" s="23">
        <v>0</v>
      </c>
      <c r="BY1993" s="23">
        <v>0</v>
      </c>
      <c r="BZ1993" s="23">
        <v>0</v>
      </c>
      <c r="CA1993" s="23">
        <v>3.0674846625766872</v>
      </c>
      <c r="CB1993" s="23">
        <v>0</v>
      </c>
      <c r="CC1993" s="23">
        <v>0</v>
      </c>
      <c r="CD1993" s="23">
        <v>0</v>
      </c>
      <c r="CE1993" s="23">
        <v>0</v>
      </c>
      <c r="CF1993" s="23">
        <v>2.4539877300613497</v>
      </c>
      <c r="CG1993" s="23">
        <v>0</v>
      </c>
      <c r="CH1993" s="23">
        <v>0</v>
      </c>
      <c r="CI1993" s="23">
        <v>0</v>
      </c>
      <c r="CJ1993" s="23">
        <v>0</v>
      </c>
      <c r="CK1993" s="23">
        <v>0</v>
      </c>
      <c r="CL1993" s="23">
        <v>0</v>
      </c>
      <c r="CM1993" s="23">
        <v>0</v>
      </c>
      <c r="CN1993" s="23">
        <v>0</v>
      </c>
      <c r="CO1993" s="23">
        <v>0</v>
      </c>
      <c r="CP1993" s="23">
        <v>0</v>
      </c>
      <c r="CQ1993" s="23">
        <v>0</v>
      </c>
      <c r="CR1993" s="23">
        <v>0</v>
      </c>
      <c r="CS1993" s="23">
        <v>0</v>
      </c>
      <c r="CT1993" s="23">
        <v>0</v>
      </c>
      <c r="CU1993" s="23">
        <v>0</v>
      </c>
      <c r="CV1993" s="23">
        <v>0</v>
      </c>
      <c r="CW1993" s="23">
        <v>0</v>
      </c>
      <c r="CX1993" s="23">
        <v>0</v>
      </c>
      <c r="CY1993" s="27">
        <v>35.930735930735935</v>
      </c>
      <c r="CZ1993" s="14">
        <v>0</v>
      </c>
      <c r="DA1993" s="22">
        <v>0</v>
      </c>
      <c r="DB1993" s="22">
        <v>49.358974358974365</v>
      </c>
      <c r="DC1993" s="22">
        <v>0</v>
      </c>
      <c r="DD1993" s="22">
        <v>0</v>
      </c>
      <c r="DE1993" s="22">
        <v>0</v>
      </c>
      <c r="DF1993" s="22">
        <v>3.8461538461538463</v>
      </c>
      <c r="DG1993" s="22">
        <v>46.794871794871796</v>
      </c>
      <c r="DH1993" s="14">
        <v>0</v>
      </c>
      <c r="DI1993" s="24">
        <v>0</v>
      </c>
      <c r="DJ1993" s="14">
        <v>26.950354609929079</v>
      </c>
      <c r="DK1993" s="4">
        <v>117</v>
      </c>
      <c r="DL1993" s="22">
        <v>100</v>
      </c>
      <c r="DM1993" s="22">
        <v>0</v>
      </c>
      <c r="DN1993" s="22">
        <v>0</v>
      </c>
      <c r="DO1993" s="22">
        <v>0</v>
      </c>
      <c r="DP1993" s="4">
        <v>4</v>
      </c>
      <c r="DQ1993" s="22">
        <v>4.1666666666666661</v>
      </c>
      <c r="DR1993" s="4">
        <v>0</v>
      </c>
      <c r="DS1993" s="22">
        <v>0</v>
      </c>
      <c r="DT1993" s="17">
        <v>672.5</v>
      </c>
      <c r="DU1993" s="22">
        <v>46.153846153846153</v>
      </c>
      <c r="DV1993" s="22">
        <v>25.274725274725274</v>
      </c>
      <c r="DW1993" s="26">
        <v>8.3333333333333321</v>
      </c>
      <c r="DX1993" s="12">
        <v>2.4492753623188408</v>
      </c>
    </row>
    <row r="1994" spans="1:128" ht="10.5" x14ac:dyDescent="0.25">
      <c r="A1994" s="11">
        <v>1990</v>
      </c>
      <c r="B1994" s="4" t="s">
        <v>2319</v>
      </c>
      <c r="C1994" s="4">
        <v>180</v>
      </c>
      <c r="D1994" s="22">
        <v>6.7415730337078648</v>
      </c>
      <c r="E1994" s="22">
        <v>10.112359550561797</v>
      </c>
      <c r="F1994" s="22">
        <v>6.7415730337078648</v>
      </c>
      <c r="G1994" s="22">
        <v>8.4269662921348321</v>
      </c>
      <c r="H1994" s="22">
        <v>4.4943820224719104</v>
      </c>
      <c r="I1994" s="22">
        <v>3.9325842696629212</v>
      </c>
      <c r="J1994" s="22">
        <v>10.674157303370785</v>
      </c>
      <c r="K1994" s="22">
        <v>2.8089887640449436</v>
      </c>
      <c r="L1994" s="22">
        <v>1.6853932584269662</v>
      </c>
      <c r="M1994" s="22">
        <v>8.4269662921348321</v>
      </c>
      <c r="N1994" s="22">
        <v>6.7415730337078648</v>
      </c>
      <c r="O1994" s="22">
        <v>6.179775280898876</v>
      </c>
      <c r="P1994" s="22">
        <v>10.112359550561797</v>
      </c>
      <c r="Q1994" s="22">
        <v>3.3707865168539324</v>
      </c>
      <c r="R1994" s="22">
        <v>9.5505617977528079</v>
      </c>
      <c r="S1994" s="22">
        <v>0</v>
      </c>
      <c r="T1994" s="22">
        <v>0</v>
      </c>
      <c r="U1994" s="22">
        <v>0</v>
      </c>
      <c r="V1994" s="23">
        <v>2.7027027027026946</v>
      </c>
      <c r="W1994" s="23">
        <v>0</v>
      </c>
      <c r="X1994" s="23">
        <v>97.297297297297305</v>
      </c>
      <c r="Y1994" s="23">
        <v>0</v>
      </c>
      <c r="Z1994" s="23">
        <v>0</v>
      </c>
      <c r="AA1994" s="23">
        <v>0</v>
      </c>
      <c r="AB1994" s="23">
        <v>0</v>
      </c>
      <c r="AC1994" s="23">
        <v>0</v>
      </c>
      <c r="AD1994" s="23">
        <v>0</v>
      </c>
      <c r="AE1994" s="23">
        <v>0</v>
      </c>
      <c r="AF1994" s="23">
        <v>0</v>
      </c>
      <c r="AG1994" s="23">
        <v>0</v>
      </c>
      <c r="AH1994" s="23">
        <v>2.7027027027027026</v>
      </c>
      <c r="AI1994" s="23">
        <v>0</v>
      </c>
      <c r="AJ1994" s="23">
        <v>0</v>
      </c>
      <c r="AK1994" s="23">
        <v>0</v>
      </c>
      <c r="AL1994" s="23">
        <v>0</v>
      </c>
      <c r="AM1994" s="23">
        <v>0</v>
      </c>
      <c r="AN1994" s="23">
        <v>0</v>
      </c>
      <c r="AO1994" s="23">
        <v>0</v>
      </c>
      <c r="AP1994" s="23">
        <v>0</v>
      </c>
      <c r="AQ1994" s="23">
        <v>0</v>
      </c>
      <c r="AR1994" s="23">
        <v>0</v>
      </c>
      <c r="AS1994" s="23">
        <v>0</v>
      </c>
      <c r="AT1994" s="23">
        <v>0</v>
      </c>
      <c r="AU1994" s="23">
        <v>0</v>
      </c>
      <c r="AV1994" s="23">
        <v>0</v>
      </c>
      <c r="AW1994" s="23">
        <v>0</v>
      </c>
      <c r="AX1994" s="23">
        <v>0</v>
      </c>
      <c r="AY1994" s="23">
        <v>0</v>
      </c>
      <c r="AZ1994" s="23">
        <v>0</v>
      </c>
      <c r="BA1994" s="23">
        <v>0</v>
      </c>
      <c r="BB1994" s="23">
        <v>0</v>
      </c>
      <c r="BC1994" s="23">
        <v>0</v>
      </c>
      <c r="BD1994" s="23">
        <v>0</v>
      </c>
      <c r="BE1994" s="23">
        <v>0</v>
      </c>
      <c r="BF1994" s="23">
        <v>0</v>
      </c>
      <c r="BG1994" s="23">
        <v>0</v>
      </c>
      <c r="BH1994" s="23">
        <v>0</v>
      </c>
      <c r="BI1994" s="23">
        <v>0</v>
      </c>
      <c r="BJ1994" s="23">
        <v>0</v>
      </c>
      <c r="BK1994" s="23">
        <v>0</v>
      </c>
      <c r="BL1994" s="23">
        <v>0</v>
      </c>
      <c r="BM1994" s="23">
        <v>0</v>
      </c>
      <c r="BN1994" s="23">
        <v>0</v>
      </c>
      <c r="BO1994" s="23">
        <v>0</v>
      </c>
      <c r="BP1994" s="23">
        <v>0</v>
      </c>
      <c r="BQ1994" s="23">
        <v>0</v>
      </c>
      <c r="BR1994" s="23">
        <v>0</v>
      </c>
      <c r="BS1994" s="23">
        <v>0</v>
      </c>
      <c r="BT1994" s="23">
        <v>0</v>
      </c>
      <c r="BU1994" s="23">
        <v>0</v>
      </c>
      <c r="BV1994" s="23">
        <v>0</v>
      </c>
      <c r="BW1994" s="23">
        <v>0</v>
      </c>
      <c r="BX1994" s="23">
        <v>0</v>
      </c>
      <c r="BY1994" s="23">
        <v>0</v>
      </c>
      <c r="BZ1994" s="23">
        <v>0</v>
      </c>
      <c r="CA1994" s="23">
        <v>0</v>
      </c>
      <c r="CB1994" s="23">
        <v>0</v>
      </c>
      <c r="CC1994" s="23">
        <v>0</v>
      </c>
      <c r="CD1994" s="23">
        <v>0</v>
      </c>
      <c r="CE1994" s="23">
        <v>0</v>
      </c>
      <c r="CF1994" s="23">
        <v>0</v>
      </c>
      <c r="CG1994" s="23">
        <v>0</v>
      </c>
      <c r="CH1994" s="23">
        <v>0</v>
      </c>
      <c r="CI1994" s="23">
        <v>0</v>
      </c>
      <c r="CJ1994" s="23">
        <v>0</v>
      </c>
      <c r="CK1994" s="23">
        <v>0</v>
      </c>
      <c r="CL1994" s="23">
        <v>0</v>
      </c>
      <c r="CM1994" s="23">
        <v>0</v>
      </c>
      <c r="CN1994" s="23">
        <v>0</v>
      </c>
      <c r="CO1994" s="23">
        <v>0</v>
      </c>
      <c r="CP1994" s="23">
        <v>0</v>
      </c>
      <c r="CQ1994" s="23">
        <v>0</v>
      </c>
      <c r="CR1994" s="23">
        <v>0</v>
      </c>
      <c r="CS1994" s="23">
        <v>0</v>
      </c>
      <c r="CT1994" s="23">
        <v>0</v>
      </c>
      <c r="CU1994" s="23">
        <v>0</v>
      </c>
      <c r="CV1994" s="23">
        <v>0</v>
      </c>
      <c r="CW1994" s="23">
        <v>0</v>
      </c>
      <c r="CX1994" s="23">
        <v>0</v>
      </c>
      <c r="CY1994" s="27">
        <v>18.888888888888886</v>
      </c>
      <c r="CZ1994" s="14">
        <v>0</v>
      </c>
      <c r="DA1994" s="22">
        <v>0</v>
      </c>
      <c r="DB1994" s="22">
        <v>61.702127659574465</v>
      </c>
      <c r="DC1994" s="22">
        <v>0</v>
      </c>
      <c r="DD1994" s="22">
        <v>0</v>
      </c>
      <c r="DE1994" s="22">
        <v>0</v>
      </c>
      <c r="DF1994" s="22">
        <v>0</v>
      </c>
      <c r="DG1994" s="22">
        <v>38.297872340425535</v>
      </c>
      <c r="DH1994" s="14">
        <v>0</v>
      </c>
      <c r="DI1994" s="24">
        <v>6.0402684563758395</v>
      </c>
      <c r="DJ1994" s="14">
        <v>23.966942148760332</v>
      </c>
      <c r="DK1994" s="4">
        <v>65</v>
      </c>
      <c r="DL1994" s="22">
        <v>100</v>
      </c>
      <c r="DM1994" s="22">
        <v>0</v>
      </c>
      <c r="DN1994" s="22">
        <v>0</v>
      </c>
      <c r="DO1994" s="22">
        <v>0</v>
      </c>
      <c r="DP1994" s="4">
        <v>0</v>
      </c>
      <c r="DQ1994" s="22">
        <v>0</v>
      </c>
      <c r="DR1994" s="4">
        <v>0</v>
      </c>
      <c r="DS1994" s="22">
        <v>0</v>
      </c>
      <c r="DT1994" s="17">
        <v>777.5</v>
      </c>
      <c r="DU1994" s="22">
        <v>39.75903614457831</v>
      </c>
      <c r="DV1994" s="22">
        <v>33.734939759036145</v>
      </c>
      <c r="DW1994" s="26">
        <v>7.2727272727272725</v>
      </c>
      <c r="DX1994" s="12">
        <v>2.6875</v>
      </c>
    </row>
    <row r="1995" spans="1:128" ht="10.5" x14ac:dyDescent="0.25">
      <c r="A1995" s="11">
        <v>1991</v>
      </c>
      <c r="B1995" s="4" t="s">
        <v>1237</v>
      </c>
      <c r="C1995" s="4">
        <v>351</v>
      </c>
      <c r="D1995" s="22">
        <v>1.9943019943019942</v>
      </c>
      <c r="E1995" s="22">
        <v>3.9886039886039883</v>
      </c>
      <c r="F1995" s="22">
        <v>5.982905982905983</v>
      </c>
      <c r="G1995" s="22">
        <v>2.5641025641025639</v>
      </c>
      <c r="H1995" s="22">
        <v>2.2792022792022792</v>
      </c>
      <c r="I1995" s="22">
        <v>3.9886039886039883</v>
      </c>
      <c r="J1995" s="22">
        <v>1.9943019943019942</v>
      </c>
      <c r="K1995" s="22">
        <v>0.85470085470085477</v>
      </c>
      <c r="L1995" s="22">
        <v>3.9886039886039883</v>
      </c>
      <c r="M1995" s="22">
        <v>8.8319088319088319</v>
      </c>
      <c r="N1995" s="22">
        <v>8.8319088319088319</v>
      </c>
      <c r="O1995" s="22">
        <v>11.111111111111111</v>
      </c>
      <c r="P1995" s="22">
        <v>11.965811965811966</v>
      </c>
      <c r="Q1995" s="22">
        <v>11.680911680911681</v>
      </c>
      <c r="R1995" s="22">
        <v>9.4017094017094021</v>
      </c>
      <c r="S1995" s="22">
        <v>5.4131054131054128</v>
      </c>
      <c r="T1995" s="22">
        <v>4.2735042735042734</v>
      </c>
      <c r="U1995" s="22">
        <v>0.85470085470085477</v>
      </c>
      <c r="V1995" s="23">
        <v>13.541666666666657</v>
      </c>
      <c r="W1995" s="23">
        <v>0</v>
      </c>
      <c r="X1995" s="23">
        <v>86.458333333333343</v>
      </c>
      <c r="Y1995" s="23">
        <v>0</v>
      </c>
      <c r="Z1995" s="23">
        <v>0</v>
      </c>
      <c r="AA1995" s="23">
        <v>0</v>
      </c>
      <c r="AB1995" s="23">
        <v>0</v>
      </c>
      <c r="AC1995" s="23">
        <v>0</v>
      </c>
      <c r="AD1995" s="23">
        <v>0</v>
      </c>
      <c r="AE1995" s="23">
        <v>0</v>
      </c>
      <c r="AF1995" s="23">
        <v>0</v>
      </c>
      <c r="AG1995" s="23">
        <v>0</v>
      </c>
      <c r="AH1995" s="23">
        <v>5.9027777777777777</v>
      </c>
      <c r="AI1995" s="23">
        <v>0</v>
      </c>
      <c r="AJ1995" s="23">
        <v>0</v>
      </c>
      <c r="AK1995" s="23">
        <v>0</v>
      </c>
      <c r="AL1995" s="23">
        <v>0</v>
      </c>
      <c r="AM1995" s="23">
        <v>0</v>
      </c>
      <c r="AN1995" s="23">
        <v>0</v>
      </c>
      <c r="AO1995" s="23">
        <v>0</v>
      </c>
      <c r="AP1995" s="23">
        <v>0</v>
      </c>
      <c r="AQ1995" s="23">
        <v>0</v>
      </c>
      <c r="AR1995" s="23">
        <v>0</v>
      </c>
      <c r="AS1995" s="23">
        <v>0</v>
      </c>
      <c r="AT1995" s="23">
        <v>1.0416666666666665</v>
      </c>
      <c r="AU1995" s="23">
        <v>0</v>
      </c>
      <c r="AV1995" s="23">
        <v>0</v>
      </c>
      <c r="AW1995" s="23">
        <v>0</v>
      </c>
      <c r="AX1995" s="23">
        <v>0</v>
      </c>
      <c r="AY1995" s="23">
        <v>0</v>
      </c>
      <c r="AZ1995" s="23">
        <v>0</v>
      </c>
      <c r="BA1995" s="23">
        <v>0</v>
      </c>
      <c r="BB1995" s="23">
        <v>0</v>
      </c>
      <c r="BC1995" s="23">
        <v>1.3888888888888888</v>
      </c>
      <c r="BD1995" s="23">
        <v>2.4305555555555558</v>
      </c>
      <c r="BE1995" s="23">
        <v>0</v>
      </c>
      <c r="BF1995" s="23">
        <v>0</v>
      </c>
      <c r="BG1995" s="23">
        <v>0</v>
      </c>
      <c r="BH1995" s="23">
        <v>0</v>
      </c>
      <c r="BI1995" s="23">
        <v>0</v>
      </c>
      <c r="BJ1995" s="23">
        <v>0</v>
      </c>
      <c r="BK1995" s="23">
        <v>0</v>
      </c>
      <c r="BL1995" s="23">
        <v>0</v>
      </c>
      <c r="BM1995" s="23">
        <v>1.3888888888888888</v>
      </c>
      <c r="BN1995" s="23">
        <v>0</v>
      </c>
      <c r="BO1995" s="23">
        <v>0</v>
      </c>
      <c r="BP1995" s="23">
        <v>0</v>
      </c>
      <c r="BQ1995" s="23">
        <v>0</v>
      </c>
      <c r="BR1995" s="23">
        <v>0</v>
      </c>
      <c r="BS1995" s="23">
        <v>0</v>
      </c>
      <c r="BT1995" s="23">
        <v>0</v>
      </c>
      <c r="BU1995" s="23">
        <v>0</v>
      </c>
      <c r="BV1995" s="23">
        <v>0</v>
      </c>
      <c r="BW1995" s="23">
        <v>0</v>
      </c>
      <c r="BX1995" s="23">
        <v>0</v>
      </c>
      <c r="BY1995" s="23">
        <v>0</v>
      </c>
      <c r="BZ1995" s="23">
        <v>0</v>
      </c>
      <c r="CA1995" s="23">
        <v>1.7064846416382253</v>
      </c>
      <c r="CB1995" s="23">
        <v>0</v>
      </c>
      <c r="CC1995" s="23">
        <v>0</v>
      </c>
      <c r="CD1995" s="23">
        <v>0</v>
      </c>
      <c r="CE1995" s="23">
        <v>0</v>
      </c>
      <c r="CF1995" s="23">
        <v>0</v>
      </c>
      <c r="CG1995" s="23">
        <v>0</v>
      </c>
      <c r="CH1995" s="23">
        <v>0</v>
      </c>
      <c r="CI1995" s="23">
        <v>1.0238907849829351</v>
      </c>
      <c r="CJ1995" s="23">
        <v>0</v>
      </c>
      <c r="CK1995" s="23">
        <v>0</v>
      </c>
      <c r="CL1995" s="23">
        <v>0</v>
      </c>
      <c r="CM1995" s="23">
        <v>0</v>
      </c>
      <c r="CN1995" s="23">
        <v>0</v>
      </c>
      <c r="CO1995" s="23">
        <v>0</v>
      </c>
      <c r="CP1995" s="23">
        <v>0</v>
      </c>
      <c r="CQ1995" s="23">
        <v>0</v>
      </c>
      <c r="CR1995" s="23">
        <v>0</v>
      </c>
      <c r="CS1995" s="23">
        <v>0</v>
      </c>
      <c r="CT1995" s="23">
        <v>0</v>
      </c>
      <c r="CU1995" s="23">
        <v>0</v>
      </c>
      <c r="CV1995" s="23">
        <v>0</v>
      </c>
      <c r="CW1995" s="23">
        <v>0</v>
      </c>
      <c r="CX1995" s="23">
        <v>0</v>
      </c>
      <c r="CY1995" s="27">
        <v>19.658119658119659</v>
      </c>
      <c r="CZ1995" s="14">
        <v>1.0204081632653061</v>
      </c>
      <c r="DA1995" s="22">
        <v>1.4234875444839856</v>
      </c>
      <c r="DB1995" s="22">
        <v>46.619217081850536</v>
      </c>
      <c r="DC1995" s="22">
        <v>0</v>
      </c>
      <c r="DD1995" s="22">
        <v>0</v>
      </c>
      <c r="DE1995" s="22">
        <v>0</v>
      </c>
      <c r="DF1995" s="22">
        <v>1.4234875444839856</v>
      </c>
      <c r="DG1995" s="22">
        <v>50.533807829181498</v>
      </c>
      <c r="DH1995" s="14">
        <v>0</v>
      </c>
      <c r="DI1995" s="24">
        <v>8.7837837837837842</v>
      </c>
      <c r="DJ1995" s="14">
        <v>32.421875</v>
      </c>
      <c r="DK1995" s="4">
        <v>228</v>
      </c>
      <c r="DL1995" s="22">
        <v>100</v>
      </c>
      <c r="DM1995" s="22">
        <v>0</v>
      </c>
      <c r="DN1995" s="22">
        <v>0</v>
      </c>
      <c r="DO1995" s="22">
        <v>0</v>
      </c>
      <c r="DP1995" s="4">
        <v>5</v>
      </c>
      <c r="DQ1995" s="22">
        <v>3.6764705882352944</v>
      </c>
      <c r="DR1995" s="4">
        <v>4</v>
      </c>
      <c r="DS1995" s="22">
        <v>57.142857142857139</v>
      </c>
      <c r="DT1995" s="17">
        <v>586.02941176470586</v>
      </c>
      <c r="DU1995" s="22">
        <v>43.703703703703702</v>
      </c>
      <c r="DV1995" s="22">
        <v>16.296296296296298</v>
      </c>
      <c r="DW1995" s="26">
        <v>7.1428571428571423</v>
      </c>
      <c r="DX1995" s="12">
        <v>2.1127819548872182</v>
      </c>
    </row>
    <row r="1996" spans="1:128" ht="10.5" x14ac:dyDescent="0.25">
      <c r="A1996" s="11">
        <v>1992</v>
      </c>
      <c r="B1996" s="4" t="s">
        <v>1238</v>
      </c>
      <c r="C1996" s="4">
        <v>5756</v>
      </c>
      <c r="D1996" s="22">
        <v>4.6220677671589927</v>
      </c>
      <c r="E1996" s="22">
        <v>6.0121633362293663</v>
      </c>
      <c r="F1996" s="22">
        <v>6.3596872284969592</v>
      </c>
      <c r="G1996" s="22">
        <v>5.7862728062554298</v>
      </c>
      <c r="H1996" s="22">
        <v>5.2128583840139004</v>
      </c>
      <c r="I1996" s="22">
        <v>5.2476107732406598</v>
      </c>
      <c r="J1996" s="22">
        <v>4.7958297132927887</v>
      </c>
      <c r="K1996" s="22">
        <v>5.2823631624674201</v>
      </c>
      <c r="L1996" s="22">
        <v>5.4735013032145963</v>
      </c>
      <c r="M1996" s="22">
        <v>5.8557775847089486</v>
      </c>
      <c r="N1996" s="22">
        <v>6.8462206776715897</v>
      </c>
      <c r="O1996" s="22">
        <v>6.2033014769765424</v>
      </c>
      <c r="P1996" s="22">
        <v>7.3153779322328418</v>
      </c>
      <c r="Q1996" s="22">
        <v>6.7419635099913124</v>
      </c>
      <c r="R1996" s="22">
        <v>7.1763683753258034</v>
      </c>
      <c r="S1996" s="22">
        <v>4.5004344048653344</v>
      </c>
      <c r="T1996" s="22">
        <v>3.3536055603822765</v>
      </c>
      <c r="U1996" s="22">
        <v>3.214596003475239</v>
      </c>
      <c r="V1996" s="23">
        <v>10.409057706355014</v>
      </c>
      <c r="W1996" s="23">
        <v>0</v>
      </c>
      <c r="X1996" s="23">
        <v>89.590942293644986</v>
      </c>
      <c r="Y1996" s="23">
        <v>0</v>
      </c>
      <c r="Z1996" s="23">
        <v>0</v>
      </c>
      <c r="AA1996" s="23">
        <v>0.1095690284879474</v>
      </c>
      <c r="AB1996" s="23">
        <v>0.18261504747991236</v>
      </c>
      <c r="AC1996" s="23">
        <v>0</v>
      </c>
      <c r="AD1996" s="23">
        <v>0.62089116143170198</v>
      </c>
      <c r="AE1996" s="23">
        <v>9.1307523739956181E-2</v>
      </c>
      <c r="AF1996" s="23">
        <v>0</v>
      </c>
      <c r="AG1996" s="23">
        <v>0.29218407596785978</v>
      </c>
      <c r="AH1996" s="23">
        <v>2.0635500365230093</v>
      </c>
      <c r="AI1996" s="23">
        <v>0</v>
      </c>
      <c r="AJ1996" s="23">
        <v>5.4784514243973702E-2</v>
      </c>
      <c r="AK1996" s="23">
        <v>0</v>
      </c>
      <c r="AL1996" s="23">
        <v>0.14609203798392989</v>
      </c>
      <c r="AM1996" s="23">
        <v>0</v>
      </c>
      <c r="AN1996" s="23">
        <v>9.1307523739956181E-2</v>
      </c>
      <c r="AO1996" s="23">
        <v>1.1322132943754566</v>
      </c>
      <c r="AP1996" s="23">
        <v>0</v>
      </c>
      <c r="AQ1996" s="23">
        <v>0</v>
      </c>
      <c r="AR1996" s="23">
        <v>0</v>
      </c>
      <c r="AS1996" s="23">
        <v>7.3046018991964945E-2</v>
      </c>
      <c r="AT1996" s="23">
        <v>0.3287070854638422</v>
      </c>
      <c r="AU1996" s="23">
        <v>0.1095690284879474</v>
      </c>
      <c r="AV1996" s="23">
        <v>0</v>
      </c>
      <c r="AW1996" s="23">
        <v>0</v>
      </c>
      <c r="AX1996" s="23">
        <v>0.42001460920379841</v>
      </c>
      <c r="AY1996" s="23">
        <v>0</v>
      </c>
      <c r="AZ1996" s="23">
        <v>0</v>
      </c>
      <c r="BA1996" s="23">
        <v>0.1643535427319211</v>
      </c>
      <c r="BB1996" s="23">
        <v>0</v>
      </c>
      <c r="BC1996" s="23">
        <v>0.1095690284879474</v>
      </c>
      <c r="BD1996" s="23">
        <v>0.73046018991964945</v>
      </c>
      <c r="BE1996" s="23">
        <v>0</v>
      </c>
      <c r="BF1996" s="23">
        <v>0.1643535427319211</v>
      </c>
      <c r="BG1996" s="23">
        <v>0.65741417092768439</v>
      </c>
      <c r="BH1996" s="23">
        <v>5.4784514243973702E-2</v>
      </c>
      <c r="BI1996" s="23">
        <v>0</v>
      </c>
      <c r="BJ1996" s="23">
        <v>0.34696859021183346</v>
      </c>
      <c r="BK1996" s="23">
        <v>0</v>
      </c>
      <c r="BL1996" s="23">
        <v>0</v>
      </c>
      <c r="BM1996" s="23">
        <v>0.40175310445580714</v>
      </c>
      <c r="BN1996" s="23">
        <v>0.52958363769174577</v>
      </c>
      <c r="BO1996" s="23">
        <v>5.4784514243973702E-2</v>
      </c>
      <c r="BP1996" s="23">
        <v>0.21913805697589481</v>
      </c>
      <c r="BQ1996" s="23">
        <v>0</v>
      </c>
      <c r="BR1996" s="23">
        <v>0.12783053323593865</v>
      </c>
      <c r="BS1996" s="23">
        <v>0.12783053323593865</v>
      </c>
      <c r="BT1996" s="23">
        <v>0.17373175816539263</v>
      </c>
      <c r="BU1996" s="23">
        <v>0.40167975168888076</v>
      </c>
      <c r="BV1996" s="23">
        <v>0.25561438743837867</v>
      </c>
      <c r="BW1996" s="23">
        <v>0</v>
      </c>
      <c r="BX1996" s="23">
        <v>0</v>
      </c>
      <c r="BY1996" s="23">
        <v>0.2373562169070659</v>
      </c>
      <c r="BZ1996" s="23">
        <v>0</v>
      </c>
      <c r="CA1996" s="23">
        <v>9.1290852656563809E-2</v>
      </c>
      <c r="CB1996" s="23">
        <v>0.14606536425050212</v>
      </c>
      <c r="CC1996" s="23">
        <v>0</v>
      </c>
      <c r="CD1996" s="23">
        <v>0.31038889903231698</v>
      </c>
      <c r="CE1996" s="23">
        <v>0</v>
      </c>
      <c r="CF1996" s="23">
        <v>0.36516341062625524</v>
      </c>
      <c r="CG1996" s="23">
        <v>0.10954902318787657</v>
      </c>
      <c r="CH1996" s="23">
        <v>0.2373562169070659</v>
      </c>
      <c r="CI1996" s="23">
        <v>0</v>
      </c>
      <c r="CJ1996" s="23">
        <v>0.2373562169070659</v>
      </c>
      <c r="CK1996" s="23">
        <v>0</v>
      </c>
      <c r="CL1996" s="23">
        <v>0.98594120869088908</v>
      </c>
      <c r="CM1996" s="23">
        <v>0</v>
      </c>
      <c r="CN1996" s="23">
        <v>0</v>
      </c>
      <c r="CO1996" s="23">
        <v>0.56600328647069564</v>
      </c>
      <c r="CP1996" s="23">
        <v>5.4774511593938285E-2</v>
      </c>
      <c r="CQ1996" s="23">
        <v>0</v>
      </c>
      <c r="CR1996" s="23">
        <v>0.21909804637575314</v>
      </c>
      <c r="CS1996" s="23">
        <v>0.21909804637575314</v>
      </c>
      <c r="CT1996" s="23">
        <v>0.16432353478181486</v>
      </c>
      <c r="CU1996" s="23">
        <v>0</v>
      </c>
      <c r="CV1996" s="23">
        <v>0</v>
      </c>
      <c r="CW1996" s="23">
        <v>0.29213072850100424</v>
      </c>
      <c r="CX1996" s="23">
        <v>0.12780719371918933</v>
      </c>
      <c r="CY1996" s="27">
        <v>11.014593467685899</v>
      </c>
      <c r="CZ1996" s="14">
        <v>0.87288597926895795</v>
      </c>
      <c r="DA1996" s="22">
        <v>1.0309278350515463</v>
      </c>
      <c r="DB1996" s="22">
        <v>52.393225331369663</v>
      </c>
      <c r="DC1996" s="22">
        <v>1.0861561119293077</v>
      </c>
      <c r="DD1996" s="22">
        <v>0.68114874815905746</v>
      </c>
      <c r="DE1996" s="22">
        <v>9.2047128129602349E-2</v>
      </c>
      <c r="DF1996" s="22">
        <v>0.53387334315169366</v>
      </c>
      <c r="DG1996" s="22">
        <v>44.18262150220913</v>
      </c>
      <c r="DH1996" s="14">
        <v>10.104529616724738</v>
      </c>
      <c r="DI1996" s="24">
        <v>7.1753778910945183</v>
      </c>
      <c r="DJ1996" s="14">
        <v>18.685651697699889</v>
      </c>
      <c r="DK1996" s="4">
        <v>2567</v>
      </c>
      <c r="DL1996" s="22">
        <v>86.716010907674317</v>
      </c>
      <c r="DM1996" s="22">
        <v>12.738605375925205</v>
      </c>
      <c r="DN1996" s="22">
        <v>0.54538371640046746</v>
      </c>
      <c r="DO1996" s="22">
        <v>0</v>
      </c>
      <c r="DP1996" s="4">
        <v>96</v>
      </c>
      <c r="DQ1996" s="22">
        <v>3.5372144436256447</v>
      </c>
      <c r="DR1996" s="4">
        <v>19</v>
      </c>
      <c r="DS1996" s="22">
        <v>7.661290322580645</v>
      </c>
      <c r="DT1996" s="17">
        <v>794.10994764397901</v>
      </c>
      <c r="DU1996" s="22">
        <v>41.066562864927988</v>
      </c>
      <c r="DV1996" s="22">
        <v>21.798365122615802</v>
      </c>
      <c r="DW1996" s="26">
        <v>4.331550802139037</v>
      </c>
      <c r="DX1996" s="12">
        <v>1.7874251497005988</v>
      </c>
    </row>
    <row r="1997" spans="1:128" ht="10.5" x14ac:dyDescent="0.25">
      <c r="A1997" s="11">
        <v>1993</v>
      </c>
      <c r="B1997" s="4" t="s">
        <v>1239</v>
      </c>
      <c r="C1997" s="4">
        <v>176</v>
      </c>
      <c r="D1997" s="22">
        <v>9.9415204678362574</v>
      </c>
      <c r="E1997" s="22">
        <v>4.6783625730994149</v>
      </c>
      <c r="F1997" s="22">
        <v>5.8479532163742682</v>
      </c>
      <c r="G1997" s="22">
        <v>8.7719298245614024</v>
      </c>
      <c r="H1997" s="22">
        <v>5.8479532163742682</v>
      </c>
      <c r="I1997" s="22">
        <v>0</v>
      </c>
      <c r="J1997" s="22">
        <v>5.2631578947368416</v>
      </c>
      <c r="K1997" s="22">
        <v>7.0175438596491224</v>
      </c>
      <c r="L1997" s="22">
        <v>8.7719298245614024</v>
      </c>
      <c r="M1997" s="22">
        <v>8.1871345029239766</v>
      </c>
      <c r="N1997" s="22">
        <v>7.0175438596491224</v>
      </c>
      <c r="O1997" s="22">
        <v>5.8479532163742682</v>
      </c>
      <c r="P1997" s="22">
        <v>4.6783625730994149</v>
      </c>
      <c r="Q1997" s="22">
        <v>3.5087719298245612</v>
      </c>
      <c r="R1997" s="22">
        <v>5.2631578947368416</v>
      </c>
      <c r="S1997" s="22">
        <v>6.4327485380116958</v>
      </c>
      <c r="T1997" s="22">
        <v>2.9239766081871341</v>
      </c>
      <c r="U1997" s="22">
        <v>0</v>
      </c>
      <c r="V1997" s="23">
        <v>0</v>
      </c>
      <c r="W1997" s="23">
        <v>0</v>
      </c>
      <c r="X1997" s="23">
        <v>100</v>
      </c>
      <c r="Y1997" s="23">
        <v>0</v>
      </c>
      <c r="Z1997" s="23">
        <v>0</v>
      </c>
      <c r="AA1997" s="23">
        <v>0</v>
      </c>
      <c r="AB1997" s="23">
        <v>0</v>
      </c>
      <c r="AC1997" s="23">
        <v>0</v>
      </c>
      <c r="AD1997" s="23">
        <v>0</v>
      </c>
      <c r="AE1997" s="23">
        <v>0</v>
      </c>
      <c r="AF1997" s="23">
        <v>0</v>
      </c>
      <c r="AG1997" s="23">
        <v>0</v>
      </c>
      <c r="AH1997" s="23">
        <v>0</v>
      </c>
      <c r="AI1997" s="23">
        <v>0</v>
      </c>
      <c r="AJ1997" s="23">
        <v>0</v>
      </c>
      <c r="AK1997" s="23">
        <v>0</v>
      </c>
      <c r="AL1997" s="23">
        <v>0</v>
      </c>
      <c r="AM1997" s="23">
        <v>0</v>
      </c>
      <c r="AN1997" s="23">
        <v>0</v>
      </c>
      <c r="AO1997" s="23">
        <v>0</v>
      </c>
      <c r="AP1997" s="23">
        <v>0</v>
      </c>
      <c r="AQ1997" s="23">
        <v>0</v>
      </c>
      <c r="AR1997" s="23">
        <v>0</v>
      </c>
      <c r="AS1997" s="23">
        <v>0</v>
      </c>
      <c r="AT1997" s="23">
        <v>0</v>
      </c>
      <c r="AU1997" s="23">
        <v>0</v>
      </c>
      <c r="AV1997" s="23">
        <v>0</v>
      </c>
      <c r="AW1997" s="23">
        <v>0</v>
      </c>
      <c r="AX1997" s="23">
        <v>0</v>
      </c>
      <c r="AY1997" s="23">
        <v>0</v>
      </c>
      <c r="AZ1997" s="23">
        <v>0</v>
      </c>
      <c r="BA1997" s="23">
        <v>0</v>
      </c>
      <c r="BB1997" s="23">
        <v>0</v>
      </c>
      <c r="BC1997" s="23">
        <v>0</v>
      </c>
      <c r="BD1997" s="23">
        <v>0</v>
      </c>
      <c r="BE1997" s="23">
        <v>0</v>
      </c>
      <c r="BF1997" s="23">
        <v>0</v>
      </c>
      <c r="BG1997" s="23">
        <v>0</v>
      </c>
      <c r="BH1997" s="23">
        <v>0</v>
      </c>
      <c r="BI1997" s="23">
        <v>0</v>
      </c>
      <c r="BJ1997" s="23">
        <v>0</v>
      </c>
      <c r="BK1997" s="23">
        <v>0</v>
      </c>
      <c r="BL1997" s="23">
        <v>0</v>
      </c>
      <c r="BM1997" s="23">
        <v>0</v>
      </c>
      <c r="BN1997" s="23">
        <v>0</v>
      </c>
      <c r="BO1997" s="23">
        <v>0</v>
      </c>
      <c r="BP1997" s="23">
        <v>0</v>
      </c>
      <c r="BQ1997" s="23">
        <v>0</v>
      </c>
      <c r="BR1997" s="23">
        <v>0</v>
      </c>
      <c r="BS1997" s="23">
        <v>0</v>
      </c>
      <c r="BT1997" s="23">
        <v>0</v>
      </c>
      <c r="BU1997" s="23">
        <v>0</v>
      </c>
      <c r="BV1997" s="23">
        <v>0</v>
      </c>
      <c r="BW1997" s="23">
        <v>0</v>
      </c>
      <c r="BX1997" s="23">
        <v>0</v>
      </c>
      <c r="BY1997" s="23">
        <v>0</v>
      </c>
      <c r="BZ1997" s="23">
        <v>0</v>
      </c>
      <c r="CA1997" s="23">
        <v>0</v>
      </c>
      <c r="CB1997" s="23">
        <v>0</v>
      </c>
      <c r="CC1997" s="23">
        <v>0</v>
      </c>
      <c r="CD1997" s="23">
        <v>0</v>
      </c>
      <c r="CE1997" s="23">
        <v>0</v>
      </c>
      <c r="CF1997" s="23">
        <v>0</v>
      </c>
      <c r="CG1997" s="23">
        <v>0</v>
      </c>
      <c r="CH1997" s="23">
        <v>0</v>
      </c>
      <c r="CI1997" s="23">
        <v>0</v>
      </c>
      <c r="CJ1997" s="23">
        <v>0</v>
      </c>
      <c r="CK1997" s="23">
        <v>0</v>
      </c>
      <c r="CL1997" s="23">
        <v>0</v>
      </c>
      <c r="CM1997" s="23">
        <v>0</v>
      </c>
      <c r="CN1997" s="23">
        <v>0</v>
      </c>
      <c r="CO1997" s="23">
        <v>0</v>
      </c>
      <c r="CP1997" s="23">
        <v>0</v>
      </c>
      <c r="CQ1997" s="23">
        <v>0</v>
      </c>
      <c r="CR1997" s="23">
        <v>0</v>
      </c>
      <c r="CS1997" s="23">
        <v>0</v>
      </c>
      <c r="CT1997" s="23">
        <v>0</v>
      </c>
      <c r="CU1997" s="23">
        <v>0</v>
      </c>
      <c r="CV1997" s="23">
        <v>0</v>
      </c>
      <c r="CW1997" s="23">
        <v>0</v>
      </c>
      <c r="CX1997" s="23">
        <v>0</v>
      </c>
      <c r="CY1997" s="27">
        <v>10.227272727272734</v>
      </c>
      <c r="CZ1997" s="14">
        <v>0</v>
      </c>
      <c r="DA1997" s="22">
        <v>0</v>
      </c>
      <c r="DB1997" s="22">
        <v>37.5</v>
      </c>
      <c r="DC1997" s="22">
        <v>0</v>
      </c>
      <c r="DD1997" s="22">
        <v>0</v>
      </c>
      <c r="DE1997" s="22">
        <v>0</v>
      </c>
      <c r="DF1997" s="22">
        <v>0</v>
      </c>
      <c r="DG1997" s="22">
        <v>62.5</v>
      </c>
      <c r="DH1997" s="14">
        <v>0</v>
      </c>
      <c r="DI1997" s="24">
        <v>4.375</v>
      </c>
      <c r="DJ1997" s="14">
        <v>37.096774193548384</v>
      </c>
      <c r="DK1997" s="4">
        <v>78</v>
      </c>
      <c r="DL1997" s="22">
        <v>100</v>
      </c>
      <c r="DM1997" s="22">
        <v>0</v>
      </c>
      <c r="DN1997" s="22">
        <v>0</v>
      </c>
      <c r="DO1997" s="22">
        <v>0</v>
      </c>
      <c r="DP1997" s="4">
        <v>4</v>
      </c>
      <c r="DQ1997" s="22">
        <v>3.5398230088495577</v>
      </c>
      <c r="DR1997" s="4">
        <v>0</v>
      </c>
      <c r="DS1997" s="22">
        <v>0</v>
      </c>
      <c r="DT1997" s="17">
        <v>860</v>
      </c>
      <c r="DU1997" s="22">
        <v>60.185185185185183</v>
      </c>
      <c r="DV1997" s="22">
        <v>18.518518518518519</v>
      </c>
      <c r="DW1997" s="26">
        <v>13.461538461538462</v>
      </c>
      <c r="DX1997" s="12">
        <v>3.0526315789473686</v>
      </c>
    </row>
    <row r="1998" spans="1:128" ht="10.5" x14ac:dyDescent="0.25">
      <c r="A1998" s="11">
        <v>1994</v>
      </c>
      <c r="B1998" s="4" t="s">
        <v>1240</v>
      </c>
      <c r="C1998" s="4">
        <v>198</v>
      </c>
      <c r="D1998" s="22">
        <v>5.0847457627118651</v>
      </c>
      <c r="E1998" s="22">
        <v>6.7796610169491522</v>
      </c>
      <c r="F1998" s="22">
        <v>10.734463276836157</v>
      </c>
      <c r="G1998" s="22">
        <v>7.9096045197740121</v>
      </c>
      <c r="H1998" s="22">
        <v>5.0847457627118651</v>
      </c>
      <c r="I1998" s="22">
        <v>2.2598870056497176</v>
      </c>
      <c r="J1998" s="22">
        <v>2.8248587570621471</v>
      </c>
      <c r="K1998" s="22">
        <v>5.6497175141242941</v>
      </c>
      <c r="L1998" s="22">
        <v>8.4745762711864394</v>
      </c>
      <c r="M1998" s="22">
        <v>10.734463276836157</v>
      </c>
      <c r="N1998" s="22">
        <v>8.4745762711864394</v>
      </c>
      <c r="O1998" s="22">
        <v>7.9096045197740121</v>
      </c>
      <c r="P1998" s="22">
        <v>6.7796610169491522</v>
      </c>
      <c r="Q1998" s="22">
        <v>7.3446327683615822</v>
      </c>
      <c r="R1998" s="22">
        <v>3.9548022598870061</v>
      </c>
      <c r="S1998" s="22">
        <v>0</v>
      </c>
      <c r="T1998" s="22">
        <v>0</v>
      </c>
      <c r="U1998" s="22">
        <v>0</v>
      </c>
      <c r="V1998" s="23">
        <v>7.9268292682926784</v>
      </c>
      <c r="W1998" s="23">
        <v>0</v>
      </c>
      <c r="X1998" s="23">
        <v>92.073170731707322</v>
      </c>
      <c r="Y1998" s="23">
        <v>0</v>
      </c>
      <c r="Z1998" s="23">
        <v>0</v>
      </c>
      <c r="AA1998" s="23">
        <v>0</v>
      </c>
      <c r="AB1998" s="23">
        <v>0</v>
      </c>
      <c r="AC1998" s="23">
        <v>0</v>
      </c>
      <c r="AD1998" s="23">
        <v>0</v>
      </c>
      <c r="AE1998" s="23">
        <v>0</v>
      </c>
      <c r="AF1998" s="23">
        <v>0</v>
      </c>
      <c r="AG1998" s="23">
        <v>0</v>
      </c>
      <c r="AH1998" s="23">
        <v>1.8292682926829267</v>
      </c>
      <c r="AI1998" s="23">
        <v>0</v>
      </c>
      <c r="AJ1998" s="23">
        <v>0</v>
      </c>
      <c r="AK1998" s="23">
        <v>0</v>
      </c>
      <c r="AL1998" s="23">
        <v>0</v>
      </c>
      <c r="AM1998" s="23">
        <v>0</v>
      </c>
      <c r="AN1998" s="23">
        <v>0</v>
      </c>
      <c r="AO1998" s="23">
        <v>0</v>
      </c>
      <c r="AP1998" s="23">
        <v>0</v>
      </c>
      <c r="AQ1998" s="23">
        <v>0</v>
      </c>
      <c r="AR1998" s="23">
        <v>0</v>
      </c>
      <c r="AS1998" s="23">
        <v>0</v>
      </c>
      <c r="AT1998" s="23">
        <v>2.4390243902439024</v>
      </c>
      <c r="AU1998" s="23">
        <v>0</v>
      </c>
      <c r="AV1998" s="23">
        <v>0</v>
      </c>
      <c r="AW1998" s="23">
        <v>0</v>
      </c>
      <c r="AX1998" s="23">
        <v>0</v>
      </c>
      <c r="AY1998" s="23">
        <v>0</v>
      </c>
      <c r="AZ1998" s="23">
        <v>0</v>
      </c>
      <c r="BA1998" s="23">
        <v>0</v>
      </c>
      <c r="BB1998" s="23">
        <v>0</v>
      </c>
      <c r="BC1998" s="23">
        <v>0</v>
      </c>
      <c r="BD1998" s="23">
        <v>3.6585365853658534</v>
      </c>
      <c r="BE1998" s="23">
        <v>0</v>
      </c>
      <c r="BF1998" s="23">
        <v>0</v>
      </c>
      <c r="BG1998" s="23">
        <v>0</v>
      </c>
      <c r="BH1998" s="23">
        <v>0</v>
      </c>
      <c r="BI1998" s="23">
        <v>0</v>
      </c>
      <c r="BJ1998" s="23">
        <v>0</v>
      </c>
      <c r="BK1998" s="23">
        <v>0</v>
      </c>
      <c r="BL1998" s="23">
        <v>0</v>
      </c>
      <c r="BM1998" s="23">
        <v>0</v>
      </c>
      <c r="BN1998" s="23">
        <v>0</v>
      </c>
      <c r="BO1998" s="23">
        <v>0</v>
      </c>
      <c r="BP1998" s="23">
        <v>0</v>
      </c>
      <c r="BQ1998" s="23">
        <v>0</v>
      </c>
      <c r="BR1998" s="23">
        <v>0</v>
      </c>
      <c r="BS1998" s="23">
        <v>0</v>
      </c>
      <c r="BT1998" s="23">
        <v>0</v>
      </c>
      <c r="BU1998" s="23">
        <v>0</v>
      </c>
      <c r="BV1998" s="23">
        <v>0</v>
      </c>
      <c r="BW1998" s="23">
        <v>0</v>
      </c>
      <c r="BX1998" s="23">
        <v>0</v>
      </c>
      <c r="BY1998" s="23">
        <v>0</v>
      </c>
      <c r="BZ1998" s="23">
        <v>0</v>
      </c>
      <c r="CA1998" s="23">
        <v>0</v>
      </c>
      <c r="CB1998" s="23">
        <v>0</v>
      </c>
      <c r="CC1998" s="23">
        <v>0</v>
      </c>
      <c r="CD1998" s="23">
        <v>0</v>
      </c>
      <c r="CE1998" s="23">
        <v>0</v>
      </c>
      <c r="CF1998" s="23">
        <v>0</v>
      </c>
      <c r="CG1998" s="23">
        <v>0</v>
      </c>
      <c r="CH1998" s="23">
        <v>0</v>
      </c>
      <c r="CI1998" s="23">
        <v>0</v>
      </c>
      <c r="CJ1998" s="23">
        <v>0</v>
      </c>
      <c r="CK1998" s="23">
        <v>0</v>
      </c>
      <c r="CL1998" s="23">
        <v>0</v>
      </c>
      <c r="CM1998" s="23">
        <v>0</v>
      </c>
      <c r="CN1998" s="23">
        <v>0</v>
      </c>
      <c r="CO1998" s="23">
        <v>0</v>
      </c>
      <c r="CP1998" s="23">
        <v>0</v>
      </c>
      <c r="CQ1998" s="23">
        <v>0</v>
      </c>
      <c r="CR1998" s="23">
        <v>0</v>
      </c>
      <c r="CS1998" s="23">
        <v>0</v>
      </c>
      <c r="CT1998" s="23">
        <v>0</v>
      </c>
      <c r="CU1998" s="23">
        <v>0</v>
      </c>
      <c r="CV1998" s="23">
        <v>0</v>
      </c>
      <c r="CW1998" s="23">
        <v>0</v>
      </c>
      <c r="CX1998" s="23">
        <v>0</v>
      </c>
      <c r="CY1998" s="27">
        <v>14.646464646464651</v>
      </c>
      <c r="CZ1998" s="14">
        <v>0</v>
      </c>
      <c r="DA1998" s="22">
        <v>2.3952095808383236</v>
      </c>
      <c r="DB1998" s="22">
        <v>31.137724550898206</v>
      </c>
      <c r="DC1998" s="22">
        <v>0</v>
      </c>
      <c r="DD1998" s="22">
        <v>0</v>
      </c>
      <c r="DE1998" s="22">
        <v>0</v>
      </c>
      <c r="DF1998" s="22">
        <v>0</v>
      </c>
      <c r="DG1998" s="22">
        <v>66.467065868263475</v>
      </c>
      <c r="DH1998" s="14">
        <v>0</v>
      </c>
      <c r="DI1998" s="24">
        <v>2.8901734104046244</v>
      </c>
      <c r="DJ1998" s="14">
        <v>28.030303030303028</v>
      </c>
      <c r="DK1998" s="4">
        <v>76</v>
      </c>
      <c r="DL1998" s="22">
        <v>100</v>
      </c>
      <c r="DM1998" s="22">
        <v>0</v>
      </c>
      <c r="DN1998" s="22">
        <v>0</v>
      </c>
      <c r="DO1998" s="22">
        <v>0</v>
      </c>
      <c r="DP1998" s="4">
        <v>4</v>
      </c>
      <c r="DQ1998" s="22">
        <v>4.1237113402061851</v>
      </c>
      <c r="DR1998" s="4">
        <v>0</v>
      </c>
      <c r="DS1998" s="22">
        <v>0</v>
      </c>
      <c r="DT1998" s="17">
        <v>980</v>
      </c>
      <c r="DU1998" s="22">
        <v>42.553191489361701</v>
      </c>
      <c r="DV1998" s="22">
        <v>18.085106382978726</v>
      </c>
      <c r="DW1998" s="26">
        <v>0</v>
      </c>
      <c r="DX1998" s="12">
        <v>2.2678571428571428</v>
      </c>
    </row>
    <row r="1999" spans="1:128" ht="10.5" x14ac:dyDescent="0.25">
      <c r="A1999" s="11">
        <v>1995</v>
      </c>
      <c r="B1999" s="4" t="s">
        <v>1241</v>
      </c>
      <c r="C1999" s="4">
        <v>6850</v>
      </c>
      <c r="D1999" s="22">
        <v>7.0249744413611799</v>
      </c>
      <c r="E1999" s="22">
        <v>8.8505914999269759</v>
      </c>
      <c r="F1999" s="22">
        <v>9.0842704834233974</v>
      </c>
      <c r="G1999" s="22">
        <v>7.2878632977946545</v>
      </c>
      <c r="H1999" s="22">
        <v>4.6881846063969617</v>
      </c>
      <c r="I1999" s="22">
        <v>4.9656783992989633</v>
      </c>
      <c r="J1999" s="22">
        <v>6.06104863443844</v>
      </c>
      <c r="K1999" s="22">
        <v>6.8497152037388638</v>
      </c>
      <c r="L1999" s="22">
        <v>7.7552212647874983</v>
      </c>
      <c r="M1999" s="22">
        <v>7.2732583613261275</v>
      </c>
      <c r="N1999" s="22">
        <v>5.754344968599387</v>
      </c>
      <c r="O1999" s="22">
        <v>5.257777128669491</v>
      </c>
      <c r="P1999" s="22">
        <v>5.082517891047174</v>
      </c>
      <c r="Q1999" s="22">
        <v>5.0971228275157001</v>
      </c>
      <c r="R1999" s="22">
        <v>4.6589747334599094</v>
      </c>
      <c r="S1999" s="22">
        <v>2.3221848984956917</v>
      </c>
      <c r="T1999" s="22">
        <v>1.1683949174821089</v>
      </c>
      <c r="U1999" s="22">
        <v>0.81787644223747635</v>
      </c>
      <c r="V1999" s="23">
        <v>7.9154078549848919</v>
      </c>
      <c r="W1999" s="23">
        <v>6.0422960725075525E-2</v>
      </c>
      <c r="X1999" s="23">
        <v>92.084592145015108</v>
      </c>
      <c r="Y1999" s="23">
        <v>4.5317220543806644E-2</v>
      </c>
      <c r="Z1999" s="23">
        <v>0</v>
      </c>
      <c r="AA1999" s="23">
        <v>0</v>
      </c>
      <c r="AB1999" s="23">
        <v>0.22658610271903326</v>
      </c>
      <c r="AC1999" s="23">
        <v>0</v>
      </c>
      <c r="AD1999" s="23">
        <v>0.28700906344410876</v>
      </c>
      <c r="AE1999" s="23">
        <v>6.0422960725075525E-2</v>
      </c>
      <c r="AF1999" s="23">
        <v>0</v>
      </c>
      <c r="AG1999" s="23">
        <v>4.5317220543806644E-2</v>
      </c>
      <c r="AH1999" s="23">
        <v>2.0543806646525682</v>
      </c>
      <c r="AI1999" s="23">
        <v>0</v>
      </c>
      <c r="AJ1999" s="23">
        <v>0</v>
      </c>
      <c r="AK1999" s="23">
        <v>0</v>
      </c>
      <c r="AL1999" s="23">
        <v>0.18126888217522658</v>
      </c>
      <c r="AM1999" s="23">
        <v>0</v>
      </c>
      <c r="AN1999" s="23">
        <v>6.0422960725075525E-2</v>
      </c>
      <c r="AO1999" s="23">
        <v>0.9667673716012084</v>
      </c>
      <c r="AP1999" s="23">
        <v>4.5317220543806644E-2</v>
      </c>
      <c r="AQ1999" s="23">
        <v>0</v>
      </c>
      <c r="AR1999" s="23">
        <v>0</v>
      </c>
      <c r="AS1999" s="23">
        <v>6.0422960725075525E-2</v>
      </c>
      <c r="AT1999" s="23">
        <v>6.0422960725075525E-2</v>
      </c>
      <c r="AU1999" s="23">
        <v>0</v>
      </c>
      <c r="AV1999" s="23">
        <v>0</v>
      </c>
      <c r="AW1999" s="23">
        <v>0</v>
      </c>
      <c r="AX1999" s="23">
        <v>0.10574018126888217</v>
      </c>
      <c r="AY1999" s="23">
        <v>4.5317220543806644E-2</v>
      </c>
      <c r="AZ1999" s="23">
        <v>0</v>
      </c>
      <c r="BA1999" s="23">
        <v>7.5528700906344406E-2</v>
      </c>
      <c r="BB1999" s="23">
        <v>0</v>
      </c>
      <c r="BC1999" s="23">
        <v>0.16616314199395771</v>
      </c>
      <c r="BD1999" s="23">
        <v>0.6344410876132931</v>
      </c>
      <c r="BE1999" s="23">
        <v>4.5317220543806644E-2</v>
      </c>
      <c r="BF1999" s="23">
        <v>9.0634441087613288E-2</v>
      </c>
      <c r="BG1999" s="23">
        <v>0.51359516616314205</v>
      </c>
      <c r="BH1999" s="23">
        <v>0</v>
      </c>
      <c r="BI1999" s="23">
        <v>0</v>
      </c>
      <c r="BJ1999" s="23">
        <v>0.28700906344410876</v>
      </c>
      <c r="BK1999" s="23">
        <v>0</v>
      </c>
      <c r="BL1999" s="23">
        <v>4.5317220543806644E-2</v>
      </c>
      <c r="BM1999" s="23">
        <v>0.52870090634441091</v>
      </c>
      <c r="BN1999" s="23">
        <v>0.30211480362537763</v>
      </c>
      <c r="BO1999" s="23">
        <v>0.10574018126888217</v>
      </c>
      <c r="BP1999" s="23">
        <v>0.12084592145015105</v>
      </c>
      <c r="BQ1999" s="23">
        <v>0</v>
      </c>
      <c r="BR1999" s="23">
        <v>0.18126888217522658</v>
      </c>
      <c r="BS1999" s="23">
        <v>0</v>
      </c>
      <c r="BT1999" s="23">
        <v>0.11678832116788322</v>
      </c>
      <c r="BU1999" s="23">
        <v>0.13584905660377358</v>
      </c>
      <c r="BV1999" s="23">
        <v>0.1811320754716981</v>
      </c>
      <c r="BW1999" s="23">
        <v>0</v>
      </c>
      <c r="BX1999" s="23">
        <v>0</v>
      </c>
      <c r="BY1999" s="23">
        <v>0.33207547169811319</v>
      </c>
      <c r="BZ1999" s="23">
        <v>4.5283018867924525E-2</v>
      </c>
      <c r="CA1999" s="23">
        <v>0.12075471698113208</v>
      </c>
      <c r="CB1999" s="23">
        <v>0.10566037735849057</v>
      </c>
      <c r="CC1999" s="23">
        <v>0</v>
      </c>
      <c r="CD1999" s="23">
        <v>0.16603773584905659</v>
      </c>
      <c r="CE1999" s="23">
        <v>0</v>
      </c>
      <c r="CF1999" s="23">
        <v>6.0377358490566038E-2</v>
      </c>
      <c r="CG1999" s="23">
        <v>0</v>
      </c>
      <c r="CH1999" s="23">
        <v>7.5471698113207544E-2</v>
      </c>
      <c r="CI1999" s="23">
        <v>4.5283018867924525E-2</v>
      </c>
      <c r="CJ1999" s="23">
        <v>0.43773584905660379</v>
      </c>
      <c r="CK1999" s="23">
        <v>0</v>
      </c>
      <c r="CL1999" s="23">
        <v>0.43773584905660379</v>
      </c>
      <c r="CM1999" s="23">
        <v>7.5471698113207544E-2</v>
      </c>
      <c r="CN1999" s="23">
        <v>0</v>
      </c>
      <c r="CO1999" s="23">
        <v>0.33207547169811319</v>
      </c>
      <c r="CP1999" s="23">
        <v>0</v>
      </c>
      <c r="CQ1999" s="23">
        <v>0</v>
      </c>
      <c r="CR1999" s="23">
        <v>0.1811320754716981</v>
      </c>
      <c r="CS1999" s="23">
        <v>4.5283018867924525E-2</v>
      </c>
      <c r="CT1999" s="23">
        <v>0.19622641509433963</v>
      </c>
      <c r="CU1999" s="23">
        <v>9.056603773584905E-2</v>
      </c>
      <c r="CV1999" s="23">
        <v>0</v>
      </c>
      <c r="CW1999" s="23">
        <v>0.24150943396226415</v>
      </c>
      <c r="CX1999" s="23">
        <v>0</v>
      </c>
      <c r="CY1999" s="27">
        <v>7.3138686131386805</v>
      </c>
      <c r="CZ1999" s="14">
        <v>0.34513805522208885</v>
      </c>
      <c r="DA1999" s="22">
        <v>0.5939689308559245</v>
      </c>
      <c r="DB1999" s="22">
        <v>50.548279013097776</v>
      </c>
      <c r="DC1999" s="22">
        <v>0.5939689308559245</v>
      </c>
      <c r="DD1999" s="22">
        <v>0.56350898568382579</v>
      </c>
      <c r="DE1999" s="22">
        <v>0</v>
      </c>
      <c r="DF1999" s="22">
        <v>0.25890953396283889</v>
      </c>
      <c r="DG1999" s="22">
        <v>47.441364605543711</v>
      </c>
      <c r="DH1999" s="14">
        <v>6.5359477124183014</v>
      </c>
      <c r="DI1999" s="24">
        <v>3.7573562698053418</v>
      </c>
      <c r="DJ1999" s="14">
        <v>20.048309178743963</v>
      </c>
      <c r="DK1999" s="4">
        <v>2381</v>
      </c>
      <c r="DL1999" s="22">
        <v>100</v>
      </c>
      <c r="DM1999" s="22">
        <v>0</v>
      </c>
      <c r="DN1999" s="22">
        <v>0</v>
      </c>
      <c r="DO1999" s="22">
        <v>0</v>
      </c>
      <c r="DP1999" s="4">
        <v>126</v>
      </c>
      <c r="DQ1999" s="22">
        <v>3.4701184246763979</v>
      </c>
      <c r="DR1999" s="4">
        <v>15</v>
      </c>
      <c r="DS1999" s="22">
        <v>6.0728744939271255</v>
      </c>
      <c r="DT1999" s="17">
        <v>925.60975609756099</v>
      </c>
      <c r="DU1999" s="22">
        <v>40.723589001447181</v>
      </c>
      <c r="DV1999" s="22">
        <v>21.013024602026046</v>
      </c>
      <c r="DW1999" s="26">
        <v>2.5472473294987674</v>
      </c>
      <c r="DX1999" s="12">
        <v>2.2053129221071588</v>
      </c>
    </row>
    <row r="2000" spans="1:128" ht="10.5" x14ac:dyDescent="0.25">
      <c r="A2000" s="11">
        <v>1996</v>
      </c>
      <c r="B2000" s="4" t="s">
        <v>2320</v>
      </c>
      <c r="C2000" s="4">
        <v>84</v>
      </c>
      <c r="D2000" s="22">
        <v>0</v>
      </c>
      <c r="E2000" s="22">
        <v>4.716981132075472</v>
      </c>
      <c r="F2000" s="22">
        <v>8.4905660377358494</v>
      </c>
      <c r="G2000" s="22">
        <v>8.4905660377358494</v>
      </c>
      <c r="H2000" s="22">
        <v>4.716981132075472</v>
      </c>
      <c r="I2000" s="22">
        <v>6.6037735849056602</v>
      </c>
      <c r="J2000" s="22">
        <v>3.7735849056603774</v>
      </c>
      <c r="K2000" s="22">
        <v>2.8301886792452833</v>
      </c>
      <c r="L2000" s="22">
        <v>4.716981132075472</v>
      </c>
      <c r="M2000" s="22">
        <v>5.6603773584905666</v>
      </c>
      <c r="N2000" s="22">
        <v>10.377358490566039</v>
      </c>
      <c r="O2000" s="22">
        <v>10.377358490566039</v>
      </c>
      <c r="P2000" s="22">
        <v>7.5471698113207548</v>
      </c>
      <c r="Q2000" s="22">
        <v>6.6037735849056602</v>
      </c>
      <c r="R2000" s="22">
        <v>6.6037735849056602</v>
      </c>
      <c r="S2000" s="22">
        <v>4.716981132075472</v>
      </c>
      <c r="T2000" s="22">
        <v>3.7735849056603774</v>
      </c>
      <c r="U2000" s="22">
        <v>0</v>
      </c>
      <c r="V2000" s="23">
        <v>3.8961038961038952</v>
      </c>
      <c r="W2000" s="23">
        <v>0</v>
      </c>
      <c r="X2000" s="23">
        <v>96.103896103896105</v>
      </c>
      <c r="Y2000" s="23">
        <v>0</v>
      </c>
      <c r="Z2000" s="23">
        <v>0</v>
      </c>
      <c r="AA2000" s="23">
        <v>0</v>
      </c>
      <c r="AB2000" s="23">
        <v>0</v>
      </c>
      <c r="AC2000" s="23">
        <v>0</v>
      </c>
      <c r="AD2000" s="23">
        <v>0</v>
      </c>
      <c r="AE2000" s="23">
        <v>0</v>
      </c>
      <c r="AF2000" s="23">
        <v>0</v>
      </c>
      <c r="AG2000" s="23">
        <v>0</v>
      </c>
      <c r="AH2000" s="23">
        <v>0</v>
      </c>
      <c r="AI2000" s="23">
        <v>0</v>
      </c>
      <c r="AJ2000" s="23">
        <v>0</v>
      </c>
      <c r="AK2000" s="23">
        <v>0</v>
      </c>
      <c r="AL2000" s="23">
        <v>0</v>
      </c>
      <c r="AM2000" s="23">
        <v>0</v>
      </c>
      <c r="AN2000" s="23">
        <v>0</v>
      </c>
      <c r="AO2000" s="23">
        <v>0</v>
      </c>
      <c r="AP2000" s="23">
        <v>0</v>
      </c>
      <c r="AQ2000" s="23">
        <v>0</v>
      </c>
      <c r="AR2000" s="23">
        <v>0</v>
      </c>
      <c r="AS2000" s="23">
        <v>0</v>
      </c>
      <c r="AT2000" s="23">
        <v>0</v>
      </c>
      <c r="AU2000" s="23">
        <v>0</v>
      </c>
      <c r="AV2000" s="23">
        <v>0</v>
      </c>
      <c r="AW2000" s="23">
        <v>0</v>
      </c>
      <c r="AX2000" s="23">
        <v>0</v>
      </c>
      <c r="AY2000" s="23">
        <v>0</v>
      </c>
      <c r="AZ2000" s="23">
        <v>0</v>
      </c>
      <c r="BA2000" s="23">
        <v>0</v>
      </c>
      <c r="BB2000" s="23">
        <v>0</v>
      </c>
      <c r="BC2000" s="23">
        <v>0</v>
      </c>
      <c r="BD2000" s="23">
        <v>0</v>
      </c>
      <c r="BE2000" s="23">
        <v>0</v>
      </c>
      <c r="BF2000" s="23">
        <v>0</v>
      </c>
      <c r="BG2000" s="23">
        <v>0</v>
      </c>
      <c r="BH2000" s="23">
        <v>0</v>
      </c>
      <c r="BI2000" s="23">
        <v>0</v>
      </c>
      <c r="BJ2000" s="23">
        <v>0</v>
      </c>
      <c r="BK2000" s="23">
        <v>0</v>
      </c>
      <c r="BL2000" s="23">
        <v>0</v>
      </c>
      <c r="BM2000" s="23">
        <v>0</v>
      </c>
      <c r="BN2000" s="23">
        <v>0</v>
      </c>
      <c r="BO2000" s="23">
        <v>0</v>
      </c>
      <c r="BP2000" s="23">
        <v>3.8961038961038961</v>
      </c>
      <c r="BQ2000" s="23">
        <v>0</v>
      </c>
      <c r="BR2000" s="23">
        <v>0</v>
      </c>
      <c r="BS2000" s="23">
        <v>0</v>
      </c>
      <c r="BT2000" s="23">
        <v>0</v>
      </c>
      <c r="BU2000" s="23">
        <v>0</v>
      </c>
      <c r="BV2000" s="23">
        <v>0</v>
      </c>
      <c r="BW2000" s="23">
        <v>0</v>
      </c>
      <c r="BX2000" s="23">
        <v>0</v>
      </c>
      <c r="BY2000" s="23">
        <v>0</v>
      </c>
      <c r="BZ2000" s="23">
        <v>0</v>
      </c>
      <c r="CA2000" s="23">
        <v>0</v>
      </c>
      <c r="CB2000" s="23">
        <v>0</v>
      </c>
      <c r="CC2000" s="23">
        <v>0</v>
      </c>
      <c r="CD2000" s="23">
        <v>0</v>
      </c>
      <c r="CE2000" s="23">
        <v>0</v>
      </c>
      <c r="CF2000" s="23">
        <v>0</v>
      </c>
      <c r="CG2000" s="23">
        <v>0</v>
      </c>
      <c r="CH2000" s="23">
        <v>0</v>
      </c>
      <c r="CI2000" s="23">
        <v>0</v>
      </c>
      <c r="CJ2000" s="23">
        <v>0</v>
      </c>
      <c r="CK2000" s="23">
        <v>0</v>
      </c>
      <c r="CL2000" s="23">
        <v>0</v>
      </c>
      <c r="CM2000" s="23">
        <v>0</v>
      </c>
      <c r="CN2000" s="23">
        <v>0</v>
      </c>
      <c r="CO2000" s="23">
        <v>0</v>
      </c>
      <c r="CP2000" s="23">
        <v>0</v>
      </c>
      <c r="CQ2000" s="23">
        <v>0</v>
      </c>
      <c r="CR2000" s="23">
        <v>0</v>
      </c>
      <c r="CS2000" s="23">
        <v>0</v>
      </c>
      <c r="CT2000" s="23">
        <v>0</v>
      </c>
      <c r="CU2000" s="23">
        <v>0</v>
      </c>
      <c r="CV2000" s="23">
        <v>0</v>
      </c>
      <c r="CW2000" s="23">
        <v>0</v>
      </c>
      <c r="CX2000" s="23">
        <v>0</v>
      </c>
      <c r="CY2000" s="27">
        <v>7.1428571428571388</v>
      </c>
      <c r="CZ2000" s="14">
        <v>0</v>
      </c>
      <c r="DA2000" s="22">
        <v>0</v>
      </c>
      <c r="DB2000" s="22">
        <v>65.333333333333329</v>
      </c>
      <c r="DC2000" s="22">
        <v>0</v>
      </c>
      <c r="DD2000" s="22">
        <v>0</v>
      </c>
      <c r="DE2000" s="22">
        <v>0</v>
      </c>
      <c r="DF2000" s="22">
        <v>0</v>
      </c>
      <c r="DG2000" s="22">
        <v>34.666666666666671</v>
      </c>
      <c r="DH2000" s="14">
        <v>100</v>
      </c>
      <c r="DI2000" s="24">
        <v>0</v>
      </c>
      <c r="DJ2000" s="14">
        <v>34.920634920634917</v>
      </c>
      <c r="DK2000" s="4">
        <v>42</v>
      </c>
      <c r="DL2000" s="22">
        <v>100</v>
      </c>
      <c r="DM2000" s="22">
        <v>0</v>
      </c>
      <c r="DN2000" s="22">
        <v>0</v>
      </c>
      <c r="DO2000" s="22">
        <v>0</v>
      </c>
      <c r="DP2000" s="4">
        <v>0</v>
      </c>
      <c r="DQ2000" s="22">
        <v>0</v>
      </c>
      <c r="DR2000" s="4">
        <v>0</v>
      </c>
      <c r="DS2000" s="22">
        <v>0</v>
      </c>
      <c r="DT2000" s="17">
        <v>731.25</v>
      </c>
      <c r="DU2000" s="22">
        <v>48.837209302325576</v>
      </c>
      <c r="DV2000" s="22">
        <v>20.930232558139537</v>
      </c>
      <c r="DW2000" s="26">
        <v>0</v>
      </c>
      <c r="DX2000" s="12">
        <v>2.3611111111111112</v>
      </c>
    </row>
    <row r="2001" spans="1:128" ht="10.5" x14ac:dyDescent="0.25">
      <c r="A2001" s="11">
        <v>1997</v>
      </c>
      <c r="B2001" s="4" t="s">
        <v>2321</v>
      </c>
      <c r="C2001" s="4">
        <v>33</v>
      </c>
      <c r="D2001" s="22">
        <v>24</v>
      </c>
      <c r="E2001" s="22">
        <v>12</v>
      </c>
      <c r="F2001" s="22">
        <v>12</v>
      </c>
      <c r="G2001" s="22">
        <v>0</v>
      </c>
      <c r="H2001" s="22">
        <v>0</v>
      </c>
      <c r="I2001" s="22">
        <v>12</v>
      </c>
      <c r="J2001" s="22">
        <v>0</v>
      </c>
      <c r="K2001" s="22">
        <v>16</v>
      </c>
      <c r="L2001" s="22">
        <v>0</v>
      </c>
      <c r="M2001" s="22">
        <v>12</v>
      </c>
      <c r="N2001" s="22">
        <v>0</v>
      </c>
      <c r="O2001" s="22">
        <v>0</v>
      </c>
      <c r="P2001" s="22">
        <v>0</v>
      </c>
      <c r="Q2001" s="22">
        <v>12</v>
      </c>
      <c r="R2001" s="22">
        <v>0</v>
      </c>
      <c r="S2001" s="22">
        <v>0</v>
      </c>
      <c r="T2001" s="22">
        <v>0</v>
      </c>
      <c r="U2001" s="22">
        <v>0</v>
      </c>
      <c r="V2001" s="23">
        <v>0</v>
      </c>
      <c r="W2001" s="23">
        <v>0</v>
      </c>
      <c r="X2001" s="23">
        <v>100</v>
      </c>
      <c r="Y2001" s="23">
        <v>0</v>
      </c>
      <c r="Z2001" s="23">
        <v>0</v>
      </c>
      <c r="AA2001" s="23">
        <v>0</v>
      </c>
      <c r="AB2001" s="23">
        <v>0</v>
      </c>
      <c r="AC2001" s="23">
        <v>0</v>
      </c>
      <c r="AD2001" s="23">
        <v>0</v>
      </c>
      <c r="AE2001" s="23">
        <v>0</v>
      </c>
      <c r="AF2001" s="23">
        <v>0</v>
      </c>
      <c r="AG2001" s="23">
        <v>0</v>
      </c>
      <c r="AH2001" s="23">
        <v>0</v>
      </c>
      <c r="AI2001" s="23">
        <v>0</v>
      </c>
      <c r="AJ2001" s="23">
        <v>0</v>
      </c>
      <c r="AK2001" s="23">
        <v>0</v>
      </c>
      <c r="AL2001" s="23">
        <v>0</v>
      </c>
      <c r="AM2001" s="23">
        <v>0</v>
      </c>
      <c r="AN2001" s="23">
        <v>0</v>
      </c>
      <c r="AO2001" s="23">
        <v>0</v>
      </c>
      <c r="AP2001" s="23">
        <v>0</v>
      </c>
      <c r="AQ2001" s="23">
        <v>0</v>
      </c>
      <c r="AR2001" s="23">
        <v>0</v>
      </c>
      <c r="AS2001" s="23">
        <v>0</v>
      </c>
      <c r="AT2001" s="23">
        <v>0</v>
      </c>
      <c r="AU2001" s="23">
        <v>0</v>
      </c>
      <c r="AV2001" s="23">
        <v>0</v>
      </c>
      <c r="AW2001" s="23">
        <v>0</v>
      </c>
      <c r="AX2001" s="23">
        <v>0</v>
      </c>
      <c r="AY2001" s="23">
        <v>0</v>
      </c>
      <c r="AZ2001" s="23">
        <v>0</v>
      </c>
      <c r="BA2001" s="23">
        <v>0</v>
      </c>
      <c r="BB2001" s="23">
        <v>0</v>
      </c>
      <c r="BC2001" s="23">
        <v>0</v>
      </c>
      <c r="BD2001" s="23">
        <v>0</v>
      </c>
      <c r="BE2001" s="23">
        <v>0</v>
      </c>
      <c r="BF2001" s="23">
        <v>0</v>
      </c>
      <c r="BG2001" s="23">
        <v>0</v>
      </c>
      <c r="BH2001" s="23">
        <v>0</v>
      </c>
      <c r="BI2001" s="23">
        <v>0</v>
      </c>
      <c r="BJ2001" s="23">
        <v>0</v>
      </c>
      <c r="BK2001" s="23">
        <v>0</v>
      </c>
      <c r="BL2001" s="23">
        <v>0</v>
      </c>
      <c r="BM2001" s="23">
        <v>0</v>
      </c>
      <c r="BN2001" s="23">
        <v>0</v>
      </c>
      <c r="BO2001" s="23">
        <v>0</v>
      </c>
      <c r="BP2001" s="23">
        <v>0</v>
      </c>
      <c r="BQ2001" s="23">
        <v>0</v>
      </c>
      <c r="BR2001" s="23">
        <v>0</v>
      </c>
      <c r="BS2001" s="23">
        <v>0</v>
      </c>
      <c r="BT2001" s="23">
        <v>0</v>
      </c>
      <c r="BU2001" s="23">
        <v>0</v>
      </c>
      <c r="BV2001" s="23">
        <v>0</v>
      </c>
      <c r="BW2001" s="23">
        <v>0</v>
      </c>
      <c r="BX2001" s="23">
        <v>0</v>
      </c>
      <c r="BY2001" s="23">
        <v>0</v>
      </c>
      <c r="BZ2001" s="23">
        <v>0</v>
      </c>
      <c r="CA2001" s="23">
        <v>0</v>
      </c>
      <c r="CB2001" s="23">
        <v>0</v>
      </c>
      <c r="CC2001" s="23">
        <v>0</v>
      </c>
      <c r="CD2001" s="23">
        <v>0</v>
      </c>
      <c r="CE2001" s="23">
        <v>0</v>
      </c>
      <c r="CF2001" s="23">
        <v>0</v>
      </c>
      <c r="CG2001" s="23">
        <v>0</v>
      </c>
      <c r="CH2001" s="23">
        <v>0</v>
      </c>
      <c r="CI2001" s="23">
        <v>0</v>
      </c>
      <c r="CJ2001" s="23">
        <v>0</v>
      </c>
      <c r="CK2001" s="23">
        <v>0</v>
      </c>
      <c r="CL2001" s="23">
        <v>0</v>
      </c>
      <c r="CM2001" s="23">
        <v>0</v>
      </c>
      <c r="CN2001" s="23">
        <v>0</v>
      </c>
      <c r="CO2001" s="23">
        <v>0</v>
      </c>
      <c r="CP2001" s="23">
        <v>0</v>
      </c>
      <c r="CQ2001" s="23">
        <v>0</v>
      </c>
      <c r="CR2001" s="23">
        <v>0</v>
      </c>
      <c r="CS2001" s="23">
        <v>0</v>
      </c>
      <c r="CT2001" s="23">
        <v>0</v>
      </c>
      <c r="CU2001" s="23">
        <v>0</v>
      </c>
      <c r="CV2001" s="23">
        <v>0</v>
      </c>
      <c r="CW2001" s="23">
        <v>0</v>
      </c>
      <c r="CX2001" s="23">
        <v>0</v>
      </c>
      <c r="CY2001" s="27">
        <v>30.303030303030297</v>
      </c>
      <c r="CZ2001" s="14">
        <v>0</v>
      </c>
      <c r="DA2001" s="22">
        <v>0</v>
      </c>
      <c r="DB2001" s="22">
        <v>40</v>
      </c>
      <c r="DC2001" s="22">
        <v>0</v>
      </c>
      <c r="DD2001" s="22">
        <v>0</v>
      </c>
      <c r="DE2001" s="22">
        <v>0</v>
      </c>
      <c r="DF2001" s="22">
        <v>0</v>
      </c>
      <c r="DG2001" s="22">
        <v>60</v>
      </c>
      <c r="DH2001" s="14" t="e">
        <v>#DIV/0!</v>
      </c>
      <c r="DI2001" s="24">
        <v>0</v>
      </c>
      <c r="DJ2001" s="14">
        <v>44.444444444444443</v>
      </c>
      <c r="DK2001" s="4">
        <v>19</v>
      </c>
      <c r="DL2001" s="22">
        <v>100</v>
      </c>
      <c r="DM2001" s="22">
        <v>0</v>
      </c>
      <c r="DN2001" s="22">
        <v>0</v>
      </c>
      <c r="DO2001" s="22">
        <v>0</v>
      </c>
      <c r="DP2001" s="4">
        <v>0</v>
      </c>
      <c r="DQ2001" s="22">
        <v>0</v>
      </c>
      <c r="DR2001" s="4">
        <v>0</v>
      </c>
      <c r="DS2001" s="22" t="e">
        <v>#DIV/0!</v>
      </c>
      <c r="DT2001" s="17">
        <v>1062.5</v>
      </c>
      <c r="DU2001" s="22">
        <v>50</v>
      </c>
      <c r="DV2001" s="22">
        <v>0</v>
      </c>
      <c r="DW2001" s="26">
        <v>0</v>
      </c>
      <c r="DX2001" s="12">
        <v>1.3636363636363635</v>
      </c>
    </row>
    <row r="2002" spans="1:128" ht="10.5" x14ac:dyDescent="0.25">
      <c r="A2002" s="11">
        <v>1998</v>
      </c>
      <c r="B2002" s="4" t="s">
        <v>1242</v>
      </c>
      <c r="C2002" s="4">
        <v>1072</v>
      </c>
      <c r="D2002" s="22">
        <v>5.7567316620241415</v>
      </c>
      <c r="E2002" s="22">
        <v>7.2423398328690807</v>
      </c>
      <c r="F2002" s="22">
        <v>9.7493036211699167</v>
      </c>
      <c r="G2002" s="22">
        <v>7.1494893221912719</v>
      </c>
      <c r="H2002" s="22">
        <v>5.0139275766016711</v>
      </c>
      <c r="I2002" s="22">
        <v>5.6638811513463327</v>
      </c>
      <c r="J2002" s="22">
        <v>6.4066852367688023</v>
      </c>
      <c r="K2002" s="22">
        <v>5.3853296193129063</v>
      </c>
      <c r="L2002" s="22">
        <v>6.592386258124419</v>
      </c>
      <c r="M2002" s="22">
        <v>6.4995357474466111</v>
      </c>
      <c r="N2002" s="22">
        <v>7.5208913649025071</v>
      </c>
      <c r="O2002" s="22">
        <v>5.4781801299907151</v>
      </c>
      <c r="P2002" s="22">
        <v>6.4995357474466111</v>
      </c>
      <c r="Q2002" s="22">
        <v>6.4066852367688023</v>
      </c>
      <c r="R2002" s="22">
        <v>4.4568245125348191</v>
      </c>
      <c r="S2002" s="22">
        <v>1.8570102135561743</v>
      </c>
      <c r="T2002" s="22">
        <v>1.1142061281337048</v>
      </c>
      <c r="U2002" s="22">
        <v>1.2070566388115136</v>
      </c>
      <c r="V2002" s="23">
        <v>7.1120689655172384</v>
      </c>
      <c r="W2002" s="23">
        <v>0</v>
      </c>
      <c r="X2002" s="23">
        <v>92.887931034482762</v>
      </c>
      <c r="Y2002" s="23">
        <v>0</v>
      </c>
      <c r="Z2002" s="23">
        <v>0</v>
      </c>
      <c r="AA2002" s="23">
        <v>0</v>
      </c>
      <c r="AB2002" s="23">
        <v>0</v>
      </c>
      <c r="AC2002" s="23">
        <v>0</v>
      </c>
      <c r="AD2002" s="23">
        <v>0</v>
      </c>
      <c r="AE2002" s="23">
        <v>0</v>
      </c>
      <c r="AF2002" s="23">
        <v>0</v>
      </c>
      <c r="AG2002" s="23">
        <v>0</v>
      </c>
      <c r="AH2002" s="23">
        <v>1.5086206896551724</v>
      </c>
      <c r="AI2002" s="23">
        <v>0</v>
      </c>
      <c r="AJ2002" s="23">
        <v>0</v>
      </c>
      <c r="AK2002" s="23">
        <v>0</v>
      </c>
      <c r="AL2002" s="23">
        <v>0.32327586206896552</v>
      </c>
      <c r="AM2002" s="23">
        <v>0</v>
      </c>
      <c r="AN2002" s="23">
        <v>0</v>
      </c>
      <c r="AO2002" s="23">
        <v>0.43103448275862066</v>
      </c>
      <c r="AP2002" s="23">
        <v>0</v>
      </c>
      <c r="AQ2002" s="23">
        <v>0</v>
      </c>
      <c r="AR2002" s="23">
        <v>0</v>
      </c>
      <c r="AS2002" s="23">
        <v>0</v>
      </c>
      <c r="AT2002" s="23">
        <v>0</v>
      </c>
      <c r="AU2002" s="23">
        <v>0</v>
      </c>
      <c r="AV2002" s="23">
        <v>0</v>
      </c>
      <c r="AW2002" s="23">
        <v>0</v>
      </c>
      <c r="AX2002" s="23">
        <v>0</v>
      </c>
      <c r="AY2002" s="23">
        <v>0</v>
      </c>
      <c r="AZ2002" s="23">
        <v>0</v>
      </c>
      <c r="BA2002" s="23">
        <v>0</v>
      </c>
      <c r="BB2002" s="23">
        <v>0</v>
      </c>
      <c r="BC2002" s="23">
        <v>0.32327586206896552</v>
      </c>
      <c r="BD2002" s="23">
        <v>2.0474137931034484</v>
      </c>
      <c r="BE2002" s="23">
        <v>0</v>
      </c>
      <c r="BF2002" s="23">
        <v>0</v>
      </c>
      <c r="BG2002" s="23">
        <v>0.43103448275862066</v>
      </c>
      <c r="BH2002" s="23">
        <v>0</v>
      </c>
      <c r="BI2002" s="23">
        <v>0</v>
      </c>
      <c r="BJ2002" s="23">
        <v>0.86206896551724133</v>
      </c>
      <c r="BK2002" s="23">
        <v>0</v>
      </c>
      <c r="BL2002" s="23">
        <v>0</v>
      </c>
      <c r="BM2002" s="23">
        <v>0.64655172413793105</v>
      </c>
      <c r="BN2002" s="23">
        <v>0</v>
      </c>
      <c r="BO2002" s="23">
        <v>0</v>
      </c>
      <c r="BP2002" s="23">
        <v>0</v>
      </c>
      <c r="BQ2002" s="23">
        <v>0</v>
      </c>
      <c r="BR2002" s="23">
        <v>0</v>
      </c>
      <c r="BS2002" s="23">
        <v>0</v>
      </c>
      <c r="BT2002" s="23">
        <v>0</v>
      </c>
      <c r="BU2002" s="23">
        <v>0</v>
      </c>
      <c r="BV2002" s="23">
        <v>0</v>
      </c>
      <c r="BW2002" s="23">
        <v>0</v>
      </c>
      <c r="BX2002" s="23">
        <v>0</v>
      </c>
      <c r="BY2002" s="23">
        <v>0.51440329218106995</v>
      </c>
      <c r="BZ2002" s="23">
        <v>0</v>
      </c>
      <c r="CA2002" s="23">
        <v>0.41152263374485598</v>
      </c>
      <c r="CB2002" s="23">
        <v>0</v>
      </c>
      <c r="CC2002" s="23">
        <v>0</v>
      </c>
      <c r="CD2002" s="23">
        <v>0</v>
      </c>
      <c r="CE2002" s="23">
        <v>0</v>
      </c>
      <c r="CF2002" s="23">
        <v>0</v>
      </c>
      <c r="CG2002" s="23">
        <v>0</v>
      </c>
      <c r="CH2002" s="23">
        <v>0</v>
      </c>
      <c r="CI2002" s="23">
        <v>0</v>
      </c>
      <c r="CJ2002" s="23">
        <v>0</v>
      </c>
      <c r="CK2002" s="23">
        <v>0</v>
      </c>
      <c r="CL2002" s="23">
        <v>0</v>
      </c>
      <c r="CM2002" s="23">
        <v>0</v>
      </c>
      <c r="CN2002" s="23">
        <v>0</v>
      </c>
      <c r="CO2002" s="23">
        <v>0.41152263374485598</v>
      </c>
      <c r="CP2002" s="23">
        <v>0</v>
      </c>
      <c r="CQ2002" s="23">
        <v>0</v>
      </c>
      <c r="CR2002" s="23">
        <v>0</v>
      </c>
      <c r="CS2002" s="23">
        <v>0</v>
      </c>
      <c r="CT2002" s="23">
        <v>0.41152263374485598</v>
      </c>
      <c r="CU2002" s="23">
        <v>0</v>
      </c>
      <c r="CV2002" s="23">
        <v>0</v>
      </c>
      <c r="CW2002" s="23">
        <v>0</v>
      </c>
      <c r="CX2002" s="23">
        <v>0</v>
      </c>
      <c r="CY2002" s="27">
        <v>12.126865671641795</v>
      </c>
      <c r="CZ2002" s="14">
        <v>0.303951367781155</v>
      </c>
      <c r="DA2002" s="22">
        <v>0</v>
      </c>
      <c r="DB2002" s="22">
        <v>50.313807531380746</v>
      </c>
      <c r="DC2002" s="22">
        <v>0</v>
      </c>
      <c r="DD2002" s="22">
        <v>0</v>
      </c>
      <c r="DE2002" s="22">
        <v>0</v>
      </c>
      <c r="DF2002" s="22">
        <v>0.31380753138075312</v>
      </c>
      <c r="DG2002" s="22">
        <v>49.372384937238493</v>
      </c>
      <c r="DH2002" s="14">
        <v>12.962962962962962</v>
      </c>
      <c r="DI2002" s="24">
        <v>5.1652892561983474</v>
      </c>
      <c r="DJ2002" s="14">
        <v>21.164021164021165</v>
      </c>
      <c r="DK2002" s="4">
        <v>432</v>
      </c>
      <c r="DL2002" s="22">
        <v>97.68518518518519</v>
      </c>
      <c r="DM2002" s="22">
        <v>2.3148148148148149</v>
      </c>
      <c r="DN2002" s="22">
        <v>0</v>
      </c>
      <c r="DO2002" s="22">
        <v>0</v>
      </c>
      <c r="DP2002" s="4">
        <v>17</v>
      </c>
      <c r="DQ2002" s="22">
        <v>3.2882011605415857</v>
      </c>
      <c r="DR2002" s="4">
        <v>4</v>
      </c>
      <c r="DS2002" s="22">
        <v>8.5106382978723403</v>
      </c>
      <c r="DT2002" s="17">
        <v>667.10526315789468</v>
      </c>
      <c r="DU2002" s="22">
        <v>28.571428571428569</v>
      </c>
      <c r="DV2002" s="22">
        <v>38.229376257545269</v>
      </c>
      <c r="DW2002" s="26">
        <v>8.3544303797468356</v>
      </c>
      <c r="DX2002" s="12">
        <v>2.3877551020408165</v>
      </c>
    </row>
    <row r="2003" spans="1:128" ht="10.5" x14ac:dyDescent="0.25">
      <c r="A2003" s="11">
        <v>1999</v>
      </c>
      <c r="B2003" s="4" t="s">
        <v>1243</v>
      </c>
      <c r="C2003" s="4">
        <v>8980</v>
      </c>
      <c r="D2003" s="22">
        <v>3.9786024740889334</v>
      </c>
      <c r="E2003" s="22">
        <v>6.5307032207734315</v>
      </c>
      <c r="F2003" s="22">
        <v>8.391842193246406</v>
      </c>
      <c r="G2003" s="22">
        <v>7.8457595007243963</v>
      </c>
      <c r="H2003" s="22">
        <v>6.3078123258664878</v>
      </c>
      <c r="I2003" s="22">
        <v>4.7810096957539283</v>
      </c>
      <c r="J2003" s="22">
        <v>4.3352279059400427</v>
      </c>
      <c r="K2003" s="22">
        <v>5.5054051042014933</v>
      </c>
      <c r="L2003" s="22">
        <v>7.2885322634570384</v>
      </c>
      <c r="M2003" s="22">
        <v>7.9349158586871722</v>
      </c>
      <c r="N2003" s="22">
        <v>7.9460604034325204</v>
      </c>
      <c r="O2003" s="22">
        <v>7.0656413685500947</v>
      </c>
      <c r="P2003" s="22">
        <v>6.1963668784130173</v>
      </c>
      <c r="Q2003" s="22">
        <v>5.5834169174189237</v>
      </c>
      <c r="R2003" s="22">
        <v>3.8783015713808093</v>
      </c>
      <c r="S2003" s="22">
        <v>2.4406552992310262</v>
      </c>
      <c r="T2003" s="22">
        <v>1.8945726067090158</v>
      </c>
      <c r="U2003" s="22">
        <v>2.0951744121252647</v>
      </c>
      <c r="V2003" s="23">
        <v>19.861063660175375</v>
      </c>
      <c r="W2003" s="23">
        <v>4.5552898303154538E-2</v>
      </c>
      <c r="X2003" s="23">
        <v>80.138936339824625</v>
      </c>
      <c r="Y2003" s="23">
        <v>0.20498804236419543</v>
      </c>
      <c r="Z2003" s="23">
        <v>6.8329347454731806E-2</v>
      </c>
      <c r="AA2003" s="23">
        <v>0</v>
      </c>
      <c r="AB2003" s="23">
        <v>0.12527047033367497</v>
      </c>
      <c r="AC2003" s="23">
        <v>9.1105796606309075E-2</v>
      </c>
      <c r="AD2003" s="23">
        <v>1.1160460084272861</v>
      </c>
      <c r="AE2003" s="23">
        <v>0.18221159321261815</v>
      </c>
      <c r="AF2003" s="23">
        <v>0.10249402118209772</v>
      </c>
      <c r="AG2003" s="23">
        <v>0.21637626693998407</v>
      </c>
      <c r="AH2003" s="23">
        <v>1.9132217287324906</v>
      </c>
      <c r="AI2003" s="23">
        <v>0</v>
      </c>
      <c r="AJ2003" s="23">
        <v>0.14804691948525225</v>
      </c>
      <c r="AK2003" s="23">
        <v>5.6941122878943179E-2</v>
      </c>
      <c r="AL2003" s="23">
        <v>0.37581141100102494</v>
      </c>
      <c r="AM2003" s="23">
        <v>0.67190524997152945</v>
      </c>
      <c r="AN2003" s="23">
        <v>0.13665869490946361</v>
      </c>
      <c r="AO2003" s="23">
        <v>1.8904452795809132</v>
      </c>
      <c r="AP2003" s="23">
        <v>0.19359981778840679</v>
      </c>
      <c r="AQ2003" s="23">
        <v>9.1105796606309075E-2</v>
      </c>
      <c r="AR2003" s="23">
        <v>0.30748206354629315</v>
      </c>
      <c r="AS2003" s="23">
        <v>0.38719963557681358</v>
      </c>
      <c r="AT2003" s="23">
        <v>2.1865391185514178</v>
      </c>
      <c r="AU2003" s="23">
        <v>0.11388224575788636</v>
      </c>
      <c r="AV2003" s="23">
        <v>0</v>
      </c>
      <c r="AW2003" s="23">
        <v>0.35303496184944771</v>
      </c>
      <c r="AX2003" s="23">
        <v>0.58079945336522032</v>
      </c>
      <c r="AY2003" s="23">
        <v>0.23915271609156133</v>
      </c>
      <c r="AZ2003" s="23">
        <v>9.1105796606309075E-2</v>
      </c>
      <c r="BA2003" s="23">
        <v>4.5552898303154538E-2</v>
      </c>
      <c r="BB2003" s="23">
        <v>0.30748206354629315</v>
      </c>
      <c r="BC2003" s="23">
        <v>9.1105796606309075E-2</v>
      </c>
      <c r="BD2003" s="23">
        <v>1.0477166609725543</v>
      </c>
      <c r="BE2003" s="23">
        <v>9.1105796606309075E-2</v>
      </c>
      <c r="BF2003" s="23">
        <v>0.12527047033367497</v>
      </c>
      <c r="BG2003" s="23">
        <v>0.19359981778840679</v>
      </c>
      <c r="BH2003" s="23">
        <v>0.19359981778840679</v>
      </c>
      <c r="BI2003" s="23">
        <v>4.5552898303154538E-2</v>
      </c>
      <c r="BJ2003" s="23">
        <v>0.29609383897050451</v>
      </c>
      <c r="BK2003" s="23">
        <v>9.1105796606309075E-2</v>
      </c>
      <c r="BL2003" s="23">
        <v>0.11388224575788636</v>
      </c>
      <c r="BM2003" s="23">
        <v>0.27331738981892723</v>
      </c>
      <c r="BN2003" s="23">
        <v>0.75162282200204988</v>
      </c>
      <c r="BO2003" s="23">
        <v>0</v>
      </c>
      <c r="BP2003" s="23">
        <v>0.14804691948525225</v>
      </c>
      <c r="BQ2003" s="23">
        <v>1.1274342330030749</v>
      </c>
      <c r="BR2003" s="23">
        <v>0.31887028812208174</v>
      </c>
      <c r="BS2003" s="23">
        <v>0.92244619063887934</v>
      </c>
      <c r="BT2003" s="23">
        <v>0.18930957683741648</v>
      </c>
      <c r="BU2003" s="23">
        <v>1.2816111683258955</v>
      </c>
      <c r="BV2003" s="23">
        <v>0.5607048861425793</v>
      </c>
      <c r="BW2003" s="23">
        <v>0.37761757638173704</v>
      </c>
      <c r="BX2003" s="23">
        <v>0</v>
      </c>
      <c r="BY2003" s="23">
        <v>4.577182744021055E-2</v>
      </c>
      <c r="BZ2003" s="23">
        <v>0.22885913720105275</v>
      </c>
      <c r="CA2003" s="23">
        <v>0.1830873097608422</v>
      </c>
      <c r="CB2003" s="23">
        <v>2.5288934660716329</v>
      </c>
      <c r="CC2003" s="23">
        <v>0.19453026662089484</v>
      </c>
      <c r="CD2003" s="23">
        <v>0.5492619292825266</v>
      </c>
      <c r="CE2003" s="23">
        <v>0.10298661174047373</v>
      </c>
      <c r="CF2003" s="23">
        <v>4.0851355990387912</v>
      </c>
      <c r="CG2003" s="23">
        <v>0</v>
      </c>
      <c r="CH2003" s="23">
        <v>0.21741618034100013</v>
      </c>
      <c r="CI2003" s="23">
        <v>0.19453026662089484</v>
      </c>
      <c r="CJ2003" s="23">
        <v>0.29751687836136859</v>
      </c>
      <c r="CK2003" s="23">
        <v>0.24030209406110539</v>
      </c>
      <c r="CL2003" s="23">
        <v>1.4875843918068428</v>
      </c>
      <c r="CM2003" s="23">
        <v>0.11442956860052637</v>
      </c>
      <c r="CN2003" s="23">
        <v>0.17164435290078955</v>
      </c>
      <c r="CO2003" s="23">
        <v>0.2746309646412633</v>
      </c>
      <c r="CP2003" s="23">
        <v>8.0100698020368469E-2</v>
      </c>
      <c r="CQ2003" s="23">
        <v>0.34328870580157911</v>
      </c>
      <c r="CR2003" s="23">
        <v>0.5492619292825266</v>
      </c>
      <c r="CS2003" s="23">
        <v>0.41194644696189492</v>
      </c>
      <c r="CT2003" s="23">
        <v>0</v>
      </c>
      <c r="CU2003" s="23">
        <v>0.19453026662089484</v>
      </c>
      <c r="CV2003" s="23">
        <v>2.4487927680512644</v>
      </c>
      <c r="CW2003" s="23">
        <v>0.24030209406110539</v>
      </c>
      <c r="CX2003" s="23">
        <v>1.1214097722851586</v>
      </c>
      <c r="CY2003" s="27">
        <v>23.886414253897541</v>
      </c>
      <c r="CZ2003" s="14">
        <v>1.821286283437678</v>
      </c>
      <c r="DA2003" s="22">
        <v>1.6884468601827223</v>
      </c>
      <c r="DB2003" s="22">
        <v>58.586793107436108</v>
      </c>
      <c r="DC2003" s="22">
        <v>2.1047762229675029</v>
      </c>
      <c r="DD2003" s="22">
        <v>4.5911876951543888</v>
      </c>
      <c r="DE2003" s="22">
        <v>8.0952931652596274E-2</v>
      </c>
      <c r="DF2003" s="22">
        <v>0.38163524921938247</v>
      </c>
      <c r="DG2003" s="22">
        <v>32.566207933387304</v>
      </c>
      <c r="DH2003" s="14">
        <v>3.7837837837837842</v>
      </c>
      <c r="DI2003" s="24">
        <v>4.0316114992555256</v>
      </c>
      <c r="DJ2003" s="14">
        <v>13.939051918735892</v>
      </c>
      <c r="DK2003" s="4">
        <v>3384</v>
      </c>
      <c r="DL2003" s="22">
        <v>75.325059101654844</v>
      </c>
      <c r="DM2003" s="22">
        <v>20.656028368794328</v>
      </c>
      <c r="DN2003" s="22">
        <v>3.5756501182033098</v>
      </c>
      <c r="DO2003" s="22">
        <v>0.44326241134751776</v>
      </c>
      <c r="DP2003" s="4">
        <v>206</v>
      </c>
      <c r="DQ2003" s="22">
        <v>4.1282565130260522</v>
      </c>
      <c r="DR2003" s="4">
        <v>26</v>
      </c>
      <c r="DS2003" s="22">
        <v>5.3061224489795915</v>
      </c>
      <c r="DT2003" s="17">
        <v>1019.9667221297836</v>
      </c>
      <c r="DU2003" s="22">
        <v>49.265488609750903</v>
      </c>
      <c r="DV2003" s="22">
        <v>16.691505216095383</v>
      </c>
      <c r="DW2003" s="26">
        <v>8.261886204208885</v>
      </c>
      <c r="DX2003" s="12">
        <v>1.9608355091383811</v>
      </c>
    </row>
    <row r="2004" spans="1:128" ht="10.5" x14ac:dyDescent="0.25">
      <c r="A2004" s="11">
        <v>2000</v>
      </c>
      <c r="B2004" s="4" t="s">
        <v>1244</v>
      </c>
      <c r="C2004" s="4">
        <v>1047</v>
      </c>
      <c r="D2004" s="22">
        <v>3.9961941008563278</v>
      </c>
      <c r="E2004" s="22">
        <v>7.3263558515699341</v>
      </c>
      <c r="F2004" s="22">
        <v>7.3263558515699341</v>
      </c>
      <c r="G2004" s="22">
        <v>7.4215033301617508</v>
      </c>
      <c r="H2004" s="22">
        <v>4.7573739295908659</v>
      </c>
      <c r="I2004" s="22">
        <v>3.8058991436726926</v>
      </c>
      <c r="J2004" s="22">
        <v>5.0428163653663178</v>
      </c>
      <c r="K2004" s="22">
        <v>6.9457659372026637</v>
      </c>
      <c r="L2004" s="22">
        <v>6.6603235014272126</v>
      </c>
      <c r="M2004" s="22">
        <v>7.4215033301617508</v>
      </c>
      <c r="N2004" s="22">
        <v>7.4215033301617508</v>
      </c>
      <c r="O2004" s="22">
        <v>4.2816365366317788</v>
      </c>
      <c r="P2004" s="22">
        <v>4.9476688867745002</v>
      </c>
      <c r="Q2004" s="22">
        <v>5.1379638439581345</v>
      </c>
      <c r="R2004" s="22">
        <v>8.0875356803044731</v>
      </c>
      <c r="S2004" s="22">
        <v>5.1379638439581345</v>
      </c>
      <c r="T2004" s="22">
        <v>2.2835394862036158</v>
      </c>
      <c r="U2004" s="22">
        <v>1.9980970504281639</v>
      </c>
      <c r="V2004" s="23">
        <v>19.310344827586206</v>
      </c>
      <c r="W2004" s="23">
        <v>0</v>
      </c>
      <c r="X2004" s="23">
        <v>80.689655172413794</v>
      </c>
      <c r="Y2004" s="23">
        <v>0</v>
      </c>
      <c r="Z2004" s="23">
        <v>0</v>
      </c>
      <c r="AA2004" s="23">
        <v>0</v>
      </c>
      <c r="AB2004" s="23">
        <v>0</v>
      </c>
      <c r="AC2004" s="23">
        <v>0</v>
      </c>
      <c r="AD2004" s="23">
        <v>0</v>
      </c>
      <c r="AE2004" s="23">
        <v>0.29556650246305421</v>
      </c>
      <c r="AF2004" s="23">
        <v>0.29556650246305421</v>
      </c>
      <c r="AG2004" s="23">
        <v>0.49261083743842365</v>
      </c>
      <c r="AH2004" s="23">
        <v>1.4778325123152709</v>
      </c>
      <c r="AI2004" s="23">
        <v>0.49261083743842365</v>
      </c>
      <c r="AJ2004" s="23">
        <v>0</v>
      </c>
      <c r="AK2004" s="23">
        <v>0</v>
      </c>
      <c r="AL2004" s="23">
        <v>0.59113300492610843</v>
      </c>
      <c r="AM2004" s="23">
        <v>1.5763546798029555</v>
      </c>
      <c r="AN2004" s="23">
        <v>0</v>
      </c>
      <c r="AO2004" s="23">
        <v>3.152709359605911</v>
      </c>
      <c r="AP2004" s="23">
        <v>0</v>
      </c>
      <c r="AQ2004" s="23">
        <v>0.49261083743842365</v>
      </c>
      <c r="AR2004" s="23">
        <v>0.39408866995073888</v>
      </c>
      <c r="AS2004" s="23">
        <v>0.59113300492610843</v>
      </c>
      <c r="AT2004" s="23">
        <v>1.5763546798029555</v>
      </c>
      <c r="AU2004" s="23">
        <v>0</v>
      </c>
      <c r="AV2004" s="23">
        <v>0</v>
      </c>
      <c r="AW2004" s="23">
        <v>0.39408866995073888</v>
      </c>
      <c r="AX2004" s="23">
        <v>0.78817733990147776</v>
      </c>
      <c r="AY2004" s="23">
        <v>0.78817733990147776</v>
      </c>
      <c r="AZ2004" s="23">
        <v>0</v>
      </c>
      <c r="BA2004" s="23">
        <v>0</v>
      </c>
      <c r="BB2004" s="23">
        <v>0</v>
      </c>
      <c r="BC2004" s="23">
        <v>0</v>
      </c>
      <c r="BD2004" s="23">
        <v>1.1822660098522169</v>
      </c>
      <c r="BE2004" s="23">
        <v>0</v>
      </c>
      <c r="BF2004" s="23">
        <v>0</v>
      </c>
      <c r="BG2004" s="23">
        <v>0.39408866995073888</v>
      </c>
      <c r="BH2004" s="23">
        <v>0.49261083743842365</v>
      </c>
      <c r="BI2004" s="23">
        <v>0</v>
      </c>
      <c r="BJ2004" s="23">
        <v>0.29556650246305421</v>
      </c>
      <c r="BK2004" s="23">
        <v>0</v>
      </c>
      <c r="BL2004" s="23">
        <v>0</v>
      </c>
      <c r="BM2004" s="23">
        <v>0</v>
      </c>
      <c r="BN2004" s="23">
        <v>0.98522167487684731</v>
      </c>
      <c r="BO2004" s="23">
        <v>0.39408866995073888</v>
      </c>
      <c r="BP2004" s="23">
        <v>0</v>
      </c>
      <c r="BQ2004" s="23">
        <v>1.083743842364532</v>
      </c>
      <c r="BR2004" s="23">
        <v>0.29556650246305421</v>
      </c>
      <c r="BS2004" s="23">
        <v>0.49261083743842365</v>
      </c>
      <c r="BT2004" s="23">
        <v>0</v>
      </c>
      <c r="BU2004" s="23">
        <v>1.5579357351509251</v>
      </c>
      <c r="BV2004" s="23">
        <v>0.58422590068159685</v>
      </c>
      <c r="BW2004" s="23">
        <v>0.29211295034079843</v>
      </c>
      <c r="BX2004" s="23">
        <v>0</v>
      </c>
      <c r="BY2004" s="23">
        <v>0</v>
      </c>
      <c r="BZ2004" s="23">
        <v>0</v>
      </c>
      <c r="CA2004" s="23">
        <v>0</v>
      </c>
      <c r="CB2004" s="23">
        <v>3.0185004868549172</v>
      </c>
      <c r="CC2004" s="23">
        <v>0.48685491723466412</v>
      </c>
      <c r="CD2004" s="23">
        <v>1.071080817916261</v>
      </c>
      <c r="CE2004" s="23">
        <v>0</v>
      </c>
      <c r="CF2004" s="23">
        <v>2.2395326192794549</v>
      </c>
      <c r="CG2004" s="23">
        <v>0</v>
      </c>
      <c r="CH2004" s="23">
        <v>0</v>
      </c>
      <c r="CI2004" s="23">
        <v>0</v>
      </c>
      <c r="CJ2004" s="23">
        <v>0</v>
      </c>
      <c r="CK2004" s="23">
        <v>0.77896786757546255</v>
      </c>
      <c r="CL2004" s="23">
        <v>0.6815968841285297</v>
      </c>
      <c r="CM2004" s="23">
        <v>0.48685491723466412</v>
      </c>
      <c r="CN2004" s="23">
        <v>0</v>
      </c>
      <c r="CO2004" s="23">
        <v>0</v>
      </c>
      <c r="CP2004" s="23">
        <v>0</v>
      </c>
      <c r="CQ2004" s="23">
        <v>0</v>
      </c>
      <c r="CR2004" s="23">
        <v>1.1684518013631937</v>
      </c>
      <c r="CS2004" s="23">
        <v>1.1684518013631937</v>
      </c>
      <c r="CT2004" s="23">
        <v>0.29211295034079843</v>
      </c>
      <c r="CU2004" s="23">
        <v>0.38948393378773127</v>
      </c>
      <c r="CV2004" s="23">
        <v>2.4342745861733204</v>
      </c>
      <c r="CW2004" s="23">
        <v>0.29211295034079843</v>
      </c>
      <c r="CX2004" s="23">
        <v>1.071080817916261</v>
      </c>
      <c r="CY2004" s="27">
        <v>22.158548233046801</v>
      </c>
      <c r="CZ2004" s="14">
        <v>0.98522167487684731</v>
      </c>
      <c r="DA2004" s="22">
        <v>2.075098814229249</v>
      </c>
      <c r="DB2004" s="22">
        <v>59.387351778656125</v>
      </c>
      <c r="DC2004" s="22">
        <v>2.9644268774703555</v>
      </c>
      <c r="DD2004" s="22">
        <v>4.7430830039525684</v>
      </c>
      <c r="DE2004" s="22">
        <v>0</v>
      </c>
      <c r="DF2004" s="22">
        <v>0.39525691699604742</v>
      </c>
      <c r="DG2004" s="22">
        <v>30.434782608695656</v>
      </c>
      <c r="DH2004" s="14">
        <v>12</v>
      </c>
      <c r="DI2004" s="24">
        <v>5.4848188050930462</v>
      </c>
      <c r="DJ2004" s="14">
        <v>11.566265060240964</v>
      </c>
      <c r="DK2004" s="4">
        <v>404</v>
      </c>
      <c r="DL2004" s="22">
        <v>82.920792079207914</v>
      </c>
      <c r="DM2004" s="22">
        <v>17.079207920792079</v>
      </c>
      <c r="DN2004" s="22">
        <v>0</v>
      </c>
      <c r="DO2004" s="22">
        <v>0</v>
      </c>
      <c r="DP2004" s="4">
        <v>31</v>
      </c>
      <c r="DQ2004" s="22">
        <v>5.9047619047619051</v>
      </c>
      <c r="DR2004" s="4">
        <v>3</v>
      </c>
      <c r="DS2004" s="22">
        <v>6.666666666666667</v>
      </c>
      <c r="DT2004" s="17">
        <v>798.80952380952385</v>
      </c>
      <c r="DU2004" s="22">
        <v>37.448559670781897</v>
      </c>
      <c r="DV2004" s="22">
        <v>22.427983539094651</v>
      </c>
      <c r="DW2004" s="26">
        <v>8.6642599277978327</v>
      </c>
      <c r="DX2004" s="12">
        <v>1.8944444444444444</v>
      </c>
    </row>
    <row r="2005" spans="1:128" ht="10.5" x14ac:dyDescent="0.25">
      <c r="A2005" s="11">
        <v>2001</v>
      </c>
      <c r="B2005" s="4" t="s">
        <v>2506</v>
      </c>
      <c r="C2005" s="4">
        <v>3997</v>
      </c>
      <c r="D2005" s="22">
        <v>13.775</v>
      </c>
      <c r="E2005" s="22">
        <v>9.625</v>
      </c>
      <c r="F2005" s="22">
        <v>5.9749999999999996</v>
      </c>
      <c r="G2005" s="22">
        <v>3.1749999999999998</v>
      </c>
      <c r="H2005" s="22">
        <v>6.625</v>
      </c>
      <c r="I2005" s="22">
        <v>11.625</v>
      </c>
      <c r="J2005" s="22">
        <v>15.475</v>
      </c>
      <c r="K2005" s="22">
        <v>13.175000000000001</v>
      </c>
      <c r="L2005" s="22">
        <v>7.0000000000000009</v>
      </c>
      <c r="M2005" s="22">
        <v>3.4750000000000005</v>
      </c>
      <c r="N2005" s="22">
        <v>2.9000000000000004</v>
      </c>
      <c r="O2005" s="22">
        <v>2.6</v>
      </c>
      <c r="P2005" s="22">
        <v>1.8499999999999999</v>
      </c>
      <c r="Q2005" s="22">
        <v>1.25</v>
      </c>
      <c r="R2005" s="22">
        <v>0.70000000000000007</v>
      </c>
      <c r="S2005" s="22">
        <v>0.42500000000000004</v>
      </c>
      <c r="T2005" s="22">
        <v>0.17500000000000002</v>
      </c>
      <c r="U2005" s="22">
        <v>0.17500000000000002</v>
      </c>
      <c r="V2005" s="23">
        <v>49.365750528541227</v>
      </c>
      <c r="W2005" s="23">
        <v>0</v>
      </c>
      <c r="X2005" s="23">
        <v>50.634249471458773</v>
      </c>
      <c r="Y2005" s="23">
        <v>1.0835095137420718</v>
      </c>
      <c r="Z2005" s="23">
        <v>0.23784355179704017</v>
      </c>
      <c r="AA2005" s="23">
        <v>0</v>
      </c>
      <c r="AB2005" s="23">
        <v>7.9281183932346719E-2</v>
      </c>
      <c r="AC2005" s="23">
        <v>0.29069767441860467</v>
      </c>
      <c r="AD2005" s="23">
        <v>0.15856236786469344</v>
      </c>
      <c r="AE2005" s="23">
        <v>0</v>
      </c>
      <c r="AF2005" s="23">
        <v>0.26427061310782241</v>
      </c>
      <c r="AG2005" s="23">
        <v>0.18498942917547567</v>
      </c>
      <c r="AH2005" s="23">
        <v>0.66067653276955607</v>
      </c>
      <c r="AI2005" s="23">
        <v>0.79281183932346722</v>
      </c>
      <c r="AJ2005" s="23">
        <v>0.68710359408033828</v>
      </c>
      <c r="AK2005" s="23">
        <v>0</v>
      </c>
      <c r="AL2005" s="23">
        <v>7.9281183932346719E-2</v>
      </c>
      <c r="AM2005" s="23">
        <v>0</v>
      </c>
      <c r="AN2005" s="23">
        <v>0</v>
      </c>
      <c r="AO2005" s="23">
        <v>22.225158562367863</v>
      </c>
      <c r="AP2005" s="23">
        <v>7.9281183932346719E-2</v>
      </c>
      <c r="AQ2005" s="23">
        <v>0.15856236786469344</v>
      </c>
      <c r="AR2005" s="23">
        <v>0.10570824524312897</v>
      </c>
      <c r="AS2005" s="23">
        <v>0</v>
      </c>
      <c r="AT2005" s="23">
        <v>0.10570824524312897</v>
      </c>
      <c r="AU2005" s="23">
        <v>0</v>
      </c>
      <c r="AV2005" s="23">
        <v>0</v>
      </c>
      <c r="AW2005" s="23">
        <v>0.1321353065539112</v>
      </c>
      <c r="AX2005" s="23">
        <v>0.55496828752642713</v>
      </c>
      <c r="AY2005" s="23">
        <v>0.73995771670190269</v>
      </c>
      <c r="AZ2005" s="23">
        <v>0.29069767441860467</v>
      </c>
      <c r="BA2005" s="23">
        <v>0.36997885835095135</v>
      </c>
      <c r="BB2005" s="23">
        <v>0.44926004228329808</v>
      </c>
      <c r="BC2005" s="23">
        <v>0</v>
      </c>
      <c r="BD2005" s="23">
        <v>3.2505285412262155</v>
      </c>
      <c r="BE2005" s="23">
        <v>0.15856236786469344</v>
      </c>
      <c r="BF2005" s="23">
        <v>1.0306553911205074</v>
      </c>
      <c r="BG2005" s="23">
        <v>8.0866807610993661</v>
      </c>
      <c r="BH2005" s="23">
        <v>0</v>
      </c>
      <c r="BI2005" s="23">
        <v>0</v>
      </c>
      <c r="BJ2005" s="23">
        <v>0.15856236786469344</v>
      </c>
      <c r="BK2005" s="23">
        <v>0</v>
      </c>
      <c r="BL2005" s="23">
        <v>0</v>
      </c>
      <c r="BM2005" s="23">
        <v>0.21141649048625794</v>
      </c>
      <c r="BN2005" s="23">
        <v>0.63424947145877375</v>
      </c>
      <c r="BO2005" s="23">
        <v>0.1321353065539112</v>
      </c>
      <c r="BP2005" s="23">
        <v>0.29069767441860467</v>
      </c>
      <c r="BQ2005" s="23">
        <v>0.18498942917547567</v>
      </c>
      <c r="BR2005" s="23">
        <v>0.10570824524312897</v>
      </c>
      <c r="BS2005" s="23">
        <v>0.42283298097251587</v>
      </c>
      <c r="BT2005" s="23">
        <v>1.3510132599449587</v>
      </c>
      <c r="BU2005" s="23">
        <v>0.66988210075026799</v>
      </c>
      <c r="BV2005" s="23">
        <v>0.32154340836012862</v>
      </c>
      <c r="BW2005" s="23">
        <v>0.16077170418006431</v>
      </c>
      <c r="BX2005" s="23">
        <v>0</v>
      </c>
      <c r="BY2005" s="23">
        <v>3.34941050375134</v>
      </c>
      <c r="BZ2005" s="23">
        <v>8.0385852090032156E-2</v>
      </c>
      <c r="CA2005" s="23">
        <v>0</v>
      </c>
      <c r="CB2005" s="23">
        <v>0.4287245444801715</v>
      </c>
      <c r="CC2005" s="23">
        <v>1.0986066452304395</v>
      </c>
      <c r="CD2005" s="23">
        <v>3.0010718113612005</v>
      </c>
      <c r="CE2005" s="23">
        <v>0</v>
      </c>
      <c r="CF2005" s="23">
        <v>0.48231511254019299</v>
      </c>
      <c r="CG2005" s="23">
        <v>0</v>
      </c>
      <c r="CH2005" s="23">
        <v>0.13397642015005359</v>
      </c>
      <c r="CI2005" s="23">
        <v>8.0385852090032156E-2</v>
      </c>
      <c r="CJ2005" s="23">
        <v>0.8038585209003215</v>
      </c>
      <c r="CK2005" s="23">
        <v>0.96463022508038598</v>
      </c>
      <c r="CL2005" s="23">
        <v>0.4287245444801715</v>
      </c>
      <c r="CM2005" s="23">
        <v>8.0385852090032156E-2</v>
      </c>
      <c r="CN2005" s="23">
        <v>0</v>
      </c>
      <c r="CO2005" s="23">
        <v>21.864951768488748</v>
      </c>
      <c r="CP2005" s="23">
        <v>0</v>
      </c>
      <c r="CQ2005" s="23">
        <v>0</v>
      </c>
      <c r="CR2005" s="23">
        <v>0.8038585209003215</v>
      </c>
      <c r="CS2005" s="23">
        <v>0.69667738478027874</v>
      </c>
      <c r="CT2005" s="23">
        <v>3.804930332261522</v>
      </c>
      <c r="CU2005" s="23">
        <v>1.607717041800643</v>
      </c>
      <c r="CV2005" s="23">
        <v>0.37513397642015006</v>
      </c>
      <c r="CW2005" s="23">
        <v>1.420150053590568</v>
      </c>
      <c r="CX2005" s="23">
        <v>0.8038585209003215</v>
      </c>
      <c r="CY2005" s="27">
        <v>59.569677257943461</v>
      </c>
      <c r="CZ2005" s="14">
        <v>5.1788574479444733</v>
      </c>
      <c r="DA2005" s="22">
        <v>1.6428763802854833</v>
      </c>
      <c r="DB2005" s="22">
        <v>39.886883921357388</v>
      </c>
      <c r="DC2005" s="22">
        <v>11.230810665230271</v>
      </c>
      <c r="DD2005" s="22">
        <v>4.9824939402100723</v>
      </c>
      <c r="DE2005" s="22">
        <v>0.29625639644492324</v>
      </c>
      <c r="DF2005" s="22">
        <v>20.280096956638836</v>
      </c>
      <c r="DG2005" s="22">
        <v>21.68058173983302</v>
      </c>
      <c r="DH2005" s="14">
        <v>17.22689075630252</v>
      </c>
      <c r="DI2005" s="24">
        <v>2.6831231553528307</v>
      </c>
      <c r="DJ2005" s="14">
        <v>8.3492184521540231</v>
      </c>
      <c r="DK2005" s="4">
        <v>1287</v>
      </c>
      <c r="DL2005" s="22">
        <v>97.280497280497286</v>
      </c>
      <c r="DM2005" s="22">
        <v>2.7195027195027195</v>
      </c>
      <c r="DN2005" s="22">
        <v>0</v>
      </c>
      <c r="DO2005" s="22">
        <v>0</v>
      </c>
      <c r="DP2005" s="4">
        <v>113</v>
      </c>
      <c r="DQ2005" s="22">
        <v>5.3327041057102402</v>
      </c>
      <c r="DR2005" s="4">
        <v>16</v>
      </c>
      <c r="DS2005" s="22">
        <v>7.9601990049751246</v>
      </c>
      <c r="DT2005" s="17">
        <v>1002.5839793281654</v>
      </c>
      <c r="DU2005" s="22">
        <v>26.987341772151897</v>
      </c>
      <c r="DV2005" s="22">
        <v>30.37974683544304</v>
      </c>
      <c r="DW2005" s="26">
        <v>7.8403421240199567</v>
      </c>
      <c r="DX2005" s="12">
        <v>1.8706083976006855</v>
      </c>
    </row>
    <row r="2006" spans="1:128" ht="10.5" x14ac:dyDescent="0.25">
      <c r="A2006" s="11">
        <v>2002</v>
      </c>
      <c r="B2006" s="4" t="s">
        <v>1245</v>
      </c>
      <c r="C2006" s="4">
        <v>158</v>
      </c>
      <c r="D2006" s="22">
        <v>7.4534161490683228</v>
      </c>
      <c r="E2006" s="22">
        <v>8.0745341614906838</v>
      </c>
      <c r="F2006" s="22">
        <v>6.8322981366459627</v>
      </c>
      <c r="G2006" s="22">
        <v>8.0745341614906838</v>
      </c>
      <c r="H2006" s="22">
        <v>4.3478260869565215</v>
      </c>
      <c r="I2006" s="22">
        <v>1.8633540372670807</v>
      </c>
      <c r="J2006" s="22">
        <v>4.3478260869565215</v>
      </c>
      <c r="K2006" s="22">
        <v>6.8322981366459627</v>
      </c>
      <c r="L2006" s="22">
        <v>1.8633540372670807</v>
      </c>
      <c r="M2006" s="22">
        <v>5.5900621118012426</v>
      </c>
      <c r="N2006" s="22">
        <v>4.9689440993788816</v>
      </c>
      <c r="O2006" s="22">
        <v>7.4534161490683228</v>
      </c>
      <c r="P2006" s="22">
        <v>8.0745341614906838</v>
      </c>
      <c r="Q2006" s="22">
        <v>11.801242236024844</v>
      </c>
      <c r="R2006" s="22">
        <v>5.5900621118012426</v>
      </c>
      <c r="S2006" s="22">
        <v>4.3478260869565215</v>
      </c>
      <c r="T2006" s="22">
        <v>2.4844720496894408</v>
      </c>
      <c r="U2006" s="22">
        <v>0</v>
      </c>
      <c r="V2006" s="23">
        <v>4.5801526717557266</v>
      </c>
      <c r="W2006" s="23">
        <v>0</v>
      </c>
      <c r="X2006" s="23">
        <v>95.419847328244273</v>
      </c>
      <c r="Y2006" s="23">
        <v>0</v>
      </c>
      <c r="Z2006" s="23">
        <v>0</v>
      </c>
      <c r="AA2006" s="23">
        <v>0</v>
      </c>
      <c r="AB2006" s="23">
        <v>0</v>
      </c>
      <c r="AC2006" s="23">
        <v>0</v>
      </c>
      <c r="AD2006" s="23">
        <v>0</v>
      </c>
      <c r="AE2006" s="23">
        <v>0</v>
      </c>
      <c r="AF2006" s="23">
        <v>0</v>
      </c>
      <c r="AG2006" s="23">
        <v>0</v>
      </c>
      <c r="AH2006" s="23">
        <v>4.5801526717557248</v>
      </c>
      <c r="AI2006" s="23">
        <v>0</v>
      </c>
      <c r="AJ2006" s="23">
        <v>0</v>
      </c>
      <c r="AK2006" s="23">
        <v>0</v>
      </c>
      <c r="AL2006" s="23">
        <v>0</v>
      </c>
      <c r="AM2006" s="23">
        <v>0</v>
      </c>
      <c r="AN2006" s="23">
        <v>0</v>
      </c>
      <c r="AO2006" s="23">
        <v>0</v>
      </c>
      <c r="AP2006" s="23">
        <v>0</v>
      </c>
      <c r="AQ2006" s="23">
        <v>0</v>
      </c>
      <c r="AR2006" s="23">
        <v>0</v>
      </c>
      <c r="AS2006" s="23">
        <v>0</v>
      </c>
      <c r="AT2006" s="23">
        <v>0</v>
      </c>
      <c r="AU2006" s="23">
        <v>0</v>
      </c>
      <c r="AV2006" s="23">
        <v>0</v>
      </c>
      <c r="AW2006" s="23">
        <v>0</v>
      </c>
      <c r="AX2006" s="23">
        <v>0</v>
      </c>
      <c r="AY2006" s="23">
        <v>0</v>
      </c>
      <c r="AZ2006" s="23">
        <v>0</v>
      </c>
      <c r="BA2006" s="23">
        <v>0</v>
      </c>
      <c r="BB2006" s="23">
        <v>0</v>
      </c>
      <c r="BC2006" s="23">
        <v>0</v>
      </c>
      <c r="BD2006" s="23">
        <v>0</v>
      </c>
      <c r="BE2006" s="23">
        <v>0</v>
      </c>
      <c r="BF2006" s="23">
        <v>0</v>
      </c>
      <c r="BG2006" s="23">
        <v>0</v>
      </c>
      <c r="BH2006" s="23">
        <v>0</v>
      </c>
      <c r="BI2006" s="23">
        <v>0</v>
      </c>
      <c r="BJ2006" s="23">
        <v>0</v>
      </c>
      <c r="BK2006" s="23">
        <v>0</v>
      </c>
      <c r="BL2006" s="23">
        <v>0</v>
      </c>
      <c r="BM2006" s="23">
        <v>0</v>
      </c>
      <c r="BN2006" s="23">
        <v>0</v>
      </c>
      <c r="BO2006" s="23">
        <v>0</v>
      </c>
      <c r="BP2006" s="23">
        <v>0</v>
      </c>
      <c r="BQ2006" s="23">
        <v>0</v>
      </c>
      <c r="BR2006" s="23">
        <v>0</v>
      </c>
      <c r="BS2006" s="23">
        <v>0</v>
      </c>
      <c r="BT2006" s="23">
        <v>0</v>
      </c>
      <c r="BU2006" s="23">
        <v>0</v>
      </c>
      <c r="BV2006" s="23">
        <v>0</v>
      </c>
      <c r="BW2006" s="23">
        <v>0</v>
      </c>
      <c r="BX2006" s="23">
        <v>0</v>
      </c>
      <c r="BY2006" s="23">
        <v>0</v>
      </c>
      <c r="BZ2006" s="23">
        <v>2.1739130434782608</v>
      </c>
      <c r="CA2006" s="23">
        <v>0</v>
      </c>
      <c r="CB2006" s="23">
        <v>0</v>
      </c>
      <c r="CC2006" s="23">
        <v>0</v>
      </c>
      <c r="CD2006" s="23">
        <v>0</v>
      </c>
      <c r="CE2006" s="23">
        <v>0</v>
      </c>
      <c r="CF2006" s="23">
        <v>0</v>
      </c>
      <c r="CG2006" s="23">
        <v>0</v>
      </c>
      <c r="CH2006" s="23">
        <v>0</v>
      </c>
      <c r="CI2006" s="23">
        <v>0</v>
      </c>
      <c r="CJ2006" s="23">
        <v>0</v>
      </c>
      <c r="CK2006" s="23">
        <v>0</v>
      </c>
      <c r="CL2006" s="23">
        <v>0</v>
      </c>
      <c r="CM2006" s="23">
        <v>0</v>
      </c>
      <c r="CN2006" s="23">
        <v>0</v>
      </c>
      <c r="CO2006" s="23">
        <v>0</v>
      </c>
      <c r="CP2006" s="23">
        <v>0</v>
      </c>
      <c r="CQ2006" s="23">
        <v>0</v>
      </c>
      <c r="CR2006" s="23">
        <v>0</v>
      </c>
      <c r="CS2006" s="23">
        <v>0</v>
      </c>
      <c r="CT2006" s="23">
        <v>0</v>
      </c>
      <c r="CU2006" s="23">
        <v>0</v>
      </c>
      <c r="CV2006" s="23">
        <v>0</v>
      </c>
      <c r="CW2006" s="23">
        <v>0</v>
      </c>
      <c r="CX2006" s="23">
        <v>0</v>
      </c>
      <c r="CY2006" s="27">
        <v>14.556962025316452</v>
      </c>
      <c r="CZ2006" s="14">
        <v>0</v>
      </c>
      <c r="DA2006" s="22">
        <v>0</v>
      </c>
      <c r="DB2006" s="22">
        <v>59.859154929577464</v>
      </c>
      <c r="DC2006" s="22">
        <v>0</v>
      </c>
      <c r="DD2006" s="22">
        <v>0</v>
      </c>
      <c r="DE2006" s="22">
        <v>0</v>
      </c>
      <c r="DF2006" s="22">
        <v>0</v>
      </c>
      <c r="DG2006" s="22">
        <v>40.140845070422536</v>
      </c>
      <c r="DH2006" s="14">
        <v>0</v>
      </c>
      <c r="DI2006" s="24">
        <v>7.8014184397163122</v>
      </c>
      <c r="DJ2006" s="14">
        <v>28.703703703703702</v>
      </c>
      <c r="DK2006" s="4">
        <v>77</v>
      </c>
      <c r="DL2006" s="22">
        <v>100</v>
      </c>
      <c r="DM2006" s="22">
        <v>0</v>
      </c>
      <c r="DN2006" s="22">
        <v>0</v>
      </c>
      <c r="DO2006" s="22">
        <v>0</v>
      </c>
      <c r="DP2006" s="4">
        <v>0</v>
      </c>
      <c r="DQ2006" s="22">
        <v>0</v>
      </c>
      <c r="DR2006" s="4">
        <v>0</v>
      </c>
      <c r="DS2006" s="22">
        <v>0</v>
      </c>
      <c r="DT2006" s="17">
        <v>569.64285714285711</v>
      </c>
      <c r="DU2006" s="22">
        <v>61.363636363636367</v>
      </c>
      <c r="DV2006" s="22">
        <v>25</v>
      </c>
      <c r="DW2006" s="26">
        <v>15</v>
      </c>
      <c r="DX2006" s="12">
        <v>2.1818181818181817</v>
      </c>
    </row>
    <row r="2007" spans="1:128" ht="10.5" x14ac:dyDescent="0.25">
      <c r="A2007" s="11">
        <v>2003</v>
      </c>
      <c r="B2007" s="4" t="s">
        <v>1246</v>
      </c>
      <c r="C2007" s="4">
        <v>107</v>
      </c>
      <c r="D2007" s="22">
        <v>0</v>
      </c>
      <c r="E2007" s="22">
        <v>4.2105263157894735</v>
      </c>
      <c r="F2007" s="22">
        <v>10.526315789473683</v>
      </c>
      <c r="G2007" s="22">
        <v>8.4210526315789469</v>
      </c>
      <c r="H2007" s="22">
        <v>0</v>
      </c>
      <c r="I2007" s="22">
        <v>3.1578947368421053</v>
      </c>
      <c r="J2007" s="22">
        <v>8.4210526315789469</v>
      </c>
      <c r="K2007" s="22">
        <v>7.3684210526315779</v>
      </c>
      <c r="L2007" s="22">
        <v>9.4736842105263168</v>
      </c>
      <c r="M2007" s="22">
        <v>10.526315789473683</v>
      </c>
      <c r="N2007" s="22">
        <v>10.526315789473683</v>
      </c>
      <c r="O2007" s="22">
        <v>9.4736842105263168</v>
      </c>
      <c r="P2007" s="22">
        <v>5.2631578947368416</v>
      </c>
      <c r="Q2007" s="22">
        <v>3.1578947368421053</v>
      </c>
      <c r="R2007" s="22">
        <v>3.1578947368421053</v>
      </c>
      <c r="S2007" s="22">
        <v>6.3157894736842106</v>
      </c>
      <c r="T2007" s="22">
        <v>0</v>
      </c>
      <c r="U2007" s="22">
        <v>0</v>
      </c>
      <c r="V2007" s="23">
        <v>14.772727272727266</v>
      </c>
      <c r="W2007" s="23">
        <v>0</v>
      </c>
      <c r="X2007" s="23">
        <v>85.227272727272734</v>
      </c>
      <c r="Y2007" s="23">
        <v>0</v>
      </c>
      <c r="Z2007" s="23">
        <v>0</v>
      </c>
      <c r="AA2007" s="23">
        <v>0</v>
      </c>
      <c r="AB2007" s="23">
        <v>0</v>
      </c>
      <c r="AC2007" s="23">
        <v>0</v>
      </c>
      <c r="AD2007" s="23">
        <v>4.5454545454545459</v>
      </c>
      <c r="AE2007" s="23">
        <v>0</v>
      </c>
      <c r="AF2007" s="23">
        <v>0</v>
      </c>
      <c r="AG2007" s="23">
        <v>0</v>
      </c>
      <c r="AH2007" s="23">
        <v>10.227272727272728</v>
      </c>
      <c r="AI2007" s="23">
        <v>0</v>
      </c>
      <c r="AJ2007" s="23">
        <v>0</v>
      </c>
      <c r="AK2007" s="23">
        <v>0</v>
      </c>
      <c r="AL2007" s="23">
        <v>0</v>
      </c>
      <c r="AM2007" s="23">
        <v>0</v>
      </c>
      <c r="AN2007" s="23">
        <v>0</v>
      </c>
      <c r="AO2007" s="23">
        <v>0</v>
      </c>
      <c r="AP2007" s="23">
        <v>0</v>
      </c>
      <c r="AQ2007" s="23">
        <v>0</v>
      </c>
      <c r="AR2007" s="23">
        <v>0</v>
      </c>
      <c r="AS2007" s="23">
        <v>0</v>
      </c>
      <c r="AT2007" s="23">
        <v>0</v>
      </c>
      <c r="AU2007" s="23">
        <v>0</v>
      </c>
      <c r="AV2007" s="23">
        <v>0</v>
      </c>
      <c r="AW2007" s="23">
        <v>0</v>
      </c>
      <c r="AX2007" s="23">
        <v>0</v>
      </c>
      <c r="AY2007" s="23">
        <v>0</v>
      </c>
      <c r="AZ2007" s="23">
        <v>0</v>
      </c>
      <c r="BA2007" s="23">
        <v>0</v>
      </c>
      <c r="BB2007" s="23">
        <v>0</v>
      </c>
      <c r="BC2007" s="23">
        <v>0</v>
      </c>
      <c r="BD2007" s="23">
        <v>0</v>
      </c>
      <c r="BE2007" s="23">
        <v>0</v>
      </c>
      <c r="BF2007" s="23">
        <v>0</v>
      </c>
      <c r="BG2007" s="23">
        <v>0</v>
      </c>
      <c r="BH2007" s="23">
        <v>0</v>
      </c>
      <c r="BI2007" s="23">
        <v>0</v>
      </c>
      <c r="BJ2007" s="23">
        <v>0</v>
      </c>
      <c r="BK2007" s="23">
        <v>0</v>
      </c>
      <c r="BL2007" s="23">
        <v>0</v>
      </c>
      <c r="BM2007" s="23">
        <v>0</v>
      </c>
      <c r="BN2007" s="23">
        <v>0</v>
      </c>
      <c r="BO2007" s="23">
        <v>0</v>
      </c>
      <c r="BP2007" s="23">
        <v>0</v>
      </c>
      <c r="BQ2007" s="23">
        <v>0</v>
      </c>
      <c r="BR2007" s="23">
        <v>0</v>
      </c>
      <c r="BS2007" s="23">
        <v>0</v>
      </c>
      <c r="BT2007" s="23">
        <v>0</v>
      </c>
      <c r="BU2007" s="23">
        <v>0</v>
      </c>
      <c r="BV2007" s="23">
        <v>6.9767441860465116</v>
      </c>
      <c r="BW2007" s="23">
        <v>0</v>
      </c>
      <c r="BX2007" s="23">
        <v>0</v>
      </c>
      <c r="BY2007" s="23">
        <v>0</v>
      </c>
      <c r="BZ2007" s="23">
        <v>0</v>
      </c>
      <c r="CA2007" s="23">
        <v>3.4883720930232558</v>
      </c>
      <c r="CB2007" s="23">
        <v>0</v>
      </c>
      <c r="CC2007" s="23">
        <v>0</v>
      </c>
      <c r="CD2007" s="23">
        <v>0</v>
      </c>
      <c r="CE2007" s="23">
        <v>0</v>
      </c>
      <c r="CF2007" s="23">
        <v>0</v>
      </c>
      <c r="CG2007" s="23">
        <v>0</v>
      </c>
      <c r="CH2007" s="23">
        <v>0</v>
      </c>
      <c r="CI2007" s="23">
        <v>0</v>
      </c>
      <c r="CJ2007" s="23">
        <v>0</v>
      </c>
      <c r="CK2007" s="23">
        <v>0</v>
      </c>
      <c r="CL2007" s="23">
        <v>0</v>
      </c>
      <c r="CM2007" s="23">
        <v>0</v>
      </c>
      <c r="CN2007" s="23">
        <v>0</v>
      </c>
      <c r="CO2007" s="23">
        <v>0</v>
      </c>
      <c r="CP2007" s="23">
        <v>0</v>
      </c>
      <c r="CQ2007" s="23">
        <v>0</v>
      </c>
      <c r="CR2007" s="23">
        <v>0</v>
      </c>
      <c r="CS2007" s="23">
        <v>0</v>
      </c>
      <c r="CT2007" s="23">
        <v>0</v>
      </c>
      <c r="CU2007" s="23">
        <v>0</v>
      </c>
      <c r="CV2007" s="23">
        <v>0</v>
      </c>
      <c r="CW2007" s="23">
        <v>0</v>
      </c>
      <c r="CX2007" s="23">
        <v>0</v>
      </c>
      <c r="CY2007" s="27">
        <v>28.037383177570092</v>
      </c>
      <c r="CZ2007" s="14">
        <v>0</v>
      </c>
      <c r="DA2007" s="22">
        <v>0</v>
      </c>
      <c r="DB2007" s="22">
        <v>32.911392405063289</v>
      </c>
      <c r="DC2007" s="22">
        <v>0</v>
      </c>
      <c r="DD2007" s="22">
        <v>0</v>
      </c>
      <c r="DE2007" s="22">
        <v>0</v>
      </c>
      <c r="DF2007" s="22">
        <v>0</v>
      </c>
      <c r="DG2007" s="22">
        <v>67.088607594936718</v>
      </c>
      <c r="DH2007" s="14" t="e">
        <v>#DIV/0!</v>
      </c>
      <c r="DI2007" s="24">
        <v>7.3684210526315779</v>
      </c>
      <c r="DJ2007" s="14">
        <v>23.076923076923077</v>
      </c>
      <c r="DK2007" s="4">
        <v>57</v>
      </c>
      <c r="DL2007" s="22">
        <v>100</v>
      </c>
      <c r="DM2007" s="22">
        <v>0</v>
      </c>
      <c r="DN2007" s="22">
        <v>0</v>
      </c>
      <c r="DO2007" s="22">
        <v>0</v>
      </c>
      <c r="DP2007" s="4">
        <v>0</v>
      </c>
      <c r="DQ2007" s="22">
        <v>0</v>
      </c>
      <c r="DR2007" s="4">
        <v>0</v>
      </c>
      <c r="DS2007" s="22" t="e">
        <v>#DIV/0!</v>
      </c>
      <c r="DT2007" s="17">
        <v>900</v>
      </c>
      <c r="DU2007" s="22">
        <v>52.459016393442624</v>
      </c>
      <c r="DV2007" s="22">
        <v>19.672131147540984</v>
      </c>
      <c r="DW2007" s="26">
        <v>0</v>
      </c>
      <c r="DX2007" s="12">
        <v>3.03125</v>
      </c>
    </row>
    <row r="2008" spans="1:128" ht="10.5" x14ac:dyDescent="0.25">
      <c r="A2008" s="11">
        <v>2004</v>
      </c>
      <c r="B2008" s="4" t="s">
        <v>2322</v>
      </c>
      <c r="C2008" s="4">
        <v>78</v>
      </c>
      <c r="D2008" s="22">
        <v>0</v>
      </c>
      <c r="E2008" s="22">
        <v>0</v>
      </c>
      <c r="F2008" s="22">
        <v>15.384615384615385</v>
      </c>
      <c r="G2008" s="22">
        <v>6.1538461538461542</v>
      </c>
      <c r="H2008" s="22">
        <v>7.6923076923076925</v>
      </c>
      <c r="I2008" s="22">
        <v>0</v>
      </c>
      <c r="J2008" s="22">
        <v>0</v>
      </c>
      <c r="K2008" s="22">
        <v>0</v>
      </c>
      <c r="L2008" s="22">
        <v>10.76923076923077</v>
      </c>
      <c r="M2008" s="22">
        <v>6.1538461538461542</v>
      </c>
      <c r="N2008" s="22">
        <v>4.6153846153846159</v>
      </c>
      <c r="O2008" s="22">
        <v>6.1538461538461542</v>
      </c>
      <c r="P2008" s="22">
        <v>12.307692307692308</v>
      </c>
      <c r="Q2008" s="22">
        <v>10.76923076923077</v>
      </c>
      <c r="R2008" s="22">
        <v>15.384615384615385</v>
      </c>
      <c r="S2008" s="22">
        <v>4.6153846153846159</v>
      </c>
      <c r="T2008" s="22">
        <v>0</v>
      </c>
      <c r="U2008" s="22">
        <v>0</v>
      </c>
      <c r="V2008" s="23">
        <v>8.5714285714285694</v>
      </c>
      <c r="W2008" s="23">
        <v>0</v>
      </c>
      <c r="X2008" s="23">
        <v>91.428571428571431</v>
      </c>
      <c r="Y2008" s="23">
        <v>0</v>
      </c>
      <c r="Z2008" s="23">
        <v>0</v>
      </c>
      <c r="AA2008" s="23">
        <v>0</v>
      </c>
      <c r="AB2008" s="23">
        <v>0</v>
      </c>
      <c r="AC2008" s="23">
        <v>0</v>
      </c>
      <c r="AD2008" s="23">
        <v>0</v>
      </c>
      <c r="AE2008" s="23">
        <v>0</v>
      </c>
      <c r="AF2008" s="23">
        <v>0</v>
      </c>
      <c r="AG2008" s="23">
        <v>0</v>
      </c>
      <c r="AH2008" s="23">
        <v>4.2857142857142856</v>
      </c>
      <c r="AI2008" s="23">
        <v>0</v>
      </c>
      <c r="AJ2008" s="23">
        <v>0</v>
      </c>
      <c r="AK2008" s="23">
        <v>0</v>
      </c>
      <c r="AL2008" s="23">
        <v>0</v>
      </c>
      <c r="AM2008" s="23">
        <v>0</v>
      </c>
      <c r="AN2008" s="23">
        <v>0</v>
      </c>
      <c r="AO2008" s="23">
        <v>0</v>
      </c>
      <c r="AP2008" s="23">
        <v>0</v>
      </c>
      <c r="AQ2008" s="23">
        <v>0</v>
      </c>
      <c r="AR2008" s="23">
        <v>0</v>
      </c>
      <c r="AS2008" s="23">
        <v>0</v>
      </c>
      <c r="AT2008" s="23">
        <v>0</v>
      </c>
      <c r="AU2008" s="23">
        <v>0</v>
      </c>
      <c r="AV2008" s="23">
        <v>0</v>
      </c>
      <c r="AW2008" s="23">
        <v>4.2857142857142856</v>
      </c>
      <c r="AX2008" s="23">
        <v>0</v>
      </c>
      <c r="AY2008" s="23">
        <v>0</v>
      </c>
      <c r="AZ2008" s="23">
        <v>0</v>
      </c>
      <c r="BA2008" s="23">
        <v>0</v>
      </c>
      <c r="BB2008" s="23">
        <v>0</v>
      </c>
      <c r="BC2008" s="23">
        <v>0</v>
      </c>
      <c r="BD2008" s="23">
        <v>0</v>
      </c>
      <c r="BE2008" s="23">
        <v>0</v>
      </c>
      <c r="BF2008" s="23">
        <v>0</v>
      </c>
      <c r="BG2008" s="23">
        <v>0</v>
      </c>
      <c r="BH2008" s="23">
        <v>0</v>
      </c>
      <c r="BI2008" s="23">
        <v>0</v>
      </c>
      <c r="BJ2008" s="23">
        <v>0</v>
      </c>
      <c r="BK2008" s="23">
        <v>0</v>
      </c>
      <c r="BL2008" s="23">
        <v>0</v>
      </c>
      <c r="BM2008" s="23">
        <v>0</v>
      </c>
      <c r="BN2008" s="23">
        <v>0</v>
      </c>
      <c r="BO2008" s="23">
        <v>0</v>
      </c>
      <c r="BP2008" s="23">
        <v>0</v>
      </c>
      <c r="BQ2008" s="23">
        <v>0</v>
      </c>
      <c r="BR2008" s="23">
        <v>0</v>
      </c>
      <c r="BS2008" s="23">
        <v>0</v>
      </c>
      <c r="BT2008" s="23">
        <v>0</v>
      </c>
      <c r="BU2008" s="23">
        <v>5.1282051282051277</v>
      </c>
      <c r="BV2008" s="23">
        <v>0</v>
      </c>
      <c r="BW2008" s="23">
        <v>0</v>
      </c>
      <c r="BX2008" s="23">
        <v>0</v>
      </c>
      <c r="BY2008" s="23">
        <v>0</v>
      </c>
      <c r="BZ2008" s="23">
        <v>0</v>
      </c>
      <c r="CA2008" s="23">
        <v>0</v>
      </c>
      <c r="CB2008" s="23">
        <v>0</v>
      </c>
      <c r="CC2008" s="23">
        <v>0</v>
      </c>
      <c r="CD2008" s="23">
        <v>0</v>
      </c>
      <c r="CE2008" s="23">
        <v>0</v>
      </c>
      <c r="CF2008" s="23">
        <v>0</v>
      </c>
      <c r="CG2008" s="23">
        <v>0</v>
      </c>
      <c r="CH2008" s="23">
        <v>0</v>
      </c>
      <c r="CI2008" s="23">
        <v>0</v>
      </c>
      <c r="CJ2008" s="23">
        <v>0</v>
      </c>
      <c r="CK2008" s="23">
        <v>0</v>
      </c>
      <c r="CL2008" s="23">
        <v>0</v>
      </c>
      <c r="CM2008" s="23">
        <v>0</v>
      </c>
      <c r="CN2008" s="23">
        <v>0</v>
      </c>
      <c r="CO2008" s="23">
        <v>0</v>
      </c>
      <c r="CP2008" s="23">
        <v>0</v>
      </c>
      <c r="CQ2008" s="23">
        <v>0</v>
      </c>
      <c r="CR2008" s="23">
        <v>0</v>
      </c>
      <c r="CS2008" s="23">
        <v>0</v>
      </c>
      <c r="CT2008" s="23">
        <v>0</v>
      </c>
      <c r="CU2008" s="23">
        <v>0</v>
      </c>
      <c r="CV2008" s="23">
        <v>0</v>
      </c>
      <c r="CW2008" s="23">
        <v>0</v>
      </c>
      <c r="CX2008" s="23">
        <v>0</v>
      </c>
      <c r="CY2008" s="27">
        <v>5.1282051282051384</v>
      </c>
      <c r="CZ2008" s="14">
        <v>0</v>
      </c>
      <c r="DA2008" s="22">
        <v>0</v>
      </c>
      <c r="DB2008" s="22">
        <v>48.101265822784811</v>
      </c>
      <c r="DC2008" s="22">
        <v>0</v>
      </c>
      <c r="DD2008" s="22">
        <v>0</v>
      </c>
      <c r="DE2008" s="22">
        <v>0</v>
      </c>
      <c r="DF2008" s="22">
        <v>0</v>
      </c>
      <c r="DG2008" s="22">
        <v>51.898734177215189</v>
      </c>
      <c r="DH2008" s="14">
        <v>0</v>
      </c>
      <c r="DI2008" s="24">
        <v>11.538461538461538</v>
      </c>
      <c r="DJ2008" s="14">
        <v>45.454545454545453</v>
      </c>
      <c r="DK2008" s="4">
        <v>67</v>
      </c>
      <c r="DL2008" s="22">
        <v>100</v>
      </c>
      <c r="DM2008" s="22">
        <v>0</v>
      </c>
      <c r="DN2008" s="22">
        <v>0</v>
      </c>
      <c r="DO2008" s="22">
        <v>0</v>
      </c>
      <c r="DP2008" s="4">
        <v>4</v>
      </c>
      <c r="DQ2008" s="22">
        <v>9.5238095238095237</v>
      </c>
      <c r="DR2008" s="4">
        <v>0</v>
      </c>
      <c r="DS2008" s="22">
        <v>0</v>
      </c>
      <c r="DT2008" s="17">
        <v>625</v>
      </c>
      <c r="DU2008" s="22">
        <v>60.714285714285708</v>
      </c>
      <c r="DV2008" s="22">
        <v>21.428571428571427</v>
      </c>
      <c r="DW2008" s="26">
        <v>0</v>
      </c>
      <c r="DX2008" s="12">
        <v>2.3111111111111109</v>
      </c>
    </row>
    <row r="2009" spans="1:128" ht="10.5" x14ac:dyDescent="0.25">
      <c r="A2009" s="11">
        <v>2005</v>
      </c>
      <c r="B2009" s="4" t="s">
        <v>1247</v>
      </c>
      <c r="C2009" s="4">
        <v>255</v>
      </c>
      <c r="D2009" s="22">
        <v>5.0583657587548636</v>
      </c>
      <c r="E2009" s="22">
        <v>4.6692607003891053</v>
      </c>
      <c r="F2009" s="22">
        <v>6.6147859922178993</v>
      </c>
      <c r="G2009" s="22">
        <v>7.782101167315175</v>
      </c>
      <c r="H2009" s="22">
        <v>5.4474708171206228</v>
      </c>
      <c r="I2009" s="22">
        <v>2.7237354085603114</v>
      </c>
      <c r="J2009" s="22">
        <v>2.3346303501945527</v>
      </c>
      <c r="K2009" s="22">
        <v>3.5019455252918288</v>
      </c>
      <c r="L2009" s="22">
        <v>5.836575875486381</v>
      </c>
      <c r="M2009" s="22">
        <v>7.782101167315175</v>
      </c>
      <c r="N2009" s="22">
        <v>9.7276264591439698</v>
      </c>
      <c r="O2009" s="22">
        <v>14.396887159533073</v>
      </c>
      <c r="P2009" s="22">
        <v>8.1712062256809332</v>
      </c>
      <c r="Q2009" s="22">
        <v>7.782101167315175</v>
      </c>
      <c r="R2009" s="22">
        <v>7.0038910505836576</v>
      </c>
      <c r="S2009" s="22">
        <v>1.1673151750972763</v>
      </c>
      <c r="T2009" s="22">
        <v>0</v>
      </c>
      <c r="U2009" s="22">
        <v>0</v>
      </c>
      <c r="V2009" s="23">
        <v>4.5</v>
      </c>
      <c r="W2009" s="23">
        <v>0</v>
      </c>
      <c r="X2009" s="23">
        <v>95.5</v>
      </c>
      <c r="Y2009" s="23">
        <v>0</v>
      </c>
      <c r="Z2009" s="23">
        <v>0</v>
      </c>
      <c r="AA2009" s="23">
        <v>0</v>
      </c>
      <c r="AB2009" s="23">
        <v>0</v>
      </c>
      <c r="AC2009" s="23">
        <v>0</v>
      </c>
      <c r="AD2009" s="23">
        <v>0</v>
      </c>
      <c r="AE2009" s="23">
        <v>0</v>
      </c>
      <c r="AF2009" s="23">
        <v>0</v>
      </c>
      <c r="AG2009" s="23">
        <v>0</v>
      </c>
      <c r="AH2009" s="23">
        <v>3</v>
      </c>
      <c r="AI2009" s="23">
        <v>0</v>
      </c>
      <c r="AJ2009" s="23">
        <v>0</v>
      </c>
      <c r="AK2009" s="23">
        <v>0</v>
      </c>
      <c r="AL2009" s="23">
        <v>0</v>
      </c>
      <c r="AM2009" s="23">
        <v>0</v>
      </c>
      <c r="AN2009" s="23">
        <v>0</v>
      </c>
      <c r="AO2009" s="23">
        <v>0</v>
      </c>
      <c r="AP2009" s="23">
        <v>0</v>
      </c>
      <c r="AQ2009" s="23">
        <v>0</v>
      </c>
      <c r="AR2009" s="23">
        <v>0</v>
      </c>
      <c r="AS2009" s="23">
        <v>0</v>
      </c>
      <c r="AT2009" s="23">
        <v>0</v>
      </c>
      <c r="AU2009" s="23">
        <v>0</v>
      </c>
      <c r="AV2009" s="23">
        <v>0</v>
      </c>
      <c r="AW2009" s="23">
        <v>0</v>
      </c>
      <c r="AX2009" s="23">
        <v>0</v>
      </c>
      <c r="AY2009" s="23">
        <v>0</v>
      </c>
      <c r="AZ2009" s="23">
        <v>0</v>
      </c>
      <c r="BA2009" s="23">
        <v>0</v>
      </c>
      <c r="BB2009" s="23">
        <v>0</v>
      </c>
      <c r="BC2009" s="23">
        <v>0</v>
      </c>
      <c r="BD2009" s="23">
        <v>0</v>
      </c>
      <c r="BE2009" s="23">
        <v>0</v>
      </c>
      <c r="BF2009" s="23">
        <v>0</v>
      </c>
      <c r="BG2009" s="23">
        <v>0</v>
      </c>
      <c r="BH2009" s="23">
        <v>0</v>
      </c>
      <c r="BI2009" s="23">
        <v>0</v>
      </c>
      <c r="BJ2009" s="23">
        <v>1.5</v>
      </c>
      <c r="BK2009" s="23">
        <v>0</v>
      </c>
      <c r="BL2009" s="23">
        <v>0</v>
      </c>
      <c r="BM2009" s="23">
        <v>0</v>
      </c>
      <c r="BN2009" s="23">
        <v>0</v>
      </c>
      <c r="BO2009" s="23">
        <v>0</v>
      </c>
      <c r="BP2009" s="23">
        <v>0</v>
      </c>
      <c r="BQ2009" s="23">
        <v>0</v>
      </c>
      <c r="BR2009" s="23">
        <v>0</v>
      </c>
      <c r="BS2009" s="23">
        <v>0</v>
      </c>
      <c r="BT2009" s="23">
        <v>0</v>
      </c>
      <c r="BU2009" s="23">
        <v>0</v>
      </c>
      <c r="BV2009" s="23">
        <v>0</v>
      </c>
      <c r="BW2009" s="23">
        <v>0</v>
      </c>
      <c r="BX2009" s="23">
        <v>0</v>
      </c>
      <c r="BY2009" s="23">
        <v>0</v>
      </c>
      <c r="BZ2009" s="23">
        <v>0</v>
      </c>
      <c r="CA2009" s="23">
        <v>0</v>
      </c>
      <c r="CB2009" s="23">
        <v>0</v>
      </c>
      <c r="CC2009" s="23">
        <v>0</v>
      </c>
      <c r="CD2009" s="23">
        <v>0</v>
      </c>
      <c r="CE2009" s="23">
        <v>0</v>
      </c>
      <c r="CF2009" s="23">
        <v>1.9047619047619049</v>
      </c>
      <c r="CG2009" s="23">
        <v>0</v>
      </c>
      <c r="CH2009" s="23">
        <v>0</v>
      </c>
      <c r="CI2009" s="23">
        <v>0</v>
      </c>
      <c r="CJ2009" s="23">
        <v>0</v>
      </c>
      <c r="CK2009" s="23">
        <v>0</v>
      </c>
      <c r="CL2009" s="23">
        <v>0</v>
      </c>
      <c r="CM2009" s="23">
        <v>0</v>
      </c>
      <c r="CN2009" s="23">
        <v>0</v>
      </c>
      <c r="CO2009" s="23">
        <v>0</v>
      </c>
      <c r="CP2009" s="23">
        <v>0</v>
      </c>
      <c r="CQ2009" s="23">
        <v>0</v>
      </c>
      <c r="CR2009" s="23">
        <v>0</v>
      </c>
      <c r="CS2009" s="23">
        <v>0</v>
      </c>
      <c r="CT2009" s="23">
        <v>0</v>
      </c>
      <c r="CU2009" s="23">
        <v>0</v>
      </c>
      <c r="CV2009" s="23">
        <v>0</v>
      </c>
      <c r="CW2009" s="23">
        <v>0</v>
      </c>
      <c r="CX2009" s="23">
        <v>0</v>
      </c>
      <c r="CY2009" s="27">
        <v>19.215686274509807</v>
      </c>
      <c r="CZ2009" s="14">
        <v>0</v>
      </c>
      <c r="DA2009" s="22">
        <v>0</v>
      </c>
      <c r="DB2009" s="22">
        <v>52.777777777777779</v>
      </c>
      <c r="DC2009" s="22">
        <v>0</v>
      </c>
      <c r="DD2009" s="22">
        <v>0</v>
      </c>
      <c r="DE2009" s="22">
        <v>0</v>
      </c>
      <c r="DF2009" s="22">
        <v>0</v>
      </c>
      <c r="DG2009" s="22">
        <v>47.222222222222221</v>
      </c>
      <c r="DH2009" s="14">
        <v>0</v>
      </c>
      <c r="DI2009" s="24">
        <v>2.8708133971291865</v>
      </c>
      <c r="DJ2009" s="14">
        <v>20.670391061452513</v>
      </c>
      <c r="DK2009" s="4">
        <v>87</v>
      </c>
      <c r="DL2009" s="22">
        <v>100</v>
      </c>
      <c r="DM2009" s="22">
        <v>0</v>
      </c>
      <c r="DN2009" s="22">
        <v>0</v>
      </c>
      <c r="DO2009" s="22">
        <v>0</v>
      </c>
      <c r="DP2009" s="4">
        <v>0</v>
      </c>
      <c r="DQ2009" s="22">
        <v>0</v>
      </c>
      <c r="DR2009" s="4">
        <v>0</v>
      </c>
      <c r="DS2009" s="22">
        <v>0</v>
      </c>
      <c r="DT2009" s="17">
        <v>826.31578947368416</v>
      </c>
      <c r="DU2009" s="22">
        <v>32</v>
      </c>
      <c r="DV2009" s="22">
        <v>30.4</v>
      </c>
      <c r="DW2009" s="26">
        <v>3.1914893617021276</v>
      </c>
      <c r="DX2009" s="12">
        <v>3.1230769230769231</v>
      </c>
    </row>
    <row r="2010" spans="1:128" ht="10.5" x14ac:dyDescent="0.25">
      <c r="A2010" s="11">
        <v>2006</v>
      </c>
      <c r="B2010" s="4" t="s">
        <v>1248</v>
      </c>
      <c r="C2010" s="4">
        <v>234</v>
      </c>
      <c r="D2010" s="22">
        <v>1.2820512820512819</v>
      </c>
      <c r="E2010" s="22">
        <v>5.5555555555555554</v>
      </c>
      <c r="F2010" s="22">
        <v>13.247863247863249</v>
      </c>
      <c r="G2010" s="22">
        <v>7.6923076923076925</v>
      </c>
      <c r="H2010" s="22">
        <v>2.9914529914529915</v>
      </c>
      <c r="I2010" s="22">
        <v>0</v>
      </c>
      <c r="J2010" s="22">
        <v>2.9914529914529915</v>
      </c>
      <c r="K2010" s="22">
        <v>6.8376068376068382</v>
      </c>
      <c r="L2010" s="22">
        <v>8.1196581196581192</v>
      </c>
      <c r="M2010" s="22">
        <v>9.4017094017094021</v>
      </c>
      <c r="N2010" s="22">
        <v>11.111111111111111</v>
      </c>
      <c r="O2010" s="22">
        <v>8.9743589743589745</v>
      </c>
      <c r="P2010" s="22">
        <v>5.5555555555555554</v>
      </c>
      <c r="Q2010" s="22">
        <v>5.1282051282051277</v>
      </c>
      <c r="R2010" s="22">
        <v>5.982905982905983</v>
      </c>
      <c r="S2010" s="22">
        <v>2.9914529914529915</v>
      </c>
      <c r="T2010" s="22">
        <v>2.1367521367521367</v>
      </c>
      <c r="U2010" s="22">
        <v>0</v>
      </c>
      <c r="V2010" s="23">
        <v>8.7336244541484689</v>
      </c>
      <c r="W2010" s="23">
        <v>0</v>
      </c>
      <c r="X2010" s="23">
        <v>91.266375545851531</v>
      </c>
      <c r="Y2010" s="23">
        <v>0</v>
      </c>
      <c r="Z2010" s="23">
        <v>0</v>
      </c>
      <c r="AA2010" s="23">
        <v>0</v>
      </c>
      <c r="AB2010" s="23">
        <v>0</v>
      </c>
      <c r="AC2010" s="23">
        <v>0</v>
      </c>
      <c r="AD2010" s="23">
        <v>0</v>
      </c>
      <c r="AE2010" s="23">
        <v>0</v>
      </c>
      <c r="AF2010" s="23">
        <v>0</v>
      </c>
      <c r="AG2010" s="23">
        <v>0</v>
      </c>
      <c r="AH2010" s="23">
        <v>4.3668122270742353</v>
      </c>
      <c r="AI2010" s="23">
        <v>0</v>
      </c>
      <c r="AJ2010" s="23">
        <v>0</v>
      </c>
      <c r="AK2010" s="23">
        <v>0</v>
      </c>
      <c r="AL2010" s="23">
        <v>0</v>
      </c>
      <c r="AM2010" s="23">
        <v>0</v>
      </c>
      <c r="AN2010" s="23">
        <v>0</v>
      </c>
      <c r="AO2010" s="23">
        <v>0</v>
      </c>
      <c r="AP2010" s="23">
        <v>0</v>
      </c>
      <c r="AQ2010" s="23">
        <v>0</v>
      </c>
      <c r="AR2010" s="23">
        <v>0</v>
      </c>
      <c r="AS2010" s="23">
        <v>0</v>
      </c>
      <c r="AT2010" s="23">
        <v>0</v>
      </c>
      <c r="AU2010" s="23">
        <v>0</v>
      </c>
      <c r="AV2010" s="23">
        <v>0</v>
      </c>
      <c r="AW2010" s="23">
        <v>0</v>
      </c>
      <c r="AX2010" s="23">
        <v>0</v>
      </c>
      <c r="AY2010" s="23">
        <v>0</v>
      </c>
      <c r="AZ2010" s="23">
        <v>0</v>
      </c>
      <c r="BA2010" s="23">
        <v>0</v>
      </c>
      <c r="BB2010" s="23">
        <v>0</v>
      </c>
      <c r="BC2010" s="23">
        <v>2.1834061135371177</v>
      </c>
      <c r="BD2010" s="23">
        <v>0</v>
      </c>
      <c r="BE2010" s="23">
        <v>0</v>
      </c>
      <c r="BF2010" s="23">
        <v>0</v>
      </c>
      <c r="BG2010" s="23">
        <v>0</v>
      </c>
      <c r="BH2010" s="23">
        <v>0</v>
      </c>
      <c r="BI2010" s="23">
        <v>0</v>
      </c>
      <c r="BJ2010" s="23">
        <v>0</v>
      </c>
      <c r="BK2010" s="23">
        <v>0</v>
      </c>
      <c r="BL2010" s="23">
        <v>0</v>
      </c>
      <c r="BM2010" s="23">
        <v>2.1834061135371177</v>
      </c>
      <c r="BN2010" s="23">
        <v>0</v>
      </c>
      <c r="BO2010" s="23">
        <v>0</v>
      </c>
      <c r="BP2010" s="23">
        <v>0</v>
      </c>
      <c r="BQ2010" s="23">
        <v>0</v>
      </c>
      <c r="BR2010" s="23">
        <v>0</v>
      </c>
      <c r="BS2010" s="23">
        <v>0</v>
      </c>
      <c r="BT2010" s="23">
        <v>0</v>
      </c>
      <c r="BU2010" s="23">
        <v>0</v>
      </c>
      <c r="BV2010" s="23">
        <v>0</v>
      </c>
      <c r="BW2010" s="23">
        <v>0</v>
      </c>
      <c r="BX2010" s="23">
        <v>0</v>
      </c>
      <c r="BY2010" s="23">
        <v>0</v>
      </c>
      <c r="BZ2010" s="23">
        <v>0</v>
      </c>
      <c r="CA2010" s="23">
        <v>0</v>
      </c>
      <c r="CB2010" s="23">
        <v>0</v>
      </c>
      <c r="CC2010" s="23">
        <v>0</v>
      </c>
      <c r="CD2010" s="23">
        <v>0</v>
      </c>
      <c r="CE2010" s="23">
        <v>0</v>
      </c>
      <c r="CF2010" s="23">
        <v>0</v>
      </c>
      <c r="CG2010" s="23">
        <v>0</v>
      </c>
      <c r="CH2010" s="23">
        <v>0</v>
      </c>
      <c r="CI2010" s="23">
        <v>0</v>
      </c>
      <c r="CJ2010" s="23">
        <v>0</v>
      </c>
      <c r="CK2010" s="23">
        <v>0</v>
      </c>
      <c r="CL2010" s="23">
        <v>0</v>
      </c>
      <c r="CM2010" s="23">
        <v>0</v>
      </c>
      <c r="CN2010" s="23">
        <v>0</v>
      </c>
      <c r="CO2010" s="23">
        <v>0</v>
      </c>
      <c r="CP2010" s="23">
        <v>0</v>
      </c>
      <c r="CQ2010" s="23">
        <v>0</v>
      </c>
      <c r="CR2010" s="23">
        <v>0</v>
      </c>
      <c r="CS2010" s="23">
        <v>0</v>
      </c>
      <c r="CT2010" s="23">
        <v>0</v>
      </c>
      <c r="CU2010" s="23">
        <v>0</v>
      </c>
      <c r="CV2010" s="23">
        <v>0</v>
      </c>
      <c r="CW2010" s="23">
        <v>0</v>
      </c>
      <c r="CX2010" s="23">
        <v>0</v>
      </c>
      <c r="CY2010" s="27">
        <v>-0.42735042735043294</v>
      </c>
      <c r="CZ2010" s="14">
        <v>0</v>
      </c>
      <c r="DA2010" s="22">
        <v>0</v>
      </c>
      <c r="DB2010" s="22">
        <v>48.230088495575217</v>
      </c>
      <c r="DC2010" s="22">
        <v>0</v>
      </c>
      <c r="DD2010" s="22">
        <v>0</v>
      </c>
      <c r="DE2010" s="22">
        <v>0</v>
      </c>
      <c r="DF2010" s="22">
        <v>1.3274336283185841</v>
      </c>
      <c r="DG2010" s="22">
        <v>50.442477876106196</v>
      </c>
      <c r="DH2010" s="14">
        <v>0</v>
      </c>
      <c r="DI2010" s="24">
        <v>3.8626609442060089</v>
      </c>
      <c r="DJ2010" s="14">
        <v>23.4375</v>
      </c>
      <c r="DK2010" s="4">
        <v>89</v>
      </c>
      <c r="DL2010" s="22">
        <v>100</v>
      </c>
      <c r="DM2010" s="22">
        <v>0</v>
      </c>
      <c r="DN2010" s="22">
        <v>0</v>
      </c>
      <c r="DO2010" s="22">
        <v>0</v>
      </c>
      <c r="DP2010" s="4">
        <v>0</v>
      </c>
      <c r="DQ2010" s="22">
        <v>0</v>
      </c>
      <c r="DR2010" s="4">
        <v>0</v>
      </c>
      <c r="DS2010" s="22">
        <v>0</v>
      </c>
      <c r="DT2010" s="17">
        <v>921.0526315789474</v>
      </c>
      <c r="DU2010" s="22">
        <v>33.070866141732289</v>
      </c>
      <c r="DV2010" s="22">
        <v>17.322834645669293</v>
      </c>
      <c r="DW2010" s="26">
        <v>6.5420560747663545</v>
      </c>
      <c r="DX2010" s="12">
        <v>2.6081081081081079</v>
      </c>
    </row>
    <row r="2011" spans="1:128" ht="10.5" x14ac:dyDescent="0.25">
      <c r="A2011" s="11">
        <v>2007</v>
      </c>
      <c r="B2011" s="4" t="s">
        <v>1249</v>
      </c>
      <c r="C2011" s="4">
        <v>38851</v>
      </c>
      <c r="D2011" s="22">
        <v>6.0067943174799261</v>
      </c>
      <c r="E2011" s="22">
        <v>6.6141651225036027</v>
      </c>
      <c r="F2011" s="22">
        <v>6.3799670578546426</v>
      </c>
      <c r="G2011" s="22">
        <v>6.0917232859789987</v>
      </c>
      <c r="H2011" s="22">
        <v>6.0351039736462839</v>
      </c>
      <c r="I2011" s="22">
        <v>6.7531397982293599</v>
      </c>
      <c r="J2011" s="22">
        <v>7.3630842083590693</v>
      </c>
      <c r="K2011" s="22">
        <v>7.1417541692402722</v>
      </c>
      <c r="L2011" s="22">
        <v>6.3259213506279597</v>
      </c>
      <c r="M2011" s="22">
        <v>6.7557134033353918</v>
      </c>
      <c r="N2011" s="22">
        <v>6.8638048177887585</v>
      </c>
      <c r="O2011" s="22">
        <v>6.634753963351864</v>
      </c>
      <c r="P2011" s="22">
        <v>5.8806876672843318</v>
      </c>
      <c r="Q2011" s="22">
        <v>5.0133827465513692</v>
      </c>
      <c r="R2011" s="22">
        <v>4.1203417747580806</v>
      </c>
      <c r="S2011" s="22">
        <v>2.645666049001441</v>
      </c>
      <c r="T2011" s="22">
        <v>1.6779905291332098</v>
      </c>
      <c r="U2011" s="22">
        <v>1.6960057648754374</v>
      </c>
      <c r="V2011" s="23">
        <v>17.407516699305205</v>
      </c>
      <c r="W2011" s="23">
        <v>0</v>
      </c>
      <c r="X2011" s="23">
        <v>82.592483300694795</v>
      </c>
      <c r="Y2011" s="23">
        <v>0.10998739168924537</v>
      </c>
      <c r="Z2011" s="23">
        <v>5.6335005499369581E-2</v>
      </c>
      <c r="AA2011" s="23">
        <v>1.6095715856962737E-2</v>
      </c>
      <c r="AB2011" s="23">
        <v>0.1582745392601336</v>
      </c>
      <c r="AC2011" s="23">
        <v>7.5113340665826117E-2</v>
      </c>
      <c r="AD2011" s="23">
        <v>0.35947098747216782</v>
      </c>
      <c r="AE2011" s="23">
        <v>0.23607049923545348</v>
      </c>
      <c r="AF2011" s="23">
        <v>5.3652386189875799E-2</v>
      </c>
      <c r="AG2011" s="23">
        <v>9.3891675832282639E-2</v>
      </c>
      <c r="AH2011" s="23">
        <v>3.5947098747216786</v>
      </c>
      <c r="AI2011" s="23">
        <v>1.0730477237975159E-2</v>
      </c>
      <c r="AJ2011" s="23">
        <v>0.1824181130455777</v>
      </c>
      <c r="AK2011" s="23">
        <v>5.3652386189875799E-2</v>
      </c>
      <c r="AL2011" s="23">
        <v>0.49091933363736356</v>
      </c>
      <c r="AM2011" s="23">
        <v>0.15022668133165223</v>
      </c>
      <c r="AN2011" s="23">
        <v>9.3891675832282639E-2</v>
      </c>
      <c r="AO2011" s="23">
        <v>1.8000375566703328</v>
      </c>
      <c r="AP2011" s="23">
        <v>0.1341309654746895</v>
      </c>
      <c r="AQ2011" s="23">
        <v>5.096976688038201E-2</v>
      </c>
      <c r="AR2011" s="23">
        <v>4.2921908951900636E-2</v>
      </c>
      <c r="AS2011" s="23">
        <v>0.41848861228103118</v>
      </c>
      <c r="AT2011" s="23">
        <v>0.58212839016015239</v>
      </c>
      <c r="AU2011" s="23">
        <v>7.5113340665826117E-2</v>
      </c>
      <c r="AV2011" s="23">
        <v>0</v>
      </c>
      <c r="AW2011" s="23">
        <v>0.12608310754620813</v>
      </c>
      <c r="AX2011" s="23">
        <v>0.24948359578292242</v>
      </c>
      <c r="AY2011" s="23">
        <v>0.52311076535128898</v>
      </c>
      <c r="AZ2011" s="23">
        <v>4.2921908951900636E-2</v>
      </c>
      <c r="BA2011" s="23">
        <v>2.1460954475950318E-2</v>
      </c>
      <c r="BB2011" s="23">
        <v>8.8526437213295062E-2</v>
      </c>
      <c r="BC2011" s="23">
        <v>0.29508812404431689</v>
      </c>
      <c r="BD2011" s="23">
        <v>1.7356546932424819</v>
      </c>
      <c r="BE2011" s="23">
        <v>5.6335005499369581E-2</v>
      </c>
      <c r="BF2011" s="23">
        <v>0.11535263030823296</v>
      </c>
      <c r="BG2011" s="23">
        <v>0.89599484937092577</v>
      </c>
      <c r="BH2011" s="23">
        <v>0.14754406202215845</v>
      </c>
      <c r="BI2011" s="23">
        <v>4.5604528261394425E-2</v>
      </c>
      <c r="BJ2011" s="23">
        <v>0.61968506049306549</v>
      </c>
      <c r="BK2011" s="23">
        <v>0.1073047723797516</v>
      </c>
      <c r="BL2011" s="23">
        <v>0.13681358478418326</v>
      </c>
      <c r="BM2011" s="23">
        <v>0.40775813504305608</v>
      </c>
      <c r="BN2011" s="23">
        <v>0.33801003299621751</v>
      </c>
      <c r="BO2011" s="23">
        <v>6.4382863427850948E-2</v>
      </c>
      <c r="BP2011" s="23">
        <v>0.21729216406899698</v>
      </c>
      <c r="BQ2011" s="23">
        <v>5.6335005499369581E-2</v>
      </c>
      <c r="BR2011" s="23">
        <v>0.28435764680634168</v>
      </c>
      <c r="BS2011" s="23">
        <v>0.20119644821203422</v>
      </c>
      <c r="BT2011" s="23">
        <v>0.22393245991094179</v>
      </c>
      <c r="BU2011" s="23">
        <v>0.41045176521085958</v>
      </c>
      <c r="BV2011" s="23">
        <v>0.19047108058804593</v>
      </c>
      <c r="BW2011" s="23">
        <v>0.34606717458954822</v>
      </c>
      <c r="BX2011" s="23">
        <v>0</v>
      </c>
      <c r="BY2011" s="23">
        <v>0.25217297993346927</v>
      </c>
      <c r="BZ2011" s="23">
        <v>7.5115355724863192E-2</v>
      </c>
      <c r="CA2011" s="23">
        <v>0.26022105376113314</v>
      </c>
      <c r="CB2011" s="23">
        <v>0.41045176521085958</v>
      </c>
      <c r="CC2011" s="23">
        <v>9.9259577207854929E-2</v>
      </c>
      <c r="CD2011" s="23">
        <v>0.47751904710805881</v>
      </c>
      <c r="CE2011" s="23">
        <v>8.3163429552527091E-2</v>
      </c>
      <c r="CF2011" s="23">
        <v>0.94699002038845381</v>
      </c>
      <c r="CG2011" s="23">
        <v>8.0480738276639124E-3</v>
      </c>
      <c r="CH2011" s="23">
        <v>7.5115355724863192E-2</v>
      </c>
      <c r="CI2011" s="23">
        <v>7.5115355724863192E-2</v>
      </c>
      <c r="CJ2011" s="23">
        <v>0.11267303358729477</v>
      </c>
      <c r="CK2011" s="23">
        <v>0.38899023500375579</v>
      </c>
      <c r="CL2011" s="23">
        <v>0.52312479879815432</v>
      </c>
      <c r="CM2011" s="23">
        <v>4.8288442965983475E-2</v>
      </c>
      <c r="CN2011" s="23">
        <v>0.16900955038094218</v>
      </c>
      <c r="CO2011" s="23">
        <v>0.85309582573237475</v>
      </c>
      <c r="CP2011" s="23">
        <v>9.6576885931966949E-2</v>
      </c>
      <c r="CQ2011" s="23">
        <v>0.12340379869084665</v>
      </c>
      <c r="CR2011" s="23">
        <v>0.26826912758879712</v>
      </c>
      <c r="CS2011" s="23">
        <v>0.36752870479665201</v>
      </c>
      <c r="CT2011" s="23">
        <v>0.42923060414207531</v>
      </c>
      <c r="CU2011" s="23">
        <v>5.901920806953536E-2</v>
      </c>
      <c r="CV2011" s="23">
        <v>0.13145187251851057</v>
      </c>
      <c r="CW2011" s="23">
        <v>0.10730765103551883</v>
      </c>
      <c r="CX2011" s="23">
        <v>0.24144221482991735</v>
      </c>
      <c r="CY2011" s="27">
        <v>13.38961674088182</v>
      </c>
      <c r="CZ2011" s="14">
        <v>0.94616988293152304</v>
      </c>
      <c r="DA2011" s="22">
        <v>1.0853008377760853</v>
      </c>
      <c r="DB2011" s="22">
        <v>50.731694048525732</v>
      </c>
      <c r="DC2011" s="22">
        <v>1.1152214122511153</v>
      </c>
      <c r="DD2011" s="22">
        <v>0.85409639865085407</v>
      </c>
      <c r="DE2011" s="22">
        <v>0.11968229790011969</v>
      </c>
      <c r="DF2011" s="22">
        <v>1.02001958437602</v>
      </c>
      <c r="DG2011" s="22">
        <v>45.073985420520074</v>
      </c>
      <c r="DH2011" s="14">
        <v>10.451727192205491</v>
      </c>
      <c r="DI2011" s="24">
        <v>6.7533793770659214</v>
      </c>
      <c r="DJ2011" s="14">
        <v>12.134794156706509</v>
      </c>
      <c r="DK2011" s="4">
        <v>15293</v>
      </c>
      <c r="DL2011" s="22">
        <v>87.647943503563724</v>
      </c>
      <c r="DM2011" s="22">
        <v>4.5968743869744326</v>
      </c>
      <c r="DN2011" s="22">
        <v>7.7551821094618463</v>
      </c>
      <c r="DO2011" s="22">
        <v>0</v>
      </c>
      <c r="DP2011" s="4">
        <v>947</v>
      </c>
      <c r="DQ2011" s="22">
        <v>4.5295833931219205</v>
      </c>
      <c r="DR2011" s="4">
        <v>158</v>
      </c>
      <c r="DS2011" s="22">
        <v>8.1738230729436108</v>
      </c>
      <c r="DT2011" s="17">
        <v>854.76735316552254</v>
      </c>
      <c r="DU2011" s="22">
        <v>30.238131660802608</v>
      </c>
      <c r="DV2011" s="22">
        <v>24.70042323185967</v>
      </c>
      <c r="DW2011" s="26">
        <v>6.0900400863398092</v>
      </c>
      <c r="DX2011" s="12">
        <v>1.998212242562929</v>
      </c>
    </row>
    <row r="2012" spans="1:128" ht="10.5" x14ac:dyDescent="0.25">
      <c r="A2012" s="11">
        <v>2008</v>
      </c>
      <c r="B2012" s="4" t="s">
        <v>2323</v>
      </c>
      <c r="C2012" s="4">
        <v>368</v>
      </c>
      <c r="D2012" s="22">
        <v>4.6321525885558579</v>
      </c>
      <c r="E2012" s="22">
        <v>3.2697547683923704</v>
      </c>
      <c r="F2012" s="22">
        <v>6.5395095367847409</v>
      </c>
      <c r="G2012" s="22">
        <v>8.1743869209809272</v>
      </c>
      <c r="H2012" s="22">
        <v>8.1743869209809272</v>
      </c>
      <c r="I2012" s="22">
        <v>5.7220708446866482</v>
      </c>
      <c r="J2012" s="22">
        <v>4.9046321525885563</v>
      </c>
      <c r="K2012" s="22">
        <v>4.9046321525885563</v>
      </c>
      <c r="L2012" s="22">
        <v>6.2670299727520433</v>
      </c>
      <c r="M2012" s="22">
        <v>5.1771117166212539</v>
      </c>
      <c r="N2012" s="22">
        <v>10.626702997275205</v>
      </c>
      <c r="O2012" s="22">
        <v>8.9918256130790191</v>
      </c>
      <c r="P2012" s="22">
        <v>5.4495912806539506</v>
      </c>
      <c r="Q2012" s="22">
        <v>5.7220708446866482</v>
      </c>
      <c r="R2012" s="22">
        <v>2.7247956403269753</v>
      </c>
      <c r="S2012" s="22">
        <v>3.5422343324250685</v>
      </c>
      <c r="T2012" s="22">
        <v>3.2697547683923704</v>
      </c>
      <c r="U2012" s="22">
        <v>1.9073569482288828</v>
      </c>
      <c r="V2012" s="23">
        <v>4.5731707317073216</v>
      </c>
      <c r="W2012" s="23">
        <v>0</v>
      </c>
      <c r="X2012" s="23">
        <v>95.426829268292678</v>
      </c>
      <c r="Y2012" s="23">
        <v>0</v>
      </c>
      <c r="Z2012" s="23">
        <v>0</v>
      </c>
      <c r="AA2012" s="23">
        <v>0</v>
      </c>
      <c r="AB2012" s="23">
        <v>0</v>
      </c>
      <c r="AC2012" s="23">
        <v>0</v>
      </c>
      <c r="AD2012" s="23">
        <v>0</v>
      </c>
      <c r="AE2012" s="23">
        <v>0</v>
      </c>
      <c r="AF2012" s="23">
        <v>0</v>
      </c>
      <c r="AG2012" s="23">
        <v>0</v>
      </c>
      <c r="AH2012" s="23">
        <v>1.524390243902439</v>
      </c>
      <c r="AI2012" s="23">
        <v>0</v>
      </c>
      <c r="AJ2012" s="23">
        <v>0</v>
      </c>
      <c r="AK2012" s="23">
        <v>0</v>
      </c>
      <c r="AL2012" s="23">
        <v>0</v>
      </c>
      <c r="AM2012" s="23">
        <v>1.524390243902439</v>
      </c>
      <c r="AN2012" s="23">
        <v>0</v>
      </c>
      <c r="AO2012" s="23">
        <v>0</v>
      </c>
      <c r="AP2012" s="23">
        <v>1.524390243902439</v>
      </c>
      <c r="AQ2012" s="23">
        <v>0</v>
      </c>
      <c r="AR2012" s="23">
        <v>0</v>
      </c>
      <c r="AS2012" s="23">
        <v>0</v>
      </c>
      <c r="AT2012" s="23">
        <v>0</v>
      </c>
      <c r="AU2012" s="23">
        <v>0</v>
      </c>
      <c r="AV2012" s="23">
        <v>0</v>
      </c>
      <c r="AW2012" s="23">
        <v>0</v>
      </c>
      <c r="AX2012" s="23">
        <v>0</v>
      </c>
      <c r="AY2012" s="23">
        <v>0</v>
      </c>
      <c r="AZ2012" s="23">
        <v>0</v>
      </c>
      <c r="BA2012" s="23">
        <v>0</v>
      </c>
      <c r="BB2012" s="23">
        <v>0</v>
      </c>
      <c r="BC2012" s="23">
        <v>0</v>
      </c>
      <c r="BD2012" s="23">
        <v>0</v>
      </c>
      <c r="BE2012" s="23">
        <v>0</v>
      </c>
      <c r="BF2012" s="23">
        <v>0</v>
      </c>
      <c r="BG2012" s="23">
        <v>0</v>
      </c>
      <c r="BH2012" s="23">
        <v>0</v>
      </c>
      <c r="BI2012" s="23">
        <v>0</v>
      </c>
      <c r="BJ2012" s="23">
        <v>0</v>
      </c>
      <c r="BK2012" s="23">
        <v>0</v>
      </c>
      <c r="BL2012" s="23">
        <v>0</v>
      </c>
      <c r="BM2012" s="23">
        <v>0</v>
      </c>
      <c r="BN2012" s="23">
        <v>0</v>
      </c>
      <c r="BO2012" s="23">
        <v>0</v>
      </c>
      <c r="BP2012" s="23">
        <v>0</v>
      </c>
      <c r="BQ2012" s="23">
        <v>0</v>
      </c>
      <c r="BR2012" s="23">
        <v>0</v>
      </c>
      <c r="BS2012" s="23">
        <v>0</v>
      </c>
      <c r="BT2012" s="23">
        <v>0</v>
      </c>
      <c r="BU2012" s="23">
        <v>0</v>
      </c>
      <c r="BV2012" s="23">
        <v>0</v>
      </c>
      <c r="BW2012" s="23">
        <v>0</v>
      </c>
      <c r="BX2012" s="23">
        <v>0</v>
      </c>
      <c r="BY2012" s="23">
        <v>0</v>
      </c>
      <c r="BZ2012" s="23">
        <v>0</v>
      </c>
      <c r="CA2012" s="23">
        <v>0</v>
      </c>
      <c r="CB2012" s="23">
        <v>1.4367816091954022</v>
      </c>
      <c r="CC2012" s="23">
        <v>0</v>
      </c>
      <c r="CD2012" s="23">
        <v>0</v>
      </c>
      <c r="CE2012" s="23">
        <v>1.4367816091954022</v>
      </c>
      <c r="CF2012" s="23">
        <v>0</v>
      </c>
      <c r="CG2012" s="23">
        <v>0</v>
      </c>
      <c r="CH2012" s="23">
        <v>0</v>
      </c>
      <c r="CI2012" s="23">
        <v>0</v>
      </c>
      <c r="CJ2012" s="23">
        <v>0</v>
      </c>
      <c r="CK2012" s="23">
        <v>0</v>
      </c>
      <c r="CL2012" s="23">
        <v>0</v>
      </c>
      <c r="CM2012" s="23">
        <v>0</v>
      </c>
      <c r="CN2012" s="23">
        <v>0</v>
      </c>
      <c r="CO2012" s="23">
        <v>0</v>
      </c>
      <c r="CP2012" s="23">
        <v>0</v>
      </c>
      <c r="CQ2012" s="23">
        <v>0</v>
      </c>
      <c r="CR2012" s="23">
        <v>0</v>
      </c>
      <c r="CS2012" s="23">
        <v>0</v>
      </c>
      <c r="CT2012" s="23">
        <v>0</v>
      </c>
      <c r="CU2012" s="23">
        <v>0</v>
      </c>
      <c r="CV2012" s="23">
        <v>0</v>
      </c>
      <c r="CW2012" s="23">
        <v>0</v>
      </c>
      <c r="CX2012" s="23">
        <v>0</v>
      </c>
      <c r="CY2012" s="27">
        <v>10.869565217391312</v>
      </c>
      <c r="CZ2012" s="14">
        <v>1.4534883720930232</v>
      </c>
      <c r="DA2012" s="22">
        <v>0.8771929824561403</v>
      </c>
      <c r="DB2012" s="22">
        <v>47.953216374269005</v>
      </c>
      <c r="DC2012" s="22">
        <v>0</v>
      </c>
      <c r="DD2012" s="22">
        <v>0.8771929824561403</v>
      </c>
      <c r="DE2012" s="22">
        <v>0</v>
      </c>
      <c r="DF2012" s="22">
        <v>2.9239766081871341</v>
      </c>
      <c r="DG2012" s="22">
        <v>47.368421052631575</v>
      </c>
      <c r="DH2012" s="14">
        <v>0</v>
      </c>
      <c r="DI2012" s="24">
        <v>6.140350877192982</v>
      </c>
      <c r="DJ2012" s="14">
        <v>13.380281690140844</v>
      </c>
      <c r="DK2012" s="4">
        <v>133</v>
      </c>
      <c r="DL2012" s="22">
        <v>100</v>
      </c>
      <c r="DM2012" s="22">
        <v>0</v>
      </c>
      <c r="DN2012" s="22">
        <v>0</v>
      </c>
      <c r="DO2012" s="22">
        <v>0</v>
      </c>
      <c r="DP2012" s="4">
        <v>3</v>
      </c>
      <c r="DQ2012" s="22">
        <v>1.5706806282722512</v>
      </c>
      <c r="DR2012" s="4">
        <v>0</v>
      </c>
      <c r="DS2012" s="22">
        <v>0</v>
      </c>
      <c r="DT2012" s="17">
        <v>865.21739130434787</v>
      </c>
      <c r="DU2012" s="22">
        <v>30.270270270270274</v>
      </c>
      <c r="DV2012" s="22">
        <v>29.72972972972973</v>
      </c>
      <c r="DW2012" s="26">
        <v>4.5454545454545459</v>
      </c>
      <c r="DX2012" s="12">
        <v>3.1311475409836067</v>
      </c>
    </row>
    <row r="2013" spans="1:128" ht="10.5" x14ac:dyDescent="0.25">
      <c r="A2013" s="11">
        <v>2009</v>
      </c>
      <c r="B2013" s="4" t="s">
        <v>2324</v>
      </c>
      <c r="C2013" s="4">
        <v>306</v>
      </c>
      <c r="D2013" s="22">
        <v>5.144694533762058</v>
      </c>
      <c r="E2013" s="22">
        <v>7.395498392282958</v>
      </c>
      <c r="F2013" s="22">
        <v>9.32475884244373</v>
      </c>
      <c r="G2013" s="22">
        <v>6.430868167202572</v>
      </c>
      <c r="H2013" s="22">
        <v>4.501607717041801</v>
      </c>
      <c r="I2013" s="22">
        <v>7.7170418006430879</v>
      </c>
      <c r="J2013" s="22">
        <v>3.215434083601286</v>
      </c>
      <c r="K2013" s="22">
        <v>5.787781350482315</v>
      </c>
      <c r="L2013" s="22">
        <v>5.144694533762058</v>
      </c>
      <c r="M2013" s="22">
        <v>8.6816720257234739</v>
      </c>
      <c r="N2013" s="22">
        <v>6.109324758842444</v>
      </c>
      <c r="O2013" s="22">
        <v>4.501607717041801</v>
      </c>
      <c r="P2013" s="22">
        <v>9.32475884244373</v>
      </c>
      <c r="Q2013" s="22">
        <v>5.4662379421221869</v>
      </c>
      <c r="R2013" s="22">
        <v>5.787781350482315</v>
      </c>
      <c r="S2013" s="22">
        <v>4.501607717041801</v>
      </c>
      <c r="T2013" s="22">
        <v>0.96463022508038598</v>
      </c>
      <c r="U2013" s="22">
        <v>0</v>
      </c>
      <c r="V2013" s="23">
        <v>12.31343283582089</v>
      </c>
      <c r="W2013" s="23">
        <v>0</v>
      </c>
      <c r="X2013" s="23">
        <v>87.68656716417911</v>
      </c>
      <c r="Y2013" s="23">
        <v>0</v>
      </c>
      <c r="Z2013" s="23">
        <v>0</v>
      </c>
      <c r="AA2013" s="23">
        <v>0</v>
      </c>
      <c r="AB2013" s="23">
        <v>0</v>
      </c>
      <c r="AC2013" s="23">
        <v>0</v>
      </c>
      <c r="AD2013" s="23">
        <v>0</v>
      </c>
      <c r="AE2013" s="23">
        <v>0</v>
      </c>
      <c r="AF2013" s="23">
        <v>0</v>
      </c>
      <c r="AG2013" s="23">
        <v>0</v>
      </c>
      <c r="AH2013" s="23">
        <v>4.4776119402985071</v>
      </c>
      <c r="AI2013" s="23">
        <v>0</v>
      </c>
      <c r="AJ2013" s="23">
        <v>0</v>
      </c>
      <c r="AK2013" s="23">
        <v>0</v>
      </c>
      <c r="AL2013" s="23">
        <v>0</v>
      </c>
      <c r="AM2013" s="23">
        <v>0</v>
      </c>
      <c r="AN2013" s="23">
        <v>0</v>
      </c>
      <c r="AO2013" s="23">
        <v>0</v>
      </c>
      <c r="AP2013" s="23">
        <v>0</v>
      </c>
      <c r="AQ2013" s="23">
        <v>0</v>
      </c>
      <c r="AR2013" s="23">
        <v>0</v>
      </c>
      <c r="AS2013" s="23">
        <v>0</v>
      </c>
      <c r="AT2013" s="23">
        <v>0</v>
      </c>
      <c r="AU2013" s="23">
        <v>0</v>
      </c>
      <c r="AV2013" s="23">
        <v>0</v>
      </c>
      <c r="AW2013" s="23">
        <v>0</v>
      </c>
      <c r="AX2013" s="23">
        <v>0</v>
      </c>
      <c r="AY2013" s="23">
        <v>2.2388059701492535</v>
      </c>
      <c r="AZ2013" s="23">
        <v>0</v>
      </c>
      <c r="BA2013" s="23">
        <v>0</v>
      </c>
      <c r="BB2013" s="23">
        <v>0</v>
      </c>
      <c r="BC2013" s="23">
        <v>0</v>
      </c>
      <c r="BD2013" s="23">
        <v>1.4925373134328357</v>
      </c>
      <c r="BE2013" s="23">
        <v>0</v>
      </c>
      <c r="BF2013" s="23">
        <v>0</v>
      </c>
      <c r="BG2013" s="23">
        <v>1.4925373134328357</v>
      </c>
      <c r="BH2013" s="23">
        <v>0</v>
      </c>
      <c r="BI2013" s="23">
        <v>0</v>
      </c>
      <c r="BJ2013" s="23">
        <v>0</v>
      </c>
      <c r="BK2013" s="23">
        <v>0</v>
      </c>
      <c r="BL2013" s="23">
        <v>0</v>
      </c>
      <c r="BM2013" s="23">
        <v>0</v>
      </c>
      <c r="BN2013" s="23">
        <v>0</v>
      </c>
      <c r="BO2013" s="23">
        <v>0</v>
      </c>
      <c r="BP2013" s="23">
        <v>0</v>
      </c>
      <c r="BQ2013" s="23">
        <v>0</v>
      </c>
      <c r="BR2013" s="23">
        <v>1.1194029850746268</v>
      </c>
      <c r="BS2013" s="23">
        <v>0</v>
      </c>
      <c r="BT2013" s="23">
        <v>0</v>
      </c>
      <c r="BU2013" s="23">
        <v>0</v>
      </c>
      <c r="BV2013" s="23">
        <v>0</v>
      </c>
      <c r="BW2013" s="23">
        <v>0</v>
      </c>
      <c r="BX2013" s="23">
        <v>0</v>
      </c>
      <c r="BY2013" s="23">
        <v>0</v>
      </c>
      <c r="BZ2013" s="23">
        <v>0</v>
      </c>
      <c r="CA2013" s="23">
        <v>0</v>
      </c>
      <c r="CB2013" s="23">
        <v>0</v>
      </c>
      <c r="CC2013" s="23">
        <v>0</v>
      </c>
      <c r="CD2013" s="23">
        <v>0</v>
      </c>
      <c r="CE2013" s="23">
        <v>0</v>
      </c>
      <c r="CF2013" s="23">
        <v>0</v>
      </c>
      <c r="CG2013" s="23">
        <v>0</v>
      </c>
      <c r="CH2013" s="23">
        <v>0</v>
      </c>
      <c r="CI2013" s="23">
        <v>0</v>
      </c>
      <c r="CJ2013" s="23">
        <v>0</v>
      </c>
      <c r="CK2013" s="23">
        <v>0</v>
      </c>
      <c r="CL2013" s="23">
        <v>1.4760147601476015</v>
      </c>
      <c r="CM2013" s="23">
        <v>0</v>
      </c>
      <c r="CN2013" s="23">
        <v>0</v>
      </c>
      <c r="CO2013" s="23">
        <v>0</v>
      </c>
      <c r="CP2013" s="23">
        <v>0</v>
      </c>
      <c r="CQ2013" s="23">
        <v>0</v>
      </c>
      <c r="CR2013" s="23">
        <v>0</v>
      </c>
      <c r="CS2013" s="23">
        <v>0</v>
      </c>
      <c r="CT2013" s="23">
        <v>0</v>
      </c>
      <c r="CU2013" s="23">
        <v>0</v>
      </c>
      <c r="CV2013" s="23">
        <v>0</v>
      </c>
      <c r="CW2013" s="23">
        <v>0</v>
      </c>
      <c r="CX2013" s="23">
        <v>0</v>
      </c>
      <c r="CY2013" s="27">
        <v>13.725490196078425</v>
      </c>
      <c r="CZ2013" s="14">
        <v>0</v>
      </c>
      <c r="DA2013" s="22">
        <v>1.1235955056179776</v>
      </c>
      <c r="DB2013" s="22">
        <v>29.588014981273407</v>
      </c>
      <c r="DC2013" s="22">
        <v>0</v>
      </c>
      <c r="DD2013" s="22">
        <v>0</v>
      </c>
      <c r="DE2013" s="22">
        <v>0</v>
      </c>
      <c r="DF2013" s="22">
        <v>0</v>
      </c>
      <c r="DG2013" s="22">
        <v>69.288389513108612</v>
      </c>
      <c r="DH2013" s="14">
        <v>0</v>
      </c>
      <c r="DI2013" s="24">
        <v>5.0359712230215825</v>
      </c>
      <c r="DJ2013" s="14">
        <v>18.552036199095024</v>
      </c>
      <c r="DK2013" s="4">
        <v>321</v>
      </c>
      <c r="DL2013" s="22">
        <v>98.442367601246104</v>
      </c>
      <c r="DM2013" s="22">
        <v>1.557632398753894</v>
      </c>
      <c r="DN2013" s="22">
        <v>0</v>
      </c>
      <c r="DO2013" s="22">
        <v>0</v>
      </c>
      <c r="DP2013" s="4">
        <v>9</v>
      </c>
      <c r="DQ2013" s="22">
        <v>6.4748201438848918</v>
      </c>
      <c r="DR2013" s="4">
        <v>0</v>
      </c>
      <c r="DS2013" s="22">
        <v>0</v>
      </c>
      <c r="DT2013" s="17">
        <v>739.42307692307691</v>
      </c>
      <c r="DU2013" s="22">
        <v>32.846715328467155</v>
      </c>
      <c r="DV2013" s="22">
        <v>29.197080291970799</v>
      </c>
      <c r="DW2013" s="26">
        <v>3.3333333333333335</v>
      </c>
      <c r="DX2013" s="12">
        <v>1.7518796992481203</v>
      </c>
    </row>
    <row r="2014" spans="1:128" ht="10.5" x14ac:dyDescent="0.25">
      <c r="A2014" s="11">
        <v>2010</v>
      </c>
      <c r="B2014" s="4" t="s">
        <v>1250</v>
      </c>
      <c r="C2014" s="4">
        <v>503</v>
      </c>
      <c r="D2014" s="22">
        <v>4.9056603773584913</v>
      </c>
      <c r="E2014" s="22">
        <v>8.1132075471698109</v>
      </c>
      <c r="F2014" s="22">
        <v>9.8113207547169825</v>
      </c>
      <c r="G2014" s="22">
        <v>4.5283018867924527</v>
      </c>
      <c r="H2014" s="22">
        <v>4.3396226415094334</v>
      </c>
      <c r="I2014" s="22">
        <v>4.1509433962264151</v>
      </c>
      <c r="J2014" s="22">
        <v>8.3018867924528301</v>
      </c>
      <c r="K2014" s="22">
        <v>7.9245283018867925</v>
      </c>
      <c r="L2014" s="22">
        <v>8.3018867924528301</v>
      </c>
      <c r="M2014" s="22">
        <v>5.4716981132075473</v>
      </c>
      <c r="N2014" s="22">
        <v>4.716981132075472</v>
      </c>
      <c r="O2014" s="22">
        <v>6.0377358490566042</v>
      </c>
      <c r="P2014" s="22">
        <v>7.9245283018867925</v>
      </c>
      <c r="Q2014" s="22">
        <v>6.7924528301886795</v>
      </c>
      <c r="R2014" s="22">
        <v>4.3396226415094334</v>
      </c>
      <c r="S2014" s="22">
        <v>2.4528301886792456</v>
      </c>
      <c r="T2014" s="22">
        <v>1.1320754716981132</v>
      </c>
      <c r="U2014" s="22">
        <v>0.75471698113207553</v>
      </c>
      <c r="V2014" s="23">
        <v>11.30063965884861</v>
      </c>
      <c r="W2014" s="23">
        <v>0</v>
      </c>
      <c r="X2014" s="23">
        <v>88.69936034115139</v>
      </c>
      <c r="Y2014" s="23">
        <v>0</v>
      </c>
      <c r="Z2014" s="23">
        <v>0</v>
      </c>
      <c r="AA2014" s="23">
        <v>0</v>
      </c>
      <c r="AB2014" s="23">
        <v>0</v>
      </c>
      <c r="AC2014" s="23">
        <v>0.63965884861407252</v>
      </c>
      <c r="AD2014" s="23">
        <v>0</v>
      </c>
      <c r="AE2014" s="23">
        <v>0</v>
      </c>
      <c r="AF2014" s="23">
        <v>0</v>
      </c>
      <c r="AG2014" s="23">
        <v>0</v>
      </c>
      <c r="AH2014" s="23">
        <v>5.1172707889125801</v>
      </c>
      <c r="AI2014" s="23">
        <v>0</v>
      </c>
      <c r="AJ2014" s="23">
        <v>0</v>
      </c>
      <c r="AK2014" s="23">
        <v>0</v>
      </c>
      <c r="AL2014" s="23">
        <v>0</v>
      </c>
      <c r="AM2014" s="23">
        <v>0</v>
      </c>
      <c r="AN2014" s="23">
        <v>0</v>
      </c>
      <c r="AO2014" s="23">
        <v>0</v>
      </c>
      <c r="AP2014" s="23">
        <v>0</v>
      </c>
      <c r="AQ2014" s="23">
        <v>0</v>
      </c>
      <c r="AR2014" s="23">
        <v>0</v>
      </c>
      <c r="AS2014" s="23">
        <v>0</v>
      </c>
      <c r="AT2014" s="23">
        <v>0</v>
      </c>
      <c r="AU2014" s="23">
        <v>0</v>
      </c>
      <c r="AV2014" s="23">
        <v>0</v>
      </c>
      <c r="AW2014" s="23">
        <v>0</v>
      </c>
      <c r="AX2014" s="23">
        <v>0</v>
      </c>
      <c r="AY2014" s="23">
        <v>0</v>
      </c>
      <c r="AZ2014" s="23">
        <v>0</v>
      </c>
      <c r="BA2014" s="23">
        <v>0</v>
      </c>
      <c r="BB2014" s="23">
        <v>0</v>
      </c>
      <c r="BC2014" s="23">
        <v>0</v>
      </c>
      <c r="BD2014" s="23">
        <v>1.7057569296375266</v>
      </c>
      <c r="BE2014" s="23">
        <v>0</v>
      </c>
      <c r="BF2014" s="23">
        <v>0</v>
      </c>
      <c r="BG2014" s="23">
        <v>2.5586353944562901</v>
      </c>
      <c r="BH2014" s="23">
        <v>0</v>
      </c>
      <c r="BI2014" s="23">
        <v>0</v>
      </c>
      <c r="BJ2014" s="23">
        <v>0</v>
      </c>
      <c r="BK2014" s="23">
        <v>0</v>
      </c>
      <c r="BL2014" s="23">
        <v>0</v>
      </c>
      <c r="BM2014" s="23">
        <v>0</v>
      </c>
      <c r="BN2014" s="23">
        <v>0.63965884861407252</v>
      </c>
      <c r="BO2014" s="23">
        <v>0</v>
      </c>
      <c r="BP2014" s="23">
        <v>0</v>
      </c>
      <c r="BQ2014" s="23">
        <v>0</v>
      </c>
      <c r="BR2014" s="23">
        <v>0</v>
      </c>
      <c r="BS2014" s="23">
        <v>0</v>
      </c>
      <c r="BT2014" s="23">
        <v>0</v>
      </c>
      <c r="BU2014" s="23">
        <v>0</v>
      </c>
      <c r="BV2014" s="23">
        <v>0</v>
      </c>
      <c r="BW2014" s="23">
        <v>0</v>
      </c>
      <c r="BX2014" s="23">
        <v>0</v>
      </c>
      <c r="BY2014" s="23">
        <v>0</v>
      </c>
      <c r="BZ2014" s="23">
        <v>0</v>
      </c>
      <c r="CA2014" s="23">
        <v>0</v>
      </c>
      <c r="CB2014" s="23">
        <v>1.0373443983402488</v>
      </c>
      <c r="CC2014" s="23">
        <v>0</v>
      </c>
      <c r="CD2014" s="23">
        <v>0</v>
      </c>
      <c r="CE2014" s="23">
        <v>0</v>
      </c>
      <c r="CF2014" s="23">
        <v>0</v>
      </c>
      <c r="CG2014" s="23">
        <v>0</v>
      </c>
      <c r="CH2014" s="23">
        <v>0</v>
      </c>
      <c r="CI2014" s="23">
        <v>1.4522821576763485</v>
      </c>
      <c r="CJ2014" s="23">
        <v>0</v>
      </c>
      <c r="CK2014" s="23">
        <v>0</v>
      </c>
      <c r="CL2014" s="23">
        <v>0</v>
      </c>
      <c r="CM2014" s="23">
        <v>0</v>
      </c>
      <c r="CN2014" s="23">
        <v>0</v>
      </c>
      <c r="CO2014" s="23">
        <v>0</v>
      </c>
      <c r="CP2014" s="23">
        <v>0</v>
      </c>
      <c r="CQ2014" s="23">
        <v>0</v>
      </c>
      <c r="CR2014" s="23">
        <v>0</v>
      </c>
      <c r="CS2014" s="23">
        <v>0.62240663900414939</v>
      </c>
      <c r="CT2014" s="23">
        <v>0.82987551867219922</v>
      </c>
      <c r="CU2014" s="23">
        <v>0</v>
      </c>
      <c r="CV2014" s="23">
        <v>0</v>
      </c>
      <c r="CW2014" s="23">
        <v>0</v>
      </c>
      <c r="CX2014" s="23">
        <v>0</v>
      </c>
      <c r="CY2014" s="27">
        <v>8.5487077534791212</v>
      </c>
      <c r="CZ2014" s="14">
        <v>0</v>
      </c>
      <c r="DA2014" s="22">
        <v>0.65359477124183007</v>
      </c>
      <c r="DB2014" s="22">
        <v>32.897603485838779</v>
      </c>
      <c r="DC2014" s="22">
        <v>0</v>
      </c>
      <c r="DD2014" s="22">
        <v>0</v>
      </c>
      <c r="DE2014" s="22">
        <v>0</v>
      </c>
      <c r="DF2014" s="22">
        <v>0</v>
      </c>
      <c r="DG2014" s="22">
        <v>66.4488017429194</v>
      </c>
      <c r="DH2014" s="14">
        <v>31.578947368421051</v>
      </c>
      <c r="DI2014" s="24">
        <v>6.4315352697095429</v>
      </c>
      <c r="DJ2014" s="14">
        <v>16.129032258064516</v>
      </c>
      <c r="DK2014" s="4">
        <v>349</v>
      </c>
      <c r="DL2014" s="22">
        <v>100</v>
      </c>
      <c r="DM2014" s="22">
        <v>0</v>
      </c>
      <c r="DN2014" s="22">
        <v>0</v>
      </c>
      <c r="DO2014" s="22">
        <v>0</v>
      </c>
      <c r="DP2014" s="4">
        <v>8</v>
      </c>
      <c r="DQ2014" s="22">
        <v>3.6199095022624439</v>
      </c>
      <c r="DR2014" s="4">
        <v>0</v>
      </c>
      <c r="DS2014" s="22">
        <v>0</v>
      </c>
      <c r="DT2014" s="17">
        <v>642.02127659574467</v>
      </c>
      <c r="DU2014" s="22">
        <v>28.640776699029125</v>
      </c>
      <c r="DV2014" s="22">
        <v>27.669902912621357</v>
      </c>
      <c r="DW2014" s="26">
        <v>6.4285714285714279</v>
      </c>
      <c r="DX2014" s="12">
        <v>1.6615384615384616</v>
      </c>
    </row>
    <row r="2015" spans="1:128" ht="10.5" x14ac:dyDescent="0.25">
      <c r="A2015" s="11">
        <v>2011</v>
      </c>
      <c r="B2015" s="4" t="s">
        <v>1251</v>
      </c>
      <c r="C2015" s="4">
        <v>9445</v>
      </c>
      <c r="D2015" s="22">
        <v>6.2049978822532825</v>
      </c>
      <c r="E2015" s="22">
        <v>5.3473104616687843</v>
      </c>
      <c r="F2015" s="22">
        <v>4.680220245658619</v>
      </c>
      <c r="G2015" s="22">
        <v>4.0554849639983059</v>
      </c>
      <c r="H2015" s="22">
        <v>7.4862346463362979</v>
      </c>
      <c r="I2015" s="22">
        <v>10.895806861499365</v>
      </c>
      <c r="J2015" s="22">
        <v>10.04870817450233</v>
      </c>
      <c r="K2015" s="22">
        <v>8.5980516730199081</v>
      </c>
      <c r="L2015" s="22">
        <v>7.3379923761118171</v>
      </c>
      <c r="M2015" s="22">
        <v>6.1944091486658195</v>
      </c>
      <c r="N2015" s="22">
        <v>5.9826344769165614</v>
      </c>
      <c r="O2015" s="22">
        <v>5.0508259212198228</v>
      </c>
      <c r="P2015" s="22">
        <v>4.8496399830580259</v>
      </c>
      <c r="Q2015" s="22">
        <v>4.4049131723845827</v>
      </c>
      <c r="R2015" s="22">
        <v>2.445997458703939</v>
      </c>
      <c r="S2015" s="22">
        <v>2.3718763235916986</v>
      </c>
      <c r="T2015" s="22">
        <v>1.6200762388818297</v>
      </c>
      <c r="U2015" s="22">
        <v>2.424819991529013</v>
      </c>
      <c r="V2015" s="23">
        <v>50.973952434881085</v>
      </c>
      <c r="W2015" s="23">
        <v>0.41902604756511891</v>
      </c>
      <c r="X2015" s="23">
        <v>49.026047565118915</v>
      </c>
      <c r="Y2015" s="23">
        <v>0.67950169875424693</v>
      </c>
      <c r="Z2015" s="23">
        <v>9.0600226500566247E-2</v>
      </c>
      <c r="AA2015" s="23">
        <v>0.18120045300113249</v>
      </c>
      <c r="AB2015" s="23">
        <v>0.11325028312570783</v>
      </c>
      <c r="AC2015" s="23">
        <v>0.30577576443941107</v>
      </c>
      <c r="AD2015" s="23">
        <v>1.9705549263873159</v>
      </c>
      <c r="AE2015" s="23">
        <v>0.53227633069082669</v>
      </c>
      <c r="AF2015" s="23">
        <v>0.35107587768969423</v>
      </c>
      <c r="AG2015" s="23">
        <v>0.16987542468856173</v>
      </c>
      <c r="AH2015" s="23">
        <v>1.200453001132503</v>
      </c>
      <c r="AI2015" s="23">
        <v>0.48697621744054359</v>
      </c>
      <c r="AJ2015" s="23">
        <v>0.36240090600226499</v>
      </c>
      <c r="AK2015" s="23">
        <v>9.0600226500566247E-2</v>
      </c>
      <c r="AL2015" s="23">
        <v>0.23782559456398644</v>
      </c>
      <c r="AM2015" s="23">
        <v>0.75877689694224237</v>
      </c>
      <c r="AN2015" s="23">
        <v>0.18120045300113249</v>
      </c>
      <c r="AO2015" s="23">
        <v>5.0283125707814271</v>
      </c>
      <c r="AP2015" s="23">
        <v>0.35107587768969423</v>
      </c>
      <c r="AQ2015" s="23">
        <v>0.46432616081540201</v>
      </c>
      <c r="AR2015" s="23">
        <v>0.11325028312570783</v>
      </c>
      <c r="AS2015" s="23">
        <v>0.22650056625141565</v>
      </c>
      <c r="AT2015" s="23">
        <v>1.0758776896942241</v>
      </c>
      <c r="AU2015" s="23">
        <v>0.15855039637599094</v>
      </c>
      <c r="AV2015" s="23">
        <v>0</v>
      </c>
      <c r="AW2015" s="23">
        <v>0.14722536806342015</v>
      </c>
      <c r="AX2015" s="23">
        <v>1.0079275198187996</v>
      </c>
      <c r="AY2015" s="23">
        <v>0.45300113250283131</v>
      </c>
      <c r="AZ2015" s="23">
        <v>4.5300113250283124E-2</v>
      </c>
      <c r="BA2015" s="23">
        <v>1.9705549263873159</v>
      </c>
      <c r="BB2015" s="23">
        <v>4.0090600226500568</v>
      </c>
      <c r="BC2015" s="23">
        <v>5.6625141562853913E-2</v>
      </c>
      <c r="BD2015" s="23">
        <v>1.4722536806342015</v>
      </c>
      <c r="BE2015" s="23">
        <v>0.41902604756511891</v>
      </c>
      <c r="BF2015" s="23">
        <v>1.3476783691959231</v>
      </c>
      <c r="BG2015" s="23">
        <v>2.5707814269535674</v>
      </c>
      <c r="BH2015" s="23">
        <v>0.52095130237825593</v>
      </c>
      <c r="BI2015" s="23">
        <v>5.6625141562853913E-2</v>
      </c>
      <c r="BJ2015" s="23">
        <v>0.30577576443941107</v>
      </c>
      <c r="BK2015" s="23">
        <v>4.5300113250283124E-2</v>
      </c>
      <c r="BL2015" s="23">
        <v>0.15855039637599094</v>
      </c>
      <c r="BM2015" s="23">
        <v>0.1245753114382786</v>
      </c>
      <c r="BN2015" s="23">
        <v>0.97395243488108718</v>
      </c>
      <c r="BO2015" s="23">
        <v>0.18120045300113249</v>
      </c>
      <c r="BP2015" s="23">
        <v>0.37372593431483581</v>
      </c>
      <c r="BQ2015" s="23">
        <v>0.33975084937712347</v>
      </c>
      <c r="BR2015" s="23">
        <v>0.14722536806342015</v>
      </c>
      <c r="BS2015" s="23">
        <v>14.439411098527746</v>
      </c>
      <c r="BT2015" s="23">
        <v>1.4505029115934356</v>
      </c>
      <c r="BU2015" s="23">
        <v>1.3565891472868217</v>
      </c>
      <c r="BV2015" s="23">
        <v>2.6903784769721844</v>
      </c>
      <c r="BW2015" s="23">
        <v>0.68399452804377558</v>
      </c>
      <c r="BX2015" s="23">
        <v>3.4199726402188782E-2</v>
      </c>
      <c r="BY2015" s="23">
        <v>0.8777929776561787</v>
      </c>
      <c r="BZ2015" s="23">
        <v>0.14819881440948474</v>
      </c>
      <c r="CA2015" s="23">
        <v>0.11399908800729594</v>
      </c>
      <c r="CB2015" s="23">
        <v>2.0291837665298678</v>
      </c>
      <c r="CC2015" s="23">
        <v>0.21659826721386227</v>
      </c>
      <c r="CD2015" s="23">
        <v>0.77519379844961245</v>
      </c>
      <c r="CE2015" s="23">
        <v>0.20519835841313269</v>
      </c>
      <c r="CF2015" s="23">
        <v>1.4819881440948472</v>
      </c>
      <c r="CG2015" s="23">
        <v>3.4199726402188782E-2</v>
      </c>
      <c r="CH2015" s="23">
        <v>0.1709986320109439</v>
      </c>
      <c r="CI2015" s="23">
        <v>0.80939352485180116</v>
      </c>
      <c r="CJ2015" s="23">
        <v>0.10259917920656635</v>
      </c>
      <c r="CK2015" s="23">
        <v>0.39899680802553578</v>
      </c>
      <c r="CL2015" s="23">
        <v>2.2913816689466482</v>
      </c>
      <c r="CM2015" s="23">
        <v>0.34199726402188779</v>
      </c>
      <c r="CN2015" s="23">
        <v>0.5243958048335613</v>
      </c>
      <c r="CO2015" s="23">
        <v>1.68718650250798</v>
      </c>
      <c r="CP2015" s="23">
        <v>0.1823985408116735</v>
      </c>
      <c r="CQ2015" s="23">
        <v>0.15959872321021432</v>
      </c>
      <c r="CR2015" s="23">
        <v>0.33059735522115824</v>
      </c>
      <c r="CS2015" s="23">
        <v>1.7669858641130871</v>
      </c>
      <c r="CT2015" s="23">
        <v>1.0487916096671226</v>
      </c>
      <c r="CU2015" s="23">
        <v>0.82079343365253077</v>
      </c>
      <c r="CV2015" s="23">
        <v>0.58139534883720934</v>
      </c>
      <c r="CW2015" s="23">
        <v>1.4819881440948472</v>
      </c>
      <c r="CX2015" s="23">
        <v>18.467852257181942</v>
      </c>
      <c r="CY2015" s="27">
        <v>59.417681312863948</v>
      </c>
      <c r="CZ2015" s="14">
        <v>13.188798554652212</v>
      </c>
      <c r="DA2015" s="22">
        <v>11.039632395175186</v>
      </c>
      <c r="DB2015" s="22">
        <v>39.931074095347505</v>
      </c>
      <c r="DC2015" s="22">
        <v>7.3176335439402651</v>
      </c>
      <c r="DD2015" s="22">
        <v>6.1344055140723714</v>
      </c>
      <c r="DE2015" s="22">
        <v>0.12636415852958072</v>
      </c>
      <c r="DF2015" s="22">
        <v>1.7920735209649628</v>
      </c>
      <c r="DG2015" s="22">
        <v>33.658816771970137</v>
      </c>
      <c r="DH2015" s="14">
        <v>7.598784194528875</v>
      </c>
      <c r="DI2015" s="24">
        <v>7.7229752819227695</v>
      </c>
      <c r="DJ2015" s="14">
        <v>10.301953818827709</v>
      </c>
      <c r="DK2015" s="4">
        <v>3971</v>
      </c>
      <c r="DL2015" s="22">
        <v>67.715940569126161</v>
      </c>
      <c r="DM2015" s="22">
        <v>22.664316293125157</v>
      </c>
      <c r="DN2015" s="22">
        <v>9.0909090909090917</v>
      </c>
      <c r="DO2015" s="22">
        <v>0.52883404683958701</v>
      </c>
      <c r="DP2015" s="4">
        <v>370</v>
      </c>
      <c r="DQ2015" s="22">
        <v>7.7341137123745822</v>
      </c>
      <c r="DR2015" s="4">
        <v>42</v>
      </c>
      <c r="DS2015" s="22">
        <v>8.2840236686390547</v>
      </c>
      <c r="DT2015" s="17">
        <v>706.00649350649348</v>
      </c>
      <c r="DU2015" s="22">
        <v>32.753017641597026</v>
      </c>
      <c r="DV2015" s="22">
        <v>30.269266480965644</v>
      </c>
      <c r="DW2015" s="26">
        <v>21.431076815152579</v>
      </c>
      <c r="DX2015" s="12">
        <v>1.4692889561270801</v>
      </c>
    </row>
    <row r="2016" spans="1:128" ht="10.5" x14ac:dyDescent="0.25">
      <c r="A2016" s="11">
        <v>2012</v>
      </c>
      <c r="B2016" s="4" t="s">
        <v>1252</v>
      </c>
      <c r="C2016" s="4">
        <v>12047</v>
      </c>
      <c r="D2016" s="22">
        <v>5.7753033072959949</v>
      </c>
      <c r="E2016" s="22">
        <v>5.5343194282865218</v>
      </c>
      <c r="F2016" s="22">
        <v>5.4096725943161044</v>
      </c>
      <c r="G2016" s="22">
        <v>5.5010802725610768</v>
      </c>
      <c r="H2016" s="22">
        <v>7.2045870034901105</v>
      </c>
      <c r="I2016" s="22">
        <v>8.7917566893800903</v>
      </c>
      <c r="J2016" s="22">
        <v>8.168522519528004</v>
      </c>
      <c r="K2016" s="22">
        <v>7.0467010137942498</v>
      </c>
      <c r="L2016" s="22">
        <v>5.8002326740900774</v>
      </c>
      <c r="M2016" s="22">
        <v>6.2988200099717462</v>
      </c>
      <c r="N2016" s="22">
        <v>6.1741731760013296</v>
      </c>
      <c r="O2016" s="22">
        <v>6.1907927538640513</v>
      </c>
      <c r="P2016" s="22">
        <v>5.7254445737078283</v>
      </c>
      <c r="Q2016" s="22">
        <v>4.7947482133953798</v>
      </c>
      <c r="R2016" s="22">
        <v>3.6646169187302644</v>
      </c>
      <c r="S2016" s="22">
        <v>2.8834967591823166</v>
      </c>
      <c r="T2016" s="22">
        <v>2.2270234336047863</v>
      </c>
      <c r="U2016" s="22">
        <v>2.8087086588000667</v>
      </c>
      <c r="V2016" s="23">
        <v>57.700863066109086</v>
      </c>
      <c r="W2016" s="23">
        <v>0.30251801761722574</v>
      </c>
      <c r="X2016" s="23">
        <v>42.299136933890914</v>
      </c>
      <c r="Y2016" s="23">
        <v>0.240234896343091</v>
      </c>
      <c r="Z2016" s="23">
        <v>0.12456624254826942</v>
      </c>
      <c r="AA2016" s="23">
        <v>0.34700596138446482</v>
      </c>
      <c r="AB2016" s="23">
        <v>0</v>
      </c>
      <c r="AC2016" s="23">
        <v>0.38259631639825603</v>
      </c>
      <c r="AD2016" s="23">
        <v>1.1210961829344248</v>
      </c>
      <c r="AE2016" s="23">
        <v>0.56944568022066022</v>
      </c>
      <c r="AF2016" s="23">
        <v>0.42708426016549511</v>
      </c>
      <c r="AG2016" s="23">
        <v>0.13346383130171724</v>
      </c>
      <c r="AH2016" s="23">
        <v>0.48936738143962988</v>
      </c>
      <c r="AI2016" s="23">
        <v>0.37369872764480827</v>
      </c>
      <c r="AJ2016" s="23">
        <v>0.21354213008274756</v>
      </c>
      <c r="AK2016" s="23">
        <v>4.4487943767239073E-2</v>
      </c>
      <c r="AL2016" s="23">
        <v>0.26692766260343448</v>
      </c>
      <c r="AM2016" s="23">
        <v>0.40039149390515172</v>
      </c>
      <c r="AN2016" s="23">
        <v>0.36480113889136045</v>
      </c>
      <c r="AO2016" s="23">
        <v>2.936204288637779</v>
      </c>
      <c r="AP2016" s="23">
        <v>0.29362042886377793</v>
      </c>
      <c r="AQ2016" s="23">
        <v>0.24913248509653885</v>
      </c>
      <c r="AR2016" s="23">
        <v>3.5590355013791264E-2</v>
      </c>
      <c r="AS2016" s="23">
        <v>8.8975887534478146E-2</v>
      </c>
      <c r="AT2016" s="23">
        <v>1.7172346294154286</v>
      </c>
      <c r="AU2016" s="23">
        <v>6.2283121274134712E-2</v>
      </c>
      <c r="AV2016" s="23">
        <v>0</v>
      </c>
      <c r="AW2016" s="23">
        <v>0.14236142005516506</v>
      </c>
      <c r="AX2016" s="23">
        <v>0.83637334282409459</v>
      </c>
      <c r="AY2016" s="23">
        <v>3.7191920989411869</v>
      </c>
      <c r="AZ2016" s="23">
        <v>0.12456624254826942</v>
      </c>
      <c r="BA2016" s="23">
        <v>1.8951864044843847</v>
      </c>
      <c r="BB2016" s="23">
        <v>3.5590355013791264E-2</v>
      </c>
      <c r="BC2016" s="23">
        <v>3.5590355013791264E-2</v>
      </c>
      <c r="BD2016" s="23">
        <v>0.8897588753447816</v>
      </c>
      <c r="BE2016" s="23">
        <v>0.19574695257585195</v>
      </c>
      <c r="BF2016" s="23">
        <v>0.8897588753447816</v>
      </c>
      <c r="BG2016" s="23">
        <v>2.0108550582792062</v>
      </c>
      <c r="BH2016" s="23">
        <v>0.51606014769997333</v>
      </c>
      <c r="BI2016" s="23">
        <v>5.3385532520686889E-2</v>
      </c>
      <c r="BJ2016" s="23">
        <v>0.13346383130171724</v>
      </c>
      <c r="BK2016" s="23">
        <v>0.19574695257585195</v>
      </c>
      <c r="BL2016" s="23">
        <v>0.19574695257585195</v>
      </c>
      <c r="BM2016" s="23">
        <v>5.3385532520686889E-2</v>
      </c>
      <c r="BN2016" s="23">
        <v>0.62283121274134712</v>
      </c>
      <c r="BO2016" s="23">
        <v>7.1180710027582528E-2</v>
      </c>
      <c r="BP2016" s="23">
        <v>0.29362042886377793</v>
      </c>
      <c r="BQ2016" s="23">
        <v>0.18684936382240414</v>
      </c>
      <c r="BR2016" s="23">
        <v>4.4487943767239073E-2</v>
      </c>
      <c r="BS2016" s="23">
        <v>29.726844025269152</v>
      </c>
      <c r="BT2016" s="23">
        <v>1.0127002573254753</v>
      </c>
      <c r="BU2016" s="23">
        <v>1.3626176602420439</v>
      </c>
      <c r="BV2016" s="23">
        <v>4.3119677274764676</v>
      </c>
      <c r="BW2016" s="23">
        <v>0.7888839085611834</v>
      </c>
      <c r="BX2016" s="23">
        <v>3.5858359480053788E-2</v>
      </c>
      <c r="BY2016" s="23">
        <v>0.63648588077095469</v>
      </c>
      <c r="BZ2016" s="23">
        <v>0.11653966831017482</v>
      </c>
      <c r="CA2016" s="23">
        <v>9.8610488570147925E-2</v>
      </c>
      <c r="CB2016" s="23">
        <v>1.0398924249215598</v>
      </c>
      <c r="CC2016" s="23">
        <v>8.0681308830121021E-2</v>
      </c>
      <c r="CD2016" s="23">
        <v>0.67234424025100847</v>
      </c>
      <c r="CE2016" s="23">
        <v>0.1882563872702824</v>
      </c>
      <c r="CF2016" s="23">
        <v>2.0528910802330791</v>
      </c>
      <c r="CG2016" s="23">
        <v>0.10757507844016137</v>
      </c>
      <c r="CH2016" s="23">
        <v>3.5858359480053788E-2</v>
      </c>
      <c r="CI2016" s="23">
        <v>0.26893769610040341</v>
      </c>
      <c r="CJ2016" s="23">
        <v>2.6893769610040343E-2</v>
      </c>
      <c r="CK2016" s="23">
        <v>3.7830569251456745</v>
      </c>
      <c r="CL2016" s="23">
        <v>1.4164051994621247</v>
      </c>
      <c r="CM2016" s="23">
        <v>0.23307933662034963</v>
      </c>
      <c r="CN2016" s="23">
        <v>0.59166293142088744</v>
      </c>
      <c r="CO2016" s="23">
        <v>0.82474226804123718</v>
      </c>
      <c r="CP2016" s="23">
        <v>9.8610488570147925E-2</v>
      </c>
      <c r="CQ2016" s="23">
        <v>0.4392649036306589</v>
      </c>
      <c r="CR2016" s="23">
        <v>0.24204392649036308</v>
      </c>
      <c r="CS2016" s="23">
        <v>1.32675930076199</v>
      </c>
      <c r="CT2016" s="23">
        <v>1.1474675033617212</v>
      </c>
      <c r="CU2016" s="23">
        <v>0.63648588077095469</v>
      </c>
      <c r="CV2016" s="23">
        <v>0.5468399820708203</v>
      </c>
      <c r="CW2016" s="23">
        <v>0.81577767817122371</v>
      </c>
      <c r="CX2016" s="23">
        <v>42.097714029583145</v>
      </c>
      <c r="CY2016" s="27">
        <v>76.284552170664895</v>
      </c>
      <c r="CZ2016" s="14">
        <v>22.074231930385366</v>
      </c>
      <c r="DA2016" s="22">
        <v>22.937680115273775</v>
      </c>
      <c r="DB2016" s="22">
        <v>42.011887608069166</v>
      </c>
      <c r="DC2016" s="22">
        <v>2.7467579250720462</v>
      </c>
      <c r="DD2016" s="22">
        <v>5.4574927953890491</v>
      </c>
      <c r="DE2016" s="22">
        <v>6.3040345821325644E-2</v>
      </c>
      <c r="DF2016" s="22">
        <v>0.78350144092219021</v>
      </c>
      <c r="DG2016" s="22">
        <v>25.999639769452447</v>
      </c>
      <c r="DH2016" s="14">
        <v>6.0945273631840795</v>
      </c>
      <c r="DI2016" s="24">
        <v>9.0414137807925741</v>
      </c>
      <c r="DJ2016" s="14">
        <v>7.0765911542610569</v>
      </c>
      <c r="DK2016" s="4">
        <v>4391</v>
      </c>
      <c r="DL2016" s="22">
        <v>81.712593942154413</v>
      </c>
      <c r="DM2016" s="22">
        <v>12.844454566158051</v>
      </c>
      <c r="DN2016" s="22">
        <v>4.8280573901161468</v>
      </c>
      <c r="DO2016" s="22">
        <v>0.61489410157139601</v>
      </c>
      <c r="DP2016" s="4">
        <v>453</v>
      </c>
      <c r="DQ2016" s="22">
        <v>8.367196158108607</v>
      </c>
      <c r="DR2016" s="4">
        <v>68</v>
      </c>
      <c r="DS2016" s="22">
        <v>10.810810810810811</v>
      </c>
      <c r="DT2016" s="17">
        <v>546.74369747899163</v>
      </c>
      <c r="DU2016" s="22">
        <v>26.022845275181723</v>
      </c>
      <c r="DV2016" s="22">
        <v>37.092419522326061</v>
      </c>
      <c r="DW2016" s="26">
        <v>10.715249662618085</v>
      </c>
      <c r="DX2016" s="12">
        <v>1.7447033898305084</v>
      </c>
    </row>
    <row r="2017" spans="1:128" ht="10.5" x14ac:dyDescent="0.25">
      <c r="A2017" s="11">
        <v>2013</v>
      </c>
      <c r="B2017" s="4" t="s">
        <v>1253</v>
      </c>
      <c r="C2017" s="4">
        <v>18552</v>
      </c>
      <c r="D2017" s="22">
        <v>5.5738235135572207</v>
      </c>
      <c r="E2017" s="22">
        <v>5.7193682281278635</v>
      </c>
      <c r="F2017" s="22">
        <v>5.3635922591774028</v>
      </c>
      <c r="G2017" s="22">
        <v>5.325858444288718</v>
      </c>
      <c r="H2017" s="22">
        <v>6.4848256158697648</v>
      </c>
      <c r="I2017" s="22">
        <v>8.4954988949382777</v>
      </c>
      <c r="J2017" s="22">
        <v>8.0534742062422495</v>
      </c>
      <c r="K2017" s="22">
        <v>7.6330116974826154</v>
      </c>
      <c r="L2017" s="22">
        <v>6.3392809012991211</v>
      </c>
      <c r="M2017" s="22">
        <v>6.1613929168238908</v>
      </c>
      <c r="N2017" s="22">
        <v>6.0212387472373461</v>
      </c>
      <c r="O2017" s="22">
        <v>5.584604603525416</v>
      </c>
      <c r="P2017" s="22">
        <v>5.0401595601315288</v>
      </c>
      <c r="Q2017" s="22">
        <v>4.5172766966740339</v>
      </c>
      <c r="R2017" s="22">
        <v>4.8245377607676136</v>
      </c>
      <c r="S2017" s="22">
        <v>3.8811923885504829</v>
      </c>
      <c r="T2017" s="22">
        <v>2.7599590318581209</v>
      </c>
      <c r="U2017" s="22">
        <v>2.2209045334483317</v>
      </c>
      <c r="V2017" s="23">
        <v>54.114397514098286</v>
      </c>
      <c r="W2017" s="23">
        <v>0.845897111290137</v>
      </c>
      <c r="X2017" s="23">
        <v>45.885602485901714</v>
      </c>
      <c r="Y2017" s="23">
        <v>0.25894809529289908</v>
      </c>
      <c r="Z2017" s="23">
        <v>0.30498331223385888</v>
      </c>
      <c r="AA2017" s="23">
        <v>0.13810565082287951</v>
      </c>
      <c r="AB2017" s="23">
        <v>4.0280814823339853E-2</v>
      </c>
      <c r="AC2017" s="23">
        <v>0.41431695246863848</v>
      </c>
      <c r="AD2017" s="23">
        <v>1.5479341696397744</v>
      </c>
      <c r="AE2017" s="23">
        <v>0.77108988376107723</v>
      </c>
      <c r="AF2017" s="23">
        <v>1.1969156404649557</v>
      </c>
      <c r="AG2017" s="23">
        <v>0.32800092070433878</v>
      </c>
      <c r="AH2017" s="23">
        <v>0.8919323282310968</v>
      </c>
      <c r="AI2017" s="23">
        <v>1.0242835769363563</v>
      </c>
      <c r="AJ2017" s="23">
        <v>0.3107377143514789</v>
      </c>
      <c r="AK2017" s="23">
        <v>6.329842329381978E-2</v>
      </c>
      <c r="AL2017" s="23">
        <v>0.39705374611577859</v>
      </c>
      <c r="AM2017" s="23">
        <v>2.5089193232823113</v>
      </c>
      <c r="AN2017" s="23">
        <v>0.39705374611577859</v>
      </c>
      <c r="AO2017" s="23">
        <v>3.0786051329266888</v>
      </c>
      <c r="AP2017" s="23">
        <v>0.30498331223385888</v>
      </c>
      <c r="AQ2017" s="23">
        <v>0.31649211646909886</v>
      </c>
      <c r="AR2017" s="23">
        <v>0.23593048682241913</v>
      </c>
      <c r="AS2017" s="23">
        <v>0.10357923811715962</v>
      </c>
      <c r="AT2017" s="23">
        <v>1.5191621590516746</v>
      </c>
      <c r="AU2017" s="23">
        <v>5.178961905857981E-2</v>
      </c>
      <c r="AV2017" s="23">
        <v>0</v>
      </c>
      <c r="AW2017" s="23">
        <v>0.29922891011623892</v>
      </c>
      <c r="AX2017" s="23">
        <v>1.0242835769363563</v>
      </c>
      <c r="AY2017" s="23">
        <v>3.0037979053976294</v>
      </c>
      <c r="AZ2017" s="23">
        <v>8.0561629646679705E-2</v>
      </c>
      <c r="BA2017" s="23">
        <v>1.4616181378754747</v>
      </c>
      <c r="BB2017" s="23">
        <v>0.3107377143514789</v>
      </c>
      <c r="BC2017" s="23">
        <v>4.0280814823339853E-2</v>
      </c>
      <c r="BD2017" s="23">
        <v>1.4558637357578548</v>
      </c>
      <c r="BE2017" s="23">
        <v>1.8989526988145933</v>
      </c>
      <c r="BF2017" s="23">
        <v>1.2487052595235355</v>
      </c>
      <c r="BG2017" s="23">
        <v>2.5837265508113707</v>
      </c>
      <c r="BH2017" s="23">
        <v>0.62722983082057782</v>
      </c>
      <c r="BI2017" s="23">
        <v>6.9052825411439755E-2</v>
      </c>
      <c r="BJ2017" s="23">
        <v>0.12084244447001956</v>
      </c>
      <c r="BK2017" s="23">
        <v>0.29347450799861896</v>
      </c>
      <c r="BL2017" s="23">
        <v>9.7824835999539644E-2</v>
      </c>
      <c r="BM2017" s="23">
        <v>6.9052825411439755E-2</v>
      </c>
      <c r="BN2017" s="23">
        <v>0.69052825411439755</v>
      </c>
      <c r="BO2017" s="23">
        <v>8.6316031764299694E-2</v>
      </c>
      <c r="BP2017" s="23">
        <v>0.48336977788007823</v>
      </c>
      <c r="BQ2017" s="23">
        <v>0.77684428587869714</v>
      </c>
      <c r="BR2017" s="23">
        <v>0.10933364023477959</v>
      </c>
      <c r="BS2017" s="23">
        <v>14.742778225342388</v>
      </c>
      <c r="BT2017" s="23">
        <v>0.90556274256144886</v>
      </c>
      <c r="BU2017" s="23">
        <v>2.0429422999016147</v>
      </c>
      <c r="BV2017" s="23">
        <v>2.5348689160252329</v>
      </c>
      <c r="BW2017" s="23">
        <v>1.1111754152439377</v>
      </c>
      <c r="BX2017" s="23">
        <v>0.14468429885988773</v>
      </c>
      <c r="BY2017" s="23">
        <v>0.71763412234504309</v>
      </c>
      <c r="BZ2017" s="23">
        <v>0.12153481104230569</v>
      </c>
      <c r="CA2017" s="23">
        <v>0.14468429885988773</v>
      </c>
      <c r="CB2017" s="23">
        <v>5.0986746918224437</v>
      </c>
      <c r="CC2017" s="23">
        <v>0.10996006713351468</v>
      </c>
      <c r="CD2017" s="23">
        <v>0.74078361016262517</v>
      </c>
      <c r="CE2017" s="23">
        <v>0.22570750622142483</v>
      </c>
      <c r="CF2017" s="23">
        <v>1.9966433242664505</v>
      </c>
      <c r="CG2017" s="23">
        <v>2.8936859771977543E-2</v>
      </c>
      <c r="CH2017" s="23">
        <v>6.9448463452746106E-2</v>
      </c>
      <c r="CI2017" s="23">
        <v>2.4480583367093001</v>
      </c>
      <c r="CJ2017" s="23">
        <v>0.10417269517911916</v>
      </c>
      <c r="CK2017" s="23">
        <v>2.9862839284680827</v>
      </c>
      <c r="CL2017" s="23">
        <v>1.9677064644944731</v>
      </c>
      <c r="CM2017" s="23">
        <v>0.31830545749175299</v>
      </c>
      <c r="CN2017" s="23">
        <v>0.76972046993460275</v>
      </c>
      <c r="CO2017" s="23">
        <v>0.78708258579778911</v>
      </c>
      <c r="CP2017" s="23">
        <v>0.11574743908791017</v>
      </c>
      <c r="CQ2017" s="23">
        <v>0.52086347589559578</v>
      </c>
      <c r="CR2017" s="23">
        <v>0.28936859771977547</v>
      </c>
      <c r="CS2017" s="23">
        <v>1.4642051044620639</v>
      </c>
      <c r="CT2017" s="23">
        <v>1.2327102262862435</v>
      </c>
      <c r="CU2017" s="23">
        <v>0.59609931130273741</v>
      </c>
      <c r="CV2017" s="23">
        <v>2.1644771109439205</v>
      </c>
      <c r="CW2017" s="23">
        <v>0.8102320736153712</v>
      </c>
      <c r="CX2017" s="23">
        <v>21.824179640025466</v>
      </c>
      <c r="CY2017" s="27">
        <v>68.326865028029317</v>
      </c>
      <c r="CZ2017" s="14">
        <v>16.620831900996908</v>
      </c>
      <c r="DA2017" s="22">
        <v>12.691860465116278</v>
      </c>
      <c r="DB2017" s="22">
        <v>49.075581395348841</v>
      </c>
      <c r="DC2017" s="22">
        <v>2.9011627906976747</v>
      </c>
      <c r="DD2017" s="22">
        <v>10.331395348837209</v>
      </c>
      <c r="DE2017" s="22">
        <v>5.8139534883720929E-2</v>
      </c>
      <c r="DF2017" s="22">
        <v>0.84302325581395354</v>
      </c>
      <c r="DG2017" s="22">
        <v>24.098837209302324</v>
      </c>
      <c r="DH2017" s="14">
        <v>8.3107497741644085</v>
      </c>
      <c r="DI2017" s="24">
        <v>9.4029420248053075</v>
      </c>
      <c r="DJ2017" s="14">
        <v>7.2968259504708755</v>
      </c>
      <c r="DK2017" s="4">
        <v>7036</v>
      </c>
      <c r="DL2017" s="22">
        <v>81.893121091529281</v>
      </c>
      <c r="DM2017" s="22">
        <v>14.511085844229676</v>
      </c>
      <c r="DN2017" s="22">
        <v>3.5531552018192158</v>
      </c>
      <c r="DO2017" s="22">
        <v>4.2637862421830583E-2</v>
      </c>
      <c r="DP2017" s="4">
        <v>715</v>
      </c>
      <c r="DQ2017" s="22">
        <v>8.7046505965424892</v>
      </c>
      <c r="DR2017" s="4">
        <v>85</v>
      </c>
      <c r="DS2017" s="22">
        <v>10.035419126328216</v>
      </c>
      <c r="DT2017" s="17">
        <v>564.83778625954199</v>
      </c>
      <c r="DU2017" s="22">
        <v>25.491814554959419</v>
      </c>
      <c r="DV2017" s="22">
        <v>38.065758701334431</v>
      </c>
      <c r="DW2017" s="26">
        <v>10.202188833240585</v>
      </c>
      <c r="DX2017" s="12">
        <v>1.731284733573063</v>
      </c>
    </row>
    <row r="2018" spans="1:128" ht="10.5" x14ac:dyDescent="0.25">
      <c r="A2018" s="11">
        <v>2014</v>
      </c>
      <c r="B2018" s="4" t="s">
        <v>1254</v>
      </c>
      <c r="C2018" s="4">
        <v>670</v>
      </c>
      <c r="D2018" s="22">
        <v>4.5180722891566267</v>
      </c>
      <c r="E2018" s="22">
        <v>5.4216867469879517</v>
      </c>
      <c r="F2018" s="22">
        <v>6.7771084337349397</v>
      </c>
      <c r="G2018" s="22">
        <v>4.6686746987951802</v>
      </c>
      <c r="H2018" s="22">
        <v>4.6686746987951802</v>
      </c>
      <c r="I2018" s="22">
        <v>5.572289156626506</v>
      </c>
      <c r="J2018" s="22">
        <v>4.3674698795180724</v>
      </c>
      <c r="K2018" s="22">
        <v>5.572289156626506</v>
      </c>
      <c r="L2018" s="22">
        <v>6.475903614457831</v>
      </c>
      <c r="M2018" s="22">
        <v>7.6807228915662646</v>
      </c>
      <c r="N2018" s="22">
        <v>5.8734939759036147</v>
      </c>
      <c r="O2018" s="22">
        <v>10.692771084337348</v>
      </c>
      <c r="P2018" s="22">
        <v>10.542168674698797</v>
      </c>
      <c r="Q2018" s="22">
        <v>4.9698795180722888</v>
      </c>
      <c r="R2018" s="22">
        <v>6.6265060240963862</v>
      </c>
      <c r="S2018" s="22">
        <v>3.1626506024096384</v>
      </c>
      <c r="T2018" s="22">
        <v>1.8072289156626504</v>
      </c>
      <c r="U2018" s="22">
        <v>0.60240963855421692</v>
      </c>
      <c r="V2018" s="23">
        <v>15.231788079470192</v>
      </c>
      <c r="W2018" s="23">
        <v>0</v>
      </c>
      <c r="X2018" s="23">
        <v>84.768211920529808</v>
      </c>
      <c r="Y2018" s="23">
        <v>0</v>
      </c>
      <c r="Z2018" s="23">
        <v>0</v>
      </c>
      <c r="AA2018" s="23">
        <v>0</v>
      </c>
      <c r="AB2018" s="23">
        <v>0.49668874172185434</v>
      </c>
      <c r="AC2018" s="23">
        <v>0</v>
      </c>
      <c r="AD2018" s="23">
        <v>0</v>
      </c>
      <c r="AE2018" s="23">
        <v>0</v>
      </c>
      <c r="AF2018" s="23">
        <v>0</v>
      </c>
      <c r="AG2018" s="23">
        <v>0</v>
      </c>
      <c r="AH2018" s="23">
        <v>5.629139072847682</v>
      </c>
      <c r="AI2018" s="23">
        <v>0</v>
      </c>
      <c r="AJ2018" s="23">
        <v>0</v>
      </c>
      <c r="AK2018" s="23">
        <v>0</v>
      </c>
      <c r="AL2018" s="23">
        <v>0</v>
      </c>
      <c r="AM2018" s="23">
        <v>0</v>
      </c>
      <c r="AN2018" s="23">
        <v>0</v>
      </c>
      <c r="AO2018" s="23">
        <v>0</v>
      </c>
      <c r="AP2018" s="23">
        <v>0</v>
      </c>
      <c r="AQ2018" s="23">
        <v>0</v>
      </c>
      <c r="AR2018" s="23">
        <v>0</v>
      </c>
      <c r="AS2018" s="23">
        <v>0.99337748344370869</v>
      </c>
      <c r="AT2018" s="23">
        <v>0</v>
      </c>
      <c r="AU2018" s="23">
        <v>0</v>
      </c>
      <c r="AV2018" s="23">
        <v>0</v>
      </c>
      <c r="AW2018" s="23">
        <v>0</v>
      </c>
      <c r="AX2018" s="23">
        <v>0.49668874172185434</v>
      </c>
      <c r="AY2018" s="23">
        <v>0.49668874172185434</v>
      </c>
      <c r="AZ2018" s="23">
        <v>0</v>
      </c>
      <c r="BA2018" s="23">
        <v>0</v>
      </c>
      <c r="BB2018" s="23">
        <v>0</v>
      </c>
      <c r="BC2018" s="23">
        <v>0.49668874172185434</v>
      </c>
      <c r="BD2018" s="23">
        <v>0.66225165562913912</v>
      </c>
      <c r="BE2018" s="23">
        <v>0</v>
      </c>
      <c r="BF2018" s="23">
        <v>0</v>
      </c>
      <c r="BG2018" s="23">
        <v>0.82781456953642385</v>
      </c>
      <c r="BH2018" s="23">
        <v>0</v>
      </c>
      <c r="BI2018" s="23">
        <v>0</v>
      </c>
      <c r="BJ2018" s="23">
        <v>0</v>
      </c>
      <c r="BK2018" s="23">
        <v>0</v>
      </c>
      <c r="BL2018" s="23">
        <v>0</v>
      </c>
      <c r="BM2018" s="23">
        <v>0.99337748344370869</v>
      </c>
      <c r="BN2018" s="23">
        <v>0.66225165562913912</v>
      </c>
      <c r="BO2018" s="23">
        <v>0</v>
      </c>
      <c r="BP2018" s="23">
        <v>0</v>
      </c>
      <c r="BQ2018" s="23">
        <v>0</v>
      </c>
      <c r="BR2018" s="23">
        <v>2.1523178807947021</v>
      </c>
      <c r="BS2018" s="23">
        <v>0.49668874172185434</v>
      </c>
      <c r="BT2018" s="23">
        <v>0.44776119402985076</v>
      </c>
      <c r="BU2018" s="23">
        <v>0</v>
      </c>
      <c r="BV2018" s="23">
        <v>0</v>
      </c>
      <c r="BW2018" s="23">
        <v>0</v>
      </c>
      <c r="BX2018" s="23">
        <v>0</v>
      </c>
      <c r="BY2018" s="23">
        <v>0</v>
      </c>
      <c r="BZ2018" s="23">
        <v>0</v>
      </c>
      <c r="CA2018" s="23">
        <v>0</v>
      </c>
      <c r="CB2018" s="23">
        <v>0.48939641109298526</v>
      </c>
      <c r="CC2018" s="23">
        <v>0</v>
      </c>
      <c r="CD2018" s="23">
        <v>0</v>
      </c>
      <c r="CE2018" s="23">
        <v>0</v>
      </c>
      <c r="CF2018" s="23">
        <v>0.81566068515497547</v>
      </c>
      <c r="CG2018" s="23">
        <v>0</v>
      </c>
      <c r="CH2018" s="23">
        <v>0</v>
      </c>
      <c r="CI2018" s="23">
        <v>0</v>
      </c>
      <c r="CJ2018" s="23">
        <v>0</v>
      </c>
      <c r="CK2018" s="23">
        <v>0</v>
      </c>
      <c r="CL2018" s="23">
        <v>0.81566068515497547</v>
      </c>
      <c r="CM2018" s="23">
        <v>0</v>
      </c>
      <c r="CN2018" s="23">
        <v>0</v>
      </c>
      <c r="CO2018" s="23">
        <v>0</v>
      </c>
      <c r="CP2018" s="23">
        <v>0</v>
      </c>
      <c r="CQ2018" s="23">
        <v>0</v>
      </c>
      <c r="CR2018" s="23">
        <v>0.65252854812398042</v>
      </c>
      <c r="CS2018" s="23">
        <v>0.81566068515497547</v>
      </c>
      <c r="CT2018" s="23">
        <v>0</v>
      </c>
      <c r="CU2018" s="23">
        <v>0</v>
      </c>
      <c r="CV2018" s="23">
        <v>0</v>
      </c>
      <c r="CW2018" s="23">
        <v>0</v>
      </c>
      <c r="CX2018" s="23">
        <v>0.48939641109298526</v>
      </c>
      <c r="CY2018" s="27">
        <v>12.68656716417911</v>
      </c>
      <c r="CZ2018" s="14">
        <v>0.80256821829855529</v>
      </c>
      <c r="DA2018" s="22">
        <v>2.5</v>
      </c>
      <c r="DB2018" s="22">
        <v>35.833333333333336</v>
      </c>
      <c r="DC2018" s="22">
        <v>0</v>
      </c>
      <c r="DD2018" s="22">
        <v>0</v>
      </c>
      <c r="DE2018" s="22">
        <v>0</v>
      </c>
      <c r="DF2018" s="22">
        <v>0.66666666666666674</v>
      </c>
      <c r="DG2018" s="22">
        <v>61</v>
      </c>
      <c r="DH2018" s="14">
        <v>0</v>
      </c>
      <c r="DI2018" s="24">
        <v>6.08</v>
      </c>
      <c r="DJ2018" s="14">
        <v>23.346303501945524</v>
      </c>
      <c r="DK2018" s="4">
        <v>662</v>
      </c>
      <c r="DL2018" s="22">
        <v>96.978851963746223</v>
      </c>
      <c r="DM2018" s="22">
        <v>3.0211480362537766</v>
      </c>
      <c r="DN2018" s="22">
        <v>0</v>
      </c>
      <c r="DO2018" s="22">
        <v>0</v>
      </c>
      <c r="DP2018" s="4">
        <v>13</v>
      </c>
      <c r="DQ2018" s="22">
        <v>3.9755351681957185</v>
      </c>
      <c r="DR2018" s="4">
        <v>3</v>
      </c>
      <c r="DS2018" s="22">
        <v>15</v>
      </c>
      <c r="DT2018" s="17">
        <v>765.90909090909088</v>
      </c>
      <c r="DU2018" s="22">
        <v>36.858974358974365</v>
      </c>
      <c r="DV2018" s="22">
        <v>20.512820512820511</v>
      </c>
      <c r="DW2018" s="26">
        <v>3.763440860215054</v>
      </c>
      <c r="DX2018" s="12">
        <v>1.7457044673539519</v>
      </c>
    </row>
    <row r="2019" spans="1:128" ht="10.5" x14ac:dyDescent="0.25">
      <c r="A2019" s="11">
        <v>2015</v>
      </c>
      <c r="B2019" s="4" t="s">
        <v>1255</v>
      </c>
      <c r="C2019" s="4">
        <v>13655</v>
      </c>
      <c r="D2019" s="22">
        <v>3.8999048803687715</v>
      </c>
      <c r="E2019" s="22">
        <v>5.5242555059632696</v>
      </c>
      <c r="F2019" s="22">
        <v>7.090070973878686</v>
      </c>
      <c r="G2019" s="22">
        <v>7.6827394453793811</v>
      </c>
      <c r="H2019" s="22">
        <v>6.7827613960635107</v>
      </c>
      <c r="I2019" s="22">
        <v>5.0267066656910808</v>
      </c>
      <c r="J2019" s="22">
        <v>4.8511011926538377</v>
      </c>
      <c r="K2019" s="22">
        <v>5.6486427160313166</v>
      </c>
      <c r="L2019" s="22">
        <v>5.9486353991366068</v>
      </c>
      <c r="M2019" s="22">
        <v>7.3461622887246651</v>
      </c>
      <c r="N2019" s="22">
        <v>8.3266261798492724</v>
      </c>
      <c r="O2019" s="22">
        <v>6.7461769225140857</v>
      </c>
      <c r="P2019" s="22">
        <v>6.3291139240506329</v>
      </c>
      <c r="Q2019" s="22">
        <v>5.9193678202970661</v>
      </c>
      <c r="R2019" s="22">
        <v>4.909636350332919</v>
      </c>
      <c r="S2019" s="22">
        <v>3.0657788834418671</v>
      </c>
      <c r="T2019" s="22">
        <v>2.2097022023853077</v>
      </c>
      <c r="U2019" s="22">
        <v>2.6926172532377257</v>
      </c>
      <c r="V2019" s="23">
        <v>27.394075740532429</v>
      </c>
      <c r="W2019" s="23">
        <v>0</v>
      </c>
      <c r="X2019" s="23">
        <v>72.605924259467571</v>
      </c>
      <c r="Y2019" s="23">
        <v>6.7491563554555684E-2</v>
      </c>
      <c r="Z2019" s="23">
        <v>0</v>
      </c>
      <c r="AA2019" s="23">
        <v>5.2493438320209973E-2</v>
      </c>
      <c r="AB2019" s="23">
        <v>0.26996625421822273</v>
      </c>
      <c r="AC2019" s="23">
        <v>4.4994375703037118E-2</v>
      </c>
      <c r="AD2019" s="23">
        <v>6.09673790776153</v>
      </c>
      <c r="AE2019" s="23">
        <v>2.9996250468691414E-2</v>
      </c>
      <c r="AF2019" s="23">
        <v>6.7491563554555684E-2</v>
      </c>
      <c r="AG2019" s="23">
        <v>7.4990626171728539E-2</v>
      </c>
      <c r="AH2019" s="23">
        <v>3.734533183352081</v>
      </c>
      <c r="AI2019" s="23">
        <v>5.2493438320209973E-2</v>
      </c>
      <c r="AJ2019" s="23">
        <v>0.11248593925759282</v>
      </c>
      <c r="AK2019" s="23">
        <v>0.16497937757780279</v>
      </c>
      <c r="AL2019" s="23">
        <v>0.32245969253843271</v>
      </c>
      <c r="AM2019" s="23">
        <v>0.64491938507686541</v>
      </c>
      <c r="AN2019" s="23">
        <v>0.83239595050618675</v>
      </c>
      <c r="AO2019" s="23">
        <v>1.5523059617547807</v>
      </c>
      <c r="AP2019" s="23">
        <v>0.47244094488188976</v>
      </c>
      <c r="AQ2019" s="23">
        <v>0.38245219347581555</v>
      </c>
      <c r="AR2019" s="23">
        <v>5.9992500937382828E-2</v>
      </c>
      <c r="AS2019" s="23">
        <v>0.26246719160104987</v>
      </c>
      <c r="AT2019" s="23">
        <v>0.57742782152230965</v>
      </c>
      <c r="AU2019" s="23">
        <v>0.21747281589801276</v>
      </c>
      <c r="AV2019" s="23">
        <v>0</v>
      </c>
      <c r="AW2019" s="23">
        <v>3.7495313085864269E-2</v>
      </c>
      <c r="AX2019" s="23">
        <v>2.1597300337457819</v>
      </c>
      <c r="AY2019" s="23">
        <v>5.2493438320209973E-2</v>
      </c>
      <c r="AZ2019" s="23">
        <v>8.2489688788901394E-2</v>
      </c>
      <c r="BA2019" s="23">
        <v>2.9996250468691414E-2</v>
      </c>
      <c r="BB2019" s="23">
        <v>9.7487814023247091E-2</v>
      </c>
      <c r="BC2019" s="23">
        <v>0.26996625421822273</v>
      </c>
      <c r="BD2019" s="23">
        <v>1.3198350206224223</v>
      </c>
      <c r="BE2019" s="23">
        <v>5.2493438320209973E-2</v>
      </c>
      <c r="BF2019" s="23">
        <v>9.7487814023247091E-2</v>
      </c>
      <c r="BG2019" s="23">
        <v>0.44994375703037126</v>
      </c>
      <c r="BH2019" s="23">
        <v>0.15748031496062992</v>
      </c>
      <c r="BI2019" s="23">
        <v>8.2489688788901394E-2</v>
      </c>
      <c r="BJ2019" s="23">
        <v>0.35995500562429694</v>
      </c>
      <c r="BK2019" s="23">
        <v>2.9996250468691414E-2</v>
      </c>
      <c r="BL2019" s="23">
        <v>0.69741282339707533</v>
      </c>
      <c r="BM2019" s="23">
        <v>0.64491938507686541</v>
      </c>
      <c r="BN2019" s="23">
        <v>0.74240719910011244</v>
      </c>
      <c r="BO2019" s="23">
        <v>0.29996250468691416</v>
      </c>
      <c r="BP2019" s="23">
        <v>0.18747656542932134</v>
      </c>
      <c r="BQ2019" s="23">
        <v>0.13498312710911137</v>
      </c>
      <c r="BR2019" s="23">
        <v>0.54743157105361828</v>
      </c>
      <c r="BS2019" s="23">
        <v>0.81739782527184102</v>
      </c>
      <c r="BT2019" s="23">
        <v>0.43207616257781034</v>
      </c>
      <c r="BU2019" s="23">
        <v>0.21779947427713106</v>
      </c>
      <c r="BV2019" s="23">
        <v>2.0803604956815622</v>
      </c>
      <c r="BW2019" s="23">
        <v>3.7551633496057078E-2</v>
      </c>
      <c r="BX2019" s="23">
        <v>0</v>
      </c>
      <c r="BY2019" s="23">
        <v>8.2613593691325565E-2</v>
      </c>
      <c r="BZ2019" s="23">
        <v>0.47315058205031918</v>
      </c>
      <c r="CA2019" s="23">
        <v>0.26286143447239957</v>
      </c>
      <c r="CB2019" s="23">
        <v>1.6898235073225687</v>
      </c>
      <c r="CC2019" s="23">
        <v>0.2929027412692452</v>
      </c>
      <c r="CD2019" s="23">
        <v>0.5632745024408562</v>
      </c>
      <c r="CE2019" s="23">
        <v>0.34547502816372511</v>
      </c>
      <c r="CF2019" s="23">
        <v>0.67592940292902737</v>
      </c>
      <c r="CG2019" s="23">
        <v>0</v>
      </c>
      <c r="CH2019" s="23">
        <v>0.27037176117161099</v>
      </c>
      <c r="CI2019" s="23">
        <v>7.5103266992114157E-2</v>
      </c>
      <c r="CJ2019" s="23">
        <v>0.15771686068343974</v>
      </c>
      <c r="CK2019" s="23">
        <v>3.0041306796845663E-2</v>
      </c>
      <c r="CL2019" s="23">
        <v>8.0060082613593693</v>
      </c>
      <c r="CM2019" s="23">
        <v>0.35298535486293653</v>
      </c>
      <c r="CN2019" s="23">
        <v>0.12016522718738265</v>
      </c>
      <c r="CO2019" s="23">
        <v>0.15771686068343974</v>
      </c>
      <c r="CP2019" s="23">
        <v>0.19526849417949682</v>
      </c>
      <c r="CQ2019" s="23">
        <v>0.10514457378895982</v>
      </c>
      <c r="CR2019" s="23">
        <v>0.4280886218550507</v>
      </c>
      <c r="CS2019" s="23">
        <v>0.34547502816372511</v>
      </c>
      <c r="CT2019" s="23">
        <v>0.15020653398422831</v>
      </c>
      <c r="CU2019" s="23">
        <v>0.25535110777318815</v>
      </c>
      <c r="CV2019" s="23">
        <v>0.15771686068343974</v>
      </c>
      <c r="CW2019" s="23">
        <v>0.11265490048817123</v>
      </c>
      <c r="CX2019" s="23">
        <v>0.81111528351483286</v>
      </c>
      <c r="CY2019" s="27">
        <v>22.797510069571587</v>
      </c>
      <c r="CZ2019" s="14">
        <v>2.6010044224570872</v>
      </c>
      <c r="DA2019" s="22">
        <v>2.4789594491201226</v>
      </c>
      <c r="DB2019" s="22">
        <v>45.187452180566183</v>
      </c>
      <c r="DC2019" s="22">
        <v>1.7291507268553941</v>
      </c>
      <c r="DD2019" s="22">
        <v>0.66564651874521807</v>
      </c>
      <c r="DE2019" s="22">
        <v>0.26778882938026016</v>
      </c>
      <c r="DF2019" s="22">
        <v>0.40550879877582247</v>
      </c>
      <c r="DG2019" s="22">
        <v>49.265493496556999</v>
      </c>
      <c r="DH2019" s="14">
        <v>1.553829078801332</v>
      </c>
      <c r="DI2019" s="24">
        <v>4.2790417357239718</v>
      </c>
      <c r="DJ2019" s="14">
        <v>22.367945007235889</v>
      </c>
      <c r="DK2019" s="4">
        <v>5548</v>
      </c>
      <c r="DL2019" s="22">
        <v>65.483056957462153</v>
      </c>
      <c r="DM2019" s="22">
        <v>21.016582552271089</v>
      </c>
      <c r="DN2019" s="22">
        <v>13.320115356885365</v>
      </c>
      <c r="DO2019" s="22">
        <v>0.18024513338139869</v>
      </c>
      <c r="DP2019" s="4">
        <v>321</v>
      </c>
      <c r="DQ2019" s="22">
        <v>4.246031746031746</v>
      </c>
      <c r="DR2019" s="4">
        <v>47</v>
      </c>
      <c r="DS2019" s="22">
        <v>6.0959792477302202</v>
      </c>
      <c r="DT2019" s="17">
        <v>1083.179012345679</v>
      </c>
      <c r="DU2019" s="22">
        <v>61.585878397310168</v>
      </c>
      <c r="DV2019" s="22">
        <v>13.267021574670776</v>
      </c>
      <c r="DW2019" s="26">
        <v>17.18146718146718</v>
      </c>
      <c r="DX2019" s="12">
        <v>1.7425029988004799</v>
      </c>
    </row>
    <row r="2020" spans="1:128" ht="10.5" x14ac:dyDescent="0.25">
      <c r="A2020" s="11">
        <v>2016</v>
      </c>
      <c r="B2020" s="4" t="s">
        <v>2325</v>
      </c>
      <c r="C2020" s="4">
        <v>129</v>
      </c>
      <c r="D2020" s="22">
        <v>6.2992125984251963</v>
      </c>
      <c r="E2020" s="22">
        <v>5.5118110236220472</v>
      </c>
      <c r="F2020" s="22">
        <v>2.3622047244094486</v>
      </c>
      <c r="G2020" s="22">
        <v>7.8740157480314963</v>
      </c>
      <c r="H2020" s="22">
        <v>11.023622047244094</v>
      </c>
      <c r="I2020" s="22">
        <v>0</v>
      </c>
      <c r="J2020" s="22">
        <v>6.2992125984251963</v>
      </c>
      <c r="K2020" s="22">
        <v>6.2992125984251963</v>
      </c>
      <c r="L2020" s="22">
        <v>7.8740157480314963</v>
      </c>
      <c r="M2020" s="22">
        <v>11.811023622047244</v>
      </c>
      <c r="N2020" s="22">
        <v>3.9370078740157481</v>
      </c>
      <c r="O2020" s="22">
        <v>9.4488188976377945</v>
      </c>
      <c r="P2020" s="22">
        <v>3.1496062992125982</v>
      </c>
      <c r="Q2020" s="22">
        <v>9.4488188976377945</v>
      </c>
      <c r="R2020" s="22">
        <v>6.2992125984251963</v>
      </c>
      <c r="S2020" s="22">
        <v>2.3622047244094486</v>
      </c>
      <c r="T2020" s="22">
        <v>0</v>
      </c>
      <c r="U2020" s="22">
        <v>0</v>
      </c>
      <c r="V2020" s="23">
        <v>3.3898305084745743</v>
      </c>
      <c r="W2020" s="23">
        <v>0</v>
      </c>
      <c r="X2020" s="23">
        <v>96.610169491525426</v>
      </c>
      <c r="Y2020" s="23">
        <v>0</v>
      </c>
      <c r="Z2020" s="23">
        <v>0</v>
      </c>
      <c r="AA2020" s="23">
        <v>0</v>
      </c>
      <c r="AB2020" s="23">
        <v>0</v>
      </c>
      <c r="AC2020" s="23">
        <v>0</v>
      </c>
      <c r="AD2020" s="23">
        <v>0</v>
      </c>
      <c r="AE2020" s="23">
        <v>0</v>
      </c>
      <c r="AF2020" s="23">
        <v>0</v>
      </c>
      <c r="AG2020" s="23">
        <v>0</v>
      </c>
      <c r="AH2020" s="23">
        <v>3.3898305084745761</v>
      </c>
      <c r="AI2020" s="23">
        <v>0</v>
      </c>
      <c r="AJ2020" s="23">
        <v>0</v>
      </c>
      <c r="AK2020" s="23">
        <v>0</v>
      </c>
      <c r="AL2020" s="23">
        <v>0</v>
      </c>
      <c r="AM2020" s="23">
        <v>0</v>
      </c>
      <c r="AN2020" s="23">
        <v>0</v>
      </c>
      <c r="AO2020" s="23">
        <v>0</v>
      </c>
      <c r="AP2020" s="23">
        <v>0</v>
      </c>
      <c r="AQ2020" s="23">
        <v>0</v>
      </c>
      <c r="AR2020" s="23">
        <v>0</v>
      </c>
      <c r="AS2020" s="23">
        <v>0</v>
      </c>
      <c r="AT2020" s="23">
        <v>0</v>
      </c>
      <c r="AU2020" s="23">
        <v>0</v>
      </c>
      <c r="AV2020" s="23">
        <v>0</v>
      </c>
      <c r="AW2020" s="23">
        <v>0</v>
      </c>
      <c r="AX2020" s="23">
        <v>0</v>
      </c>
      <c r="AY2020" s="23">
        <v>0</v>
      </c>
      <c r="AZ2020" s="23">
        <v>0</v>
      </c>
      <c r="BA2020" s="23">
        <v>0</v>
      </c>
      <c r="BB2020" s="23">
        <v>0</v>
      </c>
      <c r="BC2020" s="23">
        <v>0</v>
      </c>
      <c r="BD2020" s="23">
        <v>0</v>
      </c>
      <c r="BE2020" s="23">
        <v>0</v>
      </c>
      <c r="BF2020" s="23">
        <v>0</v>
      </c>
      <c r="BG2020" s="23">
        <v>0</v>
      </c>
      <c r="BH2020" s="23">
        <v>0</v>
      </c>
      <c r="BI2020" s="23">
        <v>0</v>
      </c>
      <c r="BJ2020" s="23">
        <v>0</v>
      </c>
      <c r="BK2020" s="23">
        <v>0</v>
      </c>
      <c r="BL2020" s="23">
        <v>0</v>
      </c>
      <c r="BM2020" s="23">
        <v>0</v>
      </c>
      <c r="BN2020" s="23">
        <v>0</v>
      </c>
      <c r="BO2020" s="23">
        <v>0</v>
      </c>
      <c r="BP2020" s="23">
        <v>0</v>
      </c>
      <c r="BQ2020" s="23">
        <v>0</v>
      </c>
      <c r="BR2020" s="23">
        <v>0</v>
      </c>
      <c r="BS2020" s="23">
        <v>0</v>
      </c>
      <c r="BT2020" s="23">
        <v>0</v>
      </c>
      <c r="BU2020" s="23">
        <v>0</v>
      </c>
      <c r="BV2020" s="23">
        <v>0</v>
      </c>
      <c r="BW2020" s="23">
        <v>0</v>
      </c>
      <c r="BX2020" s="23">
        <v>0</v>
      </c>
      <c r="BY2020" s="23">
        <v>0</v>
      </c>
      <c r="BZ2020" s="23">
        <v>0</v>
      </c>
      <c r="CA2020" s="23">
        <v>0</v>
      </c>
      <c r="CB2020" s="23">
        <v>0</v>
      </c>
      <c r="CC2020" s="23">
        <v>0</v>
      </c>
      <c r="CD2020" s="23">
        <v>0</v>
      </c>
      <c r="CE2020" s="23">
        <v>0</v>
      </c>
      <c r="CF2020" s="23">
        <v>0</v>
      </c>
      <c r="CG2020" s="23">
        <v>0</v>
      </c>
      <c r="CH2020" s="23">
        <v>0</v>
      </c>
      <c r="CI2020" s="23">
        <v>0</v>
      </c>
      <c r="CJ2020" s="23">
        <v>0</v>
      </c>
      <c r="CK2020" s="23">
        <v>0</v>
      </c>
      <c r="CL2020" s="23">
        <v>0</v>
      </c>
      <c r="CM2020" s="23">
        <v>0</v>
      </c>
      <c r="CN2020" s="23">
        <v>0</v>
      </c>
      <c r="CO2020" s="23">
        <v>0</v>
      </c>
      <c r="CP2020" s="23">
        <v>0</v>
      </c>
      <c r="CQ2020" s="23">
        <v>0</v>
      </c>
      <c r="CR2020" s="23">
        <v>0</v>
      </c>
      <c r="CS2020" s="23">
        <v>0</v>
      </c>
      <c r="CT2020" s="23">
        <v>0</v>
      </c>
      <c r="CU2020" s="23">
        <v>0</v>
      </c>
      <c r="CV2020" s="23">
        <v>0</v>
      </c>
      <c r="CW2020" s="23">
        <v>0</v>
      </c>
      <c r="CX2020" s="23">
        <v>0</v>
      </c>
      <c r="CY2020" s="27">
        <v>6.9767441860465169</v>
      </c>
      <c r="CZ2020" s="14">
        <v>0</v>
      </c>
      <c r="DA2020" s="22">
        <v>0</v>
      </c>
      <c r="DB2020" s="22">
        <v>60.655737704918032</v>
      </c>
      <c r="DC2020" s="22">
        <v>0</v>
      </c>
      <c r="DD2020" s="22">
        <v>0</v>
      </c>
      <c r="DE2020" s="22">
        <v>0</v>
      </c>
      <c r="DF2020" s="22">
        <v>0</v>
      </c>
      <c r="DG2020" s="22">
        <v>39.344262295081968</v>
      </c>
      <c r="DH2020" s="14">
        <v>0</v>
      </c>
      <c r="DI2020" s="24">
        <v>3.8759689922480618</v>
      </c>
      <c r="DJ2020" s="14">
        <v>37.272727272727273</v>
      </c>
      <c r="DK2020" s="4">
        <v>40</v>
      </c>
      <c r="DL2020" s="22">
        <v>100</v>
      </c>
      <c r="DM2020" s="22">
        <v>0</v>
      </c>
      <c r="DN2020" s="22">
        <v>0</v>
      </c>
      <c r="DO2020" s="22">
        <v>0</v>
      </c>
      <c r="DP2020" s="4">
        <v>0</v>
      </c>
      <c r="DQ2020" s="22">
        <v>0</v>
      </c>
      <c r="DR2020" s="4">
        <v>0</v>
      </c>
      <c r="DS2020" s="22">
        <v>0</v>
      </c>
      <c r="DT2020" s="17">
        <v>1013.8888888888889</v>
      </c>
      <c r="DU2020" s="22">
        <v>49.367088607594937</v>
      </c>
      <c r="DV2020" s="22">
        <v>15.18987341772152</v>
      </c>
      <c r="DW2020" s="26">
        <v>8.8888888888888893</v>
      </c>
      <c r="DX2020" s="12">
        <v>3.2105263157894739</v>
      </c>
    </row>
    <row r="2021" spans="1:128" ht="10.5" x14ac:dyDescent="0.25">
      <c r="A2021" s="11">
        <v>2017</v>
      </c>
      <c r="B2021" s="4" t="s">
        <v>2326</v>
      </c>
      <c r="C2021" s="4">
        <v>160</v>
      </c>
      <c r="D2021" s="22">
        <v>15.107913669064748</v>
      </c>
      <c r="E2021" s="22">
        <v>7.9136690647482011</v>
      </c>
      <c r="F2021" s="22">
        <v>4.3165467625899279</v>
      </c>
      <c r="G2021" s="22">
        <v>2.877697841726619</v>
      </c>
      <c r="H2021" s="22">
        <v>0</v>
      </c>
      <c r="I2021" s="22">
        <v>0</v>
      </c>
      <c r="J2021" s="22">
        <v>2.877697841726619</v>
      </c>
      <c r="K2021" s="22">
        <v>5.755395683453238</v>
      </c>
      <c r="L2021" s="22">
        <v>8.6330935251798557</v>
      </c>
      <c r="M2021" s="22">
        <v>7.1942446043165464</v>
      </c>
      <c r="N2021" s="22">
        <v>5.755395683453238</v>
      </c>
      <c r="O2021" s="22">
        <v>8.6330935251798557</v>
      </c>
      <c r="P2021" s="22">
        <v>10.071942446043165</v>
      </c>
      <c r="Q2021" s="22">
        <v>8.6330935251798557</v>
      </c>
      <c r="R2021" s="22">
        <v>6.4748201438848918</v>
      </c>
      <c r="S2021" s="22">
        <v>2.1582733812949639</v>
      </c>
      <c r="T2021" s="22">
        <v>0</v>
      </c>
      <c r="U2021" s="22">
        <v>3.5971223021582732</v>
      </c>
      <c r="V2021" s="23">
        <v>4.1958041958042003</v>
      </c>
      <c r="W2021" s="23">
        <v>0</v>
      </c>
      <c r="X2021" s="23">
        <v>95.8041958041958</v>
      </c>
      <c r="Y2021" s="23">
        <v>0</v>
      </c>
      <c r="Z2021" s="23">
        <v>0</v>
      </c>
      <c r="AA2021" s="23">
        <v>0</v>
      </c>
      <c r="AB2021" s="23">
        <v>0</v>
      </c>
      <c r="AC2021" s="23">
        <v>0</v>
      </c>
      <c r="AD2021" s="23">
        <v>0</v>
      </c>
      <c r="AE2021" s="23">
        <v>0</v>
      </c>
      <c r="AF2021" s="23">
        <v>0</v>
      </c>
      <c r="AG2021" s="23">
        <v>0</v>
      </c>
      <c r="AH2021" s="23">
        <v>4.1958041958041958</v>
      </c>
      <c r="AI2021" s="23">
        <v>0</v>
      </c>
      <c r="AJ2021" s="23">
        <v>0</v>
      </c>
      <c r="AK2021" s="23">
        <v>0</v>
      </c>
      <c r="AL2021" s="23">
        <v>0</v>
      </c>
      <c r="AM2021" s="23">
        <v>0</v>
      </c>
      <c r="AN2021" s="23">
        <v>0</v>
      </c>
      <c r="AO2021" s="23">
        <v>0</v>
      </c>
      <c r="AP2021" s="23">
        <v>0</v>
      </c>
      <c r="AQ2021" s="23">
        <v>0</v>
      </c>
      <c r="AR2021" s="23">
        <v>0</v>
      </c>
      <c r="AS2021" s="23">
        <v>0</v>
      </c>
      <c r="AT2021" s="23">
        <v>0</v>
      </c>
      <c r="AU2021" s="23">
        <v>0</v>
      </c>
      <c r="AV2021" s="23">
        <v>0</v>
      </c>
      <c r="AW2021" s="23">
        <v>0</v>
      </c>
      <c r="AX2021" s="23">
        <v>0</v>
      </c>
      <c r="AY2021" s="23">
        <v>0</v>
      </c>
      <c r="AZ2021" s="23">
        <v>0</v>
      </c>
      <c r="BA2021" s="23">
        <v>0</v>
      </c>
      <c r="BB2021" s="23">
        <v>0</v>
      </c>
      <c r="BC2021" s="23">
        <v>0</v>
      </c>
      <c r="BD2021" s="23">
        <v>0</v>
      </c>
      <c r="BE2021" s="23">
        <v>0</v>
      </c>
      <c r="BF2021" s="23">
        <v>0</v>
      </c>
      <c r="BG2021" s="23">
        <v>0</v>
      </c>
      <c r="BH2021" s="23">
        <v>0</v>
      </c>
      <c r="BI2021" s="23">
        <v>0</v>
      </c>
      <c r="BJ2021" s="23">
        <v>0</v>
      </c>
      <c r="BK2021" s="23">
        <v>0</v>
      </c>
      <c r="BL2021" s="23">
        <v>0</v>
      </c>
      <c r="BM2021" s="23">
        <v>0</v>
      </c>
      <c r="BN2021" s="23">
        <v>0</v>
      </c>
      <c r="BO2021" s="23">
        <v>0</v>
      </c>
      <c r="BP2021" s="23">
        <v>0</v>
      </c>
      <c r="BQ2021" s="23">
        <v>0</v>
      </c>
      <c r="BR2021" s="23">
        <v>0</v>
      </c>
      <c r="BS2021" s="23">
        <v>0</v>
      </c>
      <c r="BT2021" s="23">
        <v>0</v>
      </c>
      <c r="BU2021" s="23">
        <v>0</v>
      </c>
      <c r="BV2021" s="23">
        <v>0</v>
      </c>
      <c r="BW2021" s="23">
        <v>0</v>
      </c>
      <c r="BX2021" s="23">
        <v>0</v>
      </c>
      <c r="BY2021" s="23">
        <v>0</v>
      </c>
      <c r="BZ2021" s="23">
        <v>0</v>
      </c>
      <c r="CA2021" s="23">
        <v>0</v>
      </c>
      <c r="CB2021" s="23">
        <v>0</v>
      </c>
      <c r="CC2021" s="23">
        <v>0</v>
      </c>
      <c r="CD2021" s="23">
        <v>0</v>
      </c>
      <c r="CE2021" s="23">
        <v>0</v>
      </c>
      <c r="CF2021" s="23">
        <v>0</v>
      </c>
      <c r="CG2021" s="23">
        <v>0</v>
      </c>
      <c r="CH2021" s="23">
        <v>0</v>
      </c>
      <c r="CI2021" s="23">
        <v>0</v>
      </c>
      <c r="CJ2021" s="23">
        <v>0</v>
      </c>
      <c r="CK2021" s="23">
        <v>0</v>
      </c>
      <c r="CL2021" s="23">
        <v>0</v>
      </c>
      <c r="CM2021" s="23">
        <v>0</v>
      </c>
      <c r="CN2021" s="23">
        <v>0</v>
      </c>
      <c r="CO2021" s="23">
        <v>0</v>
      </c>
      <c r="CP2021" s="23">
        <v>0</v>
      </c>
      <c r="CQ2021" s="23">
        <v>0</v>
      </c>
      <c r="CR2021" s="23">
        <v>0</v>
      </c>
      <c r="CS2021" s="23">
        <v>0</v>
      </c>
      <c r="CT2021" s="23">
        <v>0</v>
      </c>
      <c r="CU2021" s="23">
        <v>0</v>
      </c>
      <c r="CV2021" s="23">
        <v>0</v>
      </c>
      <c r="CW2021" s="23">
        <v>0</v>
      </c>
      <c r="CX2021" s="23">
        <v>0</v>
      </c>
      <c r="CY2021" s="27">
        <v>8.75</v>
      </c>
      <c r="CZ2021" s="14">
        <v>0</v>
      </c>
      <c r="DA2021" s="22">
        <v>0</v>
      </c>
      <c r="DB2021" s="22">
        <v>44.680851063829785</v>
      </c>
      <c r="DC2021" s="22">
        <v>0</v>
      </c>
      <c r="DD2021" s="22">
        <v>0</v>
      </c>
      <c r="DE2021" s="22">
        <v>0</v>
      </c>
      <c r="DF2021" s="22">
        <v>0</v>
      </c>
      <c r="DG2021" s="22">
        <v>55.319148936170215</v>
      </c>
      <c r="DH2021" s="14" t="e">
        <v>#DIV/0!</v>
      </c>
      <c r="DI2021" s="24">
        <v>6.1224489795918364</v>
      </c>
      <c r="DJ2021" s="14">
        <v>35.593220338983052</v>
      </c>
      <c r="DK2021" s="4">
        <v>76</v>
      </c>
      <c r="DL2021" s="22">
        <v>100</v>
      </c>
      <c r="DM2021" s="22">
        <v>0</v>
      </c>
      <c r="DN2021" s="22">
        <v>0</v>
      </c>
      <c r="DO2021" s="22">
        <v>0</v>
      </c>
      <c r="DP2021" s="4">
        <v>3</v>
      </c>
      <c r="DQ2021" s="22">
        <v>3.8961038961038961</v>
      </c>
      <c r="DR2021" s="4">
        <v>0</v>
      </c>
      <c r="DS2021" s="22" t="e">
        <v>#DIV/0!</v>
      </c>
      <c r="DT2021" s="17">
        <v>732.5</v>
      </c>
      <c r="DU2021" s="22">
        <v>54.929577464788736</v>
      </c>
      <c r="DV2021" s="22">
        <v>21.12676056338028</v>
      </c>
      <c r="DW2021" s="26">
        <v>9.67741935483871</v>
      </c>
      <c r="DX2021" s="12">
        <v>2.6129032258064515</v>
      </c>
    </row>
    <row r="2022" spans="1:128" ht="10.5" x14ac:dyDescent="0.25">
      <c r="A2022" s="11">
        <v>2018</v>
      </c>
      <c r="B2022" s="4" t="s">
        <v>2327</v>
      </c>
      <c r="C2022" s="4">
        <v>103</v>
      </c>
      <c r="D2022" s="22">
        <v>0</v>
      </c>
      <c r="E2022" s="22">
        <v>4.0816326530612246</v>
      </c>
      <c r="F2022" s="22">
        <v>9.183673469387756</v>
      </c>
      <c r="G2022" s="22">
        <v>8.1632653061224492</v>
      </c>
      <c r="H2022" s="22">
        <v>4.0816326530612246</v>
      </c>
      <c r="I2022" s="22">
        <v>0</v>
      </c>
      <c r="J2022" s="22">
        <v>0</v>
      </c>
      <c r="K2022" s="22">
        <v>4.0816326530612246</v>
      </c>
      <c r="L2022" s="22">
        <v>4.0816326530612246</v>
      </c>
      <c r="M2022" s="22">
        <v>6.1224489795918364</v>
      </c>
      <c r="N2022" s="22">
        <v>7.1428571428571423</v>
      </c>
      <c r="O2022" s="22">
        <v>3.0612244897959182</v>
      </c>
      <c r="P2022" s="22">
        <v>16.326530612244898</v>
      </c>
      <c r="Q2022" s="22">
        <v>6.1224489795918364</v>
      </c>
      <c r="R2022" s="22">
        <v>11.224489795918368</v>
      </c>
      <c r="S2022" s="22">
        <v>10.204081632653061</v>
      </c>
      <c r="T2022" s="22">
        <v>6.1224489795918364</v>
      </c>
      <c r="U2022" s="22">
        <v>0</v>
      </c>
      <c r="V2022" s="23">
        <v>7.2164948453608275</v>
      </c>
      <c r="W2022" s="23">
        <v>0</v>
      </c>
      <c r="X2022" s="23">
        <v>92.783505154639172</v>
      </c>
      <c r="Y2022" s="23">
        <v>0</v>
      </c>
      <c r="Z2022" s="23">
        <v>0</v>
      </c>
      <c r="AA2022" s="23">
        <v>0</v>
      </c>
      <c r="AB2022" s="23">
        <v>0</v>
      </c>
      <c r="AC2022" s="23">
        <v>0</v>
      </c>
      <c r="AD2022" s="23">
        <v>0</v>
      </c>
      <c r="AE2022" s="23">
        <v>0</v>
      </c>
      <c r="AF2022" s="23">
        <v>0</v>
      </c>
      <c r="AG2022" s="23">
        <v>0</v>
      </c>
      <c r="AH2022" s="23">
        <v>4.1237113402061851</v>
      </c>
      <c r="AI2022" s="23">
        <v>0</v>
      </c>
      <c r="AJ2022" s="23">
        <v>0</v>
      </c>
      <c r="AK2022" s="23">
        <v>0</v>
      </c>
      <c r="AL2022" s="23">
        <v>0</v>
      </c>
      <c r="AM2022" s="23">
        <v>0</v>
      </c>
      <c r="AN2022" s="23">
        <v>0</v>
      </c>
      <c r="AO2022" s="23">
        <v>0</v>
      </c>
      <c r="AP2022" s="23">
        <v>0</v>
      </c>
      <c r="AQ2022" s="23">
        <v>0</v>
      </c>
      <c r="AR2022" s="23">
        <v>0</v>
      </c>
      <c r="AS2022" s="23">
        <v>0</v>
      </c>
      <c r="AT2022" s="23">
        <v>0</v>
      </c>
      <c r="AU2022" s="23">
        <v>0</v>
      </c>
      <c r="AV2022" s="23">
        <v>0</v>
      </c>
      <c r="AW2022" s="23">
        <v>0</v>
      </c>
      <c r="AX2022" s="23">
        <v>0</v>
      </c>
      <c r="AY2022" s="23">
        <v>0</v>
      </c>
      <c r="AZ2022" s="23">
        <v>0</v>
      </c>
      <c r="BA2022" s="23">
        <v>0</v>
      </c>
      <c r="BB2022" s="23">
        <v>0</v>
      </c>
      <c r="BC2022" s="23">
        <v>0</v>
      </c>
      <c r="BD2022" s="23">
        <v>3.0927835051546393</v>
      </c>
      <c r="BE2022" s="23">
        <v>0</v>
      </c>
      <c r="BF2022" s="23">
        <v>0</v>
      </c>
      <c r="BG2022" s="23">
        <v>0</v>
      </c>
      <c r="BH2022" s="23">
        <v>0</v>
      </c>
      <c r="BI2022" s="23">
        <v>0</v>
      </c>
      <c r="BJ2022" s="23">
        <v>0</v>
      </c>
      <c r="BK2022" s="23">
        <v>0</v>
      </c>
      <c r="BL2022" s="23">
        <v>0</v>
      </c>
      <c r="BM2022" s="23">
        <v>0</v>
      </c>
      <c r="BN2022" s="23">
        <v>0</v>
      </c>
      <c r="BO2022" s="23">
        <v>0</v>
      </c>
      <c r="BP2022" s="23">
        <v>0</v>
      </c>
      <c r="BQ2022" s="23">
        <v>0</v>
      </c>
      <c r="BR2022" s="23">
        <v>0</v>
      </c>
      <c r="BS2022" s="23">
        <v>0</v>
      </c>
      <c r="BT2022" s="23">
        <v>0</v>
      </c>
      <c r="BU2022" s="23">
        <v>0</v>
      </c>
      <c r="BV2022" s="23">
        <v>0</v>
      </c>
      <c r="BW2022" s="23">
        <v>0</v>
      </c>
      <c r="BX2022" s="23">
        <v>0</v>
      </c>
      <c r="BY2022" s="23">
        <v>0</v>
      </c>
      <c r="BZ2022" s="23">
        <v>0</v>
      </c>
      <c r="CA2022" s="23">
        <v>0</v>
      </c>
      <c r="CB2022" s="23">
        <v>0</v>
      </c>
      <c r="CC2022" s="23">
        <v>0</v>
      </c>
      <c r="CD2022" s="23">
        <v>0</v>
      </c>
      <c r="CE2022" s="23">
        <v>0</v>
      </c>
      <c r="CF2022" s="23">
        <v>0</v>
      </c>
      <c r="CG2022" s="23">
        <v>0</v>
      </c>
      <c r="CH2022" s="23">
        <v>0</v>
      </c>
      <c r="CI2022" s="23">
        <v>0</v>
      </c>
      <c r="CJ2022" s="23">
        <v>0</v>
      </c>
      <c r="CK2022" s="23">
        <v>0</v>
      </c>
      <c r="CL2022" s="23">
        <v>0</v>
      </c>
      <c r="CM2022" s="23">
        <v>0</v>
      </c>
      <c r="CN2022" s="23">
        <v>0</v>
      </c>
      <c r="CO2022" s="23">
        <v>0</v>
      </c>
      <c r="CP2022" s="23">
        <v>0</v>
      </c>
      <c r="CQ2022" s="23">
        <v>0</v>
      </c>
      <c r="CR2022" s="23">
        <v>0</v>
      </c>
      <c r="CS2022" s="23">
        <v>0</v>
      </c>
      <c r="CT2022" s="23">
        <v>0</v>
      </c>
      <c r="CU2022" s="23">
        <v>0</v>
      </c>
      <c r="CV2022" s="23">
        <v>0</v>
      </c>
      <c r="CW2022" s="23">
        <v>0</v>
      </c>
      <c r="CX2022" s="23">
        <v>0</v>
      </c>
      <c r="CY2022" s="27">
        <v>4.8543689320388381</v>
      </c>
      <c r="CZ2022" s="14">
        <v>0</v>
      </c>
      <c r="DA2022" s="22">
        <v>0</v>
      </c>
      <c r="DB2022" s="22">
        <v>47.115384615384613</v>
      </c>
      <c r="DC2022" s="22">
        <v>0</v>
      </c>
      <c r="DD2022" s="22">
        <v>0</v>
      </c>
      <c r="DE2022" s="22">
        <v>0</v>
      </c>
      <c r="DF2022" s="22">
        <v>0</v>
      </c>
      <c r="DG2022" s="22">
        <v>52.884615384615387</v>
      </c>
      <c r="DH2022" s="14">
        <v>0</v>
      </c>
      <c r="DI2022" s="24">
        <v>10.891089108910892</v>
      </c>
      <c r="DJ2022" s="14">
        <v>21.176470588235293</v>
      </c>
      <c r="DK2022" s="4">
        <v>54</v>
      </c>
      <c r="DL2022" s="22">
        <v>44.444444444444443</v>
      </c>
      <c r="DM2022" s="22">
        <v>0</v>
      </c>
      <c r="DN2022" s="22">
        <v>0</v>
      </c>
      <c r="DO2022" s="22">
        <v>55.555555555555557</v>
      </c>
      <c r="DP2022" s="4">
        <v>0</v>
      </c>
      <c r="DQ2022" s="22">
        <v>0</v>
      </c>
      <c r="DR2022" s="4">
        <v>0</v>
      </c>
      <c r="DS2022" s="22">
        <v>0</v>
      </c>
      <c r="DT2022" s="17">
        <v>500</v>
      </c>
      <c r="DU2022" s="22">
        <v>35.185185185185183</v>
      </c>
      <c r="DV2022" s="22">
        <v>24.074074074074073</v>
      </c>
      <c r="DW2022" s="26">
        <v>18.518518518518519</v>
      </c>
      <c r="DX2022" s="12">
        <v>1.8444444444444446</v>
      </c>
    </row>
    <row r="2023" spans="1:128" ht="10.5" x14ac:dyDescent="0.25">
      <c r="A2023" s="11">
        <v>2019</v>
      </c>
      <c r="B2023" s="4" t="s">
        <v>1256</v>
      </c>
      <c r="C2023" s="4">
        <v>11186</v>
      </c>
      <c r="D2023" s="22">
        <v>6.673217795247453</v>
      </c>
      <c r="E2023" s="22">
        <v>6.4052170805788817</v>
      </c>
      <c r="F2023" s="22">
        <v>6.1014829372878321</v>
      </c>
      <c r="G2023" s="22">
        <v>5.0294800786135427</v>
      </c>
      <c r="H2023" s="22">
        <v>6.1640164373771666</v>
      </c>
      <c r="I2023" s="22">
        <v>7.6290870108986955</v>
      </c>
      <c r="J2023" s="22">
        <v>7.0752188672503129</v>
      </c>
      <c r="K2023" s="22">
        <v>6.5034840092906911</v>
      </c>
      <c r="L2023" s="22">
        <v>5.4314811506164018</v>
      </c>
      <c r="M2023" s="22">
        <v>4.9401465070573529</v>
      </c>
      <c r="N2023" s="22">
        <v>5.2438806503484008</v>
      </c>
      <c r="O2023" s="22">
        <v>6.0836162229765947</v>
      </c>
      <c r="P2023" s="22">
        <v>5.6994818652849739</v>
      </c>
      <c r="Q2023" s="22">
        <v>5.2349472931927821</v>
      </c>
      <c r="R2023" s="22">
        <v>4.7704127211005902</v>
      </c>
      <c r="S2023" s="22">
        <v>3.8592102912274431</v>
      </c>
      <c r="T2023" s="22">
        <v>3.430409147757727</v>
      </c>
      <c r="U2023" s="22">
        <v>3.7252099338931566</v>
      </c>
      <c r="V2023" s="23">
        <v>14.06804024916147</v>
      </c>
      <c r="W2023" s="23">
        <v>0.63248682319118354</v>
      </c>
      <c r="X2023" s="23">
        <v>85.93195975083853</v>
      </c>
      <c r="Y2023" s="23">
        <v>3.8332534738859607E-2</v>
      </c>
      <c r="Z2023" s="23">
        <v>0</v>
      </c>
      <c r="AA2023" s="23">
        <v>0</v>
      </c>
      <c r="AB2023" s="23">
        <v>0.11499760421657883</v>
      </c>
      <c r="AC2023" s="23">
        <v>0</v>
      </c>
      <c r="AD2023" s="23">
        <v>0.83373263057019642</v>
      </c>
      <c r="AE2023" s="23">
        <v>0</v>
      </c>
      <c r="AF2023" s="23">
        <v>0</v>
      </c>
      <c r="AG2023" s="23">
        <v>6.708193579300431E-2</v>
      </c>
      <c r="AH2023" s="23">
        <v>0.97747963584092001</v>
      </c>
      <c r="AI2023" s="23">
        <v>0</v>
      </c>
      <c r="AJ2023" s="23">
        <v>0.12458073790129372</v>
      </c>
      <c r="AK2023" s="23">
        <v>2.8749401054144707E-2</v>
      </c>
      <c r="AL2023" s="23">
        <v>6.708193579300431E-2</v>
      </c>
      <c r="AM2023" s="23">
        <v>0</v>
      </c>
      <c r="AN2023" s="23">
        <v>8.6248203162434117E-2</v>
      </c>
      <c r="AO2023" s="23">
        <v>2.0028749401054142</v>
      </c>
      <c r="AP2023" s="23">
        <v>0.42165788212745564</v>
      </c>
      <c r="AQ2023" s="23">
        <v>3.8332534738859607E-2</v>
      </c>
      <c r="AR2023" s="23">
        <v>6.708193579300431E-2</v>
      </c>
      <c r="AS2023" s="23">
        <v>7.6665069477719214E-2</v>
      </c>
      <c r="AT2023" s="23">
        <v>1.0158121705797796</v>
      </c>
      <c r="AU2023" s="23">
        <v>0</v>
      </c>
      <c r="AV2023" s="23">
        <v>0</v>
      </c>
      <c r="AW2023" s="23">
        <v>0</v>
      </c>
      <c r="AX2023" s="23">
        <v>1.7632965979875421</v>
      </c>
      <c r="AY2023" s="23">
        <v>0</v>
      </c>
      <c r="AZ2023" s="23">
        <v>0.10541447053186391</v>
      </c>
      <c r="BA2023" s="23">
        <v>0</v>
      </c>
      <c r="BB2023" s="23">
        <v>0.20124580737901293</v>
      </c>
      <c r="BC2023" s="23">
        <v>0.15333013895543843</v>
      </c>
      <c r="BD2023" s="23">
        <v>0.47915668423574509</v>
      </c>
      <c r="BE2023" s="23">
        <v>0</v>
      </c>
      <c r="BF2023" s="23">
        <v>0.32582654528030663</v>
      </c>
      <c r="BG2023" s="23">
        <v>1.2074748442740777</v>
      </c>
      <c r="BH2023" s="23">
        <v>0</v>
      </c>
      <c r="BI2023" s="23">
        <v>0</v>
      </c>
      <c r="BJ2023" s="23">
        <v>0.14374700527072351</v>
      </c>
      <c r="BK2023" s="23">
        <v>0</v>
      </c>
      <c r="BL2023" s="23">
        <v>5.7498802108289414E-2</v>
      </c>
      <c r="BM2023" s="23">
        <v>0.43124101581217056</v>
      </c>
      <c r="BN2023" s="23">
        <v>0.21082894106372782</v>
      </c>
      <c r="BO2023" s="23">
        <v>6.708193579300431E-2</v>
      </c>
      <c r="BP2023" s="23">
        <v>7.6665069477719214E-2</v>
      </c>
      <c r="BQ2023" s="23">
        <v>0</v>
      </c>
      <c r="BR2023" s="23">
        <v>0.10541447053186391</v>
      </c>
      <c r="BS2023" s="23">
        <v>1.3799712505989459</v>
      </c>
      <c r="BT2023" s="23">
        <v>0.37546933667083854</v>
      </c>
      <c r="BU2023" s="23">
        <v>0.15372790161414296</v>
      </c>
      <c r="BV2023" s="23">
        <v>0.11529592621060722</v>
      </c>
      <c r="BW2023" s="23">
        <v>5.764796310530361E-2</v>
      </c>
      <c r="BX2023" s="23">
        <v>0.3843197540353574</v>
      </c>
      <c r="BY2023" s="23">
        <v>0.40353574173712531</v>
      </c>
      <c r="BZ2023" s="23">
        <v>9.6079938508839349E-2</v>
      </c>
      <c r="CA2023" s="23">
        <v>3.843197540353574E-2</v>
      </c>
      <c r="CB2023" s="23">
        <v>2.8823981552651805E-2</v>
      </c>
      <c r="CC2023" s="23">
        <v>4.8039969254419675E-2</v>
      </c>
      <c r="CD2023" s="23">
        <v>0.1345119139123751</v>
      </c>
      <c r="CE2023" s="23">
        <v>0.43235972328977706</v>
      </c>
      <c r="CF2023" s="23">
        <v>1.2586471944657955</v>
      </c>
      <c r="CG2023" s="23">
        <v>0</v>
      </c>
      <c r="CH2023" s="23">
        <v>3.843197540353574E-2</v>
      </c>
      <c r="CI2023" s="23">
        <v>0</v>
      </c>
      <c r="CJ2023" s="23">
        <v>0.41314373558800921</v>
      </c>
      <c r="CK2023" s="23">
        <v>0</v>
      </c>
      <c r="CL2023" s="23">
        <v>1.0760953112990008</v>
      </c>
      <c r="CM2023" s="23">
        <v>7.6863950807071479E-2</v>
      </c>
      <c r="CN2023" s="23">
        <v>0</v>
      </c>
      <c r="CO2023" s="23">
        <v>1.8735588009223676</v>
      </c>
      <c r="CP2023" s="23">
        <v>0</v>
      </c>
      <c r="CQ2023" s="23">
        <v>0</v>
      </c>
      <c r="CR2023" s="23">
        <v>0.14411990776325903</v>
      </c>
      <c r="CS2023" s="23">
        <v>0.11529592621060722</v>
      </c>
      <c r="CT2023" s="23">
        <v>0.55726364335126832</v>
      </c>
      <c r="CU2023" s="23">
        <v>8.6471944657955421E-2</v>
      </c>
      <c r="CV2023" s="23">
        <v>0</v>
      </c>
      <c r="CW2023" s="23">
        <v>0.30745580322828592</v>
      </c>
      <c r="CX2023" s="23">
        <v>1.5661029976940817</v>
      </c>
      <c r="CY2023" s="27">
        <v>19.032719470767034</v>
      </c>
      <c r="CZ2023" s="14">
        <v>3.2448940637526245</v>
      </c>
      <c r="DA2023" s="22">
        <v>1.1715724244771495</v>
      </c>
      <c r="DB2023" s="22">
        <v>50.503485670023238</v>
      </c>
      <c r="DC2023" s="22">
        <v>0.91982958946553051</v>
      </c>
      <c r="DD2023" s="22">
        <v>3.0983733539891558</v>
      </c>
      <c r="DE2023" s="22">
        <v>2.9047250193648334E-2</v>
      </c>
      <c r="DF2023" s="22">
        <v>1.8880712625871419</v>
      </c>
      <c r="DG2023" s="22">
        <v>42.389620449264136</v>
      </c>
      <c r="DH2023" s="14">
        <v>11.598746081504702</v>
      </c>
      <c r="DI2023" s="24">
        <v>7.050607481105903</v>
      </c>
      <c r="DJ2023" s="14">
        <v>19.340974212034386</v>
      </c>
      <c r="DK2023" s="4">
        <v>5065</v>
      </c>
      <c r="DL2023" s="22">
        <v>80.73050345508392</v>
      </c>
      <c r="DM2023" s="22">
        <v>9.3583415597235931</v>
      </c>
      <c r="DN2023" s="22">
        <v>8.4304047384007905</v>
      </c>
      <c r="DO2023" s="22">
        <v>1.4807502467917077</v>
      </c>
      <c r="DP2023" s="4">
        <v>161</v>
      </c>
      <c r="DQ2023" s="22">
        <v>2.9803776379118845</v>
      </c>
      <c r="DR2023" s="4">
        <v>20</v>
      </c>
      <c r="DS2023" s="22">
        <v>3.6429872495446269</v>
      </c>
      <c r="DT2023" s="17">
        <v>755.5625</v>
      </c>
      <c r="DU2023" s="22">
        <v>31.471389645776565</v>
      </c>
      <c r="DV2023" s="22">
        <v>30.108991825613078</v>
      </c>
      <c r="DW2023" s="26">
        <v>7.2911963882618513</v>
      </c>
      <c r="DX2023" s="12">
        <v>1.7465895953757224</v>
      </c>
    </row>
    <row r="2024" spans="1:128" ht="10.5" x14ac:dyDescent="0.25">
      <c r="A2024" s="11">
        <v>2020</v>
      </c>
      <c r="B2024" s="4" t="s">
        <v>1257</v>
      </c>
      <c r="C2024" s="4">
        <v>127</v>
      </c>
      <c r="D2024" s="22">
        <v>8.0357142857142865</v>
      </c>
      <c r="E2024" s="22">
        <v>0</v>
      </c>
      <c r="F2024" s="22">
        <v>4.4642857142857144</v>
      </c>
      <c r="G2024" s="22">
        <v>7.1428571428571423</v>
      </c>
      <c r="H2024" s="22">
        <v>12.5</v>
      </c>
      <c r="I2024" s="22">
        <v>8.0357142857142865</v>
      </c>
      <c r="J2024" s="22">
        <v>6.25</v>
      </c>
      <c r="K2024" s="22">
        <v>0</v>
      </c>
      <c r="L2024" s="22">
        <v>0</v>
      </c>
      <c r="M2024" s="22">
        <v>8.0357142857142865</v>
      </c>
      <c r="N2024" s="22">
        <v>13.392857142857142</v>
      </c>
      <c r="O2024" s="22">
        <v>16.964285714285715</v>
      </c>
      <c r="P2024" s="22">
        <v>3.5714285714285712</v>
      </c>
      <c r="Q2024" s="22">
        <v>4.4642857142857144</v>
      </c>
      <c r="R2024" s="22">
        <v>4.4642857142857144</v>
      </c>
      <c r="S2024" s="22">
        <v>2.6785714285714284</v>
      </c>
      <c r="T2024" s="22">
        <v>0</v>
      </c>
      <c r="U2024" s="22">
        <v>0</v>
      </c>
      <c r="V2024" s="23">
        <v>11.504424778761063</v>
      </c>
      <c r="W2024" s="23">
        <v>0</v>
      </c>
      <c r="X2024" s="23">
        <v>88.495575221238937</v>
      </c>
      <c r="Y2024" s="23">
        <v>0</v>
      </c>
      <c r="Z2024" s="23">
        <v>0</v>
      </c>
      <c r="AA2024" s="23">
        <v>0</v>
      </c>
      <c r="AB2024" s="23">
        <v>0</v>
      </c>
      <c r="AC2024" s="23">
        <v>0</v>
      </c>
      <c r="AD2024" s="23">
        <v>0</v>
      </c>
      <c r="AE2024" s="23">
        <v>0</v>
      </c>
      <c r="AF2024" s="23">
        <v>0</v>
      </c>
      <c r="AG2024" s="23">
        <v>0</v>
      </c>
      <c r="AH2024" s="23">
        <v>3.5398230088495577</v>
      </c>
      <c r="AI2024" s="23">
        <v>0</v>
      </c>
      <c r="AJ2024" s="23">
        <v>0</v>
      </c>
      <c r="AK2024" s="23">
        <v>0</v>
      </c>
      <c r="AL2024" s="23">
        <v>0</v>
      </c>
      <c r="AM2024" s="23">
        <v>0</v>
      </c>
      <c r="AN2024" s="23">
        <v>0</v>
      </c>
      <c r="AO2024" s="23">
        <v>0</v>
      </c>
      <c r="AP2024" s="23">
        <v>0</v>
      </c>
      <c r="AQ2024" s="23">
        <v>0</v>
      </c>
      <c r="AR2024" s="23">
        <v>0</v>
      </c>
      <c r="AS2024" s="23">
        <v>0</v>
      </c>
      <c r="AT2024" s="23">
        <v>0</v>
      </c>
      <c r="AU2024" s="23">
        <v>0</v>
      </c>
      <c r="AV2024" s="23">
        <v>0</v>
      </c>
      <c r="AW2024" s="23">
        <v>0</v>
      </c>
      <c r="AX2024" s="23">
        <v>0</v>
      </c>
      <c r="AY2024" s="23">
        <v>0</v>
      </c>
      <c r="AZ2024" s="23">
        <v>0</v>
      </c>
      <c r="BA2024" s="23">
        <v>0</v>
      </c>
      <c r="BB2024" s="23">
        <v>0</v>
      </c>
      <c r="BC2024" s="23">
        <v>2.6548672566371683</v>
      </c>
      <c r="BD2024" s="23">
        <v>5.3097345132743365</v>
      </c>
      <c r="BE2024" s="23">
        <v>0</v>
      </c>
      <c r="BF2024" s="23">
        <v>0</v>
      </c>
      <c r="BG2024" s="23">
        <v>0</v>
      </c>
      <c r="BH2024" s="23">
        <v>0</v>
      </c>
      <c r="BI2024" s="23">
        <v>0</v>
      </c>
      <c r="BJ2024" s="23">
        <v>0</v>
      </c>
      <c r="BK2024" s="23">
        <v>0</v>
      </c>
      <c r="BL2024" s="23">
        <v>0</v>
      </c>
      <c r="BM2024" s="23">
        <v>0</v>
      </c>
      <c r="BN2024" s="23">
        <v>0</v>
      </c>
      <c r="BO2024" s="23">
        <v>0</v>
      </c>
      <c r="BP2024" s="23">
        <v>0</v>
      </c>
      <c r="BQ2024" s="23">
        <v>0</v>
      </c>
      <c r="BR2024" s="23">
        <v>0</v>
      </c>
      <c r="BS2024" s="23">
        <v>0</v>
      </c>
      <c r="BT2024" s="23">
        <v>0</v>
      </c>
      <c r="BU2024" s="23">
        <v>0</v>
      </c>
      <c r="BV2024" s="23">
        <v>0</v>
      </c>
      <c r="BW2024" s="23">
        <v>0</v>
      </c>
      <c r="BX2024" s="23">
        <v>0</v>
      </c>
      <c r="BY2024" s="23">
        <v>0</v>
      </c>
      <c r="BZ2024" s="23">
        <v>0</v>
      </c>
      <c r="CA2024" s="23">
        <v>0</v>
      </c>
      <c r="CB2024" s="23">
        <v>0</v>
      </c>
      <c r="CC2024" s="23">
        <v>0</v>
      </c>
      <c r="CD2024" s="23">
        <v>0</v>
      </c>
      <c r="CE2024" s="23">
        <v>0</v>
      </c>
      <c r="CF2024" s="23">
        <v>0</v>
      </c>
      <c r="CG2024" s="23">
        <v>0</v>
      </c>
      <c r="CH2024" s="23">
        <v>0</v>
      </c>
      <c r="CI2024" s="23">
        <v>0</v>
      </c>
      <c r="CJ2024" s="23">
        <v>0</v>
      </c>
      <c r="CK2024" s="23">
        <v>0</v>
      </c>
      <c r="CL2024" s="23">
        <v>0</v>
      </c>
      <c r="CM2024" s="23">
        <v>0</v>
      </c>
      <c r="CN2024" s="23">
        <v>0</v>
      </c>
      <c r="CO2024" s="23">
        <v>0</v>
      </c>
      <c r="CP2024" s="23">
        <v>0</v>
      </c>
      <c r="CQ2024" s="23">
        <v>0</v>
      </c>
      <c r="CR2024" s="23">
        <v>0</v>
      </c>
      <c r="CS2024" s="23">
        <v>0</v>
      </c>
      <c r="CT2024" s="23">
        <v>0</v>
      </c>
      <c r="CU2024" s="23">
        <v>0</v>
      </c>
      <c r="CV2024" s="23">
        <v>0</v>
      </c>
      <c r="CW2024" s="23">
        <v>0</v>
      </c>
      <c r="CX2024" s="23">
        <v>0</v>
      </c>
      <c r="CY2024" s="27">
        <v>10.236220472440948</v>
      </c>
      <c r="CZ2024" s="14">
        <v>0</v>
      </c>
      <c r="DA2024" s="22">
        <v>0</v>
      </c>
      <c r="DB2024" s="22">
        <v>67.592592592592595</v>
      </c>
      <c r="DC2024" s="22">
        <v>0</v>
      </c>
      <c r="DD2024" s="22">
        <v>0</v>
      </c>
      <c r="DE2024" s="22">
        <v>0</v>
      </c>
      <c r="DF2024" s="22">
        <v>0</v>
      </c>
      <c r="DG2024" s="22">
        <v>32.407407407407405</v>
      </c>
      <c r="DH2024" s="14">
        <v>0</v>
      </c>
      <c r="DI2024" s="24">
        <v>0</v>
      </c>
      <c r="DJ2024" s="14">
        <v>28.28282828282828</v>
      </c>
      <c r="DK2024" s="4">
        <v>64</v>
      </c>
      <c r="DL2024" s="22">
        <v>100</v>
      </c>
      <c r="DM2024" s="22">
        <v>0</v>
      </c>
      <c r="DN2024" s="22">
        <v>0</v>
      </c>
      <c r="DO2024" s="22">
        <v>0</v>
      </c>
      <c r="DP2024" s="4">
        <v>0</v>
      </c>
      <c r="DQ2024" s="22">
        <v>0</v>
      </c>
      <c r="DR2024" s="4">
        <v>0</v>
      </c>
      <c r="DS2024" s="22">
        <v>0</v>
      </c>
      <c r="DT2024" s="17">
        <v>775</v>
      </c>
      <c r="DU2024" s="22">
        <v>45.977011494252871</v>
      </c>
      <c r="DV2024" s="22">
        <v>25.287356321839084</v>
      </c>
      <c r="DW2024" s="26">
        <v>0</v>
      </c>
      <c r="DX2024" s="12">
        <v>2.1086956521739131</v>
      </c>
    </row>
    <row r="2025" spans="1:128" ht="10.5" x14ac:dyDescent="0.25">
      <c r="A2025" s="11">
        <v>2021</v>
      </c>
      <c r="B2025" s="4" t="s">
        <v>1258</v>
      </c>
      <c r="C2025" s="4">
        <v>861</v>
      </c>
      <c r="D2025" s="22">
        <v>4.7398843930635834</v>
      </c>
      <c r="E2025" s="22">
        <v>6.0115606936416182</v>
      </c>
      <c r="F2025" s="22">
        <v>7.0520231213872835</v>
      </c>
      <c r="G2025" s="22">
        <v>3.5838150289017343</v>
      </c>
      <c r="H2025" s="22">
        <v>2.0809248554913293</v>
      </c>
      <c r="I2025" s="22">
        <v>3.2369942196531789</v>
      </c>
      <c r="J2025" s="22">
        <v>5.895953757225433</v>
      </c>
      <c r="K2025" s="22">
        <v>5.0867052023121389</v>
      </c>
      <c r="L2025" s="22">
        <v>6.7052023121387281</v>
      </c>
      <c r="M2025" s="22">
        <v>4.3930635838150289</v>
      </c>
      <c r="N2025" s="22">
        <v>5.6647398843930636</v>
      </c>
      <c r="O2025" s="22">
        <v>5.0867052023121389</v>
      </c>
      <c r="P2025" s="22">
        <v>8.901734104046243</v>
      </c>
      <c r="Q2025" s="22">
        <v>10.057803468208093</v>
      </c>
      <c r="R2025" s="22">
        <v>10.982658959537572</v>
      </c>
      <c r="S2025" s="22">
        <v>6.3583815028901727</v>
      </c>
      <c r="T2025" s="22">
        <v>1.9653179190751446</v>
      </c>
      <c r="U2025" s="22">
        <v>2.1965317919075145</v>
      </c>
      <c r="V2025" s="23">
        <v>11.269430051813472</v>
      </c>
      <c r="W2025" s="23">
        <v>0</v>
      </c>
      <c r="X2025" s="23">
        <v>88.730569948186528</v>
      </c>
      <c r="Y2025" s="23">
        <v>0.38860103626943004</v>
      </c>
      <c r="Z2025" s="23">
        <v>0</v>
      </c>
      <c r="AA2025" s="23">
        <v>0</v>
      </c>
      <c r="AB2025" s="23">
        <v>0.38860103626943004</v>
      </c>
      <c r="AC2025" s="23">
        <v>0</v>
      </c>
      <c r="AD2025" s="23">
        <v>0</v>
      </c>
      <c r="AE2025" s="23">
        <v>0</v>
      </c>
      <c r="AF2025" s="23">
        <v>0</v>
      </c>
      <c r="AG2025" s="23">
        <v>0</v>
      </c>
      <c r="AH2025" s="23">
        <v>4.6632124352331603</v>
      </c>
      <c r="AI2025" s="23">
        <v>0</v>
      </c>
      <c r="AJ2025" s="23">
        <v>0</v>
      </c>
      <c r="AK2025" s="23">
        <v>0</v>
      </c>
      <c r="AL2025" s="23">
        <v>0.77720207253886009</v>
      </c>
      <c r="AM2025" s="23">
        <v>0.38860103626943004</v>
      </c>
      <c r="AN2025" s="23">
        <v>0</v>
      </c>
      <c r="AO2025" s="23">
        <v>0</v>
      </c>
      <c r="AP2025" s="23">
        <v>0</v>
      </c>
      <c r="AQ2025" s="23">
        <v>0</v>
      </c>
      <c r="AR2025" s="23">
        <v>0</v>
      </c>
      <c r="AS2025" s="23">
        <v>0</v>
      </c>
      <c r="AT2025" s="23">
        <v>0</v>
      </c>
      <c r="AU2025" s="23">
        <v>0</v>
      </c>
      <c r="AV2025" s="23">
        <v>0</v>
      </c>
      <c r="AW2025" s="23">
        <v>0</v>
      </c>
      <c r="AX2025" s="23">
        <v>0</v>
      </c>
      <c r="AY2025" s="23">
        <v>0</v>
      </c>
      <c r="AZ2025" s="23">
        <v>0</v>
      </c>
      <c r="BA2025" s="23">
        <v>0</v>
      </c>
      <c r="BB2025" s="23">
        <v>0</v>
      </c>
      <c r="BC2025" s="23">
        <v>0.38860103626943004</v>
      </c>
      <c r="BD2025" s="23">
        <v>1.0362694300518136</v>
      </c>
      <c r="BE2025" s="23">
        <v>0</v>
      </c>
      <c r="BF2025" s="23">
        <v>0</v>
      </c>
      <c r="BG2025" s="23">
        <v>0.5181347150259068</v>
      </c>
      <c r="BH2025" s="23">
        <v>0</v>
      </c>
      <c r="BI2025" s="23">
        <v>0</v>
      </c>
      <c r="BJ2025" s="23">
        <v>1.1658031088082901</v>
      </c>
      <c r="BK2025" s="23">
        <v>0</v>
      </c>
      <c r="BL2025" s="23">
        <v>0</v>
      </c>
      <c r="BM2025" s="23">
        <v>0</v>
      </c>
      <c r="BN2025" s="23">
        <v>0</v>
      </c>
      <c r="BO2025" s="23">
        <v>0</v>
      </c>
      <c r="BP2025" s="23">
        <v>0.77720207253886009</v>
      </c>
      <c r="BQ2025" s="23">
        <v>0</v>
      </c>
      <c r="BR2025" s="23">
        <v>0</v>
      </c>
      <c r="BS2025" s="23">
        <v>0</v>
      </c>
      <c r="BT2025" s="23">
        <v>0</v>
      </c>
      <c r="BU2025" s="23">
        <v>0</v>
      </c>
      <c r="BV2025" s="23">
        <v>0</v>
      </c>
      <c r="BW2025" s="23">
        <v>0</v>
      </c>
      <c r="BX2025" s="23">
        <v>0</v>
      </c>
      <c r="BY2025" s="23">
        <v>0.38119440914866581</v>
      </c>
      <c r="BZ2025" s="23">
        <v>0</v>
      </c>
      <c r="CA2025" s="23">
        <v>0</v>
      </c>
      <c r="CB2025" s="23">
        <v>0.63532401524777637</v>
      </c>
      <c r="CC2025" s="23">
        <v>0</v>
      </c>
      <c r="CD2025" s="23">
        <v>0</v>
      </c>
      <c r="CE2025" s="23">
        <v>0</v>
      </c>
      <c r="CF2025" s="23">
        <v>0.38119440914866581</v>
      </c>
      <c r="CG2025" s="23">
        <v>0</v>
      </c>
      <c r="CH2025" s="23">
        <v>0</v>
      </c>
      <c r="CI2025" s="23">
        <v>0</v>
      </c>
      <c r="CJ2025" s="23">
        <v>0</v>
      </c>
      <c r="CK2025" s="23">
        <v>0</v>
      </c>
      <c r="CL2025" s="23">
        <v>0.50825921219822112</v>
      </c>
      <c r="CM2025" s="23">
        <v>0</v>
      </c>
      <c r="CN2025" s="23">
        <v>0</v>
      </c>
      <c r="CO2025" s="23">
        <v>0</v>
      </c>
      <c r="CP2025" s="23">
        <v>0</v>
      </c>
      <c r="CQ2025" s="23">
        <v>0</v>
      </c>
      <c r="CR2025" s="23">
        <v>0</v>
      </c>
      <c r="CS2025" s="23">
        <v>0.38119440914866581</v>
      </c>
      <c r="CT2025" s="23">
        <v>0</v>
      </c>
      <c r="CU2025" s="23">
        <v>0</v>
      </c>
      <c r="CV2025" s="23">
        <v>0</v>
      </c>
      <c r="CW2025" s="23">
        <v>0</v>
      </c>
      <c r="CX2025" s="23">
        <v>0</v>
      </c>
      <c r="CY2025" s="27">
        <v>11.033681765389076</v>
      </c>
      <c r="CZ2025" s="14">
        <v>0.75</v>
      </c>
      <c r="DA2025" s="22">
        <v>0.38461538461538464</v>
      </c>
      <c r="DB2025" s="22">
        <v>45.128205128205131</v>
      </c>
      <c r="DC2025" s="22">
        <v>0.38461538461538464</v>
      </c>
      <c r="DD2025" s="22">
        <v>0.51282051282051277</v>
      </c>
      <c r="DE2025" s="22">
        <v>0</v>
      </c>
      <c r="DF2025" s="22">
        <v>0.38461538461538464</v>
      </c>
      <c r="DG2025" s="22">
        <v>53.205128205128204</v>
      </c>
      <c r="DH2025" s="14">
        <v>31.818181818181817</v>
      </c>
      <c r="DI2025" s="24">
        <v>7.2864321608040195</v>
      </c>
      <c r="DJ2025" s="14">
        <v>17.472698907956318</v>
      </c>
      <c r="DK2025" s="4">
        <v>392</v>
      </c>
      <c r="DL2025" s="22">
        <v>87.5</v>
      </c>
      <c r="DM2025" s="22">
        <v>0</v>
      </c>
      <c r="DN2025" s="22">
        <v>0</v>
      </c>
      <c r="DO2025" s="22">
        <v>12.5</v>
      </c>
      <c r="DP2025" s="4">
        <v>15</v>
      </c>
      <c r="DQ2025" s="22">
        <v>4.643962848297214</v>
      </c>
      <c r="DR2025" s="4">
        <v>0</v>
      </c>
      <c r="DS2025" s="22">
        <v>0</v>
      </c>
      <c r="DT2025" s="17">
        <v>545</v>
      </c>
      <c r="DU2025" s="22">
        <v>30.819672131147541</v>
      </c>
      <c r="DV2025" s="22">
        <v>23.606557377049182</v>
      </c>
      <c r="DW2025" s="26">
        <v>1.8691588785046727</v>
      </c>
      <c r="DX2025" s="12">
        <v>1.9912790697674418</v>
      </c>
    </row>
    <row r="2026" spans="1:128" ht="10.5" x14ac:dyDescent="0.25">
      <c r="A2026" s="11">
        <v>2022</v>
      </c>
      <c r="B2026" s="4" t="s">
        <v>1259</v>
      </c>
      <c r="C2026" s="4">
        <v>227</v>
      </c>
      <c r="D2026" s="22">
        <v>3.7815126050420167</v>
      </c>
      <c r="E2026" s="22">
        <v>1.2605042016806722</v>
      </c>
      <c r="F2026" s="22">
        <v>3.3613445378151261</v>
      </c>
      <c r="G2026" s="22">
        <v>5.8823529411764701</v>
      </c>
      <c r="H2026" s="22">
        <v>3.3613445378151261</v>
      </c>
      <c r="I2026" s="22">
        <v>3.3613445378151261</v>
      </c>
      <c r="J2026" s="22">
        <v>4.2016806722689077</v>
      </c>
      <c r="K2026" s="22">
        <v>7.1428571428571423</v>
      </c>
      <c r="L2026" s="22">
        <v>5.0420168067226889</v>
      </c>
      <c r="M2026" s="22">
        <v>6.3025210084033612</v>
      </c>
      <c r="N2026" s="22">
        <v>6.7226890756302522</v>
      </c>
      <c r="O2026" s="22">
        <v>7.9831932773109235</v>
      </c>
      <c r="P2026" s="22">
        <v>9.6638655462184886</v>
      </c>
      <c r="Q2026" s="22">
        <v>10.92436974789916</v>
      </c>
      <c r="R2026" s="22">
        <v>8.4033613445378155</v>
      </c>
      <c r="S2026" s="22">
        <v>6.7226890756302522</v>
      </c>
      <c r="T2026" s="22">
        <v>2.9411764705882351</v>
      </c>
      <c r="U2026" s="22">
        <v>2.9411764705882351</v>
      </c>
      <c r="V2026" s="23">
        <v>5.940594059405953</v>
      </c>
      <c r="W2026" s="23">
        <v>0</v>
      </c>
      <c r="X2026" s="23">
        <v>94.059405940594047</v>
      </c>
      <c r="Y2026" s="23">
        <v>0</v>
      </c>
      <c r="Z2026" s="23">
        <v>0</v>
      </c>
      <c r="AA2026" s="23">
        <v>0</v>
      </c>
      <c r="AB2026" s="23">
        <v>0</v>
      </c>
      <c r="AC2026" s="23">
        <v>0</v>
      </c>
      <c r="AD2026" s="23">
        <v>0</v>
      </c>
      <c r="AE2026" s="23">
        <v>0</v>
      </c>
      <c r="AF2026" s="23">
        <v>0</v>
      </c>
      <c r="AG2026" s="23">
        <v>0</v>
      </c>
      <c r="AH2026" s="23">
        <v>2.4752475247524752</v>
      </c>
      <c r="AI2026" s="23">
        <v>0</v>
      </c>
      <c r="AJ2026" s="23">
        <v>0</v>
      </c>
      <c r="AK2026" s="23">
        <v>0</v>
      </c>
      <c r="AL2026" s="23">
        <v>0</v>
      </c>
      <c r="AM2026" s="23">
        <v>0</v>
      </c>
      <c r="AN2026" s="23">
        <v>0</v>
      </c>
      <c r="AO2026" s="23">
        <v>0</v>
      </c>
      <c r="AP2026" s="23">
        <v>0</v>
      </c>
      <c r="AQ2026" s="23">
        <v>0</v>
      </c>
      <c r="AR2026" s="23">
        <v>0</v>
      </c>
      <c r="AS2026" s="23">
        <v>0</v>
      </c>
      <c r="AT2026" s="23">
        <v>0</v>
      </c>
      <c r="AU2026" s="23">
        <v>0</v>
      </c>
      <c r="AV2026" s="23">
        <v>0</v>
      </c>
      <c r="AW2026" s="23">
        <v>0</v>
      </c>
      <c r="AX2026" s="23">
        <v>0</v>
      </c>
      <c r="AY2026" s="23">
        <v>0</v>
      </c>
      <c r="AZ2026" s="23">
        <v>0</v>
      </c>
      <c r="BA2026" s="23">
        <v>0</v>
      </c>
      <c r="BB2026" s="23">
        <v>0</v>
      </c>
      <c r="BC2026" s="23">
        <v>1.4851485148514851</v>
      </c>
      <c r="BD2026" s="23">
        <v>1.9801980198019802</v>
      </c>
      <c r="BE2026" s="23">
        <v>0</v>
      </c>
      <c r="BF2026" s="23">
        <v>0</v>
      </c>
      <c r="BG2026" s="23">
        <v>0</v>
      </c>
      <c r="BH2026" s="23">
        <v>0</v>
      </c>
      <c r="BI2026" s="23">
        <v>0</v>
      </c>
      <c r="BJ2026" s="23">
        <v>0</v>
      </c>
      <c r="BK2026" s="23">
        <v>0</v>
      </c>
      <c r="BL2026" s="23">
        <v>0</v>
      </c>
      <c r="BM2026" s="23">
        <v>0</v>
      </c>
      <c r="BN2026" s="23">
        <v>0</v>
      </c>
      <c r="BO2026" s="23">
        <v>0</v>
      </c>
      <c r="BP2026" s="23">
        <v>0</v>
      </c>
      <c r="BQ2026" s="23">
        <v>0</v>
      </c>
      <c r="BR2026" s="23">
        <v>0</v>
      </c>
      <c r="BS2026" s="23">
        <v>0</v>
      </c>
      <c r="BT2026" s="23">
        <v>0</v>
      </c>
      <c r="BU2026" s="23">
        <v>0</v>
      </c>
      <c r="BV2026" s="23">
        <v>0</v>
      </c>
      <c r="BW2026" s="23">
        <v>0</v>
      </c>
      <c r="BX2026" s="23">
        <v>0</v>
      </c>
      <c r="BY2026" s="23">
        <v>0</v>
      </c>
      <c r="BZ2026" s="23">
        <v>0</v>
      </c>
      <c r="CA2026" s="23">
        <v>0</v>
      </c>
      <c r="CB2026" s="23">
        <v>0</v>
      </c>
      <c r="CC2026" s="23">
        <v>0</v>
      </c>
      <c r="CD2026" s="23">
        <v>0</v>
      </c>
      <c r="CE2026" s="23">
        <v>0</v>
      </c>
      <c r="CF2026" s="23">
        <v>0</v>
      </c>
      <c r="CG2026" s="23">
        <v>0</v>
      </c>
      <c r="CH2026" s="23">
        <v>0</v>
      </c>
      <c r="CI2026" s="23">
        <v>0</v>
      </c>
      <c r="CJ2026" s="23">
        <v>0</v>
      </c>
      <c r="CK2026" s="23">
        <v>0</v>
      </c>
      <c r="CL2026" s="23">
        <v>0</v>
      </c>
      <c r="CM2026" s="23">
        <v>0</v>
      </c>
      <c r="CN2026" s="23">
        <v>0</v>
      </c>
      <c r="CO2026" s="23">
        <v>0</v>
      </c>
      <c r="CP2026" s="23">
        <v>0</v>
      </c>
      <c r="CQ2026" s="23">
        <v>0</v>
      </c>
      <c r="CR2026" s="23">
        <v>0</v>
      </c>
      <c r="CS2026" s="23">
        <v>0</v>
      </c>
      <c r="CT2026" s="23">
        <v>0</v>
      </c>
      <c r="CU2026" s="23">
        <v>0</v>
      </c>
      <c r="CV2026" s="23">
        <v>0</v>
      </c>
      <c r="CW2026" s="23">
        <v>0</v>
      </c>
      <c r="CX2026" s="23">
        <v>0</v>
      </c>
      <c r="CY2026" s="27">
        <v>7.4889867841409767</v>
      </c>
      <c r="CZ2026" s="14">
        <v>0</v>
      </c>
      <c r="DA2026" s="22">
        <v>4.1284403669724776</v>
      </c>
      <c r="DB2026" s="22">
        <v>45.871559633027523</v>
      </c>
      <c r="DC2026" s="22">
        <v>0</v>
      </c>
      <c r="DD2026" s="22">
        <v>0</v>
      </c>
      <c r="DE2026" s="22">
        <v>0</v>
      </c>
      <c r="DF2026" s="22">
        <v>0</v>
      </c>
      <c r="DG2026" s="22">
        <v>50</v>
      </c>
      <c r="DH2026" s="14">
        <v>57.142857142857139</v>
      </c>
      <c r="DI2026" s="24">
        <v>5.741626794258373</v>
      </c>
      <c r="DJ2026" s="14">
        <v>28.042328042328041</v>
      </c>
      <c r="DK2026" s="4">
        <v>117</v>
      </c>
      <c r="DL2026" s="22">
        <v>100</v>
      </c>
      <c r="DM2026" s="22">
        <v>0</v>
      </c>
      <c r="DN2026" s="22">
        <v>0</v>
      </c>
      <c r="DO2026" s="22">
        <v>0</v>
      </c>
      <c r="DP2026" s="4">
        <v>4</v>
      </c>
      <c r="DQ2026" s="22">
        <v>3.7037037037037033</v>
      </c>
      <c r="DR2026" s="4">
        <v>0</v>
      </c>
      <c r="DS2026" s="22" t="e">
        <v>#DIV/0!</v>
      </c>
      <c r="DT2026" s="17">
        <v>498.38709677419354</v>
      </c>
      <c r="DU2026" s="22">
        <v>35.227272727272727</v>
      </c>
      <c r="DV2026" s="22">
        <v>29.545454545454547</v>
      </c>
      <c r="DW2026" s="26">
        <v>18.333333333333332</v>
      </c>
      <c r="DX2026" s="12">
        <v>2.3870967741935485</v>
      </c>
    </row>
    <row r="2027" spans="1:128" ht="10.5" x14ac:dyDescent="0.25">
      <c r="A2027" s="11">
        <v>2023</v>
      </c>
      <c r="B2027" s="4" t="s">
        <v>1260</v>
      </c>
      <c r="C2027" s="4">
        <v>232</v>
      </c>
      <c r="D2027" s="22">
        <v>4.1284403669724776</v>
      </c>
      <c r="E2027" s="22">
        <v>5.5045871559633035</v>
      </c>
      <c r="F2027" s="22">
        <v>8.7155963302752291</v>
      </c>
      <c r="G2027" s="22">
        <v>2.7522935779816518</v>
      </c>
      <c r="H2027" s="22">
        <v>5.0458715596330279</v>
      </c>
      <c r="I2027" s="22">
        <v>4.1284403669724776</v>
      </c>
      <c r="J2027" s="22">
        <v>2.7522935779816518</v>
      </c>
      <c r="K2027" s="22">
        <v>4.1284403669724776</v>
      </c>
      <c r="L2027" s="22">
        <v>3.669724770642202</v>
      </c>
      <c r="M2027" s="22">
        <v>7.7981651376146797</v>
      </c>
      <c r="N2027" s="22">
        <v>10.091743119266056</v>
      </c>
      <c r="O2027" s="22">
        <v>11.009174311926607</v>
      </c>
      <c r="P2027" s="22">
        <v>6.8807339449541285</v>
      </c>
      <c r="Q2027" s="22">
        <v>9.1743119266055047</v>
      </c>
      <c r="R2027" s="22">
        <v>6.4220183486238538</v>
      </c>
      <c r="S2027" s="22">
        <v>4.5871559633027523</v>
      </c>
      <c r="T2027" s="22">
        <v>3.2110091743119269</v>
      </c>
      <c r="U2027" s="22">
        <v>0</v>
      </c>
      <c r="V2027" s="23">
        <v>8.3333333333333428</v>
      </c>
      <c r="W2027" s="23">
        <v>0</v>
      </c>
      <c r="X2027" s="23">
        <v>91.666666666666657</v>
      </c>
      <c r="Y2027" s="23">
        <v>0</v>
      </c>
      <c r="Z2027" s="23">
        <v>0</v>
      </c>
      <c r="AA2027" s="23">
        <v>0</v>
      </c>
      <c r="AB2027" s="23">
        <v>0</v>
      </c>
      <c r="AC2027" s="23">
        <v>0</v>
      </c>
      <c r="AD2027" s="23">
        <v>0</v>
      </c>
      <c r="AE2027" s="23">
        <v>0</v>
      </c>
      <c r="AF2027" s="23">
        <v>0</v>
      </c>
      <c r="AG2027" s="23">
        <v>0</v>
      </c>
      <c r="AH2027" s="23">
        <v>5.3921568627450984</v>
      </c>
      <c r="AI2027" s="23">
        <v>0</v>
      </c>
      <c r="AJ2027" s="23">
        <v>0</v>
      </c>
      <c r="AK2027" s="23">
        <v>0</v>
      </c>
      <c r="AL2027" s="23">
        <v>0</v>
      </c>
      <c r="AM2027" s="23">
        <v>0</v>
      </c>
      <c r="AN2027" s="23">
        <v>0</v>
      </c>
      <c r="AO2027" s="23">
        <v>0</v>
      </c>
      <c r="AP2027" s="23">
        <v>0</v>
      </c>
      <c r="AQ2027" s="23">
        <v>0</v>
      </c>
      <c r="AR2027" s="23">
        <v>0</v>
      </c>
      <c r="AS2027" s="23">
        <v>0</v>
      </c>
      <c r="AT2027" s="23">
        <v>0</v>
      </c>
      <c r="AU2027" s="23">
        <v>0</v>
      </c>
      <c r="AV2027" s="23">
        <v>0</v>
      </c>
      <c r="AW2027" s="23">
        <v>0</v>
      </c>
      <c r="AX2027" s="23">
        <v>0</v>
      </c>
      <c r="AY2027" s="23">
        <v>0</v>
      </c>
      <c r="AZ2027" s="23">
        <v>0</v>
      </c>
      <c r="BA2027" s="23">
        <v>0</v>
      </c>
      <c r="BB2027" s="23">
        <v>0</v>
      </c>
      <c r="BC2027" s="23">
        <v>0</v>
      </c>
      <c r="BD2027" s="23">
        <v>1.4705882352941175</v>
      </c>
      <c r="BE2027" s="23">
        <v>0</v>
      </c>
      <c r="BF2027" s="23">
        <v>0</v>
      </c>
      <c r="BG2027" s="23">
        <v>0</v>
      </c>
      <c r="BH2027" s="23">
        <v>0</v>
      </c>
      <c r="BI2027" s="23">
        <v>0</v>
      </c>
      <c r="BJ2027" s="23">
        <v>0</v>
      </c>
      <c r="BK2027" s="23">
        <v>0</v>
      </c>
      <c r="BL2027" s="23">
        <v>0</v>
      </c>
      <c r="BM2027" s="23">
        <v>0</v>
      </c>
      <c r="BN2027" s="23">
        <v>0</v>
      </c>
      <c r="BO2027" s="23">
        <v>0</v>
      </c>
      <c r="BP2027" s="23">
        <v>0</v>
      </c>
      <c r="BQ2027" s="23">
        <v>0</v>
      </c>
      <c r="BR2027" s="23">
        <v>1.4705882352941175</v>
      </c>
      <c r="BS2027" s="23">
        <v>0</v>
      </c>
      <c r="BT2027" s="23">
        <v>0</v>
      </c>
      <c r="BU2027" s="23">
        <v>0</v>
      </c>
      <c r="BV2027" s="23">
        <v>0</v>
      </c>
      <c r="BW2027" s="23">
        <v>0</v>
      </c>
      <c r="BX2027" s="23">
        <v>0</v>
      </c>
      <c r="BY2027" s="23">
        <v>0</v>
      </c>
      <c r="BZ2027" s="23">
        <v>0</v>
      </c>
      <c r="CA2027" s="23">
        <v>0</v>
      </c>
      <c r="CB2027" s="23">
        <v>0</v>
      </c>
      <c r="CC2027" s="23">
        <v>0</v>
      </c>
      <c r="CD2027" s="23">
        <v>0</v>
      </c>
      <c r="CE2027" s="23">
        <v>0</v>
      </c>
      <c r="CF2027" s="23">
        <v>0</v>
      </c>
      <c r="CG2027" s="23">
        <v>0</v>
      </c>
      <c r="CH2027" s="23">
        <v>0</v>
      </c>
      <c r="CI2027" s="23">
        <v>0</v>
      </c>
      <c r="CJ2027" s="23">
        <v>0</v>
      </c>
      <c r="CK2027" s="23">
        <v>0</v>
      </c>
      <c r="CL2027" s="23">
        <v>0</v>
      </c>
      <c r="CM2027" s="23">
        <v>0</v>
      </c>
      <c r="CN2027" s="23">
        <v>0</v>
      </c>
      <c r="CO2027" s="23">
        <v>0</v>
      </c>
      <c r="CP2027" s="23">
        <v>0</v>
      </c>
      <c r="CQ2027" s="23">
        <v>0</v>
      </c>
      <c r="CR2027" s="23">
        <v>0</v>
      </c>
      <c r="CS2027" s="23">
        <v>0</v>
      </c>
      <c r="CT2027" s="23">
        <v>0</v>
      </c>
      <c r="CU2027" s="23">
        <v>0</v>
      </c>
      <c r="CV2027" s="23">
        <v>0</v>
      </c>
      <c r="CW2027" s="23">
        <v>0</v>
      </c>
      <c r="CX2027" s="23">
        <v>0</v>
      </c>
      <c r="CY2027" s="27">
        <v>11.206896551724128</v>
      </c>
      <c r="CZ2027" s="14">
        <v>0</v>
      </c>
      <c r="DA2027" s="22">
        <v>4.225352112676056</v>
      </c>
      <c r="DB2027" s="22">
        <v>38.967136150234744</v>
      </c>
      <c r="DC2027" s="22">
        <v>0</v>
      </c>
      <c r="DD2027" s="22">
        <v>0</v>
      </c>
      <c r="DE2027" s="22">
        <v>0</v>
      </c>
      <c r="DF2027" s="22">
        <v>0</v>
      </c>
      <c r="DG2027" s="22">
        <v>56.8075117370892</v>
      </c>
      <c r="DH2027" s="14">
        <v>0</v>
      </c>
      <c r="DI2027" s="24">
        <v>4.8543689320388346</v>
      </c>
      <c r="DJ2027" s="14">
        <v>37.777777777777779</v>
      </c>
      <c r="DK2027" s="4">
        <v>163</v>
      </c>
      <c r="DL2027" s="22">
        <v>92.024539877300612</v>
      </c>
      <c r="DM2027" s="22">
        <v>0</v>
      </c>
      <c r="DN2027" s="22">
        <v>7.9754601226993866</v>
      </c>
      <c r="DO2027" s="22">
        <v>0</v>
      </c>
      <c r="DP2027" s="4">
        <v>0</v>
      </c>
      <c r="DQ2027" s="22">
        <v>0</v>
      </c>
      <c r="DR2027" s="4">
        <v>0</v>
      </c>
      <c r="DS2027" s="22">
        <v>0</v>
      </c>
      <c r="DT2027" s="17">
        <v>739.28571428571433</v>
      </c>
      <c r="DU2027" s="22">
        <v>52.884615384615387</v>
      </c>
      <c r="DV2027" s="22">
        <v>20.192307692307693</v>
      </c>
      <c r="DW2027" s="26">
        <v>27.027027027027028</v>
      </c>
      <c r="DX2027" s="12">
        <v>1.9780219780219781</v>
      </c>
    </row>
    <row r="2028" spans="1:128" ht="10.5" x14ac:dyDescent="0.25">
      <c r="A2028" s="11">
        <v>2024</v>
      </c>
      <c r="B2028" s="4" t="s">
        <v>1261</v>
      </c>
      <c r="C2028" s="4">
        <v>10578</v>
      </c>
      <c r="D2028" s="22">
        <v>5.4957507082152972</v>
      </c>
      <c r="E2028" s="22">
        <v>5.476864966949953</v>
      </c>
      <c r="F2028" s="22">
        <v>5.5524079320113318</v>
      </c>
      <c r="G2028" s="22">
        <v>6.1756373937677047</v>
      </c>
      <c r="H2028" s="22">
        <v>7.8375826251180367</v>
      </c>
      <c r="I2028" s="22">
        <v>8.3191690273843246</v>
      </c>
      <c r="J2028" s="22">
        <v>7.9603399433427757</v>
      </c>
      <c r="K2028" s="22">
        <v>7.1010387157695938</v>
      </c>
      <c r="L2028" s="22">
        <v>6.0434372049102931</v>
      </c>
      <c r="M2028" s="22">
        <v>6.8366383380547697</v>
      </c>
      <c r="N2028" s="22">
        <v>6.8271954674220963</v>
      </c>
      <c r="O2028" s="22">
        <v>6.9499527856468362</v>
      </c>
      <c r="P2028" s="22">
        <v>5.4202077431539184</v>
      </c>
      <c r="Q2028" s="22">
        <v>4.0887629839471202</v>
      </c>
      <c r="R2028" s="22">
        <v>3.0689329556185081</v>
      </c>
      <c r="S2028" s="22">
        <v>2.3418319169027386</v>
      </c>
      <c r="T2028" s="22">
        <v>1.82247403210576</v>
      </c>
      <c r="U2028" s="22">
        <v>2.6817752596789424</v>
      </c>
      <c r="V2028" s="23">
        <v>43.887895050685742</v>
      </c>
      <c r="W2028" s="23">
        <v>0.16895249453388989</v>
      </c>
      <c r="X2028" s="23">
        <v>56.112104949314258</v>
      </c>
      <c r="Y2028" s="23">
        <v>0.12919896640826875</v>
      </c>
      <c r="Z2028" s="23">
        <v>0.37765851719340088</v>
      </c>
      <c r="AA2028" s="23">
        <v>9.9383820314052865E-2</v>
      </c>
      <c r="AB2028" s="23">
        <v>4.9691910157026432E-2</v>
      </c>
      <c r="AC2028" s="23">
        <v>0.31802822500496919</v>
      </c>
      <c r="AD2028" s="23">
        <v>1.182667461737229</v>
      </c>
      <c r="AE2028" s="23">
        <v>1.5802027429934407</v>
      </c>
      <c r="AF2028" s="23">
        <v>0.33790498906777977</v>
      </c>
      <c r="AG2028" s="23">
        <v>1.1230371695487973</v>
      </c>
      <c r="AH2028" s="23">
        <v>1.2025442258000398</v>
      </c>
      <c r="AI2028" s="23">
        <v>0.19876764062810573</v>
      </c>
      <c r="AJ2028" s="23">
        <v>0.24845955078513218</v>
      </c>
      <c r="AK2028" s="23">
        <v>4.9691910157026432E-2</v>
      </c>
      <c r="AL2028" s="23">
        <v>0.44722719141323791</v>
      </c>
      <c r="AM2028" s="23">
        <v>0.74537865235539658</v>
      </c>
      <c r="AN2028" s="23">
        <v>0.23852116875372689</v>
      </c>
      <c r="AO2028" s="23">
        <v>10.375670840787119</v>
      </c>
      <c r="AP2028" s="23">
        <v>0.41741204531902204</v>
      </c>
      <c r="AQ2028" s="23">
        <v>0.21864440469091634</v>
      </c>
      <c r="AR2028" s="23">
        <v>0.48698071953885913</v>
      </c>
      <c r="AS2028" s="23">
        <v>0.12919896640826875</v>
      </c>
      <c r="AT2028" s="23">
        <v>1.6994633273703041</v>
      </c>
      <c r="AU2028" s="23">
        <v>3.9753528125621149E-2</v>
      </c>
      <c r="AV2028" s="23">
        <v>0</v>
      </c>
      <c r="AW2028" s="23">
        <v>0.42735042735042739</v>
      </c>
      <c r="AX2028" s="23">
        <v>0.45716557344464326</v>
      </c>
      <c r="AY2028" s="23">
        <v>1.8584774398727886</v>
      </c>
      <c r="AZ2028" s="23">
        <v>0.18882925859670044</v>
      </c>
      <c r="BA2028" s="23">
        <v>3.9753528125621149E-2</v>
      </c>
      <c r="BB2028" s="23">
        <v>0.26833631484794274</v>
      </c>
      <c r="BC2028" s="23">
        <v>9.9383820314052865E-2</v>
      </c>
      <c r="BD2028" s="23">
        <v>1.6298946531504672</v>
      </c>
      <c r="BE2028" s="23">
        <v>1.9280461140926255</v>
      </c>
      <c r="BF2028" s="23">
        <v>0.57642615782150664</v>
      </c>
      <c r="BG2028" s="23">
        <v>3.5678791492744977</v>
      </c>
      <c r="BH2028" s="23">
        <v>0.33790498906777977</v>
      </c>
      <c r="BI2028" s="23">
        <v>0.13913734843967401</v>
      </c>
      <c r="BJ2028" s="23">
        <v>0.11926058437686345</v>
      </c>
      <c r="BK2028" s="23">
        <v>0.43728880938183268</v>
      </c>
      <c r="BL2028" s="23">
        <v>0.15901411250248459</v>
      </c>
      <c r="BM2028" s="23">
        <v>0.26833631484794274</v>
      </c>
      <c r="BN2028" s="23">
        <v>1.7193400914331147</v>
      </c>
      <c r="BO2028" s="23">
        <v>2.9815146094215862E-2</v>
      </c>
      <c r="BP2028" s="23">
        <v>0.20870602265951102</v>
      </c>
      <c r="BQ2028" s="23">
        <v>0.31802822500496919</v>
      </c>
      <c r="BR2028" s="23">
        <v>0.17889087656529518</v>
      </c>
      <c r="BS2028" s="23">
        <v>2.1765056648777579</v>
      </c>
      <c r="BT2028" s="23">
        <v>0.99262620533182078</v>
      </c>
      <c r="BU2028" s="23">
        <v>2.9076738609112711</v>
      </c>
      <c r="BV2028" s="23">
        <v>1.0891286970423661</v>
      </c>
      <c r="BW2028" s="23">
        <v>2.138289368505196</v>
      </c>
      <c r="BX2028" s="23">
        <v>0.17985611510791369</v>
      </c>
      <c r="BY2028" s="23">
        <v>1.408872901678657</v>
      </c>
      <c r="BZ2028" s="23">
        <v>0.18984812150279776</v>
      </c>
      <c r="CA2028" s="23">
        <v>0.16986410871302957</v>
      </c>
      <c r="CB2028" s="23">
        <v>2.1282973621103118</v>
      </c>
      <c r="CC2028" s="23">
        <v>0</v>
      </c>
      <c r="CD2028" s="23">
        <v>2.0383693045563551</v>
      </c>
      <c r="CE2028" s="23">
        <v>0.26978417266187049</v>
      </c>
      <c r="CF2028" s="23">
        <v>2.3481215027977616</v>
      </c>
      <c r="CG2028" s="23">
        <v>5.9952038369304551E-2</v>
      </c>
      <c r="CH2028" s="23">
        <v>7.9936051159072735E-2</v>
      </c>
      <c r="CI2028" s="23">
        <v>3.1274980015987213</v>
      </c>
      <c r="CJ2028" s="23">
        <v>0.70943245403677058</v>
      </c>
      <c r="CK2028" s="23">
        <v>2.0883293365307756</v>
      </c>
      <c r="CL2028" s="23">
        <v>1.738609112709832</v>
      </c>
      <c r="CM2028" s="23">
        <v>0.1498800959232614</v>
      </c>
      <c r="CN2028" s="23">
        <v>0.44964028776978415</v>
      </c>
      <c r="CO2028" s="23">
        <v>6.0351718625099924</v>
      </c>
      <c r="CP2028" s="23">
        <v>0.13988808952837731</v>
      </c>
      <c r="CQ2028" s="23">
        <v>0.87929656274980017</v>
      </c>
      <c r="CR2028" s="23">
        <v>1.2589928057553956</v>
      </c>
      <c r="CS2028" s="23">
        <v>1.6187050359712229</v>
      </c>
      <c r="CT2028" s="23">
        <v>1.8485211830535573</v>
      </c>
      <c r="CU2028" s="23">
        <v>1.0491606714628299</v>
      </c>
      <c r="CV2028" s="23">
        <v>1.1990407673860912</v>
      </c>
      <c r="CW2028" s="23">
        <v>0.91926458832933644</v>
      </c>
      <c r="CX2028" s="23">
        <v>3.137490007993605</v>
      </c>
      <c r="CY2028" s="27">
        <v>50.746833049725851</v>
      </c>
      <c r="CZ2028" s="14">
        <v>6.69244497323022</v>
      </c>
      <c r="DA2028" s="22">
        <v>4.4836272040302267</v>
      </c>
      <c r="DB2028" s="22">
        <v>56.876574307304786</v>
      </c>
      <c r="DC2028" s="22">
        <v>4.7153652392947105</v>
      </c>
      <c r="DD2028" s="22">
        <v>5.7329974811083124</v>
      </c>
      <c r="DE2028" s="22">
        <v>0</v>
      </c>
      <c r="DF2028" s="22">
        <v>5.4307304785894202</v>
      </c>
      <c r="DG2028" s="22">
        <v>22.760705289672543</v>
      </c>
      <c r="DH2028" s="14">
        <v>4.066073697585769</v>
      </c>
      <c r="DI2028" s="24">
        <v>9.8089932351770805</v>
      </c>
      <c r="DJ2028" s="14">
        <v>7.3622564838054263</v>
      </c>
      <c r="DK2028" s="4">
        <v>3773</v>
      </c>
      <c r="DL2028" s="22">
        <v>63.821892393320965</v>
      </c>
      <c r="DM2028" s="22">
        <v>34.269811820832231</v>
      </c>
      <c r="DN2028" s="22">
        <v>1.9082957858468061</v>
      </c>
      <c r="DO2028" s="22">
        <v>0</v>
      </c>
      <c r="DP2028" s="4">
        <v>373</v>
      </c>
      <c r="DQ2028" s="22">
        <v>6.7682816185810193</v>
      </c>
      <c r="DR2028" s="4">
        <v>69</v>
      </c>
      <c r="DS2028" s="22">
        <v>10.518292682926829</v>
      </c>
      <c r="DT2028" s="17">
        <v>725.38071065989845</v>
      </c>
      <c r="DU2028" s="22">
        <v>27.191235059760956</v>
      </c>
      <c r="DV2028" s="22">
        <v>31.055776892430281</v>
      </c>
      <c r="DW2028" s="26">
        <v>11.371428571428572</v>
      </c>
      <c r="DX2028" s="12">
        <v>1.8781919577340769</v>
      </c>
    </row>
    <row r="2029" spans="1:128" ht="10.5" x14ac:dyDescent="0.25">
      <c r="A2029" s="11">
        <v>2025</v>
      </c>
      <c r="B2029" s="4" t="s">
        <v>2328</v>
      </c>
      <c r="C2029" s="4">
        <v>160</v>
      </c>
      <c r="D2029" s="22">
        <v>2.5641025641025639</v>
      </c>
      <c r="E2029" s="22">
        <v>5.1282051282051277</v>
      </c>
      <c r="F2029" s="22">
        <v>5.7692307692307692</v>
      </c>
      <c r="G2029" s="22">
        <v>10.256410256410255</v>
      </c>
      <c r="H2029" s="22">
        <v>7.6923076923076925</v>
      </c>
      <c r="I2029" s="22">
        <v>4.4871794871794872</v>
      </c>
      <c r="J2029" s="22">
        <v>3.8461538461538463</v>
      </c>
      <c r="K2029" s="22">
        <v>8.9743589743589745</v>
      </c>
      <c r="L2029" s="22">
        <v>4.4871794871794872</v>
      </c>
      <c r="M2029" s="22">
        <v>7.0512820512820511</v>
      </c>
      <c r="N2029" s="22">
        <v>8.9743589743589745</v>
      </c>
      <c r="O2029" s="22">
        <v>5.7692307692307692</v>
      </c>
      <c r="P2029" s="22">
        <v>10.256410256410255</v>
      </c>
      <c r="Q2029" s="22">
        <v>5.7692307692307692</v>
      </c>
      <c r="R2029" s="22">
        <v>7.0512820512820511</v>
      </c>
      <c r="S2029" s="22">
        <v>0</v>
      </c>
      <c r="T2029" s="22">
        <v>0</v>
      </c>
      <c r="U2029" s="22">
        <v>1.9230769230769231</v>
      </c>
      <c r="V2029" s="23">
        <v>12.587412587412587</v>
      </c>
      <c r="W2029" s="23">
        <v>0</v>
      </c>
      <c r="X2029" s="23">
        <v>87.412587412587413</v>
      </c>
      <c r="Y2029" s="23">
        <v>0</v>
      </c>
      <c r="Z2029" s="23">
        <v>0</v>
      </c>
      <c r="AA2029" s="23">
        <v>0</v>
      </c>
      <c r="AB2029" s="23">
        <v>0</v>
      </c>
      <c r="AC2029" s="23">
        <v>0</v>
      </c>
      <c r="AD2029" s="23">
        <v>0</v>
      </c>
      <c r="AE2029" s="23">
        <v>0</v>
      </c>
      <c r="AF2029" s="23">
        <v>0</v>
      </c>
      <c r="AG2029" s="23">
        <v>0</v>
      </c>
      <c r="AH2029" s="23">
        <v>7.6923076923076925</v>
      </c>
      <c r="AI2029" s="23">
        <v>0</v>
      </c>
      <c r="AJ2029" s="23">
        <v>0</v>
      </c>
      <c r="AK2029" s="23">
        <v>0</v>
      </c>
      <c r="AL2029" s="23">
        <v>0</v>
      </c>
      <c r="AM2029" s="23">
        <v>2.0979020979020979</v>
      </c>
      <c r="AN2029" s="23">
        <v>0</v>
      </c>
      <c r="AO2029" s="23">
        <v>0</v>
      </c>
      <c r="AP2029" s="23">
        <v>0</v>
      </c>
      <c r="AQ2029" s="23">
        <v>0</v>
      </c>
      <c r="AR2029" s="23">
        <v>0</v>
      </c>
      <c r="AS2029" s="23">
        <v>0</v>
      </c>
      <c r="AT2029" s="23">
        <v>0</v>
      </c>
      <c r="AU2029" s="23">
        <v>0</v>
      </c>
      <c r="AV2029" s="23">
        <v>0</v>
      </c>
      <c r="AW2029" s="23">
        <v>0</v>
      </c>
      <c r="AX2029" s="23">
        <v>0</v>
      </c>
      <c r="AY2029" s="23">
        <v>2.7972027972027971</v>
      </c>
      <c r="AZ2029" s="23">
        <v>0</v>
      </c>
      <c r="BA2029" s="23">
        <v>0</v>
      </c>
      <c r="BB2029" s="23">
        <v>0</v>
      </c>
      <c r="BC2029" s="23">
        <v>0</v>
      </c>
      <c r="BD2029" s="23">
        <v>0</v>
      </c>
      <c r="BE2029" s="23">
        <v>0</v>
      </c>
      <c r="BF2029" s="23">
        <v>0</v>
      </c>
      <c r="BG2029" s="23">
        <v>0</v>
      </c>
      <c r="BH2029" s="23">
        <v>0</v>
      </c>
      <c r="BI2029" s="23">
        <v>0</v>
      </c>
      <c r="BJ2029" s="23">
        <v>0</v>
      </c>
      <c r="BK2029" s="23">
        <v>0</v>
      </c>
      <c r="BL2029" s="23">
        <v>0</v>
      </c>
      <c r="BM2029" s="23">
        <v>0</v>
      </c>
      <c r="BN2029" s="23">
        <v>0</v>
      </c>
      <c r="BO2029" s="23">
        <v>0</v>
      </c>
      <c r="BP2029" s="23">
        <v>0</v>
      </c>
      <c r="BQ2029" s="23">
        <v>0</v>
      </c>
      <c r="BR2029" s="23">
        <v>0</v>
      </c>
      <c r="BS2029" s="23">
        <v>0</v>
      </c>
      <c r="BT2029" s="23">
        <v>0</v>
      </c>
      <c r="BU2029" s="23">
        <v>0</v>
      </c>
      <c r="BV2029" s="23">
        <v>0</v>
      </c>
      <c r="BW2029" s="23">
        <v>0</v>
      </c>
      <c r="BX2029" s="23">
        <v>0</v>
      </c>
      <c r="BY2029" s="23">
        <v>0</v>
      </c>
      <c r="BZ2029" s="23">
        <v>0</v>
      </c>
      <c r="CA2029" s="23">
        <v>0</v>
      </c>
      <c r="CB2029" s="23">
        <v>0</v>
      </c>
      <c r="CC2029" s="23">
        <v>0</v>
      </c>
      <c r="CD2029" s="23">
        <v>0</v>
      </c>
      <c r="CE2029" s="23">
        <v>0</v>
      </c>
      <c r="CF2029" s="23">
        <v>0</v>
      </c>
      <c r="CG2029" s="23">
        <v>2.2388059701492535</v>
      </c>
      <c r="CH2029" s="23">
        <v>0</v>
      </c>
      <c r="CI2029" s="23">
        <v>0</v>
      </c>
      <c r="CJ2029" s="23">
        <v>0</v>
      </c>
      <c r="CK2029" s="23">
        <v>0</v>
      </c>
      <c r="CL2029" s="23">
        <v>0</v>
      </c>
      <c r="CM2029" s="23">
        <v>0</v>
      </c>
      <c r="CN2029" s="23">
        <v>0</v>
      </c>
      <c r="CO2029" s="23">
        <v>0</v>
      </c>
      <c r="CP2029" s="23">
        <v>0</v>
      </c>
      <c r="CQ2029" s="23">
        <v>0</v>
      </c>
      <c r="CR2029" s="23">
        <v>0</v>
      </c>
      <c r="CS2029" s="23">
        <v>0</v>
      </c>
      <c r="CT2029" s="23">
        <v>0</v>
      </c>
      <c r="CU2029" s="23">
        <v>0</v>
      </c>
      <c r="CV2029" s="23">
        <v>0</v>
      </c>
      <c r="CW2029" s="23">
        <v>0</v>
      </c>
      <c r="CX2029" s="23">
        <v>0</v>
      </c>
      <c r="CY2029" s="27">
        <v>18.125</v>
      </c>
      <c r="CZ2029" s="14">
        <v>0</v>
      </c>
      <c r="DA2029" s="22">
        <v>0</v>
      </c>
      <c r="DB2029" s="22">
        <v>50</v>
      </c>
      <c r="DC2029" s="22">
        <v>0</v>
      </c>
      <c r="DD2029" s="22">
        <v>0</v>
      </c>
      <c r="DE2029" s="22">
        <v>0</v>
      </c>
      <c r="DF2029" s="22">
        <v>0</v>
      </c>
      <c r="DG2029" s="22">
        <v>50</v>
      </c>
      <c r="DH2029" s="14">
        <v>0</v>
      </c>
      <c r="DI2029" s="24">
        <v>4.3795620437956204</v>
      </c>
      <c r="DJ2029" s="14">
        <v>18.103448275862068</v>
      </c>
      <c r="DK2029" s="4">
        <v>70</v>
      </c>
      <c r="DL2029" s="22">
        <v>100</v>
      </c>
      <c r="DM2029" s="22">
        <v>0</v>
      </c>
      <c r="DN2029" s="22">
        <v>0</v>
      </c>
      <c r="DO2029" s="22">
        <v>0</v>
      </c>
      <c r="DP2029" s="4">
        <v>0</v>
      </c>
      <c r="DQ2029" s="22">
        <v>0</v>
      </c>
      <c r="DR2029" s="4">
        <v>0</v>
      </c>
      <c r="DS2029" s="22">
        <v>0</v>
      </c>
      <c r="DT2029" s="17">
        <v>912.5</v>
      </c>
      <c r="DU2029" s="22">
        <v>26.744186046511626</v>
      </c>
      <c r="DV2029" s="22">
        <v>38.372093023255815</v>
      </c>
      <c r="DW2029" s="26">
        <v>11.111111111111111</v>
      </c>
      <c r="DX2029" s="12">
        <v>2.607843137254902</v>
      </c>
    </row>
    <row r="2030" spans="1:128" ht="10.5" x14ac:dyDescent="0.25">
      <c r="A2030" s="11">
        <v>2026</v>
      </c>
      <c r="B2030" s="4" t="s">
        <v>2329</v>
      </c>
      <c r="C2030" s="4">
        <v>38</v>
      </c>
      <c r="D2030" s="22">
        <v>10.256410256410255</v>
      </c>
      <c r="E2030" s="22">
        <v>10.256410256410255</v>
      </c>
      <c r="F2030" s="22">
        <v>7.6923076923076925</v>
      </c>
      <c r="G2030" s="22">
        <v>0</v>
      </c>
      <c r="H2030" s="22">
        <v>7.6923076923076925</v>
      </c>
      <c r="I2030" s="22">
        <v>0</v>
      </c>
      <c r="J2030" s="22">
        <v>0</v>
      </c>
      <c r="K2030" s="22">
        <v>20.512820512820511</v>
      </c>
      <c r="L2030" s="22">
        <v>7.6923076923076925</v>
      </c>
      <c r="M2030" s="22">
        <v>7.6923076923076925</v>
      </c>
      <c r="N2030" s="22">
        <v>0</v>
      </c>
      <c r="O2030" s="22">
        <v>15.384615384615385</v>
      </c>
      <c r="P2030" s="22">
        <v>0</v>
      </c>
      <c r="Q2030" s="22">
        <v>0</v>
      </c>
      <c r="R2030" s="22">
        <v>0</v>
      </c>
      <c r="S2030" s="22">
        <v>12.820512820512819</v>
      </c>
      <c r="T2030" s="22">
        <v>0</v>
      </c>
      <c r="U2030" s="22">
        <v>0</v>
      </c>
      <c r="V2030" s="23">
        <v>0</v>
      </c>
      <c r="W2030" s="23">
        <v>0</v>
      </c>
      <c r="X2030" s="23">
        <v>100</v>
      </c>
      <c r="Y2030" s="23">
        <v>0</v>
      </c>
      <c r="Z2030" s="23">
        <v>0</v>
      </c>
      <c r="AA2030" s="23">
        <v>0</v>
      </c>
      <c r="AB2030" s="23">
        <v>0</v>
      </c>
      <c r="AC2030" s="23">
        <v>0</v>
      </c>
      <c r="AD2030" s="23">
        <v>0</v>
      </c>
      <c r="AE2030" s="23">
        <v>0</v>
      </c>
      <c r="AF2030" s="23">
        <v>0</v>
      </c>
      <c r="AG2030" s="23">
        <v>0</v>
      </c>
      <c r="AH2030" s="23">
        <v>0</v>
      </c>
      <c r="AI2030" s="23">
        <v>0</v>
      </c>
      <c r="AJ2030" s="23">
        <v>0</v>
      </c>
      <c r="AK2030" s="23">
        <v>0</v>
      </c>
      <c r="AL2030" s="23">
        <v>0</v>
      </c>
      <c r="AM2030" s="23">
        <v>0</v>
      </c>
      <c r="AN2030" s="23">
        <v>0</v>
      </c>
      <c r="AO2030" s="23">
        <v>0</v>
      </c>
      <c r="AP2030" s="23">
        <v>0</v>
      </c>
      <c r="AQ2030" s="23">
        <v>0</v>
      </c>
      <c r="AR2030" s="23">
        <v>0</v>
      </c>
      <c r="AS2030" s="23">
        <v>0</v>
      </c>
      <c r="AT2030" s="23">
        <v>0</v>
      </c>
      <c r="AU2030" s="23">
        <v>0</v>
      </c>
      <c r="AV2030" s="23">
        <v>0</v>
      </c>
      <c r="AW2030" s="23">
        <v>0</v>
      </c>
      <c r="AX2030" s="23">
        <v>0</v>
      </c>
      <c r="AY2030" s="23">
        <v>0</v>
      </c>
      <c r="AZ2030" s="23">
        <v>0</v>
      </c>
      <c r="BA2030" s="23">
        <v>0</v>
      </c>
      <c r="BB2030" s="23">
        <v>0</v>
      </c>
      <c r="BC2030" s="23">
        <v>0</v>
      </c>
      <c r="BD2030" s="23">
        <v>0</v>
      </c>
      <c r="BE2030" s="23">
        <v>0</v>
      </c>
      <c r="BF2030" s="23">
        <v>0</v>
      </c>
      <c r="BG2030" s="23">
        <v>0</v>
      </c>
      <c r="BH2030" s="23">
        <v>0</v>
      </c>
      <c r="BI2030" s="23">
        <v>0</v>
      </c>
      <c r="BJ2030" s="23">
        <v>0</v>
      </c>
      <c r="BK2030" s="23">
        <v>0</v>
      </c>
      <c r="BL2030" s="23">
        <v>0</v>
      </c>
      <c r="BM2030" s="23">
        <v>0</v>
      </c>
      <c r="BN2030" s="23">
        <v>0</v>
      </c>
      <c r="BO2030" s="23">
        <v>0</v>
      </c>
      <c r="BP2030" s="23">
        <v>0</v>
      </c>
      <c r="BQ2030" s="23">
        <v>0</v>
      </c>
      <c r="BR2030" s="23">
        <v>0</v>
      </c>
      <c r="BS2030" s="23">
        <v>0</v>
      </c>
      <c r="BT2030" s="23">
        <v>0</v>
      </c>
      <c r="BU2030" s="23">
        <v>0</v>
      </c>
      <c r="BV2030" s="23">
        <v>0</v>
      </c>
      <c r="BW2030" s="23">
        <v>0</v>
      </c>
      <c r="BX2030" s="23">
        <v>0</v>
      </c>
      <c r="BY2030" s="23">
        <v>0</v>
      </c>
      <c r="BZ2030" s="23">
        <v>0</v>
      </c>
      <c r="CA2030" s="23">
        <v>0</v>
      </c>
      <c r="CB2030" s="23">
        <v>0</v>
      </c>
      <c r="CC2030" s="23">
        <v>0</v>
      </c>
      <c r="CD2030" s="23">
        <v>0</v>
      </c>
      <c r="CE2030" s="23">
        <v>0</v>
      </c>
      <c r="CF2030" s="23">
        <v>0</v>
      </c>
      <c r="CG2030" s="23">
        <v>0</v>
      </c>
      <c r="CH2030" s="23">
        <v>0</v>
      </c>
      <c r="CI2030" s="23">
        <v>0</v>
      </c>
      <c r="CJ2030" s="23">
        <v>0</v>
      </c>
      <c r="CK2030" s="23">
        <v>0</v>
      </c>
      <c r="CL2030" s="23">
        <v>0</v>
      </c>
      <c r="CM2030" s="23">
        <v>0</v>
      </c>
      <c r="CN2030" s="23">
        <v>0</v>
      </c>
      <c r="CO2030" s="23">
        <v>0</v>
      </c>
      <c r="CP2030" s="23">
        <v>0</v>
      </c>
      <c r="CQ2030" s="23">
        <v>0</v>
      </c>
      <c r="CR2030" s="23">
        <v>0</v>
      </c>
      <c r="CS2030" s="23">
        <v>0</v>
      </c>
      <c r="CT2030" s="23">
        <v>0</v>
      </c>
      <c r="CU2030" s="23">
        <v>0</v>
      </c>
      <c r="CV2030" s="23">
        <v>0</v>
      </c>
      <c r="CW2030" s="23">
        <v>0</v>
      </c>
      <c r="CX2030" s="23">
        <v>0</v>
      </c>
      <c r="CY2030" s="27">
        <v>0</v>
      </c>
      <c r="CZ2030" s="14">
        <v>0</v>
      </c>
      <c r="DA2030" s="22">
        <v>0</v>
      </c>
      <c r="DB2030" s="22">
        <v>72.093023255813947</v>
      </c>
      <c r="DC2030" s="22">
        <v>0</v>
      </c>
      <c r="DD2030" s="22">
        <v>0</v>
      </c>
      <c r="DE2030" s="22">
        <v>0</v>
      </c>
      <c r="DF2030" s="22">
        <v>0</v>
      </c>
      <c r="DG2030" s="22">
        <v>27.906976744186046</v>
      </c>
      <c r="DH2030" s="14">
        <v>0</v>
      </c>
      <c r="DI2030" s="24">
        <v>0</v>
      </c>
      <c r="DJ2030" s="14">
        <v>58.064516129032263</v>
      </c>
      <c r="DK2030" s="4">
        <v>17</v>
      </c>
      <c r="DL2030" s="22">
        <v>100</v>
      </c>
      <c r="DM2030" s="22">
        <v>0</v>
      </c>
      <c r="DN2030" s="22">
        <v>0</v>
      </c>
      <c r="DO2030" s="22">
        <v>0</v>
      </c>
      <c r="DP2030" s="4">
        <v>0</v>
      </c>
      <c r="DQ2030" s="22">
        <v>0</v>
      </c>
      <c r="DR2030" s="4">
        <v>0</v>
      </c>
      <c r="DS2030" s="22">
        <v>0</v>
      </c>
      <c r="DT2030" s="17">
        <v>668.75</v>
      </c>
      <c r="DU2030" s="22">
        <v>100</v>
      </c>
      <c r="DV2030" s="22">
        <v>0</v>
      </c>
      <c r="DW2030" s="26">
        <v>0</v>
      </c>
      <c r="DX2030" s="12">
        <v>2.9285714285714284</v>
      </c>
    </row>
    <row r="2031" spans="1:128" ht="10.5" x14ac:dyDescent="0.25">
      <c r="A2031" s="11">
        <v>2027</v>
      </c>
      <c r="B2031" s="4" t="s">
        <v>1262</v>
      </c>
      <c r="C2031" s="4">
        <v>405</v>
      </c>
      <c r="D2031" s="22">
        <v>3.8834951456310676</v>
      </c>
      <c r="E2031" s="22">
        <v>3.3980582524271843</v>
      </c>
      <c r="F2031" s="22">
        <v>4.8543689320388346</v>
      </c>
      <c r="G2031" s="22">
        <v>7.2815533980582519</v>
      </c>
      <c r="H2031" s="22">
        <v>2.912621359223301</v>
      </c>
      <c r="I2031" s="22">
        <v>3.3980582524271843</v>
      </c>
      <c r="J2031" s="22">
        <v>4.1262135922330101</v>
      </c>
      <c r="K2031" s="22">
        <v>5.825242718446602</v>
      </c>
      <c r="L2031" s="22">
        <v>6.3106796116504853</v>
      </c>
      <c r="M2031" s="22">
        <v>7.0388349514563107</v>
      </c>
      <c r="N2031" s="22">
        <v>4.3689320388349513</v>
      </c>
      <c r="O2031" s="22">
        <v>7.0388349514563107</v>
      </c>
      <c r="P2031" s="22">
        <v>8.4951456310679614</v>
      </c>
      <c r="Q2031" s="22">
        <v>12.621359223300971</v>
      </c>
      <c r="R2031" s="22">
        <v>8.7378640776699026</v>
      </c>
      <c r="S2031" s="22">
        <v>5.5825242718446608</v>
      </c>
      <c r="T2031" s="22">
        <v>1.9417475728155338</v>
      </c>
      <c r="U2031" s="22">
        <v>2.1844660194174756</v>
      </c>
      <c r="V2031" s="23">
        <v>11.019283746556468</v>
      </c>
      <c r="W2031" s="23">
        <v>0</v>
      </c>
      <c r="X2031" s="23">
        <v>88.980716253443532</v>
      </c>
      <c r="Y2031" s="23">
        <v>0</v>
      </c>
      <c r="Z2031" s="23">
        <v>0</v>
      </c>
      <c r="AA2031" s="23">
        <v>0</v>
      </c>
      <c r="AB2031" s="23">
        <v>0</v>
      </c>
      <c r="AC2031" s="23">
        <v>0</v>
      </c>
      <c r="AD2031" s="23">
        <v>0</v>
      </c>
      <c r="AE2031" s="23">
        <v>0</v>
      </c>
      <c r="AF2031" s="23">
        <v>0</v>
      </c>
      <c r="AG2031" s="23">
        <v>0</v>
      </c>
      <c r="AH2031" s="23">
        <v>3.3057851239669422</v>
      </c>
      <c r="AI2031" s="23">
        <v>0</v>
      </c>
      <c r="AJ2031" s="23">
        <v>0</v>
      </c>
      <c r="AK2031" s="23">
        <v>0</v>
      </c>
      <c r="AL2031" s="23">
        <v>0</v>
      </c>
      <c r="AM2031" s="23">
        <v>0</v>
      </c>
      <c r="AN2031" s="23">
        <v>0</v>
      </c>
      <c r="AO2031" s="23">
        <v>0</v>
      </c>
      <c r="AP2031" s="23">
        <v>0</v>
      </c>
      <c r="AQ2031" s="23">
        <v>0</v>
      </c>
      <c r="AR2031" s="23">
        <v>0</v>
      </c>
      <c r="AS2031" s="23">
        <v>0</v>
      </c>
      <c r="AT2031" s="23">
        <v>0.82644628099173556</v>
      </c>
      <c r="AU2031" s="23">
        <v>0</v>
      </c>
      <c r="AV2031" s="23">
        <v>0</v>
      </c>
      <c r="AW2031" s="23">
        <v>0</v>
      </c>
      <c r="AX2031" s="23">
        <v>0</v>
      </c>
      <c r="AY2031" s="23">
        <v>0</v>
      </c>
      <c r="AZ2031" s="23">
        <v>0</v>
      </c>
      <c r="BA2031" s="23">
        <v>0</v>
      </c>
      <c r="BB2031" s="23">
        <v>0</v>
      </c>
      <c r="BC2031" s="23">
        <v>0</v>
      </c>
      <c r="BD2031" s="23">
        <v>1.6528925619834711</v>
      </c>
      <c r="BE2031" s="23">
        <v>0</v>
      </c>
      <c r="BF2031" s="23">
        <v>0</v>
      </c>
      <c r="BG2031" s="23">
        <v>0.82644628099173556</v>
      </c>
      <c r="BH2031" s="23">
        <v>0</v>
      </c>
      <c r="BI2031" s="23">
        <v>0</v>
      </c>
      <c r="BJ2031" s="23">
        <v>1.3774104683195594</v>
      </c>
      <c r="BK2031" s="23">
        <v>0</v>
      </c>
      <c r="BL2031" s="23">
        <v>0</v>
      </c>
      <c r="BM2031" s="23">
        <v>1.1019283746556474</v>
      </c>
      <c r="BN2031" s="23">
        <v>0</v>
      </c>
      <c r="BO2031" s="23">
        <v>0</v>
      </c>
      <c r="BP2031" s="23">
        <v>1.1019283746556474</v>
      </c>
      <c r="BQ2031" s="23">
        <v>0</v>
      </c>
      <c r="BR2031" s="23">
        <v>0</v>
      </c>
      <c r="BS2031" s="23">
        <v>0</v>
      </c>
      <c r="BT2031" s="23">
        <v>0</v>
      </c>
      <c r="BU2031" s="23">
        <v>0</v>
      </c>
      <c r="BV2031" s="23">
        <v>0</v>
      </c>
      <c r="BW2031" s="23">
        <v>0</v>
      </c>
      <c r="BX2031" s="23">
        <v>0</v>
      </c>
      <c r="BY2031" s="23">
        <v>0</v>
      </c>
      <c r="BZ2031" s="23">
        <v>0.81300813008130091</v>
      </c>
      <c r="CA2031" s="23">
        <v>0</v>
      </c>
      <c r="CB2031" s="23">
        <v>0</v>
      </c>
      <c r="CC2031" s="23">
        <v>0</v>
      </c>
      <c r="CD2031" s="23">
        <v>0</v>
      </c>
      <c r="CE2031" s="23">
        <v>0</v>
      </c>
      <c r="CF2031" s="23">
        <v>0</v>
      </c>
      <c r="CG2031" s="23">
        <v>0</v>
      </c>
      <c r="CH2031" s="23">
        <v>0</v>
      </c>
      <c r="CI2031" s="23">
        <v>0</v>
      </c>
      <c r="CJ2031" s="23">
        <v>0</v>
      </c>
      <c r="CK2031" s="23">
        <v>0</v>
      </c>
      <c r="CL2031" s="23">
        <v>0</v>
      </c>
      <c r="CM2031" s="23">
        <v>0</v>
      </c>
      <c r="CN2031" s="23">
        <v>0</v>
      </c>
      <c r="CO2031" s="23">
        <v>0</v>
      </c>
      <c r="CP2031" s="23">
        <v>0</v>
      </c>
      <c r="CQ2031" s="23">
        <v>0</v>
      </c>
      <c r="CR2031" s="23">
        <v>0</v>
      </c>
      <c r="CS2031" s="23">
        <v>0</v>
      </c>
      <c r="CT2031" s="23">
        <v>1.3550135501355014</v>
      </c>
      <c r="CU2031" s="23">
        <v>0</v>
      </c>
      <c r="CV2031" s="23">
        <v>0</v>
      </c>
      <c r="CW2031" s="23">
        <v>0</v>
      </c>
      <c r="CX2031" s="23">
        <v>0</v>
      </c>
      <c r="CY2031" s="27">
        <v>11.604938271604937</v>
      </c>
      <c r="CZ2031" s="14">
        <v>0</v>
      </c>
      <c r="DA2031" s="22">
        <v>3.0054644808743167</v>
      </c>
      <c r="DB2031" s="22">
        <v>40.983606557377051</v>
      </c>
      <c r="DC2031" s="22">
        <v>0</v>
      </c>
      <c r="DD2031" s="22">
        <v>1.639344262295082</v>
      </c>
      <c r="DE2031" s="22">
        <v>0.81967213114754101</v>
      </c>
      <c r="DF2031" s="22">
        <v>0</v>
      </c>
      <c r="DG2031" s="22">
        <v>53.551912568306015</v>
      </c>
      <c r="DH2031" s="14">
        <v>0</v>
      </c>
      <c r="DI2031" s="24">
        <v>6.5963060686015833</v>
      </c>
      <c r="DJ2031" s="14">
        <v>29.117647058823533</v>
      </c>
      <c r="DK2031" s="4">
        <v>250</v>
      </c>
      <c r="DL2031" s="22">
        <v>96.8</v>
      </c>
      <c r="DM2031" s="22">
        <v>0</v>
      </c>
      <c r="DN2031" s="22">
        <v>0</v>
      </c>
      <c r="DO2031" s="22">
        <v>3.2</v>
      </c>
      <c r="DP2031" s="4">
        <v>0</v>
      </c>
      <c r="DQ2031" s="22">
        <v>0</v>
      </c>
      <c r="DR2031" s="4">
        <v>0</v>
      </c>
      <c r="DS2031" s="22">
        <v>0</v>
      </c>
      <c r="DT2031" s="17">
        <v>579.6875</v>
      </c>
      <c r="DU2031" s="22">
        <v>32.960893854748605</v>
      </c>
      <c r="DV2031" s="22">
        <v>26.256983240223462</v>
      </c>
      <c r="DW2031" s="26">
        <v>7.0000000000000009</v>
      </c>
      <c r="DX2031" s="12">
        <v>2.0886075949367089</v>
      </c>
    </row>
    <row r="2032" spans="1:128" ht="10.5" x14ac:dyDescent="0.25">
      <c r="A2032" s="11">
        <v>2028</v>
      </c>
      <c r="B2032" s="4" t="s">
        <v>2330</v>
      </c>
      <c r="C2032" s="4">
        <v>30</v>
      </c>
      <c r="D2032" s="22">
        <v>0</v>
      </c>
      <c r="E2032" s="22">
        <v>0</v>
      </c>
      <c r="F2032" s="22">
        <v>0</v>
      </c>
      <c r="G2032" s="22">
        <v>0</v>
      </c>
      <c r="H2032" s="22">
        <v>0</v>
      </c>
      <c r="I2032" s="22">
        <v>20.833333333333336</v>
      </c>
      <c r="J2032" s="22">
        <v>12.5</v>
      </c>
      <c r="K2032" s="22">
        <v>0</v>
      </c>
      <c r="L2032" s="22">
        <v>0</v>
      </c>
      <c r="M2032" s="22">
        <v>12.5</v>
      </c>
      <c r="N2032" s="22">
        <v>12.5</v>
      </c>
      <c r="O2032" s="22">
        <v>25</v>
      </c>
      <c r="P2032" s="22">
        <v>0</v>
      </c>
      <c r="Q2032" s="22">
        <v>16.666666666666664</v>
      </c>
      <c r="R2032" s="22">
        <v>0</v>
      </c>
      <c r="S2032" s="22">
        <v>0</v>
      </c>
      <c r="T2032" s="22">
        <v>0</v>
      </c>
      <c r="U2032" s="22">
        <v>0</v>
      </c>
      <c r="V2032" s="23">
        <v>13.333333333333329</v>
      </c>
      <c r="W2032" s="23">
        <v>0</v>
      </c>
      <c r="X2032" s="23">
        <v>86.666666666666671</v>
      </c>
      <c r="Y2032" s="23">
        <v>0</v>
      </c>
      <c r="Z2032" s="23">
        <v>0</v>
      </c>
      <c r="AA2032" s="23">
        <v>0</v>
      </c>
      <c r="AB2032" s="23">
        <v>0</v>
      </c>
      <c r="AC2032" s="23">
        <v>0</v>
      </c>
      <c r="AD2032" s="23">
        <v>0</v>
      </c>
      <c r="AE2032" s="23">
        <v>0</v>
      </c>
      <c r="AF2032" s="23">
        <v>0</v>
      </c>
      <c r="AG2032" s="23">
        <v>0</v>
      </c>
      <c r="AH2032" s="23">
        <v>0</v>
      </c>
      <c r="AI2032" s="23">
        <v>0</v>
      </c>
      <c r="AJ2032" s="23">
        <v>0</v>
      </c>
      <c r="AK2032" s="23">
        <v>0</v>
      </c>
      <c r="AL2032" s="23">
        <v>0</v>
      </c>
      <c r="AM2032" s="23">
        <v>0</v>
      </c>
      <c r="AN2032" s="23">
        <v>0</v>
      </c>
      <c r="AO2032" s="23">
        <v>0</v>
      </c>
      <c r="AP2032" s="23">
        <v>0</v>
      </c>
      <c r="AQ2032" s="23">
        <v>0</v>
      </c>
      <c r="AR2032" s="23">
        <v>0</v>
      </c>
      <c r="AS2032" s="23">
        <v>0</v>
      </c>
      <c r="AT2032" s="23">
        <v>0</v>
      </c>
      <c r="AU2032" s="23">
        <v>0</v>
      </c>
      <c r="AV2032" s="23">
        <v>0</v>
      </c>
      <c r="AW2032" s="23">
        <v>0</v>
      </c>
      <c r="AX2032" s="23">
        <v>0</v>
      </c>
      <c r="AY2032" s="23">
        <v>0</v>
      </c>
      <c r="AZ2032" s="23">
        <v>0</v>
      </c>
      <c r="BA2032" s="23">
        <v>0</v>
      </c>
      <c r="BB2032" s="23">
        <v>0</v>
      </c>
      <c r="BC2032" s="23">
        <v>0</v>
      </c>
      <c r="BD2032" s="23">
        <v>13.333333333333334</v>
      </c>
      <c r="BE2032" s="23">
        <v>0</v>
      </c>
      <c r="BF2032" s="23">
        <v>0</v>
      </c>
      <c r="BG2032" s="23">
        <v>0</v>
      </c>
      <c r="BH2032" s="23">
        <v>0</v>
      </c>
      <c r="BI2032" s="23">
        <v>0</v>
      </c>
      <c r="BJ2032" s="23">
        <v>0</v>
      </c>
      <c r="BK2032" s="23">
        <v>0</v>
      </c>
      <c r="BL2032" s="23">
        <v>0</v>
      </c>
      <c r="BM2032" s="23">
        <v>0</v>
      </c>
      <c r="BN2032" s="23">
        <v>0</v>
      </c>
      <c r="BO2032" s="23">
        <v>0</v>
      </c>
      <c r="BP2032" s="23">
        <v>0</v>
      </c>
      <c r="BQ2032" s="23">
        <v>0</v>
      </c>
      <c r="BR2032" s="23">
        <v>0</v>
      </c>
      <c r="BS2032" s="23">
        <v>0</v>
      </c>
      <c r="BT2032" s="23">
        <v>0</v>
      </c>
      <c r="BU2032" s="23">
        <v>0</v>
      </c>
      <c r="BV2032" s="23">
        <v>0</v>
      </c>
      <c r="BW2032" s="23">
        <v>0</v>
      </c>
      <c r="BX2032" s="23">
        <v>0</v>
      </c>
      <c r="BY2032" s="23">
        <v>0</v>
      </c>
      <c r="BZ2032" s="23">
        <v>0</v>
      </c>
      <c r="CA2032" s="23">
        <v>0</v>
      </c>
      <c r="CB2032" s="23">
        <v>0</v>
      </c>
      <c r="CC2032" s="23">
        <v>0</v>
      </c>
      <c r="CD2032" s="23">
        <v>0</v>
      </c>
      <c r="CE2032" s="23">
        <v>0</v>
      </c>
      <c r="CF2032" s="23">
        <v>0</v>
      </c>
      <c r="CG2032" s="23">
        <v>0</v>
      </c>
      <c r="CH2032" s="23">
        <v>0</v>
      </c>
      <c r="CI2032" s="23">
        <v>0</v>
      </c>
      <c r="CJ2032" s="23">
        <v>0</v>
      </c>
      <c r="CK2032" s="23">
        <v>0</v>
      </c>
      <c r="CL2032" s="23">
        <v>0</v>
      </c>
      <c r="CM2032" s="23">
        <v>0</v>
      </c>
      <c r="CN2032" s="23">
        <v>0</v>
      </c>
      <c r="CO2032" s="23">
        <v>0</v>
      </c>
      <c r="CP2032" s="23">
        <v>0</v>
      </c>
      <c r="CQ2032" s="23">
        <v>0</v>
      </c>
      <c r="CR2032" s="23">
        <v>0</v>
      </c>
      <c r="CS2032" s="23">
        <v>0</v>
      </c>
      <c r="CT2032" s="23">
        <v>0</v>
      </c>
      <c r="CU2032" s="23">
        <v>0</v>
      </c>
      <c r="CV2032" s="23">
        <v>0</v>
      </c>
      <c r="CW2032" s="23">
        <v>0</v>
      </c>
      <c r="CX2032" s="23">
        <v>0</v>
      </c>
      <c r="CY2032" s="27">
        <v>0</v>
      </c>
      <c r="CZ2032" s="14">
        <v>0</v>
      </c>
      <c r="DA2032" s="22">
        <v>0</v>
      </c>
      <c r="DB2032" s="22">
        <v>50</v>
      </c>
      <c r="DC2032" s="22">
        <v>0</v>
      </c>
      <c r="DD2032" s="22">
        <v>0</v>
      </c>
      <c r="DE2032" s="22">
        <v>0</v>
      </c>
      <c r="DF2032" s="22">
        <v>0</v>
      </c>
      <c r="DG2032" s="22">
        <v>50</v>
      </c>
      <c r="DH2032" s="14" t="e">
        <v>#DIV/0!</v>
      </c>
      <c r="DI2032" s="24">
        <v>0</v>
      </c>
      <c r="DJ2032" s="14">
        <v>34.482758620689658</v>
      </c>
      <c r="DK2032" s="4">
        <v>15</v>
      </c>
      <c r="DL2032" s="22">
        <v>100</v>
      </c>
      <c r="DM2032" s="22">
        <v>0</v>
      </c>
      <c r="DN2032" s="22">
        <v>0</v>
      </c>
      <c r="DO2032" s="22">
        <v>0</v>
      </c>
      <c r="DP2032" s="4">
        <v>0</v>
      </c>
      <c r="DQ2032" s="22">
        <v>0</v>
      </c>
      <c r="DR2032" s="4">
        <v>0</v>
      </c>
      <c r="DS2032" s="22" t="e">
        <v>#DIV/0!</v>
      </c>
      <c r="DT2032" s="17">
        <v>1000</v>
      </c>
      <c r="DU2032" s="22">
        <v>81.25</v>
      </c>
      <c r="DV2032" s="22">
        <v>18.75</v>
      </c>
      <c r="DW2032" s="26">
        <v>0</v>
      </c>
      <c r="DX2032" s="12">
        <v>2.6923076923076925</v>
      </c>
    </row>
    <row r="2033" spans="1:128" ht="10.5" x14ac:dyDescent="0.25">
      <c r="A2033" s="11">
        <v>2029</v>
      </c>
      <c r="B2033" s="4" t="s">
        <v>1263</v>
      </c>
      <c r="C2033" s="4">
        <v>452</v>
      </c>
      <c r="D2033" s="22">
        <v>0.66518847006651882</v>
      </c>
      <c r="E2033" s="22">
        <v>1.3303769401330376</v>
      </c>
      <c r="F2033" s="22">
        <v>5.5432372505543244</v>
      </c>
      <c r="G2033" s="22">
        <v>5.5432372505543244</v>
      </c>
      <c r="H2033" s="22">
        <v>4.434589800443459</v>
      </c>
      <c r="I2033" s="22">
        <v>1.7738359201773837</v>
      </c>
      <c r="J2033" s="22">
        <v>2.4390243902439024</v>
      </c>
      <c r="K2033" s="22">
        <v>2.8824833702882482</v>
      </c>
      <c r="L2033" s="22">
        <v>2.2172949002217295</v>
      </c>
      <c r="M2033" s="22">
        <v>5.0997782705099777</v>
      </c>
      <c r="N2033" s="22">
        <v>7.7605321507760534</v>
      </c>
      <c r="O2033" s="22">
        <v>10.643015521064301</v>
      </c>
      <c r="P2033" s="22">
        <v>16.186252771618626</v>
      </c>
      <c r="Q2033" s="22">
        <v>9.0909090909090917</v>
      </c>
      <c r="R2033" s="22">
        <v>10.421286031042129</v>
      </c>
      <c r="S2033" s="22">
        <v>5.3215077605321506</v>
      </c>
      <c r="T2033" s="22">
        <v>4.434589800443459</v>
      </c>
      <c r="U2033" s="22">
        <v>4.2128603104212861</v>
      </c>
      <c r="V2033" s="23">
        <v>12.113402061855666</v>
      </c>
      <c r="W2033" s="23">
        <v>0</v>
      </c>
      <c r="X2033" s="23">
        <v>87.886597938144334</v>
      </c>
      <c r="Y2033" s="23">
        <v>0</v>
      </c>
      <c r="Z2033" s="23">
        <v>0</v>
      </c>
      <c r="AA2033" s="23">
        <v>0</v>
      </c>
      <c r="AB2033" s="23">
        <v>0.77319587628865982</v>
      </c>
      <c r="AC2033" s="23">
        <v>0</v>
      </c>
      <c r="AD2033" s="23">
        <v>0</v>
      </c>
      <c r="AE2033" s="23">
        <v>0</v>
      </c>
      <c r="AF2033" s="23">
        <v>0</v>
      </c>
      <c r="AG2033" s="23">
        <v>0</v>
      </c>
      <c r="AH2033" s="23">
        <v>5.4123711340206189</v>
      </c>
      <c r="AI2033" s="23">
        <v>0</v>
      </c>
      <c r="AJ2033" s="23">
        <v>0</v>
      </c>
      <c r="AK2033" s="23">
        <v>0</v>
      </c>
      <c r="AL2033" s="23">
        <v>0.77319587628865982</v>
      </c>
      <c r="AM2033" s="23">
        <v>0</v>
      </c>
      <c r="AN2033" s="23">
        <v>0</v>
      </c>
      <c r="AO2033" s="23">
        <v>0</v>
      </c>
      <c r="AP2033" s="23">
        <v>0</v>
      </c>
      <c r="AQ2033" s="23">
        <v>0</v>
      </c>
      <c r="AR2033" s="23">
        <v>0</v>
      </c>
      <c r="AS2033" s="23">
        <v>0</v>
      </c>
      <c r="AT2033" s="23">
        <v>0</v>
      </c>
      <c r="AU2033" s="23">
        <v>0</v>
      </c>
      <c r="AV2033" s="23">
        <v>0</v>
      </c>
      <c r="AW2033" s="23">
        <v>0</v>
      </c>
      <c r="AX2033" s="23">
        <v>0</v>
      </c>
      <c r="AY2033" s="23">
        <v>0</v>
      </c>
      <c r="AZ2033" s="23">
        <v>0</v>
      </c>
      <c r="BA2033" s="23">
        <v>0</v>
      </c>
      <c r="BB2033" s="23">
        <v>0</v>
      </c>
      <c r="BC2033" s="23">
        <v>0.77319587628865982</v>
      </c>
      <c r="BD2033" s="23">
        <v>2.8350515463917527</v>
      </c>
      <c r="BE2033" s="23">
        <v>0</v>
      </c>
      <c r="BF2033" s="23">
        <v>0</v>
      </c>
      <c r="BG2033" s="23">
        <v>0.77319587628865982</v>
      </c>
      <c r="BH2033" s="23">
        <v>0</v>
      </c>
      <c r="BI2033" s="23">
        <v>0</v>
      </c>
      <c r="BJ2033" s="23">
        <v>0</v>
      </c>
      <c r="BK2033" s="23">
        <v>0</v>
      </c>
      <c r="BL2033" s="23">
        <v>0</v>
      </c>
      <c r="BM2033" s="23">
        <v>0</v>
      </c>
      <c r="BN2033" s="23">
        <v>0</v>
      </c>
      <c r="BO2033" s="23">
        <v>0</v>
      </c>
      <c r="BP2033" s="23">
        <v>0</v>
      </c>
      <c r="BQ2033" s="23">
        <v>0</v>
      </c>
      <c r="BR2033" s="23">
        <v>0</v>
      </c>
      <c r="BS2033" s="23">
        <v>0</v>
      </c>
      <c r="BT2033" s="23">
        <v>0</v>
      </c>
      <c r="BU2033" s="23">
        <v>0</v>
      </c>
      <c r="BV2033" s="23">
        <v>0</v>
      </c>
      <c r="BW2033" s="23">
        <v>0</v>
      </c>
      <c r="BX2033" s="23">
        <v>0</v>
      </c>
      <c r="BY2033" s="23">
        <v>0</v>
      </c>
      <c r="BZ2033" s="23">
        <v>0</v>
      </c>
      <c r="CA2033" s="23">
        <v>0</v>
      </c>
      <c r="CB2033" s="23">
        <v>0</v>
      </c>
      <c r="CC2033" s="23">
        <v>0</v>
      </c>
      <c r="CD2033" s="23">
        <v>0</v>
      </c>
      <c r="CE2033" s="23">
        <v>0</v>
      </c>
      <c r="CF2033" s="23">
        <v>0</v>
      </c>
      <c r="CG2033" s="23">
        <v>0</v>
      </c>
      <c r="CH2033" s="23">
        <v>0</v>
      </c>
      <c r="CI2033" s="23">
        <v>0</v>
      </c>
      <c r="CJ2033" s="23">
        <v>0</v>
      </c>
      <c r="CK2033" s="23">
        <v>0</v>
      </c>
      <c r="CL2033" s="23">
        <v>0</v>
      </c>
      <c r="CM2033" s="23">
        <v>0</v>
      </c>
      <c r="CN2033" s="23">
        <v>0</v>
      </c>
      <c r="CO2033" s="23">
        <v>0</v>
      </c>
      <c r="CP2033" s="23">
        <v>0</v>
      </c>
      <c r="CQ2033" s="23">
        <v>0</v>
      </c>
      <c r="CR2033" s="23">
        <v>0</v>
      </c>
      <c r="CS2033" s="23">
        <v>0</v>
      </c>
      <c r="CT2033" s="23">
        <v>0</v>
      </c>
      <c r="CU2033" s="23">
        <v>0</v>
      </c>
      <c r="CV2033" s="23">
        <v>0</v>
      </c>
      <c r="CW2033" s="23">
        <v>0</v>
      </c>
      <c r="CX2033" s="23">
        <v>0</v>
      </c>
      <c r="CY2033" s="27">
        <v>11.504424778761063</v>
      </c>
      <c r="CZ2033" s="14">
        <v>0</v>
      </c>
      <c r="DA2033" s="22">
        <v>0.74441687344913154</v>
      </c>
      <c r="DB2033" s="22">
        <v>56.823821339950378</v>
      </c>
      <c r="DC2033" s="22">
        <v>0</v>
      </c>
      <c r="DD2033" s="22">
        <v>0</v>
      </c>
      <c r="DE2033" s="22">
        <v>0</v>
      </c>
      <c r="DF2033" s="22">
        <v>0</v>
      </c>
      <c r="DG2033" s="22">
        <v>42.431761786600497</v>
      </c>
      <c r="DH2033" s="14">
        <v>15</v>
      </c>
      <c r="DI2033" s="24">
        <v>14.563106796116504</v>
      </c>
      <c r="DJ2033" s="14">
        <v>23.978201634877383</v>
      </c>
      <c r="DK2033" s="4">
        <v>287</v>
      </c>
      <c r="DL2033" s="22">
        <v>94.773519163763069</v>
      </c>
      <c r="DM2033" s="22">
        <v>1.7421602787456445</v>
      </c>
      <c r="DN2033" s="22">
        <v>1.0452961672473868</v>
      </c>
      <c r="DO2033" s="22">
        <v>2.4390243902439024</v>
      </c>
      <c r="DP2033" s="4">
        <v>13</v>
      </c>
      <c r="DQ2033" s="22">
        <v>7.3863636363636367</v>
      </c>
      <c r="DR2033" s="4">
        <v>0</v>
      </c>
      <c r="DS2033" s="22">
        <v>0</v>
      </c>
      <c r="DT2033" s="17">
        <v>475</v>
      </c>
      <c r="DU2033" s="22">
        <v>26.875</v>
      </c>
      <c r="DV2033" s="22">
        <v>33.125</v>
      </c>
      <c r="DW2033" s="26">
        <v>5.0847457627118651</v>
      </c>
      <c r="DX2033" s="12">
        <v>1.8947368421052631</v>
      </c>
    </row>
    <row r="2034" spans="1:128" ht="10.5" x14ac:dyDescent="0.25">
      <c r="A2034" s="11">
        <v>2030</v>
      </c>
      <c r="B2034" s="4" t="s">
        <v>1264</v>
      </c>
      <c r="C2034" s="4">
        <v>245</v>
      </c>
      <c r="D2034" s="22">
        <v>5.859375</v>
      </c>
      <c r="E2034" s="22">
        <v>7.03125</v>
      </c>
      <c r="F2034" s="22">
        <v>8.59375</v>
      </c>
      <c r="G2034" s="22">
        <v>5.859375</v>
      </c>
      <c r="H2034" s="22">
        <v>1.171875</v>
      </c>
      <c r="I2034" s="22">
        <v>2.34375</v>
      </c>
      <c r="J2034" s="22">
        <v>3.515625</v>
      </c>
      <c r="K2034" s="22">
        <v>5.46875</v>
      </c>
      <c r="L2034" s="22">
        <v>7.8125</v>
      </c>
      <c r="M2034" s="22">
        <v>5.859375</v>
      </c>
      <c r="N2034" s="22">
        <v>8.203125</v>
      </c>
      <c r="O2034" s="22">
        <v>3.90625</v>
      </c>
      <c r="P2034" s="22">
        <v>7.421875</v>
      </c>
      <c r="Q2034" s="22">
        <v>10.9375</v>
      </c>
      <c r="R2034" s="22">
        <v>7.03125</v>
      </c>
      <c r="S2034" s="22">
        <v>5.078125</v>
      </c>
      <c r="T2034" s="22">
        <v>3.90625</v>
      </c>
      <c r="U2034" s="22">
        <v>0</v>
      </c>
      <c r="V2034" s="23">
        <v>7.4561403508771917</v>
      </c>
      <c r="W2034" s="23">
        <v>0</v>
      </c>
      <c r="X2034" s="23">
        <v>92.543859649122808</v>
      </c>
      <c r="Y2034" s="23">
        <v>0</v>
      </c>
      <c r="Z2034" s="23">
        <v>0</v>
      </c>
      <c r="AA2034" s="23">
        <v>0</v>
      </c>
      <c r="AB2034" s="23">
        <v>0</v>
      </c>
      <c r="AC2034" s="23">
        <v>0</v>
      </c>
      <c r="AD2034" s="23">
        <v>0</v>
      </c>
      <c r="AE2034" s="23">
        <v>0</v>
      </c>
      <c r="AF2034" s="23">
        <v>0</v>
      </c>
      <c r="AG2034" s="23">
        <v>0</v>
      </c>
      <c r="AH2034" s="23">
        <v>5.2631578947368416</v>
      </c>
      <c r="AI2034" s="23">
        <v>0</v>
      </c>
      <c r="AJ2034" s="23">
        <v>0</v>
      </c>
      <c r="AK2034" s="23">
        <v>0</v>
      </c>
      <c r="AL2034" s="23">
        <v>2.1929824561403506</v>
      </c>
      <c r="AM2034" s="23">
        <v>0</v>
      </c>
      <c r="AN2034" s="23">
        <v>0</v>
      </c>
      <c r="AO2034" s="23">
        <v>0</v>
      </c>
      <c r="AP2034" s="23">
        <v>0</v>
      </c>
      <c r="AQ2034" s="23">
        <v>0</v>
      </c>
      <c r="AR2034" s="23">
        <v>0</v>
      </c>
      <c r="AS2034" s="23">
        <v>0</v>
      </c>
      <c r="AT2034" s="23">
        <v>0</v>
      </c>
      <c r="AU2034" s="23">
        <v>0</v>
      </c>
      <c r="AV2034" s="23">
        <v>0</v>
      </c>
      <c r="AW2034" s="23">
        <v>0</v>
      </c>
      <c r="AX2034" s="23">
        <v>0</v>
      </c>
      <c r="AY2034" s="23">
        <v>0</v>
      </c>
      <c r="AZ2034" s="23">
        <v>0</v>
      </c>
      <c r="BA2034" s="23">
        <v>0</v>
      </c>
      <c r="BB2034" s="23">
        <v>0</v>
      </c>
      <c r="BC2034" s="23">
        <v>0</v>
      </c>
      <c r="BD2034" s="23">
        <v>0</v>
      </c>
      <c r="BE2034" s="23">
        <v>0</v>
      </c>
      <c r="BF2034" s="23">
        <v>0</v>
      </c>
      <c r="BG2034" s="23">
        <v>0</v>
      </c>
      <c r="BH2034" s="23">
        <v>0</v>
      </c>
      <c r="BI2034" s="23">
        <v>0</v>
      </c>
      <c r="BJ2034" s="23">
        <v>0</v>
      </c>
      <c r="BK2034" s="23">
        <v>0</v>
      </c>
      <c r="BL2034" s="23">
        <v>0</v>
      </c>
      <c r="BM2034" s="23">
        <v>0</v>
      </c>
      <c r="BN2034" s="23">
        <v>0</v>
      </c>
      <c r="BO2034" s="23">
        <v>0</v>
      </c>
      <c r="BP2034" s="23">
        <v>0</v>
      </c>
      <c r="BQ2034" s="23">
        <v>0</v>
      </c>
      <c r="BR2034" s="23">
        <v>0</v>
      </c>
      <c r="BS2034" s="23">
        <v>0</v>
      </c>
      <c r="BT2034" s="23">
        <v>0</v>
      </c>
      <c r="BU2034" s="23">
        <v>0</v>
      </c>
      <c r="BV2034" s="23">
        <v>0</v>
      </c>
      <c r="BW2034" s="23">
        <v>0</v>
      </c>
      <c r="BX2034" s="23">
        <v>0</v>
      </c>
      <c r="BY2034" s="23">
        <v>0</v>
      </c>
      <c r="BZ2034" s="23">
        <v>0</v>
      </c>
      <c r="CA2034" s="23">
        <v>0</v>
      </c>
      <c r="CB2034" s="23">
        <v>0</v>
      </c>
      <c r="CC2034" s="23">
        <v>0</v>
      </c>
      <c r="CD2034" s="23">
        <v>0</v>
      </c>
      <c r="CE2034" s="23">
        <v>0</v>
      </c>
      <c r="CF2034" s="23">
        <v>0</v>
      </c>
      <c r="CG2034" s="23">
        <v>0</v>
      </c>
      <c r="CH2034" s="23">
        <v>0</v>
      </c>
      <c r="CI2034" s="23">
        <v>0</v>
      </c>
      <c r="CJ2034" s="23">
        <v>0</v>
      </c>
      <c r="CK2034" s="23">
        <v>0</v>
      </c>
      <c r="CL2034" s="23">
        <v>0</v>
      </c>
      <c r="CM2034" s="23">
        <v>0</v>
      </c>
      <c r="CN2034" s="23">
        <v>0</v>
      </c>
      <c r="CO2034" s="23">
        <v>0</v>
      </c>
      <c r="CP2034" s="23">
        <v>0</v>
      </c>
      <c r="CQ2034" s="23">
        <v>0</v>
      </c>
      <c r="CR2034" s="23">
        <v>0</v>
      </c>
      <c r="CS2034" s="23">
        <v>0</v>
      </c>
      <c r="CT2034" s="23">
        <v>0</v>
      </c>
      <c r="CU2034" s="23">
        <v>0</v>
      </c>
      <c r="CV2034" s="23">
        <v>0</v>
      </c>
      <c r="CW2034" s="23">
        <v>0</v>
      </c>
      <c r="CX2034" s="23">
        <v>0</v>
      </c>
      <c r="CY2034" s="27">
        <v>5.7142857142857224</v>
      </c>
      <c r="CZ2034" s="14">
        <v>0</v>
      </c>
      <c r="DA2034" s="22">
        <v>0</v>
      </c>
      <c r="DB2034" s="22">
        <v>59.740259740259738</v>
      </c>
      <c r="DC2034" s="22">
        <v>0</v>
      </c>
      <c r="DD2034" s="22">
        <v>0</v>
      </c>
      <c r="DE2034" s="22">
        <v>0</v>
      </c>
      <c r="DF2034" s="22">
        <v>0</v>
      </c>
      <c r="DG2034" s="22">
        <v>40.259740259740262</v>
      </c>
      <c r="DH2034" s="14">
        <v>0</v>
      </c>
      <c r="DI2034" s="24">
        <v>2.4896265560165975</v>
      </c>
      <c r="DJ2034" s="14">
        <v>31.914893617021278</v>
      </c>
      <c r="DK2034" s="4">
        <v>113</v>
      </c>
      <c r="DL2034" s="22">
        <v>100</v>
      </c>
      <c r="DM2034" s="22">
        <v>0</v>
      </c>
      <c r="DN2034" s="22">
        <v>0</v>
      </c>
      <c r="DO2034" s="22">
        <v>0</v>
      </c>
      <c r="DP2034" s="4">
        <v>0</v>
      </c>
      <c r="DQ2034" s="22">
        <v>0</v>
      </c>
      <c r="DR2034" s="4">
        <v>0</v>
      </c>
      <c r="DS2034" s="22">
        <v>0</v>
      </c>
      <c r="DT2034" s="17">
        <v>861.11111111111109</v>
      </c>
      <c r="DU2034" s="22">
        <v>53.383458646616546</v>
      </c>
      <c r="DV2034" s="22">
        <v>15.037593984962406</v>
      </c>
      <c r="DW2034" s="26">
        <v>0</v>
      </c>
      <c r="DX2034" s="12">
        <v>2.5113636363636362</v>
      </c>
    </row>
    <row r="2035" spans="1:128" ht="10.5" x14ac:dyDescent="0.25">
      <c r="A2035" s="11">
        <v>2031</v>
      </c>
      <c r="B2035" s="4" t="s">
        <v>2331</v>
      </c>
      <c r="C2035" s="4">
        <v>92</v>
      </c>
      <c r="D2035" s="22">
        <v>13.953488372093023</v>
      </c>
      <c r="E2035" s="22">
        <v>9.3023255813953494</v>
      </c>
      <c r="F2035" s="22">
        <v>0</v>
      </c>
      <c r="G2035" s="22">
        <v>4.6511627906976747</v>
      </c>
      <c r="H2035" s="22">
        <v>0</v>
      </c>
      <c r="I2035" s="22">
        <v>8.1395348837209305</v>
      </c>
      <c r="J2035" s="22">
        <v>4.6511627906976747</v>
      </c>
      <c r="K2035" s="22">
        <v>4.6511627906976747</v>
      </c>
      <c r="L2035" s="22">
        <v>4.6511627906976747</v>
      </c>
      <c r="M2035" s="22">
        <v>3.4883720930232558</v>
      </c>
      <c r="N2035" s="22">
        <v>8.1395348837209305</v>
      </c>
      <c r="O2035" s="22">
        <v>4.6511627906976747</v>
      </c>
      <c r="P2035" s="22">
        <v>16.279069767441861</v>
      </c>
      <c r="Q2035" s="22">
        <v>5.8139534883720927</v>
      </c>
      <c r="R2035" s="22">
        <v>11.627906976744185</v>
      </c>
      <c r="S2035" s="22">
        <v>0</v>
      </c>
      <c r="T2035" s="22">
        <v>0</v>
      </c>
      <c r="U2035" s="22">
        <v>0</v>
      </c>
      <c r="V2035" s="23">
        <v>10.389610389610397</v>
      </c>
      <c r="W2035" s="23">
        <v>0</v>
      </c>
      <c r="X2035" s="23">
        <v>89.610389610389603</v>
      </c>
      <c r="Y2035" s="23">
        <v>0</v>
      </c>
      <c r="Z2035" s="23">
        <v>0</v>
      </c>
      <c r="AA2035" s="23">
        <v>0</v>
      </c>
      <c r="AB2035" s="23">
        <v>0</v>
      </c>
      <c r="AC2035" s="23">
        <v>0</v>
      </c>
      <c r="AD2035" s="23">
        <v>0</v>
      </c>
      <c r="AE2035" s="23">
        <v>0</v>
      </c>
      <c r="AF2035" s="23">
        <v>0</v>
      </c>
      <c r="AG2035" s="23">
        <v>0</v>
      </c>
      <c r="AH2035" s="23">
        <v>0</v>
      </c>
      <c r="AI2035" s="23">
        <v>0</v>
      </c>
      <c r="AJ2035" s="23">
        <v>0</v>
      </c>
      <c r="AK2035" s="23">
        <v>0</v>
      </c>
      <c r="AL2035" s="23">
        <v>0</v>
      </c>
      <c r="AM2035" s="23">
        <v>0</v>
      </c>
      <c r="AN2035" s="23">
        <v>0</v>
      </c>
      <c r="AO2035" s="23">
        <v>0</v>
      </c>
      <c r="AP2035" s="23">
        <v>0</v>
      </c>
      <c r="AQ2035" s="23">
        <v>0</v>
      </c>
      <c r="AR2035" s="23">
        <v>0</v>
      </c>
      <c r="AS2035" s="23">
        <v>0</v>
      </c>
      <c r="AT2035" s="23">
        <v>0</v>
      </c>
      <c r="AU2035" s="23">
        <v>0</v>
      </c>
      <c r="AV2035" s="23">
        <v>0</v>
      </c>
      <c r="AW2035" s="23">
        <v>0</v>
      </c>
      <c r="AX2035" s="23">
        <v>0</v>
      </c>
      <c r="AY2035" s="23">
        <v>0</v>
      </c>
      <c r="AZ2035" s="23">
        <v>0</v>
      </c>
      <c r="BA2035" s="23">
        <v>0</v>
      </c>
      <c r="BB2035" s="23">
        <v>0</v>
      </c>
      <c r="BC2035" s="23">
        <v>0</v>
      </c>
      <c r="BD2035" s="23">
        <v>5.1948051948051948</v>
      </c>
      <c r="BE2035" s="23">
        <v>0</v>
      </c>
      <c r="BF2035" s="23">
        <v>0</v>
      </c>
      <c r="BG2035" s="23">
        <v>5.1948051948051948</v>
      </c>
      <c r="BH2035" s="23">
        <v>0</v>
      </c>
      <c r="BI2035" s="23">
        <v>0</v>
      </c>
      <c r="BJ2035" s="23">
        <v>0</v>
      </c>
      <c r="BK2035" s="23">
        <v>0</v>
      </c>
      <c r="BL2035" s="23">
        <v>0</v>
      </c>
      <c r="BM2035" s="23">
        <v>0</v>
      </c>
      <c r="BN2035" s="23">
        <v>0</v>
      </c>
      <c r="BO2035" s="23">
        <v>0</v>
      </c>
      <c r="BP2035" s="23">
        <v>0</v>
      </c>
      <c r="BQ2035" s="23">
        <v>0</v>
      </c>
      <c r="BR2035" s="23">
        <v>0</v>
      </c>
      <c r="BS2035" s="23">
        <v>0</v>
      </c>
      <c r="BT2035" s="23">
        <v>0</v>
      </c>
      <c r="BU2035" s="23">
        <v>0</v>
      </c>
      <c r="BV2035" s="23">
        <v>0</v>
      </c>
      <c r="BW2035" s="23">
        <v>0</v>
      </c>
      <c r="BX2035" s="23">
        <v>0</v>
      </c>
      <c r="BY2035" s="23">
        <v>0</v>
      </c>
      <c r="BZ2035" s="23">
        <v>0</v>
      </c>
      <c r="CA2035" s="23">
        <v>0</v>
      </c>
      <c r="CB2035" s="23">
        <v>0</v>
      </c>
      <c r="CC2035" s="23">
        <v>0</v>
      </c>
      <c r="CD2035" s="23">
        <v>0</v>
      </c>
      <c r="CE2035" s="23">
        <v>0</v>
      </c>
      <c r="CF2035" s="23">
        <v>0</v>
      </c>
      <c r="CG2035" s="23">
        <v>0</v>
      </c>
      <c r="CH2035" s="23">
        <v>0</v>
      </c>
      <c r="CI2035" s="23">
        <v>0</v>
      </c>
      <c r="CJ2035" s="23">
        <v>0</v>
      </c>
      <c r="CK2035" s="23">
        <v>0</v>
      </c>
      <c r="CL2035" s="23">
        <v>0</v>
      </c>
      <c r="CM2035" s="23">
        <v>0</v>
      </c>
      <c r="CN2035" s="23">
        <v>0</v>
      </c>
      <c r="CO2035" s="23">
        <v>0</v>
      </c>
      <c r="CP2035" s="23">
        <v>0</v>
      </c>
      <c r="CQ2035" s="23">
        <v>0</v>
      </c>
      <c r="CR2035" s="23">
        <v>0</v>
      </c>
      <c r="CS2035" s="23">
        <v>0</v>
      </c>
      <c r="CT2035" s="23">
        <v>0</v>
      </c>
      <c r="CU2035" s="23">
        <v>0</v>
      </c>
      <c r="CV2035" s="23">
        <v>0</v>
      </c>
      <c r="CW2035" s="23">
        <v>0</v>
      </c>
      <c r="CX2035" s="23">
        <v>0</v>
      </c>
      <c r="CY2035" s="27">
        <v>20.652173913043484</v>
      </c>
      <c r="CZ2035" s="14">
        <v>0</v>
      </c>
      <c r="DA2035" s="22">
        <v>0</v>
      </c>
      <c r="DB2035" s="22">
        <v>51.351351351351347</v>
      </c>
      <c r="DC2035" s="22">
        <v>0</v>
      </c>
      <c r="DD2035" s="22">
        <v>0</v>
      </c>
      <c r="DE2035" s="22">
        <v>0</v>
      </c>
      <c r="DF2035" s="22">
        <v>0</v>
      </c>
      <c r="DG2035" s="22">
        <v>48.648648648648653</v>
      </c>
      <c r="DH2035" s="14" t="e">
        <v>#DIV/0!</v>
      </c>
      <c r="DI2035" s="24">
        <v>3.75</v>
      </c>
      <c r="DJ2035" s="14">
        <v>35.384615384615387</v>
      </c>
      <c r="DK2035" s="4">
        <v>53</v>
      </c>
      <c r="DL2035" s="22">
        <v>100</v>
      </c>
      <c r="DM2035" s="22">
        <v>0</v>
      </c>
      <c r="DN2035" s="22">
        <v>0</v>
      </c>
      <c r="DO2035" s="22">
        <v>0</v>
      </c>
      <c r="DP2035" s="4">
        <v>0</v>
      </c>
      <c r="DQ2035" s="22">
        <v>0</v>
      </c>
      <c r="DR2035" s="4">
        <v>0</v>
      </c>
      <c r="DS2035" s="22">
        <v>0</v>
      </c>
      <c r="DT2035" s="17">
        <v>478.57142857142856</v>
      </c>
      <c r="DU2035" s="22">
        <v>36.585365853658537</v>
      </c>
      <c r="DV2035" s="22">
        <v>36.585365853658537</v>
      </c>
      <c r="DW2035" s="26">
        <v>13.793103448275861</v>
      </c>
      <c r="DX2035" s="12">
        <v>2.5</v>
      </c>
    </row>
    <row r="2036" spans="1:128" ht="10.5" x14ac:dyDescent="0.25">
      <c r="A2036" s="11">
        <v>2032</v>
      </c>
      <c r="B2036" s="4" t="s">
        <v>1265</v>
      </c>
      <c r="C2036" s="4">
        <v>1175</v>
      </c>
      <c r="D2036" s="22">
        <v>6.1696658097686372</v>
      </c>
      <c r="E2036" s="22">
        <v>4.712939160239932</v>
      </c>
      <c r="F2036" s="22">
        <v>5.9982862039417304</v>
      </c>
      <c r="G2036" s="22">
        <v>4.5415595544130252</v>
      </c>
      <c r="H2036" s="22">
        <v>4.6272493573264777</v>
      </c>
      <c r="I2036" s="22">
        <v>4.9700085689802913</v>
      </c>
      <c r="J2036" s="22">
        <v>5.2270779777206506</v>
      </c>
      <c r="K2036" s="22">
        <v>5.2270779777206506</v>
      </c>
      <c r="L2036" s="22">
        <v>3.6846615252784916</v>
      </c>
      <c r="M2036" s="22">
        <v>6.2553556126820915</v>
      </c>
      <c r="N2036" s="22">
        <v>5.1413881748071981</v>
      </c>
      <c r="O2036" s="22">
        <v>7.5407026563838908</v>
      </c>
      <c r="P2036" s="22">
        <v>7.1122536418166238</v>
      </c>
      <c r="Q2036" s="22">
        <v>7.1122536418166238</v>
      </c>
      <c r="R2036" s="22">
        <v>6.0839760068551847</v>
      </c>
      <c r="S2036" s="22">
        <v>4.8843187660668379</v>
      </c>
      <c r="T2036" s="22">
        <v>3.5989717223650386</v>
      </c>
      <c r="U2036" s="22">
        <v>7.1122536418166238</v>
      </c>
      <c r="V2036" s="23">
        <v>9.4883720930232585</v>
      </c>
      <c r="W2036" s="23">
        <v>0</v>
      </c>
      <c r="X2036" s="23">
        <v>90.511627906976742</v>
      </c>
      <c r="Y2036" s="23">
        <v>0</v>
      </c>
      <c r="Z2036" s="23">
        <v>0</v>
      </c>
      <c r="AA2036" s="23">
        <v>0</v>
      </c>
      <c r="AB2036" s="23">
        <v>0.27906976744186046</v>
      </c>
      <c r="AC2036" s="23">
        <v>0</v>
      </c>
      <c r="AD2036" s="23">
        <v>0</v>
      </c>
      <c r="AE2036" s="23">
        <v>0</v>
      </c>
      <c r="AF2036" s="23">
        <v>0</v>
      </c>
      <c r="AG2036" s="23">
        <v>0</v>
      </c>
      <c r="AH2036" s="23">
        <v>3.5348837209302326</v>
      </c>
      <c r="AI2036" s="23">
        <v>0</v>
      </c>
      <c r="AJ2036" s="23">
        <v>0</v>
      </c>
      <c r="AK2036" s="23">
        <v>0</v>
      </c>
      <c r="AL2036" s="23">
        <v>0.55813953488372092</v>
      </c>
      <c r="AM2036" s="23">
        <v>0</v>
      </c>
      <c r="AN2036" s="23">
        <v>0</v>
      </c>
      <c r="AO2036" s="23">
        <v>0.37209302325581395</v>
      </c>
      <c r="AP2036" s="23">
        <v>0.46511627906976744</v>
      </c>
      <c r="AQ2036" s="23">
        <v>0</v>
      </c>
      <c r="AR2036" s="23">
        <v>0</v>
      </c>
      <c r="AS2036" s="23">
        <v>0</v>
      </c>
      <c r="AT2036" s="23">
        <v>0</v>
      </c>
      <c r="AU2036" s="23">
        <v>0</v>
      </c>
      <c r="AV2036" s="23">
        <v>0</v>
      </c>
      <c r="AW2036" s="23">
        <v>0</v>
      </c>
      <c r="AX2036" s="23">
        <v>1.0232558139534882</v>
      </c>
      <c r="AY2036" s="23">
        <v>0</v>
      </c>
      <c r="AZ2036" s="23">
        <v>0</v>
      </c>
      <c r="BA2036" s="23">
        <v>0</v>
      </c>
      <c r="BB2036" s="23">
        <v>0</v>
      </c>
      <c r="BC2036" s="23">
        <v>0.55813953488372092</v>
      </c>
      <c r="BD2036" s="23">
        <v>0</v>
      </c>
      <c r="BE2036" s="23">
        <v>0</v>
      </c>
      <c r="BF2036" s="23">
        <v>0</v>
      </c>
      <c r="BG2036" s="23">
        <v>0</v>
      </c>
      <c r="BH2036" s="23">
        <v>0</v>
      </c>
      <c r="BI2036" s="23">
        <v>0</v>
      </c>
      <c r="BJ2036" s="23">
        <v>0.65116279069767447</v>
      </c>
      <c r="BK2036" s="23">
        <v>0.46511627906976744</v>
      </c>
      <c r="BL2036" s="23">
        <v>0</v>
      </c>
      <c r="BM2036" s="23">
        <v>0</v>
      </c>
      <c r="BN2036" s="23">
        <v>0.27906976744186046</v>
      </c>
      <c r="BO2036" s="23">
        <v>0</v>
      </c>
      <c r="BP2036" s="23">
        <v>0</v>
      </c>
      <c r="BQ2036" s="23">
        <v>0</v>
      </c>
      <c r="BR2036" s="23">
        <v>0.7441860465116279</v>
      </c>
      <c r="BS2036" s="23">
        <v>0</v>
      </c>
      <c r="BT2036" s="23">
        <v>0.76595744680851063</v>
      </c>
      <c r="BU2036" s="23">
        <v>0</v>
      </c>
      <c r="BV2036" s="23">
        <v>0</v>
      </c>
      <c r="BW2036" s="23">
        <v>0</v>
      </c>
      <c r="BX2036" s="23">
        <v>0</v>
      </c>
      <c r="BY2036" s="23">
        <v>0</v>
      </c>
      <c r="BZ2036" s="23">
        <v>0</v>
      </c>
      <c r="CA2036" s="23">
        <v>0</v>
      </c>
      <c r="CB2036" s="23">
        <v>0</v>
      </c>
      <c r="CC2036" s="23">
        <v>0</v>
      </c>
      <c r="CD2036" s="23">
        <v>0</v>
      </c>
      <c r="CE2036" s="23">
        <v>0.27297543221110104</v>
      </c>
      <c r="CF2036" s="23">
        <v>0.36396724294813471</v>
      </c>
      <c r="CG2036" s="23">
        <v>0</v>
      </c>
      <c r="CH2036" s="23">
        <v>0</v>
      </c>
      <c r="CI2036" s="23">
        <v>0</v>
      </c>
      <c r="CJ2036" s="23">
        <v>0</v>
      </c>
      <c r="CK2036" s="23">
        <v>0</v>
      </c>
      <c r="CL2036" s="23">
        <v>0.36396724294813471</v>
      </c>
      <c r="CM2036" s="23">
        <v>0</v>
      </c>
      <c r="CN2036" s="23">
        <v>0</v>
      </c>
      <c r="CO2036" s="23">
        <v>0</v>
      </c>
      <c r="CP2036" s="23">
        <v>0</v>
      </c>
      <c r="CQ2036" s="23">
        <v>0</v>
      </c>
      <c r="CR2036" s="23">
        <v>0.27297543221110104</v>
      </c>
      <c r="CS2036" s="23">
        <v>0</v>
      </c>
      <c r="CT2036" s="23">
        <v>0</v>
      </c>
      <c r="CU2036" s="23">
        <v>0</v>
      </c>
      <c r="CV2036" s="23">
        <v>0</v>
      </c>
      <c r="CW2036" s="23">
        <v>0</v>
      </c>
      <c r="CX2036" s="23">
        <v>0</v>
      </c>
      <c r="CY2036" s="27">
        <v>10.297872340425528</v>
      </c>
      <c r="CZ2036" s="14">
        <v>0.36596523330283626</v>
      </c>
      <c r="DA2036" s="22">
        <v>0.85308056872037907</v>
      </c>
      <c r="DB2036" s="22">
        <v>51.943127962085313</v>
      </c>
      <c r="DC2036" s="22">
        <v>1.0426540284360191</v>
      </c>
      <c r="DD2036" s="22">
        <v>0.7582938388625593</v>
      </c>
      <c r="DE2036" s="22">
        <v>0</v>
      </c>
      <c r="DF2036" s="22">
        <v>0.6635071090047393</v>
      </c>
      <c r="DG2036" s="22">
        <v>44.739336492890999</v>
      </c>
      <c r="DH2036" s="14">
        <v>17.021276595744681</v>
      </c>
      <c r="DI2036" s="24">
        <v>9.1332712022367186</v>
      </c>
      <c r="DJ2036" s="14">
        <v>24.832214765100673</v>
      </c>
      <c r="DK2036" s="4">
        <v>533</v>
      </c>
      <c r="DL2036" s="22">
        <v>91.18198874296435</v>
      </c>
      <c r="DM2036" s="22">
        <v>4.8780487804878048</v>
      </c>
      <c r="DN2036" s="22">
        <v>2.6266416510318953</v>
      </c>
      <c r="DO2036" s="22">
        <v>1.3133208255159476</v>
      </c>
      <c r="DP2036" s="4">
        <v>31</v>
      </c>
      <c r="DQ2036" s="22">
        <v>6.1876247504990021</v>
      </c>
      <c r="DR2036" s="4">
        <v>4</v>
      </c>
      <c r="DS2036" s="22">
        <v>10.256410256410255</v>
      </c>
      <c r="DT2036" s="17">
        <v>635.16483516483515</v>
      </c>
      <c r="DU2036" s="22">
        <v>24</v>
      </c>
      <c r="DV2036" s="22">
        <v>34.888888888888893</v>
      </c>
      <c r="DW2036" s="26">
        <v>9.6153846153846168</v>
      </c>
      <c r="DX2036" s="12">
        <v>1.8957871396895787</v>
      </c>
    </row>
    <row r="2037" spans="1:128" ht="10.5" x14ac:dyDescent="0.25">
      <c r="A2037" s="11">
        <v>2033</v>
      </c>
      <c r="B2037" s="4" t="s">
        <v>2332</v>
      </c>
      <c r="C2037" s="4">
        <v>39</v>
      </c>
      <c r="D2037" s="22">
        <v>0</v>
      </c>
      <c r="E2037" s="22">
        <v>0</v>
      </c>
      <c r="F2037" s="22">
        <v>16.666666666666664</v>
      </c>
      <c r="G2037" s="22">
        <v>0</v>
      </c>
      <c r="H2037" s="22">
        <v>11.111111111111111</v>
      </c>
      <c r="I2037" s="22">
        <v>0</v>
      </c>
      <c r="J2037" s="22">
        <v>8.3333333333333321</v>
      </c>
      <c r="K2037" s="22">
        <v>8.3333333333333321</v>
      </c>
      <c r="L2037" s="22">
        <v>13.888888888888889</v>
      </c>
      <c r="M2037" s="22">
        <v>0</v>
      </c>
      <c r="N2037" s="22">
        <v>8.3333333333333321</v>
      </c>
      <c r="O2037" s="22">
        <v>13.888888888888889</v>
      </c>
      <c r="P2037" s="22">
        <v>11.111111111111111</v>
      </c>
      <c r="Q2037" s="22">
        <v>0</v>
      </c>
      <c r="R2037" s="22">
        <v>0</v>
      </c>
      <c r="S2037" s="22">
        <v>8.3333333333333321</v>
      </c>
      <c r="T2037" s="22">
        <v>0</v>
      </c>
      <c r="U2037" s="22">
        <v>0</v>
      </c>
      <c r="V2037" s="23">
        <v>0</v>
      </c>
      <c r="W2037" s="23">
        <v>0</v>
      </c>
      <c r="X2037" s="23">
        <v>100</v>
      </c>
      <c r="Y2037" s="23">
        <v>0</v>
      </c>
      <c r="Z2037" s="23">
        <v>0</v>
      </c>
      <c r="AA2037" s="23">
        <v>0</v>
      </c>
      <c r="AB2037" s="23">
        <v>0</v>
      </c>
      <c r="AC2037" s="23">
        <v>0</v>
      </c>
      <c r="AD2037" s="23">
        <v>0</v>
      </c>
      <c r="AE2037" s="23">
        <v>0</v>
      </c>
      <c r="AF2037" s="23">
        <v>0</v>
      </c>
      <c r="AG2037" s="23">
        <v>0</v>
      </c>
      <c r="AH2037" s="23">
        <v>0</v>
      </c>
      <c r="AI2037" s="23">
        <v>0</v>
      </c>
      <c r="AJ2037" s="23">
        <v>0</v>
      </c>
      <c r="AK2037" s="23">
        <v>0</v>
      </c>
      <c r="AL2037" s="23">
        <v>0</v>
      </c>
      <c r="AM2037" s="23">
        <v>0</v>
      </c>
      <c r="AN2037" s="23">
        <v>0</v>
      </c>
      <c r="AO2037" s="23">
        <v>0</v>
      </c>
      <c r="AP2037" s="23">
        <v>0</v>
      </c>
      <c r="AQ2037" s="23">
        <v>0</v>
      </c>
      <c r="AR2037" s="23">
        <v>0</v>
      </c>
      <c r="AS2037" s="23">
        <v>0</v>
      </c>
      <c r="AT2037" s="23">
        <v>0</v>
      </c>
      <c r="AU2037" s="23">
        <v>0</v>
      </c>
      <c r="AV2037" s="23">
        <v>0</v>
      </c>
      <c r="AW2037" s="23">
        <v>0</v>
      </c>
      <c r="AX2037" s="23">
        <v>0</v>
      </c>
      <c r="AY2037" s="23">
        <v>0</v>
      </c>
      <c r="AZ2037" s="23">
        <v>0</v>
      </c>
      <c r="BA2037" s="23">
        <v>0</v>
      </c>
      <c r="BB2037" s="23">
        <v>0</v>
      </c>
      <c r="BC2037" s="23">
        <v>0</v>
      </c>
      <c r="BD2037" s="23">
        <v>0</v>
      </c>
      <c r="BE2037" s="23">
        <v>0</v>
      </c>
      <c r="BF2037" s="23">
        <v>0</v>
      </c>
      <c r="BG2037" s="23">
        <v>0</v>
      </c>
      <c r="BH2037" s="23">
        <v>0</v>
      </c>
      <c r="BI2037" s="23">
        <v>0</v>
      </c>
      <c r="BJ2037" s="23">
        <v>0</v>
      </c>
      <c r="BK2037" s="23">
        <v>0</v>
      </c>
      <c r="BL2037" s="23">
        <v>0</v>
      </c>
      <c r="BM2037" s="23">
        <v>0</v>
      </c>
      <c r="BN2037" s="23">
        <v>0</v>
      </c>
      <c r="BO2037" s="23">
        <v>0</v>
      </c>
      <c r="BP2037" s="23">
        <v>0</v>
      </c>
      <c r="BQ2037" s="23">
        <v>0</v>
      </c>
      <c r="BR2037" s="23">
        <v>0</v>
      </c>
      <c r="BS2037" s="23">
        <v>0</v>
      </c>
      <c r="BT2037" s="23">
        <v>0</v>
      </c>
      <c r="BU2037" s="23">
        <v>0</v>
      </c>
      <c r="BV2037" s="23">
        <v>0</v>
      </c>
      <c r="BW2037" s="23">
        <v>0</v>
      </c>
      <c r="BX2037" s="23">
        <v>0</v>
      </c>
      <c r="BY2037" s="23">
        <v>0</v>
      </c>
      <c r="BZ2037" s="23">
        <v>0</v>
      </c>
      <c r="CA2037" s="23">
        <v>0</v>
      </c>
      <c r="CB2037" s="23">
        <v>0</v>
      </c>
      <c r="CC2037" s="23">
        <v>0</v>
      </c>
      <c r="CD2037" s="23">
        <v>0</v>
      </c>
      <c r="CE2037" s="23">
        <v>0</v>
      </c>
      <c r="CF2037" s="23">
        <v>0</v>
      </c>
      <c r="CG2037" s="23">
        <v>0</v>
      </c>
      <c r="CH2037" s="23">
        <v>0</v>
      </c>
      <c r="CI2037" s="23">
        <v>0</v>
      </c>
      <c r="CJ2037" s="23">
        <v>0</v>
      </c>
      <c r="CK2037" s="23">
        <v>0</v>
      </c>
      <c r="CL2037" s="23">
        <v>0</v>
      </c>
      <c r="CM2037" s="23">
        <v>0</v>
      </c>
      <c r="CN2037" s="23">
        <v>0</v>
      </c>
      <c r="CO2037" s="23">
        <v>0</v>
      </c>
      <c r="CP2037" s="23">
        <v>0</v>
      </c>
      <c r="CQ2037" s="23">
        <v>0</v>
      </c>
      <c r="CR2037" s="23">
        <v>0</v>
      </c>
      <c r="CS2037" s="23">
        <v>0</v>
      </c>
      <c r="CT2037" s="23">
        <v>0</v>
      </c>
      <c r="CU2037" s="23">
        <v>0</v>
      </c>
      <c r="CV2037" s="23">
        <v>0</v>
      </c>
      <c r="CW2037" s="23">
        <v>0</v>
      </c>
      <c r="CX2037" s="23">
        <v>0</v>
      </c>
      <c r="CY2037" s="27">
        <v>0</v>
      </c>
      <c r="CZ2037" s="14">
        <v>0</v>
      </c>
      <c r="DA2037" s="22">
        <v>0</v>
      </c>
      <c r="DB2037" s="22">
        <v>67.5</v>
      </c>
      <c r="DC2037" s="22">
        <v>0</v>
      </c>
      <c r="DD2037" s="22">
        <v>0</v>
      </c>
      <c r="DE2037" s="22">
        <v>0</v>
      </c>
      <c r="DF2037" s="22">
        <v>0</v>
      </c>
      <c r="DG2037" s="22">
        <v>32.5</v>
      </c>
      <c r="DH2037" s="14">
        <v>100</v>
      </c>
      <c r="DI2037" s="24">
        <v>0</v>
      </c>
      <c r="DJ2037" s="14">
        <v>47.368421052631575</v>
      </c>
      <c r="DK2037" s="4">
        <v>15</v>
      </c>
      <c r="DL2037" s="22">
        <v>100</v>
      </c>
      <c r="DM2037" s="22">
        <v>0</v>
      </c>
      <c r="DN2037" s="22">
        <v>0</v>
      </c>
      <c r="DO2037" s="22">
        <v>0</v>
      </c>
      <c r="DP2037" s="4">
        <v>3</v>
      </c>
      <c r="DQ2037" s="22">
        <v>11.538461538461538</v>
      </c>
      <c r="DR2037" s="4">
        <v>0</v>
      </c>
      <c r="DS2037" s="22" t="e">
        <v>#DIV/0!</v>
      </c>
      <c r="DT2037" s="17">
        <v>1025</v>
      </c>
      <c r="DU2037" s="22">
        <v>45</v>
      </c>
      <c r="DV2037" s="22">
        <v>0</v>
      </c>
      <c r="DW2037" s="26">
        <v>0</v>
      </c>
      <c r="DX2037" s="12">
        <v>2.7142857142857144</v>
      </c>
    </row>
    <row r="2038" spans="1:128" ht="10.5" x14ac:dyDescent="0.25">
      <c r="A2038" s="11">
        <v>2034</v>
      </c>
      <c r="B2038" s="4" t="s">
        <v>1266</v>
      </c>
      <c r="C2038" s="4">
        <v>142</v>
      </c>
      <c r="D2038" s="22">
        <v>3.9735099337748347</v>
      </c>
      <c r="E2038" s="22">
        <v>9.2715231788079464</v>
      </c>
      <c r="F2038" s="22">
        <v>6.6225165562913908</v>
      </c>
      <c r="G2038" s="22">
        <v>1.9867549668874174</v>
      </c>
      <c r="H2038" s="22">
        <v>5.9602649006622519</v>
      </c>
      <c r="I2038" s="22">
        <v>2.6490066225165565</v>
      </c>
      <c r="J2038" s="22">
        <v>3.9735099337748347</v>
      </c>
      <c r="K2038" s="22">
        <v>3.9735099337748347</v>
      </c>
      <c r="L2038" s="22">
        <v>11.258278145695364</v>
      </c>
      <c r="M2038" s="22">
        <v>7.2847682119205297</v>
      </c>
      <c r="N2038" s="22">
        <v>5.9602649006622519</v>
      </c>
      <c r="O2038" s="22">
        <v>7.2847682119205297</v>
      </c>
      <c r="P2038" s="22">
        <v>8.6092715231788084</v>
      </c>
      <c r="Q2038" s="22">
        <v>6.6225165562913908</v>
      </c>
      <c r="R2038" s="22">
        <v>9.9337748344370862</v>
      </c>
      <c r="S2038" s="22">
        <v>1.9867549668874174</v>
      </c>
      <c r="T2038" s="22">
        <v>2.6490066225165565</v>
      </c>
      <c r="U2038" s="22">
        <v>0</v>
      </c>
      <c r="V2038" s="23">
        <v>0</v>
      </c>
      <c r="W2038" s="23">
        <v>0</v>
      </c>
      <c r="X2038" s="23">
        <v>100</v>
      </c>
      <c r="Y2038" s="23">
        <v>0</v>
      </c>
      <c r="Z2038" s="23">
        <v>0</v>
      </c>
      <c r="AA2038" s="23">
        <v>0</v>
      </c>
      <c r="AB2038" s="23">
        <v>0</v>
      </c>
      <c r="AC2038" s="23">
        <v>0</v>
      </c>
      <c r="AD2038" s="23">
        <v>0</v>
      </c>
      <c r="AE2038" s="23">
        <v>0</v>
      </c>
      <c r="AF2038" s="23">
        <v>0</v>
      </c>
      <c r="AG2038" s="23">
        <v>0</v>
      </c>
      <c r="AH2038" s="23">
        <v>0</v>
      </c>
      <c r="AI2038" s="23">
        <v>0</v>
      </c>
      <c r="AJ2038" s="23">
        <v>0</v>
      </c>
      <c r="AK2038" s="23">
        <v>0</v>
      </c>
      <c r="AL2038" s="23">
        <v>0</v>
      </c>
      <c r="AM2038" s="23">
        <v>0</v>
      </c>
      <c r="AN2038" s="23">
        <v>0</v>
      </c>
      <c r="AO2038" s="23">
        <v>0</v>
      </c>
      <c r="AP2038" s="23">
        <v>0</v>
      </c>
      <c r="AQ2038" s="23">
        <v>0</v>
      </c>
      <c r="AR2038" s="23">
        <v>0</v>
      </c>
      <c r="AS2038" s="23">
        <v>0</v>
      </c>
      <c r="AT2038" s="23">
        <v>0</v>
      </c>
      <c r="AU2038" s="23">
        <v>0</v>
      </c>
      <c r="AV2038" s="23">
        <v>0</v>
      </c>
      <c r="AW2038" s="23">
        <v>0</v>
      </c>
      <c r="AX2038" s="23">
        <v>0</v>
      </c>
      <c r="AY2038" s="23">
        <v>0</v>
      </c>
      <c r="AZ2038" s="23">
        <v>0</v>
      </c>
      <c r="BA2038" s="23">
        <v>0</v>
      </c>
      <c r="BB2038" s="23">
        <v>0</v>
      </c>
      <c r="BC2038" s="23">
        <v>0</v>
      </c>
      <c r="BD2038" s="23">
        <v>0</v>
      </c>
      <c r="BE2038" s="23">
        <v>0</v>
      </c>
      <c r="BF2038" s="23">
        <v>0</v>
      </c>
      <c r="BG2038" s="23">
        <v>0</v>
      </c>
      <c r="BH2038" s="23">
        <v>0</v>
      </c>
      <c r="BI2038" s="23">
        <v>0</v>
      </c>
      <c r="BJ2038" s="23">
        <v>0</v>
      </c>
      <c r="BK2038" s="23">
        <v>0</v>
      </c>
      <c r="BL2038" s="23">
        <v>0</v>
      </c>
      <c r="BM2038" s="23">
        <v>0</v>
      </c>
      <c r="BN2038" s="23">
        <v>0</v>
      </c>
      <c r="BO2038" s="23">
        <v>0</v>
      </c>
      <c r="BP2038" s="23">
        <v>0</v>
      </c>
      <c r="BQ2038" s="23">
        <v>0</v>
      </c>
      <c r="BR2038" s="23">
        <v>0</v>
      </c>
      <c r="BS2038" s="23">
        <v>0</v>
      </c>
      <c r="BT2038" s="23">
        <v>0</v>
      </c>
      <c r="BU2038" s="23">
        <v>0</v>
      </c>
      <c r="BV2038" s="23">
        <v>0</v>
      </c>
      <c r="BW2038" s="23">
        <v>0</v>
      </c>
      <c r="BX2038" s="23">
        <v>0</v>
      </c>
      <c r="BY2038" s="23">
        <v>0</v>
      </c>
      <c r="BZ2038" s="23">
        <v>0</v>
      </c>
      <c r="CA2038" s="23">
        <v>0</v>
      </c>
      <c r="CB2038" s="23">
        <v>0</v>
      </c>
      <c r="CC2038" s="23">
        <v>0</v>
      </c>
      <c r="CD2038" s="23">
        <v>0</v>
      </c>
      <c r="CE2038" s="23">
        <v>0</v>
      </c>
      <c r="CF2038" s="23">
        <v>0</v>
      </c>
      <c r="CG2038" s="23">
        <v>0</v>
      </c>
      <c r="CH2038" s="23">
        <v>0</v>
      </c>
      <c r="CI2038" s="23">
        <v>0</v>
      </c>
      <c r="CJ2038" s="23">
        <v>0</v>
      </c>
      <c r="CK2038" s="23">
        <v>0</v>
      </c>
      <c r="CL2038" s="23">
        <v>0</v>
      </c>
      <c r="CM2038" s="23">
        <v>0</v>
      </c>
      <c r="CN2038" s="23">
        <v>0</v>
      </c>
      <c r="CO2038" s="23">
        <v>0</v>
      </c>
      <c r="CP2038" s="23">
        <v>0</v>
      </c>
      <c r="CQ2038" s="23">
        <v>0</v>
      </c>
      <c r="CR2038" s="23">
        <v>0</v>
      </c>
      <c r="CS2038" s="23">
        <v>0</v>
      </c>
      <c r="CT2038" s="23">
        <v>0</v>
      </c>
      <c r="CU2038" s="23">
        <v>0</v>
      </c>
      <c r="CV2038" s="23">
        <v>0</v>
      </c>
      <c r="CW2038" s="23">
        <v>0</v>
      </c>
      <c r="CX2038" s="23">
        <v>0</v>
      </c>
      <c r="CY2038" s="27">
        <v>13.380281690140848</v>
      </c>
      <c r="CZ2038" s="14">
        <v>0</v>
      </c>
      <c r="DA2038" s="22">
        <v>0</v>
      </c>
      <c r="DB2038" s="22">
        <v>43.801652892561982</v>
      </c>
      <c r="DC2038" s="22">
        <v>0</v>
      </c>
      <c r="DD2038" s="22">
        <v>0</v>
      </c>
      <c r="DE2038" s="22">
        <v>0</v>
      </c>
      <c r="DF2038" s="22">
        <v>0</v>
      </c>
      <c r="DG2038" s="22">
        <v>56.198347107438018</v>
      </c>
      <c r="DH2038" s="14">
        <v>0</v>
      </c>
      <c r="DI2038" s="24">
        <v>6.4516129032258061</v>
      </c>
      <c r="DJ2038" s="14">
        <v>30.097087378640776</v>
      </c>
      <c r="DK2038" s="4">
        <v>67</v>
      </c>
      <c r="DL2038" s="22">
        <v>100</v>
      </c>
      <c r="DM2038" s="22">
        <v>0</v>
      </c>
      <c r="DN2038" s="22">
        <v>0</v>
      </c>
      <c r="DO2038" s="22">
        <v>0</v>
      </c>
      <c r="DP2038" s="4">
        <v>0</v>
      </c>
      <c r="DQ2038" s="22">
        <v>0</v>
      </c>
      <c r="DR2038" s="4">
        <v>0</v>
      </c>
      <c r="DS2038" s="22">
        <v>0</v>
      </c>
      <c r="DT2038" s="17">
        <v>960</v>
      </c>
      <c r="DU2038" s="22">
        <v>46.987951807228917</v>
      </c>
      <c r="DV2038" s="22">
        <v>24.096385542168676</v>
      </c>
      <c r="DW2038" s="26">
        <v>21.818181818181817</v>
      </c>
      <c r="DX2038" s="12">
        <v>2.6595744680851063</v>
      </c>
    </row>
    <row r="2039" spans="1:128" ht="10.5" x14ac:dyDescent="0.25">
      <c r="A2039" s="11">
        <v>2035</v>
      </c>
      <c r="B2039" s="4" t="s">
        <v>1267</v>
      </c>
      <c r="C2039" s="4">
        <v>194</v>
      </c>
      <c r="D2039" s="22">
        <v>1.6129032258064515</v>
      </c>
      <c r="E2039" s="22">
        <v>4.3010752688172049</v>
      </c>
      <c r="F2039" s="22">
        <v>9.1397849462365599</v>
      </c>
      <c r="G2039" s="22">
        <v>9.67741935483871</v>
      </c>
      <c r="H2039" s="22">
        <v>2.1505376344086025</v>
      </c>
      <c r="I2039" s="22">
        <v>0</v>
      </c>
      <c r="J2039" s="22">
        <v>2.1505376344086025</v>
      </c>
      <c r="K2039" s="22">
        <v>3.763440860215054</v>
      </c>
      <c r="L2039" s="22">
        <v>9.1397849462365599</v>
      </c>
      <c r="M2039" s="22">
        <v>6.4516129032258061</v>
      </c>
      <c r="N2039" s="22">
        <v>9.67741935483871</v>
      </c>
      <c r="O2039" s="22">
        <v>9.67741935483871</v>
      </c>
      <c r="P2039" s="22">
        <v>9.67741935483871</v>
      </c>
      <c r="Q2039" s="22">
        <v>4.3010752688172049</v>
      </c>
      <c r="R2039" s="22">
        <v>4.838709677419355</v>
      </c>
      <c r="S2039" s="22">
        <v>6.4516129032258061</v>
      </c>
      <c r="T2039" s="22">
        <v>3.225806451612903</v>
      </c>
      <c r="U2039" s="22">
        <v>3.763440860215054</v>
      </c>
      <c r="V2039" s="23">
        <v>5.3254437869822482</v>
      </c>
      <c r="W2039" s="23">
        <v>0</v>
      </c>
      <c r="X2039" s="23">
        <v>94.674556213017752</v>
      </c>
      <c r="Y2039" s="23">
        <v>0</v>
      </c>
      <c r="Z2039" s="23">
        <v>0</v>
      </c>
      <c r="AA2039" s="23">
        <v>0</v>
      </c>
      <c r="AB2039" s="23">
        <v>0</v>
      </c>
      <c r="AC2039" s="23">
        <v>0</v>
      </c>
      <c r="AD2039" s="23">
        <v>0</v>
      </c>
      <c r="AE2039" s="23">
        <v>0</v>
      </c>
      <c r="AF2039" s="23">
        <v>0</v>
      </c>
      <c r="AG2039" s="23">
        <v>0</v>
      </c>
      <c r="AH2039" s="23">
        <v>5.3254437869822491</v>
      </c>
      <c r="AI2039" s="23">
        <v>0</v>
      </c>
      <c r="AJ2039" s="23">
        <v>0</v>
      </c>
      <c r="AK2039" s="23">
        <v>0</v>
      </c>
      <c r="AL2039" s="23">
        <v>0</v>
      </c>
      <c r="AM2039" s="23">
        <v>0</v>
      </c>
      <c r="AN2039" s="23">
        <v>0</v>
      </c>
      <c r="AO2039" s="23">
        <v>0</v>
      </c>
      <c r="AP2039" s="23">
        <v>0</v>
      </c>
      <c r="AQ2039" s="23">
        <v>0</v>
      </c>
      <c r="AR2039" s="23">
        <v>0</v>
      </c>
      <c r="AS2039" s="23">
        <v>0</v>
      </c>
      <c r="AT2039" s="23">
        <v>0</v>
      </c>
      <c r="AU2039" s="23">
        <v>0</v>
      </c>
      <c r="AV2039" s="23">
        <v>0</v>
      </c>
      <c r="AW2039" s="23">
        <v>0</v>
      </c>
      <c r="AX2039" s="23">
        <v>0</v>
      </c>
      <c r="AY2039" s="23">
        <v>0</v>
      </c>
      <c r="AZ2039" s="23">
        <v>0</v>
      </c>
      <c r="BA2039" s="23">
        <v>0</v>
      </c>
      <c r="BB2039" s="23">
        <v>0</v>
      </c>
      <c r="BC2039" s="23">
        <v>0</v>
      </c>
      <c r="BD2039" s="23">
        <v>0</v>
      </c>
      <c r="BE2039" s="23">
        <v>0</v>
      </c>
      <c r="BF2039" s="23">
        <v>0</v>
      </c>
      <c r="BG2039" s="23">
        <v>0</v>
      </c>
      <c r="BH2039" s="23">
        <v>0</v>
      </c>
      <c r="BI2039" s="23">
        <v>0</v>
      </c>
      <c r="BJ2039" s="23">
        <v>0</v>
      </c>
      <c r="BK2039" s="23">
        <v>0</v>
      </c>
      <c r="BL2039" s="23">
        <v>0</v>
      </c>
      <c r="BM2039" s="23">
        <v>0</v>
      </c>
      <c r="BN2039" s="23">
        <v>0</v>
      </c>
      <c r="BO2039" s="23">
        <v>0</v>
      </c>
      <c r="BP2039" s="23">
        <v>0</v>
      </c>
      <c r="BQ2039" s="23">
        <v>0</v>
      </c>
      <c r="BR2039" s="23">
        <v>0</v>
      </c>
      <c r="BS2039" s="23">
        <v>0</v>
      </c>
      <c r="BT2039" s="23">
        <v>0</v>
      </c>
      <c r="BU2039" s="23">
        <v>0</v>
      </c>
      <c r="BV2039" s="23">
        <v>0</v>
      </c>
      <c r="BW2039" s="23">
        <v>0</v>
      </c>
      <c r="BX2039" s="23">
        <v>0</v>
      </c>
      <c r="BY2039" s="23">
        <v>0</v>
      </c>
      <c r="BZ2039" s="23">
        <v>0</v>
      </c>
      <c r="CA2039" s="23">
        <v>0</v>
      </c>
      <c r="CB2039" s="23">
        <v>0</v>
      </c>
      <c r="CC2039" s="23">
        <v>0</v>
      </c>
      <c r="CD2039" s="23">
        <v>0</v>
      </c>
      <c r="CE2039" s="23">
        <v>0</v>
      </c>
      <c r="CF2039" s="23">
        <v>0</v>
      </c>
      <c r="CG2039" s="23">
        <v>0</v>
      </c>
      <c r="CH2039" s="23">
        <v>0</v>
      </c>
      <c r="CI2039" s="23">
        <v>0</v>
      </c>
      <c r="CJ2039" s="23">
        <v>0</v>
      </c>
      <c r="CK2039" s="23">
        <v>0</v>
      </c>
      <c r="CL2039" s="23">
        <v>0</v>
      </c>
      <c r="CM2039" s="23">
        <v>0</v>
      </c>
      <c r="CN2039" s="23">
        <v>0</v>
      </c>
      <c r="CO2039" s="23">
        <v>0</v>
      </c>
      <c r="CP2039" s="23">
        <v>0</v>
      </c>
      <c r="CQ2039" s="23">
        <v>0</v>
      </c>
      <c r="CR2039" s="23">
        <v>0</v>
      </c>
      <c r="CS2039" s="23">
        <v>2.7932960893854748</v>
      </c>
      <c r="CT2039" s="23">
        <v>0</v>
      </c>
      <c r="CU2039" s="23">
        <v>0</v>
      </c>
      <c r="CV2039" s="23">
        <v>0</v>
      </c>
      <c r="CW2039" s="23">
        <v>0</v>
      </c>
      <c r="CX2039" s="23">
        <v>0</v>
      </c>
      <c r="CY2039" s="27">
        <v>10.309278350515456</v>
      </c>
      <c r="CZ2039" s="14">
        <v>0</v>
      </c>
      <c r="DA2039" s="22">
        <v>0</v>
      </c>
      <c r="DB2039" s="22">
        <v>58.139534883720934</v>
      </c>
      <c r="DC2039" s="22">
        <v>0</v>
      </c>
      <c r="DD2039" s="22">
        <v>0</v>
      </c>
      <c r="DE2039" s="22">
        <v>0</v>
      </c>
      <c r="DF2039" s="22">
        <v>0</v>
      </c>
      <c r="DG2039" s="22">
        <v>41.860465116279073</v>
      </c>
      <c r="DH2039" s="14">
        <v>0</v>
      </c>
      <c r="DI2039" s="24">
        <v>5.1724137931034484</v>
      </c>
      <c r="DJ2039" s="14">
        <v>34.013605442176868</v>
      </c>
      <c r="DK2039" s="4">
        <v>87</v>
      </c>
      <c r="DL2039" s="22">
        <v>100</v>
      </c>
      <c r="DM2039" s="22">
        <v>0</v>
      </c>
      <c r="DN2039" s="22">
        <v>0</v>
      </c>
      <c r="DO2039" s="22">
        <v>0</v>
      </c>
      <c r="DP2039" s="4">
        <v>5</v>
      </c>
      <c r="DQ2039" s="22">
        <v>4.5454545454545459</v>
      </c>
      <c r="DR2039" s="4">
        <v>0</v>
      </c>
      <c r="DS2039" s="22">
        <v>0</v>
      </c>
      <c r="DT2039" s="17">
        <v>842.85714285714289</v>
      </c>
      <c r="DU2039" s="22">
        <v>44.761904761904766</v>
      </c>
      <c r="DV2039" s="22">
        <v>25.714285714285712</v>
      </c>
      <c r="DW2039" s="26">
        <v>10.909090909090908</v>
      </c>
      <c r="DX2039" s="12">
        <v>2.2000000000000002</v>
      </c>
    </row>
    <row r="2040" spans="1:128" ht="10.5" x14ac:dyDescent="0.25">
      <c r="A2040" s="11">
        <v>2036</v>
      </c>
      <c r="B2040" s="4" t="s">
        <v>1268</v>
      </c>
      <c r="C2040" s="4">
        <v>748</v>
      </c>
      <c r="D2040" s="22">
        <v>3.8309114927344781</v>
      </c>
      <c r="E2040" s="22">
        <v>5.2840158520475562</v>
      </c>
      <c r="F2040" s="22">
        <v>5.4161162483487448</v>
      </c>
      <c r="G2040" s="22">
        <v>5.8124174372523116</v>
      </c>
      <c r="H2040" s="22">
        <v>5.1519154557463667</v>
      </c>
      <c r="I2040" s="22">
        <v>2.3778071334213999</v>
      </c>
      <c r="J2040" s="22">
        <v>5.9445178335535003</v>
      </c>
      <c r="K2040" s="22">
        <v>4.4914134742404226</v>
      </c>
      <c r="L2040" s="22">
        <v>4.6235138705416112</v>
      </c>
      <c r="M2040" s="22">
        <v>7.001321003963012</v>
      </c>
      <c r="N2040" s="22">
        <v>8.3223249669749002</v>
      </c>
      <c r="O2040" s="22">
        <v>8.7186261558784679</v>
      </c>
      <c r="P2040" s="22">
        <v>10.171730515191546</v>
      </c>
      <c r="Q2040" s="22">
        <v>7.9260237780713343</v>
      </c>
      <c r="R2040" s="22">
        <v>7.1334214002642007</v>
      </c>
      <c r="S2040" s="22">
        <v>4.4914134742404226</v>
      </c>
      <c r="T2040" s="22">
        <v>1.0568031704095113</v>
      </c>
      <c r="U2040" s="22">
        <v>2.2457067371202113</v>
      </c>
      <c r="V2040" s="23">
        <v>9.4827586206896513</v>
      </c>
      <c r="W2040" s="23">
        <v>0</v>
      </c>
      <c r="X2040" s="23">
        <v>90.517241379310349</v>
      </c>
      <c r="Y2040" s="23">
        <v>0</v>
      </c>
      <c r="Z2040" s="23">
        <v>0</v>
      </c>
      <c r="AA2040" s="23">
        <v>0</v>
      </c>
      <c r="AB2040" s="23">
        <v>0.7183908045977011</v>
      </c>
      <c r="AC2040" s="23">
        <v>0</v>
      </c>
      <c r="AD2040" s="23">
        <v>0</v>
      </c>
      <c r="AE2040" s="23">
        <v>0</v>
      </c>
      <c r="AF2040" s="23">
        <v>0</v>
      </c>
      <c r="AG2040" s="23">
        <v>0</v>
      </c>
      <c r="AH2040" s="23">
        <v>3.0172413793103448</v>
      </c>
      <c r="AI2040" s="23">
        <v>0</v>
      </c>
      <c r="AJ2040" s="23">
        <v>0</v>
      </c>
      <c r="AK2040" s="23">
        <v>0</v>
      </c>
      <c r="AL2040" s="23">
        <v>1.1494252873563218</v>
      </c>
      <c r="AM2040" s="23">
        <v>0</v>
      </c>
      <c r="AN2040" s="23">
        <v>0</v>
      </c>
      <c r="AO2040" s="23">
        <v>0</v>
      </c>
      <c r="AP2040" s="23">
        <v>0</v>
      </c>
      <c r="AQ2040" s="23">
        <v>0</v>
      </c>
      <c r="AR2040" s="23">
        <v>0</v>
      </c>
      <c r="AS2040" s="23">
        <v>0.43103448275862066</v>
      </c>
      <c r="AT2040" s="23">
        <v>0.7183908045977011</v>
      </c>
      <c r="AU2040" s="23">
        <v>0</v>
      </c>
      <c r="AV2040" s="23">
        <v>0</v>
      </c>
      <c r="AW2040" s="23">
        <v>0</v>
      </c>
      <c r="AX2040" s="23">
        <v>0</v>
      </c>
      <c r="AY2040" s="23">
        <v>0</v>
      </c>
      <c r="AZ2040" s="23">
        <v>0</v>
      </c>
      <c r="BA2040" s="23">
        <v>0</v>
      </c>
      <c r="BB2040" s="23">
        <v>0</v>
      </c>
      <c r="BC2040" s="23">
        <v>0</v>
      </c>
      <c r="BD2040" s="23">
        <v>1.0057471264367817</v>
      </c>
      <c r="BE2040" s="23">
        <v>0</v>
      </c>
      <c r="BF2040" s="23">
        <v>0</v>
      </c>
      <c r="BG2040" s="23">
        <v>0</v>
      </c>
      <c r="BH2040" s="23">
        <v>0</v>
      </c>
      <c r="BI2040" s="23">
        <v>0</v>
      </c>
      <c r="BJ2040" s="23">
        <v>0</v>
      </c>
      <c r="BK2040" s="23">
        <v>0</v>
      </c>
      <c r="BL2040" s="23">
        <v>0</v>
      </c>
      <c r="BM2040" s="23">
        <v>1.1494252873563218</v>
      </c>
      <c r="BN2040" s="23">
        <v>0</v>
      </c>
      <c r="BO2040" s="23">
        <v>0</v>
      </c>
      <c r="BP2040" s="23">
        <v>0.43103448275862066</v>
      </c>
      <c r="BQ2040" s="23">
        <v>0.43103448275862066</v>
      </c>
      <c r="BR2040" s="23">
        <v>0.43103448275862066</v>
      </c>
      <c r="BS2040" s="23">
        <v>0</v>
      </c>
      <c r="BT2040" s="23">
        <v>0</v>
      </c>
      <c r="BU2040" s="23">
        <v>0</v>
      </c>
      <c r="BV2040" s="23">
        <v>0</v>
      </c>
      <c r="BW2040" s="23">
        <v>0.41666666666666669</v>
      </c>
      <c r="BX2040" s="23">
        <v>0</v>
      </c>
      <c r="BY2040" s="23">
        <v>0</v>
      </c>
      <c r="BZ2040" s="23">
        <v>0</v>
      </c>
      <c r="CA2040" s="23">
        <v>0.41666666666666669</v>
      </c>
      <c r="CB2040" s="23">
        <v>0</v>
      </c>
      <c r="CC2040" s="23">
        <v>0</v>
      </c>
      <c r="CD2040" s="23">
        <v>0</v>
      </c>
      <c r="CE2040" s="23">
        <v>0</v>
      </c>
      <c r="CF2040" s="23">
        <v>0</v>
      </c>
      <c r="CG2040" s="23">
        <v>0</v>
      </c>
      <c r="CH2040" s="23">
        <v>0</v>
      </c>
      <c r="CI2040" s="23">
        <v>0</v>
      </c>
      <c r="CJ2040" s="23">
        <v>0</v>
      </c>
      <c r="CK2040" s="23">
        <v>0</v>
      </c>
      <c r="CL2040" s="23">
        <v>0</v>
      </c>
      <c r="CM2040" s="23">
        <v>0</v>
      </c>
      <c r="CN2040" s="23">
        <v>0.55555555555555558</v>
      </c>
      <c r="CO2040" s="23">
        <v>0</v>
      </c>
      <c r="CP2040" s="23">
        <v>0</v>
      </c>
      <c r="CQ2040" s="23">
        <v>0</v>
      </c>
      <c r="CR2040" s="23">
        <v>0</v>
      </c>
      <c r="CS2040" s="23">
        <v>0</v>
      </c>
      <c r="CT2040" s="23">
        <v>0</v>
      </c>
      <c r="CU2040" s="23">
        <v>0</v>
      </c>
      <c r="CV2040" s="23">
        <v>0.41666666666666669</v>
      </c>
      <c r="CW2040" s="23">
        <v>0</v>
      </c>
      <c r="CX2040" s="23">
        <v>0</v>
      </c>
      <c r="CY2040" s="27">
        <v>6.8181818181818272</v>
      </c>
      <c r="CZ2040" s="14">
        <v>0</v>
      </c>
      <c r="DA2040" s="22">
        <v>0.72674418604651159</v>
      </c>
      <c r="DB2040" s="22">
        <v>47.383720930232556</v>
      </c>
      <c r="DC2040" s="22">
        <v>0</v>
      </c>
      <c r="DD2040" s="22">
        <v>0.43604651162790697</v>
      </c>
      <c r="DE2040" s="22">
        <v>0</v>
      </c>
      <c r="DF2040" s="22">
        <v>0.43604651162790697</v>
      </c>
      <c r="DG2040" s="22">
        <v>51.017441860465119</v>
      </c>
      <c r="DH2040" s="14">
        <v>7.5</v>
      </c>
      <c r="DI2040" s="24">
        <v>5.027932960893855</v>
      </c>
      <c r="DJ2040" s="14">
        <v>24.713584288052374</v>
      </c>
      <c r="DK2040" s="4">
        <v>370</v>
      </c>
      <c r="DL2040" s="22">
        <v>97.567567567567565</v>
      </c>
      <c r="DM2040" s="22">
        <v>2.4324324324324325</v>
      </c>
      <c r="DN2040" s="22">
        <v>0</v>
      </c>
      <c r="DO2040" s="22">
        <v>0</v>
      </c>
      <c r="DP2040" s="4">
        <v>16</v>
      </c>
      <c r="DQ2040" s="22">
        <v>4.0302267002518892</v>
      </c>
      <c r="DR2040" s="4">
        <v>5</v>
      </c>
      <c r="DS2040" s="22">
        <v>14.705882352941178</v>
      </c>
      <c r="DT2040" s="17">
        <v>796.9387755102041</v>
      </c>
      <c r="DU2040" s="22">
        <v>34.126984126984127</v>
      </c>
      <c r="DV2040" s="22">
        <v>23.280423280423278</v>
      </c>
      <c r="DW2040" s="26">
        <v>3.0188679245283021</v>
      </c>
      <c r="DX2040" s="12">
        <v>2.4507042253521125</v>
      </c>
    </row>
    <row r="2041" spans="1:128" ht="10.5" x14ac:dyDescent="0.25">
      <c r="A2041" s="11">
        <v>2037</v>
      </c>
      <c r="B2041" s="4" t="s">
        <v>1269</v>
      </c>
      <c r="C2041" s="4">
        <v>600</v>
      </c>
      <c r="D2041" s="22">
        <v>5.2545155993431854</v>
      </c>
      <c r="E2041" s="22">
        <v>6.8965517241379306</v>
      </c>
      <c r="F2041" s="22">
        <v>9.0311986863711002</v>
      </c>
      <c r="G2041" s="22">
        <v>8.2101806239737272</v>
      </c>
      <c r="H2041" s="22">
        <v>4.9261083743842367</v>
      </c>
      <c r="I2041" s="22">
        <v>2.4630541871921183</v>
      </c>
      <c r="J2041" s="22">
        <v>4.2692939244663384</v>
      </c>
      <c r="K2041" s="22">
        <v>6.8965517241379306</v>
      </c>
      <c r="L2041" s="22">
        <v>8.7027914614121507</v>
      </c>
      <c r="M2041" s="22">
        <v>7.0607553366174054</v>
      </c>
      <c r="N2041" s="22">
        <v>5.4187192118226601</v>
      </c>
      <c r="O2041" s="22">
        <v>6.7323481116584567</v>
      </c>
      <c r="P2041" s="22">
        <v>6.2397372742200332</v>
      </c>
      <c r="Q2041" s="22">
        <v>8.0459770114942533</v>
      </c>
      <c r="R2041" s="22">
        <v>4.5977011494252871</v>
      </c>
      <c r="S2041" s="22">
        <v>2.1346469622331692</v>
      </c>
      <c r="T2041" s="22">
        <v>1.6420361247947455</v>
      </c>
      <c r="U2041" s="22">
        <v>1.4778325123152709</v>
      </c>
      <c r="V2041" s="23">
        <v>3.536345776031439</v>
      </c>
      <c r="W2041" s="23">
        <v>0</v>
      </c>
      <c r="X2041" s="23">
        <v>96.463654223968561</v>
      </c>
      <c r="Y2041" s="23">
        <v>0</v>
      </c>
      <c r="Z2041" s="23">
        <v>0</v>
      </c>
      <c r="AA2041" s="23">
        <v>0</v>
      </c>
      <c r="AB2041" s="23">
        <v>0</v>
      </c>
      <c r="AC2041" s="23">
        <v>0</v>
      </c>
      <c r="AD2041" s="23">
        <v>0</v>
      </c>
      <c r="AE2041" s="23">
        <v>0</v>
      </c>
      <c r="AF2041" s="23">
        <v>0</v>
      </c>
      <c r="AG2041" s="23">
        <v>0</v>
      </c>
      <c r="AH2041" s="23">
        <v>2.7504911591355601</v>
      </c>
      <c r="AI2041" s="23">
        <v>0</v>
      </c>
      <c r="AJ2041" s="23">
        <v>0</v>
      </c>
      <c r="AK2041" s="23">
        <v>0</v>
      </c>
      <c r="AL2041" s="23">
        <v>0</v>
      </c>
      <c r="AM2041" s="23">
        <v>0</v>
      </c>
      <c r="AN2041" s="23">
        <v>0</v>
      </c>
      <c r="AO2041" s="23">
        <v>0</v>
      </c>
      <c r="AP2041" s="23">
        <v>0</v>
      </c>
      <c r="AQ2041" s="23">
        <v>0</v>
      </c>
      <c r="AR2041" s="23">
        <v>0</v>
      </c>
      <c r="AS2041" s="23">
        <v>0</v>
      </c>
      <c r="AT2041" s="23">
        <v>0</v>
      </c>
      <c r="AU2041" s="23">
        <v>0</v>
      </c>
      <c r="AV2041" s="23">
        <v>0</v>
      </c>
      <c r="AW2041" s="23">
        <v>0</v>
      </c>
      <c r="AX2041" s="23">
        <v>0</v>
      </c>
      <c r="AY2041" s="23">
        <v>0</v>
      </c>
      <c r="AZ2041" s="23">
        <v>0</v>
      </c>
      <c r="BA2041" s="23">
        <v>0</v>
      </c>
      <c r="BB2041" s="23">
        <v>0</v>
      </c>
      <c r="BC2041" s="23">
        <v>0.78585461689587421</v>
      </c>
      <c r="BD2041" s="23">
        <v>0</v>
      </c>
      <c r="BE2041" s="23">
        <v>0</v>
      </c>
      <c r="BF2041" s="23">
        <v>0</v>
      </c>
      <c r="BG2041" s="23">
        <v>0</v>
      </c>
      <c r="BH2041" s="23">
        <v>0</v>
      </c>
      <c r="BI2041" s="23">
        <v>0</v>
      </c>
      <c r="BJ2041" s="23">
        <v>0</v>
      </c>
      <c r="BK2041" s="23">
        <v>0</v>
      </c>
      <c r="BL2041" s="23">
        <v>0</v>
      </c>
      <c r="BM2041" s="23">
        <v>0</v>
      </c>
      <c r="BN2041" s="23">
        <v>0</v>
      </c>
      <c r="BO2041" s="23">
        <v>0</v>
      </c>
      <c r="BP2041" s="23">
        <v>0</v>
      </c>
      <c r="BQ2041" s="23">
        <v>0</v>
      </c>
      <c r="BR2041" s="23">
        <v>0</v>
      </c>
      <c r="BS2041" s="23">
        <v>0</v>
      </c>
      <c r="BT2041" s="23">
        <v>0.66666666666666674</v>
      </c>
      <c r="BU2041" s="23">
        <v>0</v>
      </c>
      <c r="BV2041" s="23">
        <v>0</v>
      </c>
      <c r="BW2041" s="23">
        <v>0.95785440613026818</v>
      </c>
      <c r="BX2041" s="23">
        <v>0</v>
      </c>
      <c r="BY2041" s="23">
        <v>0</v>
      </c>
      <c r="BZ2041" s="23">
        <v>0</v>
      </c>
      <c r="CA2041" s="23">
        <v>0</v>
      </c>
      <c r="CB2041" s="23">
        <v>0.57471264367816088</v>
      </c>
      <c r="CC2041" s="23">
        <v>0</v>
      </c>
      <c r="CD2041" s="23">
        <v>0</v>
      </c>
      <c r="CE2041" s="23">
        <v>0</v>
      </c>
      <c r="CF2041" s="23">
        <v>0.95785440613026818</v>
      </c>
      <c r="CG2041" s="23">
        <v>0</v>
      </c>
      <c r="CH2041" s="23">
        <v>0</v>
      </c>
      <c r="CI2041" s="23">
        <v>0</v>
      </c>
      <c r="CJ2041" s="23">
        <v>0</v>
      </c>
      <c r="CK2041" s="23">
        <v>0</v>
      </c>
      <c r="CL2041" s="23">
        <v>0</v>
      </c>
      <c r="CM2041" s="23">
        <v>0</v>
      </c>
      <c r="CN2041" s="23">
        <v>0</v>
      </c>
      <c r="CO2041" s="23">
        <v>0</v>
      </c>
      <c r="CP2041" s="23">
        <v>0</v>
      </c>
      <c r="CQ2041" s="23">
        <v>0</v>
      </c>
      <c r="CR2041" s="23">
        <v>0</v>
      </c>
      <c r="CS2041" s="23">
        <v>0</v>
      </c>
      <c r="CT2041" s="23">
        <v>0</v>
      </c>
      <c r="CU2041" s="23">
        <v>0</v>
      </c>
      <c r="CV2041" s="23">
        <v>0</v>
      </c>
      <c r="CW2041" s="23">
        <v>0</v>
      </c>
      <c r="CX2041" s="23">
        <v>0</v>
      </c>
      <c r="CY2041" s="27">
        <v>16.333333333333329</v>
      </c>
      <c r="CZ2041" s="14">
        <v>0.5725190839694656</v>
      </c>
      <c r="DA2041" s="22">
        <v>0</v>
      </c>
      <c r="DB2041" s="22">
        <v>55.426356589147282</v>
      </c>
      <c r="DC2041" s="22">
        <v>0</v>
      </c>
      <c r="DD2041" s="22">
        <v>0.58139534883720934</v>
      </c>
      <c r="DE2041" s="22">
        <v>0</v>
      </c>
      <c r="DF2041" s="22">
        <v>0.58139534883720934</v>
      </c>
      <c r="DG2041" s="22">
        <v>43.410852713178294</v>
      </c>
      <c r="DH2041" s="14">
        <v>14.285714285714285</v>
      </c>
      <c r="DI2041" s="24">
        <v>4.3809523809523814</v>
      </c>
      <c r="DJ2041" s="14">
        <v>25.552825552825553</v>
      </c>
      <c r="DK2041" s="4">
        <v>233</v>
      </c>
      <c r="DL2041" s="22">
        <v>100</v>
      </c>
      <c r="DM2041" s="22">
        <v>0</v>
      </c>
      <c r="DN2041" s="22">
        <v>0</v>
      </c>
      <c r="DO2041" s="22">
        <v>0</v>
      </c>
      <c r="DP2041" s="4">
        <v>8</v>
      </c>
      <c r="DQ2041" s="22">
        <v>2.5974025974025974</v>
      </c>
      <c r="DR2041" s="4">
        <v>0</v>
      </c>
      <c r="DS2041" s="22">
        <v>0</v>
      </c>
      <c r="DT2041" s="17">
        <v>840.90909090909088</v>
      </c>
      <c r="DU2041" s="22">
        <v>39.795918367346935</v>
      </c>
      <c r="DV2041" s="22">
        <v>22.108843537414966</v>
      </c>
      <c r="DW2041" s="26">
        <v>7.441860465116279</v>
      </c>
      <c r="DX2041" s="12">
        <v>2.6129032258064515</v>
      </c>
    </row>
    <row r="2042" spans="1:128" ht="10.5" x14ac:dyDescent="0.25">
      <c r="A2042" s="11">
        <v>2038</v>
      </c>
      <c r="B2042" s="4" t="s">
        <v>1270</v>
      </c>
      <c r="C2042" s="4">
        <v>325</v>
      </c>
      <c r="D2042" s="22">
        <v>6.2706270627062706</v>
      </c>
      <c r="E2042" s="22">
        <v>4.6204620462046204</v>
      </c>
      <c r="F2042" s="22">
        <v>7.9207920792079207</v>
      </c>
      <c r="G2042" s="22">
        <v>6.2706270627062706</v>
      </c>
      <c r="H2042" s="22">
        <v>2.6402640264026402</v>
      </c>
      <c r="I2042" s="22">
        <v>3.6303630363036308</v>
      </c>
      <c r="J2042" s="22">
        <v>5.9405940594059405</v>
      </c>
      <c r="K2042" s="22">
        <v>3.9603960396039604</v>
      </c>
      <c r="L2042" s="22">
        <v>4.2904290429042904</v>
      </c>
      <c r="M2042" s="22">
        <v>6.9306930693069315</v>
      </c>
      <c r="N2042" s="22">
        <v>8.2508250825082499</v>
      </c>
      <c r="O2042" s="22">
        <v>11.221122112211221</v>
      </c>
      <c r="P2042" s="22">
        <v>8.2508250825082499</v>
      </c>
      <c r="Q2042" s="22">
        <v>8.5808580858085808</v>
      </c>
      <c r="R2042" s="22">
        <v>4.6204620462046204</v>
      </c>
      <c r="S2042" s="22">
        <v>3.9603960396039604</v>
      </c>
      <c r="T2042" s="22">
        <v>1.3201320132013201</v>
      </c>
      <c r="U2042" s="22">
        <v>1.3201320132013201</v>
      </c>
      <c r="V2042" s="23">
        <v>7.6411960132890329</v>
      </c>
      <c r="W2042" s="23">
        <v>0</v>
      </c>
      <c r="X2042" s="23">
        <v>92.358803986710967</v>
      </c>
      <c r="Y2042" s="23">
        <v>0</v>
      </c>
      <c r="Z2042" s="23">
        <v>0</v>
      </c>
      <c r="AA2042" s="23">
        <v>0</v>
      </c>
      <c r="AB2042" s="23">
        <v>0</v>
      </c>
      <c r="AC2042" s="23">
        <v>0</v>
      </c>
      <c r="AD2042" s="23">
        <v>0</v>
      </c>
      <c r="AE2042" s="23">
        <v>0</v>
      </c>
      <c r="AF2042" s="23">
        <v>0</v>
      </c>
      <c r="AG2042" s="23">
        <v>0</v>
      </c>
      <c r="AH2042" s="23">
        <v>1.3289036544850499</v>
      </c>
      <c r="AI2042" s="23">
        <v>0</v>
      </c>
      <c r="AJ2042" s="23">
        <v>0</v>
      </c>
      <c r="AK2042" s="23">
        <v>0</v>
      </c>
      <c r="AL2042" s="23">
        <v>0.99667774086378735</v>
      </c>
      <c r="AM2042" s="23">
        <v>0</v>
      </c>
      <c r="AN2042" s="23">
        <v>0</v>
      </c>
      <c r="AO2042" s="23">
        <v>0</v>
      </c>
      <c r="AP2042" s="23">
        <v>0</v>
      </c>
      <c r="AQ2042" s="23">
        <v>0</v>
      </c>
      <c r="AR2042" s="23">
        <v>0</v>
      </c>
      <c r="AS2042" s="23">
        <v>0</v>
      </c>
      <c r="AT2042" s="23">
        <v>0</v>
      </c>
      <c r="AU2042" s="23">
        <v>0</v>
      </c>
      <c r="AV2042" s="23">
        <v>0</v>
      </c>
      <c r="AW2042" s="23">
        <v>0</v>
      </c>
      <c r="AX2042" s="23">
        <v>0</v>
      </c>
      <c r="AY2042" s="23">
        <v>0</v>
      </c>
      <c r="AZ2042" s="23">
        <v>0</v>
      </c>
      <c r="BA2042" s="23">
        <v>0</v>
      </c>
      <c r="BB2042" s="23">
        <v>0</v>
      </c>
      <c r="BC2042" s="23">
        <v>0.99667774086378735</v>
      </c>
      <c r="BD2042" s="23">
        <v>1.6611295681063125</v>
      </c>
      <c r="BE2042" s="23">
        <v>0</v>
      </c>
      <c r="BF2042" s="23">
        <v>0</v>
      </c>
      <c r="BG2042" s="23">
        <v>1.3289036544850499</v>
      </c>
      <c r="BH2042" s="23">
        <v>0</v>
      </c>
      <c r="BI2042" s="23">
        <v>0</v>
      </c>
      <c r="BJ2042" s="23">
        <v>1.3289036544850499</v>
      </c>
      <c r="BK2042" s="23">
        <v>0</v>
      </c>
      <c r="BL2042" s="23">
        <v>0</v>
      </c>
      <c r="BM2042" s="23">
        <v>0</v>
      </c>
      <c r="BN2042" s="23">
        <v>0</v>
      </c>
      <c r="BO2042" s="23">
        <v>0</v>
      </c>
      <c r="BP2042" s="23">
        <v>0</v>
      </c>
      <c r="BQ2042" s="23">
        <v>0</v>
      </c>
      <c r="BR2042" s="23">
        <v>0</v>
      </c>
      <c r="BS2042" s="23">
        <v>0</v>
      </c>
      <c r="BT2042" s="23">
        <v>0</v>
      </c>
      <c r="BU2042" s="23">
        <v>0</v>
      </c>
      <c r="BV2042" s="23">
        <v>1.607717041800643</v>
      </c>
      <c r="BW2042" s="23">
        <v>0</v>
      </c>
      <c r="BX2042" s="23">
        <v>0</v>
      </c>
      <c r="BY2042" s="23">
        <v>0</v>
      </c>
      <c r="BZ2042" s="23">
        <v>1.2861736334405145</v>
      </c>
      <c r="CA2042" s="23">
        <v>0</v>
      </c>
      <c r="CB2042" s="23">
        <v>0</v>
      </c>
      <c r="CC2042" s="23">
        <v>0</v>
      </c>
      <c r="CD2042" s="23">
        <v>0</v>
      </c>
      <c r="CE2042" s="23">
        <v>0</v>
      </c>
      <c r="CF2042" s="23">
        <v>0</v>
      </c>
      <c r="CG2042" s="23">
        <v>0</v>
      </c>
      <c r="CH2042" s="23">
        <v>0</v>
      </c>
      <c r="CI2042" s="23">
        <v>0</v>
      </c>
      <c r="CJ2042" s="23">
        <v>0</v>
      </c>
      <c r="CK2042" s="23">
        <v>0</v>
      </c>
      <c r="CL2042" s="23">
        <v>0</v>
      </c>
      <c r="CM2042" s="23">
        <v>0</v>
      </c>
      <c r="CN2042" s="23">
        <v>0</v>
      </c>
      <c r="CO2042" s="23">
        <v>0</v>
      </c>
      <c r="CP2042" s="23">
        <v>0</v>
      </c>
      <c r="CQ2042" s="23">
        <v>0</v>
      </c>
      <c r="CR2042" s="23">
        <v>0</v>
      </c>
      <c r="CS2042" s="23">
        <v>0</v>
      </c>
      <c r="CT2042" s="23">
        <v>0</v>
      </c>
      <c r="CU2042" s="23">
        <v>0</v>
      </c>
      <c r="CV2042" s="23">
        <v>0</v>
      </c>
      <c r="CW2042" s="23">
        <v>0</v>
      </c>
      <c r="CX2042" s="23">
        <v>0</v>
      </c>
      <c r="CY2042" s="27">
        <v>7.0769230769230802</v>
      </c>
      <c r="CZ2042" s="14">
        <v>0</v>
      </c>
      <c r="DA2042" s="22">
        <v>0</v>
      </c>
      <c r="DB2042" s="22">
        <v>40.53156146179402</v>
      </c>
      <c r="DC2042" s="22">
        <v>0</v>
      </c>
      <c r="DD2042" s="22">
        <v>0</v>
      </c>
      <c r="DE2042" s="22">
        <v>0</v>
      </c>
      <c r="DF2042" s="22">
        <v>0</v>
      </c>
      <c r="DG2042" s="22">
        <v>59.46843853820598</v>
      </c>
      <c r="DH2042" s="14">
        <v>0</v>
      </c>
      <c r="DI2042" s="24">
        <v>3.5714285714285712</v>
      </c>
      <c r="DJ2042" s="14">
        <v>22.540983606557376</v>
      </c>
      <c r="DK2042" s="4">
        <v>145</v>
      </c>
      <c r="DL2042" s="22">
        <v>100</v>
      </c>
      <c r="DM2042" s="22">
        <v>0</v>
      </c>
      <c r="DN2042" s="22">
        <v>0</v>
      </c>
      <c r="DO2042" s="22">
        <v>0</v>
      </c>
      <c r="DP2042" s="4">
        <v>9</v>
      </c>
      <c r="DQ2042" s="22">
        <v>5</v>
      </c>
      <c r="DR2042" s="4">
        <v>0</v>
      </c>
      <c r="DS2042" s="22">
        <v>0</v>
      </c>
      <c r="DT2042" s="17">
        <v>711.36363636363637</v>
      </c>
      <c r="DU2042" s="22">
        <v>32.934131736526943</v>
      </c>
      <c r="DV2042" s="22">
        <v>20.958083832335326</v>
      </c>
      <c r="DW2042" s="26">
        <v>0</v>
      </c>
      <c r="DX2042" s="12">
        <v>2.4173913043478259</v>
      </c>
    </row>
    <row r="2043" spans="1:128" ht="10.5" x14ac:dyDescent="0.25">
      <c r="A2043" s="11">
        <v>2039</v>
      </c>
      <c r="B2043" s="4" t="s">
        <v>1271</v>
      </c>
      <c r="C2043" s="4">
        <v>139</v>
      </c>
      <c r="D2043" s="22">
        <v>0</v>
      </c>
      <c r="E2043" s="22">
        <v>5.6451612903225801</v>
      </c>
      <c r="F2043" s="22">
        <v>9.67741935483871</v>
      </c>
      <c r="G2043" s="22">
        <v>2.4193548387096775</v>
      </c>
      <c r="H2043" s="22">
        <v>7.2580645161290329</v>
      </c>
      <c r="I2043" s="22">
        <v>4.838709677419355</v>
      </c>
      <c r="J2043" s="22">
        <v>2.4193548387096775</v>
      </c>
      <c r="K2043" s="22">
        <v>7.2580645161290329</v>
      </c>
      <c r="L2043" s="22">
        <v>8.064516129032258</v>
      </c>
      <c r="M2043" s="22">
        <v>8.064516129032258</v>
      </c>
      <c r="N2043" s="22">
        <v>10.483870967741936</v>
      </c>
      <c r="O2043" s="22">
        <v>9.67741935483871</v>
      </c>
      <c r="P2043" s="22">
        <v>7.2580645161290329</v>
      </c>
      <c r="Q2043" s="22">
        <v>8.870967741935484</v>
      </c>
      <c r="R2043" s="22">
        <v>4.838709677419355</v>
      </c>
      <c r="S2043" s="22">
        <v>3.225806451612903</v>
      </c>
      <c r="T2043" s="22">
        <v>0</v>
      </c>
      <c r="U2043" s="22">
        <v>0</v>
      </c>
      <c r="V2043" s="23">
        <v>0</v>
      </c>
      <c r="W2043" s="23">
        <v>0</v>
      </c>
      <c r="X2043" s="23">
        <v>100</v>
      </c>
      <c r="Y2043" s="23">
        <v>0</v>
      </c>
      <c r="Z2043" s="23">
        <v>0</v>
      </c>
      <c r="AA2043" s="23">
        <v>0</v>
      </c>
      <c r="AB2043" s="23">
        <v>0</v>
      </c>
      <c r="AC2043" s="23">
        <v>0</v>
      </c>
      <c r="AD2043" s="23">
        <v>0</v>
      </c>
      <c r="AE2043" s="23">
        <v>0</v>
      </c>
      <c r="AF2043" s="23">
        <v>0</v>
      </c>
      <c r="AG2043" s="23">
        <v>0</v>
      </c>
      <c r="AH2043" s="23">
        <v>0</v>
      </c>
      <c r="AI2043" s="23">
        <v>0</v>
      </c>
      <c r="AJ2043" s="23">
        <v>0</v>
      </c>
      <c r="AK2043" s="23">
        <v>0</v>
      </c>
      <c r="AL2043" s="23">
        <v>0</v>
      </c>
      <c r="AM2043" s="23">
        <v>0</v>
      </c>
      <c r="AN2043" s="23">
        <v>0</v>
      </c>
      <c r="AO2043" s="23">
        <v>0</v>
      </c>
      <c r="AP2043" s="23">
        <v>0</v>
      </c>
      <c r="AQ2043" s="23">
        <v>0</v>
      </c>
      <c r="AR2043" s="23">
        <v>0</v>
      </c>
      <c r="AS2043" s="23">
        <v>0</v>
      </c>
      <c r="AT2043" s="23">
        <v>0</v>
      </c>
      <c r="AU2043" s="23">
        <v>0</v>
      </c>
      <c r="AV2043" s="23">
        <v>0</v>
      </c>
      <c r="AW2043" s="23">
        <v>0</v>
      </c>
      <c r="AX2043" s="23">
        <v>0</v>
      </c>
      <c r="AY2043" s="23">
        <v>0</v>
      </c>
      <c r="AZ2043" s="23">
        <v>0</v>
      </c>
      <c r="BA2043" s="23">
        <v>0</v>
      </c>
      <c r="BB2043" s="23">
        <v>0</v>
      </c>
      <c r="BC2043" s="23">
        <v>0</v>
      </c>
      <c r="BD2043" s="23">
        <v>0</v>
      </c>
      <c r="BE2043" s="23">
        <v>0</v>
      </c>
      <c r="BF2043" s="23">
        <v>0</v>
      </c>
      <c r="BG2043" s="23">
        <v>0</v>
      </c>
      <c r="BH2043" s="23">
        <v>0</v>
      </c>
      <c r="BI2043" s="23">
        <v>0</v>
      </c>
      <c r="BJ2043" s="23">
        <v>0</v>
      </c>
      <c r="BK2043" s="23">
        <v>0</v>
      </c>
      <c r="BL2043" s="23">
        <v>0</v>
      </c>
      <c r="BM2043" s="23">
        <v>0</v>
      </c>
      <c r="BN2043" s="23">
        <v>0</v>
      </c>
      <c r="BO2043" s="23">
        <v>0</v>
      </c>
      <c r="BP2043" s="23">
        <v>0</v>
      </c>
      <c r="BQ2043" s="23">
        <v>0</v>
      </c>
      <c r="BR2043" s="23">
        <v>0</v>
      </c>
      <c r="BS2043" s="23">
        <v>0</v>
      </c>
      <c r="BT2043" s="23">
        <v>0</v>
      </c>
      <c r="BU2043" s="23">
        <v>0</v>
      </c>
      <c r="BV2043" s="23">
        <v>0</v>
      </c>
      <c r="BW2043" s="23">
        <v>0</v>
      </c>
      <c r="BX2043" s="23">
        <v>0</v>
      </c>
      <c r="BY2043" s="23">
        <v>0</v>
      </c>
      <c r="BZ2043" s="23">
        <v>0</v>
      </c>
      <c r="CA2043" s="23">
        <v>0</v>
      </c>
      <c r="CB2043" s="23">
        <v>0</v>
      </c>
      <c r="CC2043" s="23">
        <v>0</v>
      </c>
      <c r="CD2043" s="23">
        <v>0</v>
      </c>
      <c r="CE2043" s="23">
        <v>0</v>
      </c>
      <c r="CF2043" s="23">
        <v>0</v>
      </c>
      <c r="CG2043" s="23">
        <v>0</v>
      </c>
      <c r="CH2043" s="23">
        <v>0</v>
      </c>
      <c r="CI2043" s="23">
        <v>0</v>
      </c>
      <c r="CJ2043" s="23">
        <v>0</v>
      </c>
      <c r="CK2043" s="23">
        <v>0</v>
      </c>
      <c r="CL2043" s="23">
        <v>0</v>
      </c>
      <c r="CM2043" s="23">
        <v>0</v>
      </c>
      <c r="CN2043" s="23">
        <v>0</v>
      </c>
      <c r="CO2043" s="23">
        <v>0</v>
      </c>
      <c r="CP2043" s="23">
        <v>0</v>
      </c>
      <c r="CQ2043" s="23">
        <v>0</v>
      </c>
      <c r="CR2043" s="23">
        <v>0</v>
      </c>
      <c r="CS2043" s="23">
        <v>0</v>
      </c>
      <c r="CT2043" s="23">
        <v>0</v>
      </c>
      <c r="CU2043" s="23">
        <v>0</v>
      </c>
      <c r="CV2043" s="23">
        <v>0</v>
      </c>
      <c r="CW2043" s="23">
        <v>0</v>
      </c>
      <c r="CX2043" s="23">
        <v>0</v>
      </c>
      <c r="CY2043" s="27">
        <v>17.985611510791372</v>
      </c>
      <c r="CZ2043" s="14">
        <v>0</v>
      </c>
      <c r="DA2043" s="22">
        <v>0</v>
      </c>
      <c r="DB2043" s="22">
        <v>55.833333333333336</v>
      </c>
      <c r="DC2043" s="22">
        <v>0</v>
      </c>
      <c r="DD2043" s="22">
        <v>0</v>
      </c>
      <c r="DE2043" s="22">
        <v>0</v>
      </c>
      <c r="DF2043" s="22">
        <v>0</v>
      </c>
      <c r="DG2043" s="22">
        <v>44.166666666666664</v>
      </c>
      <c r="DH2043" s="14">
        <v>0</v>
      </c>
      <c r="DI2043" s="24">
        <v>3.3613445378151261</v>
      </c>
      <c r="DJ2043" s="14">
        <v>15.730337078651685</v>
      </c>
      <c r="DK2043" s="4">
        <v>70</v>
      </c>
      <c r="DL2043" s="22">
        <v>100</v>
      </c>
      <c r="DM2043" s="22">
        <v>0</v>
      </c>
      <c r="DN2043" s="22">
        <v>0</v>
      </c>
      <c r="DO2043" s="22">
        <v>0</v>
      </c>
      <c r="DP2043" s="4">
        <v>0</v>
      </c>
      <c r="DQ2043" s="22">
        <v>0</v>
      </c>
      <c r="DR2043" s="4">
        <v>0</v>
      </c>
      <c r="DS2043" s="22">
        <v>0</v>
      </c>
      <c r="DT2043" s="17">
        <v>891.66666666666663</v>
      </c>
      <c r="DU2043" s="22">
        <v>44.444444444444443</v>
      </c>
      <c r="DV2043" s="22">
        <v>25</v>
      </c>
      <c r="DW2043" s="26">
        <v>9.8360655737704921</v>
      </c>
      <c r="DX2043" s="12">
        <v>2.347826086956522</v>
      </c>
    </row>
    <row r="2044" spans="1:128" ht="10.5" x14ac:dyDescent="0.25">
      <c r="A2044" s="11">
        <v>2040</v>
      </c>
      <c r="B2044" s="4" t="s">
        <v>2333</v>
      </c>
      <c r="C2044" s="4">
        <v>54</v>
      </c>
      <c r="D2044" s="22">
        <v>10.204081632653061</v>
      </c>
      <c r="E2044" s="22">
        <v>10.204081632653061</v>
      </c>
      <c r="F2044" s="22">
        <v>0</v>
      </c>
      <c r="G2044" s="22">
        <v>0</v>
      </c>
      <c r="H2044" s="22">
        <v>0</v>
      </c>
      <c r="I2044" s="22">
        <v>8.1632653061224492</v>
      </c>
      <c r="J2044" s="22">
        <v>8.1632653061224492</v>
      </c>
      <c r="K2044" s="22">
        <v>0</v>
      </c>
      <c r="L2044" s="22">
        <v>12.244897959183673</v>
      </c>
      <c r="M2044" s="22">
        <v>10.204081632653061</v>
      </c>
      <c r="N2044" s="22">
        <v>6.1224489795918364</v>
      </c>
      <c r="O2044" s="22">
        <v>6.1224489795918364</v>
      </c>
      <c r="P2044" s="22">
        <v>0</v>
      </c>
      <c r="Q2044" s="22">
        <v>16.326530612244898</v>
      </c>
      <c r="R2044" s="22">
        <v>0</v>
      </c>
      <c r="S2044" s="22">
        <v>12.244897959183673</v>
      </c>
      <c r="T2044" s="22">
        <v>0</v>
      </c>
      <c r="U2044" s="22">
        <v>0</v>
      </c>
      <c r="V2044" s="23">
        <v>0</v>
      </c>
      <c r="W2044" s="23">
        <v>0</v>
      </c>
      <c r="X2044" s="23">
        <v>100</v>
      </c>
      <c r="Y2044" s="23">
        <v>0</v>
      </c>
      <c r="Z2044" s="23">
        <v>0</v>
      </c>
      <c r="AA2044" s="23">
        <v>0</v>
      </c>
      <c r="AB2044" s="23">
        <v>0</v>
      </c>
      <c r="AC2044" s="23">
        <v>0</v>
      </c>
      <c r="AD2044" s="23">
        <v>0</v>
      </c>
      <c r="AE2044" s="23">
        <v>0</v>
      </c>
      <c r="AF2044" s="23">
        <v>0</v>
      </c>
      <c r="AG2044" s="23">
        <v>0</v>
      </c>
      <c r="AH2044" s="23">
        <v>0</v>
      </c>
      <c r="AI2044" s="23">
        <v>0</v>
      </c>
      <c r="AJ2044" s="23">
        <v>0</v>
      </c>
      <c r="AK2044" s="23">
        <v>0</v>
      </c>
      <c r="AL2044" s="23">
        <v>0</v>
      </c>
      <c r="AM2044" s="23">
        <v>0</v>
      </c>
      <c r="AN2044" s="23">
        <v>0</v>
      </c>
      <c r="AO2044" s="23">
        <v>0</v>
      </c>
      <c r="AP2044" s="23">
        <v>0</v>
      </c>
      <c r="AQ2044" s="23">
        <v>0</v>
      </c>
      <c r="AR2044" s="23">
        <v>0</v>
      </c>
      <c r="AS2044" s="23">
        <v>0</v>
      </c>
      <c r="AT2044" s="23">
        <v>0</v>
      </c>
      <c r="AU2044" s="23">
        <v>0</v>
      </c>
      <c r="AV2044" s="23">
        <v>0</v>
      </c>
      <c r="AW2044" s="23">
        <v>0</v>
      </c>
      <c r="AX2044" s="23">
        <v>0</v>
      </c>
      <c r="AY2044" s="23">
        <v>0</v>
      </c>
      <c r="AZ2044" s="23">
        <v>0</v>
      </c>
      <c r="BA2044" s="23">
        <v>0</v>
      </c>
      <c r="BB2044" s="23">
        <v>0</v>
      </c>
      <c r="BC2044" s="23">
        <v>0</v>
      </c>
      <c r="BD2044" s="23">
        <v>0</v>
      </c>
      <c r="BE2044" s="23">
        <v>0</v>
      </c>
      <c r="BF2044" s="23">
        <v>0</v>
      </c>
      <c r="BG2044" s="23">
        <v>0</v>
      </c>
      <c r="BH2044" s="23">
        <v>0</v>
      </c>
      <c r="BI2044" s="23">
        <v>0</v>
      </c>
      <c r="BJ2044" s="23">
        <v>0</v>
      </c>
      <c r="BK2044" s="23">
        <v>0</v>
      </c>
      <c r="BL2044" s="23">
        <v>0</v>
      </c>
      <c r="BM2044" s="23">
        <v>0</v>
      </c>
      <c r="BN2044" s="23">
        <v>0</v>
      </c>
      <c r="BO2044" s="23">
        <v>0</v>
      </c>
      <c r="BP2044" s="23">
        <v>0</v>
      </c>
      <c r="BQ2044" s="23">
        <v>0</v>
      </c>
      <c r="BR2044" s="23">
        <v>0</v>
      </c>
      <c r="BS2044" s="23">
        <v>0</v>
      </c>
      <c r="BT2044" s="23">
        <v>0</v>
      </c>
      <c r="BU2044" s="23">
        <v>0</v>
      </c>
      <c r="BV2044" s="23">
        <v>0</v>
      </c>
      <c r="BW2044" s="23">
        <v>0</v>
      </c>
      <c r="BX2044" s="23">
        <v>0</v>
      </c>
      <c r="BY2044" s="23">
        <v>0</v>
      </c>
      <c r="BZ2044" s="23">
        <v>0</v>
      </c>
      <c r="CA2044" s="23">
        <v>0</v>
      </c>
      <c r="CB2044" s="23">
        <v>0</v>
      </c>
      <c r="CC2044" s="23">
        <v>0</v>
      </c>
      <c r="CD2044" s="23">
        <v>0</v>
      </c>
      <c r="CE2044" s="23">
        <v>0</v>
      </c>
      <c r="CF2044" s="23">
        <v>0</v>
      </c>
      <c r="CG2044" s="23">
        <v>0</v>
      </c>
      <c r="CH2044" s="23">
        <v>0</v>
      </c>
      <c r="CI2044" s="23">
        <v>0</v>
      </c>
      <c r="CJ2044" s="23">
        <v>0</v>
      </c>
      <c r="CK2044" s="23">
        <v>0</v>
      </c>
      <c r="CL2044" s="23">
        <v>0</v>
      </c>
      <c r="CM2044" s="23">
        <v>0</v>
      </c>
      <c r="CN2044" s="23">
        <v>0</v>
      </c>
      <c r="CO2044" s="23">
        <v>0</v>
      </c>
      <c r="CP2044" s="23">
        <v>0</v>
      </c>
      <c r="CQ2044" s="23">
        <v>0</v>
      </c>
      <c r="CR2044" s="23">
        <v>0</v>
      </c>
      <c r="CS2044" s="23">
        <v>0</v>
      </c>
      <c r="CT2044" s="23">
        <v>0</v>
      </c>
      <c r="CU2044" s="23">
        <v>0</v>
      </c>
      <c r="CV2044" s="23">
        <v>0</v>
      </c>
      <c r="CW2044" s="23">
        <v>0</v>
      </c>
      <c r="CX2044" s="23">
        <v>0</v>
      </c>
      <c r="CY2044" s="27">
        <v>27.777777777777786</v>
      </c>
      <c r="CZ2044" s="14">
        <v>0</v>
      </c>
      <c r="DA2044" s="22">
        <v>0</v>
      </c>
      <c r="DB2044" s="22">
        <v>61.764705882352942</v>
      </c>
      <c r="DC2044" s="22">
        <v>0</v>
      </c>
      <c r="DD2044" s="22">
        <v>0</v>
      </c>
      <c r="DE2044" s="22">
        <v>0</v>
      </c>
      <c r="DF2044" s="22">
        <v>0</v>
      </c>
      <c r="DG2044" s="22">
        <v>38.235294117647058</v>
      </c>
      <c r="DH2044" s="14" t="e">
        <v>#DIV/0!</v>
      </c>
      <c r="DI2044" s="24">
        <v>7.6923076923076925</v>
      </c>
      <c r="DJ2044" s="14">
        <v>14.814814814814813</v>
      </c>
      <c r="DK2044" s="4">
        <v>31</v>
      </c>
      <c r="DL2044" s="22">
        <v>100</v>
      </c>
      <c r="DM2044" s="22">
        <v>0</v>
      </c>
      <c r="DN2044" s="22">
        <v>0</v>
      </c>
      <c r="DO2044" s="22">
        <v>0</v>
      </c>
      <c r="DP2044" s="4">
        <v>0</v>
      </c>
      <c r="DQ2044" s="22">
        <v>0</v>
      </c>
      <c r="DR2044" s="4">
        <v>0</v>
      </c>
      <c r="DS2044" s="22" t="e">
        <v>#DIV/0!</v>
      </c>
      <c r="DT2044" s="17">
        <v>1000</v>
      </c>
      <c r="DU2044" s="22">
        <v>41.666666666666671</v>
      </c>
      <c r="DV2044" s="22">
        <v>12.5</v>
      </c>
      <c r="DW2044" s="26">
        <v>0</v>
      </c>
      <c r="DX2044" s="12">
        <v>2.1333333333333333</v>
      </c>
    </row>
    <row r="2045" spans="1:128" ht="10.5" x14ac:dyDescent="0.25">
      <c r="A2045" s="11">
        <v>2041</v>
      </c>
      <c r="B2045" s="4" t="s">
        <v>2334</v>
      </c>
      <c r="C2045" s="4">
        <v>46</v>
      </c>
      <c r="D2045" s="22">
        <v>6.9767441860465116</v>
      </c>
      <c r="E2045" s="22">
        <v>11.627906976744185</v>
      </c>
      <c r="F2045" s="22">
        <v>6.9767441860465116</v>
      </c>
      <c r="G2045" s="22">
        <v>11.627906976744185</v>
      </c>
      <c r="H2045" s="22">
        <v>13.953488372093023</v>
      </c>
      <c r="I2045" s="22">
        <v>9.3023255813953494</v>
      </c>
      <c r="J2045" s="22">
        <v>0</v>
      </c>
      <c r="K2045" s="22">
        <v>6.9767441860465116</v>
      </c>
      <c r="L2045" s="22">
        <v>11.627906976744185</v>
      </c>
      <c r="M2045" s="22">
        <v>6.9767441860465116</v>
      </c>
      <c r="N2045" s="22">
        <v>6.9767441860465116</v>
      </c>
      <c r="O2045" s="22">
        <v>0</v>
      </c>
      <c r="P2045" s="22">
        <v>6.9767441860465116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3">
        <v>0</v>
      </c>
      <c r="W2045" s="23">
        <v>0</v>
      </c>
      <c r="X2045" s="23">
        <v>100</v>
      </c>
      <c r="Y2045" s="23">
        <v>0</v>
      </c>
      <c r="Z2045" s="23">
        <v>0</v>
      </c>
      <c r="AA2045" s="23">
        <v>0</v>
      </c>
      <c r="AB2045" s="23">
        <v>0</v>
      </c>
      <c r="AC2045" s="23">
        <v>0</v>
      </c>
      <c r="AD2045" s="23">
        <v>0</v>
      </c>
      <c r="AE2045" s="23">
        <v>0</v>
      </c>
      <c r="AF2045" s="23">
        <v>0</v>
      </c>
      <c r="AG2045" s="23">
        <v>0</v>
      </c>
      <c r="AH2045" s="23">
        <v>0</v>
      </c>
      <c r="AI2045" s="23">
        <v>0</v>
      </c>
      <c r="AJ2045" s="23">
        <v>0</v>
      </c>
      <c r="AK2045" s="23">
        <v>0</v>
      </c>
      <c r="AL2045" s="23">
        <v>0</v>
      </c>
      <c r="AM2045" s="23">
        <v>0</v>
      </c>
      <c r="AN2045" s="23">
        <v>0</v>
      </c>
      <c r="AO2045" s="23">
        <v>0</v>
      </c>
      <c r="AP2045" s="23">
        <v>0</v>
      </c>
      <c r="AQ2045" s="23">
        <v>0</v>
      </c>
      <c r="AR2045" s="23">
        <v>0</v>
      </c>
      <c r="AS2045" s="23">
        <v>0</v>
      </c>
      <c r="AT2045" s="23">
        <v>0</v>
      </c>
      <c r="AU2045" s="23">
        <v>0</v>
      </c>
      <c r="AV2045" s="23">
        <v>0</v>
      </c>
      <c r="AW2045" s="23">
        <v>0</v>
      </c>
      <c r="AX2045" s="23">
        <v>0</v>
      </c>
      <c r="AY2045" s="23">
        <v>0</v>
      </c>
      <c r="AZ2045" s="23">
        <v>0</v>
      </c>
      <c r="BA2045" s="23">
        <v>0</v>
      </c>
      <c r="BB2045" s="23">
        <v>0</v>
      </c>
      <c r="BC2045" s="23">
        <v>0</v>
      </c>
      <c r="BD2045" s="23">
        <v>0</v>
      </c>
      <c r="BE2045" s="23">
        <v>0</v>
      </c>
      <c r="BF2045" s="23">
        <v>0</v>
      </c>
      <c r="BG2045" s="23">
        <v>0</v>
      </c>
      <c r="BH2045" s="23">
        <v>0</v>
      </c>
      <c r="BI2045" s="23">
        <v>0</v>
      </c>
      <c r="BJ2045" s="23">
        <v>0</v>
      </c>
      <c r="BK2045" s="23">
        <v>0</v>
      </c>
      <c r="BL2045" s="23">
        <v>0</v>
      </c>
      <c r="BM2045" s="23">
        <v>0</v>
      </c>
      <c r="BN2045" s="23">
        <v>0</v>
      </c>
      <c r="BO2045" s="23">
        <v>0</v>
      </c>
      <c r="BP2045" s="23">
        <v>0</v>
      </c>
      <c r="BQ2045" s="23">
        <v>0</v>
      </c>
      <c r="BR2045" s="23">
        <v>0</v>
      </c>
      <c r="BS2045" s="23">
        <v>0</v>
      </c>
      <c r="BT2045" s="23">
        <v>0</v>
      </c>
      <c r="BU2045" s="23">
        <v>0</v>
      </c>
      <c r="BV2045" s="23">
        <v>0</v>
      </c>
      <c r="BW2045" s="23">
        <v>0</v>
      </c>
      <c r="BX2045" s="23">
        <v>0</v>
      </c>
      <c r="BY2045" s="23">
        <v>0</v>
      </c>
      <c r="BZ2045" s="23">
        <v>0</v>
      </c>
      <c r="CA2045" s="23">
        <v>0</v>
      </c>
      <c r="CB2045" s="23">
        <v>0</v>
      </c>
      <c r="CC2045" s="23">
        <v>0</v>
      </c>
      <c r="CD2045" s="23">
        <v>0</v>
      </c>
      <c r="CE2045" s="23">
        <v>0</v>
      </c>
      <c r="CF2045" s="23">
        <v>0</v>
      </c>
      <c r="CG2045" s="23">
        <v>0</v>
      </c>
      <c r="CH2045" s="23">
        <v>0</v>
      </c>
      <c r="CI2045" s="23">
        <v>0</v>
      </c>
      <c r="CJ2045" s="23">
        <v>0</v>
      </c>
      <c r="CK2045" s="23">
        <v>0</v>
      </c>
      <c r="CL2045" s="23">
        <v>0</v>
      </c>
      <c r="CM2045" s="23">
        <v>0</v>
      </c>
      <c r="CN2045" s="23">
        <v>0</v>
      </c>
      <c r="CO2045" s="23">
        <v>0</v>
      </c>
      <c r="CP2045" s="23">
        <v>0</v>
      </c>
      <c r="CQ2045" s="23">
        <v>0</v>
      </c>
      <c r="CR2045" s="23">
        <v>0</v>
      </c>
      <c r="CS2045" s="23">
        <v>0</v>
      </c>
      <c r="CT2045" s="23">
        <v>0</v>
      </c>
      <c r="CU2045" s="23">
        <v>0</v>
      </c>
      <c r="CV2045" s="23">
        <v>0</v>
      </c>
      <c r="CW2045" s="23">
        <v>0</v>
      </c>
      <c r="CX2045" s="23">
        <v>0</v>
      </c>
      <c r="CY2045" s="27">
        <v>21.739130434782609</v>
      </c>
      <c r="CZ2045" s="14">
        <v>0</v>
      </c>
      <c r="DA2045" s="22">
        <v>0</v>
      </c>
      <c r="DB2045" s="22">
        <v>38.461538461538467</v>
      </c>
      <c r="DC2045" s="22">
        <v>0</v>
      </c>
      <c r="DD2045" s="22">
        <v>0</v>
      </c>
      <c r="DE2045" s="22">
        <v>0</v>
      </c>
      <c r="DF2045" s="22">
        <v>0</v>
      </c>
      <c r="DG2045" s="22">
        <v>61.53846153846154</v>
      </c>
      <c r="DH2045" s="14">
        <v>0</v>
      </c>
      <c r="DI2045" s="24">
        <v>16.279069767441861</v>
      </c>
      <c r="DJ2045" s="14">
        <v>32.142857142857146</v>
      </c>
      <c r="DK2045" s="4">
        <v>12</v>
      </c>
      <c r="DL2045" s="22">
        <v>100</v>
      </c>
      <c r="DM2045" s="22">
        <v>0</v>
      </c>
      <c r="DN2045" s="22">
        <v>0</v>
      </c>
      <c r="DO2045" s="22">
        <v>0</v>
      </c>
      <c r="DP2045" s="4">
        <v>0</v>
      </c>
      <c r="DQ2045" s="22">
        <v>0</v>
      </c>
      <c r="DR2045" s="4">
        <v>0</v>
      </c>
      <c r="DS2045" s="22">
        <v>0</v>
      </c>
      <c r="DT2045" s="17">
        <v>887.5</v>
      </c>
      <c r="DU2045" s="22">
        <v>41.666666666666671</v>
      </c>
      <c r="DV2045" s="22">
        <v>37.5</v>
      </c>
      <c r="DW2045" s="26">
        <v>0</v>
      </c>
      <c r="DX2045" s="12">
        <v>3</v>
      </c>
    </row>
    <row r="2046" spans="1:128" ht="10.5" x14ac:dyDescent="0.25">
      <c r="A2046" s="11">
        <v>2042</v>
      </c>
      <c r="B2046" s="4" t="s">
        <v>2335</v>
      </c>
      <c r="C2046" s="4">
        <v>55</v>
      </c>
      <c r="D2046" s="22">
        <v>5.7692307692307692</v>
      </c>
      <c r="E2046" s="22">
        <v>7.6923076923076925</v>
      </c>
      <c r="F2046" s="22">
        <v>0</v>
      </c>
      <c r="G2046" s="22">
        <v>0</v>
      </c>
      <c r="H2046" s="22">
        <v>9.6153846153846168</v>
      </c>
      <c r="I2046" s="22">
        <v>0</v>
      </c>
      <c r="J2046" s="22">
        <v>0</v>
      </c>
      <c r="K2046" s="22">
        <v>9.6153846153846168</v>
      </c>
      <c r="L2046" s="22">
        <v>7.6923076923076925</v>
      </c>
      <c r="M2046" s="22">
        <v>17.307692307692307</v>
      </c>
      <c r="N2046" s="22">
        <v>0</v>
      </c>
      <c r="O2046" s="22">
        <v>0</v>
      </c>
      <c r="P2046" s="22">
        <v>15.384615384615385</v>
      </c>
      <c r="Q2046" s="22">
        <v>11.538461538461538</v>
      </c>
      <c r="R2046" s="22">
        <v>15.384615384615385</v>
      </c>
      <c r="S2046" s="22">
        <v>0</v>
      </c>
      <c r="T2046" s="22">
        <v>0</v>
      </c>
      <c r="U2046" s="22">
        <v>0</v>
      </c>
      <c r="V2046" s="23">
        <v>0</v>
      </c>
      <c r="W2046" s="23">
        <v>0</v>
      </c>
      <c r="X2046" s="23">
        <v>100</v>
      </c>
      <c r="Y2046" s="23">
        <v>0</v>
      </c>
      <c r="Z2046" s="23">
        <v>0</v>
      </c>
      <c r="AA2046" s="23">
        <v>0</v>
      </c>
      <c r="AB2046" s="23">
        <v>0</v>
      </c>
      <c r="AC2046" s="23">
        <v>0</v>
      </c>
      <c r="AD2046" s="23">
        <v>0</v>
      </c>
      <c r="AE2046" s="23">
        <v>0</v>
      </c>
      <c r="AF2046" s="23">
        <v>0</v>
      </c>
      <c r="AG2046" s="23">
        <v>0</v>
      </c>
      <c r="AH2046" s="23">
        <v>0</v>
      </c>
      <c r="AI2046" s="23">
        <v>0</v>
      </c>
      <c r="AJ2046" s="23">
        <v>0</v>
      </c>
      <c r="AK2046" s="23">
        <v>0</v>
      </c>
      <c r="AL2046" s="23">
        <v>0</v>
      </c>
      <c r="AM2046" s="23">
        <v>0</v>
      </c>
      <c r="AN2046" s="23">
        <v>0</v>
      </c>
      <c r="AO2046" s="23">
        <v>0</v>
      </c>
      <c r="AP2046" s="23">
        <v>0</v>
      </c>
      <c r="AQ2046" s="23">
        <v>0</v>
      </c>
      <c r="AR2046" s="23">
        <v>0</v>
      </c>
      <c r="AS2046" s="23">
        <v>0</v>
      </c>
      <c r="AT2046" s="23">
        <v>0</v>
      </c>
      <c r="AU2046" s="23">
        <v>0</v>
      </c>
      <c r="AV2046" s="23">
        <v>0</v>
      </c>
      <c r="AW2046" s="23">
        <v>0</v>
      </c>
      <c r="AX2046" s="23">
        <v>0</v>
      </c>
      <c r="AY2046" s="23">
        <v>0</v>
      </c>
      <c r="AZ2046" s="23">
        <v>0</v>
      </c>
      <c r="BA2046" s="23">
        <v>0</v>
      </c>
      <c r="BB2046" s="23">
        <v>0</v>
      </c>
      <c r="BC2046" s="23">
        <v>0</v>
      </c>
      <c r="BD2046" s="23">
        <v>0</v>
      </c>
      <c r="BE2046" s="23">
        <v>0</v>
      </c>
      <c r="BF2046" s="23">
        <v>0</v>
      </c>
      <c r="BG2046" s="23">
        <v>0</v>
      </c>
      <c r="BH2046" s="23">
        <v>0</v>
      </c>
      <c r="BI2046" s="23">
        <v>0</v>
      </c>
      <c r="BJ2046" s="23">
        <v>0</v>
      </c>
      <c r="BK2046" s="23">
        <v>0</v>
      </c>
      <c r="BL2046" s="23">
        <v>0</v>
      </c>
      <c r="BM2046" s="23">
        <v>0</v>
      </c>
      <c r="BN2046" s="23">
        <v>0</v>
      </c>
      <c r="BO2046" s="23">
        <v>0</v>
      </c>
      <c r="BP2046" s="23">
        <v>0</v>
      </c>
      <c r="BQ2046" s="23">
        <v>0</v>
      </c>
      <c r="BR2046" s="23">
        <v>0</v>
      </c>
      <c r="BS2046" s="23">
        <v>0</v>
      </c>
      <c r="BT2046" s="23">
        <v>0</v>
      </c>
      <c r="BU2046" s="23">
        <v>0</v>
      </c>
      <c r="BV2046" s="23">
        <v>0</v>
      </c>
      <c r="BW2046" s="23">
        <v>0</v>
      </c>
      <c r="BX2046" s="23">
        <v>0</v>
      </c>
      <c r="BY2046" s="23">
        <v>0</v>
      </c>
      <c r="BZ2046" s="23">
        <v>0</v>
      </c>
      <c r="CA2046" s="23">
        <v>0</v>
      </c>
      <c r="CB2046" s="23">
        <v>0</v>
      </c>
      <c r="CC2046" s="23">
        <v>0</v>
      </c>
      <c r="CD2046" s="23">
        <v>0</v>
      </c>
      <c r="CE2046" s="23">
        <v>0</v>
      </c>
      <c r="CF2046" s="23">
        <v>0</v>
      </c>
      <c r="CG2046" s="23">
        <v>0</v>
      </c>
      <c r="CH2046" s="23">
        <v>0</v>
      </c>
      <c r="CI2046" s="23">
        <v>0</v>
      </c>
      <c r="CJ2046" s="23">
        <v>0</v>
      </c>
      <c r="CK2046" s="23">
        <v>0</v>
      </c>
      <c r="CL2046" s="23">
        <v>0</v>
      </c>
      <c r="CM2046" s="23">
        <v>0</v>
      </c>
      <c r="CN2046" s="23">
        <v>0</v>
      </c>
      <c r="CO2046" s="23">
        <v>0</v>
      </c>
      <c r="CP2046" s="23">
        <v>0</v>
      </c>
      <c r="CQ2046" s="23">
        <v>0</v>
      </c>
      <c r="CR2046" s="23">
        <v>0</v>
      </c>
      <c r="CS2046" s="23">
        <v>0</v>
      </c>
      <c r="CT2046" s="23">
        <v>0</v>
      </c>
      <c r="CU2046" s="23">
        <v>0</v>
      </c>
      <c r="CV2046" s="23">
        <v>0</v>
      </c>
      <c r="CW2046" s="23">
        <v>0</v>
      </c>
      <c r="CX2046" s="23">
        <v>0</v>
      </c>
      <c r="CY2046" s="27">
        <v>1.818181818181813</v>
      </c>
      <c r="CZ2046" s="14">
        <v>0</v>
      </c>
      <c r="DA2046" s="22">
        <v>0</v>
      </c>
      <c r="DB2046" s="22">
        <v>62.068965517241381</v>
      </c>
      <c r="DC2046" s="22">
        <v>0</v>
      </c>
      <c r="DD2046" s="22">
        <v>0</v>
      </c>
      <c r="DE2046" s="22">
        <v>0</v>
      </c>
      <c r="DF2046" s="22">
        <v>0</v>
      </c>
      <c r="DG2046" s="22">
        <v>37.931034482758619</v>
      </c>
      <c r="DH2046" s="14">
        <v>0</v>
      </c>
      <c r="DI2046" s="24">
        <v>5.6603773584905666</v>
      </c>
      <c r="DJ2046" s="14">
        <v>36.585365853658537</v>
      </c>
      <c r="DK2046" s="4">
        <v>22</v>
      </c>
      <c r="DL2046" s="22">
        <v>100</v>
      </c>
      <c r="DM2046" s="22">
        <v>0</v>
      </c>
      <c r="DN2046" s="22">
        <v>0</v>
      </c>
      <c r="DO2046" s="22">
        <v>0</v>
      </c>
      <c r="DP2046" s="4">
        <v>0</v>
      </c>
      <c r="DQ2046" s="22">
        <v>0</v>
      </c>
      <c r="DR2046" s="4">
        <v>0</v>
      </c>
      <c r="DS2046" s="22" t="e">
        <v>#DIV/0!</v>
      </c>
      <c r="DT2046" s="17">
        <v>1071.4285714285713</v>
      </c>
      <c r="DU2046" s="22">
        <v>70</v>
      </c>
      <c r="DV2046" s="22">
        <v>30</v>
      </c>
      <c r="DW2046" s="26">
        <v>21.428571428571427</v>
      </c>
      <c r="DX2046" s="12">
        <v>4.5454545454545459</v>
      </c>
    </row>
    <row r="2047" spans="1:128" ht="10.5" x14ac:dyDescent="0.25">
      <c r="A2047" s="11">
        <v>2043</v>
      </c>
      <c r="B2047" s="4" t="s">
        <v>1272</v>
      </c>
      <c r="C2047" s="4">
        <v>908</v>
      </c>
      <c r="D2047" s="22">
        <v>8.8202866593164266</v>
      </c>
      <c r="E2047" s="22">
        <v>9.812568908489526</v>
      </c>
      <c r="F2047" s="22">
        <v>8.4895259095920625</v>
      </c>
      <c r="G2047" s="22">
        <v>4.6306504961411248</v>
      </c>
      <c r="H2047" s="22">
        <v>5.843439911797133</v>
      </c>
      <c r="I2047" s="22">
        <v>7.6074972436604185</v>
      </c>
      <c r="J2047" s="22">
        <v>8.7100330760749731</v>
      </c>
      <c r="K2047" s="22">
        <v>6.3947078280044103</v>
      </c>
      <c r="L2047" s="22">
        <v>5.843439911797133</v>
      </c>
      <c r="M2047" s="22">
        <v>6.0639470782800444</v>
      </c>
      <c r="N2047" s="22">
        <v>3.9691289966923926</v>
      </c>
      <c r="O2047" s="22">
        <v>5.6229327453142224</v>
      </c>
      <c r="P2047" s="22">
        <v>5.843439911797133</v>
      </c>
      <c r="Q2047" s="22">
        <v>3.7486218302094816</v>
      </c>
      <c r="R2047" s="22">
        <v>3.0871003307607494</v>
      </c>
      <c r="S2047" s="22">
        <v>3.528114663726571</v>
      </c>
      <c r="T2047" s="22">
        <v>1.1025358324145533</v>
      </c>
      <c r="U2047" s="22">
        <v>0.88202866593164275</v>
      </c>
      <c r="V2047" s="23">
        <v>5.2023121387283311</v>
      </c>
      <c r="W2047" s="23">
        <v>0</v>
      </c>
      <c r="X2047" s="23">
        <v>94.797687861271669</v>
      </c>
      <c r="Y2047" s="23">
        <v>0</v>
      </c>
      <c r="Z2047" s="23">
        <v>0</v>
      </c>
      <c r="AA2047" s="23">
        <v>0</v>
      </c>
      <c r="AB2047" s="23">
        <v>0.69364161849710981</v>
      </c>
      <c r="AC2047" s="23">
        <v>0</v>
      </c>
      <c r="AD2047" s="23">
        <v>0</v>
      </c>
      <c r="AE2047" s="23">
        <v>0</v>
      </c>
      <c r="AF2047" s="23">
        <v>0</v>
      </c>
      <c r="AG2047" s="23">
        <v>0</v>
      </c>
      <c r="AH2047" s="23">
        <v>1.0404624277456647</v>
      </c>
      <c r="AI2047" s="23">
        <v>0</v>
      </c>
      <c r="AJ2047" s="23">
        <v>0</v>
      </c>
      <c r="AK2047" s="23">
        <v>0</v>
      </c>
      <c r="AL2047" s="23">
        <v>0</v>
      </c>
      <c r="AM2047" s="23">
        <v>0</v>
      </c>
      <c r="AN2047" s="23">
        <v>0</v>
      </c>
      <c r="AO2047" s="23">
        <v>0</v>
      </c>
      <c r="AP2047" s="23">
        <v>0</v>
      </c>
      <c r="AQ2047" s="23">
        <v>0</v>
      </c>
      <c r="AR2047" s="23">
        <v>0</v>
      </c>
      <c r="AS2047" s="23">
        <v>0.46242774566473993</v>
      </c>
      <c r="AT2047" s="23">
        <v>0</v>
      </c>
      <c r="AU2047" s="23">
        <v>0</v>
      </c>
      <c r="AV2047" s="23">
        <v>0</v>
      </c>
      <c r="AW2047" s="23">
        <v>0</v>
      </c>
      <c r="AX2047" s="23">
        <v>0</v>
      </c>
      <c r="AY2047" s="23">
        <v>0</v>
      </c>
      <c r="AZ2047" s="23">
        <v>0</v>
      </c>
      <c r="BA2047" s="23">
        <v>0</v>
      </c>
      <c r="BB2047" s="23">
        <v>0.34682080924855491</v>
      </c>
      <c r="BC2047" s="23">
        <v>0</v>
      </c>
      <c r="BD2047" s="23">
        <v>0.80924855491329473</v>
      </c>
      <c r="BE2047" s="23">
        <v>0</v>
      </c>
      <c r="BF2047" s="23">
        <v>0</v>
      </c>
      <c r="BG2047" s="23">
        <v>0.34682080924855491</v>
      </c>
      <c r="BH2047" s="23">
        <v>0</v>
      </c>
      <c r="BI2047" s="23">
        <v>0</v>
      </c>
      <c r="BJ2047" s="23">
        <v>0.80924855491329473</v>
      </c>
      <c r="BK2047" s="23">
        <v>0</v>
      </c>
      <c r="BL2047" s="23">
        <v>0</v>
      </c>
      <c r="BM2047" s="23">
        <v>0</v>
      </c>
      <c r="BN2047" s="23">
        <v>0</v>
      </c>
      <c r="BO2047" s="23">
        <v>0</v>
      </c>
      <c r="BP2047" s="23">
        <v>0</v>
      </c>
      <c r="BQ2047" s="23">
        <v>0</v>
      </c>
      <c r="BR2047" s="23">
        <v>0</v>
      </c>
      <c r="BS2047" s="23">
        <v>0</v>
      </c>
      <c r="BT2047" s="23">
        <v>0</v>
      </c>
      <c r="BU2047" s="23">
        <v>0</v>
      </c>
      <c r="BV2047" s="23">
        <v>0</v>
      </c>
      <c r="BW2047" s="23">
        <v>0</v>
      </c>
      <c r="BX2047" s="23">
        <v>0</v>
      </c>
      <c r="BY2047" s="23">
        <v>0</v>
      </c>
      <c r="BZ2047" s="23">
        <v>0</v>
      </c>
      <c r="CA2047" s="23">
        <v>0</v>
      </c>
      <c r="CB2047" s="23">
        <v>0</v>
      </c>
      <c r="CC2047" s="23">
        <v>0</v>
      </c>
      <c r="CD2047" s="23">
        <v>0</v>
      </c>
      <c r="CE2047" s="23">
        <v>0</v>
      </c>
      <c r="CF2047" s="23">
        <v>0</v>
      </c>
      <c r="CG2047" s="23">
        <v>0</v>
      </c>
      <c r="CH2047" s="23">
        <v>0</v>
      </c>
      <c r="CI2047" s="23">
        <v>0</v>
      </c>
      <c r="CJ2047" s="23">
        <v>0</v>
      </c>
      <c r="CK2047" s="23">
        <v>0</v>
      </c>
      <c r="CL2047" s="23">
        <v>0</v>
      </c>
      <c r="CM2047" s="23">
        <v>0</v>
      </c>
      <c r="CN2047" s="23">
        <v>0</v>
      </c>
      <c r="CO2047" s="23">
        <v>0</v>
      </c>
      <c r="CP2047" s="23">
        <v>0</v>
      </c>
      <c r="CQ2047" s="23">
        <v>0</v>
      </c>
      <c r="CR2047" s="23">
        <v>0</v>
      </c>
      <c r="CS2047" s="23">
        <v>0</v>
      </c>
      <c r="CT2047" s="23">
        <v>0</v>
      </c>
      <c r="CU2047" s="23">
        <v>0</v>
      </c>
      <c r="CV2047" s="23">
        <v>0</v>
      </c>
      <c r="CW2047" s="23">
        <v>0</v>
      </c>
      <c r="CX2047" s="23">
        <v>0</v>
      </c>
      <c r="CY2047" s="27">
        <v>6.2775330396475795</v>
      </c>
      <c r="CZ2047" s="14">
        <v>0.80367393800229625</v>
      </c>
      <c r="DA2047" s="22">
        <v>0.93240093240093236</v>
      </c>
      <c r="DB2047" s="22">
        <v>36.946386946386944</v>
      </c>
      <c r="DC2047" s="22">
        <v>0.34965034965034963</v>
      </c>
      <c r="DD2047" s="22">
        <v>0</v>
      </c>
      <c r="DE2047" s="22">
        <v>0</v>
      </c>
      <c r="DF2047" s="22">
        <v>0</v>
      </c>
      <c r="DG2047" s="22">
        <v>61.771561771561764</v>
      </c>
      <c r="DH2047" s="14">
        <v>5.8823529411764701</v>
      </c>
      <c r="DI2047" s="24">
        <v>3.9772727272727271</v>
      </c>
      <c r="DJ2047" s="14">
        <v>20.25518341307815</v>
      </c>
      <c r="DK2047" s="4">
        <v>331</v>
      </c>
      <c r="DL2047" s="22">
        <v>100</v>
      </c>
      <c r="DM2047" s="22">
        <v>0</v>
      </c>
      <c r="DN2047" s="22">
        <v>0</v>
      </c>
      <c r="DO2047" s="22">
        <v>0</v>
      </c>
      <c r="DP2047" s="4">
        <v>11</v>
      </c>
      <c r="DQ2047" s="22">
        <v>2.3454157782515992</v>
      </c>
      <c r="DR2047" s="4">
        <v>5</v>
      </c>
      <c r="DS2047" s="22">
        <v>9.8039215686274517</v>
      </c>
      <c r="DT2047" s="17">
        <v>891.07142857142856</v>
      </c>
      <c r="DU2047" s="22">
        <v>31.333333333333336</v>
      </c>
      <c r="DV2047" s="22">
        <v>27.555555555555557</v>
      </c>
      <c r="DW2047" s="26">
        <v>3.6619718309859155</v>
      </c>
      <c r="DX2047" s="12">
        <v>2.1768707482993199</v>
      </c>
    </row>
    <row r="2048" spans="1:128" ht="10.5" x14ac:dyDescent="0.25">
      <c r="A2048" s="11">
        <v>2044</v>
      </c>
      <c r="B2048" s="4" t="s">
        <v>1273</v>
      </c>
      <c r="C2048" s="4">
        <v>540</v>
      </c>
      <c r="D2048" s="22">
        <v>3.5647279549718571</v>
      </c>
      <c r="E2048" s="22">
        <v>4.1275797373358349</v>
      </c>
      <c r="F2048" s="22">
        <v>6.7542213883677302</v>
      </c>
      <c r="G2048" s="22">
        <v>6.191369606003752</v>
      </c>
      <c r="H2048" s="22">
        <v>5.0656660412757972</v>
      </c>
      <c r="I2048" s="22">
        <v>3.75234521575985</v>
      </c>
      <c r="J2048" s="22">
        <v>5.0656660412757972</v>
      </c>
      <c r="K2048" s="22">
        <v>6.3789868667917444</v>
      </c>
      <c r="L2048" s="22">
        <v>6.5666041275797378</v>
      </c>
      <c r="M2048" s="22">
        <v>6.191369606003752</v>
      </c>
      <c r="N2048" s="22">
        <v>6.9418386491557227</v>
      </c>
      <c r="O2048" s="22">
        <v>8.2551594746716699</v>
      </c>
      <c r="P2048" s="22">
        <v>9.3808630393996246</v>
      </c>
      <c r="Q2048" s="22">
        <v>9.7560975609756095</v>
      </c>
      <c r="R2048" s="22">
        <v>5.4409005628517821</v>
      </c>
      <c r="S2048" s="22">
        <v>3.5647279549718571</v>
      </c>
      <c r="T2048" s="22">
        <v>1.5009380863039399</v>
      </c>
      <c r="U2048" s="22">
        <v>1.5009380863039399</v>
      </c>
      <c r="V2048" s="23">
        <v>8.5999999999999943</v>
      </c>
      <c r="W2048" s="23">
        <v>0</v>
      </c>
      <c r="X2048" s="23">
        <v>91.4</v>
      </c>
      <c r="Y2048" s="23">
        <v>0</v>
      </c>
      <c r="Z2048" s="23">
        <v>0</v>
      </c>
      <c r="AA2048" s="23">
        <v>0</v>
      </c>
      <c r="AB2048" s="23">
        <v>0</v>
      </c>
      <c r="AC2048" s="23">
        <v>0</v>
      </c>
      <c r="AD2048" s="23">
        <v>0</v>
      </c>
      <c r="AE2048" s="23">
        <v>0</v>
      </c>
      <c r="AF2048" s="23">
        <v>0</v>
      </c>
      <c r="AG2048" s="23">
        <v>0</v>
      </c>
      <c r="AH2048" s="23">
        <v>1.4000000000000001</v>
      </c>
      <c r="AI2048" s="23">
        <v>0</v>
      </c>
      <c r="AJ2048" s="23">
        <v>0</v>
      </c>
      <c r="AK2048" s="23">
        <v>0</v>
      </c>
      <c r="AL2048" s="23">
        <v>0.6</v>
      </c>
      <c r="AM2048" s="23">
        <v>0</v>
      </c>
      <c r="AN2048" s="23">
        <v>0.8</v>
      </c>
      <c r="AO2048" s="23">
        <v>0</v>
      </c>
      <c r="AP2048" s="23">
        <v>0</v>
      </c>
      <c r="AQ2048" s="23">
        <v>0</v>
      </c>
      <c r="AR2048" s="23">
        <v>0</v>
      </c>
      <c r="AS2048" s="23">
        <v>0</v>
      </c>
      <c r="AT2048" s="23">
        <v>0</v>
      </c>
      <c r="AU2048" s="23">
        <v>0</v>
      </c>
      <c r="AV2048" s="23">
        <v>0</v>
      </c>
      <c r="AW2048" s="23">
        <v>0</v>
      </c>
      <c r="AX2048" s="23">
        <v>0</v>
      </c>
      <c r="AY2048" s="23">
        <v>0.8</v>
      </c>
      <c r="AZ2048" s="23">
        <v>0</v>
      </c>
      <c r="BA2048" s="23">
        <v>0</v>
      </c>
      <c r="BB2048" s="23">
        <v>0</v>
      </c>
      <c r="BC2048" s="23">
        <v>1.6</v>
      </c>
      <c r="BD2048" s="23">
        <v>1</v>
      </c>
      <c r="BE2048" s="23">
        <v>0</v>
      </c>
      <c r="BF2048" s="23">
        <v>0</v>
      </c>
      <c r="BG2048" s="23">
        <v>1.7999999999999998</v>
      </c>
      <c r="BH2048" s="23">
        <v>0</v>
      </c>
      <c r="BI2048" s="23">
        <v>0</v>
      </c>
      <c r="BJ2048" s="23">
        <v>0</v>
      </c>
      <c r="BK2048" s="23">
        <v>0</v>
      </c>
      <c r="BL2048" s="23">
        <v>0</v>
      </c>
      <c r="BM2048" s="23">
        <v>0</v>
      </c>
      <c r="BN2048" s="23">
        <v>0</v>
      </c>
      <c r="BO2048" s="23">
        <v>0</v>
      </c>
      <c r="BP2048" s="23">
        <v>0</v>
      </c>
      <c r="BQ2048" s="23">
        <v>0</v>
      </c>
      <c r="BR2048" s="23">
        <v>0</v>
      </c>
      <c r="BS2048" s="23">
        <v>0</v>
      </c>
      <c r="BT2048" s="23">
        <v>0.92592592592592582</v>
      </c>
      <c r="BU2048" s="23">
        <v>0</v>
      </c>
      <c r="BV2048" s="23">
        <v>0.79681274900398402</v>
      </c>
      <c r="BW2048" s="23">
        <v>0</v>
      </c>
      <c r="BX2048" s="23">
        <v>0</v>
      </c>
      <c r="BY2048" s="23">
        <v>0</v>
      </c>
      <c r="BZ2048" s="23">
        <v>0</v>
      </c>
      <c r="CA2048" s="23">
        <v>0</v>
      </c>
      <c r="CB2048" s="23">
        <v>0</v>
      </c>
      <c r="CC2048" s="23">
        <v>0</v>
      </c>
      <c r="CD2048" s="23">
        <v>0</v>
      </c>
      <c r="CE2048" s="23">
        <v>0</v>
      </c>
      <c r="CF2048" s="23">
        <v>0</v>
      </c>
      <c r="CG2048" s="23">
        <v>0</v>
      </c>
      <c r="CH2048" s="23">
        <v>0</v>
      </c>
      <c r="CI2048" s="23">
        <v>0</v>
      </c>
      <c r="CJ2048" s="23">
        <v>0</v>
      </c>
      <c r="CK2048" s="23">
        <v>0</v>
      </c>
      <c r="CL2048" s="23">
        <v>0</v>
      </c>
      <c r="CM2048" s="23">
        <v>0</v>
      </c>
      <c r="CN2048" s="23">
        <v>0</v>
      </c>
      <c r="CO2048" s="23">
        <v>0</v>
      </c>
      <c r="CP2048" s="23">
        <v>0</v>
      </c>
      <c r="CQ2048" s="23">
        <v>0</v>
      </c>
      <c r="CR2048" s="23">
        <v>0</v>
      </c>
      <c r="CS2048" s="23">
        <v>0</v>
      </c>
      <c r="CT2048" s="23">
        <v>0</v>
      </c>
      <c r="CU2048" s="23">
        <v>0</v>
      </c>
      <c r="CV2048" s="23">
        <v>0</v>
      </c>
      <c r="CW2048" s="23">
        <v>0</v>
      </c>
      <c r="CX2048" s="23">
        <v>0</v>
      </c>
      <c r="CY2048" s="27">
        <v>8.518518518518519</v>
      </c>
      <c r="CZ2048" s="14">
        <v>0.59288537549407105</v>
      </c>
      <c r="DA2048" s="22">
        <v>1.2121212121212122</v>
      </c>
      <c r="DB2048" s="22">
        <v>46.868686868686872</v>
      </c>
      <c r="DC2048" s="22">
        <v>0</v>
      </c>
      <c r="DD2048" s="22">
        <v>0</v>
      </c>
      <c r="DE2048" s="22">
        <v>0</v>
      </c>
      <c r="DF2048" s="22">
        <v>0</v>
      </c>
      <c r="DG2048" s="22">
        <v>51.919191919191917</v>
      </c>
      <c r="DH2048" s="14">
        <v>10.714285714285714</v>
      </c>
      <c r="DI2048" s="24">
        <v>3.992015968063872</v>
      </c>
      <c r="DJ2048" s="14">
        <v>18.329466357308586</v>
      </c>
      <c r="DK2048" s="4">
        <v>235</v>
      </c>
      <c r="DL2048" s="22">
        <v>100</v>
      </c>
      <c r="DM2048" s="22">
        <v>0</v>
      </c>
      <c r="DN2048" s="22">
        <v>0</v>
      </c>
      <c r="DO2048" s="22">
        <v>0</v>
      </c>
      <c r="DP2048" s="4">
        <v>12</v>
      </c>
      <c r="DQ2048" s="22">
        <v>4.2105263157894735</v>
      </c>
      <c r="DR2048" s="4">
        <v>4</v>
      </c>
      <c r="DS2048" s="22">
        <v>16</v>
      </c>
      <c r="DT2048" s="17">
        <v>729.16666666666663</v>
      </c>
      <c r="DU2048" s="22">
        <v>31.889763779527559</v>
      </c>
      <c r="DV2048" s="22">
        <v>29.133858267716533</v>
      </c>
      <c r="DW2048" s="26">
        <v>4.4776119402985071</v>
      </c>
      <c r="DX2048" s="12">
        <v>2.7675675675675677</v>
      </c>
    </row>
    <row r="2049" spans="1:128" ht="10.5" x14ac:dyDescent="0.25">
      <c r="A2049" s="11">
        <v>2045</v>
      </c>
      <c r="B2049" s="4" t="s">
        <v>1274</v>
      </c>
      <c r="C2049" s="4">
        <v>524</v>
      </c>
      <c r="D2049" s="22">
        <v>2.5096525096525095</v>
      </c>
      <c r="E2049" s="22">
        <v>3.8610038610038608</v>
      </c>
      <c r="F2049" s="22">
        <v>5.7915057915057915</v>
      </c>
      <c r="G2049" s="22">
        <v>5.2123552123552122</v>
      </c>
      <c r="H2049" s="22">
        <v>4.8262548262548259</v>
      </c>
      <c r="I2049" s="22">
        <v>4.0540540540540544</v>
      </c>
      <c r="J2049" s="22">
        <v>2.5096525096525095</v>
      </c>
      <c r="K2049" s="22">
        <v>4.6332046332046328</v>
      </c>
      <c r="L2049" s="22">
        <v>6.1776061776061777</v>
      </c>
      <c r="M2049" s="22">
        <v>7.1428571428571423</v>
      </c>
      <c r="N2049" s="22">
        <v>10.617760617760617</v>
      </c>
      <c r="O2049" s="22">
        <v>7.3359073359073363</v>
      </c>
      <c r="P2049" s="22">
        <v>13.320463320463322</v>
      </c>
      <c r="Q2049" s="22">
        <v>8.1081081081081088</v>
      </c>
      <c r="R2049" s="22">
        <v>7.9150579150579148</v>
      </c>
      <c r="S2049" s="22">
        <v>4.0540540540540544</v>
      </c>
      <c r="T2049" s="22">
        <v>1.3513513513513513</v>
      </c>
      <c r="U2049" s="22">
        <v>0.5791505791505791</v>
      </c>
      <c r="V2049" s="23">
        <v>14.529914529914535</v>
      </c>
      <c r="W2049" s="23">
        <v>0</v>
      </c>
      <c r="X2049" s="23">
        <v>85.470085470085465</v>
      </c>
      <c r="Y2049" s="23">
        <v>0</v>
      </c>
      <c r="Z2049" s="23">
        <v>0</v>
      </c>
      <c r="AA2049" s="23">
        <v>0</v>
      </c>
      <c r="AB2049" s="23">
        <v>1.0683760683760684</v>
      </c>
      <c r="AC2049" s="23">
        <v>0</v>
      </c>
      <c r="AD2049" s="23">
        <v>0</v>
      </c>
      <c r="AE2049" s="23">
        <v>0</v>
      </c>
      <c r="AF2049" s="23">
        <v>0</v>
      </c>
      <c r="AG2049" s="23">
        <v>0</v>
      </c>
      <c r="AH2049" s="23">
        <v>5.982905982905983</v>
      </c>
      <c r="AI2049" s="23">
        <v>0</v>
      </c>
      <c r="AJ2049" s="23">
        <v>0</v>
      </c>
      <c r="AK2049" s="23">
        <v>0</v>
      </c>
      <c r="AL2049" s="23">
        <v>1.0683760683760684</v>
      </c>
      <c r="AM2049" s="23">
        <v>0</v>
      </c>
      <c r="AN2049" s="23">
        <v>0</v>
      </c>
      <c r="AO2049" s="23">
        <v>0</v>
      </c>
      <c r="AP2049" s="23">
        <v>0</v>
      </c>
      <c r="AQ2049" s="23">
        <v>0</v>
      </c>
      <c r="AR2049" s="23">
        <v>0</v>
      </c>
      <c r="AS2049" s="23">
        <v>0</v>
      </c>
      <c r="AT2049" s="23">
        <v>0</v>
      </c>
      <c r="AU2049" s="23">
        <v>0</v>
      </c>
      <c r="AV2049" s="23">
        <v>0</v>
      </c>
      <c r="AW2049" s="23">
        <v>0</v>
      </c>
      <c r="AX2049" s="23">
        <v>0</v>
      </c>
      <c r="AY2049" s="23">
        <v>0.85470085470085477</v>
      </c>
      <c r="AZ2049" s="23">
        <v>0</v>
      </c>
      <c r="BA2049" s="23">
        <v>0</v>
      </c>
      <c r="BB2049" s="23">
        <v>0</v>
      </c>
      <c r="BC2049" s="23">
        <v>0</v>
      </c>
      <c r="BD2049" s="23">
        <v>2.1367521367521367</v>
      </c>
      <c r="BE2049" s="23">
        <v>0.64102564102564097</v>
      </c>
      <c r="BF2049" s="23">
        <v>0</v>
      </c>
      <c r="BG2049" s="23">
        <v>0</v>
      </c>
      <c r="BH2049" s="23">
        <v>0</v>
      </c>
      <c r="BI2049" s="23">
        <v>0</v>
      </c>
      <c r="BJ2049" s="23">
        <v>0</v>
      </c>
      <c r="BK2049" s="23">
        <v>0</v>
      </c>
      <c r="BL2049" s="23">
        <v>0</v>
      </c>
      <c r="BM2049" s="23">
        <v>0</v>
      </c>
      <c r="BN2049" s="23">
        <v>0</v>
      </c>
      <c r="BO2049" s="23">
        <v>0</v>
      </c>
      <c r="BP2049" s="23">
        <v>0</v>
      </c>
      <c r="BQ2049" s="23">
        <v>0</v>
      </c>
      <c r="BR2049" s="23">
        <v>1.4957264957264957</v>
      </c>
      <c r="BS2049" s="23">
        <v>0</v>
      </c>
      <c r="BT2049" s="23">
        <v>0</v>
      </c>
      <c r="BU2049" s="23">
        <v>0</v>
      </c>
      <c r="BV2049" s="23">
        <v>0</v>
      </c>
      <c r="BW2049" s="23">
        <v>0</v>
      </c>
      <c r="BX2049" s="23">
        <v>0</v>
      </c>
      <c r="BY2049" s="23">
        <v>0</v>
      </c>
      <c r="BZ2049" s="23">
        <v>0</v>
      </c>
      <c r="CA2049" s="23">
        <v>0</v>
      </c>
      <c r="CB2049" s="23">
        <v>0</v>
      </c>
      <c r="CC2049" s="23">
        <v>0</v>
      </c>
      <c r="CD2049" s="23">
        <v>0</v>
      </c>
      <c r="CE2049" s="23">
        <v>0</v>
      </c>
      <c r="CF2049" s="23">
        <v>0.86206896551724133</v>
      </c>
      <c r="CG2049" s="23">
        <v>0</v>
      </c>
      <c r="CH2049" s="23">
        <v>0</v>
      </c>
      <c r="CI2049" s="23">
        <v>0.64655172413793105</v>
      </c>
      <c r="CJ2049" s="23">
        <v>0</v>
      </c>
      <c r="CK2049" s="23">
        <v>0</v>
      </c>
      <c r="CL2049" s="23">
        <v>0</v>
      </c>
      <c r="CM2049" s="23">
        <v>0</v>
      </c>
      <c r="CN2049" s="23">
        <v>0</v>
      </c>
      <c r="CO2049" s="23">
        <v>0</v>
      </c>
      <c r="CP2049" s="23">
        <v>0</v>
      </c>
      <c r="CQ2049" s="23">
        <v>0</v>
      </c>
      <c r="CR2049" s="23">
        <v>0</v>
      </c>
      <c r="CS2049" s="23">
        <v>0</v>
      </c>
      <c r="CT2049" s="23">
        <v>0</v>
      </c>
      <c r="CU2049" s="23">
        <v>0</v>
      </c>
      <c r="CV2049" s="23">
        <v>0</v>
      </c>
      <c r="CW2049" s="23">
        <v>0</v>
      </c>
      <c r="CX2049" s="23">
        <v>0</v>
      </c>
      <c r="CY2049" s="27">
        <v>12.786259541984734</v>
      </c>
      <c r="CZ2049" s="14">
        <v>0</v>
      </c>
      <c r="DA2049" s="22">
        <v>0</v>
      </c>
      <c r="DB2049" s="22">
        <v>31.533477321814257</v>
      </c>
      <c r="DC2049" s="22">
        <v>0</v>
      </c>
      <c r="DD2049" s="22">
        <v>0</v>
      </c>
      <c r="DE2049" s="22">
        <v>0.64794816414686829</v>
      </c>
      <c r="DF2049" s="22">
        <v>1.2958963282937366</v>
      </c>
      <c r="DG2049" s="22">
        <v>66.52267818574515</v>
      </c>
      <c r="DH2049" s="14">
        <v>20</v>
      </c>
      <c r="DI2049" s="24">
        <v>4.0084388185654012</v>
      </c>
      <c r="DJ2049" s="14">
        <v>24.096385542168676</v>
      </c>
      <c r="DK2049" s="4">
        <v>254</v>
      </c>
      <c r="DL2049" s="22">
        <v>100</v>
      </c>
      <c r="DM2049" s="22">
        <v>0</v>
      </c>
      <c r="DN2049" s="22">
        <v>0</v>
      </c>
      <c r="DO2049" s="22">
        <v>0</v>
      </c>
      <c r="DP2049" s="4">
        <v>10</v>
      </c>
      <c r="DQ2049" s="22">
        <v>3.8022813688212929</v>
      </c>
      <c r="DR2049" s="4">
        <v>0</v>
      </c>
      <c r="DS2049" s="22">
        <v>0</v>
      </c>
      <c r="DT2049" s="17">
        <v>708.59375</v>
      </c>
      <c r="DU2049" s="22">
        <v>32.421875</v>
      </c>
      <c r="DV2049" s="22">
        <v>26.171875</v>
      </c>
      <c r="DW2049" s="26">
        <v>2.2222222222222223</v>
      </c>
      <c r="DX2049" s="12">
        <v>2.145631067961165</v>
      </c>
    </row>
    <row r="2050" spans="1:128" ht="10.5" x14ac:dyDescent="0.25">
      <c r="A2050" s="11">
        <v>2046</v>
      </c>
      <c r="B2050" s="4" t="s">
        <v>2336</v>
      </c>
      <c r="C2050" s="4">
        <v>32</v>
      </c>
      <c r="D2050" s="22">
        <v>10.344827586206897</v>
      </c>
      <c r="E2050" s="22">
        <v>0</v>
      </c>
      <c r="F2050" s="22">
        <v>0</v>
      </c>
      <c r="G2050" s="22">
        <v>0</v>
      </c>
      <c r="H2050" s="22">
        <v>0</v>
      </c>
      <c r="I2050" s="22">
        <v>0</v>
      </c>
      <c r="J2050" s="22">
        <v>13.793103448275861</v>
      </c>
      <c r="K2050" s="22">
        <v>20.689655172413794</v>
      </c>
      <c r="L2050" s="22">
        <v>0</v>
      </c>
      <c r="M2050" s="22">
        <v>0</v>
      </c>
      <c r="N2050" s="22">
        <v>0</v>
      </c>
      <c r="O2050" s="22">
        <v>10.344827586206897</v>
      </c>
      <c r="P2050" s="22">
        <v>10.344827586206897</v>
      </c>
      <c r="Q2050" s="22">
        <v>13.793103448275861</v>
      </c>
      <c r="R2050" s="22">
        <v>20.689655172413794</v>
      </c>
      <c r="S2050" s="22">
        <v>0</v>
      </c>
      <c r="T2050" s="22">
        <v>0</v>
      </c>
      <c r="U2050" s="22">
        <v>0</v>
      </c>
      <c r="V2050" s="23">
        <v>0</v>
      </c>
      <c r="W2050" s="23">
        <v>0</v>
      </c>
      <c r="X2050" s="23">
        <v>100</v>
      </c>
      <c r="Y2050" s="23">
        <v>0</v>
      </c>
      <c r="Z2050" s="23">
        <v>0</v>
      </c>
      <c r="AA2050" s="23">
        <v>0</v>
      </c>
      <c r="AB2050" s="23">
        <v>0</v>
      </c>
      <c r="AC2050" s="23">
        <v>0</v>
      </c>
      <c r="AD2050" s="23">
        <v>0</v>
      </c>
      <c r="AE2050" s="23">
        <v>0</v>
      </c>
      <c r="AF2050" s="23">
        <v>0</v>
      </c>
      <c r="AG2050" s="23">
        <v>0</v>
      </c>
      <c r="AH2050" s="23">
        <v>0</v>
      </c>
      <c r="AI2050" s="23">
        <v>0</v>
      </c>
      <c r="AJ2050" s="23">
        <v>0</v>
      </c>
      <c r="AK2050" s="23">
        <v>0</v>
      </c>
      <c r="AL2050" s="23">
        <v>0</v>
      </c>
      <c r="AM2050" s="23">
        <v>0</v>
      </c>
      <c r="AN2050" s="23">
        <v>0</v>
      </c>
      <c r="AO2050" s="23">
        <v>0</v>
      </c>
      <c r="AP2050" s="23">
        <v>0</v>
      </c>
      <c r="AQ2050" s="23">
        <v>0</v>
      </c>
      <c r="AR2050" s="23">
        <v>0</v>
      </c>
      <c r="AS2050" s="23">
        <v>0</v>
      </c>
      <c r="AT2050" s="23">
        <v>0</v>
      </c>
      <c r="AU2050" s="23">
        <v>0</v>
      </c>
      <c r="AV2050" s="23">
        <v>0</v>
      </c>
      <c r="AW2050" s="23">
        <v>0</v>
      </c>
      <c r="AX2050" s="23">
        <v>0</v>
      </c>
      <c r="AY2050" s="23">
        <v>0</v>
      </c>
      <c r="AZ2050" s="23">
        <v>0</v>
      </c>
      <c r="BA2050" s="23">
        <v>0</v>
      </c>
      <c r="BB2050" s="23">
        <v>0</v>
      </c>
      <c r="BC2050" s="23">
        <v>0</v>
      </c>
      <c r="BD2050" s="23">
        <v>0</v>
      </c>
      <c r="BE2050" s="23">
        <v>0</v>
      </c>
      <c r="BF2050" s="23">
        <v>0</v>
      </c>
      <c r="BG2050" s="23">
        <v>0</v>
      </c>
      <c r="BH2050" s="23">
        <v>0</v>
      </c>
      <c r="BI2050" s="23">
        <v>0</v>
      </c>
      <c r="BJ2050" s="23">
        <v>0</v>
      </c>
      <c r="BK2050" s="23">
        <v>0</v>
      </c>
      <c r="BL2050" s="23">
        <v>0</v>
      </c>
      <c r="BM2050" s="23">
        <v>0</v>
      </c>
      <c r="BN2050" s="23">
        <v>0</v>
      </c>
      <c r="BO2050" s="23">
        <v>0</v>
      </c>
      <c r="BP2050" s="23">
        <v>0</v>
      </c>
      <c r="BQ2050" s="23">
        <v>0</v>
      </c>
      <c r="BR2050" s="23">
        <v>0</v>
      </c>
      <c r="BS2050" s="23">
        <v>0</v>
      </c>
      <c r="BT2050" s="23">
        <v>0</v>
      </c>
      <c r="BU2050" s="23">
        <v>0</v>
      </c>
      <c r="BV2050" s="23">
        <v>0</v>
      </c>
      <c r="BW2050" s="23">
        <v>0</v>
      </c>
      <c r="BX2050" s="23">
        <v>0</v>
      </c>
      <c r="BY2050" s="23">
        <v>0</v>
      </c>
      <c r="BZ2050" s="23">
        <v>0</v>
      </c>
      <c r="CA2050" s="23">
        <v>0</v>
      </c>
      <c r="CB2050" s="23">
        <v>0</v>
      </c>
      <c r="CC2050" s="23">
        <v>0</v>
      </c>
      <c r="CD2050" s="23">
        <v>0</v>
      </c>
      <c r="CE2050" s="23">
        <v>0</v>
      </c>
      <c r="CF2050" s="23">
        <v>0</v>
      </c>
      <c r="CG2050" s="23">
        <v>0</v>
      </c>
      <c r="CH2050" s="23">
        <v>0</v>
      </c>
      <c r="CI2050" s="23">
        <v>0</v>
      </c>
      <c r="CJ2050" s="23">
        <v>0</v>
      </c>
      <c r="CK2050" s="23">
        <v>0</v>
      </c>
      <c r="CL2050" s="23">
        <v>0</v>
      </c>
      <c r="CM2050" s="23">
        <v>0</v>
      </c>
      <c r="CN2050" s="23">
        <v>0</v>
      </c>
      <c r="CO2050" s="23">
        <v>0</v>
      </c>
      <c r="CP2050" s="23">
        <v>0</v>
      </c>
      <c r="CQ2050" s="23">
        <v>0</v>
      </c>
      <c r="CR2050" s="23">
        <v>0</v>
      </c>
      <c r="CS2050" s="23">
        <v>0</v>
      </c>
      <c r="CT2050" s="23">
        <v>0</v>
      </c>
      <c r="CU2050" s="23">
        <v>0</v>
      </c>
      <c r="CV2050" s="23">
        <v>0</v>
      </c>
      <c r="CW2050" s="23">
        <v>0</v>
      </c>
      <c r="CX2050" s="23">
        <v>0</v>
      </c>
      <c r="CY2050" s="27">
        <v>31.25</v>
      </c>
      <c r="CZ2050" s="14">
        <v>0</v>
      </c>
      <c r="DA2050" s="22">
        <v>0</v>
      </c>
      <c r="DB2050" s="22">
        <v>56.000000000000007</v>
      </c>
      <c r="DC2050" s="22">
        <v>0</v>
      </c>
      <c r="DD2050" s="22">
        <v>0</v>
      </c>
      <c r="DE2050" s="22">
        <v>0</v>
      </c>
      <c r="DF2050" s="22">
        <v>0</v>
      </c>
      <c r="DG2050" s="22">
        <v>44</v>
      </c>
      <c r="DH2050" s="14" t="e">
        <v>#DIV/0!</v>
      </c>
      <c r="DI2050" s="24">
        <v>0</v>
      </c>
      <c r="DJ2050" s="14">
        <v>15</v>
      </c>
      <c r="DK2050" s="4">
        <v>25</v>
      </c>
      <c r="DL2050" s="22">
        <v>100</v>
      </c>
      <c r="DM2050" s="22">
        <v>0</v>
      </c>
      <c r="DN2050" s="22">
        <v>0</v>
      </c>
      <c r="DO2050" s="22">
        <v>0</v>
      </c>
      <c r="DP2050" s="4">
        <v>0</v>
      </c>
      <c r="DQ2050" s="22">
        <v>0</v>
      </c>
      <c r="DR2050" s="4">
        <v>0</v>
      </c>
      <c r="DS2050" s="22" t="e">
        <v>#DIV/0!</v>
      </c>
      <c r="DT2050" s="17">
        <v>900</v>
      </c>
      <c r="DU2050" s="22">
        <v>100</v>
      </c>
      <c r="DV2050" s="22">
        <v>0</v>
      </c>
      <c r="DW2050" s="26">
        <v>50</v>
      </c>
      <c r="DX2050" s="12">
        <v>1.5714285714285714</v>
      </c>
    </row>
    <row r="2051" spans="1:128" ht="10.5" x14ac:dyDescent="0.25">
      <c r="A2051" s="11">
        <v>2047</v>
      </c>
      <c r="B2051" s="4" t="s">
        <v>1275</v>
      </c>
      <c r="C2051" s="4">
        <v>153</v>
      </c>
      <c r="D2051" s="22">
        <v>0</v>
      </c>
      <c r="E2051" s="22">
        <v>2.5806451612903225</v>
      </c>
      <c r="F2051" s="22">
        <v>3.870967741935484</v>
      </c>
      <c r="G2051" s="22">
        <v>2.5806451612903225</v>
      </c>
      <c r="H2051" s="22">
        <v>0</v>
      </c>
      <c r="I2051" s="22">
        <v>1.935483870967742</v>
      </c>
      <c r="J2051" s="22">
        <v>4.5161290322580641</v>
      </c>
      <c r="K2051" s="22">
        <v>2.5806451612903225</v>
      </c>
      <c r="L2051" s="22">
        <v>3.870967741935484</v>
      </c>
      <c r="M2051" s="22">
        <v>5.806451612903226</v>
      </c>
      <c r="N2051" s="22">
        <v>10.32258064516129</v>
      </c>
      <c r="O2051" s="22">
        <v>7.741935483870968</v>
      </c>
      <c r="P2051" s="22">
        <v>13.548387096774196</v>
      </c>
      <c r="Q2051" s="22">
        <v>5.161290322580645</v>
      </c>
      <c r="R2051" s="22">
        <v>21.935483870967744</v>
      </c>
      <c r="S2051" s="22">
        <v>6.4516129032258061</v>
      </c>
      <c r="T2051" s="22">
        <v>3.225806451612903</v>
      </c>
      <c r="U2051" s="22">
        <v>3.870967741935484</v>
      </c>
      <c r="V2051" s="23">
        <v>6.5573770491803174</v>
      </c>
      <c r="W2051" s="23">
        <v>0</v>
      </c>
      <c r="X2051" s="23">
        <v>93.442622950819683</v>
      </c>
      <c r="Y2051" s="23">
        <v>0</v>
      </c>
      <c r="Z2051" s="23">
        <v>0</v>
      </c>
      <c r="AA2051" s="23">
        <v>0</v>
      </c>
      <c r="AB2051" s="23">
        <v>0</v>
      </c>
      <c r="AC2051" s="23">
        <v>0</v>
      </c>
      <c r="AD2051" s="23">
        <v>0</v>
      </c>
      <c r="AE2051" s="23">
        <v>0</v>
      </c>
      <c r="AF2051" s="23">
        <v>0</v>
      </c>
      <c r="AG2051" s="23">
        <v>0</v>
      </c>
      <c r="AH2051" s="23">
        <v>6.557377049180328</v>
      </c>
      <c r="AI2051" s="23">
        <v>0</v>
      </c>
      <c r="AJ2051" s="23">
        <v>0</v>
      </c>
      <c r="AK2051" s="23">
        <v>0</v>
      </c>
      <c r="AL2051" s="23">
        <v>0</v>
      </c>
      <c r="AM2051" s="23">
        <v>0</v>
      </c>
      <c r="AN2051" s="23">
        <v>0</v>
      </c>
      <c r="AO2051" s="23">
        <v>0</v>
      </c>
      <c r="AP2051" s="23">
        <v>0</v>
      </c>
      <c r="AQ2051" s="23">
        <v>0</v>
      </c>
      <c r="AR2051" s="23">
        <v>0</v>
      </c>
      <c r="AS2051" s="23">
        <v>0</v>
      </c>
      <c r="AT2051" s="23">
        <v>0</v>
      </c>
      <c r="AU2051" s="23">
        <v>0</v>
      </c>
      <c r="AV2051" s="23">
        <v>0</v>
      </c>
      <c r="AW2051" s="23">
        <v>0</v>
      </c>
      <c r="AX2051" s="23">
        <v>0</v>
      </c>
      <c r="AY2051" s="23">
        <v>0</v>
      </c>
      <c r="AZ2051" s="23">
        <v>0</v>
      </c>
      <c r="BA2051" s="23">
        <v>0</v>
      </c>
      <c r="BB2051" s="23">
        <v>0</v>
      </c>
      <c r="BC2051" s="23">
        <v>0</v>
      </c>
      <c r="BD2051" s="23">
        <v>0</v>
      </c>
      <c r="BE2051" s="23">
        <v>0</v>
      </c>
      <c r="BF2051" s="23">
        <v>0</v>
      </c>
      <c r="BG2051" s="23">
        <v>0</v>
      </c>
      <c r="BH2051" s="23">
        <v>0</v>
      </c>
      <c r="BI2051" s="23">
        <v>0</v>
      </c>
      <c r="BJ2051" s="23">
        <v>0</v>
      </c>
      <c r="BK2051" s="23">
        <v>0</v>
      </c>
      <c r="BL2051" s="23">
        <v>0</v>
      </c>
      <c r="BM2051" s="23">
        <v>0</v>
      </c>
      <c r="BN2051" s="23">
        <v>0</v>
      </c>
      <c r="BO2051" s="23">
        <v>0</v>
      </c>
      <c r="BP2051" s="23">
        <v>0</v>
      </c>
      <c r="BQ2051" s="23">
        <v>0</v>
      </c>
      <c r="BR2051" s="23">
        <v>0</v>
      </c>
      <c r="BS2051" s="23">
        <v>0</v>
      </c>
      <c r="BT2051" s="23">
        <v>0</v>
      </c>
      <c r="BU2051" s="23">
        <v>0</v>
      </c>
      <c r="BV2051" s="23">
        <v>0</v>
      </c>
      <c r="BW2051" s="23">
        <v>0</v>
      </c>
      <c r="BX2051" s="23">
        <v>0</v>
      </c>
      <c r="BY2051" s="23">
        <v>0</v>
      </c>
      <c r="BZ2051" s="23">
        <v>0</v>
      </c>
      <c r="CA2051" s="23">
        <v>0</v>
      </c>
      <c r="CB2051" s="23">
        <v>0</v>
      </c>
      <c r="CC2051" s="23">
        <v>0</v>
      </c>
      <c r="CD2051" s="23">
        <v>0</v>
      </c>
      <c r="CE2051" s="23">
        <v>0</v>
      </c>
      <c r="CF2051" s="23">
        <v>0</v>
      </c>
      <c r="CG2051" s="23">
        <v>0</v>
      </c>
      <c r="CH2051" s="23">
        <v>0</v>
      </c>
      <c r="CI2051" s="23">
        <v>0</v>
      </c>
      <c r="CJ2051" s="23">
        <v>0</v>
      </c>
      <c r="CK2051" s="23">
        <v>0</v>
      </c>
      <c r="CL2051" s="23">
        <v>0</v>
      </c>
      <c r="CM2051" s="23">
        <v>0</v>
      </c>
      <c r="CN2051" s="23">
        <v>0</v>
      </c>
      <c r="CO2051" s="23">
        <v>0</v>
      </c>
      <c r="CP2051" s="23">
        <v>0</v>
      </c>
      <c r="CQ2051" s="23">
        <v>0</v>
      </c>
      <c r="CR2051" s="23">
        <v>0</v>
      </c>
      <c r="CS2051" s="23">
        <v>0</v>
      </c>
      <c r="CT2051" s="23">
        <v>0</v>
      </c>
      <c r="CU2051" s="23">
        <v>0</v>
      </c>
      <c r="CV2051" s="23">
        <v>0</v>
      </c>
      <c r="CW2051" s="23">
        <v>0</v>
      </c>
      <c r="CX2051" s="23">
        <v>0</v>
      </c>
      <c r="CY2051" s="27">
        <v>9.1503267973856168</v>
      </c>
      <c r="CZ2051" s="14">
        <v>0</v>
      </c>
      <c r="DA2051" s="22">
        <v>0</v>
      </c>
      <c r="DB2051" s="22">
        <v>41.666666666666671</v>
      </c>
      <c r="DC2051" s="22">
        <v>0</v>
      </c>
      <c r="DD2051" s="22">
        <v>0</v>
      </c>
      <c r="DE2051" s="22">
        <v>0</v>
      </c>
      <c r="DF2051" s="22">
        <v>3.0303030303030303</v>
      </c>
      <c r="DG2051" s="22">
        <v>55.303030303030297</v>
      </c>
      <c r="DH2051" s="14" t="e">
        <v>#DIV/0!</v>
      </c>
      <c r="DI2051" s="24">
        <v>8.6330935251798557</v>
      </c>
      <c r="DJ2051" s="14">
        <v>31.707317073170731</v>
      </c>
      <c r="DK2051" s="4">
        <v>130</v>
      </c>
      <c r="DL2051" s="22">
        <v>93.84615384615384</v>
      </c>
      <c r="DM2051" s="22">
        <v>0</v>
      </c>
      <c r="DN2051" s="22">
        <v>0</v>
      </c>
      <c r="DO2051" s="22">
        <v>6.1538461538461542</v>
      </c>
      <c r="DP2051" s="4">
        <v>7</v>
      </c>
      <c r="DQ2051" s="22">
        <v>13.725490196078432</v>
      </c>
      <c r="DR2051" s="4">
        <v>0</v>
      </c>
      <c r="DS2051" s="22" t="e">
        <v>#DIV/0!</v>
      </c>
      <c r="DT2051" s="17">
        <v>466.66666666666663</v>
      </c>
      <c r="DU2051" s="22">
        <v>23.636363636363637</v>
      </c>
      <c r="DV2051" s="22">
        <v>27.27272727272727</v>
      </c>
      <c r="DW2051" s="26">
        <v>12.5</v>
      </c>
      <c r="DX2051" s="12">
        <v>1.8059701492537314</v>
      </c>
    </row>
    <row r="2052" spans="1:128" ht="10.5" x14ac:dyDescent="0.25">
      <c r="A2052" s="11">
        <v>2048</v>
      </c>
      <c r="B2052" s="4" t="s">
        <v>1276</v>
      </c>
      <c r="C2052" s="4">
        <v>56370</v>
      </c>
      <c r="D2052" s="22">
        <v>10.763254518686699</v>
      </c>
      <c r="E2052" s="22">
        <v>10.415595012150344</v>
      </c>
      <c r="F2052" s="22">
        <v>7.818791351082889</v>
      </c>
      <c r="G2052" s="22">
        <v>5.2822959717615339</v>
      </c>
      <c r="H2052" s="22">
        <v>6.4902353796761085</v>
      </c>
      <c r="I2052" s="22">
        <v>8.5407169590435821</v>
      </c>
      <c r="J2052" s="22">
        <v>11.621760647072389</v>
      </c>
      <c r="K2052" s="22">
        <v>12.976923213367153</v>
      </c>
      <c r="L2052" s="22">
        <v>8.5655497809390351</v>
      </c>
      <c r="M2052" s="22">
        <v>5.0481579367472555</v>
      </c>
      <c r="N2052" s="22">
        <v>3.5457722120722992</v>
      </c>
      <c r="O2052" s="22">
        <v>2.7103251325895314</v>
      </c>
      <c r="P2052" s="22">
        <v>2.0309700764496159</v>
      </c>
      <c r="Q2052" s="22">
        <v>1.5857530553239796</v>
      </c>
      <c r="R2052" s="22">
        <v>1.2327722298100288</v>
      </c>
      <c r="S2052" s="22">
        <v>0.7414371108785498</v>
      </c>
      <c r="T2052" s="22">
        <v>0.39377760434219627</v>
      </c>
      <c r="U2052" s="22">
        <v>0.2359118080068113</v>
      </c>
      <c r="V2052" s="23">
        <v>60.151777643868634</v>
      </c>
      <c r="W2052" s="23">
        <v>0.13934920156673697</v>
      </c>
      <c r="X2052" s="23">
        <v>39.848222356131366</v>
      </c>
      <c r="Y2052" s="23">
        <v>1.4518680325399218</v>
      </c>
      <c r="Z2052" s="23">
        <v>9.4154865923470915E-2</v>
      </c>
      <c r="AA2052" s="23">
        <v>6.9674600783368484E-2</v>
      </c>
      <c r="AB2052" s="23">
        <v>5.4609822235613142E-2</v>
      </c>
      <c r="AC2052" s="23">
        <v>0.16006327206990056</v>
      </c>
      <c r="AD2052" s="23">
        <v>0.99050918951491418</v>
      </c>
      <c r="AE2052" s="23">
        <v>0.1016872551973486</v>
      </c>
      <c r="AF2052" s="23">
        <v>1.1298583910816512E-2</v>
      </c>
      <c r="AG2052" s="23">
        <v>0.15441398011449231</v>
      </c>
      <c r="AH2052" s="23">
        <v>0.84927689062970768</v>
      </c>
      <c r="AI2052" s="23">
        <v>1.3181681229285929</v>
      </c>
      <c r="AJ2052" s="23">
        <v>0.63083760168725522</v>
      </c>
      <c r="AK2052" s="23">
        <v>2.4480265140102438E-2</v>
      </c>
      <c r="AL2052" s="23">
        <v>8.0973184694184991E-2</v>
      </c>
      <c r="AM2052" s="23">
        <v>6.5908406146429649E-2</v>
      </c>
      <c r="AN2052" s="23">
        <v>0.1638294667068394</v>
      </c>
      <c r="AO2052" s="23">
        <v>30.56455257607713</v>
      </c>
      <c r="AP2052" s="23">
        <v>0.45759264838806873</v>
      </c>
      <c r="AQ2052" s="23">
        <v>0.13558300692979813</v>
      </c>
      <c r="AR2052" s="23">
        <v>0.16759566134377823</v>
      </c>
      <c r="AS2052" s="23">
        <v>3.7661946369388369E-2</v>
      </c>
      <c r="AT2052" s="23">
        <v>0.22220548357939138</v>
      </c>
      <c r="AU2052" s="23">
        <v>6.4025308827960231E-2</v>
      </c>
      <c r="AV2052" s="23">
        <v>0</v>
      </c>
      <c r="AW2052" s="23">
        <v>0.35967158782765896</v>
      </c>
      <c r="AX2052" s="23">
        <v>0.53103344380837603</v>
      </c>
      <c r="AY2052" s="23">
        <v>0.2749322084965351</v>
      </c>
      <c r="AZ2052" s="23">
        <v>0.1826604398915336</v>
      </c>
      <c r="BA2052" s="23">
        <v>0.27116601385959627</v>
      </c>
      <c r="BB2052" s="23">
        <v>0.80973184694184996</v>
      </c>
      <c r="BC2052" s="23">
        <v>4.8960530280204875E-2</v>
      </c>
      <c r="BD2052" s="23">
        <v>3.8584664055438389</v>
      </c>
      <c r="BE2052" s="23">
        <v>0.19960831575775834</v>
      </c>
      <c r="BF2052" s="23">
        <v>2.6984784573666767</v>
      </c>
      <c r="BG2052" s="23">
        <v>3.6004820729135281</v>
      </c>
      <c r="BH2052" s="23">
        <v>0.10921964447122628</v>
      </c>
      <c r="BI2052" s="23">
        <v>2.8246459777041277E-2</v>
      </c>
      <c r="BJ2052" s="23">
        <v>9.2271768605001511E-2</v>
      </c>
      <c r="BK2052" s="23">
        <v>0.13558300692979813</v>
      </c>
      <c r="BL2052" s="23">
        <v>0.43122928592949683</v>
      </c>
      <c r="BM2052" s="23">
        <v>0.25233504067490209</v>
      </c>
      <c r="BN2052" s="23">
        <v>1.3803103344380836</v>
      </c>
      <c r="BO2052" s="23">
        <v>6.5908406146429649E-2</v>
      </c>
      <c r="BP2052" s="23">
        <v>0.25986742994877976</v>
      </c>
      <c r="BQ2052" s="23">
        <v>7.344079542030732E-2</v>
      </c>
      <c r="BR2052" s="23">
        <v>0.17136185598071707</v>
      </c>
      <c r="BS2052" s="23">
        <v>0.61577282313949977</v>
      </c>
      <c r="BT2052" s="23">
        <v>1.9620365442611316</v>
      </c>
      <c r="BU2052" s="23">
        <v>2.5495210106484487</v>
      </c>
      <c r="BV2052" s="23">
        <v>0.51143086141750316</v>
      </c>
      <c r="BW2052" s="23">
        <v>0.11449944658600818</v>
      </c>
      <c r="BX2052" s="23">
        <v>0.11259112247624135</v>
      </c>
      <c r="BY2052" s="23">
        <v>1.3701767108125644</v>
      </c>
      <c r="BZ2052" s="23">
        <v>0.20037403152551431</v>
      </c>
      <c r="CA2052" s="23">
        <v>4.3891454524636463E-2</v>
      </c>
      <c r="CB2052" s="23">
        <v>0.25571543070875158</v>
      </c>
      <c r="CC2052" s="23">
        <v>4.9311094996374187</v>
      </c>
      <c r="CD2052" s="23">
        <v>6.8184420441967859</v>
      </c>
      <c r="CE2052" s="23">
        <v>0.52860577840540446</v>
      </c>
      <c r="CF2052" s="23">
        <v>0.30151520934315484</v>
      </c>
      <c r="CG2052" s="23">
        <v>6.2974695622304497E-2</v>
      </c>
      <c r="CH2052" s="23">
        <v>0.11831609480554177</v>
      </c>
      <c r="CI2052" s="23">
        <v>0.32059845044082286</v>
      </c>
      <c r="CJ2052" s="23">
        <v>1.3720850349223312</v>
      </c>
      <c r="CK2052" s="23">
        <v>0.28815694057478725</v>
      </c>
      <c r="CL2052" s="23">
        <v>1.3415518491660623</v>
      </c>
      <c r="CM2052" s="23">
        <v>0.17747414220831265</v>
      </c>
      <c r="CN2052" s="23">
        <v>0.10495782603717416</v>
      </c>
      <c r="CO2052" s="23">
        <v>17.056600893095684</v>
      </c>
      <c r="CP2052" s="23">
        <v>7.4424640280905313E-2</v>
      </c>
      <c r="CQ2052" s="23">
        <v>0.23090721728178312</v>
      </c>
      <c r="CR2052" s="23">
        <v>1.1488111140796153</v>
      </c>
      <c r="CS2052" s="23">
        <v>0.68699667951604904</v>
      </c>
      <c r="CT2052" s="23">
        <v>1.9980153429258425</v>
      </c>
      <c r="CU2052" s="23">
        <v>1.9216823785351704</v>
      </c>
      <c r="CV2052" s="23">
        <v>0.15266592878134422</v>
      </c>
      <c r="CW2052" s="23">
        <v>5.5265066218846606</v>
      </c>
      <c r="CX2052" s="23">
        <v>0.86447082172436163</v>
      </c>
      <c r="CY2052" s="27">
        <v>70.62799361362427</v>
      </c>
      <c r="CZ2052" s="14">
        <v>6.3146135494376487</v>
      </c>
      <c r="DA2052" s="22">
        <v>2.1024114774114775</v>
      </c>
      <c r="DB2052" s="22">
        <v>30.294184981684978</v>
      </c>
      <c r="DC2052" s="22">
        <v>22.672466422466421</v>
      </c>
      <c r="DD2052" s="22">
        <v>16.178266178266178</v>
      </c>
      <c r="DE2052" s="22">
        <v>2.48015873015873E-2</v>
      </c>
      <c r="DF2052" s="22">
        <v>15.039300976800977</v>
      </c>
      <c r="DG2052" s="22">
        <v>13.688568376068378</v>
      </c>
      <c r="DH2052" s="14">
        <v>5.8108508745923517</v>
      </c>
      <c r="DI2052" s="24">
        <v>2.858552881330195</v>
      </c>
      <c r="DJ2052" s="14">
        <v>9.0481185615535651</v>
      </c>
      <c r="DK2052" s="4">
        <v>17248</v>
      </c>
      <c r="DL2052" s="22">
        <v>89.320500927643792</v>
      </c>
      <c r="DM2052" s="22">
        <v>10.42439703153989</v>
      </c>
      <c r="DN2052" s="22">
        <v>0.25510204081632654</v>
      </c>
      <c r="DO2052" s="22">
        <v>0</v>
      </c>
      <c r="DP2052" s="4">
        <v>2031</v>
      </c>
      <c r="DQ2052" s="22">
        <v>7.294996587766243</v>
      </c>
      <c r="DR2052" s="4">
        <v>314</v>
      </c>
      <c r="DS2052" s="22">
        <v>11.50604617075852</v>
      </c>
      <c r="DT2052" s="17">
        <v>850.26315789473688</v>
      </c>
      <c r="DU2052" s="22">
        <v>29.267224213460775</v>
      </c>
      <c r="DV2052" s="22">
        <v>33.576264436479491</v>
      </c>
      <c r="DW2052" s="26">
        <v>11.416657274878846</v>
      </c>
      <c r="DX2052" s="12">
        <v>1.8582089552238805</v>
      </c>
    </row>
    <row r="2053" spans="1:128" ht="10.5" x14ac:dyDescent="0.25">
      <c r="A2053" s="11">
        <v>2049</v>
      </c>
      <c r="B2053" s="4" t="s">
        <v>2337</v>
      </c>
      <c r="C2053" s="4">
        <v>103</v>
      </c>
      <c r="D2053" s="22">
        <v>7.4074074074074066</v>
      </c>
      <c r="E2053" s="22">
        <v>8.3333333333333321</v>
      </c>
      <c r="F2053" s="22">
        <v>2.7777777777777777</v>
      </c>
      <c r="G2053" s="22">
        <v>5.5555555555555554</v>
      </c>
      <c r="H2053" s="22">
        <v>0</v>
      </c>
      <c r="I2053" s="22">
        <v>5.5555555555555554</v>
      </c>
      <c r="J2053" s="22">
        <v>2.7777777777777777</v>
      </c>
      <c r="K2053" s="22">
        <v>2.7777777777777777</v>
      </c>
      <c r="L2053" s="22">
        <v>5.5555555555555554</v>
      </c>
      <c r="M2053" s="22">
        <v>7.4074074074074066</v>
      </c>
      <c r="N2053" s="22">
        <v>11.111111111111111</v>
      </c>
      <c r="O2053" s="22">
        <v>13.888888888888889</v>
      </c>
      <c r="P2053" s="22">
        <v>8.3333333333333321</v>
      </c>
      <c r="Q2053" s="22">
        <v>5.5555555555555554</v>
      </c>
      <c r="R2053" s="22">
        <v>9.2592592592592595</v>
      </c>
      <c r="S2053" s="22">
        <v>3.7037037037037033</v>
      </c>
      <c r="T2053" s="22">
        <v>0</v>
      </c>
      <c r="U2053" s="22">
        <v>0</v>
      </c>
      <c r="V2053" s="23">
        <v>7.1428571428571388</v>
      </c>
      <c r="W2053" s="23">
        <v>0</v>
      </c>
      <c r="X2053" s="23">
        <v>92.857142857142861</v>
      </c>
      <c r="Y2053" s="23">
        <v>0</v>
      </c>
      <c r="Z2053" s="23">
        <v>0</v>
      </c>
      <c r="AA2053" s="23">
        <v>0</v>
      </c>
      <c r="AB2053" s="23">
        <v>0</v>
      </c>
      <c r="AC2053" s="23">
        <v>0</v>
      </c>
      <c r="AD2053" s="23">
        <v>0</v>
      </c>
      <c r="AE2053" s="23">
        <v>0</v>
      </c>
      <c r="AF2053" s="23">
        <v>0</v>
      </c>
      <c r="AG2053" s="23">
        <v>0</v>
      </c>
      <c r="AH2053" s="23">
        <v>3.5714285714285712</v>
      </c>
      <c r="AI2053" s="23">
        <v>0</v>
      </c>
      <c r="AJ2053" s="23">
        <v>0</v>
      </c>
      <c r="AK2053" s="23">
        <v>0</v>
      </c>
      <c r="AL2053" s="23">
        <v>3.5714285714285712</v>
      </c>
      <c r="AM2053" s="23">
        <v>0</v>
      </c>
      <c r="AN2053" s="23">
        <v>0</v>
      </c>
      <c r="AO2053" s="23">
        <v>0</v>
      </c>
      <c r="AP2053" s="23">
        <v>0</v>
      </c>
      <c r="AQ2053" s="23">
        <v>0</v>
      </c>
      <c r="AR2053" s="23">
        <v>0</v>
      </c>
      <c r="AS2053" s="23">
        <v>0</v>
      </c>
      <c r="AT2053" s="23">
        <v>0</v>
      </c>
      <c r="AU2053" s="23">
        <v>0</v>
      </c>
      <c r="AV2053" s="23">
        <v>0</v>
      </c>
      <c r="AW2053" s="23">
        <v>0</v>
      </c>
      <c r="AX2053" s="23">
        <v>0</v>
      </c>
      <c r="AY2053" s="23">
        <v>0</v>
      </c>
      <c r="AZ2053" s="23">
        <v>0</v>
      </c>
      <c r="BA2053" s="23">
        <v>0</v>
      </c>
      <c r="BB2053" s="23">
        <v>0</v>
      </c>
      <c r="BC2053" s="23">
        <v>0</v>
      </c>
      <c r="BD2053" s="23">
        <v>0</v>
      </c>
      <c r="BE2053" s="23">
        <v>0</v>
      </c>
      <c r="BF2053" s="23">
        <v>0</v>
      </c>
      <c r="BG2053" s="23">
        <v>0</v>
      </c>
      <c r="BH2053" s="23">
        <v>0</v>
      </c>
      <c r="BI2053" s="23">
        <v>0</v>
      </c>
      <c r="BJ2053" s="23">
        <v>0</v>
      </c>
      <c r="BK2053" s="23">
        <v>0</v>
      </c>
      <c r="BL2053" s="23">
        <v>0</v>
      </c>
      <c r="BM2053" s="23">
        <v>0</v>
      </c>
      <c r="BN2053" s="23">
        <v>0</v>
      </c>
      <c r="BO2053" s="23">
        <v>0</v>
      </c>
      <c r="BP2053" s="23">
        <v>0</v>
      </c>
      <c r="BQ2053" s="23">
        <v>0</v>
      </c>
      <c r="BR2053" s="23">
        <v>0</v>
      </c>
      <c r="BS2053" s="23">
        <v>0</v>
      </c>
      <c r="BT2053" s="23">
        <v>0</v>
      </c>
      <c r="BU2053" s="23">
        <v>0</v>
      </c>
      <c r="BV2053" s="23">
        <v>0</v>
      </c>
      <c r="BW2053" s="23">
        <v>0</v>
      </c>
      <c r="BX2053" s="23">
        <v>0</v>
      </c>
      <c r="BY2053" s="23">
        <v>0</v>
      </c>
      <c r="BZ2053" s="23">
        <v>0</v>
      </c>
      <c r="CA2053" s="23">
        <v>0</v>
      </c>
      <c r="CB2053" s="23">
        <v>0</v>
      </c>
      <c r="CC2053" s="23">
        <v>0</v>
      </c>
      <c r="CD2053" s="23">
        <v>0</v>
      </c>
      <c r="CE2053" s="23">
        <v>0</v>
      </c>
      <c r="CF2053" s="23">
        <v>0</v>
      </c>
      <c r="CG2053" s="23">
        <v>0</v>
      </c>
      <c r="CH2053" s="23">
        <v>0</v>
      </c>
      <c r="CI2053" s="23">
        <v>0</v>
      </c>
      <c r="CJ2053" s="23">
        <v>0</v>
      </c>
      <c r="CK2053" s="23">
        <v>0</v>
      </c>
      <c r="CL2053" s="23">
        <v>0</v>
      </c>
      <c r="CM2053" s="23">
        <v>0</v>
      </c>
      <c r="CN2053" s="23">
        <v>6.7415730337078648</v>
      </c>
      <c r="CO2053" s="23">
        <v>0</v>
      </c>
      <c r="CP2053" s="23">
        <v>0</v>
      </c>
      <c r="CQ2053" s="23">
        <v>0</v>
      </c>
      <c r="CR2053" s="23">
        <v>0</v>
      </c>
      <c r="CS2053" s="23">
        <v>0</v>
      </c>
      <c r="CT2053" s="23">
        <v>0</v>
      </c>
      <c r="CU2053" s="23">
        <v>0</v>
      </c>
      <c r="CV2053" s="23">
        <v>0</v>
      </c>
      <c r="CW2053" s="23">
        <v>0</v>
      </c>
      <c r="CX2053" s="23">
        <v>0</v>
      </c>
      <c r="CY2053" s="27">
        <v>19.417475728155338</v>
      </c>
      <c r="CZ2053" s="14">
        <v>0</v>
      </c>
      <c r="DA2053" s="22">
        <v>0</v>
      </c>
      <c r="DB2053" s="22">
        <v>44.186046511627907</v>
      </c>
      <c r="DC2053" s="22">
        <v>0</v>
      </c>
      <c r="DD2053" s="22">
        <v>0</v>
      </c>
      <c r="DE2053" s="22">
        <v>0</v>
      </c>
      <c r="DF2053" s="22">
        <v>0</v>
      </c>
      <c r="DG2053" s="22">
        <v>55.813953488372093</v>
      </c>
      <c r="DH2053" s="14" t="e">
        <v>#DIV/0!</v>
      </c>
      <c r="DI2053" s="24">
        <v>3.225806451612903</v>
      </c>
      <c r="DJ2053" s="14">
        <v>30.37974683544304</v>
      </c>
      <c r="DK2053" s="4">
        <v>45</v>
      </c>
      <c r="DL2053" s="22">
        <v>100</v>
      </c>
      <c r="DM2053" s="22">
        <v>0</v>
      </c>
      <c r="DN2053" s="22">
        <v>0</v>
      </c>
      <c r="DO2053" s="22">
        <v>0</v>
      </c>
      <c r="DP2053" s="4">
        <v>0</v>
      </c>
      <c r="DQ2053" s="22">
        <v>0</v>
      </c>
      <c r="DR2053" s="4">
        <v>0</v>
      </c>
      <c r="DS2053" s="22" t="e">
        <v>#DIV/0!</v>
      </c>
      <c r="DT2053" s="17">
        <v>772.72727272727275</v>
      </c>
      <c r="DU2053" s="22">
        <v>21.428571428571427</v>
      </c>
      <c r="DV2053" s="22">
        <v>48.214285714285715</v>
      </c>
      <c r="DW2053" s="26">
        <v>7.1428571428571423</v>
      </c>
      <c r="DX2053" s="12">
        <v>2.7111111111111112</v>
      </c>
    </row>
    <row r="2054" spans="1:128" ht="10.5" x14ac:dyDescent="0.25">
      <c r="A2054" s="11">
        <v>2050</v>
      </c>
      <c r="B2054" s="4" t="s">
        <v>2338</v>
      </c>
      <c r="C2054" s="4">
        <v>85</v>
      </c>
      <c r="D2054" s="22">
        <v>3.6144578313253009</v>
      </c>
      <c r="E2054" s="22">
        <v>6.024096385542169</v>
      </c>
      <c r="F2054" s="22">
        <v>12.048192771084338</v>
      </c>
      <c r="G2054" s="22">
        <v>0</v>
      </c>
      <c r="H2054" s="22">
        <v>0</v>
      </c>
      <c r="I2054" s="22">
        <v>0</v>
      </c>
      <c r="J2054" s="22">
        <v>3.6144578313253009</v>
      </c>
      <c r="K2054" s="22">
        <v>6.024096385542169</v>
      </c>
      <c r="L2054" s="22">
        <v>4.8192771084337354</v>
      </c>
      <c r="M2054" s="22">
        <v>7.2289156626506017</v>
      </c>
      <c r="N2054" s="22">
        <v>9.6385542168674707</v>
      </c>
      <c r="O2054" s="22">
        <v>12.048192771084338</v>
      </c>
      <c r="P2054" s="22">
        <v>16.867469879518072</v>
      </c>
      <c r="Q2054" s="22">
        <v>8.4337349397590362</v>
      </c>
      <c r="R2054" s="22">
        <v>3.6144578313253009</v>
      </c>
      <c r="S2054" s="22">
        <v>0</v>
      </c>
      <c r="T2054" s="22">
        <v>6.024096385542169</v>
      </c>
      <c r="U2054" s="22">
        <v>0</v>
      </c>
      <c r="V2054" s="23">
        <v>0</v>
      </c>
      <c r="W2054" s="23">
        <v>0</v>
      </c>
      <c r="X2054" s="23">
        <v>100</v>
      </c>
      <c r="Y2054" s="23">
        <v>0</v>
      </c>
      <c r="Z2054" s="23">
        <v>0</v>
      </c>
      <c r="AA2054" s="23">
        <v>0</v>
      </c>
      <c r="AB2054" s="23">
        <v>0</v>
      </c>
      <c r="AC2054" s="23">
        <v>0</v>
      </c>
      <c r="AD2054" s="23">
        <v>0</v>
      </c>
      <c r="AE2054" s="23">
        <v>0</v>
      </c>
      <c r="AF2054" s="23">
        <v>0</v>
      </c>
      <c r="AG2054" s="23">
        <v>0</v>
      </c>
      <c r="AH2054" s="23">
        <v>0</v>
      </c>
      <c r="AI2054" s="23">
        <v>0</v>
      </c>
      <c r="AJ2054" s="23">
        <v>0</v>
      </c>
      <c r="AK2054" s="23">
        <v>0</v>
      </c>
      <c r="AL2054" s="23">
        <v>0</v>
      </c>
      <c r="AM2054" s="23">
        <v>0</v>
      </c>
      <c r="AN2054" s="23">
        <v>0</v>
      </c>
      <c r="AO2054" s="23">
        <v>0</v>
      </c>
      <c r="AP2054" s="23">
        <v>0</v>
      </c>
      <c r="AQ2054" s="23">
        <v>0</v>
      </c>
      <c r="AR2054" s="23">
        <v>0</v>
      </c>
      <c r="AS2054" s="23">
        <v>0</v>
      </c>
      <c r="AT2054" s="23">
        <v>0</v>
      </c>
      <c r="AU2054" s="23">
        <v>0</v>
      </c>
      <c r="AV2054" s="23">
        <v>0</v>
      </c>
      <c r="AW2054" s="23">
        <v>0</v>
      </c>
      <c r="AX2054" s="23">
        <v>0</v>
      </c>
      <c r="AY2054" s="23">
        <v>0</v>
      </c>
      <c r="AZ2054" s="23">
        <v>0</v>
      </c>
      <c r="BA2054" s="23">
        <v>0</v>
      </c>
      <c r="BB2054" s="23">
        <v>0</v>
      </c>
      <c r="BC2054" s="23">
        <v>0</v>
      </c>
      <c r="BD2054" s="23">
        <v>0</v>
      </c>
      <c r="BE2054" s="23">
        <v>0</v>
      </c>
      <c r="BF2054" s="23">
        <v>0</v>
      </c>
      <c r="BG2054" s="23">
        <v>0</v>
      </c>
      <c r="BH2054" s="23">
        <v>0</v>
      </c>
      <c r="BI2054" s="23">
        <v>0</v>
      </c>
      <c r="BJ2054" s="23">
        <v>0</v>
      </c>
      <c r="BK2054" s="23">
        <v>0</v>
      </c>
      <c r="BL2054" s="23">
        <v>0</v>
      </c>
      <c r="BM2054" s="23">
        <v>0</v>
      </c>
      <c r="BN2054" s="23">
        <v>0</v>
      </c>
      <c r="BO2054" s="23">
        <v>0</v>
      </c>
      <c r="BP2054" s="23">
        <v>0</v>
      </c>
      <c r="BQ2054" s="23">
        <v>0</v>
      </c>
      <c r="BR2054" s="23">
        <v>0</v>
      </c>
      <c r="BS2054" s="23">
        <v>0</v>
      </c>
      <c r="BT2054" s="23">
        <v>0</v>
      </c>
      <c r="BU2054" s="23">
        <v>0</v>
      </c>
      <c r="BV2054" s="23">
        <v>0</v>
      </c>
      <c r="BW2054" s="23">
        <v>0</v>
      </c>
      <c r="BX2054" s="23">
        <v>0</v>
      </c>
      <c r="BY2054" s="23">
        <v>0</v>
      </c>
      <c r="BZ2054" s="23">
        <v>0</v>
      </c>
      <c r="CA2054" s="23">
        <v>0</v>
      </c>
      <c r="CB2054" s="23">
        <v>0</v>
      </c>
      <c r="CC2054" s="23">
        <v>0</v>
      </c>
      <c r="CD2054" s="23">
        <v>0</v>
      </c>
      <c r="CE2054" s="23">
        <v>0</v>
      </c>
      <c r="CF2054" s="23">
        <v>0</v>
      </c>
      <c r="CG2054" s="23">
        <v>0</v>
      </c>
      <c r="CH2054" s="23">
        <v>0</v>
      </c>
      <c r="CI2054" s="23">
        <v>0</v>
      </c>
      <c r="CJ2054" s="23">
        <v>0</v>
      </c>
      <c r="CK2054" s="23">
        <v>0</v>
      </c>
      <c r="CL2054" s="23">
        <v>0</v>
      </c>
      <c r="CM2054" s="23">
        <v>0</v>
      </c>
      <c r="CN2054" s="23">
        <v>0</v>
      </c>
      <c r="CO2054" s="23">
        <v>0</v>
      </c>
      <c r="CP2054" s="23">
        <v>0</v>
      </c>
      <c r="CQ2054" s="23">
        <v>0</v>
      </c>
      <c r="CR2054" s="23">
        <v>0</v>
      </c>
      <c r="CS2054" s="23">
        <v>4.10958904109589</v>
      </c>
      <c r="CT2054" s="23">
        <v>0</v>
      </c>
      <c r="CU2054" s="23">
        <v>0</v>
      </c>
      <c r="CV2054" s="23">
        <v>0</v>
      </c>
      <c r="CW2054" s="23">
        <v>0</v>
      </c>
      <c r="CX2054" s="23">
        <v>0</v>
      </c>
      <c r="CY2054" s="27">
        <v>17.64705882352942</v>
      </c>
      <c r="CZ2054" s="14">
        <v>0</v>
      </c>
      <c r="DA2054" s="22">
        <v>0</v>
      </c>
      <c r="DB2054" s="22">
        <v>50.704225352112672</v>
      </c>
      <c r="DC2054" s="22">
        <v>0</v>
      </c>
      <c r="DD2054" s="22">
        <v>0</v>
      </c>
      <c r="DE2054" s="22">
        <v>0</v>
      </c>
      <c r="DF2054" s="22">
        <v>0</v>
      </c>
      <c r="DG2054" s="22">
        <v>49.295774647887328</v>
      </c>
      <c r="DH2054" s="14" t="e">
        <v>#DIV/0!</v>
      </c>
      <c r="DI2054" s="24">
        <v>5.0632911392405067</v>
      </c>
      <c r="DJ2054" s="14">
        <v>35</v>
      </c>
      <c r="DK2054" s="4">
        <v>38</v>
      </c>
      <c r="DL2054" s="22">
        <v>100</v>
      </c>
      <c r="DM2054" s="22">
        <v>0</v>
      </c>
      <c r="DN2054" s="22">
        <v>0</v>
      </c>
      <c r="DO2054" s="22">
        <v>0</v>
      </c>
      <c r="DP2054" s="4">
        <v>0</v>
      </c>
      <c r="DQ2054" s="22">
        <v>0</v>
      </c>
      <c r="DR2054" s="4">
        <v>0</v>
      </c>
      <c r="DS2054" s="22" t="e">
        <v>#DIV/0!</v>
      </c>
      <c r="DT2054" s="17">
        <v>725</v>
      </c>
      <c r="DU2054" s="22">
        <v>57.142857142857139</v>
      </c>
      <c r="DV2054" s="22">
        <v>8.5714285714285712</v>
      </c>
      <c r="DW2054" s="26">
        <v>0</v>
      </c>
      <c r="DX2054" s="12">
        <v>2.2000000000000002</v>
      </c>
    </row>
    <row r="2055" spans="1:128" ht="10.5" x14ac:dyDescent="0.25">
      <c r="A2055" s="11">
        <v>2051</v>
      </c>
      <c r="B2055" s="4" t="s">
        <v>2339</v>
      </c>
      <c r="C2055" s="4">
        <v>36</v>
      </c>
      <c r="D2055" s="22">
        <v>11.76470588235294</v>
      </c>
      <c r="E2055" s="22">
        <v>0</v>
      </c>
      <c r="F2055" s="22">
        <v>0</v>
      </c>
      <c r="G2055" s="22">
        <v>0</v>
      </c>
      <c r="H2055" s="22">
        <v>0</v>
      </c>
      <c r="I2055" s="22">
        <v>0</v>
      </c>
      <c r="J2055" s="22">
        <v>26.47058823529412</v>
      </c>
      <c r="K2055" s="22">
        <v>14.705882352941178</v>
      </c>
      <c r="L2055" s="22">
        <v>0</v>
      </c>
      <c r="M2055" s="22">
        <v>0</v>
      </c>
      <c r="N2055" s="22">
        <v>11.76470588235294</v>
      </c>
      <c r="O2055" s="22">
        <v>0</v>
      </c>
      <c r="P2055" s="22">
        <v>26.47058823529412</v>
      </c>
      <c r="Q2055" s="22">
        <v>0</v>
      </c>
      <c r="R2055" s="22">
        <v>8.8235294117647065</v>
      </c>
      <c r="S2055" s="22">
        <v>0</v>
      </c>
      <c r="T2055" s="22">
        <v>0</v>
      </c>
      <c r="U2055" s="22">
        <v>0</v>
      </c>
      <c r="V2055" s="23">
        <v>0</v>
      </c>
      <c r="W2055" s="23">
        <v>0</v>
      </c>
      <c r="X2055" s="23">
        <v>100</v>
      </c>
      <c r="Y2055" s="23">
        <v>0</v>
      </c>
      <c r="Z2055" s="23">
        <v>0</v>
      </c>
      <c r="AA2055" s="23">
        <v>0</v>
      </c>
      <c r="AB2055" s="23">
        <v>0</v>
      </c>
      <c r="AC2055" s="23">
        <v>0</v>
      </c>
      <c r="AD2055" s="23">
        <v>0</v>
      </c>
      <c r="AE2055" s="23">
        <v>0</v>
      </c>
      <c r="AF2055" s="23">
        <v>0</v>
      </c>
      <c r="AG2055" s="23">
        <v>0</v>
      </c>
      <c r="AH2055" s="23">
        <v>0</v>
      </c>
      <c r="AI2055" s="23">
        <v>0</v>
      </c>
      <c r="AJ2055" s="23">
        <v>0</v>
      </c>
      <c r="AK2055" s="23">
        <v>0</v>
      </c>
      <c r="AL2055" s="23">
        <v>0</v>
      </c>
      <c r="AM2055" s="23">
        <v>0</v>
      </c>
      <c r="AN2055" s="23">
        <v>0</v>
      </c>
      <c r="AO2055" s="23">
        <v>0</v>
      </c>
      <c r="AP2055" s="23">
        <v>0</v>
      </c>
      <c r="AQ2055" s="23">
        <v>0</v>
      </c>
      <c r="AR2055" s="23">
        <v>0</v>
      </c>
      <c r="AS2055" s="23">
        <v>0</v>
      </c>
      <c r="AT2055" s="23">
        <v>0</v>
      </c>
      <c r="AU2055" s="23">
        <v>0</v>
      </c>
      <c r="AV2055" s="23">
        <v>0</v>
      </c>
      <c r="AW2055" s="23">
        <v>0</v>
      </c>
      <c r="AX2055" s="23">
        <v>0</v>
      </c>
      <c r="AY2055" s="23">
        <v>0</v>
      </c>
      <c r="AZ2055" s="23">
        <v>0</v>
      </c>
      <c r="BA2055" s="23">
        <v>0</v>
      </c>
      <c r="BB2055" s="23">
        <v>0</v>
      </c>
      <c r="BC2055" s="23">
        <v>0</v>
      </c>
      <c r="BD2055" s="23">
        <v>0</v>
      </c>
      <c r="BE2055" s="23">
        <v>0</v>
      </c>
      <c r="BF2055" s="23">
        <v>0</v>
      </c>
      <c r="BG2055" s="23">
        <v>0</v>
      </c>
      <c r="BH2055" s="23">
        <v>0</v>
      </c>
      <c r="BI2055" s="23">
        <v>0</v>
      </c>
      <c r="BJ2055" s="23">
        <v>0</v>
      </c>
      <c r="BK2055" s="23">
        <v>0</v>
      </c>
      <c r="BL2055" s="23">
        <v>0</v>
      </c>
      <c r="BM2055" s="23">
        <v>0</v>
      </c>
      <c r="BN2055" s="23">
        <v>0</v>
      </c>
      <c r="BO2055" s="23">
        <v>0</v>
      </c>
      <c r="BP2055" s="23">
        <v>0</v>
      </c>
      <c r="BQ2055" s="23">
        <v>0</v>
      </c>
      <c r="BR2055" s="23">
        <v>0</v>
      </c>
      <c r="BS2055" s="23">
        <v>0</v>
      </c>
      <c r="BT2055" s="23">
        <v>0</v>
      </c>
      <c r="BU2055" s="23">
        <v>0</v>
      </c>
      <c r="BV2055" s="23">
        <v>0</v>
      </c>
      <c r="BW2055" s="23">
        <v>0</v>
      </c>
      <c r="BX2055" s="23">
        <v>0</v>
      </c>
      <c r="BY2055" s="23">
        <v>0</v>
      </c>
      <c r="BZ2055" s="23">
        <v>0</v>
      </c>
      <c r="CA2055" s="23">
        <v>0</v>
      </c>
      <c r="CB2055" s="23">
        <v>0</v>
      </c>
      <c r="CC2055" s="23">
        <v>0</v>
      </c>
      <c r="CD2055" s="23">
        <v>0</v>
      </c>
      <c r="CE2055" s="23">
        <v>0</v>
      </c>
      <c r="CF2055" s="23">
        <v>0</v>
      </c>
      <c r="CG2055" s="23">
        <v>0</v>
      </c>
      <c r="CH2055" s="23">
        <v>0</v>
      </c>
      <c r="CI2055" s="23">
        <v>0</v>
      </c>
      <c r="CJ2055" s="23">
        <v>0</v>
      </c>
      <c r="CK2055" s="23">
        <v>0</v>
      </c>
      <c r="CL2055" s="23">
        <v>0</v>
      </c>
      <c r="CM2055" s="23">
        <v>0</v>
      </c>
      <c r="CN2055" s="23">
        <v>0</v>
      </c>
      <c r="CO2055" s="23">
        <v>0</v>
      </c>
      <c r="CP2055" s="23">
        <v>0</v>
      </c>
      <c r="CQ2055" s="23">
        <v>0</v>
      </c>
      <c r="CR2055" s="23">
        <v>0</v>
      </c>
      <c r="CS2055" s="23">
        <v>0</v>
      </c>
      <c r="CT2055" s="23">
        <v>0</v>
      </c>
      <c r="CU2055" s="23">
        <v>0</v>
      </c>
      <c r="CV2055" s="23">
        <v>0</v>
      </c>
      <c r="CW2055" s="23">
        <v>0</v>
      </c>
      <c r="CX2055" s="23">
        <v>0</v>
      </c>
      <c r="CY2055" s="27">
        <v>0</v>
      </c>
      <c r="CZ2055" s="14">
        <v>0</v>
      </c>
      <c r="DA2055" s="22">
        <v>0</v>
      </c>
      <c r="DB2055" s="22">
        <v>86.666666666666671</v>
      </c>
      <c r="DC2055" s="22">
        <v>0</v>
      </c>
      <c r="DD2055" s="22">
        <v>0</v>
      </c>
      <c r="DE2055" s="22">
        <v>0</v>
      </c>
      <c r="DF2055" s="22">
        <v>0</v>
      </c>
      <c r="DG2055" s="22">
        <v>13.333333333333334</v>
      </c>
      <c r="DH2055" s="14" t="e">
        <v>#DIV/0!</v>
      </c>
      <c r="DI2055" s="24">
        <v>0</v>
      </c>
      <c r="DJ2055" s="14">
        <v>35.714285714285715</v>
      </c>
      <c r="DK2055" s="4">
        <v>18</v>
      </c>
      <c r="DL2055" s="22">
        <v>100</v>
      </c>
      <c r="DM2055" s="22">
        <v>0</v>
      </c>
      <c r="DN2055" s="22">
        <v>0</v>
      </c>
      <c r="DO2055" s="22">
        <v>0</v>
      </c>
      <c r="DP2055" s="4">
        <v>0</v>
      </c>
      <c r="DQ2055" s="22">
        <v>0</v>
      </c>
      <c r="DR2055" s="4">
        <v>0</v>
      </c>
      <c r="DS2055" s="22" t="e">
        <v>#DIV/0!</v>
      </c>
      <c r="DT2055" s="17">
        <v>980</v>
      </c>
      <c r="DU2055" s="22">
        <v>100</v>
      </c>
      <c r="DV2055" s="22">
        <v>0</v>
      </c>
      <c r="DW2055" s="26">
        <v>28.571428571428569</v>
      </c>
      <c r="DX2055" s="12">
        <v>3.4545454545454546</v>
      </c>
    </row>
    <row r="2056" spans="1:128" ht="10.5" x14ac:dyDescent="0.25">
      <c r="A2056" s="11">
        <v>2052</v>
      </c>
      <c r="B2056" s="4" t="s">
        <v>2340</v>
      </c>
      <c r="C2056" s="4">
        <v>69</v>
      </c>
      <c r="D2056" s="22">
        <v>0</v>
      </c>
      <c r="E2056" s="22">
        <v>0</v>
      </c>
      <c r="F2056" s="22">
        <v>0</v>
      </c>
      <c r="G2056" s="22">
        <v>0</v>
      </c>
      <c r="H2056" s="22">
        <v>4.5454545454545459</v>
      </c>
      <c r="I2056" s="22">
        <v>0</v>
      </c>
      <c r="J2056" s="22">
        <v>10.606060606060606</v>
      </c>
      <c r="K2056" s="22">
        <v>4.5454545454545459</v>
      </c>
      <c r="L2056" s="22">
        <v>0</v>
      </c>
      <c r="M2056" s="22">
        <v>12.121212121212121</v>
      </c>
      <c r="N2056" s="22">
        <v>12.121212121212121</v>
      </c>
      <c r="O2056" s="22">
        <v>16.666666666666664</v>
      </c>
      <c r="P2056" s="22">
        <v>10.606060606060606</v>
      </c>
      <c r="Q2056" s="22">
        <v>12.121212121212121</v>
      </c>
      <c r="R2056" s="22">
        <v>16.666666666666664</v>
      </c>
      <c r="S2056" s="22">
        <v>0</v>
      </c>
      <c r="T2056" s="22">
        <v>0</v>
      </c>
      <c r="U2056" s="22">
        <v>0</v>
      </c>
      <c r="V2056" s="23">
        <v>6.7796610169491629</v>
      </c>
      <c r="W2056" s="23">
        <v>0</v>
      </c>
      <c r="X2056" s="23">
        <v>93.220338983050837</v>
      </c>
      <c r="Y2056" s="23">
        <v>0</v>
      </c>
      <c r="Z2056" s="23">
        <v>0</v>
      </c>
      <c r="AA2056" s="23">
        <v>0</v>
      </c>
      <c r="AB2056" s="23">
        <v>0</v>
      </c>
      <c r="AC2056" s="23">
        <v>0</v>
      </c>
      <c r="AD2056" s="23">
        <v>0</v>
      </c>
      <c r="AE2056" s="23">
        <v>0</v>
      </c>
      <c r="AF2056" s="23">
        <v>0</v>
      </c>
      <c r="AG2056" s="23">
        <v>0</v>
      </c>
      <c r="AH2056" s="23">
        <v>0</v>
      </c>
      <c r="AI2056" s="23">
        <v>0</v>
      </c>
      <c r="AJ2056" s="23">
        <v>0</v>
      </c>
      <c r="AK2056" s="23">
        <v>0</v>
      </c>
      <c r="AL2056" s="23">
        <v>0</v>
      </c>
      <c r="AM2056" s="23">
        <v>0</v>
      </c>
      <c r="AN2056" s="23">
        <v>0</v>
      </c>
      <c r="AO2056" s="23">
        <v>0</v>
      </c>
      <c r="AP2056" s="23">
        <v>0</v>
      </c>
      <c r="AQ2056" s="23">
        <v>0</v>
      </c>
      <c r="AR2056" s="23">
        <v>0</v>
      </c>
      <c r="AS2056" s="23">
        <v>0</v>
      </c>
      <c r="AT2056" s="23">
        <v>0</v>
      </c>
      <c r="AU2056" s="23">
        <v>0</v>
      </c>
      <c r="AV2056" s="23">
        <v>0</v>
      </c>
      <c r="AW2056" s="23">
        <v>0</v>
      </c>
      <c r="AX2056" s="23">
        <v>0</v>
      </c>
      <c r="AY2056" s="23">
        <v>0</v>
      </c>
      <c r="AZ2056" s="23">
        <v>0</v>
      </c>
      <c r="BA2056" s="23">
        <v>0</v>
      </c>
      <c r="BB2056" s="23">
        <v>0</v>
      </c>
      <c r="BC2056" s="23">
        <v>0</v>
      </c>
      <c r="BD2056" s="23">
        <v>0</v>
      </c>
      <c r="BE2056" s="23">
        <v>0</v>
      </c>
      <c r="BF2056" s="23">
        <v>0</v>
      </c>
      <c r="BG2056" s="23">
        <v>0</v>
      </c>
      <c r="BH2056" s="23">
        <v>0</v>
      </c>
      <c r="BI2056" s="23">
        <v>0</v>
      </c>
      <c r="BJ2056" s="23">
        <v>0</v>
      </c>
      <c r="BK2056" s="23">
        <v>0</v>
      </c>
      <c r="BL2056" s="23">
        <v>0</v>
      </c>
      <c r="BM2056" s="23">
        <v>0</v>
      </c>
      <c r="BN2056" s="23">
        <v>0</v>
      </c>
      <c r="BO2056" s="23">
        <v>0</v>
      </c>
      <c r="BP2056" s="23">
        <v>0</v>
      </c>
      <c r="BQ2056" s="23">
        <v>0</v>
      </c>
      <c r="BR2056" s="23">
        <v>0</v>
      </c>
      <c r="BS2056" s="23">
        <v>0</v>
      </c>
      <c r="BT2056" s="23">
        <v>0</v>
      </c>
      <c r="BU2056" s="23">
        <v>0</v>
      </c>
      <c r="BV2056" s="23">
        <v>0</v>
      </c>
      <c r="BW2056" s="23">
        <v>0</v>
      </c>
      <c r="BX2056" s="23">
        <v>0</v>
      </c>
      <c r="BY2056" s="23">
        <v>0</v>
      </c>
      <c r="BZ2056" s="23">
        <v>0</v>
      </c>
      <c r="CA2056" s="23">
        <v>0</v>
      </c>
      <c r="CB2056" s="23">
        <v>0</v>
      </c>
      <c r="CC2056" s="23">
        <v>0</v>
      </c>
      <c r="CD2056" s="23">
        <v>0</v>
      </c>
      <c r="CE2056" s="23">
        <v>0</v>
      </c>
      <c r="CF2056" s="23">
        <v>0</v>
      </c>
      <c r="CG2056" s="23">
        <v>0</v>
      </c>
      <c r="CH2056" s="23">
        <v>6.0606060606060606</v>
      </c>
      <c r="CI2056" s="23">
        <v>0</v>
      </c>
      <c r="CJ2056" s="23">
        <v>0</v>
      </c>
      <c r="CK2056" s="23">
        <v>0</v>
      </c>
      <c r="CL2056" s="23">
        <v>0</v>
      </c>
      <c r="CM2056" s="23">
        <v>0</v>
      </c>
      <c r="CN2056" s="23">
        <v>0</v>
      </c>
      <c r="CO2056" s="23">
        <v>0</v>
      </c>
      <c r="CP2056" s="23">
        <v>0</v>
      </c>
      <c r="CQ2056" s="23">
        <v>0</v>
      </c>
      <c r="CR2056" s="23">
        <v>0</v>
      </c>
      <c r="CS2056" s="23">
        <v>0</v>
      </c>
      <c r="CT2056" s="23">
        <v>0</v>
      </c>
      <c r="CU2056" s="23">
        <v>0</v>
      </c>
      <c r="CV2056" s="23">
        <v>0</v>
      </c>
      <c r="CW2056" s="23">
        <v>0</v>
      </c>
      <c r="CX2056" s="23">
        <v>0</v>
      </c>
      <c r="CY2056" s="27">
        <v>10.14492753623189</v>
      </c>
      <c r="CZ2056" s="14">
        <v>6.0606060606060606</v>
      </c>
      <c r="DA2056" s="22">
        <v>0</v>
      </c>
      <c r="DB2056" s="22">
        <v>36.363636363636367</v>
      </c>
      <c r="DC2056" s="22">
        <v>0</v>
      </c>
      <c r="DD2056" s="22">
        <v>0</v>
      </c>
      <c r="DE2056" s="22">
        <v>0</v>
      </c>
      <c r="DF2056" s="22">
        <v>0</v>
      </c>
      <c r="DG2056" s="22">
        <v>63.636363636363633</v>
      </c>
      <c r="DH2056" s="14" t="e">
        <v>#DIV/0!</v>
      </c>
      <c r="DI2056" s="24">
        <v>6.666666666666667</v>
      </c>
      <c r="DJ2056" s="14">
        <v>5.1724137931034484</v>
      </c>
      <c r="DK2056" s="4">
        <v>52</v>
      </c>
      <c r="DL2056" s="22">
        <v>100</v>
      </c>
      <c r="DM2056" s="22">
        <v>0</v>
      </c>
      <c r="DN2056" s="22">
        <v>0</v>
      </c>
      <c r="DO2056" s="22">
        <v>0</v>
      </c>
      <c r="DP2056" s="4">
        <v>0</v>
      </c>
      <c r="DQ2056" s="22">
        <v>0</v>
      </c>
      <c r="DR2056" s="4">
        <v>0</v>
      </c>
      <c r="DS2056" s="22">
        <v>0</v>
      </c>
      <c r="DT2056" s="17">
        <v>640.625</v>
      </c>
      <c r="DU2056" s="22">
        <v>24.324324324324326</v>
      </c>
      <c r="DV2056" s="22">
        <v>35.135135135135137</v>
      </c>
      <c r="DW2056" s="26">
        <v>11.538461538461538</v>
      </c>
      <c r="DX2056" s="12">
        <v>2.0285714285714285</v>
      </c>
    </row>
    <row r="2057" spans="1:128" ht="10.5" x14ac:dyDescent="0.25">
      <c r="A2057" s="11">
        <v>2053</v>
      </c>
      <c r="B2057" s="4" t="s">
        <v>2341</v>
      </c>
      <c r="C2057" s="4">
        <v>81</v>
      </c>
      <c r="D2057" s="22">
        <v>0</v>
      </c>
      <c r="E2057" s="22">
        <v>5.7971014492753623</v>
      </c>
      <c r="F2057" s="22">
        <v>4.3478260869565215</v>
      </c>
      <c r="G2057" s="22">
        <v>5.7971014492753623</v>
      </c>
      <c r="H2057" s="22">
        <v>0</v>
      </c>
      <c r="I2057" s="22">
        <v>0</v>
      </c>
      <c r="J2057" s="22">
        <v>0</v>
      </c>
      <c r="K2057" s="22">
        <v>0</v>
      </c>
      <c r="L2057" s="22">
        <v>0</v>
      </c>
      <c r="M2057" s="22">
        <v>13.043478260869565</v>
      </c>
      <c r="N2057" s="22">
        <v>13.043478260869565</v>
      </c>
      <c r="O2057" s="22">
        <v>5.7971014492753623</v>
      </c>
      <c r="P2057" s="22">
        <v>4.3478260869565215</v>
      </c>
      <c r="Q2057" s="22">
        <v>14.492753623188406</v>
      </c>
      <c r="R2057" s="22">
        <v>8.695652173913043</v>
      </c>
      <c r="S2057" s="22">
        <v>14.492753623188406</v>
      </c>
      <c r="T2057" s="22">
        <v>10.144927536231885</v>
      </c>
      <c r="U2057" s="22">
        <v>0</v>
      </c>
      <c r="V2057" s="23">
        <v>17.64705882352942</v>
      </c>
      <c r="W2057" s="23">
        <v>0</v>
      </c>
      <c r="X2057" s="23">
        <v>82.35294117647058</v>
      </c>
      <c r="Y2057" s="23">
        <v>0</v>
      </c>
      <c r="Z2057" s="23">
        <v>0</v>
      </c>
      <c r="AA2057" s="23">
        <v>0</v>
      </c>
      <c r="AB2057" s="23">
        <v>0</v>
      </c>
      <c r="AC2057" s="23">
        <v>0</v>
      </c>
      <c r="AD2057" s="23">
        <v>0</v>
      </c>
      <c r="AE2057" s="23">
        <v>0</v>
      </c>
      <c r="AF2057" s="23">
        <v>0</v>
      </c>
      <c r="AG2057" s="23">
        <v>0</v>
      </c>
      <c r="AH2057" s="23">
        <v>8.8235294117647065</v>
      </c>
      <c r="AI2057" s="23">
        <v>0</v>
      </c>
      <c r="AJ2057" s="23">
        <v>0</v>
      </c>
      <c r="AK2057" s="23">
        <v>0</v>
      </c>
      <c r="AL2057" s="23">
        <v>4.4117647058823533</v>
      </c>
      <c r="AM2057" s="23">
        <v>0</v>
      </c>
      <c r="AN2057" s="23">
        <v>0</v>
      </c>
      <c r="AO2057" s="23">
        <v>0</v>
      </c>
      <c r="AP2057" s="23">
        <v>0</v>
      </c>
      <c r="AQ2057" s="23">
        <v>0</v>
      </c>
      <c r="AR2057" s="23">
        <v>0</v>
      </c>
      <c r="AS2057" s="23">
        <v>0</v>
      </c>
      <c r="AT2057" s="23">
        <v>0</v>
      </c>
      <c r="AU2057" s="23">
        <v>0</v>
      </c>
      <c r="AV2057" s="23">
        <v>0</v>
      </c>
      <c r="AW2057" s="23">
        <v>0</v>
      </c>
      <c r="AX2057" s="23">
        <v>4.4117647058823533</v>
      </c>
      <c r="AY2057" s="23">
        <v>0</v>
      </c>
      <c r="AZ2057" s="23">
        <v>0</v>
      </c>
      <c r="BA2057" s="23">
        <v>0</v>
      </c>
      <c r="BB2057" s="23">
        <v>0</v>
      </c>
      <c r="BC2057" s="23">
        <v>0</v>
      </c>
      <c r="BD2057" s="23">
        <v>0</v>
      </c>
      <c r="BE2057" s="23">
        <v>0</v>
      </c>
      <c r="BF2057" s="23">
        <v>0</v>
      </c>
      <c r="BG2057" s="23">
        <v>0</v>
      </c>
      <c r="BH2057" s="23">
        <v>0</v>
      </c>
      <c r="BI2057" s="23">
        <v>0</v>
      </c>
      <c r="BJ2057" s="23">
        <v>0</v>
      </c>
      <c r="BK2057" s="23">
        <v>0</v>
      </c>
      <c r="BL2057" s="23">
        <v>0</v>
      </c>
      <c r="BM2057" s="23">
        <v>0</v>
      </c>
      <c r="BN2057" s="23">
        <v>0</v>
      </c>
      <c r="BO2057" s="23">
        <v>0</v>
      </c>
      <c r="BP2057" s="23">
        <v>0</v>
      </c>
      <c r="BQ2057" s="23">
        <v>0</v>
      </c>
      <c r="BR2057" s="23">
        <v>0</v>
      </c>
      <c r="BS2057" s="23">
        <v>0</v>
      </c>
      <c r="BT2057" s="23">
        <v>0</v>
      </c>
      <c r="BU2057" s="23">
        <v>0</v>
      </c>
      <c r="BV2057" s="23">
        <v>0</v>
      </c>
      <c r="BW2057" s="23">
        <v>0</v>
      </c>
      <c r="BX2057" s="23">
        <v>0</v>
      </c>
      <c r="BY2057" s="23">
        <v>0</v>
      </c>
      <c r="BZ2057" s="23">
        <v>0</v>
      </c>
      <c r="CA2057" s="23">
        <v>0</v>
      </c>
      <c r="CB2057" s="23">
        <v>0</v>
      </c>
      <c r="CC2057" s="23">
        <v>0</v>
      </c>
      <c r="CD2057" s="23">
        <v>0</v>
      </c>
      <c r="CE2057" s="23">
        <v>0</v>
      </c>
      <c r="CF2057" s="23">
        <v>0</v>
      </c>
      <c r="CG2057" s="23">
        <v>0</v>
      </c>
      <c r="CH2057" s="23">
        <v>0</v>
      </c>
      <c r="CI2057" s="23">
        <v>0</v>
      </c>
      <c r="CJ2057" s="23">
        <v>0</v>
      </c>
      <c r="CK2057" s="23">
        <v>0</v>
      </c>
      <c r="CL2057" s="23">
        <v>0</v>
      </c>
      <c r="CM2057" s="23">
        <v>0</v>
      </c>
      <c r="CN2057" s="23">
        <v>0</v>
      </c>
      <c r="CO2057" s="23">
        <v>0</v>
      </c>
      <c r="CP2057" s="23">
        <v>0</v>
      </c>
      <c r="CQ2057" s="23">
        <v>0</v>
      </c>
      <c r="CR2057" s="23">
        <v>0</v>
      </c>
      <c r="CS2057" s="23">
        <v>0</v>
      </c>
      <c r="CT2057" s="23">
        <v>0</v>
      </c>
      <c r="CU2057" s="23">
        <v>0</v>
      </c>
      <c r="CV2057" s="23">
        <v>0</v>
      </c>
      <c r="CW2057" s="23">
        <v>0</v>
      </c>
      <c r="CX2057" s="23">
        <v>0</v>
      </c>
      <c r="CY2057" s="27">
        <v>12.345679012345684</v>
      </c>
      <c r="CZ2057" s="14">
        <v>0</v>
      </c>
      <c r="DA2057" s="22">
        <v>0</v>
      </c>
      <c r="DB2057" s="22">
        <v>55.405405405405403</v>
      </c>
      <c r="DC2057" s="22">
        <v>0</v>
      </c>
      <c r="DD2057" s="22">
        <v>0</v>
      </c>
      <c r="DE2057" s="22">
        <v>0</v>
      </c>
      <c r="DF2057" s="22">
        <v>4.0540540540540544</v>
      </c>
      <c r="DG2057" s="22">
        <v>40.54054054054054</v>
      </c>
      <c r="DH2057" s="14" t="e">
        <v>#DIV/0!</v>
      </c>
      <c r="DI2057" s="24">
        <v>0</v>
      </c>
      <c r="DJ2057" s="14">
        <v>39.705882352941174</v>
      </c>
      <c r="DK2057" s="4">
        <v>30</v>
      </c>
      <c r="DL2057" s="22">
        <v>100</v>
      </c>
      <c r="DM2057" s="22">
        <v>0</v>
      </c>
      <c r="DN2057" s="22">
        <v>0</v>
      </c>
      <c r="DO2057" s="22">
        <v>0</v>
      </c>
      <c r="DP2057" s="4">
        <v>0</v>
      </c>
      <c r="DQ2057" s="22">
        <v>0</v>
      </c>
      <c r="DR2057" s="4">
        <v>0</v>
      </c>
      <c r="DS2057" s="22" t="e">
        <v>#DIV/0!</v>
      </c>
      <c r="DT2057" s="17">
        <v>483.33333333333337</v>
      </c>
      <c r="DU2057" s="22">
        <v>68.75</v>
      </c>
      <c r="DV2057" s="22">
        <v>0</v>
      </c>
      <c r="DW2057" s="26">
        <v>0</v>
      </c>
      <c r="DX2057" s="12">
        <v>2.65</v>
      </c>
    </row>
    <row r="2058" spans="1:128" ht="10.5" x14ac:dyDescent="0.25">
      <c r="A2058" s="11">
        <v>2054</v>
      </c>
      <c r="B2058" s="4" t="s">
        <v>1277</v>
      </c>
      <c r="C2058" s="4">
        <v>416</v>
      </c>
      <c r="D2058" s="22">
        <v>5.1764705882352944</v>
      </c>
      <c r="E2058" s="22">
        <v>5.6470588235294121</v>
      </c>
      <c r="F2058" s="22">
        <v>8.9411764705882355</v>
      </c>
      <c r="G2058" s="22">
        <v>6.8235294117647065</v>
      </c>
      <c r="H2058" s="22">
        <v>3.5294117647058822</v>
      </c>
      <c r="I2058" s="22">
        <v>2.5882352941176472</v>
      </c>
      <c r="J2058" s="22">
        <v>2.1176470588235294</v>
      </c>
      <c r="K2058" s="22">
        <v>6.3529411764705879</v>
      </c>
      <c r="L2058" s="22">
        <v>5.8823529411764701</v>
      </c>
      <c r="M2058" s="22">
        <v>9.4117647058823533</v>
      </c>
      <c r="N2058" s="22">
        <v>7.2941176470588234</v>
      </c>
      <c r="O2058" s="22">
        <v>8.4705882352941178</v>
      </c>
      <c r="P2058" s="22">
        <v>6.5882352941176476</v>
      </c>
      <c r="Q2058" s="22">
        <v>7.0588235294117645</v>
      </c>
      <c r="R2058" s="22">
        <v>7.5294117647058814</v>
      </c>
      <c r="S2058" s="22">
        <v>4</v>
      </c>
      <c r="T2058" s="22">
        <v>1.6470588235294119</v>
      </c>
      <c r="U2058" s="22">
        <v>0.94117647058823517</v>
      </c>
      <c r="V2058" s="23">
        <v>1.3513513513513544</v>
      </c>
      <c r="W2058" s="23">
        <v>0</v>
      </c>
      <c r="X2058" s="23">
        <v>98.648648648648646</v>
      </c>
      <c r="Y2058" s="23">
        <v>0</v>
      </c>
      <c r="Z2058" s="23">
        <v>0</v>
      </c>
      <c r="AA2058" s="23">
        <v>0</v>
      </c>
      <c r="AB2058" s="23">
        <v>0</v>
      </c>
      <c r="AC2058" s="23">
        <v>0</v>
      </c>
      <c r="AD2058" s="23">
        <v>0</v>
      </c>
      <c r="AE2058" s="23">
        <v>0</v>
      </c>
      <c r="AF2058" s="23">
        <v>0</v>
      </c>
      <c r="AG2058" s="23">
        <v>0</v>
      </c>
      <c r="AH2058" s="23">
        <v>0</v>
      </c>
      <c r="AI2058" s="23">
        <v>0</v>
      </c>
      <c r="AJ2058" s="23">
        <v>0</v>
      </c>
      <c r="AK2058" s="23">
        <v>0</v>
      </c>
      <c r="AL2058" s="23">
        <v>0</v>
      </c>
      <c r="AM2058" s="23">
        <v>0</v>
      </c>
      <c r="AN2058" s="23">
        <v>0</v>
      </c>
      <c r="AO2058" s="23">
        <v>0</v>
      </c>
      <c r="AP2058" s="23">
        <v>0</v>
      </c>
      <c r="AQ2058" s="23">
        <v>0</v>
      </c>
      <c r="AR2058" s="23">
        <v>0</v>
      </c>
      <c r="AS2058" s="23">
        <v>0</v>
      </c>
      <c r="AT2058" s="23">
        <v>0</v>
      </c>
      <c r="AU2058" s="23">
        <v>0</v>
      </c>
      <c r="AV2058" s="23">
        <v>0</v>
      </c>
      <c r="AW2058" s="23">
        <v>0</v>
      </c>
      <c r="AX2058" s="23">
        <v>0</v>
      </c>
      <c r="AY2058" s="23">
        <v>0</v>
      </c>
      <c r="AZ2058" s="23">
        <v>0</v>
      </c>
      <c r="BA2058" s="23">
        <v>0</v>
      </c>
      <c r="BB2058" s="23">
        <v>0</v>
      </c>
      <c r="BC2058" s="23">
        <v>0</v>
      </c>
      <c r="BD2058" s="23">
        <v>0</v>
      </c>
      <c r="BE2058" s="23">
        <v>0</v>
      </c>
      <c r="BF2058" s="23">
        <v>0</v>
      </c>
      <c r="BG2058" s="23">
        <v>0</v>
      </c>
      <c r="BH2058" s="23">
        <v>0</v>
      </c>
      <c r="BI2058" s="23">
        <v>0</v>
      </c>
      <c r="BJ2058" s="23">
        <v>0</v>
      </c>
      <c r="BK2058" s="23">
        <v>0</v>
      </c>
      <c r="BL2058" s="23">
        <v>0</v>
      </c>
      <c r="BM2058" s="23">
        <v>1.3513513513513513</v>
      </c>
      <c r="BN2058" s="23">
        <v>0</v>
      </c>
      <c r="BO2058" s="23">
        <v>0</v>
      </c>
      <c r="BP2058" s="23">
        <v>0</v>
      </c>
      <c r="BQ2058" s="23">
        <v>0</v>
      </c>
      <c r="BR2058" s="23">
        <v>0</v>
      </c>
      <c r="BS2058" s="23">
        <v>0</v>
      </c>
      <c r="BT2058" s="23">
        <v>0</v>
      </c>
      <c r="BU2058" s="23">
        <v>0</v>
      </c>
      <c r="BV2058" s="23">
        <v>0</v>
      </c>
      <c r="BW2058" s="23">
        <v>1.5267175572519083</v>
      </c>
      <c r="BX2058" s="23">
        <v>0</v>
      </c>
      <c r="BY2058" s="23">
        <v>0</v>
      </c>
      <c r="BZ2058" s="23">
        <v>0</v>
      </c>
      <c r="CA2058" s="23">
        <v>0</v>
      </c>
      <c r="CB2058" s="23">
        <v>0</v>
      </c>
      <c r="CC2058" s="23">
        <v>0</v>
      </c>
      <c r="CD2058" s="23">
        <v>0</v>
      </c>
      <c r="CE2058" s="23">
        <v>0</v>
      </c>
      <c r="CF2058" s="23">
        <v>0</v>
      </c>
      <c r="CG2058" s="23">
        <v>0</v>
      </c>
      <c r="CH2058" s="23">
        <v>0</v>
      </c>
      <c r="CI2058" s="23">
        <v>0</v>
      </c>
      <c r="CJ2058" s="23">
        <v>0</v>
      </c>
      <c r="CK2058" s="23">
        <v>0</v>
      </c>
      <c r="CL2058" s="23">
        <v>0</v>
      </c>
      <c r="CM2058" s="23">
        <v>0</v>
      </c>
      <c r="CN2058" s="23">
        <v>0</v>
      </c>
      <c r="CO2058" s="23">
        <v>0</v>
      </c>
      <c r="CP2058" s="23">
        <v>0</v>
      </c>
      <c r="CQ2058" s="23">
        <v>0</v>
      </c>
      <c r="CR2058" s="23">
        <v>0</v>
      </c>
      <c r="CS2058" s="23">
        <v>0</v>
      </c>
      <c r="CT2058" s="23">
        <v>0</v>
      </c>
      <c r="CU2058" s="23">
        <v>0</v>
      </c>
      <c r="CV2058" s="23">
        <v>0</v>
      </c>
      <c r="CW2058" s="23">
        <v>0</v>
      </c>
      <c r="CX2058" s="23">
        <v>0</v>
      </c>
      <c r="CY2058" s="27">
        <v>9.1346153846153868</v>
      </c>
      <c r="CZ2058" s="14">
        <v>0</v>
      </c>
      <c r="DA2058" s="22">
        <v>1.5189873417721518</v>
      </c>
      <c r="DB2058" s="22">
        <v>50.886075949367097</v>
      </c>
      <c r="DC2058" s="22">
        <v>0</v>
      </c>
      <c r="DD2058" s="22">
        <v>0</v>
      </c>
      <c r="DE2058" s="22">
        <v>0</v>
      </c>
      <c r="DF2058" s="22">
        <v>0</v>
      </c>
      <c r="DG2058" s="22">
        <v>47.594936708860757</v>
      </c>
      <c r="DH2058" s="14">
        <v>30.76923076923077</v>
      </c>
      <c r="DI2058" s="24">
        <v>5.1020408163265305</v>
      </c>
      <c r="DJ2058" s="14">
        <v>22.8125</v>
      </c>
      <c r="DK2058" s="4">
        <v>173</v>
      </c>
      <c r="DL2058" s="22">
        <v>100</v>
      </c>
      <c r="DM2058" s="22">
        <v>0</v>
      </c>
      <c r="DN2058" s="22">
        <v>0</v>
      </c>
      <c r="DO2058" s="22">
        <v>0</v>
      </c>
      <c r="DP2058" s="4">
        <v>8</v>
      </c>
      <c r="DQ2058" s="22">
        <v>3.5714285714285712</v>
      </c>
      <c r="DR2058" s="4">
        <v>0</v>
      </c>
      <c r="DS2058" s="22">
        <v>0</v>
      </c>
      <c r="DT2058" s="17">
        <v>716.89189189189187</v>
      </c>
      <c r="DU2058" s="22">
        <v>40.191387559808611</v>
      </c>
      <c r="DV2058" s="22">
        <v>25.358851674641148</v>
      </c>
      <c r="DW2058" s="26">
        <v>2.1739130434782608</v>
      </c>
      <c r="DX2058" s="12">
        <v>2.4507042253521125</v>
      </c>
    </row>
    <row r="2059" spans="1:128" ht="10.5" x14ac:dyDescent="0.25">
      <c r="A2059" s="11">
        <v>2055</v>
      </c>
      <c r="B2059" s="4" t="s">
        <v>2342</v>
      </c>
      <c r="C2059" s="4">
        <v>56</v>
      </c>
      <c r="D2059" s="22">
        <v>0</v>
      </c>
      <c r="E2059" s="22">
        <v>0</v>
      </c>
      <c r="F2059" s="22">
        <v>12.5</v>
      </c>
      <c r="G2059" s="22">
        <v>6.25</v>
      </c>
      <c r="H2059" s="22">
        <v>7.8125</v>
      </c>
      <c r="I2059" s="22">
        <v>7.8125</v>
      </c>
      <c r="J2059" s="22">
        <v>0</v>
      </c>
      <c r="K2059" s="22">
        <v>0</v>
      </c>
      <c r="L2059" s="22">
        <v>0</v>
      </c>
      <c r="M2059" s="22">
        <v>6.25</v>
      </c>
      <c r="N2059" s="22">
        <v>14.0625</v>
      </c>
      <c r="O2059" s="22">
        <v>10.9375</v>
      </c>
      <c r="P2059" s="22">
        <v>15.625</v>
      </c>
      <c r="Q2059" s="22">
        <v>6.25</v>
      </c>
      <c r="R2059" s="22">
        <v>12.5</v>
      </c>
      <c r="S2059" s="22">
        <v>0</v>
      </c>
      <c r="T2059" s="22">
        <v>0</v>
      </c>
      <c r="U2059" s="22">
        <v>0</v>
      </c>
      <c r="V2059" s="23">
        <v>9.6153846153846132</v>
      </c>
      <c r="W2059" s="23">
        <v>0</v>
      </c>
      <c r="X2059" s="23">
        <v>90.384615384615387</v>
      </c>
      <c r="Y2059" s="23">
        <v>0</v>
      </c>
      <c r="Z2059" s="23">
        <v>0</v>
      </c>
      <c r="AA2059" s="23">
        <v>0</v>
      </c>
      <c r="AB2059" s="23">
        <v>0</v>
      </c>
      <c r="AC2059" s="23">
        <v>0</v>
      </c>
      <c r="AD2059" s="23">
        <v>0</v>
      </c>
      <c r="AE2059" s="23">
        <v>0</v>
      </c>
      <c r="AF2059" s="23">
        <v>0</v>
      </c>
      <c r="AG2059" s="23">
        <v>0</v>
      </c>
      <c r="AH2059" s="23">
        <v>0</v>
      </c>
      <c r="AI2059" s="23">
        <v>0</v>
      </c>
      <c r="AJ2059" s="23">
        <v>0</v>
      </c>
      <c r="AK2059" s="23">
        <v>0</v>
      </c>
      <c r="AL2059" s="23">
        <v>0</v>
      </c>
      <c r="AM2059" s="23">
        <v>0</v>
      </c>
      <c r="AN2059" s="23">
        <v>0</v>
      </c>
      <c r="AO2059" s="23">
        <v>0</v>
      </c>
      <c r="AP2059" s="23">
        <v>0</v>
      </c>
      <c r="AQ2059" s="23">
        <v>0</v>
      </c>
      <c r="AR2059" s="23">
        <v>0</v>
      </c>
      <c r="AS2059" s="23">
        <v>0</v>
      </c>
      <c r="AT2059" s="23">
        <v>0</v>
      </c>
      <c r="AU2059" s="23">
        <v>0</v>
      </c>
      <c r="AV2059" s="23">
        <v>0</v>
      </c>
      <c r="AW2059" s="23">
        <v>0</v>
      </c>
      <c r="AX2059" s="23">
        <v>0</v>
      </c>
      <c r="AY2059" s="23">
        <v>0</v>
      </c>
      <c r="AZ2059" s="23">
        <v>0</v>
      </c>
      <c r="BA2059" s="23">
        <v>0</v>
      </c>
      <c r="BB2059" s="23">
        <v>0</v>
      </c>
      <c r="BC2059" s="23">
        <v>0</v>
      </c>
      <c r="BD2059" s="23">
        <v>9.6153846153846168</v>
      </c>
      <c r="BE2059" s="23">
        <v>0</v>
      </c>
      <c r="BF2059" s="23">
        <v>0</v>
      </c>
      <c r="BG2059" s="23">
        <v>0</v>
      </c>
      <c r="BH2059" s="23">
        <v>0</v>
      </c>
      <c r="BI2059" s="23">
        <v>0</v>
      </c>
      <c r="BJ2059" s="23">
        <v>0</v>
      </c>
      <c r="BK2059" s="23">
        <v>0</v>
      </c>
      <c r="BL2059" s="23">
        <v>0</v>
      </c>
      <c r="BM2059" s="23">
        <v>0</v>
      </c>
      <c r="BN2059" s="23">
        <v>0</v>
      </c>
      <c r="BO2059" s="23">
        <v>0</v>
      </c>
      <c r="BP2059" s="23">
        <v>0</v>
      </c>
      <c r="BQ2059" s="23">
        <v>0</v>
      </c>
      <c r="BR2059" s="23">
        <v>0</v>
      </c>
      <c r="BS2059" s="23">
        <v>0</v>
      </c>
      <c r="BT2059" s="23">
        <v>0</v>
      </c>
      <c r="BU2059" s="23">
        <v>0</v>
      </c>
      <c r="BV2059" s="23">
        <v>0</v>
      </c>
      <c r="BW2059" s="23">
        <v>0</v>
      </c>
      <c r="BX2059" s="23">
        <v>0</v>
      </c>
      <c r="BY2059" s="23">
        <v>0</v>
      </c>
      <c r="BZ2059" s="23">
        <v>0</v>
      </c>
      <c r="CA2059" s="23">
        <v>0</v>
      </c>
      <c r="CB2059" s="23">
        <v>7.0175438596491224</v>
      </c>
      <c r="CC2059" s="23">
        <v>0</v>
      </c>
      <c r="CD2059" s="23">
        <v>0</v>
      </c>
      <c r="CE2059" s="23">
        <v>0</v>
      </c>
      <c r="CF2059" s="23">
        <v>0</v>
      </c>
      <c r="CG2059" s="23">
        <v>0</v>
      </c>
      <c r="CH2059" s="23">
        <v>0</v>
      </c>
      <c r="CI2059" s="23">
        <v>0</v>
      </c>
      <c r="CJ2059" s="23">
        <v>0</v>
      </c>
      <c r="CK2059" s="23">
        <v>0</v>
      </c>
      <c r="CL2059" s="23">
        <v>0</v>
      </c>
      <c r="CM2059" s="23">
        <v>0</v>
      </c>
      <c r="CN2059" s="23">
        <v>0</v>
      </c>
      <c r="CO2059" s="23">
        <v>0</v>
      </c>
      <c r="CP2059" s="23">
        <v>0</v>
      </c>
      <c r="CQ2059" s="23">
        <v>0</v>
      </c>
      <c r="CR2059" s="23">
        <v>0</v>
      </c>
      <c r="CS2059" s="23">
        <v>0</v>
      </c>
      <c r="CT2059" s="23">
        <v>0</v>
      </c>
      <c r="CU2059" s="23">
        <v>0</v>
      </c>
      <c r="CV2059" s="23">
        <v>0</v>
      </c>
      <c r="CW2059" s="23">
        <v>0</v>
      </c>
      <c r="CX2059" s="23">
        <v>0</v>
      </c>
      <c r="CY2059" s="27">
        <v>5.3571428571428612</v>
      </c>
      <c r="CZ2059" s="14">
        <v>0</v>
      </c>
      <c r="DA2059" s="22">
        <v>0</v>
      </c>
      <c r="DB2059" s="22">
        <v>39.344262295081968</v>
      </c>
      <c r="DC2059" s="22">
        <v>0</v>
      </c>
      <c r="DD2059" s="22">
        <v>0</v>
      </c>
      <c r="DE2059" s="22">
        <v>0</v>
      </c>
      <c r="DF2059" s="22">
        <v>0</v>
      </c>
      <c r="DG2059" s="22">
        <v>60.655737704918032</v>
      </c>
      <c r="DH2059" s="14">
        <v>0</v>
      </c>
      <c r="DI2059" s="24">
        <v>8.9285714285714288</v>
      </c>
      <c r="DJ2059" s="14">
        <v>28.888888888888886</v>
      </c>
      <c r="DK2059" s="4">
        <v>27</v>
      </c>
      <c r="DL2059" s="22">
        <v>100</v>
      </c>
      <c r="DM2059" s="22">
        <v>0</v>
      </c>
      <c r="DN2059" s="22">
        <v>0</v>
      </c>
      <c r="DO2059" s="22">
        <v>0</v>
      </c>
      <c r="DP2059" s="4">
        <v>0</v>
      </c>
      <c r="DQ2059" s="22">
        <v>0</v>
      </c>
      <c r="DR2059" s="4">
        <v>0</v>
      </c>
      <c r="DS2059" s="22">
        <v>0</v>
      </c>
      <c r="DT2059" s="17">
        <v>757.14285714285711</v>
      </c>
      <c r="DU2059" s="22">
        <v>42.424242424242422</v>
      </c>
      <c r="DV2059" s="22">
        <v>21.212121212121211</v>
      </c>
      <c r="DW2059" s="26">
        <v>0</v>
      </c>
      <c r="DX2059" s="12">
        <v>2.1538461538461537</v>
      </c>
    </row>
    <row r="2060" spans="1:128" ht="10.5" x14ac:dyDescent="0.25">
      <c r="A2060" s="11">
        <v>2056</v>
      </c>
      <c r="B2060" s="4" t="s">
        <v>1278</v>
      </c>
      <c r="C2060" s="4">
        <v>328</v>
      </c>
      <c r="D2060" s="22">
        <v>5.5555555555555554</v>
      </c>
      <c r="E2060" s="22">
        <v>7.098765432098765</v>
      </c>
      <c r="F2060" s="22">
        <v>6.1728395061728394</v>
      </c>
      <c r="G2060" s="22">
        <v>7.716049382716049</v>
      </c>
      <c r="H2060" s="22">
        <v>1.8518518518518516</v>
      </c>
      <c r="I2060" s="22">
        <v>2.1604938271604937</v>
      </c>
      <c r="J2060" s="22">
        <v>3.7037037037037033</v>
      </c>
      <c r="K2060" s="22">
        <v>5.5555555555555554</v>
      </c>
      <c r="L2060" s="22">
        <v>5.2469135802469129</v>
      </c>
      <c r="M2060" s="22">
        <v>4.6296296296296298</v>
      </c>
      <c r="N2060" s="22">
        <v>7.716049382716049</v>
      </c>
      <c r="O2060" s="22">
        <v>6.7901234567901234</v>
      </c>
      <c r="P2060" s="22">
        <v>8.9506172839506171</v>
      </c>
      <c r="Q2060" s="22">
        <v>11.111111111111111</v>
      </c>
      <c r="R2060" s="22">
        <v>10.802469135802468</v>
      </c>
      <c r="S2060" s="22">
        <v>1.8518518518518516</v>
      </c>
      <c r="T2060" s="22">
        <v>3.0864197530864197</v>
      </c>
      <c r="U2060" s="22">
        <v>0</v>
      </c>
      <c r="V2060" s="23">
        <v>8.0906148867314016</v>
      </c>
      <c r="W2060" s="23">
        <v>0</v>
      </c>
      <c r="X2060" s="23">
        <v>91.909385113268598</v>
      </c>
      <c r="Y2060" s="23">
        <v>0</v>
      </c>
      <c r="Z2060" s="23">
        <v>0</v>
      </c>
      <c r="AA2060" s="23">
        <v>0</v>
      </c>
      <c r="AB2060" s="23">
        <v>0</v>
      </c>
      <c r="AC2060" s="23">
        <v>0</v>
      </c>
      <c r="AD2060" s="23">
        <v>0</v>
      </c>
      <c r="AE2060" s="23">
        <v>0</v>
      </c>
      <c r="AF2060" s="23">
        <v>0</v>
      </c>
      <c r="AG2060" s="23">
        <v>0</v>
      </c>
      <c r="AH2060" s="23">
        <v>2.5889967637540456</v>
      </c>
      <c r="AI2060" s="23">
        <v>0</v>
      </c>
      <c r="AJ2060" s="23">
        <v>0</v>
      </c>
      <c r="AK2060" s="23">
        <v>0</v>
      </c>
      <c r="AL2060" s="23">
        <v>1.2944983818770228</v>
      </c>
      <c r="AM2060" s="23">
        <v>0</v>
      </c>
      <c r="AN2060" s="23">
        <v>0</v>
      </c>
      <c r="AO2060" s="23">
        <v>0</v>
      </c>
      <c r="AP2060" s="23">
        <v>0</v>
      </c>
      <c r="AQ2060" s="23">
        <v>0</v>
      </c>
      <c r="AR2060" s="23">
        <v>0</v>
      </c>
      <c r="AS2060" s="23">
        <v>0</v>
      </c>
      <c r="AT2060" s="23">
        <v>0</v>
      </c>
      <c r="AU2060" s="23">
        <v>0</v>
      </c>
      <c r="AV2060" s="23">
        <v>0</v>
      </c>
      <c r="AW2060" s="23">
        <v>0</v>
      </c>
      <c r="AX2060" s="23">
        <v>0</v>
      </c>
      <c r="AY2060" s="23">
        <v>0</v>
      </c>
      <c r="AZ2060" s="23">
        <v>0</v>
      </c>
      <c r="BA2060" s="23">
        <v>0</v>
      </c>
      <c r="BB2060" s="23">
        <v>0</v>
      </c>
      <c r="BC2060" s="23">
        <v>0</v>
      </c>
      <c r="BD2060" s="23">
        <v>4.2071197411003238</v>
      </c>
      <c r="BE2060" s="23">
        <v>0</v>
      </c>
      <c r="BF2060" s="23">
        <v>0</v>
      </c>
      <c r="BG2060" s="23">
        <v>0</v>
      </c>
      <c r="BH2060" s="23">
        <v>0</v>
      </c>
      <c r="BI2060" s="23">
        <v>0</v>
      </c>
      <c r="BJ2060" s="23">
        <v>0</v>
      </c>
      <c r="BK2060" s="23">
        <v>0</v>
      </c>
      <c r="BL2060" s="23">
        <v>0</v>
      </c>
      <c r="BM2060" s="23">
        <v>0</v>
      </c>
      <c r="BN2060" s="23">
        <v>0</v>
      </c>
      <c r="BO2060" s="23">
        <v>0</v>
      </c>
      <c r="BP2060" s="23">
        <v>0</v>
      </c>
      <c r="BQ2060" s="23">
        <v>0</v>
      </c>
      <c r="BR2060" s="23">
        <v>0</v>
      </c>
      <c r="BS2060" s="23">
        <v>0</v>
      </c>
      <c r="BT2060" s="23">
        <v>1.524390243902439</v>
      </c>
      <c r="BU2060" s="23">
        <v>0</v>
      </c>
      <c r="BV2060" s="23">
        <v>0</v>
      </c>
      <c r="BW2060" s="23">
        <v>0</v>
      </c>
      <c r="BX2060" s="23">
        <v>0</v>
      </c>
      <c r="BY2060" s="23">
        <v>0</v>
      </c>
      <c r="BZ2060" s="23">
        <v>0</v>
      </c>
      <c r="CA2060" s="23">
        <v>1.5822784810126582</v>
      </c>
      <c r="CB2060" s="23">
        <v>0</v>
      </c>
      <c r="CC2060" s="23">
        <v>0</v>
      </c>
      <c r="CD2060" s="23">
        <v>0</v>
      </c>
      <c r="CE2060" s="23">
        <v>0</v>
      </c>
      <c r="CF2060" s="23">
        <v>0</v>
      </c>
      <c r="CG2060" s="23">
        <v>0</v>
      </c>
      <c r="CH2060" s="23">
        <v>0</v>
      </c>
      <c r="CI2060" s="23">
        <v>0</v>
      </c>
      <c r="CJ2060" s="23">
        <v>0</v>
      </c>
      <c r="CK2060" s="23">
        <v>0</v>
      </c>
      <c r="CL2060" s="23">
        <v>0</v>
      </c>
      <c r="CM2060" s="23">
        <v>0</v>
      </c>
      <c r="CN2060" s="23">
        <v>0</v>
      </c>
      <c r="CO2060" s="23">
        <v>0</v>
      </c>
      <c r="CP2060" s="23">
        <v>0</v>
      </c>
      <c r="CQ2060" s="23">
        <v>0</v>
      </c>
      <c r="CR2060" s="23">
        <v>0</v>
      </c>
      <c r="CS2060" s="23">
        <v>0</v>
      </c>
      <c r="CT2060" s="23">
        <v>0</v>
      </c>
      <c r="CU2060" s="23">
        <v>0</v>
      </c>
      <c r="CV2060" s="23">
        <v>0</v>
      </c>
      <c r="CW2060" s="23">
        <v>0</v>
      </c>
      <c r="CX2060" s="23">
        <v>0</v>
      </c>
      <c r="CY2060" s="27">
        <v>5.1829268292682968</v>
      </c>
      <c r="CZ2060" s="14">
        <v>0</v>
      </c>
      <c r="DA2060" s="22">
        <v>0</v>
      </c>
      <c r="DB2060" s="22">
        <v>67.61904761904762</v>
      </c>
      <c r="DC2060" s="22">
        <v>0</v>
      </c>
      <c r="DD2060" s="22">
        <v>0</v>
      </c>
      <c r="DE2060" s="22">
        <v>0</v>
      </c>
      <c r="DF2060" s="22">
        <v>0</v>
      </c>
      <c r="DG2060" s="22">
        <v>32.38095238095238</v>
      </c>
      <c r="DH2060" s="14">
        <v>0</v>
      </c>
      <c r="DI2060" s="24">
        <v>2.8571428571428572</v>
      </c>
      <c r="DJ2060" s="14">
        <v>29.249011857707508</v>
      </c>
      <c r="DK2060" s="4">
        <v>145</v>
      </c>
      <c r="DL2060" s="22">
        <v>100</v>
      </c>
      <c r="DM2060" s="22">
        <v>0</v>
      </c>
      <c r="DN2060" s="22">
        <v>0</v>
      </c>
      <c r="DO2060" s="22">
        <v>0</v>
      </c>
      <c r="DP2060" s="4">
        <v>3</v>
      </c>
      <c r="DQ2060" s="22">
        <v>1.7543859649122806</v>
      </c>
      <c r="DR2060" s="4">
        <v>0</v>
      </c>
      <c r="DS2060" s="22">
        <v>0</v>
      </c>
      <c r="DT2060" s="17">
        <v>728.40909090909088</v>
      </c>
      <c r="DU2060" s="22">
        <v>48.780487804878049</v>
      </c>
      <c r="DV2060" s="22">
        <v>18.902439024390244</v>
      </c>
      <c r="DW2060" s="26">
        <v>7.9365079365079358</v>
      </c>
      <c r="DX2060" s="12">
        <v>2.2962962962962963</v>
      </c>
    </row>
    <row r="2061" spans="1:128" ht="10.5" x14ac:dyDescent="0.25">
      <c r="A2061" s="11">
        <v>2057</v>
      </c>
      <c r="B2061" s="4" t="s">
        <v>2343</v>
      </c>
      <c r="C2061" s="4">
        <v>69</v>
      </c>
      <c r="D2061" s="22">
        <v>4.6875</v>
      </c>
      <c r="E2061" s="22">
        <v>0</v>
      </c>
      <c r="F2061" s="22">
        <v>10.9375</v>
      </c>
      <c r="G2061" s="22">
        <v>7.8125</v>
      </c>
      <c r="H2061" s="22">
        <v>0</v>
      </c>
      <c r="I2061" s="22">
        <v>4.6875</v>
      </c>
      <c r="J2061" s="22">
        <v>14.0625</v>
      </c>
      <c r="K2061" s="22">
        <v>10.9375</v>
      </c>
      <c r="L2061" s="22">
        <v>12.5</v>
      </c>
      <c r="M2061" s="22">
        <v>9.375</v>
      </c>
      <c r="N2061" s="22">
        <v>0</v>
      </c>
      <c r="O2061" s="22">
        <v>0</v>
      </c>
      <c r="P2061" s="22">
        <v>15.625</v>
      </c>
      <c r="Q2061" s="22">
        <v>4.6875</v>
      </c>
      <c r="R2061" s="22">
        <v>4.6875</v>
      </c>
      <c r="S2061" s="22">
        <v>0</v>
      </c>
      <c r="T2061" s="22">
        <v>0</v>
      </c>
      <c r="U2061" s="22">
        <v>0</v>
      </c>
      <c r="V2061" s="23">
        <v>5.3571428571428612</v>
      </c>
      <c r="W2061" s="23">
        <v>0</v>
      </c>
      <c r="X2061" s="23">
        <v>94.642857142857139</v>
      </c>
      <c r="Y2061" s="23">
        <v>0</v>
      </c>
      <c r="Z2061" s="23">
        <v>0</v>
      </c>
      <c r="AA2061" s="23">
        <v>0</v>
      </c>
      <c r="AB2061" s="23">
        <v>0</v>
      </c>
      <c r="AC2061" s="23">
        <v>0</v>
      </c>
      <c r="AD2061" s="23">
        <v>0</v>
      </c>
      <c r="AE2061" s="23">
        <v>0</v>
      </c>
      <c r="AF2061" s="23">
        <v>0</v>
      </c>
      <c r="AG2061" s="23">
        <v>0</v>
      </c>
      <c r="AH2061" s="23">
        <v>0</v>
      </c>
      <c r="AI2061" s="23">
        <v>0</v>
      </c>
      <c r="AJ2061" s="23">
        <v>0</v>
      </c>
      <c r="AK2061" s="23">
        <v>0</v>
      </c>
      <c r="AL2061" s="23">
        <v>0</v>
      </c>
      <c r="AM2061" s="23">
        <v>0</v>
      </c>
      <c r="AN2061" s="23">
        <v>0</v>
      </c>
      <c r="AO2061" s="23">
        <v>0</v>
      </c>
      <c r="AP2061" s="23">
        <v>0</v>
      </c>
      <c r="AQ2061" s="23">
        <v>0</v>
      </c>
      <c r="AR2061" s="23">
        <v>0</v>
      </c>
      <c r="AS2061" s="23">
        <v>0</v>
      </c>
      <c r="AT2061" s="23">
        <v>0</v>
      </c>
      <c r="AU2061" s="23">
        <v>0</v>
      </c>
      <c r="AV2061" s="23">
        <v>0</v>
      </c>
      <c r="AW2061" s="23">
        <v>0</v>
      </c>
      <c r="AX2061" s="23">
        <v>0</v>
      </c>
      <c r="AY2061" s="23">
        <v>0</v>
      </c>
      <c r="AZ2061" s="23">
        <v>0</v>
      </c>
      <c r="BA2061" s="23">
        <v>0</v>
      </c>
      <c r="BB2061" s="23">
        <v>0</v>
      </c>
      <c r="BC2061" s="23">
        <v>0</v>
      </c>
      <c r="BD2061" s="23">
        <v>5.3571428571428568</v>
      </c>
      <c r="BE2061" s="23">
        <v>0</v>
      </c>
      <c r="BF2061" s="23">
        <v>0</v>
      </c>
      <c r="BG2061" s="23">
        <v>0</v>
      </c>
      <c r="BH2061" s="23">
        <v>0</v>
      </c>
      <c r="BI2061" s="23">
        <v>0</v>
      </c>
      <c r="BJ2061" s="23">
        <v>0</v>
      </c>
      <c r="BK2061" s="23">
        <v>0</v>
      </c>
      <c r="BL2061" s="23">
        <v>0</v>
      </c>
      <c r="BM2061" s="23">
        <v>0</v>
      </c>
      <c r="BN2061" s="23">
        <v>0</v>
      </c>
      <c r="BO2061" s="23">
        <v>0</v>
      </c>
      <c r="BP2061" s="23">
        <v>0</v>
      </c>
      <c r="BQ2061" s="23">
        <v>0</v>
      </c>
      <c r="BR2061" s="23">
        <v>0</v>
      </c>
      <c r="BS2061" s="23">
        <v>0</v>
      </c>
      <c r="BT2061" s="23">
        <v>0</v>
      </c>
      <c r="BU2061" s="23">
        <v>0</v>
      </c>
      <c r="BV2061" s="23">
        <v>0</v>
      </c>
      <c r="BW2061" s="23">
        <v>0</v>
      </c>
      <c r="BX2061" s="23">
        <v>0</v>
      </c>
      <c r="BY2061" s="23">
        <v>0</v>
      </c>
      <c r="BZ2061" s="23">
        <v>0</v>
      </c>
      <c r="CA2061" s="23">
        <v>0</v>
      </c>
      <c r="CB2061" s="23">
        <v>0</v>
      </c>
      <c r="CC2061" s="23">
        <v>0</v>
      </c>
      <c r="CD2061" s="23">
        <v>0</v>
      </c>
      <c r="CE2061" s="23">
        <v>0</v>
      </c>
      <c r="CF2061" s="23">
        <v>0</v>
      </c>
      <c r="CG2061" s="23">
        <v>0</v>
      </c>
      <c r="CH2061" s="23">
        <v>0</v>
      </c>
      <c r="CI2061" s="23">
        <v>0</v>
      </c>
      <c r="CJ2061" s="23">
        <v>0</v>
      </c>
      <c r="CK2061" s="23">
        <v>0</v>
      </c>
      <c r="CL2061" s="23">
        <v>0</v>
      </c>
      <c r="CM2061" s="23">
        <v>0</v>
      </c>
      <c r="CN2061" s="23">
        <v>0</v>
      </c>
      <c r="CO2061" s="23">
        <v>0</v>
      </c>
      <c r="CP2061" s="23">
        <v>0</v>
      </c>
      <c r="CQ2061" s="23">
        <v>0</v>
      </c>
      <c r="CR2061" s="23">
        <v>0</v>
      </c>
      <c r="CS2061" s="23">
        <v>0</v>
      </c>
      <c r="CT2061" s="23">
        <v>0</v>
      </c>
      <c r="CU2061" s="23">
        <v>0</v>
      </c>
      <c r="CV2061" s="23">
        <v>0</v>
      </c>
      <c r="CW2061" s="23">
        <v>0</v>
      </c>
      <c r="CX2061" s="23">
        <v>0</v>
      </c>
      <c r="CY2061" s="27">
        <v>17.391304347826093</v>
      </c>
      <c r="CZ2061" s="14">
        <v>0</v>
      </c>
      <c r="DA2061" s="22">
        <v>0</v>
      </c>
      <c r="DB2061" s="22">
        <v>55.555555555555557</v>
      </c>
      <c r="DC2061" s="22">
        <v>0</v>
      </c>
      <c r="DD2061" s="22">
        <v>0</v>
      </c>
      <c r="DE2061" s="22">
        <v>0</v>
      </c>
      <c r="DF2061" s="22">
        <v>0</v>
      </c>
      <c r="DG2061" s="22">
        <v>44.444444444444443</v>
      </c>
      <c r="DH2061" s="14" t="e">
        <v>#DIV/0!</v>
      </c>
      <c r="DI2061" s="24">
        <v>0</v>
      </c>
      <c r="DJ2061" s="14">
        <v>40</v>
      </c>
      <c r="DK2061" s="4">
        <v>45</v>
      </c>
      <c r="DL2061" s="22">
        <v>100</v>
      </c>
      <c r="DM2061" s="22">
        <v>0</v>
      </c>
      <c r="DN2061" s="22">
        <v>0</v>
      </c>
      <c r="DO2061" s="22">
        <v>0</v>
      </c>
      <c r="DP2061" s="4">
        <v>0</v>
      </c>
      <c r="DQ2061" s="22">
        <v>0</v>
      </c>
      <c r="DR2061" s="4">
        <v>0</v>
      </c>
      <c r="DS2061" s="22" t="e">
        <v>#DIV/0!</v>
      </c>
      <c r="DT2061" s="17">
        <v>757.14285714285711</v>
      </c>
      <c r="DU2061" s="22">
        <v>50</v>
      </c>
      <c r="DV2061" s="22">
        <v>38.235294117647058</v>
      </c>
      <c r="DW2061" s="26">
        <v>17.391304347826086</v>
      </c>
      <c r="DX2061" s="12">
        <v>2.1111111111111112</v>
      </c>
    </row>
    <row r="2062" spans="1:128" ht="10.5" x14ac:dyDescent="0.25">
      <c r="A2062" s="11">
        <v>2058</v>
      </c>
      <c r="B2062" s="4" t="s">
        <v>2344</v>
      </c>
      <c r="C2062" s="4">
        <v>59</v>
      </c>
      <c r="D2062" s="22">
        <v>10.909090909090908</v>
      </c>
      <c r="E2062" s="22">
        <v>9.0909090909090917</v>
      </c>
      <c r="F2062" s="22">
        <v>9.0909090909090917</v>
      </c>
      <c r="G2062" s="22">
        <v>14.545454545454545</v>
      </c>
      <c r="H2062" s="22">
        <v>0</v>
      </c>
      <c r="I2062" s="22">
        <v>7.2727272727272725</v>
      </c>
      <c r="J2062" s="22">
        <v>0</v>
      </c>
      <c r="K2062" s="22">
        <v>0</v>
      </c>
      <c r="L2062" s="22">
        <v>23.636363636363637</v>
      </c>
      <c r="M2062" s="22">
        <v>0</v>
      </c>
      <c r="N2062" s="22">
        <v>0</v>
      </c>
      <c r="O2062" s="22">
        <v>0</v>
      </c>
      <c r="P2062" s="22">
        <v>12.727272727272727</v>
      </c>
      <c r="Q2062" s="22">
        <v>5.4545454545454541</v>
      </c>
      <c r="R2062" s="22">
        <v>0</v>
      </c>
      <c r="S2062" s="22">
        <v>7.2727272727272725</v>
      </c>
      <c r="T2062" s="22">
        <v>0</v>
      </c>
      <c r="U2062" s="22">
        <v>0</v>
      </c>
      <c r="V2062" s="23">
        <v>0</v>
      </c>
      <c r="W2062" s="23">
        <v>0</v>
      </c>
      <c r="X2062" s="23">
        <v>100</v>
      </c>
      <c r="Y2062" s="23">
        <v>0</v>
      </c>
      <c r="Z2062" s="23">
        <v>0</v>
      </c>
      <c r="AA2062" s="23">
        <v>0</v>
      </c>
      <c r="AB2062" s="23">
        <v>0</v>
      </c>
      <c r="AC2062" s="23">
        <v>0</v>
      </c>
      <c r="AD2062" s="23">
        <v>0</v>
      </c>
      <c r="AE2062" s="23">
        <v>0</v>
      </c>
      <c r="AF2062" s="23">
        <v>0</v>
      </c>
      <c r="AG2062" s="23">
        <v>0</v>
      </c>
      <c r="AH2062" s="23">
        <v>0</v>
      </c>
      <c r="AI2062" s="23">
        <v>0</v>
      </c>
      <c r="AJ2062" s="23">
        <v>0</v>
      </c>
      <c r="AK2062" s="23">
        <v>0</v>
      </c>
      <c r="AL2062" s="23">
        <v>0</v>
      </c>
      <c r="AM2062" s="23">
        <v>0</v>
      </c>
      <c r="AN2062" s="23">
        <v>0</v>
      </c>
      <c r="AO2062" s="23">
        <v>0</v>
      </c>
      <c r="AP2062" s="23">
        <v>0</v>
      </c>
      <c r="AQ2062" s="23">
        <v>0</v>
      </c>
      <c r="AR2062" s="23">
        <v>0</v>
      </c>
      <c r="AS2062" s="23">
        <v>0</v>
      </c>
      <c r="AT2062" s="23">
        <v>0</v>
      </c>
      <c r="AU2062" s="23">
        <v>0</v>
      </c>
      <c r="AV2062" s="23">
        <v>0</v>
      </c>
      <c r="AW2062" s="23">
        <v>0</v>
      </c>
      <c r="AX2062" s="23">
        <v>0</v>
      </c>
      <c r="AY2062" s="23">
        <v>0</v>
      </c>
      <c r="AZ2062" s="23">
        <v>0</v>
      </c>
      <c r="BA2062" s="23">
        <v>0</v>
      </c>
      <c r="BB2062" s="23">
        <v>0</v>
      </c>
      <c r="BC2062" s="23">
        <v>0</v>
      </c>
      <c r="BD2062" s="23">
        <v>0</v>
      </c>
      <c r="BE2062" s="23">
        <v>0</v>
      </c>
      <c r="BF2062" s="23">
        <v>0</v>
      </c>
      <c r="BG2062" s="23">
        <v>0</v>
      </c>
      <c r="BH2062" s="23">
        <v>0</v>
      </c>
      <c r="BI2062" s="23">
        <v>0</v>
      </c>
      <c r="BJ2062" s="23">
        <v>0</v>
      </c>
      <c r="BK2062" s="23">
        <v>0</v>
      </c>
      <c r="BL2062" s="23">
        <v>0</v>
      </c>
      <c r="BM2062" s="23">
        <v>0</v>
      </c>
      <c r="BN2062" s="23">
        <v>0</v>
      </c>
      <c r="BO2062" s="23">
        <v>0</v>
      </c>
      <c r="BP2062" s="23">
        <v>0</v>
      </c>
      <c r="BQ2062" s="23">
        <v>0</v>
      </c>
      <c r="BR2062" s="23">
        <v>0</v>
      </c>
      <c r="BS2062" s="23">
        <v>0</v>
      </c>
      <c r="BT2062" s="23">
        <v>0</v>
      </c>
      <c r="BU2062" s="23">
        <v>0</v>
      </c>
      <c r="BV2062" s="23">
        <v>0</v>
      </c>
      <c r="BW2062" s="23">
        <v>0</v>
      </c>
      <c r="BX2062" s="23">
        <v>0</v>
      </c>
      <c r="BY2062" s="23">
        <v>0</v>
      </c>
      <c r="BZ2062" s="23">
        <v>0</v>
      </c>
      <c r="CA2062" s="23">
        <v>0</v>
      </c>
      <c r="CB2062" s="23">
        <v>0</v>
      </c>
      <c r="CC2062" s="23">
        <v>0</v>
      </c>
      <c r="CD2062" s="23">
        <v>0</v>
      </c>
      <c r="CE2062" s="23">
        <v>0</v>
      </c>
      <c r="CF2062" s="23">
        <v>0</v>
      </c>
      <c r="CG2062" s="23">
        <v>0</v>
      </c>
      <c r="CH2062" s="23">
        <v>0</v>
      </c>
      <c r="CI2062" s="23">
        <v>0</v>
      </c>
      <c r="CJ2062" s="23">
        <v>0</v>
      </c>
      <c r="CK2062" s="23">
        <v>0</v>
      </c>
      <c r="CL2062" s="23">
        <v>0</v>
      </c>
      <c r="CM2062" s="23">
        <v>0</v>
      </c>
      <c r="CN2062" s="23">
        <v>0</v>
      </c>
      <c r="CO2062" s="23">
        <v>0</v>
      </c>
      <c r="CP2062" s="23">
        <v>0</v>
      </c>
      <c r="CQ2062" s="23">
        <v>0</v>
      </c>
      <c r="CR2062" s="23">
        <v>0</v>
      </c>
      <c r="CS2062" s="23">
        <v>0</v>
      </c>
      <c r="CT2062" s="23">
        <v>0</v>
      </c>
      <c r="CU2062" s="23">
        <v>0</v>
      </c>
      <c r="CV2062" s="23">
        <v>0</v>
      </c>
      <c r="CW2062" s="23">
        <v>0</v>
      </c>
      <c r="CX2062" s="23">
        <v>0</v>
      </c>
      <c r="CY2062" s="27">
        <v>0</v>
      </c>
      <c r="CZ2062" s="14">
        <v>0</v>
      </c>
      <c r="DA2062" s="22">
        <v>0</v>
      </c>
      <c r="DB2062" s="22">
        <v>39.655172413793103</v>
      </c>
      <c r="DC2062" s="22">
        <v>0</v>
      </c>
      <c r="DD2062" s="22">
        <v>0</v>
      </c>
      <c r="DE2062" s="22">
        <v>0</v>
      </c>
      <c r="DF2062" s="22">
        <v>0</v>
      </c>
      <c r="DG2062" s="22">
        <v>60.344827586206897</v>
      </c>
      <c r="DH2062" s="14" t="e">
        <v>#DIV/0!</v>
      </c>
      <c r="DI2062" s="24">
        <v>0</v>
      </c>
      <c r="DJ2062" s="14">
        <v>10.256410256410255</v>
      </c>
      <c r="DK2062" s="4">
        <v>24</v>
      </c>
      <c r="DL2062" s="22">
        <v>100</v>
      </c>
      <c r="DM2062" s="22">
        <v>0</v>
      </c>
      <c r="DN2062" s="22">
        <v>0</v>
      </c>
      <c r="DO2062" s="22">
        <v>0</v>
      </c>
      <c r="DP2062" s="4">
        <v>0</v>
      </c>
      <c r="DQ2062" s="22">
        <v>0</v>
      </c>
      <c r="DR2062" s="4">
        <v>0</v>
      </c>
      <c r="DS2062" s="22" t="e">
        <v>#DIV/0!</v>
      </c>
      <c r="DT2062" s="17">
        <v>687.5</v>
      </c>
      <c r="DU2062" s="22">
        <v>100</v>
      </c>
      <c r="DV2062" s="22">
        <v>0</v>
      </c>
      <c r="DW2062" s="26">
        <v>23.076923076923077</v>
      </c>
      <c r="DX2062" s="12">
        <v>2.96</v>
      </c>
    </row>
    <row r="2063" spans="1:128" ht="10.5" x14ac:dyDescent="0.25">
      <c r="A2063" s="11">
        <v>2059</v>
      </c>
      <c r="B2063" s="4" t="s">
        <v>1279</v>
      </c>
      <c r="C2063" s="4">
        <v>462</v>
      </c>
      <c r="D2063" s="22">
        <v>2.9978586723768736</v>
      </c>
      <c r="E2063" s="22">
        <v>5.9957173447537473</v>
      </c>
      <c r="F2063" s="22">
        <v>4.925053533190578</v>
      </c>
      <c r="G2063" s="22">
        <v>3.2119914346895073</v>
      </c>
      <c r="H2063" s="22">
        <v>4.0685224839400433</v>
      </c>
      <c r="I2063" s="22">
        <v>1.7130620985010707</v>
      </c>
      <c r="J2063" s="22">
        <v>2.5695931477516059</v>
      </c>
      <c r="K2063" s="22">
        <v>6.209850107066381</v>
      </c>
      <c r="L2063" s="22">
        <v>6.209850107066381</v>
      </c>
      <c r="M2063" s="22">
        <v>6.4239828693790146</v>
      </c>
      <c r="N2063" s="22">
        <v>6.4239828693790146</v>
      </c>
      <c r="O2063" s="22">
        <v>7.0663811563169174</v>
      </c>
      <c r="P2063" s="22">
        <v>11.991434689507495</v>
      </c>
      <c r="Q2063" s="22">
        <v>11.777301927194861</v>
      </c>
      <c r="R2063" s="22">
        <v>9.2077087794432551</v>
      </c>
      <c r="S2063" s="22">
        <v>4.925053533190578</v>
      </c>
      <c r="T2063" s="22">
        <v>2.3554603854389722</v>
      </c>
      <c r="U2063" s="22">
        <v>1.9271948608137044</v>
      </c>
      <c r="V2063" s="23">
        <v>10.35294117647058</v>
      </c>
      <c r="W2063" s="23">
        <v>0</v>
      </c>
      <c r="X2063" s="23">
        <v>89.64705882352942</v>
      </c>
      <c r="Y2063" s="23">
        <v>0</v>
      </c>
      <c r="Z2063" s="23">
        <v>0</v>
      </c>
      <c r="AA2063" s="23">
        <v>0</v>
      </c>
      <c r="AB2063" s="23">
        <v>0</v>
      </c>
      <c r="AC2063" s="23">
        <v>0</v>
      </c>
      <c r="AD2063" s="23">
        <v>0</v>
      </c>
      <c r="AE2063" s="23">
        <v>0</v>
      </c>
      <c r="AF2063" s="23">
        <v>0</v>
      </c>
      <c r="AG2063" s="23">
        <v>0</v>
      </c>
      <c r="AH2063" s="23">
        <v>4.9411764705882346</v>
      </c>
      <c r="AI2063" s="23">
        <v>0</v>
      </c>
      <c r="AJ2063" s="23">
        <v>0.70588235294117652</v>
      </c>
      <c r="AK2063" s="23">
        <v>0</v>
      </c>
      <c r="AL2063" s="23">
        <v>0.70588235294117652</v>
      </c>
      <c r="AM2063" s="23">
        <v>0</v>
      </c>
      <c r="AN2063" s="23">
        <v>0</v>
      </c>
      <c r="AO2063" s="23">
        <v>0</v>
      </c>
      <c r="AP2063" s="23">
        <v>0</v>
      </c>
      <c r="AQ2063" s="23">
        <v>0</v>
      </c>
      <c r="AR2063" s="23">
        <v>0</v>
      </c>
      <c r="AS2063" s="23">
        <v>0</v>
      </c>
      <c r="AT2063" s="23">
        <v>0</v>
      </c>
      <c r="AU2063" s="23">
        <v>0</v>
      </c>
      <c r="AV2063" s="23">
        <v>0</v>
      </c>
      <c r="AW2063" s="23">
        <v>0</v>
      </c>
      <c r="AX2063" s="23">
        <v>0</v>
      </c>
      <c r="AY2063" s="23">
        <v>0</v>
      </c>
      <c r="AZ2063" s="23">
        <v>0</v>
      </c>
      <c r="BA2063" s="23">
        <v>0</v>
      </c>
      <c r="BB2063" s="23">
        <v>0</v>
      </c>
      <c r="BC2063" s="23">
        <v>1.6470588235294119</v>
      </c>
      <c r="BD2063" s="23">
        <v>2.3529411764705883</v>
      </c>
      <c r="BE2063" s="23">
        <v>0</v>
      </c>
      <c r="BF2063" s="23">
        <v>0</v>
      </c>
      <c r="BG2063" s="23">
        <v>0</v>
      </c>
      <c r="BH2063" s="23">
        <v>0</v>
      </c>
      <c r="BI2063" s="23">
        <v>0</v>
      </c>
      <c r="BJ2063" s="23">
        <v>0</v>
      </c>
      <c r="BK2063" s="23">
        <v>0</v>
      </c>
      <c r="BL2063" s="23">
        <v>0</v>
      </c>
      <c r="BM2063" s="23">
        <v>0</v>
      </c>
      <c r="BN2063" s="23">
        <v>0</v>
      </c>
      <c r="BO2063" s="23">
        <v>0</v>
      </c>
      <c r="BP2063" s="23">
        <v>0</v>
      </c>
      <c r="BQ2063" s="23">
        <v>0</v>
      </c>
      <c r="BR2063" s="23">
        <v>0</v>
      </c>
      <c r="BS2063" s="23">
        <v>0</v>
      </c>
      <c r="BT2063" s="23">
        <v>0</v>
      </c>
      <c r="BU2063" s="23">
        <v>0</v>
      </c>
      <c r="BV2063" s="23">
        <v>0</v>
      </c>
      <c r="BW2063" s="23">
        <v>0</v>
      </c>
      <c r="BX2063" s="23">
        <v>0</v>
      </c>
      <c r="BY2063" s="23">
        <v>0</v>
      </c>
      <c r="BZ2063" s="23">
        <v>0.68027210884353739</v>
      </c>
      <c r="CA2063" s="23">
        <v>0</v>
      </c>
      <c r="CB2063" s="23">
        <v>1.1337868480725624</v>
      </c>
      <c r="CC2063" s="23">
        <v>0</v>
      </c>
      <c r="CD2063" s="23">
        <v>0</v>
      </c>
      <c r="CE2063" s="23">
        <v>0</v>
      </c>
      <c r="CF2063" s="23">
        <v>0</v>
      </c>
      <c r="CG2063" s="23">
        <v>0</v>
      </c>
      <c r="CH2063" s="23">
        <v>0</v>
      </c>
      <c r="CI2063" s="23">
        <v>0</v>
      </c>
      <c r="CJ2063" s="23">
        <v>0</v>
      </c>
      <c r="CK2063" s="23">
        <v>0</v>
      </c>
      <c r="CL2063" s="23">
        <v>0</v>
      </c>
      <c r="CM2063" s="23">
        <v>0</v>
      </c>
      <c r="CN2063" s="23">
        <v>0</v>
      </c>
      <c r="CO2063" s="23">
        <v>0</v>
      </c>
      <c r="CP2063" s="23">
        <v>0</v>
      </c>
      <c r="CQ2063" s="23">
        <v>0</v>
      </c>
      <c r="CR2063" s="23">
        <v>0</v>
      </c>
      <c r="CS2063" s="23">
        <v>0</v>
      </c>
      <c r="CT2063" s="23">
        <v>0</v>
      </c>
      <c r="CU2063" s="23">
        <v>0</v>
      </c>
      <c r="CV2063" s="23">
        <v>0</v>
      </c>
      <c r="CW2063" s="23">
        <v>0</v>
      </c>
      <c r="CX2063" s="23">
        <v>0</v>
      </c>
      <c r="CY2063" s="27">
        <v>7.5757575757575779</v>
      </c>
      <c r="CZ2063" s="14">
        <v>0.6741573033707865</v>
      </c>
      <c r="DA2063" s="22">
        <v>0</v>
      </c>
      <c r="DB2063" s="22">
        <v>43.028846153846153</v>
      </c>
      <c r="DC2063" s="22">
        <v>0.72115384615384615</v>
      </c>
      <c r="DD2063" s="22">
        <v>0</v>
      </c>
      <c r="DE2063" s="22">
        <v>0</v>
      </c>
      <c r="DF2063" s="22">
        <v>0</v>
      </c>
      <c r="DG2063" s="22">
        <v>56.25</v>
      </c>
      <c r="DH2063" s="14">
        <v>0</v>
      </c>
      <c r="DI2063" s="24">
        <v>4.5977011494252871</v>
      </c>
      <c r="DJ2063" s="14">
        <v>33.967391304347828</v>
      </c>
      <c r="DK2063" s="4">
        <v>304</v>
      </c>
      <c r="DL2063" s="22">
        <v>95.723684210526315</v>
      </c>
      <c r="DM2063" s="22">
        <v>4.2763157894736841</v>
      </c>
      <c r="DN2063" s="22">
        <v>0</v>
      </c>
      <c r="DO2063" s="22">
        <v>0</v>
      </c>
      <c r="DP2063" s="4">
        <v>12</v>
      </c>
      <c r="DQ2063" s="22">
        <v>5.3097345132743365</v>
      </c>
      <c r="DR2063" s="4">
        <v>0</v>
      </c>
      <c r="DS2063" s="22">
        <v>0</v>
      </c>
      <c r="DT2063" s="17">
        <v>725</v>
      </c>
      <c r="DU2063" s="22">
        <v>44.549763033175353</v>
      </c>
      <c r="DV2063" s="22">
        <v>23.222748815165879</v>
      </c>
      <c r="DW2063" s="26">
        <v>11.111111111111111</v>
      </c>
      <c r="DX2063" s="12">
        <v>2.1709844559585494</v>
      </c>
    </row>
    <row r="2064" spans="1:128" ht="10.5" x14ac:dyDescent="0.25">
      <c r="A2064" s="11">
        <v>2060</v>
      </c>
      <c r="B2064" s="4" t="s">
        <v>1280</v>
      </c>
      <c r="C2064" s="4">
        <v>281</v>
      </c>
      <c r="D2064" s="22">
        <v>4.3478260869565215</v>
      </c>
      <c r="E2064" s="22">
        <v>5.7971014492753623</v>
      </c>
      <c r="F2064" s="22">
        <v>5.4347826086956523</v>
      </c>
      <c r="G2064" s="22">
        <v>4.3478260869565215</v>
      </c>
      <c r="H2064" s="22">
        <v>3.2608695652173911</v>
      </c>
      <c r="I2064" s="22">
        <v>3.2608695652173911</v>
      </c>
      <c r="J2064" s="22">
        <v>1.4492753623188406</v>
      </c>
      <c r="K2064" s="22">
        <v>4.7101449275362324</v>
      </c>
      <c r="L2064" s="22">
        <v>3.9855072463768111</v>
      </c>
      <c r="M2064" s="22">
        <v>8.695652173913043</v>
      </c>
      <c r="N2064" s="22">
        <v>6.5217391304347823</v>
      </c>
      <c r="O2064" s="22">
        <v>10.507246376811594</v>
      </c>
      <c r="P2064" s="22">
        <v>12.681159420289855</v>
      </c>
      <c r="Q2064" s="22">
        <v>7.2463768115942031</v>
      </c>
      <c r="R2064" s="22">
        <v>10.869565217391305</v>
      </c>
      <c r="S2064" s="22">
        <v>3.9855072463768111</v>
      </c>
      <c r="T2064" s="22">
        <v>2.8985507246376812</v>
      </c>
      <c r="U2064" s="22">
        <v>0</v>
      </c>
      <c r="V2064" s="23">
        <v>6.910569105691053</v>
      </c>
      <c r="W2064" s="23">
        <v>0</v>
      </c>
      <c r="X2064" s="23">
        <v>93.089430894308947</v>
      </c>
      <c r="Y2064" s="23">
        <v>0</v>
      </c>
      <c r="Z2064" s="23">
        <v>0</v>
      </c>
      <c r="AA2064" s="23">
        <v>0</v>
      </c>
      <c r="AB2064" s="23">
        <v>0</v>
      </c>
      <c r="AC2064" s="23">
        <v>0</v>
      </c>
      <c r="AD2064" s="23">
        <v>0</v>
      </c>
      <c r="AE2064" s="23">
        <v>0</v>
      </c>
      <c r="AF2064" s="23">
        <v>0</v>
      </c>
      <c r="AG2064" s="23">
        <v>0</v>
      </c>
      <c r="AH2064" s="23">
        <v>4.4715447154471546</v>
      </c>
      <c r="AI2064" s="23">
        <v>0</v>
      </c>
      <c r="AJ2064" s="23">
        <v>0</v>
      </c>
      <c r="AK2064" s="23">
        <v>0</v>
      </c>
      <c r="AL2064" s="23">
        <v>1.2195121951219512</v>
      </c>
      <c r="AM2064" s="23">
        <v>0</v>
      </c>
      <c r="AN2064" s="23">
        <v>0</v>
      </c>
      <c r="AO2064" s="23">
        <v>0</v>
      </c>
      <c r="AP2064" s="23">
        <v>0</v>
      </c>
      <c r="AQ2064" s="23">
        <v>0</v>
      </c>
      <c r="AR2064" s="23">
        <v>0</v>
      </c>
      <c r="AS2064" s="23">
        <v>0</v>
      </c>
      <c r="AT2064" s="23">
        <v>0</v>
      </c>
      <c r="AU2064" s="23">
        <v>0</v>
      </c>
      <c r="AV2064" s="23">
        <v>0</v>
      </c>
      <c r="AW2064" s="23">
        <v>0</v>
      </c>
      <c r="AX2064" s="23">
        <v>0</v>
      </c>
      <c r="AY2064" s="23">
        <v>0</v>
      </c>
      <c r="AZ2064" s="23">
        <v>0</v>
      </c>
      <c r="BA2064" s="23">
        <v>0</v>
      </c>
      <c r="BB2064" s="23">
        <v>0</v>
      </c>
      <c r="BC2064" s="23">
        <v>0</v>
      </c>
      <c r="BD2064" s="23">
        <v>1.2195121951219512</v>
      </c>
      <c r="BE2064" s="23">
        <v>0</v>
      </c>
      <c r="BF2064" s="23">
        <v>0</v>
      </c>
      <c r="BG2064" s="23">
        <v>0</v>
      </c>
      <c r="BH2064" s="23">
        <v>0</v>
      </c>
      <c r="BI2064" s="23">
        <v>0</v>
      </c>
      <c r="BJ2064" s="23">
        <v>0</v>
      </c>
      <c r="BK2064" s="23">
        <v>0</v>
      </c>
      <c r="BL2064" s="23">
        <v>0</v>
      </c>
      <c r="BM2064" s="23">
        <v>0</v>
      </c>
      <c r="BN2064" s="23">
        <v>0</v>
      </c>
      <c r="BO2064" s="23">
        <v>0</v>
      </c>
      <c r="BP2064" s="23">
        <v>0</v>
      </c>
      <c r="BQ2064" s="23">
        <v>0</v>
      </c>
      <c r="BR2064" s="23">
        <v>0</v>
      </c>
      <c r="BS2064" s="23">
        <v>0</v>
      </c>
      <c r="BT2064" s="23">
        <v>0</v>
      </c>
      <c r="BU2064" s="23">
        <v>0</v>
      </c>
      <c r="BV2064" s="23">
        <v>0</v>
      </c>
      <c r="BW2064" s="23">
        <v>0</v>
      </c>
      <c r="BX2064" s="23">
        <v>0</v>
      </c>
      <c r="BY2064" s="23">
        <v>0</v>
      </c>
      <c r="BZ2064" s="23">
        <v>0</v>
      </c>
      <c r="CA2064" s="23">
        <v>0</v>
      </c>
      <c r="CB2064" s="23">
        <v>0</v>
      </c>
      <c r="CC2064" s="23">
        <v>0</v>
      </c>
      <c r="CD2064" s="23">
        <v>0</v>
      </c>
      <c r="CE2064" s="23">
        <v>0</v>
      </c>
      <c r="CF2064" s="23">
        <v>1.5384615384615385</v>
      </c>
      <c r="CG2064" s="23">
        <v>0</v>
      </c>
      <c r="CH2064" s="23">
        <v>0</v>
      </c>
      <c r="CI2064" s="23">
        <v>0</v>
      </c>
      <c r="CJ2064" s="23">
        <v>0</v>
      </c>
      <c r="CK2064" s="23">
        <v>0</v>
      </c>
      <c r="CL2064" s="23">
        <v>0</v>
      </c>
      <c r="CM2064" s="23">
        <v>0</v>
      </c>
      <c r="CN2064" s="23">
        <v>0</v>
      </c>
      <c r="CO2064" s="23">
        <v>0</v>
      </c>
      <c r="CP2064" s="23">
        <v>0</v>
      </c>
      <c r="CQ2064" s="23">
        <v>0</v>
      </c>
      <c r="CR2064" s="23">
        <v>0</v>
      </c>
      <c r="CS2064" s="23">
        <v>0</v>
      </c>
      <c r="CT2064" s="23">
        <v>0</v>
      </c>
      <c r="CU2064" s="23">
        <v>0</v>
      </c>
      <c r="CV2064" s="23">
        <v>0</v>
      </c>
      <c r="CW2064" s="23">
        <v>0</v>
      </c>
      <c r="CX2064" s="23">
        <v>0</v>
      </c>
      <c r="CY2064" s="27">
        <v>8.8967971530249201</v>
      </c>
      <c r="CZ2064" s="14">
        <v>0</v>
      </c>
      <c r="DA2064" s="22">
        <v>0</v>
      </c>
      <c r="DB2064" s="22">
        <v>48.046875</v>
      </c>
      <c r="DC2064" s="22">
        <v>0</v>
      </c>
      <c r="DD2064" s="22">
        <v>0</v>
      </c>
      <c r="DE2064" s="22">
        <v>0</v>
      </c>
      <c r="DF2064" s="22">
        <v>0</v>
      </c>
      <c r="DG2064" s="22">
        <v>51.953125</v>
      </c>
      <c r="DH2064" s="14">
        <v>0</v>
      </c>
      <c r="DI2064" s="24">
        <v>4.1984732824427482</v>
      </c>
      <c r="DJ2064" s="14">
        <v>24.311926605504588</v>
      </c>
      <c r="DK2064" s="4">
        <v>146</v>
      </c>
      <c r="DL2064" s="22">
        <v>100</v>
      </c>
      <c r="DM2064" s="22">
        <v>0</v>
      </c>
      <c r="DN2064" s="22">
        <v>0</v>
      </c>
      <c r="DO2064" s="22">
        <v>0</v>
      </c>
      <c r="DP2064" s="4">
        <v>0</v>
      </c>
      <c r="DQ2064" s="22">
        <v>0</v>
      </c>
      <c r="DR2064" s="4">
        <v>0</v>
      </c>
      <c r="DS2064" s="22">
        <v>0</v>
      </c>
      <c r="DT2064" s="17">
        <v>730.35714285714289</v>
      </c>
      <c r="DU2064" s="22">
        <v>37.037037037037038</v>
      </c>
      <c r="DV2064" s="22">
        <v>28.148148148148149</v>
      </c>
      <c r="DW2064" s="26">
        <v>0</v>
      </c>
      <c r="DX2064" s="12">
        <v>2.53781512605042</v>
      </c>
    </row>
    <row r="2065" spans="1:128" ht="10.5" x14ac:dyDescent="0.25">
      <c r="A2065" s="11">
        <v>2061</v>
      </c>
      <c r="B2065" s="4" t="s">
        <v>1281</v>
      </c>
      <c r="C2065" s="4">
        <v>4955</v>
      </c>
      <c r="D2065" s="22">
        <v>5.0523349436392913</v>
      </c>
      <c r="E2065" s="22">
        <v>6.481481481481481</v>
      </c>
      <c r="F2065" s="22">
        <v>5.9983896940418679</v>
      </c>
      <c r="G2065" s="22">
        <v>5.4549114331723025</v>
      </c>
      <c r="H2065" s="22">
        <v>4.3880837359098228</v>
      </c>
      <c r="I2065" s="22">
        <v>6.1795491143317225</v>
      </c>
      <c r="J2065" s="22">
        <v>6.6827697262479875</v>
      </c>
      <c r="K2065" s="22">
        <v>5.032206119162641</v>
      </c>
      <c r="L2065" s="22">
        <v>5.0724637681159424</v>
      </c>
      <c r="M2065" s="22">
        <v>6.0587761674718195</v>
      </c>
      <c r="N2065" s="22">
        <v>6.4613526570048307</v>
      </c>
      <c r="O2065" s="22">
        <v>7.3268921095008057</v>
      </c>
      <c r="P2065" s="22">
        <v>6.5418679549114334</v>
      </c>
      <c r="Q2065" s="22">
        <v>6.6626409017713373</v>
      </c>
      <c r="R2065" s="22">
        <v>5.6561996779388082</v>
      </c>
      <c r="S2065" s="22">
        <v>4.5893719806763285</v>
      </c>
      <c r="T2065" s="22">
        <v>3.6030595813204509</v>
      </c>
      <c r="U2065" s="22">
        <v>2.7576489533011275</v>
      </c>
      <c r="V2065" s="23">
        <v>11.466783600087709</v>
      </c>
      <c r="W2065" s="23">
        <v>0</v>
      </c>
      <c r="X2065" s="23">
        <v>88.533216399912291</v>
      </c>
      <c r="Y2065" s="23">
        <v>0</v>
      </c>
      <c r="Z2065" s="23">
        <v>0</v>
      </c>
      <c r="AA2065" s="23">
        <v>0</v>
      </c>
      <c r="AB2065" s="23">
        <v>0.24117518088138568</v>
      </c>
      <c r="AC2065" s="23">
        <v>0</v>
      </c>
      <c r="AD2065" s="23">
        <v>0.28502521376891032</v>
      </c>
      <c r="AE2065" s="23">
        <v>8.7700065775049338E-2</v>
      </c>
      <c r="AF2065" s="23">
        <v>0</v>
      </c>
      <c r="AG2065" s="23">
        <v>0</v>
      </c>
      <c r="AH2065" s="23">
        <v>1.512826134619601</v>
      </c>
      <c r="AI2065" s="23">
        <v>0</v>
      </c>
      <c r="AJ2065" s="23">
        <v>0.263100197325148</v>
      </c>
      <c r="AK2065" s="23">
        <v>0</v>
      </c>
      <c r="AL2065" s="23">
        <v>0.32887524665643497</v>
      </c>
      <c r="AM2065" s="23">
        <v>0</v>
      </c>
      <c r="AN2065" s="23">
        <v>0</v>
      </c>
      <c r="AO2065" s="23">
        <v>0.48235036176277135</v>
      </c>
      <c r="AP2065" s="23">
        <v>0.15347511510633632</v>
      </c>
      <c r="AQ2065" s="23">
        <v>0</v>
      </c>
      <c r="AR2065" s="23">
        <v>0</v>
      </c>
      <c r="AS2065" s="23">
        <v>6.5775049331287E-2</v>
      </c>
      <c r="AT2065" s="23">
        <v>2.3679017759263319</v>
      </c>
      <c r="AU2065" s="23">
        <v>0</v>
      </c>
      <c r="AV2065" s="23">
        <v>0</v>
      </c>
      <c r="AW2065" s="23">
        <v>0</v>
      </c>
      <c r="AX2065" s="23">
        <v>0.131550098662574</v>
      </c>
      <c r="AY2065" s="23">
        <v>0.10962508221881166</v>
      </c>
      <c r="AZ2065" s="23">
        <v>0</v>
      </c>
      <c r="BA2065" s="23">
        <v>0</v>
      </c>
      <c r="BB2065" s="23">
        <v>0</v>
      </c>
      <c r="BC2065" s="23">
        <v>0.48235036176277135</v>
      </c>
      <c r="BD2065" s="23">
        <v>1.2058759044069283</v>
      </c>
      <c r="BE2065" s="23">
        <v>0</v>
      </c>
      <c r="BF2065" s="23">
        <v>0</v>
      </c>
      <c r="BG2065" s="23">
        <v>0.59197544398158297</v>
      </c>
      <c r="BH2065" s="23">
        <v>0</v>
      </c>
      <c r="BI2065" s="23">
        <v>0</v>
      </c>
      <c r="BJ2065" s="23">
        <v>0.17540013155009868</v>
      </c>
      <c r="BK2065" s="23">
        <v>0</v>
      </c>
      <c r="BL2065" s="23">
        <v>0</v>
      </c>
      <c r="BM2065" s="23">
        <v>0</v>
      </c>
      <c r="BN2065" s="23">
        <v>0</v>
      </c>
      <c r="BO2065" s="23">
        <v>0.24117518088138568</v>
      </c>
      <c r="BP2065" s="23">
        <v>0.526200394650296</v>
      </c>
      <c r="BQ2065" s="23">
        <v>1.052400789300592</v>
      </c>
      <c r="BR2065" s="23">
        <v>0.19732514799386097</v>
      </c>
      <c r="BS2065" s="23">
        <v>0.28502521376891032</v>
      </c>
      <c r="BT2065" s="23">
        <v>0.34308779011099899</v>
      </c>
      <c r="BU2065" s="23">
        <v>0</v>
      </c>
      <c r="BV2065" s="23">
        <v>0.10890873448050534</v>
      </c>
      <c r="BW2065" s="23">
        <v>0</v>
      </c>
      <c r="BX2065" s="23">
        <v>0</v>
      </c>
      <c r="BY2065" s="23">
        <v>0.34850795033761711</v>
      </c>
      <c r="BZ2065" s="23">
        <v>0.1960357220649096</v>
      </c>
      <c r="CA2065" s="23">
        <v>0.26138096275321282</v>
      </c>
      <c r="CB2065" s="23">
        <v>8.7126987584404278E-2</v>
      </c>
      <c r="CC2065" s="23">
        <v>0</v>
      </c>
      <c r="CD2065" s="23">
        <v>0.17425397516880856</v>
      </c>
      <c r="CE2065" s="23">
        <v>0.21781746896101067</v>
      </c>
      <c r="CF2065" s="23">
        <v>3.6375517316488781</v>
      </c>
      <c r="CG2065" s="23">
        <v>0</v>
      </c>
      <c r="CH2065" s="23">
        <v>6.5345240688303205E-2</v>
      </c>
      <c r="CI2065" s="23">
        <v>0</v>
      </c>
      <c r="CJ2065" s="23">
        <v>8.7126987584404278E-2</v>
      </c>
      <c r="CK2065" s="23">
        <v>0</v>
      </c>
      <c r="CL2065" s="23">
        <v>0.5881071661947288</v>
      </c>
      <c r="CM2065" s="23">
        <v>0</v>
      </c>
      <c r="CN2065" s="23">
        <v>0</v>
      </c>
      <c r="CO2065" s="23">
        <v>0.3920714441298192</v>
      </c>
      <c r="CP2065" s="23">
        <v>6.5345240688303205E-2</v>
      </c>
      <c r="CQ2065" s="23">
        <v>0</v>
      </c>
      <c r="CR2065" s="23">
        <v>0</v>
      </c>
      <c r="CS2065" s="23">
        <v>8.7126987584404278E-2</v>
      </c>
      <c r="CT2065" s="23">
        <v>8.7126987584404278E-2</v>
      </c>
      <c r="CU2065" s="23">
        <v>0</v>
      </c>
      <c r="CV2065" s="23">
        <v>1.7425397516880854</v>
      </c>
      <c r="CW2065" s="23">
        <v>0</v>
      </c>
      <c r="CX2065" s="23">
        <v>0.37028969723371813</v>
      </c>
      <c r="CY2065" s="27">
        <v>16.770938446014128</v>
      </c>
      <c r="CZ2065" s="14">
        <v>1.9101367484263079</v>
      </c>
      <c r="DA2065" s="22">
        <v>0.92246870195475517</v>
      </c>
      <c r="DB2065" s="22">
        <v>55.567757522512629</v>
      </c>
      <c r="DC2065" s="22">
        <v>0.63694267515923575</v>
      </c>
      <c r="DD2065" s="22">
        <v>2.2402811333186912</v>
      </c>
      <c r="DE2065" s="22">
        <v>0</v>
      </c>
      <c r="DF2065" s="22">
        <v>0.72479683725016475</v>
      </c>
      <c r="DG2065" s="22">
        <v>39.907753129804526</v>
      </c>
      <c r="DH2065" s="14">
        <v>13.942307692307693</v>
      </c>
      <c r="DI2065" s="24">
        <v>8.3042720139494328</v>
      </c>
      <c r="DJ2065" s="14">
        <v>18.991731128300881</v>
      </c>
      <c r="DK2065" s="4">
        <v>2237</v>
      </c>
      <c r="DL2065" s="22">
        <v>90.210102816271799</v>
      </c>
      <c r="DM2065" s="22">
        <v>6.3477872150201158</v>
      </c>
      <c r="DN2065" s="22">
        <v>0.2682163611980331</v>
      </c>
      <c r="DO2065" s="22">
        <v>3.1738936075100579</v>
      </c>
      <c r="DP2065" s="4">
        <v>83</v>
      </c>
      <c r="DQ2065" s="22">
        <v>3.6024305555555554</v>
      </c>
      <c r="DR2065" s="4">
        <v>9</v>
      </c>
      <c r="DS2065" s="22">
        <v>5.1428571428571423</v>
      </c>
      <c r="DT2065" s="17">
        <v>717.40797546012266</v>
      </c>
      <c r="DU2065" s="22">
        <v>31.542699724517909</v>
      </c>
      <c r="DV2065" s="22">
        <v>31.175390266299356</v>
      </c>
      <c r="DW2065" s="26">
        <v>7.5874333135743921</v>
      </c>
      <c r="DX2065" s="12">
        <v>2.015541264737406</v>
      </c>
    </row>
    <row r="2066" spans="1:128" ht="10.5" x14ac:dyDescent="0.25">
      <c r="A2066" s="11">
        <v>2062</v>
      </c>
      <c r="B2066" s="4" t="s">
        <v>1282</v>
      </c>
      <c r="C2066" s="4">
        <v>135</v>
      </c>
      <c r="D2066" s="22">
        <v>3.8759689922480618</v>
      </c>
      <c r="E2066" s="22">
        <v>10.077519379844961</v>
      </c>
      <c r="F2066" s="22">
        <v>9.3023255813953494</v>
      </c>
      <c r="G2066" s="22">
        <v>8.5271317829457356</v>
      </c>
      <c r="H2066" s="22">
        <v>2.3255813953488373</v>
      </c>
      <c r="I2066" s="22">
        <v>6.9767441860465116</v>
      </c>
      <c r="J2066" s="22">
        <v>3.1007751937984498</v>
      </c>
      <c r="K2066" s="22">
        <v>13.178294573643413</v>
      </c>
      <c r="L2066" s="22">
        <v>7.7519379844961236</v>
      </c>
      <c r="M2066" s="22">
        <v>3.1007751937984498</v>
      </c>
      <c r="N2066" s="22">
        <v>10.852713178294573</v>
      </c>
      <c r="O2066" s="22">
        <v>3.8759689922480618</v>
      </c>
      <c r="P2066" s="22">
        <v>6.2015503875968996</v>
      </c>
      <c r="Q2066" s="22">
        <v>2.3255813953488373</v>
      </c>
      <c r="R2066" s="22">
        <v>3.1007751937984498</v>
      </c>
      <c r="S2066" s="22">
        <v>3.1007751937984498</v>
      </c>
      <c r="T2066" s="22">
        <v>0</v>
      </c>
      <c r="U2066" s="22">
        <v>2.3255813953488373</v>
      </c>
      <c r="V2066" s="23">
        <v>5.6910569105691025</v>
      </c>
      <c r="W2066" s="23">
        <v>0</v>
      </c>
      <c r="X2066" s="23">
        <v>94.308943089430898</v>
      </c>
      <c r="Y2066" s="23">
        <v>0</v>
      </c>
      <c r="Z2066" s="23">
        <v>0</v>
      </c>
      <c r="AA2066" s="23">
        <v>0</v>
      </c>
      <c r="AB2066" s="23">
        <v>0</v>
      </c>
      <c r="AC2066" s="23">
        <v>0</v>
      </c>
      <c r="AD2066" s="23">
        <v>0</v>
      </c>
      <c r="AE2066" s="23">
        <v>0</v>
      </c>
      <c r="AF2066" s="23">
        <v>0</v>
      </c>
      <c r="AG2066" s="23">
        <v>0</v>
      </c>
      <c r="AH2066" s="23">
        <v>2.4390243902439024</v>
      </c>
      <c r="AI2066" s="23">
        <v>0</v>
      </c>
      <c r="AJ2066" s="23">
        <v>0</v>
      </c>
      <c r="AK2066" s="23">
        <v>0</v>
      </c>
      <c r="AL2066" s="23">
        <v>0</v>
      </c>
      <c r="AM2066" s="23">
        <v>0</v>
      </c>
      <c r="AN2066" s="23">
        <v>0</v>
      </c>
      <c r="AO2066" s="23">
        <v>0</v>
      </c>
      <c r="AP2066" s="23">
        <v>0</v>
      </c>
      <c r="AQ2066" s="23">
        <v>0</v>
      </c>
      <c r="AR2066" s="23">
        <v>0</v>
      </c>
      <c r="AS2066" s="23">
        <v>3.2520325203252036</v>
      </c>
      <c r="AT2066" s="23">
        <v>0</v>
      </c>
      <c r="AU2066" s="23">
        <v>0</v>
      </c>
      <c r="AV2066" s="23">
        <v>0</v>
      </c>
      <c r="AW2066" s="23">
        <v>0</v>
      </c>
      <c r="AX2066" s="23">
        <v>0</v>
      </c>
      <c r="AY2066" s="23">
        <v>0</v>
      </c>
      <c r="AZ2066" s="23">
        <v>0</v>
      </c>
      <c r="BA2066" s="23">
        <v>0</v>
      </c>
      <c r="BB2066" s="23">
        <v>0</v>
      </c>
      <c r="BC2066" s="23">
        <v>0</v>
      </c>
      <c r="BD2066" s="23">
        <v>0</v>
      </c>
      <c r="BE2066" s="23">
        <v>0</v>
      </c>
      <c r="BF2066" s="23">
        <v>0</v>
      </c>
      <c r="BG2066" s="23">
        <v>0</v>
      </c>
      <c r="BH2066" s="23">
        <v>0</v>
      </c>
      <c r="BI2066" s="23">
        <v>0</v>
      </c>
      <c r="BJ2066" s="23">
        <v>0</v>
      </c>
      <c r="BK2066" s="23">
        <v>0</v>
      </c>
      <c r="BL2066" s="23">
        <v>0</v>
      </c>
      <c r="BM2066" s="23">
        <v>0</v>
      </c>
      <c r="BN2066" s="23">
        <v>0</v>
      </c>
      <c r="BO2066" s="23">
        <v>0</v>
      </c>
      <c r="BP2066" s="23">
        <v>0</v>
      </c>
      <c r="BQ2066" s="23">
        <v>0</v>
      </c>
      <c r="BR2066" s="23">
        <v>0</v>
      </c>
      <c r="BS2066" s="23">
        <v>0</v>
      </c>
      <c r="BT2066" s="23">
        <v>0</v>
      </c>
      <c r="BU2066" s="23">
        <v>0</v>
      </c>
      <c r="BV2066" s="23">
        <v>0</v>
      </c>
      <c r="BW2066" s="23">
        <v>0</v>
      </c>
      <c r="BX2066" s="23">
        <v>0</v>
      </c>
      <c r="BY2066" s="23">
        <v>0</v>
      </c>
      <c r="BZ2066" s="23">
        <v>0</v>
      </c>
      <c r="CA2066" s="23">
        <v>0</v>
      </c>
      <c r="CB2066" s="23">
        <v>0</v>
      </c>
      <c r="CC2066" s="23">
        <v>0</v>
      </c>
      <c r="CD2066" s="23">
        <v>0</v>
      </c>
      <c r="CE2066" s="23">
        <v>0</v>
      </c>
      <c r="CF2066" s="23">
        <v>3.2</v>
      </c>
      <c r="CG2066" s="23">
        <v>0</v>
      </c>
      <c r="CH2066" s="23">
        <v>0</v>
      </c>
      <c r="CI2066" s="23">
        <v>0</v>
      </c>
      <c r="CJ2066" s="23">
        <v>0</v>
      </c>
      <c r="CK2066" s="23">
        <v>0</v>
      </c>
      <c r="CL2066" s="23">
        <v>0</v>
      </c>
      <c r="CM2066" s="23">
        <v>0</v>
      </c>
      <c r="CN2066" s="23">
        <v>0</v>
      </c>
      <c r="CO2066" s="23">
        <v>0</v>
      </c>
      <c r="CP2066" s="23">
        <v>0</v>
      </c>
      <c r="CQ2066" s="23">
        <v>0</v>
      </c>
      <c r="CR2066" s="23">
        <v>0</v>
      </c>
      <c r="CS2066" s="23">
        <v>0</v>
      </c>
      <c r="CT2066" s="23">
        <v>0</v>
      </c>
      <c r="CU2066" s="23">
        <v>0</v>
      </c>
      <c r="CV2066" s="23">
        <v>0</v>
      </c>
      <c r="CW2066" s="23">
        <v>0</v>
      </c>
      <c r="CX2066" s="23">
        <v>0</v>
      </c>
      <c r="CY2066" s="27">
        <v>10.370370370370381</v>
      </c>
      <c r="CZ2066" s="14">
        <v>0</v>
      </c>
      <c r="DA2066" s="22">
        <v>0</v>
      </c>
      <c r="DB2066" s="22">
        <v>59.677419354838712</v>
      </c>
      <c r="DC2066" s="22">
        <v>0</v>
      </c>
      <c r="DD2066" s="22">
        <v>0</v>
      </c>
      <c r="DE2066" s="22">
        <v>0</v>
      </c>
      <c r="DF2066" s="22">
        <v>4.838709677419355</v>
      </c>
      <c r="DG2066" s="22">
        <v>35.483870967741936</v>
      </c>
      <c r="DH2066" s="14">
        <v>0</v>
      </c>
      <c r="DI2066" s="24">
        <v>4.032258064516129</v>
      </c>
      <c r="DJ2066" s="14">
        <v>24.271844660194176</v>
      </c>
      <c r="DK2066" s="4">
        <v>53</v>
      </c>
      <c r="DL2066" s="22">
        <v>100</v>
      </c>
      <c r="DM2066" s="22">
        <v>0</v>
      </c>
      <c r="DN2066" s="22">
        <v>0</v>
      </c>
      <c r="DO2066" s="22">
        <v>0</v>
      </c>
      <c r="DP2066" s="4">
        <v>0</v>
      </c>
      <c r="DQ2066" s="22">
        <v>0</v>
      </c>
      <c r="DR2066" s="4">
        <v>0</v>
      </c>
      <c r="DS2066" s="22">
        <v>0</v>
      </c>
      <c r="DT2066" s="17">
        <v>938.46153846153845</v>
      </c>
      <c r="DU2066" s="22">
        <v>33.333333333333329</v>
      </c>
      <c r="DV2066" s="22">
        <v>23.611111111111111</v>
      </c>
      <c r="DW2066" s="26">
        <v>0</v>
      </c>
      <c r="DX2066" s="12">
        <v>2.3513513513513513</v>
      </c>
    </row>
    <row r="2067" spans="1:128" ht="10.5" x14ac:dyDescent="0.25">
      <c r="A2067" s="11">
        <v>2063</v>
      </c>
      <c r="B2067" s="4" t="s">
        <v>1283</v>
      </c>
      <c r="C2067" s="4">
        <v>130</v>
      </c>
      <c r="D2067" s="22">
        <v>2.5862068965517242</v>
      </c>
      <c r="E2067" s="22">
        <v>18.96551724137931</v>
      </c>
      <c r="F2067" s="22">
        <v>7.7586206896551726</v>
      </c>
      <c r="G2067" s="22">
        <v>4.3103448275862073</v>
      </c>
      <c r="H2067" s="22">
        <v>5.1724137931034484</v>
      </c>
      <c r="I2067" s="22">
        <v>6.0344827586206895</v>
      </c>
      <c r="J2067" s="22">
        <v>6.8965517241379306</v>
      </c>
      <c r="K2067" s="22">
        <v>7.7586206896551726</v>
      </c>
      <c r="L2067" s="22">
        <v>10.344827586206897</v>
      </c>
      <c r="M2067" s="22">
        <v>6.8965517241379306</v>
      </c>
      <c r="N2067" s="22">
        <v>6.0344827586206895</v>
      </c>
      <c r="O2067" s="22">
        <v>8.6206896551724146</v>
      </c>
      <c r="P2067" s="22">
        <v>2.5862068965517242</v>
      </c>
      <c r="Q2067" s="22">
        <v>0</v>
      </c>
      <c r="R2067" s="22">
        <v>6.0344827586206895</v>
      </c>
      <c r="S2067" s="22">
        <v>0</v>
      </c>
      <c r="T2067" s="22">
        <v>0</v>
      </c>
      <c r="U2067" s="22">
        <v>0</v>
      </c>
      <c r="V2067" s="23">
        <v>3.3898305084745743</v>
      </c>
      <c r="W2067" s="23">
        <v>0</v>
      </c>
      <c r="X2067" s="23">
        <v>96.610169491525426</v>
      </c>
      <c r="Y2067" s="23">
        <v>0</v>
      </c>
      <c r="Z2067" s="23">
        <v>0</v>
      </c>
      <c r="AA2067" s="23">
        <v>0</v>
      </c>
      <c r="AB2067" s="23">
        <v>0</v>
      </c>
      <c r="AC2067" s="23">
        <v>0</v>
      </c>
      <c r="AD2067" s="23">
        <v>0</v>
      </c>
      <c r="AE2067" s="23">
        <v>0</v>
      </c>
      <c r="AF2067" s="23">
        <v>0</v>
      </c>
      <c r="AG2067" s="23">
        <v>0</v>
      </c>
      <c r="AH2067" s="23">
        <v>3.3898305084745761</v>
      </c>
      <c r="AI2067" s="23">
        <v>0</v>
      </c>
      <c r="AJ2067" s="23">
        <v>0</v>
      </c>
      <c r="AK2067" s="23">
        <v>0</v>
      </c>
      <c r="AL2067" s="23">
        <v>0</v>
      </c>
      <c r="AM2067" s="23">
        <v>0</v>
      </c>
      <c r="AN2067" s="23">
        <v>0</v>
      </c>
      <c r="AO2067" s="23">
        <v>0</v>
      </c>
      <c r="AP2067" s="23">
        <v>0</v>
      </c>
      <c r="AQ2067" s="23">
        <v>0</v>
      </c>
      <c r="AR2067" s="23">
        <v>0</v>
      </c>
      <c r="AS2067" s="23">
        <v>0</v>
      </c>
      <c r="AT2067" s="23">
        <v>0</v>
      </c>
      <c r="AU2067" s="23">
        <v>0</v>
      </c>
      <c r="AV2067" s="23">
        <v>0</v>
      </c>
      <c r="AW2067" s="23">
        <v>0</v>
      </c>
      <c r="AX2067" s="23">
        <v>0</v>
      </c>
      <c r="AY2067" s="23">
        <v>0</v>
      </c>
      <c r="AZ2067" s="23">
        <v>0</v>
      </c>
      <c r="BA2067" s="23">
        <v>0</v>
      </c>
      <c r="BB2067" s="23">
        <v>0</v>
      </c>
      <c r="BC2067" s="23">
        <v>0</v>
      </c>
      <c r="BD2067" s="23">
        <v>0</v>
      </c>
      <c r="BE2067" s="23">
        <v>0</v>
      </c>
      <c r="BF2067" s="23">
        <v>0</v>
      </c>
      <c r="BG2067" s="23">
        <v>0</v>
      </c>
      <c r="BH2067" s="23">
        <v>0</v>
      </c>
      <c r="BI2067" s="23">
        <v>0</v>
      </c>
      <c r="BJ2067" s="23">
        <v>0</v>
      </c>
      <c r="BK2067" s="23">
        <v>0</v>
      </c>
      <c r="BL2067" s="23">
        <v>0</v>
      </c>
      <c r="BM2067" s="23">
        <v>0</v>
      </c>
      <c r="BN2067" s="23">
        <v>0</v>
      </c>
      <c r="BO2067" s="23">
        <v>0</v>
      </c>
      <c r="BP2067" s="23">
        <v>0</v>
      </c>
      <c r="BQ2067" s="23">
        <v>0</v>
      </c>
      <c r="BR2067" s="23">
        <v>0</v>
      </c>
      <c r="BS2067" s="23">
        <v>0</v>
      </c>
      <c r="BT2067" s="23">
        <v>0</v>
      </c>
      <c r="BU2067" s="23">
        <v>0</v>
      </c>
      <c r="BV2067" s="23">
        <v>0</v>
      </c>
      <c r="BW2067" s="23">
        <v>0</v>
      </c>
      <c r="BX2067" s="23">
        <v>0</v>
      </c>
      <c r="BY2067" s="23">
        <v>0</v>
      </c>
      <c r="BZ2067" s="23">
        <v>0</v>
      </c>
      <c r="CA2067" s="23">
        <v>0</v>
      </c>
      <c r="CB2067" s="23">
        <v>0</v>
      </c>
      <c r="CC2067" s="23">
        <v>0</v>
      </c>
      <c r="CD2067" s="23">
        <v>0</v>
      </c>
      <c r="CE2067" s="23">
        <v>0</v>
      </c>
      <c r="CF2067" s="23">
        <v>0</v>
      </c>
      <c r="CG2067" s="23">
        <v>0</v>
      </c>
      <c r="CH2067" s="23">
        <v>0</v>
      </c>
      <c r="CI2067" s="23">
        <v>0</v>
      </c>
      <c r="CJ2067" s="23">
        <v>0</v>
      </c>
      <c r="CK2067" s="23">
        <v>0</v>
      </c>
      <c r="CL2067" s="23">
        <v>0</v>
      </c>
      <c r="CM2067" s="23">
        <v>0</v>
      </c>
      <c r="CN2067" s="23">
        <v>0</v>
      </c>
      <c r="CO2067" s="23">
        <v>0</v>
      </c>
      <c r="CP2067" s="23">
        <v>0</v>
      </c>
      <c r="CQ2067" s="23">
        <v>0</v>
      </c>
      <c r="CR2067" s="23">
        <v>0</v>
      </c>
      <c r="CS2067" s="23">
        <v>0</v>
      </c>
      <c r="CT2067" s="23">
        <v>0</v>
      </c>
      <c r="CU2067" s="23">
        <v>0</v>
      </c>
      <c r="CV2067" s="23">
        <v>0</v>
      </c>
      <c r="CW2067" s="23">
        <v>0</v>
      </c>
      <c r="CX2067" s="23">
        <v>0</v>
      </c>
      <c r="CY2067" s="27">
        <v>6.9230769230769198</v>
      </c>
      <c r="CZ2067" s="14">
        <v>0</v>
      </c>
      <c r="DA2067" s="22">
        <v>0</v>
      </c>
      <c r="DB2067" s="22">
        <v>36.521739130434781</v>
      </c>
      <c r="DC2067" s="22">
        <v>0</v>
      </c>
      <c r="DD2067" s="22">
        <v>0</v>
      </c>
      <c r="DE2067" s="22">
        <v>0</v>
      </c>
      <c r="DF2067" s="22">
        <v>0</v>
      </c>
      <c r="DG2067" s="22">
        <v>63.478260869565219</v>
      </c>
      <c r="DH2067" s="14">
        <v>0</v>
      </c>
      <c r="DI2067" s="24">
        <v>0</v>
      </c>
      <c r="DJ2067" s="14">
        <v>62.352941176470587</v>
      </c>
      <c r="DK2067" s="4">
        <v>52</v>
      </c>
      <c r="DL2067" s="22">
        <v>100</v>
      </c>
      <c r="DM2067" s="22">
        <v>0</v>
      </c>
      <c r="DN2067" s="22">
        <v>0</v>
      </c>
      <c r="DO2067" s="22">
        <v>0</v>
      </c>
      <c r="DP2067" s="4">
        <v>0</v>
      </c>
      <c r="DQ2067" s="22">
        <v>0</v>
      </c>
      <c r="DR2067" s="4">
        <v>0</v>
      </c>
      <c r="DS2067" s="22">
        <v>0</v>
      </c>
      <c r="DT2067" s="17">
        <v>1089.2857142857142</v>
      </c>
      <c r="DU2067" s="22">
        <v>86.301369863013704</v>
      </c>
      <c r="DV2067" s="22">
        <v>5.4794520547945202</v>
      </c>
      <c r="DW2067" s="26">
        <v>15</v>
      </c>
      <c r="DX2067" s="12">
        <v>2.7647058823529411</v>
      </c>
    </row>
    <row r="2068" spans="1:128" ht="10.5" x14ac:dyDescent="0.25">
      <c r="A2068" s="11">
        <v>2064</v>
      </c>
      <c r="B2068" s="4" t="s">
        <v>1284</v>
      </c>
      <c r="C2068" s="4">
        <v>568</v>
      </c>
      <c r="D2068" s="22">
        <v>4.0209790209790208</v>
      </c>
      <c r="E2068" s="22">
        <v>3.8461538461538463</v>
      </c>
      <c r="F2068" s="22">
        <v>7.5174825174825166</v>
      </c>
      <c r="G2068" s="22">
        <v>5.7692307692307692</v>
      </c>
      <c r="H2068" s="22">
        <v>3.3216783216783217</v>
      </c>
      <c r="I2068" s="22">
        <v>2.9720279720279721</v>
      </c>
      <c r="J2068" s="22">
        <v>3.4965034965034967</v>
      </c>
      <c r="K2068" s="22">
        <v>3.4965034965034967</v>
      </c>
      <c r="L2068" s="22">
        <v>7.3426573426573425</v>
      </c>
      <c r="M2068" s="22">
        <v>7.3426573426573425</v>
      </c>
      <c r="N2068" s="22">
        <v>5.5944055944055942</v>
      </c>
      <c r="O2068" s="22">
        <v>9.0909090909090917</v>
      </c>
      <c r="P2068" s="22">
        <v>11.188811188811188</v>
      </c>
      <c r="Q2068" s="22">
        <v>10.664335664335663</v>
      </c>
      <c r="R2068" s="22">
        <v>6.4685314685314683</v>
      </c>
      <c r="S2068" s="22">
        <v>3.8461538461538463</v>
      </c>
      <c r="T2068" s="22">
        <v>1.7482517482517483</v>
      </c>
      <c r="U2068" s="22">
        <v>2.2727272727272729</v>
      </c>
      <c r="V2068" s="23">
        <v>12.692307692307693</v>
      </c>
      <c r="W2068" s="23">
        <v>0</v>
      </c>
      <c r="X2068" s="23">
        <v>87.307692307692307</v>
      </c>
      <c r="Y2068" s="23">
        <v>0</v>
      </c>
      <c r="Z2068" s="23">
        <v>0</v>
      </c>
      <c r="AA2068" s="23">
        <v>0</v>
      </c>
      <c r="AB2068" s="23">
        <v>0.96153846153846156</v>
      </c>
      <c r="AC2068" s="23">
        <v>0</v>
      </c>
      <c r="AD2068" s="23">
        <v>0</v>
      </c>
      <c r="AE2068" s="23">
        <v>0</v>
      </c>
      <c r="AF2068" s="23">
        <v>0</v>
      </c>
      <c r="AG2068" s="23">
        <v>0</v>
      </c>
      <c r="AH2068" s="23">
        <v>3.6538461538461542</v>
      </c>
      <c r="AI2068" s="23">
        <v>0</v>
      </c>
      <c r="AJ2068" s="23">
        <v>0</v>
      </c>
      <c r="AK2068" s="23">
        <v>0</v>
      </c>
      <c r="AL2068" s="23">
        <v>0.57692307692307698</v>
      </c>
      <c r="AM2068" s="23">
        <v>0</v>
      </c>
      <c r="AN2068" s="23">
        <v>0</v>
      </c>
      <c r="AO2068" s="23">
        <v>0.57692307692307698</v>
      </c>
      <c r="AP2068" s="23">
        <v>0</v>
      </c>
      <c r="AQ2068" s="23">
        <v>0</v>
      </c>
      <c r="AR2068" s="23">
        <v>0</v>
      </c>
      <c r="AS2068" s="23">
        <v>0.57692307692307698</v>
      </c>
      <c r="AT2068" s="23">
        <v>0</v>
      </c>
      <c r="AU2068" s="23">
        <v>0</v>
      </c>
      <c r="AV2068" s="23">
        <v>0</v>
      </c>
      <c r="AW2068" s="23">
        <v>0</v>
      </c>
      <c r="AX2068" s="23">
        <v>0</v>
      </c>
      <c r="AY2068" s="23">
        <v>0</v>
      </c>
      <c r="AZ2068" s="23">
        <v>0</v>
      </c>
      <c r="BA2068" s="23">
        <v>0</v>
      </c>
      <c r="BB2068" s="23">
        <v>0</v>
      </c>
      <c r="BC2068" s="23">
        <v>0.57692307692307698</v>
      </c>
      <c r="BD2068" s="23">
        <v>0.96153846153846156</v>
      </c>
      <c r="BE2068" s="23">
        <v>0</v>
      </c>
      <c r="BF2068" s="23">
        <v>0</v>
      </c>
      <c r="BG2068" s="23">
        <v>0.96153846153846156</v>
      </c>
      <c r="BH2068" s="23">
        <v>0</v>
      </c>
      <c r="BI2068" s="23">
        <v>0</v>
      </c>
      <c r="BJ2068" s="23">
        <v>0.57692307692307698</v>
      </c>
      <c r="BK2068" s="23">
        <v>0</v>
      </c>
      <c r="BL2068" s="23">
        <v>0</v>
      </c>
      <c r="BM2068" s="23">
        <v>0.57692307692307698</v>
      </c>
      <c r="BN2068" s="23">
        <v>0</v>
      </c>
      <c r="BO2068" s="23">
        <v>0</v>
      </c>
      <c r="BP2068" s="23">
        <v>0.96153846153846156</v>
      </c>
      <c r="BQ2068" s="23">
        <v>0</v>
      </c>
      <c r="BR2068" s="23">
        <v>0.57692307692307698</v>
      </c>
      <c r="BS2068" s="23">
        <v>0</v>
      </c>
      <c r="BT2068" s="23">
        <v>0</v>
      </c>
      <c r="BU2068" s="23">
        <v>0</v>
      </c>
      <c r="BV2068" s="23">
        <v>0</v>
      </c>
      <c r="BW2068" s="23">
        <v>0</v>
      </c>
      <c r="BX2068" s="23">
        <v>0</v>
      </c>
      <c r="BY2068" s="23">
        <v>0</v>
      </c>
      <c r="BZ2068" s="23">
        <v>0</v>
      </c>
      <c r="CA2068" s="23">
        <v>0.57471264367816088</v>
      </c>
      <c r="CB2068" s="23">
        <v>0</v>
      </c>
      <c r="CC2068" s="23">
        <v>0</v>
      </c>
      <c r="CD2068" s="23">
        <v>0</v>
      </c>
      <c r="CE2068" s="23">
        <v>0</v>
      </c>
      <c r="CF2068" s="23">
        <v>0</v>
      </c>
      <c r="CG2068" s="23">
        <v>0</v>
      </c>
      <c r="CH2068" s="23">
        <v>0</v>
      </c>
      <c r="CI2068" s="23">
        <v>0</v>
      </c>
      <c r="CJ2068" s="23">
        <v>0</v>
      </c>
      <c r="CK2068" s="23">
        <v>0</v>
      </c>
      <c r="CL2068" s="23">
        <v>0</v>
      </c>
      <c r="CM2068" s="23">
        <v>0</v>
      </c>
      <c r="CN2068" s="23">
        <v>0</v>
      </c>
      <c r="CO2068" s="23">
        <v>0</v>
      </c>
      <c r="CP2068" s="23">
        <v>0</v>
      </c>
      <c r="CQ2068" s="23">
        <v>0</v>
      </c>
      <c r="CR2068" s="23">
        <v>0</v>
      </c>
      <c r="CS2068" s="23">
        <v>0</v>
      </c>
      <c r="CT2068" s="23">
        <v>0</v>
      </c>
      <c r="CU2068" s="23">
        <v>0</v>
      </c>
      <c r="CV2068" s="23">
        <v>0</v>
      </c>
      <c r="CW2068" s="23">
        <v>0</v>
      </c>
      <c r="CX2068" s="23">
        <v>0</v>
      </c>
      <c r="CY2068" s="27">
        <v>9.1549295774647845</v>
      </c>
      <c r="CZ2068" s="14">
        <v>0.74349442379182151</v>
      </c>
      <c r="DA2068" s="22">
        <v>0.55865921787709494</v>
      </c>
      <c r="DB2068" s="22">
        <v>37.988826815642454</v>
      </c>
      <c r="DC2068" s="22">
        <v>1.4897579143389199</v>
      </c>
      <c r="DD2068" s="22">
        <v>0</v>
      </c>
      <c r="DE2068" s="22">
        <v>0</v>
      </c>
      <c r="DF2068" s="22">
        <v>0</v>
      </c>
      <c r="DG2068" s="22">
        <v>59.962756052141529</v>
      </c>
      <c r="DH2068" s="14">
        <v>0</v>
      </c>
      <c r="DI2068" s="24">
        <v>4.8507462686567164</v>
      </c>
      <c r="DJ2068" s="14">
        <v>31.180400890868597</v>
      </c>
      <c r="DK2068" s="4">
        <v>288</v>
      </c>
      <c r="DL2068" s="22">
        <v>100</v>
      </c>
      <c r="DM2068" s="22">
        <v>0</v>
      </c>
      <c r="DN2068" s="22">
        <v>0</v>
      </c>
      <c r="DO2068" s="22">
        <v>0</v>
      </c>
      <c r="DP2068" s="4">
        <v>5</v>
      </c>
      <c r="DQ2068" s="22">
        <v>1.8656716417910446</v>
      </c>
      <c r="DR2068" s="4">
        <v>0</v>
      </c>
      <c r="DS2068" s="22">
        <v>0</v>
      </c>
      <c r="DT2068" s="17">
        <v>702.94117647058829</v>
      </c>
      <c r="DU2068" s="22">
        <v>35.627530364372468</v>
      </c>
      <c r="DV2068" s="22">
        <v>23.886639676113361</v>
      </c>
      <c r="DW2068" s="26">
        <v>2</v>
      </c>
      <c r="DX2068" s="12">
        <v>2.1517857142857144</v>
      </c>
    </row>
    <row r="2069" spans="1:128" ht="10.5" x14ac:dyDescent="0.25">
      <c r="A2069" s="11">
        <v>2065</v>
      </c>
      <c r="B2069" s="4" t="s">
        <v>1285</v>
      </c>
      <c r="C2069" s="4">
        <v>1012</v>
      </c>
      <c r="D2069" s="22">
        <v>4.2033235581622677</v>
      </c>
      <c r="E2069" s="22">
        <v>3.4213098729227758</v>
      </c>
      <c r="F2069" s="22">
        <v>6.9403714565004879</v>
      </c>
      <c r="G2069" s="22">
        <v>5.4740957966764414</v>
      </c>
      <c r="H2069" s="22">
        <v>1.6617790811339197</v>
      </c>
      <c r="I2069" s="22">
        <v>3.3235581622678394</v>
      </c>
      <c r="J2069" s="22">
        <v>4.594330400782014</v>
      </c>
      <c r="K2069" s="22">
        <v>4.0078201368523949</v>
      </c>
      <c r="L2069" s="22">
        <v>7.9178885630498534</v>
      </c>
      <c r="M2069" s="22">
        <v>7.8201368523949171</v>
      </c>
      <c r="N2069" s="22">
        <v>5.4740957966764414</v>
      </c>
      <c r="O2069" s="22">
        <v>6.8426197458455515</v>
      </c>
      <c r="P2069" s="22">
        <v>8.4066471163245353</v>
      </c>
      <c r="Q2069" s="22">
        <v>8.6999022482893462</v>
      </c>
      <c r="R2069" s="22">
        <v>8.6021505376344098</v>
      </c>
      <c r="S2069" s="22">
        <v>5.9628543499511242</v>
      </c>
      <c r="T2069" s="22">
        <v>3.8123167155425222</v>
      </c>
      <c r="U2069" s="22">
        <v>2.8347996089931571</v>
      </c>
      <c r="V2069" s="23">
        <v>18.11279826464208</v>
      </c>
      <c r="W2069" s="23">
        <v>0</v>
      </c>
      <c r="X2069" s="23">
        <v>81.88720173535792</v>
      </c>
      <c r="Y2069" s="23">
        <v>0</v>
      </c>
      <c r="Z2069" s="23">
        <v>0</v>
      </c>
      <c r="AA2069" s="23">
        <v>0</v>
      </c>
      <c r="AB2069" s="23">
        <v>0.65075921908893708</v>
      </c>
      <c r="AC2069" s="23">
        <v>0</v>
      </c>
      <c r="AD2069" s="23">
        <v>0.32537960954446854</v>
      </c>
      <c r="AE2069" s="23">
        <v>0</v>
      </c>
      <c r="AF2069" s="23">
        <v>0</v>
      </c>
      <c r="AG2069" s="23">
        <v>0</v>
      </c>
      <c r="AH2069" s="23">
        <v>4.5553145336225596</v>
      </c>
      <c r="AI2069" s="23">
        <v>0</v>
      </c>
      <c r="AJ2069" s="23">
        <v>0</v>
      </c>
      <c r="AK2069" s="23">
        <v>0.54229934924078094</v>
      </c>
      <c r="AL2069" s="23">
        <v>1.735357917570499</v>
      </c>
      <c r="AM2069" s="23">
        <v>0</v>
      </c>
      <c r="AN2069" s="23">
        <v>0</v>
      </c>
      <c r="AO2069" s="23">
        <v>1.0845986984815619</v>
      </c>
      <c r="AP2069" s="23">
        <v>0</v>
      </c>
      <c r="AQ2069" s="23">
        <v>0</v>
      </c>
      <c r="AR2069" s="23">
        <v>0</v>
      </c>
      <c r="AS2069" s="23">
        <v>0.43383947939262474</v>
      </c>
      <c r="AT2069" s="23">
        <v>0.97613882863340562</v>
      </c>
      <c r="AU2069" s="23">
        <v>0</v>
      </c>
      <c r="AV2069" s="23">
        <v>0</v>
      </c>
      <c r="AW2069" s="23">
        <v>0</v>
      </c>
      <c r="AX2069" s="23">
        <v>0.32537960954446854</v>
      </c>
      <c r="AY2069" s="23">
        <v>0</v>
      </c>
      <c r="AZ2069" s="23">
        <v>0</v>
      </c>
      <c r="BA2069" s="23">
        <v>0</v>
      </c>
      <c r="BB2069" s="23">
        <v>0</v>
      </c>
      <c r="BC2069" s="23">
        <v>1.1930585683297179</v>
      </c>
      <c r="BD2069" s="23">
        <v>1.6268980477223427</v>
      </c>
      <c r="BE2069" s="23">
        <v>0</v>
      </c>
      <c r="BF2069" s="23">
        <v>0</v>
      </c>
      <c r="BG2069" s="23">
        <v>0</v>
      </c>
      <c r="BH2069" s="23">
        <v>0.32537960954446854</v>
      </c>
      <c r="BI2069" s="23">
        <v>0</v>
      </c>
      <c r="BJ2069" s="23">
        <v>1.0845986984815619</v>
      </c>
      <c r="BK2069" s="23">
        <v>0.32537960954446854</v>
      </c>
      <c r="BL2069" s="23">
        <v>0</v>
      </c>
      <c r="BM2069" s="23">
        <v>0.65075921908893708</v>
      </c>
      <c r="BN2069" s="23">
        <v>0</v>
      </c>
      <c r="BO2069" s="23">
        <v>0</v>
      </c>
      <c r="BP2069" s="23">
        <v>0</v>
      </c>
      <c r="BQ2069" s="23">
        <v>0</v>
      </c>
      <c r="BR2069" s="23">
        <v>0.43383947939262474</v>
      </c>
      <c r="BS2069" s="23">
        <v>0.32537960954446854</v>
      </c>
      <c r="BT2069" s="23">
        <v>0</v>
      </c>
      <c r="BU2069" s="23">
        <v>0</v>
      </c>
      <c r="BV2069" s="23">
        <v>0</v>
      </c>
      <c r="BW2069" s="23">
        <v>0</v>
      </c>
      <c r="BX2069" s="23">
        <v>0</v>
      </c>
      <c r="BY2069" s="23">
        <v>0</v>
      </c>
      <c r="BZ2069" s="23">
        <v>0.74152542372881358</v>
      </c>
      <c r="CA2069" s="23">
        <v>1.6949152542372881</v>
      </c>
      <c r="CB2069" s="23">
        <v>0.42372881355932202</v>
      </c>
      <c r="CC2069" s="23">
        <v>0</v>
      </c>
      <c r="CD2069" s="23">
        <v>0</v>
      </c>
      <c r="CE2069" s="23">
        <v>0</v>
      </c>
      <c r="CF2069" s="23">
        <v>0.52966101694915246</v>
      </c>
      <c r="CG2069" s="23">
        <v>0</v>
      </c>
      <c r="CH2069" s="23">
        <v>0</v>
      </c>
      <c r="CI2069" s="23">
        <v>0</v>
      </c>
      <c r="CJ2069" s="23">
        <v>0</v>
      </c>
      <c r="CK2069" s="23">
        <v>0</v>
      </c>
      <c r="CL2069" s="23">
        <v>0.31779661016949157</v>
      </c>
      <c r="CM2069" s="23">
        <v>0</v>
      </c>
      <c r="CN2069" s="23">
        <v>0</v>
      </c>
      <c r="CO2069" s="23">
        <v>0.74152542372881358</v>
      </c>
      <c r="CP2069" s="23">
        <v>0</v>
      </c>
      <c r="CQ2069" s="23">
        <v>0</v>
      </c>
      <c r="CR2069" s="23">
        <v>0</v>
      </c>
      <c r="CS2069" s="23">
        <v>0</v>
      </c>
      <c r="CT2069" s="23">
        <v>0</v>
      </c>
      <c r="CU2069" s="23">
        <v>0</v>
      </c>
      <c r="CV2069" s="23">
        <v>0</v>
      </c>
      <c r="CW2069" s="23">
        <v>0</v>
      </c>
      <c r="CX2069" s="23">
        <v>0.42372881355932202</v>
      </c>
      <c r="CY2069" s="27">
        <v>11.264822134387359</v>
      </c>
      <c r="CZ2069" s="14">
        <v>0</v>
      </c>
      <c r="DA2069" s="22">
        <v>0.8667388949079089</v>
      </c>
      <c r="DB2069" s="22">
        <v>34.99458288190683</v>
      </c>
      <c r="DC2069" s="22">
        <v>0</v>
      </c>
      <c r="DD2069" s="22">
        <v>0.32502708559046589</v>
      </c>
      <c r="DE2069" s="22">
        <v>0</v>
      </c>
      <c r="DF2069" s="22">
        <v>0.65005417118093178</v>
      </c>
      <c r="DG2069" s="22">
        <v>63.16359696641387</v>
      </c>
      <c r="DH2069" s="14">
        <v>0</v>
      </c>
      <c r="DI2069" s="24">
        <v>4.0794979079497908</v>
      </c>
      <c r="DJ2069" s="14">
        <v>35.175879396984925</v>
      </c>
      <c r="DK2069" s="4">
        <v>604</v>
      </c>
      <c r="DL2069" s="22">
        <v>93.543046357615893</v>
      </c>
      <c r="DM2069" s="22">
        <v>1.490066225165563</v>
      </c>
      <c r="DN2069" s="22">
        <v>0.99337748344370869</v>
      </c>
      <c r="DO2069" s="22">
        <v>3.9735099337748347</v>
      </c>
      <c r="DP2069" s="4">
        <v>14</v>
      </c>
      <c r="DQ2069" s="22">
        <v>2.904564315352697</v>
      </c>
      <c r="DR2069" s="4">
        <v>0</v>
      </c>
      <c r="DS2069" s="22">
        <v>0</v>
      </c>
      <c r="DT2069" s="17">
        <v>727.96052631578948</v>
      </c>
      <c r="DU2069" s="22">
        <v>41.830065359477125</v>
      </c>
      <c r="DV2069" s="22">
        <v>20.697167755991288</v>
      </c>
      <c r="DW2069" s="26">
        <v>15.789473684210526</v>
      </c>
      <c r="DX2069" s="12">
        <v>1.9119638826185101</v>
      </c>
    </row>
    <row r="2070" spans="1:128" ht="10.5" x14ac:dyDescent="0.25">
      <c r="A2070" s="11">
        <v>2066</v>
      </c>
      <c r="B2070" s="4" t="s">
        <v>1286</v>
      </c>
      <c r="C2070" s="4">
        <v>76</v>
      </c>
      <c r="D2070" s="22">
        <v>3.6144578313253009</v>
      </c>
      <c r="E2070" s="22">
        <v>0</v>
      </c>
      <c r="F2070" s="22">
        <v>4.8192771084337354</v>
      </c>
      <c r="G2070" s="22">
        <v>0</v>
      </c>
      <c r="H2070" s="22">
        <v>0</v>
      </c>
      <c r="I2070" s="22">
        <v>7.2289156626506017</v>
      </c>
      <c r="J2070" s="22">
        <v>7.2289156626506017</v>
      </c>
      <c r="K2070" s="22">
        <v>0</v>
      </c>
      <c r="L2070" s="22">
        <v>7.2289156626506017</v>
      </c>
      <c r="M2070" s="22">
        <v>7.2289156626506017</v>
      </c>
      <c r="N2070" s="22">
        <v>3.6144578313253009</v>
      </c>
      <c r="O2070" s="22">
        <v>9.6385542168674707</v>
      </c>
      <c r="P2070" s="22">
        <v>12.048192771084338</v>
      </c>
      <c r="Q2070" s="22">
        <v>3.6144578313253009</v>
      </c>
      <c r="R2070" s="22">
        <v>13.253012048192772</v>
      </c>
      <c r="S2070" s="22">
        <v>16.867469879518072</v>
      </c>
      <c r="T2070" s="22">
        <v>3.6144578313253009</v>
      </c>
      <c r="U2070" s="22">
        <v>0</v>
      </c>
      <c r="V2070" s="23">
        <v>12.068965517241381</v>
      </c>
      <c r="W2070" s="23">
        <v>0</v>
      </c>
      <c r="X2070" s="23">
        <v>87.931034482758619</v>
      </c>
      <c r="Y2070" s="23">
        <v>0</v>
      </c>
      <c r="Z2070" s="23">
        <v>0</v>
      </c>
      <c r="AA2070" s="23">
        <v>0</v>
      </c>
      <c r="AB2070" s="23">
        <v>0</v>
      </c>
      <c r="AC2070" s="23">
        <v>0</v>
      </c>
      <c r="AD2070" s="23">
        <v>0</v>
      </c>
      <c r="AE2070" s="23">
        <v>0</v>
      </c>
      <c r="AF2070" s="23">
        <v>0</v>
      </c>
      <c r="AG2070" s="23">
        <v>0</v>
      </c>
      <c r="AH2070" s="23">
        <v>12.068965517241379</v>
      </c>
      <c r="AI2070" s="23">
        <v>0</v>
      </c>
      <c r="AJ2070" s="23">
        <v>0</v>
      </c>
      <c r="AK2070" s="23">
        <v>0</v>
      </c>
      <c r="AL2070" s="23">
        <v>0</v>
      </c>
      <c r="AM2070" s="23">
        <v>0</v>
      </c>
      <c r="AN2070" s="23">
        <v>0</v>
      </c>
      <c r="AO2070" s="23">
        <v>0</v>
      </c>
      <c r="AP2070" s="23">
        <v>0</v>
      </c>
      <c r="AQ2070" s="23">
        <v>0</v>
      </c>
      <c r="AR2070" s="23">
        <v>0</v>
      </c>
      <c r="AS2070" s="23">
        <v>0</v>
      </c>
      <c r="AT2070" s="23">
        <v>0</v>
      </c>
      <c r="AU2070" s="23">
        <v>0</v>
      </c>
      <c r="AV2070" s="23">
        <v>0</v>
      </c>
      <c r="AW2070" s="23">
        <v>0</v>
      </c>
      <c r="AX2070" s="23">
        <v>0</v>
      </c>
      <c r="AY2070" s="23">
        <v>0</v>
      </c>
      <c r="AZ2070" s="23">
        <v>0</v>
      </c>
      <c r="BA2070" s="23">
        <v>0</v>
      </c>
      <c r="BB2070" s="23">
        <v>0</v>
      </c>
      <c r="BC2070" s="23">
        <v>0</v>
      </c>
      <c r="BD2070" s="23">
        <v>0</v>
      </c>
      <c r="BE2070" s="23">
        <v>0</v>
      </c>
      <c r="BF2070" s="23">
        <v>0</v>
      </c>
      <c r="BG2070" s="23">
        <v>0</v>
      </c>
      <c r="BH2070" s="23">
        <v>0</v>
      </c>
      <c r="BI2070" s="23">
        <v>0</v>
      </c>
      <c r="BJ2070" s="23">
        <v>0</v>
      </c>
      <c r="BK2070" s="23">
        <v>0</v>
      </c>
      <c r="BL2070" s="23">
        <v>0</v>
      </c>
      <c r="BM2070" s="23">
        <v>0</v>
      </c>
      <c r="BN2070" s="23">
        <v>0</v>
      </c>
      <c r="BO2070" s="23">
        <v>0</v>
      </c>
      <c r="BP2070" s="23">
        <v>0</v>
      </c>
      <c r="BQ2070" s="23">
        <v>0</v>
      </c>
      <c r="BR2070" s="23">
        <v>0</v>
      </c>
      <c r="BS2070" s="23">
        <v>0</v>
      </c>
      <c r="BT2070" s="23">
        <v>0</v>
      </c>
      <c r="BU2070" s="23">
        <v>0</v>
      </c>
      <c r="BV2070" s="23">
        <v>0</v>
      </c>
      <c r="BW2070" s="23">
        <v>0</v>
      </c>
      <c r="BX2070" s="23">
        <v>0</v>
      </c>
      <c r="BY2070" s="23">
        <v>0</v>
      </c>
      <c r="BZ2070" s="23">
        <v>0</v>
      </c>
      <c r="CA2070" s="23">
        <v>0</v>
      </c>
      <c r="CB2070" s="23">
        <v>0</v>
      </c>
      <c r="CC2070" s="23">
        <v>0</v>
      </c>
      <c r="CD2070" s="23">
        <v>0</v>
      </c>
      <c r="CE2070" s="23">
        <v>0</v>
      </c>
      <c r="CF2070" s="23">
        <v>0</v>
      </c>
      <c r="CG2070" s="23">
        <v>0</v>
      </c>
      <c r="CH2070" s="23">
        <v>0</v>
      </c>
      <c r="CI2070" s="23">
        <v>0</v>
      </c>
      <c r="CJ2070" s="23">
        <v>0</v>
      </c>
      <c r="CK2070" s="23">
        <v>0</v>
      </c>
      <c r="CL2070" s="23">
        <v>0</v>
      </c>
      <c r="CM2070" s="23">
        <v>0</v>
      </c>
      <c r="CN2070" s="23">
        <v>0</v>
      </c>
      <c r="CO2070" s="23">
        <v>0</v>
      </c>
      <c r="CP2070" s="23">
        <v>0</v>
      </c>
      <c r="CQ2070" s="23">
        <v>0</v>
      </c>
      <c r="CR2070" s="23">
        <v>0</v>
      </c>
      <c r="CS2070" s="23">
        <v>0</v>
      </c>
      <c r="CT2070" s="23">
        <v>0</v>
      </c>
      <c r="CU2070" s="23">
        <v>0</v>
      </c>
      <c r="CV2070" s="23">
        <v>0</v>
      </c>
      <c r="CW2070" s="23">
        <v>0</v>
      </c>
      <c r="CX2070" s="23">
        <v>0</v>
      </c>
      <c r="CY2070" s="27">
        <v>18.421052631578945</v>
      </c>
      <c r="CZ2070" s="14">
        <v>0</v>
      </c>
      <c r="DA2070" s="22">
        <v>0</v>
      </c>
      <c r="DB2070" s="22">
        <v>51.666666666666671</v>
      </c>
      <c r="DC2070" s="22">
        <v>0</v>
      </c>
      <c r="DD2070" s="22">
        <v>0</v>
      </c>
      <c r="DE2070" s="22">
        <v>0</v>
      </c>
      <c r="DF2070" s="22">
        <v>0</v>
      </c>
      <c r="DG2070" s="22">
        <v>48.333333333333336</v>
      </c>
      <c r="DH2070" s="14" t="e">
        <v>#DIV/0!</v>
      </c>
      <c r="DI2070" s="24">
        <v>13.23529411764706</v>
      </c>
      <c r="DJ2070" s="14">
        <v>17.1875</v>
      </c>
      <c r="DK2070" s="4">
        <v>189</v>
      </c>
      <c r="DL2070" s="22">
        <v>100</v>
      </c>
      <c r="DM2070" s="22">
        <v>0</v>
      </c>
      <c r="DN2070" s="22">
        <v>0</v>
      </c>
      <c r="DO2070" s="22">
        <v>0</v>
      </c>
      <c r="DP2070" s="4">
        <v>0</v>
      </c>
      <c r="DQ2070" s="22">
        <v>0</v>
      </c>
      <c r="DR2070" s="4">
        <v>0</v>
      </c>
      <c r="DS2070" s="22" t="e">
        <v>#DIV/0!</v>
      </c>
      <c r="DT2070" s="17">
        <v>762.5</v>
      </c>
      <c r="DU2070" s="22">
        <v>48.484848484848484</v>
      </c>
      <c r="DV2070" s="22">
        <v>9.0909090909090917</v>
      </c>
      <c r="DW2070" s="26">
        <v>22.222222222222221</v>
      </c>
      <c r="DX2070" s="12">
        <v>2.2941176470588234</v>
      </c>
    </row>
    <row r="2071" spans="1:128" ht="10.5" x14ac:dyDescent="0.25">
      <c r="A2071" s="11">
        <v>2067</v>
      </c>
      <c r="B2071" s="4" t="s">
        <v>1287</v>
      </c>
      <c r="C2071" s="4">
        <v>15419</v>
      </c>
      <c r="D2071" s="22">
        <v>5.700188275011361</v>
      </c>
      <c r="E2071" s="22">
        <v>8.913847951697722</v>
      </c>
      <c r="F2071" s="22">
        <v>10.459001493215608</v>
      </c>
      <c r="G2071" s="22">
        <v>8.2321625657339492</v>
      </c>
      <c r="H2071" s="22">
        <v>6.3429202103486331</v>
      </c>
      <c r="I2071" s="22">
        <v>4.6354606245536587</v>
      </c>
      <c r="J2071" s="22">
        <v>5.3236382522885153</v>
      </c>
      <c r="K2071" s="22">
        <v>8.1542556644809459</v>
      </c>
      <c r="L2071" s="22">
        <v>9.5630721288060769</v>
      </c>
      <c r="M2071" s="22">
        <v>9.4267350516133224</v>
      </c>
      <c r="N2071" s="22">
        <v>6.557164188794391</v>
      </c>
      <c r="O2071" s="22">
        <v>4.7263520093488287</v>
      </c>
      <c r="P2071" s="22">
        <v>3.6811010842043759</v>
      </c>
      <c r="Q2071" s="22">
        <v>2.8825553463610984</v>
      </c>
      <c r="R2071" s="22">
        <v>2.3177303122768294</v>
      </c>
      <c r="S2071" s="22">
        <v>1.4932156073492175</v>
      </c>
      <c r="T2071" s="22">
        <v>0.9673440238914498</v>
      </c>
      <c r="U2071" s="22">
        <v>0.62325521002402129</v>
      </c>
      <c r="V2071" s="23">
        <v>36.491016358273001</v>
      </c>
      <c r="W2071" s="23">
        <v>0.26816840976133011</v>
      </c>
      <c r="X2071" s="23">
        <v>63.508983641726999</v>
      </c>
      <c r="Y2071" s="23">
        <v>0.14749262536873156</v>
      </c>
      <c r="Z2071" s="23">
        <v>0.6033789219629927</v>
      </c>
      <c r="AA2071" s="23">
        <v>8.7154733172432289E-2</v>
      </c>
      <c r="AB2071" s="23">
        <v>4.0225261464199517E-2</v>
      </c>
      <c r="AC2071" s="23">
        <v>0.50281576830249397</v>
      </c>
      <c r="AD2071" s="23">
        <v>0.86484312148028963</v>
      </c>
      <c r="AE2071" s="23">
        <v>0.79780101903995715</v>
      </c>
      <c r="AF2071" s="23">
        <v>0.58326629123089302</v>
      </c>
      <c r="AG2071" s="23">
        <v>1.0659694288012871</v>
      </c>
      <c r="AH2071" s="23">
        <v>0.84473049074818984</v>
      </c>
      <c r="AI2071" s="23">
        <v>0.30168946098149635</v>
      </c>
      <c r="AJ2071" s="23">
        <v>0.56315366049879323</v>
      </c>
      <c r="AK2071" s="23">
        <v>5.3633681952266025E-2</v>
      </c>
      <c r="AL2071" s="23">
        <v>0.24135156878519709</v>
      </c>
      <c r="AM2071" s="23">
        <v>0.37543577366586217</v>
      </c>
      <c r="AN2071" s="23">
        <v>0.16760525610083132</v>
      </c>
      <c r="AO2071" s="23">
        <v>6.5969428801287213</v>
      </c>
      <c r="AP2071" s="23">
        <v>0.30839367122552963</v>
      </c>
      <c r="AQ2071" s="23">
        <v>0.20783051756503085</v>
      </c>
      <c r="AR2071" s="23">
        <v>0.50281576830249397</v>
      </c>
      <c r="AS2071" s="23">
        <v>8.7154733172432289E-2</v>
      </c>
      <c r="AT2071" s="23">
        <v>0.69723786537945831</v>
      </c>
      <c r="AU2071" s="23">
        <v>4.0225261464199517E-2</v>
      </c>
      <c r="AV2071" s="23">
        <v>0</v>
      </c>
      <c r="AW2071" s="23">
        <v>0.49611155805846069</v>
      </c>
      <c r="AX2071" s="23">
        <v>0.40225261464199519</v>
      </c>
      <c r="AY2071" s="23">
        <v>1.4615178331992491</v>
      </c>
      <c r="AZ2071" s="23">
        <v>0.12067578439259855</v>
      </c>
      <c r="BA2071" s="23">
        <v>5.3633681952266025E-2</v>
      </c>
      <c r="BB2071" s="23">
        <v>0.18101367658889783</v>
      </c>
      <c r="BC2071" s="23">
        <v>7.3746312684365781E-2</v>
      </c>
      <c r="BD2071" s="23">
        <v>1.11289890050952</v>
      </c>
      <c r="BE2071" s="23">
        <v>2.0447841244301421</v>
      </c>
      <c r="BF2071" s="23">
        <v>0.73746312684365778</v>
      </c>
      <c r="BG2071" s="23">
        <v>2.5878251541968358</v>
      </c>
      <c r="BH2071" s="23">
        <v>0.31509788146956286</v>
      </c>
      <c r="BI2071" s="23">
        <v>6.0337892196299273E-2</v>
      </c>
      <c r="BJ2071" s="23">
        <v>0.20112630732099759</v>
      </c>
      <c r="BK2071" s="23">
        <v>0.36873156342182889</v>
      </c>
      <c r="BL2071" s="23">
        <v>0.2145347278090641</v>
      </c>
      <c r="BM2071" s="23">
        <v>0.15419683561276482</v>
      </c>
      <c r="BN2071" s="23">
        <v>1.354250469294717</v>
      </c>
      <c r="BO2071" s="23">
        <v>4.6929471708232771E-2</v>
      </c>
      <c r="BP2071" s="23">
        <v>0.37543577366586217</v>
      </c>
      <c r="BQ2071" s="23">
        <v>0.26816840976133011</v>
      </c>
      <c r="BR2071" s="23">
        <v>0.12737999463663183</v>
      </c>
      <c r="BS2071" s="23">
        <v>3.1912040761598286</v>
      </c>
      <c r="BT2071" s="23">
        <v>0.22699267137946691</v>
      </c>
      <c r="BU2071" s="23">
        <v>3.6686710357408279</v>
      </c>
      <c r="BV2071" s="23">
        <v>0.91210053374771971</v>
      </c>
      <c r="BW2071" s="23">
        <v>1.8039321667454902</v>
      </c>
      <c r="BX2071" s="23">
        <v>0.23647050874940884</v>
      </c>
      <c r="BY2071" s="23">
        <v>0.72968042699817581</v>
      </c>
      <c r="BZ2071" s="23">
        <v>6.756300249983109E-2</v>
      </c>
      <c r="CA2071" s="23">
        <v>8.1075602999797311E-2</v>
      </c>
      <c r="CB2071" s="23">
        <v>1.4931423552462673</v>
      </c>
      <c r="CC2071" s="23">
        <v>0.20944530774947637</v>
      </c>
      <c r="CD2071" s="23">
        <v>2.236335382744409</v>
      </c>
      <c r="CE2071" s="23">
        <v>0.24322680899939195</v>
      </c>
      <c r="CF2071" s="23">
        <v>1.601243159245997</v>
      </c>
      <c r="CG2071" s="23">
        <v>2.7025200999932435E-2</v>
      </c>
      <c r="CH2071" s="23">
        <v>6.756300249983109E-2</v>
      </c>
      <c r="CI2071" s="23">
        <v>4.4861833659887846</v>
      </c>
      <c r="CJ2071" s="23">
        <v>0.43915951624890215</v>
      </c>
      <c r="CK2071" s="23">
        <v>1.918789270995203</v>
      </c>
      <c r="CL2071" s="23">
        <v>1.3174785487467062</v>
      </c>
      <c r="CM2071" s="23">
        <v>0.40537801499898657</v>
      </c>
      <c r="CN2071" s="23">
        <v>0.35132761299912169</v>
      </c>
      <c r="CO2071" s="23">
        <v>3.2768056212418082</v>
      </c>
      <c r="CP2071" s="23">
        <v>0.10134450374974664</v>
      </c>
      <c r="CQ2071" s="23">
        <v>0.99317613674751704</v>
      </c>
      <c r="CR2071" s="23">
        <v>1.1147895412472131</v>
      </c>
      <c r="CS2071" s="23">
        <v>1.364772650496588</v>
      </c>
      <c r="CT2071" s="23">
        <v>1.6552935612458617</v>
      </c>
      <c r="CU2071" s="23">
        <v>1.0404702384973989</v>
      </c>
      <c r="CV2071" s="23">
        <v>1.4120667522464698</v>
      </c>
      <c r="CW2071" s="23">
        <v>1.0810080399972974</v>
      </c>
      <c r="CX2071" s="23">
        <v>4.9118302817377204</v>
      </c>
      <c r="CY2071" s="27">
        <v>49.892989169206828</v>
      </c>
      <c r="CZ2071" s="14">
        <v>5.7158155411284381</v>
      </c>
      <c r="DA2071" s="22">
        <v>5.2139761646803899</v>
      </c>
      <c r="DB2071" s="22">
        <v>60.258667388949085</v>
      </c>
      <c r="DC2071" s="22">
        <v>5.3832611050920907</v>
      </c>
      <c r="DD2071" s="22">
        <v>8.1053629469122424</v>
      </c>
      <c r="DE2071" s="22">
        <v>3.3856988082340195E-2</v>
      </c>
      <c r="DF2071" s="22">
        <v>3.0403575297941496</v>
      </c>
      <c r="DG2071" s="22">
        <v>17.964517876489708</v>
      </c>
      <c r="DH2071" s="14">
        <v>3.0851063829787235</v>
      </c>
      <c r="DI2071" s="24">
        <v>4.5224775898092613</v>
      </c>
      <c r="DJ2071" s="14">
        <v>7.9025442776229431</v>
      </c>
      <c r="DK2071" s="4">
        <v>4516</v>
      </c>
      <c r="DL2071" s="22">
        <v>84.211691762621783</v>
      </c>
      <c r="DM2071" s="22">
        <v>15.721877767936226</v>
      </c>
      <c r="DN2071" s="22">
        <v>6.6430469441984052E-2</v>
      </c>
      <c r="DO2071" s="22">
        <v>0</v>
      </c>
      <c r="DP2071" s="4">
        <v>487</v>
      </c>
      <c r="DQ2071" s="22">
        <v>6.1134822997740397</v>
      </c>
      <c r="DR2071" s="4">
        <v>69</v>
      </c>
      <c r="DS2071" s="22">
        <v>8.9147286821705425</v>
      </c>
      <c r="DT2071" s="17">
        <v>796.34641407307174</v>
      </c>
      <c r="DU2071" s="22">
        <v>32.231971483411023</v>
      </c>
      <c r="DV2071" s="22">
        <v>29.38031258568687</v>
      </c>
      <c r="DW2071" s="26">
        <v>5.8397183681921723</v>
      </c>
      <c r="DX2071" s="12">
        <v>2.2718033561805719</v>
      </c>
    </row>
    <row r="2072" spans="1:128" ht="10.5" x14ac:dyDescent="0.25">
      <c r="A2072" s="11">
        <v>2068</v>
      </c>
      <c r="B2072" s="4" t="s">
        <v>1288</v>
      </c>
      <c r="C2072" s="4">
        <v>15174</v>
      </c>
      <c r="D2072" s="22">
        <v>3.6951653273613485</v>
      </c>
      <c r="E2072" s="22">
        <v>4.6765906995125803</v>
      </c>
      <c r="F2072" s="22">
        <v>5.6448425767356074</v>
      </c>
      <c r="G2072" s="22">
        <v>7.443024634435516</v>
      </c>
      <c r="H2072" s="22">
        <v>7.3244631800816755</v>
      </c>
      <c r="I2072" s="22">
        <v>5.8095112633381634</v>
      </c>
      <c r="J2072" s="22">
        <v>5.1969437491766568</v>
      </c>
      <c r="K2072" s="22">
        <v>4.4987485179818201</v>
      </c>
      <c r="L2072" s="22">
        <v>5.1640100118561456</v>
      </c>
      <c r="M2072" s="22">
        <v>6.9094980898432361</v>
      </c>
      <c r="N2072" s="22">
        <v>8.6615729152944265</v>
      </c>
      <c r="O2072" s="22">
        <v>9.2807271769200366</v>
      </c>
      <c r="P2072" s="22">
        <v>8.66815966275853</v>
      </c>
      <c r="Q2072" s="22">
        <v>6.237649848504808</v>
      </c>
      <c r="R2072" s="22">
        <v>4.7029376893689898</v>
      </c>
      <c r="S2072" s="22">
        <v>2.9113423791331838</v>
      </c>
      <c r="T2072" s="22">
        <v>1.7125543406665789</v>
      </c>
      <c r="U2072" s="22">
        <v>1.4622579370306943</v>
      </c>
      <c r="V2072" s="23">
        <v>33.113809425807787</v>
      </c>
      <c r="W2072" s="23">
        <v>4.1160732661041366E-2</v>
      </c>
      <c r="X2072" s="23">
        <v>66.886190574192213</v>
      </c>
      <c r="Y2072" s="23">
        <v>2.0580366330520683E-2</v>
      </c>
      <c r="Z2072" s="23">
        <v>0.57625025725457912</v>
      </c>
      <c r="AA2072" s="23">
        <v>6.1741098991562049E-2</v>
      </c>
      <c r="AB2072" s="23">
        <v>4.1160732661041366E-2</v>
      </c>
      <c r="AC2072" s="23">
        <v>0.1577828085339919</v>
      </c>
      <c r="AD2072" s="23">
        <v>0.96727721753447216</v>
      </c>
      <c r="AE2072" s="23">
        <v>1.859093091857035</v>
      </c>
      <c r="AF2072" s="23">
        <v>0.98099746175481917</v>
      </c>
      <c r="AG2072" s="23">
        <v>1.0976195376277698</v>
      </c>
      <c r="AH2072" s="23">
        <v>1.2965630788228031</v>
      </c>
      <c r="AI2072" s="23">
        <v>5.4880976881388488E-2</v>
      </c>
      <c r="AJ2072" s="23">
        <v>0.30870549495781024</v>
      </c>
      <c r="AK2072" s="23">
        <v>0.11662207587295054</v>
      </c>
      <c r="AL2072" s="23">
        <v>0.31556561706798381</v>
      </c>
      <c r="AM2072" s="23">
        <v>1.344583933594018</v>
      </c>
      <c r="AN2072" s="23">
        <v>0.281265006517116</v>
      </c>
      <c r="AO2072" s="23">
        <v>3.3477395897646978</v>
      </c>
      <c r="AP2072" s="23">
        <v>0.10290183165260341</v>
      </c>
      <c r="AQ2072" s="23">
        <v>0.15092268642381834</v>
      </c>
      <c r="AR2072" s="23">
        <v>0.13720244220347122</v>
      </c>
      <c r="AS2072" s="23">
        <v>8.2321465322082732E-2</v>
      </c>
      <c r="AT2072" s="23">
        <v>3.0664745832475817</v>
      </c>
      <c r="AU2072" s="23">
        <v>3.4300610550867805E-2</v>
      </c>
      <c r="AV2072" s="23">
        <v>0</v>
      </c>
      <c r="AW2072" s="23">
        <v>0.94669685120395142</v>
      </c>
      <c r="AX2072" s="23">
        <v>0.32242573917815737</v>
      </c>
      <c r="AY2072" s="23">
        <v>1.9962955340605062</v>
      </c>
      <c r="AZ2072" s="23">
        <v>0.15092268642381834</v>
      </c>
      <c r="BA2072" s="23">
        <v>6.1741098991562049E-2</v>
      </c>
      <c r="BB2072" s="23">
        <v>2.0580366330520683E-2</v>
      </c>
      <c r="BC2072" s="23">
        <v>8.2321465322082732E-2</v>
      </c>
      <c r="BD2072" s="23">
        <v>0.65857172257666186</v>
      </c>
      <c r="BE2072" s="23">
        <v>2.3941826164505726</v>
      </c>
      <c r="BF2072" s="23">
        <v>0.33614598339850449</v>
      </c>
      <c r="BG2072" s="23">
        <v>1.2759827124922825</v>
      </c>
      <c r="BH2072" s="23">
        <v>0.56939013514440551</v>
      </c>
      <c r="BI2072" s="23">
        <v>0</v>
      </c>
      <c r="BJ2072" s="23">
        <v>0.20580366330520683</v>
      </c>
      <c r="BK2072" s="23">
        <v>0.34986622761885161</v>
      </c>
      <c r="BL2072" s="23">
        <v>0.15092268642381834</v>
      </c>
      <c r="BM2072" s="23">
        <v>0.22638402963572751</v>
      </c>
      <c r="BN2072" s="23">
        <v>1.138780270288811</v>
      </c>
      <c r="BO2072" s="23">
        <v>8.9181587432256293E-2</v>
      </c>
      <c r="BP2072" s="23">
        <v>0.13720244220347122</v>
      </c>
      <c r="BQ2072" s="23">
        <v>0.31556561706798381</v>
      </c>
      <c r="BR2072" s="23">
        <v>0.17150305275433902</v>
      </c>
      <c r="BS2072" s="23">
        <v>2.1266378541538038</v>
      </c>
      <c r="BT2072" s="23">
        <v>0.18452616317385001</v>
      </c>
      <c r="BU2072" s="23">
        <v>3.8020477815699656</v>
      </c>
      <c r="BV2072" s="23">
        <v>1.447098976109215</v>
      </c>
      <c r="BW2072" s="23">
        <v>2.9692832764505117</v>
      </c>
      <c r="BX2072" s="23">
        <v>0</v>
      </c>
      <c r="BY2072" s="23">
        <v>0.44368600682593862</v>
      </c>
      <c r="BZ2072" s="23">
        <v>0.15017064846416384</v>
      </c>
      <c r="CA2072" s="23">
        <v>0.16382252559726962</v>
      </c>
      <c r="CB2072" s="23">
        <v>4.4232081911262799</v>
      </c>
      <c r="CC2072" s="23">
        <v>4.0955631399317405E-2</v>
      </c>
      <c r="CD2072" s="23">
        <v>1.1808873720136519</v>
      </c>
      <c r="CE2072" s="23">
        <v>4.0955631399317405E-2</v>
      </c>
      <c r="CF2072" s="23">
        <v>4.6348122866894199</v>
      </c>
      <c r="CG2072" s="23">
        <v>3.4129692832764506E-2</v>
      </c>
      <c r="CH2072" s="23">
        <v>3.4129692832764506E-2</v>
      </c>
      <c r="CI2072" s="23">
        <v>3.8225255972696242</v>
      </c>
      <c r="CJ2072" s="23">
        <v>0.17064846416382254</v>
      </c>
      <c r="CK2072" s="23">
        <v>2.0955631399317407</v>
      </c>
      <c r="CL2072" s="23">
        <v>1.2013651877133107</v>
      </c>
      <c r="CM2072" s="23">
        <v>0.15017064846416384</v>
      </c>
      <c r="CN2072" s="23">
        <v>0.56655290102389078</v>
      </c>
      <c r="CO2072" s="23">
        <v>1.3993174061433447</v>
      </c>
      <c r="CP2072" s="23">
        <v>0.16382252559726962</v>
      </c>
      <c r="CQ2072" s="23">
        <v>0.8191126279863481</v>
      </c>
      <c r="CR2072" s="23">
        <v>0.70307167235494883</v>
      </c>
      <c r="CS2072" s="23">
        <v>0.82593856655290099</v>
      </c>
      <c r="CT2072" s="23">
        <v>0.59385665529010234</v>
      </c>
      <c r="CU2072" s="23">
        <v>0.30034129692832767</v>
      </c>
      <c r="CV2072" s="23">
        <v>1.2832764505119454</v>
      </c>
      <c r="CW2072" s="23">
        <v>0.42320819112627983</v>
      </c>
      <c r="CX2072" s="23">
        <v>2.7986348122866893</v>
      </c>
      <c r="CY2072" s="27">
        <v>42.434427309872149</v>
      </c>
      <c r="CZ2072" s="14">
        <v>4.8235214416367453</v>
      </c>
      <c r="DA2072" s="22">
        <v>2.6445940376425332</v>
      </c>
      <c r="DB2072" s="22">
        <v>71.156752301140273</v>
      </c>
      <c r="DC2072" s="22">
        <v>1.9920318725099602</v>
      </c>
      <c r="DD2072" s="22">
        <v>5.3304025278197553</v>
      </c>
      <c r="DE2072" s="22">
        <v>0</v>
      </c>
      <c r="DF2072" s="22">
        <v>1.5318038192059349</v>
      </c>
      <c r="DG2072" s="22">
        <v>17.344415441681548</v>
      </c>
      <c r="DH2072" s="14">
        <v>3.339517625231911</v>
      </c>
      <c r="DI2072" s="24">
        <v>6.5483100034141346</v>
      </c>
      <c r="DJ2072" s="14">
        <v>8.1522601110229971</v>
      </c>
      <c r="DK2072" s="4">
        <v>5285</v>
      </c>
      <c r="DL2072" s="22">
        <v>88.912015137180703</v>
      </c>
      <c r="DM2072" s="22">
        <v>10.331125827814569</v>
      </c>
      <c r="DN2072" s="22">
        <v>0.70009460737937557</v>
      </c>
      <c r="DO2072" s="22">
        <v>5.6764427625354774E-2</v>
      </c>
      <c r="DP2072" s="4">
        <v>397</v>
      </c>
      <c r="DQ2072" s="22">
        <v>4.7295687395758872</v>
      </c>
      <c r="DR2072" s="4">
        <v>53</v>
      </c>
      <c r="DS2072" s="22">
        <v>5.6382978723404253</v>
      </c>
      <c r="DT2072" s="17">
        <v>759.65703971119137</v>
      </c>
      <c r="DU2072" s="22">
        <v>33.743589743589745</v>
      </c>
      <c r="DV2072" s="22">
        <v>26.30769230769231</v>
      </c>
      <c r="DW2072" s="26">
        <v>4.4813119755911517</v>
      </c>
      <c r="DX2072" s="12">
        <v>2.299918831168831</v>
      </c>
    </row>
    <row r="2073" spans="1:128" ht="10.5" x14ac:dyDescent="0.25">
      <c r="A2073" s="11">
        <v>2069</v>
      </c>
      <c r="B2073" s="4" t="s">
        <v>2345</v>
      </c>
      <c r="C2073" s="4">
        <v>54</v>
      </c>
      <c r="D2073" s="22">
        <v>8.3333333333333321</v>
      </c>
      <c r="E2073" s="22">
        <v>6.666666666666667</v>
      </c>
      <c r="F2073" s="22">
        <v>6.666666666666667</v>
      </c>
      <c r="G2073" s="22">
        <v>0</v>
      </c>
      <c r="H2073" s="22">
        <v>5</v>
      </c>
      <c r="I2073" s="22">
        <v>0</v>
      </c>
      <c r="J2073" s="22">
        <v>8.3333333333333321</v>
      </c>
      <c r="K2073" s="22">
        <v>8.3333333333333321</v>
      </c>
      <c r="L2073" s="22">
        <v>8.3333333333333321</v>
      </c>
      <c r="M2073" s="22">
        <v>5</v>
      </c>
      <c r="N2073" s="22">
        <v>15</v>
      </c>
      <c r="O2073" s="22">
        <v>5</v>
      </c>
      <c r="P2073" s="22">
        <v>10</v>
      </c>
      <c r="Q2073" s="22">
        <v>6.666666666666667</v>
      </c>
      <c r="R2073" s="22">
        <v>6.666666666666667</v>
      </c>
      <c r="S2073" s="22">
        <v>0</v>
      </c>
      <c r="T2073" s="22">
        <v>0</v>
      </c>
      <c r="U2073" s="22">
        <v>0</v>
      </c>
      <c r="V2073" s="23">
        <v>5.7692307692307736</v>
      </c>
      <c r="W2073" s="23">
        <v>0</v>
      </c>
      <c r="X2073" s="23">
        <v>94.230769230769226</v>
      </c>
      <c r="Y2073" s="23">
        <v>0</v>
      </c>
      <c r="Z2073" s="23">
        <v>0</v>
      </c>
      <c r="AA2073" s="23">
        <v>0</v>
      </c>
      <c r="AB2073" s="23">
        <v>0</v>
      </c>
      <c r="AC2073" s="23">
        <v>0</v>
      </c>
      <c r="AD2073" s="23">
        <v>5.7692307692307692</v>
      </c>
      <c r="AE2073" s="23">
        <v>0</v>
      </c>
      <c r="AF2073" s="23">
        <v>0</v>
      </c>
      <c r="AG2073" s="23">
        <v>0</v>
      </c>
      <c r="AH2073" s="23">
        <v>0</v>
      </c>
      <c r="AI2073" s="23">
        <v>0</v>
      </c>
      <c r="AJ2073" s="23">
        <v>0</v>
      </c>
      <c r="AK2073" s="23">
        <v>0</v>
      </c>
      <c r="AL2073" s="23">
        <v>0</v>
      </c>
      <c r="AM2073" s="23">
        <v>0</v>
      </c>
      <c r="AN2073" s="23">
        <v>0</v>
      </c>
      <c r="AO2073" s="23">
        <v>0</v>
      </c>
      <c r="AP2073" s="23">
        <v>0</v>
      </c>
      <c r="AQ2073" s="23">
        <v>0</v>
      </c>
      <c r="AR2073" s="23">
        <v>0</v>
      </c>
      <c r="AS2073" s="23">
        <v>0</v>
      </c>
      <c r="AT2073" s="23">
        <v>0</v>
      </c>
      <c r="AU2073" s="23">
        <v>0</v>
      </c>
      <c r="AV2073" s="23">
        <v>0</v>
      </c>
      <c r="AW2073" s="23">
        <v>0</v>
      </c>
      <c r="AX2073" s="23">
        <v>0</v>
      </c>
      <c r="AY2073" s="23">
        <v>0</v>
      </c>
      <c r="AZ2073" s="23">
        <v>0</v>
      </c>
      <c r="BA2073" s="23">
        <v>0</v>
      </c>
      <c r="BB2073" s="23">
        <v>0</v>
      </c>
      <c r="BC2073" s="23">
        <v>0</v>
      </c>
      <c r="BD2073" s="23">
        <v>0</v>
      </c>
      <c r="BE2073" s="23">
        <v>0</v>
      </c>
      <c r="BF2073" s="23">
        <v>0</v>
      </c>
      <c r="BG2073" s="23">
        <v>0</v>
      </c>
      <c r="BH2073" s="23">
        <v>0</v>
      </c>
      <c r="BI2073" s="23">
        <v>0</v>
      </c>
      <c r="BJ2073" s="23">
        <v>0</v>
      </c>
      <c r="BK2073" s="23">
        <v>0</v>
      </c>
      <c r="BL2073" s="23">
        <v>0</v>
      </c>
      <c r="BM2073" s="23">
        <v>0</v>
      </c>
      <c r="BN2073" s="23">
        <v>0</v>
      </c>
      <c r="BO2073" s="23">
        <v>0</v>
      </c>
      <c r="BP2073" s="23">
        <v>0</v>
      </c>
      <c r="BQ2073" s="23">
        <v>0</v>
      </c>
      <c r="BR2073" s="23">
        <v>0</v>
      </c>
      <c r="BS2073" s="23">
        <v>0</v>
      </c>
      <c r="BT2073" s="23">
        <v>0</v>
      </c>
      <c r="BU2073" s="23">
        <v>0</v>
      </c>
      <c r="BV2073" s="23">
        <v>9.2592592592592595</v>
      </c>
      <c r="BW2073" s="23">
        <v>0</v>
      </c>
      <c r="BX2073" s="23">
        <v>0</v>
      </c>
      <c r="BY2073" s="23">
        <v>0</v>
      </c>
      <c r="BZ2073" s="23">
        <v>0</v>
      </c>
      <c r="CA2073" s="23">
        <v>0</v>
      </c>
      <c r="CB2073" s="23">
        <v>0</v>
      </c>
      <c r="CC2073" s="23">
        <v>0</v>
      </c>
      <c r="CD2073" s="23">
        <v>0</v>
      </c>
      <c r="CE2073" s="23">
        <v>0</v>
      </c>
      <c r="CF2073" s="23">
        <v>0</v>
      </c>
      <c r="CG2073" s="23">
        <v>0</v>
      </c>
      <c r="CH2073" s="23">
        <v>0</v>
      </c>
      <c r="CI2073" s="23">
        <v>0</v>
      </c>
      <c r="CJ2073" s="23">
        <v>0</v>
      </c>
      <c r="CK2073" s="23">
        <v>0</v>
      </c>
      <c r="CL2073" s="23">
        <v>0</v>
      </c>
      <c r="CM2073" s="23">
        <v>0</v>
      </c>
      <c r="CN2073" s="23">
        <v>0</v>
      </c>
      <c r="CO2073" s="23">
        <v>0</v>
      </c>
      <c r="CP2073" s="23">
        <v>0</v>
      </c>
      <c r="CQ2073" s="23">
        <v>0</v>
      </c>
      <c r="CR2073" s="23">
        <v>0</v>
      </c>
      <c r="CS2073" s="23">
        <v>0</v>
      </c>
      <c r="CT2073" s="23">
        <v>0</v>
      </c>
      <c r="CU2073" s="23">
        <v>0</v>
      </c>
      <c r="CV2073" s="23">
        <v>0</v>
      </c>
      <c r="CW2073" s="23">
        <v>0</v>
      </c>
      <c r="CX2073" s="23">
        <v>0</v>
      </c>
      <c r="CY2073" s="27">
        <v>9.2592592592592524</v>
      </c>
      <c r="CZ2073" s="14">
        <v>9.2592592592592595</v>
      </c>
      <c r="DA2073" s="22">
        <v>0</v>
      </c>
      <c r="DB2073" s="22">
        <v>48.07692307692308</v>
      </c>
      <c r="DC2073" s="22">
        <v>0</v>
      </c>
      <c r="DD2073" s="22">
        <v>0</v>
      </c>
      <c r="DE2073" s="22">
        <v>0</v>
      </c>
      <c r="DF2073" s="22">
        <v>0</v>
      </c>
      <c r="DG2073" s="22">
        <v>51.923076923076927</v>
      </c>
      <c r="DH2073" s="14">
        <v>0</v>
      </c>
      <c r="DI2073" s="24">
        <v>9.2592592592592595</v>
      </c>
      <c r="DJ2073" s="14">
        <v>28.205128205128204</v>
      </c>
      <c r="DK2073" s="4">
        <v>29</v>
      </c>
      <c r="DL2073" s="22">
        <v>100</v>
      </c>
      <c r="DM2073" s="22">
        <v>0</v>
      </c>
      <c r="DN2073" s="22">
        <v>0</v>
      </c>
      <c r="DO2073" s="22">
        <v>0</v>
      </c>
      <c r="DP2073" s="4">
        <v>0</v>
      </c>
      <c r="DQ2073" s="22">
        <v>0</v>
      </c>
      <c r="DR2073" s="4">
        <v>0</v>
      </c>
      <c r="DS2073" s="22">
        <v>0</v>
      </c>
      <c r="DT2073" s="17">
        <v>966.66666666666674</v>
      </c>
      <c r="DU2073" s="22">
        <v>29.629629629629626</v>
      </c>
      <c r="DV2073" s="22">
        <v>25.925925925925924</v>
      </c>
      <c r="DW2073" s="26">
        <v>0</v>
      </c>
      <c r="DX2073" s="12">
        <v>2.3684210526315788</v>
      </c>
    </row>
    <row r="2074" spans="1:128" ht="10.5" x14ac:dyDescent="0.25">
      <c r="A2074" s="11">
        <v>2070</v>
      </c>
      <c r="B2074" s="4" t="s">
        <v>1289</v>
      </c>
      <c r="C2074" s="4">
        <v>2064</v>
      </c>
      <c r="D2074" s="22">
        <v>5.0072921730675741</v>
      </c>
      <c r="E2074" s="22">
        <v>5.3962080700048611</v>
      </c>
      <c r="F2074" s="22">
        <v>6.174039863879436</v>
      </c>
      <c r="G2074" s="22">
        <v>6.3198833252309186</v>
      </c>
      <c r="H2074" s="22">
        <v>5.4934370442391831</v>
      </c>
      <c r="I2074" s="22">
        <v>4.7642197374817696</v>
      </c>
      <c r="J2074" s="22">
        <v>6.8060281964025275</v>
      </c>
      <c r="K2074" s="22">
        <v>6.6115702479338845</v>
      </c>
      <c r="L2074" s="22">
        <v>6.9032571706368495</v>
      </c>
      <c r="M2074" s="22">
        <v>7.8755469129800675</v>
      </c>
      <c r="N2074" s="22">
        <v>7.7783179387457464</v>
      </c>
      <c r="O2074" s="22">
        <v>7.632474477394263</v>
      </c>
      <c r="P2074" s="22">
        <v>7.8755469129800675</v>
      </c>
      <c r="Q2074" s="22">
        <v>5.9795819154107921</v>
      </c>
      <c r="R2074" s="22">
        <v>4.2294603791929992</v>
      </c>
      <c r="S2074" s="22">
        <v>2.5279533300923673</v>
      </c>
      <c r="T2074" s="22">
        <v>1.5070491006319884</v>
      </c>
      <c r="U2074" s="22">
        <v>1.1181332036947009</v>
      </c>
      <c r="V2074" s="23">
        <v>16.540595057992931</v>
      </c>
      <c r="W2074" s="23">
        <v>0</v>
      </c>
      <c r="X2074" s="23">
        <v>83.459404942007069</v>
      </c>
      <c r="Y2074" s="23">
        <v>0</v>
      </c>
      <c r="Z2074" s="23">
        <v>0</v>
      </c>
      <c r="AA2074" s="23">
        <v>0</v>
      </c>
      <c r="AB2074" s="23">
        <v>0.40342914775592542</v>
      </c>
      <c r="AC2074" s="23">
        <v>0.15128593040847202</v>
      </c>
      <c r="AD2074" s="23">
        <v>0.20171457387796271</v>
      </c>
      <c r="AE2074" s="23">
        <v>0.15128593040847202</v>
      </c>
      <c r="AF2074" s="23">
        <v>0</v>
      </c>
      <c r="AG2074" s="23">
        <v>0</v>
      </c>
      <c r="AH2074" s="23">
        <v>6.1018658598083713</v>
      </c>
      <c r="AI2074" s="23">
        <v>0</v>
      </c>
      <c r="AJ2074" s="23">
        <v>0</v>
      </c>
      <c r="AK2074" s="23">
        <v>0</v>
      </c>
      <c r="AL2074" s="23">
        <v>1.4120020171457388</v>
      </c>
      <c r="AM2074" s="23">
        <v>0.15128593040847202</v>
      </c>
      <c r="AN2074" s="23">
        <v>0.15128593040847202</v>
      </c>
      <c r="AO2074" s="23">
        <v>0.30257186081694404</v>
      </c>
      <c r="AP2074" s="23">
        <v>0</v>
      </c>
      <c r="AQ2074" s="23">
        <v>0</v>
      </c>
      <c r="AR2074" s="23">
        <v>0</v>
      </c>
      <c r="AS2074" s="23">
        <v>0.40342914775592542</v>
      </c>
      <c r="AT2074" s="23">
        <v>0.20171457387796271</v>
      </c>
      <c r="AU2074" s="23">
        <v>0.45385779122541603</v>
      </c>
      <c r="AV2074" s="23">
        <v>0</v>
      </c>
      <c r="AW2074" s="23">
        <v>0</v>
      </c>
      <c r="AX2074" s="23">
        <v>0.30257186081694404</v>
      </c>
      <c r="AY2074" s="23">
        <v>0</v>
      </c>
      <c r="AZ2074" s="23">
        <v>0</v>
      </c>
      <c r="BA2074" s="23">
        <v>0</v>
      </c>
      <c r="BB2074" s="23">
        <v>0</v>
      </c>
      <c r="BC2074" s="23">
        <v>0.50428643469490664</v>
      </c>
      <c r="BD2074" s="23">
        <v>1.5128593040847202</v>
      </c>
      <c r="BE2074" s="23">
        <v>0</v>
      </c>
      <c r="BF2074" s="23">
        <v>0</v>
      </c>
      <c r="BG2074" s="23">
        <v>0.25214321734745332</v>
      </c>
      <c r="BH2074" s="23">
        <v>0.15128593040847202</v>
      </c>
      <c r="BI2074" s="23">
        <v>0.20171457387796271</v>
      </c>
      <c r="BJ2074" s="23">
        <v>0.40342914775592542</v>
      </c>
      <c r="BK2074" s="23">
        <v>0</v>
      </c>
      <c r="BL2074" s="23">
        <v>0</v>
      </c>
      <c r="BM2074" s="23">
        <v>0.65557236510337868</v>
      </c>
      <c r="BN2074" s="23">
        <v>0</v>
      </c>
      <c r="BO2074" s="23">
        <v>0</v>
      </c>
      <c r="BP2074" s="23">
        <v>0.3530005042864347</v>
      </c>
      <c r="BQ2074" s="23">
        <v>0</v>
      </c>
      <c r="BR2074" s="23">
        <v>0.7060010085728694</v>
      </c>
      <c r="BS2074" s="23">
        <v>0.20171457387796271</v>
      </c>
      <c r="BT2074" s="23">
        <v>0.14534883720930233</v>
      </c>
      <c r="BU2074" s="23">
        <v>0.25</v>
      </c>
      <c r="BV2074" s="23">
        <v>0</v>
      </c>
      <c r="BW2074" s="23">
        <v>0</v>
      </c>
      <c r="BX2074" s="23">
        <v>0</v>
      </c>
      <c r="BY2074" s="23">
        <v>0.15</v>
      </c>
      <c r="BZ2074" s="23">
        <v>0.35000000000000003</v>
      </c>
      <c r="CA2074" s="23">
        <v>0.70000000000000007</v>
      </c>
      <c r="CB2074" s="23">
        <v>0.4</v>
      </c>
      <c r="CC2074" s="23">
        <v>0</v>
      </c>
      <c r="CD2074" s="23">
        <v>0.44999999999999996</v>
      </c>
      <c r="CE2074" s="23">
        <v>0</v>
      </c>
      <c r="CF2074" s="23">
        <v>0.54999999999999993</v>
      </c>
      <c r="CG2074" s="23">
        <v>0</v>
      </c>
      <c r="CH2074" s="23">
        <v>0</v>
      </c>
      <c r="CI2074" s="23">
        <v>0</v>
      </c>
      <c r="CJ2074" s="23">
        <v>0</v>
      </c>
      <c r="CK2074" s="23">
        <v>0</v>
      </c>
      <c r="CL2074" s="23">
        <v>0</v>
      </c>
      <c r="CM2074" s="23">
        <v>0</v>
      </c>
      <c r="CN2074" s="23">
        <v>0</v>
      </c>
      <c r="CO2074" s="23">
        <v>0.3</v>
      </c>
      <c r="CP2074" s="23">
        <v>0.2</v>
      </c>
      <c r="CQ2074" s="23">
        <v>0</v>
      </c>
      <c r="CR2074" s="23">
        <v>0.15</v>
      </c>
      <c r="CS2074" s="23">
        <v>0.2</v>
      </c>
      <c r="CT2074" s="23">
        <v>0</v>
      </c>
      <c r="CU2074" s="23">
        <v>0</v>
      </c>
      <c r="CV2074" s="23">
        <v>0</v>
      </c>
      <c r="CW2074" s="23">
        <v>0</v>
      </c>
      <c r="CX2074" s="23">
        <v>0</v>
      </c>
      <c r="CY2074" s="27">
        <v>7.2189922480620226</v>
      </c>
      <c r="CZ2074" s="14">
        <v>0.5469915464942815</v>
      </c>
      <c r="DA2074" s="22">
        <v>1.59547092125579</v>
      </c>
      <c r="DB2074" s="22">
        <v>29.490478641276376</v>
      </c>
      <c r="DC2074" s="22">
        <v>0.30880082346886262</v>
      </c>
      <c r="DD2074" s="22">
        <v>0</v>
      </c>
      <c r="DE2074" s="22">
        <v>0</v>
      </c>
      <c r="DF2074" s="22">
        <v>1.3896037056098816</v>
      </c>
      <c r="DG2074" s="22">
        <v>67.215645908389092</v>
      </c>
      <c r="DH2074" s="14">
        <v>7.4074074074074066</v>
      </c>
      <c r="DI2074" s="24">
        <v>4.1479260369815094</v>
      </c>
      <c r="DJ2074" s="14">
        <v>18.258258258258259</v>
      </c>
      <c r="DK2074" s="4">
        <v>842</v>
      </c>
      <c r="DL2074" s="22">
        <v>94.655581947743471</v>
      </c>
      <c r="DM2074" s="22">
        <v>5.3444180522565317</v>
      </c>
      <c r="DN2074" s="22">
        <v>0</v>
      </c>
      <c r="DO2074" s="22">
        <v>0</v>
      </c>
      <c r="DP2074" s="4">
        <v>52</v>
      </c>
      <c r="DQ2074" s="22">
        <v>4.3478260869565215</v>
      </c>
      <c r="DR2074" s="4">
        <v>11</v>
      </c>
      <c r="DS2074" s="22">
        <v>13.095238095238097</v>
      </c>
      <c r="DT2074" s="17">
        <v>878.125</v>
      </c>
      <c r="DU2074" s="22">
        <v>39.857015192135833</v>
      </c>
      <c r="DV2074" s="22">
        <v>19.302949061662197</v>
      </c>
      <c r="DW2074" s="26">
        <v>9.0202177293934671</v>
      </c>
      <c r="DX2074" s="12">
        <v>1.9268292682926829</v>
      </c>
    </row>
    <row r="2075" spans="1:128" ht="10.5" x14ac:dyDescent="0.25">
      <c r="A2075" s="11">
        <v>2071</v>
      </c>
      <c r="B2075" s="4" t="s">
        <v>1290</v>
      </c>
      <c r="C2075" s="4">
        <v>2308</v>
      </c>
      <c r="D2075" s="22">
        <v>7.3414422241529111</v>
      </c>
      <c r="E2075" s="22">
        <v>9.0356211989574291</v>
      </c>
      <c r="F2075" s="22">
        <v>7.4283231972198092</v>
      </c>
      <c r="G2075" s="22">
        <v>6.4726324934839266</v>
      </c>
      <c r="H2075" s="22">
        <v>4.4743701129452651</v>
      </c>
      <c r="I2075" s="22">
        <v>4.648132059079062</v>
      </c>
      <c r="J2075" s="22">
        <v>6.1685490877497831</v>
      </c>
      <c r="K2075" s="22">
        <v>8.3405734144222414</v>
      </c>
      <c r="L2075" s="22">
        <v>6.9939183318853164</v>
      </c>
      <c r="M2075" s="22">
        <v>7.1242397914856648</v>
      </c>
      <c r="N2075" s="22">
        <v>7.0373588184187668</v>
      </c>
      <c r="O2075" s="22">
        <v>6.9504778453518687</v>
      </c>
      <c r="P2075" s="22">
        <v>5.7775847089487398</v>
      </c>
      <c r="Q2075" s="22">
        <v>5.0390964378801044</v>
      </c>
      <c r="R2075" s="22">
        <v>3.7793223284100783</v>
      </c>
      <c r="S2075" s="22">
        <v>1.8245004344048652</v>
      </c>
      <c r="T2075" s="22">
        <v>0.7384882710686359</v>
      </c>
      <c r="U2075" s="22">
        <v>0.82536924413553425</v>
      </c>
      <c r="V2075" s="23">
        <v>8.3488805970149258</v>
      </c>
      <c r="W2075" s="23">
        <v>0</v>
      </c>
      <c r="X2075" s="23">
        <v>91.651119402985074</v>
      </c>
      <c r="Y2075" s="23">
        <v>0</v>
      </c>
      <c r="Z2075" s="23">
        <v>0</v>
      </c>
      <c r="AA2075" s="23">
        <v>0</v>
      </c>
      <c r="AB2075" s="23">
        <v>0.13992537313432835</v>
      </c>
      <c r="AC2075" s="23">
        <v>0</v>
      </c>
      <c r="AD2075" s="23">
        <v>0</v>
      </c>
      <c r="AE2075" s="23">
        <v>0</v>
      </c>
      <c r="AF2075" s="23">
        <v>0</v>
      </c>
      <c r="AG2075" s="23">
        <v>0</v>
      </c>
      <c r="AH2075" s="23">
        <v>4.3376865671641793</v>
      </c>
      <c r="AI2075" s="23">
        <v>0</v>
      </c>
      <c r="AJ2075" s="23">
        <v>0</v>
      </c>
      <c r="AK2075" s="23">
        <v>0</v>
      </c>
      <c r="AL2075" s="23">
        <v>0.37313432835820892</v>
      </c>
      <c r="AM2075" s="23">
        <v>0</v>
      </c>
      <c r="AN2075" s="23">
        <v>0</v>
      </c>
      <c r="AO2075" s="23">
        <v>0</v>
      </c>
      <c r="AP2075" s="23">
        <v>0</v>
      </c>
      <c r="AQ2075" s="23">
        <v>0</v>
      </c>
      <c r="AR2075" s="23">
        <v>0</v>
      </c>
      <c r="AS2075" s="23">
        <v>0.27985074626865669</v>
      </c>
      <c r="AT2075" s="23">
        <v>0.18656716417910446</v>
      </c>
      <c r="AU2075" s="23">
        <v>0.13992537313432835</v>
      </c>
      <c r="AV2075" s="23">
        <v>0</v>
      </c>
      <c r="AW2075" s="23">
        <v>0</v>
      </c>
      <c r="AX2075" s="23">
        <v>0</v>
      </c>
      <c r="AY2075" s="23">
        <v>0.13992537313432835</v>
      </c>
      <c r="AZ2075" s="23">
        <v>0</v>
      </c>
      <c r="BA2075" s="23">
        <v>0</v>
      </c>
      <c r="BB2075" s="23">
        <v>0</v>
      </c>
      <c r="BC2075" s="23">
        <v>0.51305970149253732</v>
      </c>
      <c r="BD2075" s="23">
        <v>1.2126865671641791</v>
      </c>
      <c r="BE2075" s="23">
        <v>0</v>
      </c>
      <c r="BF2075" s="23">
        <v>0</v>
      </c>
      <c r="BG2075" s="23">
        <v>0.13992537313432835</v>
      </c>
      <c r="BH2075" s="23">
        <v>0.18656716417910446</v>
      </c>
      <c r="BI2075" s="23">
        <v>0</v>
      </c>
      <c r="BJ2075" s="23">
        <v>0.37313432835820892</v>
      </c>
      <c r="BK2075" s="23">
        <v>0.18656716417910446</v>
      </c>
      <c r="BL2075" s="23">
        <v>0</v>
      </c>
      <c r="BM2075" s="23">
        <v>0.13992537313432835</v>
      </c>
      <c r="BN2075" s="23">
        <v>0</v>
      </c>
      <c r="BO2075" s="23">
        <v>0</v>
      </c>
      <c r="BP2075" s="23">
        <v>0</v>
      </c>
      <c r="BQ2075" s="23">
        <v>0</v>
      </c>
      <c r="BR2075" s="23">
        <v>0</v>
      </c>
      <c r="BS2075" s="23">
        <v>0</v>
      </c>
      <c r="BT2075" s="23">
        <v>0</v>
      </c>
      <c r="BU2075" s="23">
        <v>0</v>
      </c>
      <c r="BV2075" s="23">
        <v>0</v>
      </c>
      <c r="BW2075" s="23">
        <v>0.13673655423883319</v>
      </c>
      <c r="BX2075" s="23">
        <v>0</v>
      </c>
      <c r="BY2075" s="23">
        <v>0</v>
      </c>
      <c r="BZ2075" s="23">
        <v>0.13673655423883319</v>
      </c>
      <c r="CA2075" s="23">
        <v>0.18231540565177756</v>
      </c>
      <c r="CB2075" s="23">
        <v>0</v>
      </c>
      <c r="CC2075" s="23">
        <v>0</v>
      </c>
      <c r="CD2075" s="23">
        <v>0</v>
      </c>
      <c r="CE2075" s="23">
        <v>0</v>
      </c>
      <c r="CF2075" s="23">
        <v>0.31905195989061075</v>
      </c>
      <c r="CG2075" s="23">
        <v>0</v>
      </c>
      <c r="CH2075" s="23">
        <v>0</v>
      </c>
      <c r="CI2075" s="23">
        <v>0</v>
      </c>
      <c r="CJ2075" s="23">
        <v>0</v>
      </c>
      <c r="CK2075" s="23">
        <v>0.18231540565177756</v>
      </c>
      <c r="CL2075" s="23">
        <v>0</v>
      </c>
      <c r="CM2075" s="23">
        <v>0</v>
      </c>
      <c r="CN2075" s="23">
        <v>0.22789425706472194</v>
      </c>
      <c r="CO2075" s="23">
        <v>0</v>
      </c>
      <c r="CP2075" s="23">
        <v>0</v>
      </c>
      <c r="CQ2075" s="23">
        <v>0.13673655423883319</v>
      </c>
      <c r="CR2075" s="23">
        <v>0</v>
      </c>
      <c r="CS2075" s="23">
        <v>0.13673655423883319</v>
      </c>
      <c r="CT2075" s="23">
        <v>0</v>
      </c>
      <c r="CU2075" s="23">
        <v>0</v>
      </c>
      <c r="CV2075" s="23">
        <v>0.22789425706472194</v>
      </c>
      <c r="CW2075" s="23">
        <v>0</v>
      </c>
      <c r="CX2075" s="23">
        <v>0</v>
      </c>
      <c r="CY2075" s="27">
        <v>7.2357019064124728</v>
      </c>
      <c r="CZ2075" s="14">
        <v>0.40909090909090912</v>
      </c>
      <c r="DA2075" s="22">
        <v>0.1388888888888889</v>
      </c>
      <c r="DB2075" s="22">
        <v>41.018518518518519</v>
      </c>
      <c r="DC2075" s="22">
        <v>0</v>
      </c>
      <c r="DD2075" s="22">
        <v>0.23148148148148145</v>
      </c>
      <c r="DE2075" s="22">
        <v>0</v>
      </c>
      <c r="DF2075" s="22">
        <v>0.23148148148148145</v>
      </c>
      <c r="DG2075" s="22">
        <v>58.379629629629626</v>
      </c>
      <c r="DH2075" s="14">
        <v>14.000000000000002</v>
      </c>
      <c r="DI2075" s="24">
        <v>3.9816933638443937</v>
      </c>
      <c r="DJ2075" s="14">
        <v>15.157004830917876</v>
      </c>
      <c r="DK2075" s="4">
        <v>754</v>
      </c>
      <c r="DL2075" s="22">
        <v>100</v>
      </c>
      <c r="DM2075" s="22">
        <v>0</v>
      </c>
      <c r="DN2075" s="22">
        <v>0</v>
      </c>
      <c r="DO2075" s="22">
        <v>0</v>
      </c>
      <c r="DP2075" s="4">
        <v>22</v>
      </c>
      <c r="DQ2075" s="22">
        <v>1.8644067796610171</v>
      </c>
      <c r="DR2075" s="4">
        <v>3</v>
      </c>
      <c r="DS2075" s="22">
        <v>3.5294117647058822</v>
      </c>
      <c r="DT2075" s="17">
        <v>832.14285714285711</v>
      </c>
      <c r="DU2075" s="22">
        <v>28.682842287694974</v>
      </c>
      <c r="DV2075" s="22">
        <v>25.303292894280759</v>
      </c>
      <c r="DW2075" s="26">
        <v>0.96269554753309272</v>
      </c>
      <c r="DX2075" s="12">
        <v>2.5619718309859154</v>
      </c>
    </row>
    <row r="2076" spans="1:128" ht="10.5" x14ac:dyDescent="0.25">
      <c r="A2076" s="11">
        <v>2072</v>
      </c>
      <c r="B2076" s="4" t="s">
        <v>2346</v>
      </c>
      <c r="C2076" s="4">
        <v>75</v>
      </c>
      <c r="D2076" s="22">
        <v>4.4776119402985071</v>
      </c>
      <c r="E2076" s="22">
        <v>8.9552238805970141</v>
      </c>
      <c r="F2076" s="22">
        <v>10.44776119402985</v>
      </c>
      <c r="G2076" s="22">
        <v>10.44776119402985</v>
      </c>
      <c r="H2076" s="22">
        <v>0</v>
      </c>
      <c r="I2076" s="22">
        <v>0</v>
      </c>
      <c r="J2076" s="22">
        <v>4.4776119402985071</v>
      </c>
      <c r="K2076" s="22">
        <v>10.44776119402985</v>
      </c>
      <c r="L2076" s="22">
        <v>8.9552238805970141</v>
      </c>
      <c r="M2076" s="22">
        <v>8.9552238805970141</v>
      </c>
      <c r="N2076" s="22">
        <v>0</v>
      </c>
      <c r="O2076" s="22">
        <v>7.4626865671641784</v>
      </c>
      <c r="P2076" s="22">
        <v>5.9701492537313428</v>
      </c>
      <c r="Q2076" s="22">
        <v>5.9701492537313428</v>
      </c>
      <c r="R2076" s="22">
        <v>13.432835820895523</v>
      </c>
      <c r="S2076" s="22">
        <v>0</v>
      </c>
      <c r="T2076" s="22">
        <v>0</v>
      </c>
      <c r="U2076" s="22">
        <v>0</v>
      </c>
      <c r="V2076" s="23">
        <v>0</v>
      </c>
      <c r="W2076" s="23">
        <v>0</v>
      </c>
      <c r="X2076" s="23">
        <v>100</v>
      </c>
      <c r="Y2076" s="23">
        <v>0</v>
      </c>
      <c r="Z2076" s="23">
        <v>0</v>
      </c>
      <c r="AA2076" s="23">
        <v>0</v>
      </c>
      <c r="AB2076" s="23">
        <v>0</v>
      </c>
      <c r="AC2076" s="23">
        <v>0</v>
      </c>
      <c r="AD2076" s="23">
        <v>0</v>
      </c>
      <c r="AE2076" s="23">
        <v>0</v>
      </c>
      <c r="AF2076" s="23">
        <v>0</v>
      </c>
      <c r="AG2076" s="23">
        <v>0</v>
      </c>
      <c r="AH2076" s="23">
        <v>0</v>
      </c>
      <c r="AI2076" s="23">
        <v>0</v>
      </c>
      <c r="AJ2076" s="23">
        <v>0</v>
      </c>
      <c r="AK2076" s="23">
        <v>0</v>
      </c>
      <c r="AL2076" s="23">
        <v>0</v>
      </c>
      <c r="AM2076" s="23">
        <v>0</v>
      </c>
      <c r="AN2076" s="23">
        <v>0</v>
      </c>
      <c r="AO2076" s="23">
        <v>0</v>
      </c>
      <c r="AP2076" s="23">
        <v>0</v>
      </c>
      <c r="AQ2076" s="23">
        <v>0</v>
      </c>
      <c r="AR2076" s="23">
        <v>0</v>
      </c>
      <c r="AS2076" s="23">
        <v>0</v>
      </c>
      <c r="AT2076" s="23">
        <v>0</v>
      </c>
      <c r="AU2076" s="23">
        <v>0</v>
      </c>
      <c r="AV2076" s="23">
        <v>0</v>
      </c>
      <c r="AW2076" s="23">
        <v>0</v>
      </c>
      <c r="AX2076" s="23">
        <v>0</v>
      </c>
      <c r="AY2076" s="23">
        <v>0</v>
      </c>
      <c r="AZ2076" s="23">
        <v>0</v>
      </c>
      <c r="BA2076" s="23">
        <v>0</v>
      </c>
      <c r="BB2076" s="23">
        <v>0</v>
      </c>
      <c r="BC2076" s="23">
        <v>0</v>
      </c>
      <c r="BD2076" s="23">
        <v>0</v>
      </c>
      <c r="BE2076" s="23">
        <v>0</v>
      </c>
      <c r="BF2076" s="23">
        <v>0</v>
      </c>
      <c r="BG2076" s="23">
        <v>0</v>
      </c>
      <c r="BH2076" s="23">
        <v>0</v>
      </c>
      <c r="BI2076" s="23">
        <v>0</v>
      </c>
      <c r="BJ2076" s="23">
        <v>0</v>
      </c>
      <c r="BK2076" s="23">
        <v>0</v>
      </c>
      <c r="BL2076" s="23">
        <v>0</v>
      </c>
      <c r="BM2076" s="23">
        <v>0</v>
      </c>
      <c r="BN2076" s="23">
        <v>0</v>
      </c>
      <c r="BO2076" s="23">
        <v>0</v>
      </c>
      <c r="BP2076" s="23">
        <v>0</v>
      </c>
      <c r="BQ2076" s="23">
        <v>0</v>
      </c>
      <c r="BR2076" s="23">
        <v>0</v>
      </c>
      <c r="BS2076" s="23">
        <v>0</v>
      </c>
      <c r="BT2076" s="23">
        <v>0</v>
      </c>
      <c r="BU2076" s="23">
        <v>0</v>
      </c>
      <c r="BV2076" s="23">
        <v>0</v>
      </c>
      <c r="BW2076" s="23">
        <v>0</v>
      </c>
      <c r="BX2076" s="23">
        <v>0</v>
      </c>
      <c r="BY2076" s="23">
        <v>0</v>
      </c>
      <c r="BZ2076" s="23">
        <v>0</v>
      </c>
      <c r="CA2076" s="23">
        <v>0</v>
      </c>
      <c r="CB2076" s="23">
        <v>0</v>
      </c>
      <c r="CC2076" s="23">
        <v>0</v>
      </c>
      <c r="CD2076" s="23">
        <v>0</v>
      </c>
      <c r="CE2076" s="23">
        <v>0</v>
      </c>
      <c r="CF2076" s="23">
        <v>0</v>
      </c>
      <c r="CG2076" s="23">
        <v>0</v>
      </c>
      <c r="CH2076" s="23">
        <v>0</v>
      </c>
      <c r="CI2076" s="23">
        <v>0</v>
      </c>
      <c r="CJ2076" s="23">
        <v>0</v>
      </c>
      <c r="CK2076" s="23">
        <v>0</v>
      </c>
      <c r="CL2076" s="23">
        <v>0</v>
      </c>
      <c r="CM2076" s="23">
        <v>0</v>
      </c>
      <c r="CN2076" s="23">
        <v>0</v>
      </c>
      <c r="CO2076" s="23">
        <v>0</v>
      </c>
      <c r="CP2076" s="23">
        <v>0</v>
      </c>
      <c r="CQ2076" s="23">
        <v>0</v>
      </c>
      <c r="CR2076" s="23">
        <v>0</v>
      </c>
      <c r="CS2076" s="23">
        <v>0</v>
      </c>
      <c r="CT2076" s="23">
        <v>0</v>
      </c>
      <c r="CU2076" s="23">
        <v>0</v>
      </c>
      <c r="CV2076" s="23">
        <v>0</v>
      </c>
      <c r="CW2076" s="23">
        <v>0</v>
      </c>
      <c r="CX2076" s="23">
        <v>0</v>
      </c>
      <c r="CY2076" s="27">
        <v>2.6666666666666572</v>
      </c>
      <c r="CZ2076" s="14">
        <v>0</v>
      </c>
      <c r="DA2076" s="22">
        <v>0</v>
      </c>
      <c r="DB2076" s="22">
        <v>55.555555555555557</v>
      </c>
      <c r="DC2076" s="22">
        <v>0</v>
      </c>
      <c r="DD2076" s="22">
        <v>0</v>
      </c>
      <c r="DE2076" s="22">
        <v>0</v>
      </c>
      <c r="DF2076" s="22">
        <v>0</v>
      </c>
      <c r="DG2076" s="22">
        <v>44.444444444444443</v>
      </c>
      <c r="DH2076" s="14" t="e">
        <v>#DIV/0!</v>
      </c>
      <c r="DI2076" s="24">
        <v>4.2857142857142856</v>
      </c>
      <c r="DJ2076" s="14">
        <v>43.137254901960787</v>
      </c>
      <c r="DK2076" s="4">
        <v>32</v>
      </c>
      <c r="DL2076" s="22">
        <v>100</v>
      </c>
      <c r="DM2076" s="22">
        <v>0</v>
      </c>
      <c r="DN2076" s="22">
        <v>0</v>
      </c>
      <c r="DO2076" s="22">
        <v>0</v>
      </c>
      <c r="DP2076" s="4">
        <v>0</v>
      </c>
      <c r="DQ2076" s="22">
        <v>0</v>
      </c>
      <c r="DR2076" s="4">
        <v>0</v>
      </c>
      <c r="DS2076" s="22" t="e">
        <v>#DIV/0!</v>
      </c>
      <c r="DT2076" s="17">
        <v>1000</v>
      </c>
      <c r="DU2076" s="22">
        <v>72.916666666666657</v>
      </c>
      <c r="DV2076" s="22">
        <v>6.25</v>
      </c>
      <c r="DW2076" s="26">
        <v>15</v>
      </c>
      <c r="DX2076" s="12">
        <v>3.2608695652173911</v>
      </c>
    </row>
    <row r="2077" spans="1:128" ht="10.5" x14ac:dyDescent="0.25">
      <c r="A2077" s="11">
        <v>2073</v>
      </c>
      <c r="B2077" s="4" t="s">
        <v>1291</v>
      </c>
      <c r="C2077" s="4">
        <v>44</v>
      </c>
      <c r="D2077" s="22">
        <v>8</v>
      </c>
      <c r="E2077" s="22">
        <v>12</v>
      </c>
      <c r="F2077" s="22">
        <v>18</v>
      </c>
      <c r="G2077" s="22">
        <v>0</v>
      </c>
      <c r="H2077" s="22">
        <v>12</v>
      </c>
      <c r="I2077" s="22">
        <v>16</v>
      </c>
      <c r="J2077" s="22">
        <v>6</v>
      </c>
      <c r="K2077" s="22">
        <v>12</v>
      </c>
      <c r="L2077" s="22">
        <v>0</v>
      </c>
      <c r="M2077" s="22">
        <v>0</v>
      </c>
      <c r="N2077" s="22">
        <v>10</v>
      </c>
      <c r="O2077" s="22">
        <v>0</v>
      </c>
      <c r="P2077" s="22">
        <v>0</v>
      </c>
      <c r="Q2077" s="22">
        <v>6</v>
      </c>
      <c r="R2077" s="22">
        <v>0</v>
      </c>
      <c r="S2077" s="22">
        <v>0</v>
      </c>
      <c r="T2077" s="22">
        <v>0</v>
      </c>
      <c r="U2077" s="22">
        <v>0</v>
      </c>
      <c r="V2077" s="23">
        <v>6.9767441860465169</v>
      </c>
      <c r="W2077" s="23">
        <v>0</v>
      </c>
      <c r="X2077" s="23">
        <v>93.023255813953483</v>
      </c>
      <c r="Y2077" s="23">
        <v>0</v>
      </c>
      <c r="Z2077" s="23">
        <v>0</v>
      </c>
      <c r="AA2077" s="23">
        <v>0</v>
      </c>
      <c r="AB2077" s="23">
        <v>0</v>
      </c>
      <c r="AC2077" s="23">
        <v>0</v>
      </c>
      <c r="AD2077" s="23">
        <v>0</v>
      </c>
      <c r="AE2077" s="23">
        <v>0</v>
      </c>
      <c r="AF2077" s="23">
        <v>0</v>
      </c>
      <c r="AG2077" s="23">
        <v>0</v>
      </c>
      <c r="AH2077" s="23">
        <v>6.9767441860465116</v>
      </c>
      <c r="AI2077" s="23">
        <v>0</v>
      </c>
      <c r="AJ2077" s="23">
        <v>0</v>
      </c>
      <c r="AK2077" s="23">
        <v>0</v>
      </c>
      <c r="AL2077" s="23">
        <v>0</v>
      </c>
      <c r="AM2077" s="23">
        <v>0</v>
      </c>
      <c r="AN2077" s="23">
        <v>0</v>
      </c>
      <c r="AO2077" s="23">
        <v>0</v>
      </c>
      <c r="AP2077" s="23">
        <v>0</v>
      </c>
      <c r="AQ2077" s="23">
        <v>0</v>
      </c>
      <c r="AR2077" s="23">
        <v>0</v>
      </c>
      <c r="AS2077" s="23">
        <v>0</v>
      </c>
      <c r="AT2077" s="23">
        <v>0</v>
      </c>
      <c r="AU2077" s="23">
        <v>0</v>
      </c>
      <c r="AV2077" s="23">
        <v>0</v>
      </c>
      <c r="AW2077" s="23">
        <v>0</v>
      </c>
      <c r="AX2077" s="23">
        <v>0</v>
      </c>
      <c r="AY2077" s="23">
        <v>0</v>
      </c>
      <c r="AZ2077" s="23">
        <v>0</v>
      </c>
      <c r="BA2077" s="23">
        <v>0</v>
      </c>
      <c r="BB2077" s="23">
        <v>0</v>
      </c>
      <c r="BC2077" s="23">
        <v>0</v>
      </c>
      <c r="BD2077" s="23">
        <v>0</v>
      </c>
      <c r="BE2077" s="23">
        <v>0</v>
      </c>
      <c r="BF2077" s="23">
        <v>0</v>
      </c>
      <c r="BG2077" s="23">
        <v>0</v>
      </c>
      <c r="BH2077" s="23">
        <v>0</v>
      </c>
      <c r="BI2077" s="23">
        <v>0</v>
      </c>
      <c r="BJ2077" s="23">
        <v>0</v>
      </c>
      <c r="BK2077" s="23">
        <v>0</v>
      </c>
      <c r="BL2077" s="23">
        <v>0</v>
      </c>
      <c r="BM2077" s="23">
        <v>0</v>
      </c>
      <c r="BN2077" s="23">
        <v>0</v>
      </c>
      <c r="BO2077" s="23">
        <v>0</v>
      </c>
      <c r="BP2077" s="23">
        <v>0</v>
      </c>
      <c r="BQ2077" s="23">
        <v>0</v>
      </c>
      <c r="BR2077" s="23">
        <v>0</v>
      </c>
      <c r="BS2077" s="23">
        <v>0</v>
      </c>
      <c r="BT2077" s="23">
        <v>0</v>
      </c>
      <c r="BU2077" s="23">
        <v>0</v>
      </c>
      <c r="BV2077" s="23">
        <v>0</v>
      </c>
      <c r="BW2077" s="23">
        <v>0</v>
      </c>
      <c r="BX2077" s="23">
        <v>0</v>
      </c>
      <c r="BY2077" s="23">
        <v>0</v>
      </c>
      <c r="BZ2077" s="23">
        <v>0</v>
      </c>
      <c r="CA2077" s="23">
        <v>0</v>
      </c>
      <c r="CB2077" s="23">
        <v>0</v>
      </c>
      <c r="CC2077" s="23">
        <v>0</v>
      </c>
      <c r="CD2077" s="23">
        <v>0</v>
      </c>
      <c r="CE2077" s="23">
        <v>0</v>
      </c>
      <c r="CF2077" s="23">
        <v>0</v>
      </c>
      <c r="CG2077" s="23">
        <v>0</v>
      </c>
      <c r="CH2077" s="23">
        <v>0</v>
      </c>
      <c r="CI2077" s="23">
        <v>0</v>
      </c>
      <c r="CJ2077" s="23">
        <v>0</v>
      </c>
      <c r="CK2077" s="23">
        <v>0</v>
      </c>
      <c r="CL2077" s="23">
        <v>0</v>
      </c>
      <c r="CM2077" s="23">
        <v>0</v>
      </c>
      <c r="CN2077" s="23">
        <v>0</v>
      </c>
      <c r="CO2077" s="23">
        <v>0</v>
      </c>
      <c r="CP2077" s="23">
        <v>0</v>
      </c>
      <c r="CQ2077" s="23">
        <v>0</v>
      </c>
      <c r="CR2077" s="23">
        <v>0</v>
      </c>
      <c r="CS2077" s="23">
        <v>0</v>
      </c>
      <c r="CT2077" s="23">
        <v>0</v>
      </c>
      <c r="CU2077" s="23">
        <v>0</v>
      </c>
      <c r="CV2077" s="23">
        <v>0</v>
      </c>
      <c r="CW2077" s="23">
        <v>0</v>
      </c>
      <c r="CX2077" s="23">
        <v>0</v>
      </c>
      <c r="CY2077" s="27">
        <v>0</v>
      </c>
      <c r="CZ2077" s="14">
        <v>0</v>
      </c>
      <c r="DA2077" s="22">
        <v>0</v>
      </c>
      <c r="DB2077" s="22">
        <v>59.090909090909093</v>
      </c>
      <c r="DC2077" s="22">
        <v>0</v>
      </c>
      <c r="DD2077" s="22">
        <v>0</v>
      </c>
      <c r="DE2077" s="22">
        <v>0</v>
      </c>
      <c r="DF2077" s="22">
        <v>0</v>
      </c>
      <c r="DG2077" s="22">
        <v>40.909090909090914</v>
      </c>
      <c r="DH2077" s="14" t="e">
        <v>#DIV/0!</v>
      </c>
      <c r="DI2077" s="24">
        <v>0</v>
      </c>
      <c r="DJ2077" s="14">
        <v>44.827586206896555</v>
      </c>
      <c r="DK2077" s="4">
        <v>18</v>
      </c>
      <c r="DL2077" s="22">
        <v>100</v>
      </c>
      <c r="DM2077" s="22">
        <v>0</v>
      </c>
      <c r="DN2077" s="22">
        <v>0</v>
      </c>
      <c r="DO2077" s="22">
        <v>0</v>
      </c>
      <c r="DP2077" s="4">
        <v>0</v>
      </c>
      <c r="DQ2077" s="22">
        <v>0</v>
      </c>
      <c r="DR2077" s="4">
        <v>0</v>
      </c>
      <c r="DS2077" s="22">
        <v>0</v>
      </c>
      <c r="DT2077" s="17">
        <v>888.88888888888891</v>
      </c>
      <c r="DU2077" s="22">
        <v>76.923076923076934</v>
      </c>
      <c r="DV2077" s="22">
        <v>23.076923076923077</v>
      </c>
      <c r="DW2077" s="26">
        <v>0</v>
      </c>
      <c r="DX2077" s="12">
        <v>1.9444444444444444</v>
      </c>
    </row>
    <row r="2078" spans="1:128" ht="10.5" x14ac:dyDescent="0.25">
      <c r="A2078" s="11">
        <v>2074</v>
      </c>
      <c r="B2078" s="4" t="s">
        <v>1292</v>
      </c>
      <c r="C2078" s="4">
        <v>16966</v>
      </c>
      <c r="D2078" s="22">
        <v>4.2233610178476768</v>
      </c>
      <c r="E2078" s="22">
        <v>5.5192319019850391</v>
      </c>
      <c r="F2078" s="22">
        <v>5.6900512458031454</v>
      </c>
      <c r="G2078" s="22">
        <v>5.9197738116274961</v>
      </c>
      <c r="H2078" s="22">
        <v>5.5251222241856626</v>
      </c>
      <c r="I2078" s="22">
        <v>4.5355480944807685</v>
      </c>
      <c r="J2078" s="22">
        <v>4.7240384049007478</v>
      </c>
      <c r="K2078" s="22">
        <v>6.137715733050598</v>
      </c>
      <c r="L2078" s="22">
        <v>5.7195028568062671</v>
      </c>
      <c r="M2078" s="22">
        <v>5.9079931672262473</v>
      </c>
      <c r="N2078" s="22">
        <v>6.5441479648936793</v>
      </c>
      <c r="O2078" s="22">
        <v>7.2745479177711019</v>
      </c>
      <c r="P2078" s="22">
        <v>7.1685221181598635</v>
      </c>
      <c r="Q2078" s="22">
        <v>6.5029157094893097</v>
      </c>
      <c r="R2078" s="22">
        <v>5.9610060670318665</v>
      </c>
      <c r="S2078" s="22">
        <v>4.7417093715026208</v>
      </c>
      <c r="T2078" s="22">
        <v>3.8051481416033455</v>
      </c>
      <c r="U2078" s="22">
        <v>4.0996642516345645</v>
      </c>
      <c r="V2078" s="23">
        <v>43.757597860442502</v>
      </c>
      <c r="W2078" s="23">
        <v>0</v>
      </c>
      <c r="X2078" s="23">
        <v>56.242402139557498</v>
      </c>
      <c r="Y2078" s="23">
        <v>6.6861171893994653E-2</v>
      </c>
      <c r="Z2078" s="23">
        <v>4.2548018477996594E-2</v>
      </c>
      <c r="AA2078" s="23">
        <v>0.10333090201799172</v>
      </c>
      <c r="AB2078" s="23">
        <v>0.11548747872599076</v>
      </c>
      <c r="AC2078" s="23">
        <v>3.0391441769997571E-2</v>
      </c>
      <c r="AD2078" s="23">
        <v>10.904449307075128</v>
      </c>
      <c r="AE2078" s="23">
        <v>0.26136639922197907</v>
      </c>
      <c r="AF2078" s="23">
        <v>0.4072453197179674</v>
      </c>
      <c r="AG2078" s="23">
        <v>0.92997811816192566</v>
      </c>
      <c r="AH2078" s="23">
        <v>2.285436421103817</v>
      </c>
      <c r="AI2078" s="23">
        <v>0</v>
      </c>
      <c r="AJ2078" s="23">
        <v>0.15195720884998784</v>
      </c>
      <c r="AK2078" s="23">
        <v>6.6861171893994653E-2</v>
      </c>
      <c r="AL2078" s="23">
        <v>0.37077558959397033</v>
      </c>
      <c r="AM2078" s="23">
        <v>2.6562120106977876</v>
      </c>
      <c r="AN2078" s="23">
        <v>2.6501337223437877</v>
      </c>
      <c r="AO2078" s="23">
        <v>1.8781911013858497</v>
      </c>
      <c r="AP2078" s="23">
        <v>0.42548018477996596</v>
      </c>
      <c r="AQ2078" s="23">
        <v>2.6744468757597861</v>
      </c>
      <c r="AR2078" s="23">
        <v>0.18842693897398491</v>
      </c>
      <c r="AS2078" s="23">
        <v>0.13980063214198882</v>
      </c>
      <c r="AT2078" s="23">
        <v>2.741308047653781</v>
      </c>
      <c r="AU2078" s="23">
        <v>0.12156576707999028</v>
      </c>
      <c r="AV2078" s="23">
        <v>0</v>
      </c>
      <c r="AW2078" s="23">
        <v>0.60782883539995136</v>
      </c>
      <c r="AX2078" s="23">
        <v>3.0087527352297592</v>
      </c>
      <c r="AY2078" s="23">
        <v>0.18842693897398491</v>
      </c>
      <c r="AZ2078" s="23">
        <v>4.2548018477996594E-2</v>
      </c>
      <c r="BA2078" s="23">
        <v>2.4313153415998056E-2</v>
      </c>
      <c r="BB2078" s="23">
        <v>5.4704595185995623E-2</v>
      </c>
      <c r="BC2078" s="23">
        <v>0.18842693897398491</v>
      </c>
      <c r="BD2078" s="23">
        <v>1.0089958667639194</v>
      </c>
      <c r="BE2078" s="23">
        <v>0.46802820325796257</v>
      </c>
      <c r="BF2078" s="23">
        <v>0.32214928276197419</v>
      </c>
      <c r="BG2078" s="23">
        <v>0.44371504984196447</v>
      </c>
      <c r="BH2078" s="23">
        <v>0.14587892049598833</v>
      </c>
      <c r="BI2078" s="23">
        <v>9.7252613663992224E-2</v>
      </c>
      <c r="BJ2078" s="23">
        <v>0.32822757111597373</v>
      </c>
      <c r="BK2078" s="23">
        <v>8.5096036955993187E-2</v>
      </c>
      <c r="BL2078" s="23">
        <v>0.69900316070994406</v>
      </c>
      <c r="BM2078" s="23">
        <v>1.0150741551179188</v>
      </c>
      <c r="BN2078" s="23">
        <v>1.0333090201799173</v>
      </c>
      <c r="BO2078" s="23">
        <v>0.54096766350595671</v>
      </c>
      <c r="BP2078" s="23">
        <v>0.13980063214198882</v>
      </c>
      <c r="BQ2078" s="23">
        <v>0.26136639922197907</v>
      </c>
      <c r="BR2078" s="23">
        <v>0.44979333819596401</v>
      </c>
      <c r="BS2078" s="23">
        <v>0.65645514223194745</v>
      </c>
      <c r="BT2078" s="23">
        <v>0.66603795826948009</v>
      </c>
      <c r="BU2078" s="23">
        <v>2.5214198286413709</v>
      </c>
      <c r="BV2078" s="23">
        <v>6.9706242350061203</v>
      </c>
      <c r="BW2078" s="23">
        <v>0.2753977968176255</v>
      </c>
      <c r="BX2078" s="23">
        <v>0</v>
      </c>
      <c r="BY2078" s="23">
        <v>0.1040391676866585</v>
      </c>
      <c r="BZ2078" s="23">
        <v>9.7919216646266835E-2</v>
      </c>
      <c r="CA2078" s="23">
        <v>0.18359853121175032</v>
      </c>
      <c r="CB2078" s="23">
        <v>6.5483476132190939</v>
      </c>
      <c r="CC2078" s="23">
        <v>0.16523867809057527</v>
      </c>
      <c r="CD2078" s="23">
        <v>0.66095471236230108</v>
      </c>
      <c r="CE2078" s="23">
        <v>0.26315789473684209</v>
      </c>
      <c r="CF2078" s="23">
        <v>3.5495716034271729</v>
      </c>
      <c r="CG2078" s="23">
        <v>1.8359853121175031E-2</v>
      </c>
      <c r="CH2078" s="23">
        <v>0.43451652386780909</v>
      </c>
      <c r="CI2078" s="23">
        <v>0.60587515299877603</v>
      </c>
      <c r="CJ2078" s="23">
        <v>0.14075887392900857</v>
      </c>
      <c r="CK2078" s="23">
        <v>8.5679314565483472E-2</v>
      </c>
      <c r="CL2078" s="23">
        <v>13.555691554467565</v>
      </c>
      <c r="CM2078" s="23">
        <v>3.310893512851897</v>
      </c>
      <c r="CN2078" s="23">
        <v>5.5079559363525099E-2</v>
      </c>
      <c r="CO2078" s="23">
        <v>0.82619339045287632</v>
      </c>
      <c r="CP2078" s="23">
        <v>0.14687882496940025</v>
      </c>
      <c r="CQ2078" s="23">
        <v>0.18971848225214197</v>
      </c>
      <c r="CR2078" s="23">
        <v>0.46511627906976744</v>
      </c>
      <c r="CS2078" s="23">
        <v>0.23867809057527539</v>
      </c>
      <c r="CT2078" s="23">
        <v>0.15299877600979192</v>
      </c>
      <c r="CU2078" s="23">
        <v>0.61199510403916768</v>
      </c>
      <c r="CV2078" s="23">
        <v>0.29987760097919214</v>
      </c>
      <c r="CW2078" s="23">
        <v>0.35495716034271724</v>
      </c>
      <c r="CX2078" s="23">
        <v>0.40391676866585069</v>
      </c>
      <c r="CY2078" s="27">
        <v>48.443946716963339</v>
      </c>
      <c r="CZ2078" s="14">
        <v>7.1768002924332883</v>
      </c>
      <c r="DA2078" s="22">
        <v>3.7336149593091879</v>
      </c>
      <c r="DB2078" s="22">
        <v>51.699074361682293</v>
      </c>
      <c r="DC2078" s="22">
        <v>2.0127974156675155</v>
      </c>
      <c r="DD2078" s="22">
        <v>3.9510467789029011</v>
      </c>
      <c r="DE2078" s="22">
        <v>0.38516493756600606</v>
      </c>
      <c r="DF2078" s="22">
        <v>1.8015779337764801</v>
      </c>
      <c r="DG2078" s="22">
        <v>36.416723613095606</v>
      </c>
      <c r="DH2078" s="14">
        <v>2.2875816993464051</v>
      </c>
      <c r="DI2078" s="24">
        <v>7.1551090419014942</v>
      </c>
      <c r="DJ2078" s="14">
        <v>13.565976008724101</v>
      </c>
      <c r="DK2078" s="4">
        <v>6315</v>
      </c>
      <c r="DL2078" s="22">
        <v>76.801266825019795</v>
      </c>
      <c r="DM2078" s="22">
        <v>18.970704671417259</v>
      </c>
      <c r="DN2078" s="22">
        <v>4.2280285035629452</v>
      </c>
      <c r="DO2078" s="22">
        <v>0</v>
      </c>
      <c r="DP2078" s="4">
        <v>385</v>
      </c>
      <c r="DQ2078" s="22">
        <v>4.7245060743649532</v>
      </c>
      <c r="DR2078" s="4">
        <v>57</v>
      </c>
      <c r="DS2078" s="22">
        <v>7.7975376196990425</v>
      </c>
      <c r="DT2078" s="17">
        <v>782.07043756670225</v>
      </c>
      <c r="DU2078" s="22">
        <v>50.269772338465593</v>
      </c>
      <c r="DV2078" s="22">
        <v>17.397025924463748</v>
      </c>
      <c r="DW2078" s="26">
        <v>6.8783068783068781</v>
      </c>
      <c r="DX2078" s="12">
        <v>2.0675008812125486</v>
      </c>
    </row>
    <row r="2079" spans="1:128" ht="10.5" x14ac:dyDescent="0.25">
      <c r="A2079" s="11">
        <v>2075</v>
      </c>
      <c r="B2079" s="4" t="s">
        <v>1293</v>
      </c>
      <c r="C2079" s="4">
        <v>14098</v>
      </c>
      <c r="D2079" s="22">
        <v>4.8946584379655249</v>
      </c>
      <c r="E2079" s="22">
        <v>5.7955593388664255</v>
      </c>
      <c r="F2079" s="22">
        <v>6.0509328225863666</v>
      </c>
      <c r="G2079" s="22">
        <v>5.9019649570830675</v>
      </c>
      <c r="H2079" s="22">
        <v>4.7882528197488821</v>
      </c>
      <c r="I2079" s="22">
        <v>4.4193800099311913</v>
      </c>
      <c r="J2079" s="22">
        <v>5.2067815847343404</v>
      </c>
      <c r="K2079" s="22">
        <v>6.3417748457118535</v>
      </c>
      <c r="L2079" s="22">
        <v>6.3275874299496344</v>
      </c>
      <c r="M2079" s="22">
        <v>7.1504575441583311</v>
      </c>
      <c r="N2079" s="22">
        <v>7.3065191175427397</v>
      </c>
      <c r="O2079" s="22">
        <v>6.1644321486841172</v>
      </c>
      <c r="P2079" s="22">
        <v>5.3415620344754204</v>
      </c>
      <c r="Q2079" s="22">
        <v>4.7811591118677734</v>
      </c>
      <c r="R2079" s="22">
        <v>5.1074696743988079</v>
      </c>
      <c r="S2079" s="22">
        <v>5.2989997871887633</v>
      </c>
      <c r="T2079" s="22">
        <v>4.7669716961055544</v>
      </c>
      <c r="U2079" s="22">
        <v>4.3555366390012065</v>
      </c>
      <c r="V2079" s="23">
        <v>40.815579471410793</v>
      </c>
      <c r="W2079" s="23">
        <v>6.5890621568196792E-2</v>
      </c>
      <c r="X2079" s="23">
        <v>59.184420528589207</v>
      </c>
      <c r="Y2079" s="23">
        <v>2.1963540522732264E-2</v>
      </c>
      <c r="Z2079" s="23">
        <v>3.660590087122044E-2</v>
      </c>
      <c r="AA2079" s="23">
        <v>4.3927081045464528E-2</v>
      </c>
      <c r="AB2079" s="23">
        <v>0.13178124313639358</v>
      </c>
      <c r="AC2079" s="23">
        <v>0.11713888278790541</v>
      </c>
      <c r="AD2079" s="23">
        <v>8.6243502452595369</v>
      </c>
      <c r="AE2079" s="23">
        <v>0.29284720696976352</v>
      </c>
      <c r="AF2079" s="23">
        <v>0.31481074749249582</v>
      </c>
      <c r="AG2079" s="23">
        <v>0.62962149498499165</v>
      </c>
      <c r="AH2079" s="23">
        <v>1.3544183322351564</v>
      </c>
      <c r="AI2079" s="23">
        <v>4.3927081045464528E-2</v>
      </c>
      <c r="AJ2079" s="23">
        <v>9.5175342265173143E-2</v>
      </c>
      <c r="AK2079" s="23">
        <v>9.5175342265173143E-2</v>
      </c>
      <c r="AL2079" s="23">
        <v>0.45391317080313348</v>
      </c>
      <c r="AM2079" s="23">
        <v>3.8509407716523905</v>
      </c>
      <c r="AN2079" s="23">
        <v>2.0572516289625886</v>
      </c>
      <c r="AO2079" s="23">
        <v>1.837616223735266</v>
      </c>
      <c r="AP2079" s="23">
        <v>0.40998608975766893</v>
      </c>
      <c r="AQ2079" s="23">
        <v>2.4818800790687456</v>
      </c>
      <c r="AR2079" s="23">
        <v>7.321180174244088E-2</v>
      </c>
      <c r="AS2079" s="23">
        <v>0.16838714400761401</v>
      </c>
      <c r="AT2079" s="23">
        <v>2.7674061058642652</v>
      </c>
      <c r="AU2079" s="23">
        <v>0.11713888278790541</v>
      </c>
      <c r="AV2079" s="23">
        <v>0</v>
      </c>
      <c r="AW2079" s="23">
        <v>0.60033677428801524</v>
      </c>
      <c r="AX2079" s="23">
        <v>3.1773921956219344</v>
      </c>
      <c r="AY2079" s="23">
        <v>0.19035068453034629</v>
      </c>
      <c r="AZ2079" s="23">
        <v>0.13178124313639358</v>
      </c>
      <c r="BA2079" s="23">
        <v>0</v>
      </c>
      <c r="BB2079" s="23">
        <v>2.1963540522732264E-2</v>
      </c>
      <c r="BC2079" s="23">
        <v>0.21231422505307856</v>
      </c>
      <c r="BD2079" s="23">
        <v>0.87854162090929055</v>
      </c>
      <c r="BE2079" s="23">
        <v>0.30016838714400762</v>
      </c>
      <c r="BF2079" s="23">
        <v>0.36605900871220443</v>
      </c>
      <c r="BG2079" s="23">
        <v>0.46855553115162163</v>
      </c>
      <c r="BH2079" s="23">
        <v>0.19035068453034629</v>
      </c>
      <c r="BI2079" s="23">
        <v>0.10981770261366132</v>
      </c>
      <c r="BJ2079" s="23">
        <v>0.19035068453034629</v>
      </c>
      <c r="BK2079" s="23">
        <v>8.0532981916684968E-2</v>
      </c>
      <c r="BL2079" s="23">
        <v>0.79068745881836155</v>
      </c>
      <c r="BM2079" s="23">
        <v>0.98103814334870776</v>
      </c>
      <c r="BN2079" s="23">
        <v>0.55640969324255063</v>
      </c>
      <c r="BO2079" s="23">
        <v>0.40998608975766893</v>
      </c>
      <c r="BP2079" s="23">
        <v>0.14642360348488176</v>
      </c>
      <c r="BQ2079" s="23">
        <v>0.22695658540156674</v>
      </c>
      <c r="BR2079" s="23">
        <v>0.48319789150010983</v>
      </c>
      <c r="BS2079" s="23">
        <v>0.92246870195475517</v>
      </c>
      <c r="BT2079" s="23">
        <v>0.40431266846361186</v>
      </c>
      <c r="BU2079" s="23">
        <v>2.3061717548868876</v>
      </c>
      <c r="BV2079" s="23">
        <v>6.2083607877589868</v>
      </c>
      <c r="BW2079" s="23">
        <v>0.35141664836371622</v>
      </c>
      <c r="BX2079" s="23">
        <v>4.3927081045464528E-2</v>
      </c>
      <c r="BY2079" s="23">
        <v>0.13910242331063766</v>
      </c>
      <c r="BZ2079" s="23">
        <v>0.10249652243941723</v>
      </c>
      <c r="CA2079" s="23">
        <v>0.42462845010615713</v>
      </c>
      <c r="CB2079" s="23">
        <v>8.8659491910095909</v>
      </c>
      <c r="CC2079" s="23">
        <v>0.14642360348488176</v>
      </c>
      <c r="CD2079" s="23">
        <v>0.70283329672743244</v>
      </c>
      <c r="CE2079" s="23">
        <v>0.32213192766673987</v>
      </c>
      <c r="CF2079" s="23">
        <v>4.2243209605388392</v>
      </c>
      <c r="CG2079" s="23">
        <v>2.1963540522732264E-2</v>
      </c>
      <c r="CH2079" s="23">
        <v>0.59301559411377114</v>
      </c>
      <c r="CI2079" s="23">
        <v>0.65158503550772384</v>
      </c>
      <c r="CJ2079" s="23">
        <v>0.18302950435610221</v>
      </c>
      <c r="CK2079" s="23">
        <v>0.10981770261366132</v>
      </c>
      <c r="CL2079" s="23">
        <v>11.201405666593454</v>
      </c>
      <c r="CM2079" s="23">
        <v>2.6941943041218241</v>
      </c>
      <c r="CN2079" s="23">
        <v>0.1244600629621495</v>
      </c>
      <c r="CO2079" s="23">
        <v>0.24159894575005492</v>
      </c>
      <c r="CP2079" s="23">
        <v>0.22695658540156674</v>
      </c>
      <c r="CQ2079" s="23">
        <v>0.16838714400761401</v>
      </c>
      <c r="CR2079" s="23">
        <v>0.41730726993191303</v>
      </c>
      <c r="CS2079" s="23">
        <v>0.54176733289406254</v>
      </c>
      <c r="CT2079" s="23">
        <v>0.19767186470459039</v>
      </c>
      <c r="CU2079" s="23">
        <v>0.26356248627278717</v>
      </c>
      <c r="CV2079" s="23">
        <v>0.30748956731825167</v>
      </c>
      <c r="CW2079" s="23">
        <v>0.30748956731825167</v>
      </c>
      <c r="CX2079" s="23">
        <v>0.79068745881836155</v>
      </c>
      <c r="CY2079" s="27">
        <v>47.928784224712729</v>
      </c>
      <c r="CZ2079" s="14">
        <v>7.079323417906096</v>
      </c>
      <c r="DA2079" s="22">
        <v>3.7512999554300994</v>
      </c>
      <c r="DB2079" s="22">
        <v>55.563809240826032</v>
      </c>
      <c r="DC2079" s="22">
        <v>1.8645075025999109</v>
      </c>
      <c r="DD2079" s="22">
        <v>3.3427425345416726</v>
      </c>
      <c r="DE2079" s="22">
        <v>0.46798395483583421</v>
      </c>
      <c r="DF2079" s="22">
        <v>0.92853959292824251</v>
      </c>
      <c r="DG2079" s="22">
        <v>34.081117218838216</v>
      </c>
      <c r="DH2079" s="14">
        <v>3.7764350453172204</v>
      </c>
      <c r="DI2079" s="24">
        <v>8.0377386089373211</v>
      </c>
      <c r="DJ2079" s="14">
        <v>13.588727432848966</v>
      </c>
      <c r="DK2079" s="4">
        <v>5524</v>
      </c>
      <c r="DL2079" s="22">
        <v>79.978276611151344</v>
      </c>
      <c r="DM2079" s="22">
        <v>18.736422881969585</v>
      </c>
      <c r="DN2079" s="22">
        <v>1.1947863866763215</v>
      </c>
      <c r="DO2079" s="22">
        <v>9.0514120202751625E-2</v>
      </c>
      <c r="DP2079" s="4">
        <v>344</v>
      </c>
      <c r="DQ2079" s="22">
        <v>5.0797401063201413</v>
      </c>
      <c r="DR2079" s="4">
        <v>58</v>
      </c>
      <c r="DS2079" s="22">
        <v>10.760667903525047</v>
      </c>
      <c r="DT2079" s="17">
        <v>759.42622950819668</v>
      </c>
      <c r="DU2079" s="22">
        <v>49.26319125336714</v>
      </c>
      <c r="DV2079" s="22">
        <v>17.635873871018855</v>
      </c>
      <c r="DW2079" s="26">
        <v>8.0281690140845079</v>
      </c>
      <c r="DX2079" s="12">
        <v>1.8514594162335065</v>
      </c>
    </row>
    <row r="2080" spans="1:128" ht="10.5" x14ac:dyDescent="0.25">
      <c r="A2080" s="11">
        <v>2076</v>
      </c>
      <c r="B2080" s="4" t="s">
        <v>2347</v>
      </c>
      <c r="C2080" s="4">
        <v>62</v>
      </c>
      <c r="D2080" s="22">
        <v>10.638297872340425</v>
      </c>
      <c r="E2080" s="22">
        <v>14.893617021276595</v>
      </c>
      <c r="F2080" s="22">
        <v>8.5106382978723403</v>
      </c>
      <c r="G2080" s="22">
        <v>0</v>
      </c>
      <c r="H2080" s="22">
        <v>0</v>
      </c>
      <c r="I2080" s="22">
        <v>0</v>
      </c>
      <c r="J2080" s="22">
        <v>8.5106382978723403</v>
      </c>
      <c r="K2080" s="22">
        <v>0</v>
      </c>
      <c r="L2080" s="22">
        <v>6.3829787234042552</v>
      </c>
      <c r="M2080" s="22">
        <v>0</v>
      </c>
      <c r="N2080" s="22">
        <v>0</v>
      </c>
      <c r="O2080" s="22">
        <v>0</v>
      </c>
      <c r="P2080" s="22">
        <v>12.76595744680851</v>
      </c>
      <c r="Q2080" s="22">
        <v>10.638297872340425</v>
      </c>
      <c r="R2080" s="22">
        <v>21.276595744680851</v>
      </c>
      <c r="S2080" s="22">
        <v>6.3829787234042552</v>
      </c>
      <c r="T2080" s="22">
        <v>0</v>
      </c>
      <c r="U2080" s="22">
        <v>0</v>
      </c>
      <c r="V2080" s="23">
        <v>0</v>
      </c>
      <c r="W2080" s="23">
        <v>0</v>
      </c>
      <c r="X2080" s="23">
        <v>100</v>
      </c>
      <c r="Y2080" s="23">
        <v>0</v>
      </c>
      <c r="Z2080" s="23">
        <v>0</v>
      </c>
      <c r="AA2080" s="23">
        <v>0</v>
      </c>
      <c r="AB2080" s="23">
        <v>0</v>
      </c>
      <c r="AC2080" s="23">
        <v>0</v>
      </c>
      <c r="AD2080" s="23">
        <v>0</v>
      </c>
      <c r="AE2080" s="23">
        <v>0</v>
      </c>
      <c r="AF2080" s="23">
        <v>0</v>
      </c>
      <c r="AG2080" s="23">
        <v>0</v>
      </c>
      <c r="AH2080" s="23">
        <v>0</v>
      </c>
      <c r="AI2080" s="23">
        <v>0</v>
      </c>
      <c r="AJ2080" s="23">
        <v>0</v>
      </c>
      <c r="AK2080" s="23">
        <v>0</v>
      </c>
      <c r="AL2080" s="23">
        <v>0</v>
      </c>
      <c r="AM2080" s="23">
        <v>0</v>
      </c>
      <c r="AN2080" s="23">
        <v>0</v>
      </c>
      <c r="AO2080" s="23">
        <v>0</v>
      </c>
      <c r="AP2080" s="23">
        <v>0</v>
      </c>
      <c r="AQ2080" s="23">
        <v>0</v>
      </c>
      <c r="AR2080" s="23">
        <v>0</v>
      </c>
      <c r="AS2080" s="23">
        <v>0</v>
      </c>
      <c r="AT2080" s="23">
        <v>0</v>
      </c>
      <c r="AU2080" s="23">
        <v>0</v>
      </c>
      <c r="AV2080" s="23">
        <v>0</v>
      </c>
      <c r="AW2080" s="23">
        <v>0</v>
      </c>
      <c r="AX2080" s="23">
        <v>0</v>
      </c>
      <c r="AY2080" s="23">
        <v>0</v>
      </c>
      <c r="AZ2080" s="23">
        <v>0</v>
      </c>
      <c r="BA2080" s="23">
        <v>0</v>
      </c>
      <c r="BB2080" s="23">
        <v>0</v>
      </c>
      <c r="BC2080" s="23">
        <v>0</v>
      </c>
      <c r="BD2080" s="23">
        <v>0</v>
      </c>
      <c r="BE2080" s="23">
        <v>0</v>
      </c>
      <c r="BF2080" s="23">
        <v>0</v>
      </c>
      <c r="BG2080" s="23">
        <v>0</v>
      </c>
      <c r="BH2080" s="23">
        <v>0</v>
      </c>
      <c r="BI2080" s="23">
        <v>0</v>
      </c>
      <c r="BJ2080" s="23">
        <v>0</v>
      </c>
      <c r="BK2080" s="23">
        <v>0</v>
      </c>
      <c r="BL2080" s="23">
        <v>0</v>
      </c>
      <c r="BM2080" s="23">
        <v>0</v>
      </c>
      <c r="BN2080" s="23">
        <v>0</v>
      </c>
      <c r="BO2080" s="23">
        <v>0</v>
      </c>
      <c r="BP2080" s="23">
        <v>0</v>
      </c>
      <c r="BQ2080" s="23">
        <v>0</v>
      </c>
      <c r="BR2080" s="23">
        <v>0</v>
      </c>
      <c r="BS2080" s="23">
        <v>0</v>
      </c>
      <c r="BT2080" s="23">
        <v>0</v>
      </c>
      <c r="BU2080" s="23">
        <v>0</v>
      </c>
      <c r="BV2080" s="23">
        <v>0</v>
      </c>
      <c r="BW2080" s="23">
        <v>0</v>
      </c>
      <c r="BX2080" s="23">
        <v>0</v>
      </c>
      <c r="BY2080" s="23">
        <v>0</v>
      </c>
      <c r="BZ2080" s="23">
        <v>0</v>
      </c>
      <c r="CA2080" s="23">
        <v>0</v>
      </c>
      <c r="CB2080" s="23">
        <v>0</v>
      </c>
      <c r="CC2080" s="23">
        <v>0</v>
      </c>
      <c r="CD2080" s="23">
        <v>0</v>
      </c>
      <c r="CE2080" s="23">
        <v>0</v>
      </c>
      <c r="CF2080" s="23">
        <v>0</v>
      </c>
      <c r="CG2080" s="23">
        <v>0</v>
      </c>
      <c r="CH2080" s="23">
        <v>0</v>
      </c>
      <c r="CI2080" s="23">
        <v>0</v>
      </c>
      <c r="CJ2080" s="23">
        <v>0</v>
      </c>
      <c r="CK2080" s="23">
        <v>0</v>
      </c>
      <c r="CL2080" s="23">
        <v>0</v>
      </c>
      <c r="CM2080" s="23">
        <v>0</v>
      </c>
      <c r="CN2080" s="23">
        <v>0</v>
      </c>
      <c r="CO2080" s="23">
        <v>0</v>
      </c>
      <c r="CP2080" s="23">
        <v>0</v>
      </c>
      <c r="CQ2080" s="23">
        <v>0</v>
      </c>
      <c r="CR2080" s="23">
        <v>0</v>
      </c>
      <c r="CS2080" s="23">
        <v>0</v>
      </c>
      <c r="CT2080" s="23">
        <v>0</v>
      </c>
      <c r="CU2080" s="23">
        <v>0</v>
      </c>
      <c r="CV2080" s="23">
        <v>0</v>
      </c>
      <c r="CW2080" s="23">
        <v>0</v>
      </c>
      <c r="CX2080" s="23">
        <v>0</v>
      </c>
      <c r="CY2080" s="27">
        <v>0</v>
      </c>
      <c r="CZ2080" s="14">
        <v>0</v>
      </c>
      <c r="DA2080" s="22">
        <v>0</v>
      </c>
      <c r="DB2080" s="22">
        <v>65.079365079365076</v>
      </c>
      <c r="DC2080" s="22">
        <v>0</v>
      </c>
      <c r="DD2080" s="22">
        <v>0</v>
      </c>
      <c r="DE2080" s="22">
        <v>0</v>
      </c>
      <c r="DF2080" s="22">
        <v>0</v>
      </c>
      <c r="DG2080" s="22">
        <v>34.920634920634917</v>
      </c>
      <c r="DH2080" s="14" t="e">
        <v>#DIV/0!</v>
      </c>
      <c r="DI2080" s="24">
        <v>6.666666666666667</v>
      </c>
      <c r="DJ2080" s="14">
        <v>28.571428571428569</v>
      </c>
      <c r="DK2080" s="4">
        <v>34</v>
      </c>
      <c r="DL2080" s="22">
        <v>100</v>
      </c>
      <c r="DM2080" s="22">
        <v>0</v>
      </c>
      <c r="DN2080" s="22">
        <v>0</v>
      </c>
      <c r="DO2080" s="22">
        <v>0</v>
      </c>
      <c r="DP2080" s="4">
        <v>0</v>
      </c>
      <c r="DQ2080" s="22">
        <v>0</v>
      </c>
      <c r="DR2080" s="4">
        <v>0</v>
      </c>
      <c r="DS2080" s="22" t="e">
        <v>#DIV/0!</v>
      </c>
      <c r="DT2080" s="17">
        <v>575</v>
      </c>
      <c r="DU2080" s="22">
        <v>57.142857142857139</v>
      </c>
      <c r="DV2080" s="22">
        <v>0</v>
      </c>
      <c r="DW2080" s="26">
        <v>29.411764705882355</v>
      </c>
      <c r="DX2080" s="12">
        <v>2.4090909090909092</v>
      </c>
    </row>
    <row r="2081" spans="1:128" ht="10.5" x14ac:dyDescent="0.25">
      <c r="A2081" s="11">
        <v>2077</v>
      </c>
      <c r="B2081" s="4" t="s">
        <v>1294</v>
      </c>
      <c r="C2081" s="4">
        <v>206</v>
      </c>
      <c r="D2081" s="22">
        <v>2.8708133971291865</v>
      </c>
      <c r="E2081" s="22">
        <v>8.133971291866029</v>
      </c>
      <c r="F2081" s="22">
        <v>2.8708133971291865</v>
      </c>
      <c r="G2081" s="22">
        <v>4.7846889952153111</v>
      </c>
      <c r="H2081" s="22">
        <v>2.3923444976076556</v>
      </c>
      <c r="I2081" s="22">
        <v>3.8277511961722488</v>
      </c>
      <c r="J2081" s="22">
        <v>7.1770334928229662</v>
      </c>
      <c r="K2081" s="22">
        <v>9.5693779904306222</v>
      </c>
      <c r="L2081" s="22">
        <v>3.3492822966507179</v>
      </c>
      <c r="M2081" s="22">
        <v>1.9138755980861244</v>
      </c>
      <c r="N2081" s="22">
        <v>9.5693779904306222</v>
      </c>
      <c r="O2081" s="22">
        <v>10.047846889952153</v>
      </c>
      <c r="P2081" s="22">
        <v>6.2200956937799043</v>
      </c>
      <c r="Q2081" s="22">
        <v>10.047846889952153</v>
      </c>
      <c r="R2081" s="22">
        <v>7.6555023923444976</v>
      </c>
      <c r="S2081" s="22">
        <v>6.6985645933014357</v>
      </c>
      <c r="T2081" s="22">
        <v>1.4354066985645932</v>
      </c>
      <c r="U2081" s="22">
        <v>1.4354066985645932</v>
      </c>
      <c r="V2081" s="23">
        <v>9.3567251461988263</v>
      </c>
      <c r="W2081" s="23">
        <v>0</v>
      </c>
      <c r="X2081" s="23">
        <v>90.643274853801174</v>
      </c>
      <c r="Y2081" s="23">
        <v>0</v>
      </c>
      <c r="Z2081" s="23">
        <v>0</v>
      </c>
      <c r="AA2081" s="23">
        <v>0</v>
      </c>
      <c r="AB2081" s="23">
        <v>0</v>
      </c>
      <c r="AC2081" s="23">
        <v>0</v>
      </c>
      <c r="AD2081" s="23">
        <v>0</v>
      </c>
      <c r="AE2081" s="23">
        <v>0</v>
      </c>
      <c r="AF2081" s="23">
        <v>0</v>
      </c>
      <c r="AG2081" s="23">
        <v>0</v>
      </c>
      <c r="AH2081" s="23">
        <v>7.6023391812865491</v>
      </c>
      <c r="AI2081" s="23">
        <v>0</v>
      </c>
      <c r="AJ2081" s="23">
        <v>0</v>
      </c>
      <c r="AK2081" s="23">
        <v>0</v>
      </c>
      <c r="AL2081" s="23">
        <v>0</v>
      </c>
      <c r="AM2081" s="23">
        <v>0</v>
      </c>
      <c r="AN2081" s="23">
        <v>0</v>
      </c>
      <c r="AO2081" s="23">
        <v>0</v>
      </c>
      <c r="AP2081" s="23">
        <v>0</v>
      </c>
      <c r="AQ2081" s="23">
        <v>0</v>
      </c>
      <c r="AR2081" s="23">
        <v>0</v>
      </c>
      <c r="AS2081" s="23">
        <v>0</v>
      </c>
      <c r="AT2081" s="23">
        <v>1.7543859649122806</v>
      </c>
      <c r="AU2081" s="23">
        <v>0</v>
      </c>
      <c r="AV2081" s="23">
        <v>0</v>
      </c>
      <c r="AW2081" s="23">
        <v>0</v>
      </c>
      <c r="AX2081" s="23">
        <v>0</v>
      </c>
      <c r="AY2081" s="23">
        <v>0</v>
      </c>
      <c r="AZ2081" s="23">
        <v>0</v>
      </c>
      <c r="BA2081" s="23">
        <v>0</v>
      </c>
      <c r="BB2081" s="23">
        <v>0</v>
      </c>
      <c r="BC2081" s="23">
        <v>0</v>
      </c>
      <c r="BD2081" s="23">
        <v>0</v>
      </c>
      <c r="BE2081" s="23">
        <v>0</v>
      </c>
      <c r="BF2081" s="23">
        <v>0</v>
      </c>
      <c r="BG2081" s="23">
        <v>0</v>
      </c>
      <c r="BH2081" s="23">
        <v>0</v>
      </c>
      <c r="BI2081" s="23">
        <v>0</v>
      </c>
      <c r="BJ2081" s="23">
        <v>0</v>
      </c>
      <c r="BK2081" s="23">
        <v>0</v>
      </c>
      <c r="BL2081" s="23">
        <v>0</v>
      </c>
      <c r="BM2081" s="23">
        <v>0</v>
      </c>
      <c r="BN2081" s="23">
        <v>0</v>
      </c>
      <c r="BO2081" s="23">
        <v>0</v>
      </c>
      <c r="BP2081" s="23">
        <v>0</v>
      </c>
      <c r="BQ2081" s="23">
        <v>0</v>
      </c>
      <c r="BR2081" s="23">
        <v>0</v>
      </c>
      <c r="BS2081" s="23">
        <v>0</v>
      </c>
      <c r="BT2081" s="23">
        <v>0</v>
      </c>
      <c r="BU2081" s="23">
        <v>0</v>
      </c>
      <c r="BV2081" s="23">
        <v>0</v>
      </c>
      <c r="BW2081" s="23">
        <v>0</v>
      </c>
      <c r="BX2081" s="23">
        <v>0</v>
      </c>
      <c r="BY2081" s="23">
        <v>0</v>
      </c>
      <c r="BZ2081" s="23">
        <v>0</v>
      </c>
      <c r="CA2081" s="23">
        <v>0</v>
      </c>
      <c r="CB2081" s="23">
        <v>0</v>
      </c>
      <c r="CC2081" s="23">
        <v>0</v>
      </c>
      <c r="CD2081" s="23">
        <v>0</v>
      </c>
      <c r="CE2081" s="23">
        <v>0</v>
      </c>
      <c r="CF2081" s="23">
        <v>1.6853932584269662</v>
      </c>
      <c r="CG2081" s="23">
        <v>0</v>
      </c>
      <c r="CH2081" s="23">
        <v>0</v>
      </c>
      <c r="CI2081" s="23">
        <v>0</v>
      </c>
      <c r="CJ2081" s="23">
        <v>0</v>
      </c>
      <c r="CK2081" s="23">
        <v>0</v>
      </c>
      <c r="CL2081" s="23">
        <v>0</v>
      </c>
      <c r="CM2081" s="23">
        <v>0</v>
      </c>
      <c r="CN2081" s="23">
        <v>0</v>
      </c>
      <c r="CO2081" s="23">
        <v>0</v>
      </c>
      <c r="CP2081" s="23">
        <v>0</v>
      </c>
      <c r="CQ2081" s="23">
        <v>0</v>
      </c>
      <c r="CR2081" s="23">
        <v>0</v>
      </c>
      <c r="CS2081" s="23">
        <v>0</v>
      </c>
      <c r="CT2081" s="23">
        <v>0</v>
      </c>
      <c r="CU2081" s="23">
        <v>0</v>
      </c>
      <c r="CV2081" s="23">
        <v>0</v>
      </c>
      <c r="CW2081" s="23">
        <v>0</v>
      </c>
      <c r="CX2081" s="23">
        <v>0</v>
      </c>
      <c r="CY2081" s="27">
        <v>15.048543689320397</v>
      </c>
      <c r="CZ2081" s="14">
        <v>0</v>
      </c>
      <c r="DA2081" s="22">
        <v>1.8072289156626504</v>
      </c>
      <c r="DB2081" s="22">
        <v>34.939759036144579</v>
      </c>
      <c r="DC2081" s="22">
        <v>0</v>
      </c>
      <c r="DD2081" s="22">
        <v>0</v>
      </c>
      <c r="DE2081" s="22">
        <v>0</v>
      </c>
      <c r="DF2081" s="22">
        <v>0</v>
      </c>
      <c r="DG2081" s="22">
        <v>63.253012048192772</v>
      </c>
      <c r="DH2081" s="14">
        <v>0</v>
      </c>
      <c r="DI2081" s="24">
        <v>6.5217391304347823</v>
      </c>
      <c r="DJ2081" s="14">
        <v>11.920529801324504</v>
      </c>
      <c r="DK2081" s="4">
        <v>124</v>
      </c>
      <c r="DL2081" s="22">
        <v>100</v>
      </c>
      <c r="DM2081" s="22">
        <v>0</v>
      </c>
      <c r="DN2081" s="22">
        <v>0</v>
      </c>
      <c r="DO2081" s="22">
        <v>0</v>
      </c>
      <c r="DP2081" s="4">
        <v>6</v>
      </c>
      <c r="DQ2081" s="22">
        <v>6.3829787234042552</v>
      </c>
      <c r="DR2081" s="4">
        <v>0</v>
      </c>
      <c r="DS2081" s="22">
        <v>0</v>
      </c>
      <c r="DT2081" s="17">
        <v>556.25</v>
      </c>
      <c r="DU2081" s="22">
        <v>24.242424242424242</v>
      </c>
      <c r="DV2081" s="22">
        <v>28.28282828282828</v>
      </c>
      <c r="DW2081" s="26">
        <v>0</v>
      </c>
      <c r="DX2081" s="12">
        <v>2.0632911392405062</v>
      </c>
    </row>
    <row r="2082" spans="1:128" ht="10.5" x14ac:dyDescent="0.25">
      <c r="A2082" s="11">
        <v>2078</v>
      </c>
      <c r="B2082" s="4" t="s">
        <v>2348</v>
      </c>
      <c r="C2082" s="4">
        <v>60</v>
      </c>
      <c r="D2082" s="22">
        <v>8</v>
      </c>
      <c r="E2082" s="22">
        <v>8</v>
      </c>
      <c r="F2082" s="22">
        <v>6</v>
      </c>
      <c r="G2082" s="22">
        <v>6</v>
      </c>
      <c r="H2082" s="22">
        <v>6</v>
      </c>
      <c r="I2082" s="22">
        <v>0</v>
      </c>
      <c r="J2082" s="22">
        <v>0</v>
      </c>
      <c r="K2082" s="22">
        <v>8</v>
      </c>
      <c r="L2082" s="22">
        <v>6</v>
      </c>
      <c r="M2082" s="22">
        <v>10</v>
      </c>
      <c r="N2082" s="22">
        <v>6</v>
      </c>
      <c r="O2082" s="22">
        <v>12</v>
      </c>
      <c r="P2082" s="22">
        <v>16</v>
      </c>
      <c r="Q2082" s="22">
        <v>0</v>
      </c>
      <c r="R2082" s="22">
        <v>8</v>
      </c>
      <c r="S2082" s="22">
        <v>0</v>
      </c>
      <c r="T2082" s="22">
        <v>0</v>
      </c>
      <c r="U2082" s="22">
        <v>0</v>
      </c>
      <c r="V2082" s="23">
        <v>0</v>
      </c>
      <c r="W2082" s="23">
        <v>0</v>
      </c>
      <c r="X2082" s="23">
        <v>100</v>
      </c>
      <c r="Y2082" s="23">
        <v>0</v>
      </c>
      <c r="Z2082" s="23">
        <v>0</v>
      </c>
      <c r="AA2082" s="23">
        <v>0</v>
      </c>
      <c r="AB2082" s="23">
        <v>0</v>
      </c>
      <c r="AC2082" s="23">
        <v>0</v>
      </c>
      <c r="AD2082" s="23">
        <v>0</v>
      </c>
      <c r="AE2082" s="23">
        <v>0</v>
      </c>
      <c r="AF2082" s="23">
        <v>0</v>
      </c>
      <c r="AG2082" s="23">
        <v>0</v>
      </c>
      <c r="AH2082" s="23">
        <v>0</v>
      </c>
      <c r="AI2082" s="23">
        <v>0</v>
      </c>
      <c r="AJ2082" s="23">
        <v>0</v>
      </c>
      <c r="AK2082" s="23">
        <v>0</v>
      </c>
      <c r="AL2082" s="23">
        <v>0</v>
      </c>
      <c r="AM2082" s="23">
        <v>0</v>
      </c>
      <c r="AN2082" s="23">
        <v>0</v>
      </c>
      <c r="AO2082" s="23">
        <v>0</v>
      </c>
      <c r="AP2082" s="23">
        <v>0</v>
      </c>
      <c r="AQ2082" s="23">
        <v>0</v>
      </c>
      <c r="AR2082" s="23">
        <v>0</v>
      </c>
      <c r="AS2082" s="23">
        <v>0</v>
      </c>
      <c r="AT2082" s="23">
        <v>0</v>
      </c>
      <c r="AU2082" s="23">
        <v>0</v>
      </c>
      <c r="AV2082" s="23">
        <v>0</v>
      </c>
      <c r="AW2082" s="23">
        <v>0</v>
      </c>
      <c r="AX2082" s="23">
        <v>0</v>
      </c>
      <c r="AY2082" s="23">
        <v>0</v>
      </c>
      <c r="AZ2082" s="23">
        <v>0</v>
      </c>
      <c r="BA2082" s="23">
        <v>0</v>
      </c>
      <c r="BB2082" s="23">
        <v>0</v>
      </c>
      <c r="BC2082" s="23">
        <v>0</v>
      </c>
      <c r="BD2082" s="23">
        <v>0</v>
      </c>
      <c r="BE2082" s="23">
        <v>0</v>
      </c>
      <c r="BF2082" s="23">
        <v>0</v>
      </c>
      <c r="BG2082" s="23">
        <v>0</v>
      </c>
      <c r="BH2082" s="23">
        <v>0</v>
      </c>
      <c r="BI2082" s="23">
        <v>0</v>
      </c>
      <c r="BJ2082" s="23">
        <v>0</v>
      </c>
      <c r="BK2082" s="23">
        <v>0</v>
      </c>
      <c r="BL2082" s="23">
        <v>0</v>
      </c>
      <c r="BM2082" s="23">
        <v>0</v>
      </c>
      <c r="BN2082" s="23">
        <v>0</v>
      </c>
      <c r="BO2082" s="23">
        <v>0</v>
      </c>
      <c r="BP2082" s="23">
        <v>0</v>
      </c>
      <c r="BQ2082" s="23">
        <v>0</v>
      </c>
      <c r="BR2082" s="23">
        <v>0</v>
      </c>
      <c r="BS2082" s="23">
        <v>0</v>
      </c>
      <c r="BT2082" s="23">
        <v>0</v>
      </c>
      <c r="BU2082" s="23">
        <v>0</v>
      </c>
      <c r="BV2082" s="23">
        <v>0</v>
      </c>
      <c r="BW2082" s="23">
        <v>0</v>
      </c>
      <c r="BX2082" s="23">
        <v>0</v>
      </c>
      <c r="BY2082" s="23">
        <v>0</v>
      </c>
      <c r="BZ2082" s="23">
        <v>0</v>
      </c>
      <c r="CA2082" s="23">
        <v>0</v>
      </c>
      <c r="CB2082" s="23">
        <v>0</v>
      </c>
      <c r="CC2082" s="23">
        <v>0</v>
      </c>
      <c r="CD2082" s="23">
        <v>0</v>
      </c>
      <c r="CE2082" s="23">
        <v>0</v>
      </c>
      <c r="CF2082" s="23">
        <v>0</v>
      </c>
      <c r="CG2082" s="23">
        <v>0</v>
      </c>
      <c r="CH2082" s="23">
        <v>0</v>
      </c>
      <c r="CI2082" s="23">
        <v>0</v>
      </c>
      <c r="CJ2082" s="23">
        <v>0</v>
      </c>
      <c r="CK2082" s="23">
        <v>0</v>
      </c>
      <c r="CL2082" s="23">
        <v>0</v>
      </c>
      <c r="CM2082" s="23">
        <v>0</v>
      </c>
      <c r="CN2082" s="23">
        <v>0</v>
      </c>
      <c r="CO2082" s="23">
        <v>0</v>
      </c>
      <c r="CP2082" s="23">
        <v>0</v>
      </c>
      <c r="CQ2082" s="23">
        <v>0</v>
      </c>
      <c r="CR2082" s="23">
        <v>0</v>
      </c>
      <c r="CS2082" s="23">
        <v>0</v>
      </c>
      <c r="CT2082" s="23">
        <v>0</v>
      </c>
      <c r="CU2082" s="23">
        <v>0</v>
      </c>
      <c r="CV2082" s="23">
        <v>0</v>
      </c>
      <c r="CW2082" s="23">
        <v>0</v>
      </c>
      <c r="CX2082" s="23">
        <v>0</v>
      </c>
      <c r="CY2082" s="27">
        <v>5</v>
      </c>
      <c r="CZ2082" s="14">
        <v>0</v>
      </c>
      <c r="DA2082" s="22">
        <v>0</v>
      </c>
      <c r="DB2082" s="22">
        <v>72.727272727272734</v>
      </c>
      <c r="DC2082" s="22">
        <v>0</v>
      </c>
      <c r="DD2082" s="22">
        <v>0</v>
      </c>
      <c r="DE2082" s="22">
        <v>0</v>
      </c>
      <c r="DF2082" s="22">
        <v>0</v>
      </c>
      <c r="DG2082" s="22">
        <v>27.27272727272727</v>
      </c>
      <c r="DH2082" s="14">
        <v>0</v>
      </c>
      <c r="DI2082" s="24">
        <v>5.6603773584905666</v>
      </c>
      <c r="DJ2082" s="14">
        <v>48</v>
      </c>
      <c r="DK2082" s="4">
        <v>30</v>
      </c>
      <c r="DL2082" s="22">
        <v>100</v>
      </c>
      <c r="DM2082" s="22">
        <v>0</v>
      </c>
      <c r="DN2082" s="22">
        <v>0</v>
      </c>
      <c r="DO2082" s="22">
        <v>0</v>
      </c>
      <c r="DP2082" s="4">
        <v>0</v>
      </c>
      <c r="DQ2082" s="22">
        <v>0</v>
      </c>
      <c r="DR2082" s="4">
        <v>0</v>
      </c>
      <c r="DS2082" s="22" t="e">
        <v>#DIV/0!</v>
      </c>
      <c r="DT2082" s="17">
        <v>370</v>
      </c>
      <c r="DU2082" s="22">
        <v>68.421052631578945</v>
      </c>
      <c r="DV2082" s="22">
        <v>31.578947368421051</v>
      </c>
      <c r="DW2082" s="26">
        <v>21.428571428571427</v>
      </c>
      <c r="DX2082" s="12">
        <v>2.4545454545454546</v>
      </c>
    </row>
    <row r="2083" spans="1:128" ht="10.5" x14ac:dyDescent="0.25">
      <c r="A2083" s="11">
        <v>2079</v>
      </c>
      <c r="B2083" s="4" t="s">
        <v>1295</v>
      </c>
      <c r="C2083" s="4">
        <v>2254</v>
      </c>
      <c r="D2083" s="22">
        <v>4.2459088898717381</v>
      </c>
      <c r="E2083" s="22">
        <v>4.5997346306943836</v>
      </c>
      <c r="F2083" s="22">
        <v>6.8996019460415736</v>
      </c>
      <c r="G2083" s="22">
        <v>4.9977885891198586</v>
      </c>
      <c r="H2083" s="22">
        <v>4.6881910659000443</v>
      </c>
      <c r="I2083" s="22">
        <v>5.6169836355594871</v>
      </c>
      <c r="J2083" s="22">
        <v>4.5555064130915524</v>
      </c>
      <c r="K2083" s="22">
        <v>4.5997346306943836</v>
      </c>
      <c r="L2083" s="22">
        <v>4.8651039363113666</v>
      </c>
      <c r="M2083" s="22">
        <v>5.9708093763821317</v>
      </c>
      <c r="N2083" s="22">
        <v>5.6169836355594871</v>
      </c>
      <c r="O2083" s="22">
        <v>7.3861123396727111</v>
      </c>
      <c r="P2083" s="22">
        <v>8.5360459973463065</v>
      </c>
      <c r="Q2083" s="22">
        <v>7.4745687748783718</v>
      </c>
      <c r="R2083" s="22">
        <v>5.9265811587793014</v>
      </c>
      <c r="S2083" s="22">
        <v>4.7324192835028747</v>
      </c>
      <c r="T2083" s="22">
        <v>4.643962848297214</v>
      </c>
      <c r="U2083" s="22">
        <v>4.643962848297214</v>
      </c>
      <c r="V2083" s="23">
        <v>5.5343511450381584</v>
      </c>
      <c r="W2083" s="23">
        <v>0</v>
      </c>
      <c r="X2083" s="23">
        <v>94.465648854961842</v>
      </c>
      <c r="Y2083" s="23">
        <v>0</v>
      </c>
      <c r="Z2083" s="23">
        <v>0</v>
      </c>
      <c r="AA2083" s="23">
        <v>0</v>
      </c>
      <c r="AB2083" s="23">
        <v>0</v>
      </c>
      <c r="AC2083" s="23">
        <v>0</v>
      </c>
      <c r="AD2083" s="23">
        <v>0.38167938931297707</v>
      </c>
      <c r="AE2083" s="23">
        <v>0</v>
      </c>
      <c r="AF2083" s="23">
        <v>0</v>
      </c>
      <c r="AG2083" s="23">
        <v>0</v>
      </c>
      <c r="AH2083" s="23">
        <v>1.3358778625954197</v>
      </c>
      <c r="AI2083" s="23">
        <v>0</v>
      </c>
      <c r="AJ2083" s="23">
        <v>0.2385496183206107</v>
      </c>
      <c r="AK2083" s="23">
        <v>0</v>
      </c>
      <c r="AL2083" s="23">
        <v>0.1431297709923664</v>
      </c>
      <c r="AM2083" s="23">
        <v>0</v>
      </c>
      <c r="AN2083" s="23">
        <v>0</v>
      </c>
      <c r="AO2083" s="23">
        <v>0.38167938931297707</v>
      </c>
      <c r="AP2083" s="23">
        <v>0</v>
      </c>
      <c r="AQ2083" s="23">
        <v>0</v>
      </c>
      <c r="AR2083" s="23">
        <v>0</v>
      </c>
      <c r="AS2083" s="23">
        <v>0.1431297709923664</v>
      </c>
      <c r="AT2083" s="23">
        <v>0</v>
      </c>
      <c r="AU2083" s="23">
        <v>0</v>
      </c>
      <c r="AV2083" s="23">
        <v>0</v>
      </c>
      <c r="AW2083" s="23">
        <v>0</v>
      </c>
      <c r="AX2083" s="23">
        <v>0</v>
      </c>
      <c r="AY2083" s="23">
        <v>0</v>
      </c>
      <c r="AZ2083" s="23">
        <v>0</v>
      </c>
      <c r="BA2083" s="23">
        <v>0</v>
      </c>
      <c r="BB2083" s="23">
        <v>0.2385496183206107</v>
      </c>
      <c r="BC2083" s="23">
        <v>0.5725190839694656</v>
      </c>
      <c r="BD2083" s="23">
        <v>1.3358778625954197</v>
      </c>
      <c r="BE2083" s="23">
        <v>0</v>
      </c>
      <c r="BF2083" s="23">
        <v>0</v>
      </c>
      <c r="BG2083" s="23">
        <v>0.47709923664122139</v>
      </c>
      <c r="BH2083" s="23">
        <v>0</v>
      </c>
      <c r="BI2083" s="23">
        <v>0</v>
      </c>
      <c r="BJ2083" s="23">
        <v>0.1431297709923664</v>
      </c>
      <c r="BK2083" s="23">
        <v>0</v>
      </c>
      <c r="BL2083" s="23">
        <v>0</v>
      </c>
      <c r="BM2083" s="23">
        <v>0.1431297709923664</v>
      </c>
      <c r="BN2083" s="23">
        <v>0</v>
      </c>
      <c r="BO2083" s="23">
        <v>0</v>
      </c>
      <c r="BP2083" s="23">
        <v>0</v>
      </c>
      <c r="BQ2083" s="23">
        <v>0</v>
      </c>
      <c r="BR2083" s="23">
        <v>0</v>
      </c>
      <c r="BS2083" s="23">
        <v>0</v>
      </c>
      <c r="BT2083" s="23">
        <v>0.53238686779059452</v>
      </c>
      <c r="BU2083" s="23">
        <v>0</v>
      </c>
      <c r="BV2083" s="23">
        <v>0</v>
      </c>
      <c r="BW2083" s="23">
        <v>0</v>
      </c>
      <c r="BX2083" s="23">
        <v>0</v>
      </c>
      <c r="BY2083" s="23">
        <v>0</v>
      </c>
      <c r="BZ2083" s="23">
        <v>0</v>
      </c>
      <c r="CA2083" s="23">
        <v>0</v>
      </c>
      <c r="CB2083" s="23">
        <v>0</v>
      </c>
      <c r="CC2083" s="23">
        <v>0</v>
      </c>
      <c r="CD2083" s="23">
        <v>0</v>
      </c>
      <c r="CE2083" s="23">
        <v>0</v>
      </c>
      <c r="CF2083" s="23">
        <v>0.23562676720075398</v>
      </c>
      <c r="CG2083" s="23">
        <v>0</v>
      </c>
      <c r="CH2083" s="23">
        <v>0</v>
      </c>
      <c r="CI2083" s="23">
        <v>0</v>
      </c>
      <c r="CJ2083" s="23">
        <v>0.28275212064090482</v>
      </c>
      <c r="CK2083" s="23">
        <v>0</v>
      </c>
      <c r="CL2083" s="23">
        <v>0.28275212064090482</v>
      </c>
      <c r="CM2083" s="23">
        <v>0</v>
      </c>
      <c r="CN2083" s="23">
        <v>0</v>
      </c>
      <c r="CO2083" s="23">
        <v>0.47125353440150797</v>
      </c>
      <c r="CP2083" s="23">
        <v>0</v>
      </c>
      <c r="CQ2083" s="23">
        <v>0</v>
      </c>
      <c r="CR2083" s="23">
        <v>0</v>
      </c>
      <c r="CS2083" s="23">
        <v>0.3770028275212064</v>
      </c>
      <c r="CT2083" s="23">
        <v>0.42412818096135718</v>
      </c>
      <c r="CU2083" s="23">
        <v>0</v>
      </c>
      <c r="CV2083" s="23">
        <v>0</v>
      </c>
      <c r="CW2083" s="23">
        <v>0</v>
      </c>
      <c r="CX2083" s="23">
        <v>0</v>
      </c>
      <c r="CY2083" s="27">
        <v>8.2076308784383372</v>
      </c>
      <c r="CZ2083" s="14">
        <v>0.37593984962406013</v>
      </c>
      <c r="DA2083" s="22">
        <v>0.19056693663649357</v>
      </c>
      <c r="DB2083" s="22">
        <v>58.551691281562647</v>
      </c>
      <c r="DC2083" s="22">
        <v>0.33349213911386372</v>
      </c>
      <c r="DD2083" s="22">
        <v>0</v>
      </c>
      <c r="DE2083" s="22">
        <v>0</v>
      </c>
      <c r="DF2083" s="22">
        <v>0.61934254406860412</v>
      </c>
      <c r="DG2083" s="22">
        <v>40.304907098618393</v>
      </c>
      <c r="DH2083" s="14">
        <v>12.264150943396226</v>
      </c>
      <c r="DI2083" s="24">
        <v>11.100702576112411</v>
      </c>
      <c r="DJ2083" s="14">
        <v>21.344537815126049</v>
      </c>
      <c r="DK2083" s="4">
        <v>1068</v>
      </c>
      <c r="DL2083" s="22">
        <v>91.479400749063672</v>
      </c>
      <c r="DM2083" s="22">
        <v>7.3033707865168536</v>
      </c>
      <c r="DN2083" s="22">
        <v>0.65543071161048694</v>
      </c>
      <c r="DO2083" s="22">
        <v>0.5617977528089888</v>
      </c>
      <c r="DP2083" s="4">
        <v>32</v>
      </c>
      <c r="DQ2083" s="22">
        <v>3.0769230769230771</v>
      </c>
      <c r="DR2083" s="4">
        <v>0</v>
      </c>
      <c r="DS2083" s="22">
        <v>0</v>
      </c>
      <c r="DT2083" s="17">
        <v>645.91836734693879</v>
      </c>
      <c r="DU2083" s="22">
        <v>25.480283114256824</v>
      </c>
      <c r="DV2083" s="22">
        <v>33.771486349848331</v>
      </c>
      <c r="DW2083" s="26">
        <v>7.2229140722291403</v>
      </c>
      <c r="DX2083" s="12">
        <v>1.9023051591657518</v>
      </c>
    </row>
    <row r="2084" spans="1:128" ht="10.5" x14ac:dyDescent="0.25">
      <c r="A2084" s="11">
        <v>2080</v>
      </c>
      <c r="B2084" s="4" t="s">
        <v>2349</v>
      </c>
      <c r="C2084" s="4">
        <v>72</v>
      </c>
      <c r="D2084" s="22">
        <v>7.7922077922077921</v>
      </c>
      <c r="E2084" s="22">
        <v>3.8961038961038961</v>
      </c>
      <c r="F2084" s="22">
        <v>0</v>
      </c>
      <c r="G2084" s="22">
        <v>7.7922077922077921</v>
      </c>
      <c r="H2084" s="22">
        <v>0</v>
      </c>
      <c r="I2084" s="22">
        <v>0</v>
      </c>
      <c r="J2084" s="22">
        <v>0</v>
      </c>
      <c r="K2084" s="22">
        <v>0</v>
      </c>
      <c r="L2084" s="22">
        <v>3.8961038961038961</v>
      </c>
      <c r="M2084" s="22">
        <v>3.8961038961038961</v>
      </c>
      <c r="N2084" s="22">
        <v>15.584415584415584</v>
      </c>
      <c r="O2084" s="22">
        <v>7.7922077922077921</v>
      </c>
      <c r="P2084" s="22">
        <v>10.38961038961039</v>
      </c>
      <c r="Q2084" s="22">
        <v>9.0909090909090917</v>
      </c>
      <c r="R2084" s="22">
        <v>6.4935064935064926</v>
      </c>
      <c r="S2084" s="22">
        <v>14.285714285714285</v>
      </c>
      <c r="T2084" s="22">
        <v>3.8961038961038961</v>
      </c>
      <c r="U2084" s="22">
        <v>5.1948051948051948</v>
      </c>
      <c r="V2084" s="23">
        <v>0</v>
      </c>
      <c r="W2084" s="23">
        <v>0</v>
      </c>
      <c r="X2084" s="23">
        <v>100</v>
      </c>
      <c r="Y2084" s="23">
        <v>0</v>
      </c>
      <c r="Z2084" s="23">
        <v>0</v>
      </c>
      <c r="AA2084" s="23">
        <v>0</v>
      </c>
      <c r="AB2084" s="23">
        <v>0</v>
      </c>
      <c r="AC2084" s="23">
        <v>0</v>
      </c>
      <c r="AD2084" s="23">
        <v>0</v>
      </c>
      <c r="AE2084" s="23">
        <v>0</v>
      </c>
      <c r="AF2084" s="23">
        <v>0</v>
      </c>
      <c r="AG2084" s="23">
        <v>0</v>
      </c>
      <c r="AH2084" s="23">
        <v>0</v>
      </c>
      <c r="AI2084" s="23">
        <v>0</v>
      </c>
      <c r="AJ2084" s="23">
        <v>0</v>
      </c>
      <c r="AK2084" s="23">
        <v>0</v>
      </c>
      <c r="AL2084" s="23">
        <v>0</v>
      </c>
      <c r="AM2084" s="23">
        <v>0</v>
      </c>
      <c r="AN2084" s="23">
        <v>0</v>
      </c>
      <c r="AO2084" s="23">
        <v>0</v>
      </c>
      <c r="AP2084" s="23">
        <v>0</v>
      </c>
      <c r="AQ2084" s="23">
        <v>0</v>
      </c>
      <c r="AR2084" s="23">
        <v>0</v>
      </c>
      <c r="AS2084" s="23">
        <v>0</v>
      </c>
      <c r="AT2084" s="23">
        <v>0</v>
      </c>
      <c r="AU2084" s="23">
        <v>0</v>
      </c>
      <c r="AV2084" s="23">
        <v>0</v>
      </c>
      <c r="AW2084" s="23">
        <v>0</v>
      </c>
      <c r="AX2084" s="23">
        <v>0</v>
      </c>
      <c r="AY2084" s="23">
        <v>0</v>
      </c>
      <c r="AZ2084" s="23">
        <v>0</v>
      </c>
      <c r="BA2084" s="23">
        <v>0</v>
      </c>
      <c r="BB2084" s="23">
        <v>0</v>
      </c>
      <c r="BC2084" s="23">
        <v>0</v>
      </c>
      <c r="BD2084" s="23">
        <v>0</v>
      </c>
      <c r="BE2084" s="23">
        <v>0</v>
      </c>
      <c r="BF2084" s="23">
        <v>0</v>
      </c>
      <c r="BG2084" s="23">
        <v>0</v>
      </c>
      <c r="BH2084" s="23">
        <v>0</v>
      </c>
      <c r="BI2084" s="23">
        <v>0</v>
      </c>
      <c r="BJ2084" s="23">
        <v>0</v>
      </c>
      <c r="BK2084" s="23">
        <v>0</v>
      </c>
      <c r="BL2084" s="23">
        <v>0</v>
      </c>
      <c r="BM2084" s="23">
        <v>0</v>
      </c>
      <c r="BN2084" s="23">
        <v>0</v>
      </c>
      <c r="BO2084" s="23">
        <v>0</v>
      </c>
      <c r="BP2084" s="23">
        <v>0</v>
      </c>
      <c r="BQ2084" s="23">
        <v>0</v>
      </c>
      <c r="BR2084" s="23">
        <v>0</v>
      </c>
      <c r="BS2084" s="23">
        <v>0</v>
      </c>
      <c r="BT2084" s="23">
        <v>0</v>
      </c>
      <c r="BU2084" s="23">
        <v>0</v>
      </c>
      <c r="BV2084" s="23">
        <v>0</v>
      </c>
      <c r="BW2084" s="23">
        <v>0</v>
      </c>
      <c r="BX2084" s="23">
        <v>0</v>
      </c>
      <c r="BY2084" s="23">
        <v>0</v>
      </c>
      <c r="BZ2084" s="23">
        <v>0</v>
      </c>
      <c r="CA2084" s="23">
        <v>0</v>
      </c>
      <c r="CB2084" s="23">
        <v>0</v>
      </c>
      <c r="CC2084" s="23">
        <v>0</v>
      </c>
      <c r="CD2084" s="23">
        <v>0</v>
      </c>
      <c r="CE2084" s="23">
        <v>0</v>
      </c>
      <c r="CF2084" s="23">
        <v>0</v>
      </c>
      <c r="CG2084" s="23">
        <v>0</v>
      </c>
      <c r="CH2084" s="23">
        <v>0</v>
      </c>
      <c r="CI2084" s="23">
        <v>0</v>
      </c>
      <c r="CJ2084" s="23">
        <v>0</v>
      </c>
      <c r="CK2084" s="23">
        <v>0</v>
      </c>
      <c r="CL2084" s="23">
        <v>0</v>
      </c>
      <c r="CM2084" s="23">
        <v>0</v>
      </c>
      <c r="CN2084" s="23">
        <v>0</v>
      </c>
      <c r="CO2084" s="23">
        <v>0</v>
      </c>
      <c r="CP2084" s="23">
        <v>0</v>
      </c>
      <c r="CQ2084" s="23">
        <v>0</v>
      </c>
      <c r="CR2084" s="23">
        <v>0</v>
      </c>
      <c r="CS2084" s="23">
        <v>0</v>
      </c>
      <c r="CT2084" s="23">
        <v>0</v>
      </c>
      <c r="CU2084" s="23">
        <v>0</v>
      </c>
      <c r="CV2084" s="23">
        <v>0</v>
      </c>
      <c r="CW2084" s="23">
        <v>0</v>
      </c>
      <c r="CX2084" s="23">
        <v>0</v>
      </c>
      <c r="CY2084" s="27">
        <v>6.9444444444444429</v>
      </c>
      <c r="CZ2084" s="14">
        <v>0</v>
      </c>
      <c r="DA2084" s="22">
        <v>0</v>
      </c>
      <c r="DB2084" s="22">
        <v>64.0625</v>
      </c>
      <c r="DC2084" s="22">
        <v>0</v>
      </c>
      <c r="DD2084" s="22">
        <v>0</v>
      </c>
      <c r="DE2084" s="22">
        <v>0</v>
      </c>
      <c r="DF2084" s="22">
        <v>0</v>
      </c>
      <c r="DG2084" s="22">
        <v>35.9375</v>
      </c>
      <c r="DH2084" s="14" t="e">
        <v>#DIV/0!</v>
      </c>
      <c r="DI2084" s="24">
        <v>4.3478260869565215</v>
      </c>
      <c r="DJ2084" s="14">
        <v>28.333333333333332</v>
      </c>
      <c r="DK2084" s="4">
        <v>50</v>
      </c>
      <c r="DL2084" s="22">
        <v>100</v>
      </c>
      <c r="DM2084" s="22">
        <v>0</v>
      </c>
      <c r="DN2084" s="22">
        <v>0</v>
      </c>
      <c r="DO2084" s="22">
        <v>0</v>
      </c>
      <c r="DP2084" s="4">
        <v>0</v>
      </c>
      <c r="DQ2084" s="22">
        <v>0</v>
      </c>
      <c r="DR2084" s="4">
        <v>0</v>
      </c>
      <c r="DS2084" s="22" t="e">
        <v>#DIV/0!</v>
      </c>
      <c r="DT2084" s="17">
        <v>1062.5</v>
      </c>
      <c r="DU2084" s="22">
        <v>65.384615384615387</v>
      </c>
      <c r="DV2084" s="22">
        <v>19.230769230769234</v>
      </c>
      <c r="DW2084" s="26">
        <v>23.809523809523807</v>
      </c>
      <c r="DX2084" s="12">
        <v>2.1851851851851851</v>
      </c>
    </row>
    <row r="2085" spans="1:128" ht="10.5" x14ac:dyDescent="0.25">
      <c r="A2085" s="11">
        <v>2081</v>
      </c>
      <c r="B2085" s="4" t="s">
        <v>2350</v>
      </c>
      <c r="C2085" s="4">
        <v>110</v>
      </c>
      <c r="D2085" s="22">
        <v>5.5045871559633035</v>
      </c>
      <c r="E2085" s="22">
        <v>11.009174311926607</v>
      </c>
      <c r="F2085" s="22">
        <v>12.844036697247708</v>
      </c>
      <c r="G2085" s="22">
        <v>11.926605504587156</v>
      </c>
      <c r="H2085" s="22">
        <v>3.669724770642202</v>
      </c>
      <c r="I2085" s="22">
        <v>0</v>
      </c>
      <c r="J2085" s="22">
        <v>3.669724770642202</v>
      </c>
      <c r="K2085" s="22">
        <v>0</v>
      </c>
      <c r="L2085" s="22">
        <v>9.1743119266055047</v>
      </c>
      <c r="M2085" s="22">
        <v>10.091743119266056</v>
      </c>
      <c r="N2085" s="22">
        <v>5.5045871559633035</v>
      </c>
      <c r="O2085" s="22">
        <v>0</v>
      </c>
      <c r="P2085" s="22">
        <v>3.669724770642202</v>
      </c>
      <c r="Q2085" s="22">
        <v>11.926605504587156</v>
      </c>
      <c r="R2085" s="22">
        <v>11.009174311926607</v>
      </c>
      <c r="S2085" s="22">
        <v>0</v>
      </c>
      <c r="T2085" s="22">
        <v>0</v>
      </c>
      <c r="U2085" s="22">
        <v>0</v>
      </c>
      <c r="V2085" s="23">
        <v>0</v>
      </c>
      <c r="W2085" s="23">
        <v>0</v>
      </c>
      <c r="X2085" s="23">
        <v>100</v>
      </c>
      <c r="Y2085" s="23">
        <v>0</v>
      </c>
      <c r="Z2085" s="23">
        <v>0</v>
      </c>
      <c r="AA2085" s="23">
        <v>0</v>
      </c>
      <c r="AB2085" s="23">
        <v>0</v>
      </c>
      <c r="AC2085" s="23">
        <v>0</v>
      </c>
      <c r="AD2085" s="23">
        <v>0</v>
      </c>
      <c r="AE2085" s="23">
        <v>0</v>
      </c>
      <c r="AF2085" s="23">
        <v>0</v>
      </c>
      <c r="AG2085" s="23">
        <v>0</v>
      </c>
      <c r="AH2085" s="23">
        <v>0</v>
      </c>
      <c r="AI2085" s="23">
        <v>0</v>
      </c>
      <c r="AJ2085" s="23">
        <v>0</v>
      </c>
      <c r="AK2085" s="23">
        <v>0</v>
      </c>
      <c r="AL2085" s="23">
        <v>0</v>
      </c>
      <c r="AM2085" s="23">
        <v>0</v>
      </c>
      <c r="AN2085" s="23">
        <v>0</v>
      </c>
      <c r="AO2085" s="23">
        <v>0</v>
      </c>
      <c r="AP2085" s="23">
        <v>0</v>
      </c>
      <c r="AQ2085" s="23">
        <v>0</v>
      </c>
      <c r="AR2085" s="23">
        <v>0</v>
      </c>
      <c r="AS2085" s="23">
        <v>0</v>
      </c>
      <c r="AT2085" s="23">
        <v>0</v>
      </c>
      <c r="AU2085" s="23">
        <v>0</v>
      </c>
      <c r="AV2085" s="23">
        <v>0</v>
      </c>
      <c r="AW2085" s="23">
        <v>0</v>
      </c>
      <c r="AX2085" s="23">
        <v>0</v>
      </c>
      <c r="AY2085" s="23">
        <v>0</v>
      </c>
      <c r="AZ2085" s="23">
        <v>0</v>
      </c>
      <c r="BA2085" s="23">
        <v>0</v>
      </c>
      <c r="BB2085" s="23">
        <v>0</v>
      </c>
      <c r="BC2085" s="23">
        <v>0</v>
      </c>
      <c r="BD2085" s="23">
        <v>0</v>
      </c>
      <c r="BE2085" s="23">
        <v>0</v>
      </c>
      <c r="BF2085" s="23">
        <v>0</v>
      </c>
      <c r="BG2085" s="23">
        <v>0</v>
      </c>
      <c r="BH2085" s="23">
        <v>0</v>
      </c>
      <c r="BI2085" s="23">
        <v>0</v>
      </c>
      <c r="BJ2085" s="23">
        <v>0</v>
      </c>
      <c r="BK2085" s="23">
        <v>0</v>
      </c>
      <c r="BL2085" s="23">
        <v>0</v>
      </c>
      <c r="BM2085" s="23">
        <v>0</v>
      </c>
      <c r="BN2085" s="23">
        <v>0</v>
      </c>
      <c r="BO2085" s="23">
        <v>0</v>
      </c>
      <c r="BP2085" s="23">
        <v>0</v>
      </c>
      <c r="BQ2085" s="23">
        <v>0</v>
      </c>
      <c r="BR2085" s="23">
        <v>0</v>
      </c>
      <c r="BS2085" s="23">
        <v>0</v>
      </c>
      <c r="BT2085" s="23">
        <v>0</v>
      </c>
      <c r="BU2085" s="23">
        <v>0</v>
      </c>
      <c r="BV2085" s="23">
        <v>0</v>
      </c>
      <c r="BW2085" s="23">
        <v>0</v>
      </c>
      <c r="BX2085" s="23">
        <v>0</v>
      </c>
      <c r="BY2085" s="23">
        <v>0</v>
      </c>
      <c r="BZ2085" s="23">
        <v>0</v>
      </c>
      <c r="CA2085" s="23">
        <v>0</v>
      </c>
      <c r="CB2085" s="23">
        <v>0</v>
      </c>
      <c r="CC2085" s="23">
        <v>0</v>
      </c>
      <c r="CD2085" s="23">
        <v>0</v>
      </c>
      <c r="CE2085" s="23">
        <v>0</v>
      </c>
      <c r="CF2085" s="23">
        <v>0</v>
      </c>
      <c r="CG2085" s="23">
        <v>0</v>
      </c>
      <c r="CH2085" s="23">
        <v>0</v>
      </c>
      <c r="CI2085" s="23">
        <v>0</v>
      </c>
      <c r="CJ2085" s="23">
        <v>0</v>
      </c>
      <c r="CK2085" s="23">
        <v>0</v>
      </c>
      <c r="CL2085" s="23">
        <v>0</v>
      </c>
      <c r="CM2085" s="23">
        <v>0</v>
      </c>
      <c r="CN2085" s="23">
        <v>0</v>
      </c>
      <c r="CO2085" s="23">
        <v>0</v>
      </c>
      <c r="CP2085" s="23">
        <v>0</v>
      </c>
      <c r="CQ2085" s="23">
        <v>0</v>
      </c>
      <c r="CR2085" s="23">
        <v>0</v>
      </c>
      <c r="CS2085" s="23">
        <v>0</v>
      </c>
      <c r="CT2085" s="23">
        <v>0</v>
      </c>
      <c r="CU2085" s="23">
        <v>0</v>
      </c>
      <c r="CV2085" s="23">
        <v>0</v>
      </c>
      <c r="CW2085" s="23">
        <v>0</v>
      </c>
      <c r="CX2085" s="23">
        <v>0</v>
      </c>
      <c r="CY2085" s="27">
        <v>11.818181818181813</v>
      </c>
      <c r="CZ2085" s="14">
        <v>0</v>
      </c>
      <c r="DA2085" s="22">
        <v>0</v>
      </c>
      <c r="DB2085" s="22">
        <v>59.13978494623656</v>
      </c>
      <c r="DC2085" s="22">
        <v>0</v>
      </c>
      <c r="DD2085" s="22">
        <v>0</v>
      </c>
      <c r="DE2085" s="22">
        <v>0</v>
      </c>
      <c r="DF2085" s="22">
        <v>0</v>
      </c>
      <c r="DG2085" s="22">
        <v>40.86021505376344</v>
      </c>
      <c r="DH2085" s="14">
        <v>0</v>
      </c>
      <c r="DI2085" s="24">
        <v>3.296703296703297</v>
      </c>
      <c r="DJ2085" s="14">
        <v>30.64516129032258</v>
      </c>
      <c r="DK2085" s="4">
        <v>37</v>
      </c>
      <c r="DL2085" s="22">
        <v>100</v>
      </c>
      <c r="DM2085" s="22">
        <v>0</v>
      </c>
      <c r="DN2085" s="22">
        <v>0</v>
      </c>
      <c r="DO2085" s="22">
        <v>0</v>
      </c>
      <c r="DP2085" s="4">
        <v>0</v>
      </c>
      <c r="DQ2085" s="22">
        <v>0</v>
      </c>
      <c r="DR2085" s="4">
        <v>0</v>
      </c>
      <c r="DS2085" s="22">
        <v>0</v>
      </c>
      <c r="DT2085" s="17">
        <v>930</v>
      </c>
      <c r="DU2085" s="22">
        <v>52.542372881355938</v>
      </c>
      <c r="DV2085" s="22">
        <v>16.949152542372879</v>
      </c>
      <c r="DW2085" s="26">
        <v>17.647058823529413</v>
      </c>
      <c r="DX2085" s="12">
        <v>2.7419354838709675</v>
      </c>
    </row>
    <row r="2086" spans="1:128" ht="10.5" x14ac:dyDescent="0.25">
      <c r="A2086" s="11">
        <v>2082</v>
      </c>
      <c r="B2086" s="4" t="s">
        <v>2351</v>
      </c>
      <c r="C2086" s="4">
        <v>93</v>
      </c>
      <c r="D2086" s="22">
        <v>0</v>
      </c>
      <c r="E2086" s="22">
        <v>6.8965517241379306</v>
      </c>
      <c r="F2086" s="22">
        <v>9.1954022988505741</v>
      </c>
      <c r="G2086" s="22">
        <v>10.344827586206897</v>
      </c>
      <c r="H2086" s="22">
        <v>4.5977011494252871</v>
      </c>
      <c r="I2086" s="22">
        <v>6.8965517241379306</v>
      </c>
      <c r="J2086" s="22">
        <v>0</v>
      </c>
      <c r="K2086" s="22">
        <v>0</v>
      </c>
      <c r="L2086" s="22">
        <v>3.4482758620689653</v>
      </c>
      <c r="M2086" s="22">
        <v>0</v>
      </c>
      <c r="N2086" s="22">
        <v>14.942528735632186</v>
      </c>
      <c r="O2086" s="22">
        <v>11.494252873563218</v>
      </c>
      <c r="P2086" s="22">
        <v>12.643678160919542</v>
      </c>
      <c r="Q2086" s="22">
        <v>3.4482758620689653</v>
      </c>
      <c r="R2086" s="22">
        <v>5.7471264367816088</v>
      </c>
      <c r="S2086" s="22">
        <v>5.7471264367816088</v>
      </c>
      <c r="T2086" s="22">
        <v>0</v>
      </c>
      <c r="U2086" s="22">
        <v>4.5977011494252871</v>
      </c>
      <c r="V2086" s="23">
        <v>3.7974683544303787</v>
      </c>
      <c r="W2086" s="23">
        <v>0</v>
      </c>
      <c r="X2086" s="23">
        <v>96.202531645569621</v>
      </c>
      <c r="Y2086" s="23">
        <v>0</v>
      </c>
      <c r="Z2086" s="23">
        <v>0</v>
      </c>
      <c r="AA2086" s="23">
        <v>0</v>
      </c>
      <c r="AB2086" s="23">
        <v>0</v>
      </c>
      <c r="AC2086" s="23">
        <v>0</v>
      </c>
      <c r="AD2086" s="23">
        <v>0</v>
      </c>
      <c r="AE2086" s="23">
        <v>0</v>
      </c>
      <c r="AF2086" s="23">
        <v>0</v>
      </c>
      <c r="AG2086" s="23">
        <v>0</v>
      </c>
      <c r="AH2086" s="23">
        <v>0</v>
      </c>
      <c r="AI2086" s="23">
        <v>0</v>
      </c>
      <c r="AJ2086" s="23">
        <v>0</v>
      </c>
      <c r="AK2086" s="23">
        <v>0</v>
      </c>
      <c r="AL2086" s="23">
        <v>0</v>
      </c>
      <c r="AM2086" s="23">
        <v>0</v>
      </c>
      <c r="AN2086" s="23">
        <v>0</v>
      </c>
      <c r="AO2086" s="23">
        <v>0</v>
      </c>
      <c r="AP2086" s="23">
        <v>0</v>
      </c>
      <c r="AQ2086" s="23">
        <v>0</v>
      </c>
      <c r="AR2086" s="23">
        <v>0</v>
      </c>
      <c r="AS2086" s="23">
        <v>0</v>
      </c>
      <c r="AT2086" s="23">
        <v>0</v>
      </c>
      <c r="AU2086" s="23">
        <v>0</v>
      </c>
      <c r="AV2086" s="23">
        <v>0</v>
      </c>
      <c r="AW2086" s="23">
        <v>0</v>
      </c>
      <c r="AX2086" s="23">
        <v>0</v>
      </c>
      <c r="AY2086" s="23">
        <v>0</v>
      </c>
      <c r="AZ2086" s="23">
        <v>0</v>
      </c>
      <c r="BA2086" s="23">
        <v>0</v>
      </c>
      <c r="BB2086" s="23">
        <v>0</v>
      </c>
      <c r="BC2086" s="23">
        <v>0</v>
      </c>
      <c r="BD2086" s="23">
        <v>0</v>
      </c>
      <c r="BE2086" s="23">
        <v>0</v>
      </c>
      <c r="BF2086" s="23">
        <v>0</v>
      </c>
      <c r="BG2086" s="23">
        <v>3.79746835443038</v>
      </c>
      <c r="BH2086" s="23">
        <v>0</v>
      </c>
      <c r="BI2086" s="23">
        <v>0</v>
      </c>
      <c r="BJ2086" s="23">
        <v>0</v>
      </c>
      <c r="BK2086" s="23">
        <v>0</v>
      </c>
      <c r="BL2086" s="23">
        <v>0</v>
      </c>
      <c r="BM2086" s="23">
        <v>0</v>
      </c>
      <c r="BN2086" s="23">
        <v>0</v>
      </c>
      <c r="BO2086" s="23">
        <v>0</v>
      </c>
      <c r="BP2086" s="23">
        <v>0</v>
      </c>
      <c r="BQ2086" s="23">
        <v>0</v>
      </c>
      <c r="BR2086" s="23">
        <v>0</v>
      </c>
      <c r="BS2086" s="23">
        <v>0</v>
      </c>
      <c r="BT2086" s="23">
        <v>0</v>
      </c>
      <c r="BU2086" s="23">
        <v>0</v>
      </c>
      <c r="BV2086" s="23">
        <v>0</v>
      </c>
      <c r="BW2086" s="23">
        <v>0</v>
      </c>
      <c r="BX2086" s="23">
        <v>0</v>
      </c>
      <c r="BY2086" s="23">
        <v>0</v>
      </c>
      <c r="BZ2086" s="23">
        <v>0</v>
      </c>
      <c r="CA2086" s="23">
        <v>0</v>
      </c>
      <c r="CB2086" s="23">
        <v>0</v>
      </c>
      <c r="CC2086" s="23">
        <v>0</v>
      </c>
      <c r="CD2086" s="23">
        <v>0</v>
      </c>
      <c r="CE2086" s="23">
        <v>0</v>
      </c>
      <c r="CF2086" s="23">
        <v>0</v>
      </c>
      <c r="CG2086" s="23">
        <v>0</v>
      </c>
      <c r="CH2086" s="23">
        <v>0</v>
      </c>
      <c r="CI2086" s="23">
        <v>0</v>
      </c>
      <c r="CJ2086" s="23">
        <v>0</v>
      </c>
      <c r="CK2086" s="23">
        <v>0</v>
      </c>
      <c r="CL2086" s="23">
        <v>0</v>
      </c>
      <c r="CM2086" s="23">
        <v>0</v>
      </c>
      <c r="CN2086" s="23">
        <v>0</v>
      </c>
      <c r="CO2086" s="23">
        <v>0</v>
      </c>
      <c r="CP2086" s="23">
        <v>0</v>
      </c>
      <c r="CQ2086" s="23">
        <v>0</v>
      </c>
      <c r="CR2086" s="23">
        <v>0</v>
      </c>
      <c r="CS2086" s="23">
        <v>0</v>
      </c>
      <c r="CT2086" s="23">
        <v>0</v>
      </c>
      <c r="CU2086" s="23">
        <v>0</v>
      </c>
      <c r="CV2086" s="23">
        <v>0</v>
      </c>
      <c r="CW2086" s="23">
        <v>0</v>
      </c>
      <c r="CX2086" s="23">
        <v>0</v>
      </c>
      <c r="CY2086" s="27">
        <v>9.6774193548387188</v>
      </c>
      <c r="CZ2086" s="14">
        <v>0</v>
      </c>
      <c r="DA2086" s="22">
        <v>0</v>
      </c>
      <c r="DB2086" s="22">
        <v>51.648351648351657</v>
      </c>
      <c r="DC2086" s="22">
        <v>0</v>
      </c>
      <c r="DD2086" s="22">
        <v>0</v>
      </c>
      <c r="DE2086" s="22">
        <v>0</v>
      </c>
      <c r="DF2086" s="22">
        <v>0</v>
      </c>
      <c r="DG2086" s="22">
        <v>48.35164835164835</v>
      </c>
      <c r="DH2086" s="14" t="e">
        <v>#DIV/0!</v>
      </c>
      <c r="DI2086" s="24">
        <v>0</v>
      </c>
      <c r="DJ2086" s="14">
        <v>28.571428571428569</v>
      </c>
      <c r="DK2086" s="4">
        <v>38</v>
      </c>
      <c r="DL2086" s="22">
        <v>100</v>
      </c>
      <c r="DM2086" s="22">
        <v>0</v>
      </c>
      <c r="DN2086" s="22">
        <v>0</v>
      </c>
      <c r="DO2086" s="22">
        <v>0</v>
      </c>
      <c r="DP2086" s="4">
        <v>0</v>
      </c>
      <c r="DQ2086" s="22">
        <v>0</v>
      </c>
      <c r="DR2086" s="4">
        <v>0</v>
      </c>
      <c r="DS2086" s="22">
        <v>0</v>
      </c>
      <c r="DT2086" s="17">
        <v>522.5</v>
      </c>
      <c r="DU2086" s="22">
        <v>25</v>
      </c>
      <c r="DV2086" s="22">
        <v>25</v>
      </c>
      <c r="DW2086" s="26">
        <v>0</v>
      </c>
      <c r="DX2086" s="12">
        <v>2.347826086956522</v>
      </c>
    </row>
    <row r="2087" spans="1:128" ht="10.5" x14ac:dyDescent="0.25">
      <c r="A2087" s="11">
        <v>2083</v>
      </c>
      <c r="B2087" s="4" t="s">
        <v>1296</v>
      </c>
      <c r="C2087" s="4">
        <v>4497</v>
      </c>
      <c r="D2087" s="22">
        <v>5.7040998217468806</v>
      </c>
      <c r="E2087" s="22">
        <v>6.9295900178253111</v>
      </c>
      <c r="F2087" s="22">
        <v>6.6176470588235299</v>
      </c>
      <c r="G2087" s="22">
        <v>6.1497326203208562</v>
      </c>
      <c r="H2087" s="22">
        <v>4.9019607843137258</v>
      </c>
      <c r="I2087" s="22">
        <v>4.5454545454545459</v>
      </c>
      <c r="J2087" s="22">
        <v>7.1078431372549016</v>
      </c>
      <c r="K2087" s="22">
        <v>6.9964349376114079</v>
      </c>
      <c r="L2087" s="22">
        <v>6.4393939393939394</v>
      </c>
      <c r="M2087" s="22">
        <v>7.5089126559714794</v>
      </c>
      <c r="N2087" s="22">
        <v>7.0855614973262036</v>
      </c>
      <c r="O2087" s="22">
        <v>6.7067736185383238</v>
      </c>
      <c r="P2087" s="22">
        <v>6.1497326203208562</v>
      </c>
      <c r="Q2087" s="22">
        <v>5.1470588235294112</v>
      </c>
      <c r="R2087" s="22">
        <v>4.5231729055258469</v>
      </c>
      <c r="S2087" s="22">
        <v>3.0748663101604281</v>
      </c>
      <c r="T2087" s="22">
        <v>1.8493761140819964</v>
      </c>
      <c r="U2087" s="22">
        <v>2.5623885918003566</v>
      </c>
      <c r="V2087" s="23">
        <v>17.244567730004619</v>
      </c>
      <c r="W2087" s="23">
        <v>0</v>
      </c>
      <c r="X2087" s="23">
        <v>82.755432269995381</v>
      </c>
      <c r="Y2087" s="23">
        <v>0</v>
      </c>
      <c r="Z2087" s="23">
        <v>0.1155802126675913</v>
      </c>
      <c r="AA2087" s="23">
        <v>6.9348127600554782E-2</v>
      </c>
      <c r="AB2087" s="23">
        <v>0.2542764678687009</v>
      </c>
      <c r="AC2087" s="23">
        <v>0</v>
      </c>
      <c r="AD2087" s="23">
        <v>0.83217753120665738</v>
      </c>
      <c r="AE2087" s="23">
        <v>0.13869625520110956</v>
      </c>
      <c r="AF2087" s="23">
        <v>0</v>
      </c>
      <c r="AG2087" s="23">
        <v>6.9348127600554782E-2</v>
      </c>
      <c r="AH2087" s="23">
        <v>5.247341655108646</v>
      </c>
      <c r="AI2087" s="23">
        <v>0</v>
      </c>
      <c r="AJ2087" s="23">
        <v>0.13869625520110956</v>
      </c>
      <c r="AK2087" s="23">
        <v>0.1155802126675913</v>
      </c>
      <c r="AL2087" s="23">
        <v>2.0804438280166435</v>
      </c>
      <c r="AM2087" s="23">
        <v>0.13869625520110956</v>
      </c>
      <c r="AN2087" s="23">
        <v>0</v>
      </c>
      <c r="AO2087" s="23">
        <v>0.2542764678687009</v>
      </c>
      <c r="AP2087" s="23">
        <v>6.9348127600554782E-2</v>
      </c>
      <c r="AQ2087" s="23">
        <v>0.36985668053629217</v>
      </c>
      <c r="AR2087" s="23">
        <v>6.9348127600554782E-2</v>
      </c>
      <c r="AS2087" s="23">
        <v>0.18492834026814609</v>
      </c>
      <c r="AT2087" s="23">
        <v>0.39297272306981046</v>
      </c>
      <c r="AU2087" s="23">
        <v>0.20804438280166435</v>
      </c>
      <c r="AV2087" s="23">
        <v>0</v>
      </c>
      <c r="AW2087" s="23">
        <v>0</v>
      </c>
      <c r="AX2087" s="23">
        <v>0.20804438280166435</v>
      </c>
      <c r="AY2087" s="23">
        <v>6.9348127600554782E-2</v>
      </c>
      <c r="AZ2087" s="23">
        <v>0.23116042533518261</v>
      </c>
      <c r="BA2087" s="23">
        <v>0</v>
      </c>
      <c r="BB2087" s="23">
        <v>9.2464170134073043E-2</v>
      </c>
      <c r="BC2087" s="23">
        <v>0.78594544613962092</v>
      </c>
      <c r="BD2087" s="23">
        <v>1.2251502542764678</v>
      </c>
      <c r="BE2087" s="23">
        <v>0</v>
      </c>
      <c r="BF2087" s="23">
        <v>0</v>
      </c>
      <c r="BG2087" s="23">
        <v>0.43920480813684704</v>
      </c>
      <c r="BH2087" s="23">
        <v>0.1155802126675913</v>
      </c>
      <c r="BI2087" s="23">
        <v>0</v>
      </c>
      <c r="BJ2087" s="23">
        <v>0.53166897827091997</v>
      </c>
      <c r="BK2087" s="23">
        <v>0</v>
      </c>
      <c r="BL2087" s="23">
        <v>0</v>
      </c>
      <c r="BM2087" s="23">
        <v>0.27739251040221913</v>
      </c>
      <c r="BN2087" s="23">
        <v>0.64724919093851141</v>
      </c>
      <c r="BO2087" s="23">
        <v>0</v>
      </c>
      <c r="BP2087" s="23">
        <v>0.16181229773462785</v>
      </c>
      <c r="BQ2087" s="23">
        <v>0</v>
      </c>
      <c r="BR2087" s="23">
        <v>0.13869625520110956</v>
      </c>
      <c r="BS2087" s="23">
        <v>0.1155802126675913</v>
      </c>
      <c r="BT2087" s="23">
        <v>0.177896375361352</v>
      </c>
      <c r="BU2087" s="23">
        <v>0.23212627669452179</v>
      </c>
      <c r="BV2087" s="23">
        <v>6.9637883008356549E-2</v>
      </c>
      <c r="BW2087" s="23">
        <v>0</v>
      </c>
      <c r="BX2087" s="23">
        <v>0</v>
      </c>
      <c r="BY2087" s="23">
        <v>0.1392757660167131</v>
      </c>
      <c r="BZ2087" s="23">
        <v>0.255338904363974</v>
      </c>
      <c r="CA2087" s="23">
        <v>1.8337975858867224</v>
      </c>
      <c r="CB2087" s="23">
        <v>0.1392757660167131</v>
      </c>
      <c r="CC2087" s="23">
        <v>0</v>
      </c>
      <c r="CD2087" s="23">
        <v>6.9637883008356549E-2</v>
      </c>
      <c r="CE2087" s="23">
        <v>0</v>
      </c>
      <c r="CF2087" s="23">
        <v>0.53389043639740019</v>
      </c>
      <c r="CG2087" s="23">
        <v>0</v>
      </c>
      <c r="CH2087" s="23">
        <v>0.16248839368616527</v>
      </c>
      <c r="CI2087" s="23">
        <v>0</v>
      </c>
      <c r="CJ2087" s="23">
        <v>0</v>
      </c>
      <c r="CK2087" s="23">
        <v>0</v>
      </c>
      <c r="CL2087" s="23">
        <v>1.160631383472609</v>
      </c>
      <c r="CM2087" s="23">
        <v>0.23212627669452179</v>
      </c>
      <c r="CN2087" s="23">
        <v>0.18570102135561745</v>
      </c>
      <c r="CO2087" s="23">
        <v>6.9637883008356549E-2</v>
      </c>
      <c r="CP2087" s="23">
        <v>9.2850510677808723E-2</v>
      </c>
      <c r="CQ2087" s="23">
        <v>0</v>
      </c>
      <c r="CR2087" s="23">
        <v>0.48746518105849584</v>
      </c>
      <c r="CS2087" s="23">
        <v>0.23212627669452179</v>
      </c>
      <c r="CT2087" s="23">
        <v>0</v>
      </c>
      <c r="CU2087" s="23">
        <v>0.1392757660167131</v>
      </c>
      <c r="CV2087" s="23">
        <v>0</v>
      </c>
      <c r="CW2087" s="23">
        <v>0</v>
      </c>
      <c r="CX2087" s="23">
        <v>0.16248839368616527</v>
      </c>
      <c r="CY2087" s="27">
        <v>12.052479430731594</v>
      </c>
      <c r="CZ2087" s="14">
        <v>1.1534025374855825</v>
      </c>
      <c r="DA2087" s="22">
        <v>0.99243856332703206</v>
      </c>
      <c r="DB2087" s="22">
        <v>38.988657844990549</v>
      </c>
      <c r="DC2087" s="22">
        <v>0.54347826086956519</v>
      </c>
      <c r="DD2087" s="22">
        <v>0.33081285444234404</v>
      </c>
      <c r="DE2087" s="22">
        <v>7.0888468809073735E-2</v>
      </c>
      <c r="DF2087" s="22">
        <v>0.28355387523629494</v>
      </c>
      <c r="DG2087" s="22">
        <v>58.790170132325137</v>
      </c>
      <c r="DH2087" s="14">
        <v>12.149532710280374</v>
      </c>
      <c r="DI2087" s="24">
        <v>6.2355122855818266</v>
      </c>
      <c r="DJ2087" s="14">
        <v>16.973532796317606</v>
      </c>
      <c r="DK2087" s="4">
        <v>1675</v>
      </c>
      <c r="DL2087" s="22">
        <v>93.791044776119406</v>
      </c>
      <c r="DM2087" s="22">
        <v>5.7313432835820892</v>
      </c>
      <c r="DN2087" s="22">
        <v>0.23880597014925373</v>
      </c>
      <c r="DO2087" s="22">
        <v>0.23880597014925373</v>
      </c>
      <c r="DP2087" s="4">
        <v>91</v>
      </c>
      <c r="DQ2087" s="22">
        <v>3.7806398005816364</v>
      </c>
      <c r="DR2087" s="4">
        <v>13</v>
      </c>
      <c r="DS2087" s="22">
        <v>6.7357512953367875</v>
      </c>
      <c r="DT2087" s="17">
        <v>812.5</v>
      </c>
      <c r="DU2087" s="22">
        <v>33.846830985915496</v>
      </c>
      <c r="DV2087" s="22">
        <v>22.887323943661972</v>
      </c>
      <c r="DW2087" s="26">
        <v>4.4989775051124745</v>
      </c>
      <c r="DX2087" s="12">
        <v>2.1064388961892249</v>
      </c>
    </row>
    <row r="2088" spans="1:128" ht="10.5" x14ac:dyDescent="0.25">
      <c r="A2088" s="11">
        <v>2084</v>
      </c>
      <c r="B2088" s="4" t="s">
        <v>1297</v>
      </c>
      <c r="C2088" s="4">
        <v>243</v>
      </c>
      <c r="D2088" s="22">
        <v>3.4883720930232558</v>
      </c>
      <c r="E2088" s="22">
        <v>3.8759689922480618</v>
      </c>
      <c r="F2088" s="22">
        <v>1.9379844961240309</v>
      </c>
      <c r="G2088" s="22">
        <v>3.1007751937984498</v>
      </c>
      <c r="H2088" s="22">
        <v>5.0387596899224807</v>
      </c>
      <c r="I2088" s="22">
        <v>5.4263565891472867</v>
      </c>
      <c r="J2088" s="22">
        <v>4.6511627906976747</v>
      </c>
      <c r="K2088" s="22">
        <v>5.4263565891472867</v>
      </c>
      <c r="L2088" s="22">
        <v>3.1007751937984498</v>
      </c>
      <c r="M2088" s="22">
        <v>4.2635658914728678</v>
      </c>
      <c r="N2088" s="22">
        <v>7.3643410852713185</v>
      </c>
      <c r="O2088" s="22">
        <v>13.178294573643413</v>
      </c>
      <c r="P2088" s="22">
        <v>5.8139534883720927</v>
      </c>
      <c r="Q2088" s="22">
        <v>12.015503875968992</v>
      </c>
      <c r="R2088" s="22">
        <v>8.1395348837209305</v>
      </c>
      <c r="S2088" s="22">
        <v>5.8139534883720927</v>
      </c>
      <c r="T2088" s="22">
        <v>5.4263565891472867</v>
      </c>
      <c r="U2088" s="22">
        <v>1.9379844961240309</v>
      </c>
      <c r="V2088" s="23">
        <v>18.018018018018026</v>
      </c>
      <c r="W2088" s="23">
        <v>0</v>
      </c>
      <c r="X2088" s="23">
        <v>81.981981981981974</v>
      </c>
      <c r="Y2088" s="23">
        <v>0</v>
      </c>
      <c r="Z2088" s="23">
        <v>0</v>
      </c>
      <c r="AA2088" s="23">
        <v>0</v>
      </c>
      <c r="AB2088" s="23">
        <v>0</v>
      </c>
      <c r="AC2088" s="23">
        <v>0</v>
      </c>
      <c r="AD2088" s="23">
        <v>0</v>
      </c>
      <c r="AE2088" s="23">
        <v>0</v>
      </c>
      <c r="AF2088" s="23">
        <v>0</v>
      </c>
      <c r="AG2088" s="23">
        <v>0</v>
      </c>
      <c r="AH2088" s="23">
        <v>12.612612612612612</v>
      </c>
      <c r="AI2088" s="23">
        <v>0</v>
      </c>
      <c r="AJ2088" s="23">
        <v>0</v>
      </c>
      <c r="AK2088" s="23">
        <v>0</v>
      </c>
      <c r="AL2088" s="23">
        <v>0</v>
      </c>
      <c r="AM2088" s="23">
        <v>0</v>
      </c>
      <c r="AN2088" s="23">
        <v>0</v>
      </c>
      <c r="AO2088" s="23">
        <v>1.8018018018018018</v>
      </c>
      <c r="AP2088" s="23">
        <v>0</v>
      </c>
      <c r="AQ2088" s="23">
        <v>0</v>
      </c>
      <c r="AR2088" s="23">
        <v>0</v>
      </c>
      <c r="AS2088" s="23">
        <v>0</v>
      </c>
      <c r="AT2088" s="23">
        <v>0</v>
      </c>
      <c r="AU2088" s="23">
        <v>0</v>
      </c>
      <c r="AV2088" s="23">
        <v>0</v>
      </c>
      <c r="AW2088" s="23">
        <v>0</v>
      </c>
      <c r="AX2088" s="23">
        <v>0</v>
      </c>
      <c r="AY2088" s="23">
        <v>0</v>
      </c>
      <c r="AZ2088" s="23">
        <v>0</v>
      </c>
      <c r="BA2088" s="23">
        <v>0</v>
      </c>
      <c r="BB2088" s="23">
        <v>0</v>
      </c>
      <c r="BC2088" s="23">
        <v>0</v>
      </c>
      <c r="BD2088" s="23">
        <v>3.6036036036036037</v>
      </c>
      <c r="BE2088" s="23">
        <v>0</v>
      </c>
      <c r="BF2088" s="23">
        <v>0</v>
      </c>
      <c r="BG2088" s="23">
        <v>0</v>
      </c>
      <c r="BH2088" s="23">
        <v>0</v>
      </c>
      <c r="BI2088" s="23">
        <v>0</v>
      </c>
      <c r="BJ2088" s="23">
        <v>0</v>
      </c>
      <c r="BK2088" s="23">
        <v>0</v>
      </c>
      <c r="BL2088" s="23">
        <v>0</v>
      </c>
      <c r="BM2088" s="23">
        <v>0</v>
      </c>
      <c r="BN2088" s="23">
        <v>0</v>
      </c>
      <c r="BO2088" s="23">
        <v>0</v>
      </c>
      <c r="BP2088" s="23">
        <v>0</v>
      </c>
      <c r="BQ2088" s="23">
        <v>0</v>
      </c>
      <c r="BR2088" s="23">
        <v>0</v>
      </c>
      <c r="BS2088" s="23">
        <v>0</v>
      </c>
      <c r="BT2088" s="23">
        <v>0</v>
      </c>
      <c r="BU2088" s="23">
        <v>0</v>
      </c>
      <c r="BV2088" s="23">
        <v>0</v>
      </c>
      <c r="BW2088" s="23">
        <v>0</v>
      </c>
      <c r="BX2088" s="23">
        <v>0</v>
      </c>
      <c r="BY2088" s="23">
        <v>0</v>
      </c>
      <c r="BZ2088" s="23">
        <v>0</v>
      </c>
      <c r="CA2088" s="23">
        <v>0</v>
      </c>
      <c r="CB2088" s="23">
        <v>0</v>
      </c>
      <c r="CC2088" s="23">
        <v>0</v>
      </c>
      <c r="CD2088" s="23">
        <v>0</v>
      </c>
      <c r="CE2088" s="23">
        <v>0</v>
      </c>
      <c r="CF2088" s="23">
        <v>0</v>
      </c>
      <c r="CG2088" s="23">
        <v>0</v>
      </c>
      <c r="CH2088" s="23">
        <v>0</v>
      </c>
      <c r="CI2088" s="23">
        <v>0</v>
      </c>
      <c r="CJ2088" s="23">
        <v>0</v>
      </c>
      <c r="CK2088" s="23">
        <v>0</v>
      </c>
      <c r="CL2088" s="23">
        <v>0</v>
      </c>
      <c r="CM2088" s="23">
        <v>0</v>
      </c>
      <c r="CN2088" s="23">
        <v>0</v>
      </c>
      <c r="CO2088" s="23">
        <v>1.3274336283185841</v>
      </c>
      <c r="CP2088" s="23">
        <v>0</v>
      </c>
      <c r="CQ2088" s="23">
        <v>0</v>
      </c>
      <c r="CR2088" s="23">
        <v>0</v>
      </c>
      <c r="CS2088" s="23">
        <v>0</v>
      </c>
      <c r="CT2088" s="23">
        <v>0</v>
      </c>
      <c r="CU2088" s="23">
        <v>0</v>
      </c>
      <c r="CV2088" s="23">
        <v>0</v>
      </c>
      <c r="CW2088" s="23">
        <v>0</v>
      </c>
      <c r="CX2088" s="23">
        <v>0</v>
      </c>
      <c r="CY2088" s="27">
        <v>8.2304526748971085</v>
      </c>
      <c r="CZ2088" s="14">
        <v>0</v>
      </c>
      <c r="DA2088" s="22">
        <v>0</v>
      </c>
      <c r="DB2088" s="22">
        <v>50.21834061135371</v>
      </c>
      <c r="DC2088" s="22">
        <v>0</v>
      </c>
      <c r="DD2088" s="22">
        <v>0</v>
      </c>
      <c r="DE2088" s="22">
        <v>0</v>
      </c>
      <c r="DF2088" s="22">
        <v>1.3100436681222707</v>
      </c>
      <c r="DG2088" s="22">
        <v>48.471615720524021</v>
      </c>
      <c r="DH2088" s="14">
        <v>36.363636363636367</v>
      </c>
      <c r="DI2088" s="24">
        <v>8.2969432314410483</v>
      </c>
      <c r="DJ2088" s="14">
        <v>10.697674418604651</v>
      </c>
      <c r="DK2088" s="4">
        <v>129</v>
      </c>
      <c r="DL2088" s="22">
        <v>91.472868217054256</v>
      </c>
      <c r="DM2088" s="22">
        <v>8.5271317829457356</v>
      </c>
      <c r="DN2088" s="22">
        <v>0</v>
      </c>
      <c r="DO2088" s="22">
        <v>0</v>
      </c>
      <c r="DP2088" s="4">
        <v>3</v>
      </c>
      <c r="DQ2088" s="22">
        <v>2.8037383177570092</v>
      </c>
      <c r="DR2088" s="4">
        <v>0</v>
      </c>
      <c r="DS2088" s="22">
        <v>0</v>
      </c>
      <c r="DT2088" s="17">
        <v>607.60869565217388</v>
      </c>
      <c r="DU2088" s="22">
        <v>30.693069306930692</v>
      </c>
      <c r="DV2088" s="22">
        <v>28.71287128712871</v>
      </c>
      <c r="DW2088" s="26">
        <v>0</v>
      </c>
      <c r="DX2088" s="12">
        <v>2.1904761904761907</v>
      </c>
    </row>
    <row r="2089" spans="1:128" ht="10.5" x14ac:dyDescent="0.25">
      <c r="A2089" s="11">
        <v>2085</v>
      </c>
      <c r="B2089" s="4" t="s">
        <v>2574</v>
      </c>
      <c r="C2089" s="4">
        <v>30</v>
      </c>
      <c r="D2089" s="22">
        <v>15.789473684210526</v>
      </c>
      <c r="E2089" s="22">
        <v>26.315789473684209</v>
      </c>
      <c r="F2089" s="22">
        <v>0</v>
      </c>
      <c r="G2089" s="22">
        <v>0</v>
      </c>
      <c r="H2089" s="22">
        <v>0</v>
      </c>
      <c r="I2089" s="22">
        <v>0</v>
      </c>
      <c r="J2089" s="22">
        <v>0</v>
      </c>
      <c r="K2089" s="22">
        <v>15.789473684210526</v>
      </c>
      <c r="L2089" s="22">
        <v>26.315789473684209</v>
      </c>
      <c r="M2089" s="22">
        <v>0</v>
      </c>
      <c r="N2089" s="22">
        <v>0</v>
      </c>
      <c r="O2089" s="22">
        <v>0</v>
      </c>
      <c r="P2089" s="22">
        <v>0</v>
      </c>
      <c r="Q2089" s="22">
        <v>15.789473684210526</v>
      </c>
      <c r="R2089" s="22">
        <v>0</v>
      </c>
      <c r="S2089" s="22">
        <v>0</v>
      </c>
      <c r="T2089" s="22">
        <v>0</v>
      </c>
      <c r="U2089" s="22">
        <v>0</v>
      </c>
      <c r="V2089" s="23">
        <v>25.806451612903231</v>
      </c>
      <c r="W2089" s="23">
        <v>0</v>
      </c>
      <c r="X2089" s="23">
        <v>74.193548387096769</v>
      </c>
      <c r="Y2089" s="23">
        <v>0</v>
      </c>
      <c r="Z2089" s="23">
        <v>0</v>
      </c>
      <c r="AA2089" s="23">
        <v>0</v>
      </c>
      <c r="AB2089" s="23">
        <v>0</v>
      </c>
      <c r="AC2089" s="23">
        <v>0</v>
      </c>
      <c r="AD2089" s="23">
        <v>0</v>
      </c>
      <c r="AE2089" s="23">
        <v>0</v>
      </c>
      <c r="AF2089" s="23">
        <v>0</v>
      </c>
      <c r="AG2089" s="23">
        <v>0</v>
      </c>
      <c r="AH2089" s="23">
        <v>0</v>
      </c>
      <c r="AI2089" s="23">
        <v>0</v>
      </c>
      <c r="AJ2089" s="23">
        <v>0</v>
      </c>
      <c r="AK2089" s="23">
        <v>0</v>
      </c>
      <c r="AL2089" s="23">
        <v>0</v>
      </c>
      <c r="AM2089" s="23">
        <v>0</v>
      </c>
      <c r="AN2089" s="23">
        <v>0</v>
      </c>
      <c r="AO2089" s="23">
        <v>0</v>
      </c>
      <c r="AP2089" s="23">
        <v>0</v>
      </c>
      <c r="AQ2089" s="23">
        <v>0</v>
      </c>
      <c r="AR2089" s="23">
        <v>0</v>
      </c>
      <c r="AS2089" s="23">
        <v>0</v>
      </c>
      <c r="AT2089" s="23">
        <v>0</v>
      </c>
      <c r="AU2089" s="23">
        <v>0</v>
      </c>
      <c r="AV2089" s="23">
        <v>0</v>
      </c>
      <c r="AW2089" s="23">
        <v>0</v>
      </c>
      <c r="AX2089" s="23">
        <v>0</v>
      </c>
      <c r="AY2089" s="23">
        <v>0</v>
      </c>
      <c r="AZ2089" s="23">
        <v>0</v>
      </c>
      <c r="BA2089" s="23">
        <v>0</v>
      </c>
      <c r="BB2089" s="23">
        <v>0</v>
      </c>
      <c r="BC2089" s="23">
        <v>0</v>
      </c>
      <c r="BD2089" s="23">
        <v>25.806451612903224</v>
      </c>
      <c r="BE2089" s="23">
        <v>0</v>
      </c>
      <c r="BF2089" s="23">
        <v>0</v>
      </c>
      <c r="BG2089" s="23">
        <v>0</v>
      </c>
      <c r="BH2089" s="23">
        <v>0</v>
      </c>
      <c r="BI2089" s="23">
        <v>0</v>
      </c>
      <c r="BJ2089" s="23">
        <v>0</v>
      </c>
      <c r="BK2089" s="23">
        <v>0</v>
      </c>
      <c r="BL2089" s="23">
        <v>0</v>
      </c>
      <c r="BM2089" s="23">
        <v>0</v>
      </c>
      <c r="BN2089" s="23">
        <v>0</v>
      </c>
      <c r="BO2089" s="23">
        <v>0</v>
      </c>
      <c r="BP2089" s="23">
        <v>0</v>
      </c>
      <c r="BQ2089" s="23">
        <v>0</v>
      </c>
      <c r="BR2089" s="23">
        <v>0</v>
      </c>
      <c r="BS2089" s="23">
        <v>0</v>
      </c>
      <c r="BT2089" s="23">
        <v>0</v>
      </c>
      <c r="BU2089" s="23">
        <v>0</v>
      </c>
      <c r="BV2089" s="23">
        <v>0</v>
      </c>
      <c r="BW2089" s="23">
        <v>0</v>
      </c>
      <c r="BX2089" s="23">
        <v>0</v>
      </c>
      <c r="BY2089" s="23">
        <v>0</v>
      </c>
      <c r="BZ2089" s="23">
        <v>0</v>
      </c>
      <c r="CA2089" s="23">
        <v>0</v>
      </c>
      <c r="CB2089" s="23">
        <v>0</v>
      </c>
      <c r="CC2089" s="23">
        <v>0</v>
      </c>
      <c r="CD2089" s="23">
        <v>0</v>
      </c>
      <c r="CE2089" s="23">
        <v>0</v>
      </c>
      <c r="CF2089" s="23">
        <v>0</v>
      </c>
      <c r="CG2089" s="23">
        <v>0</v>
      </c>
      <c r="CH2089" s="23">
        <v>0</v>
      </c>
      <c r="CI2089" s="23">
        <v>0</v>
      </c>
      <c r="CJ2089" s="23">
        <v>0</v>
      </c>
      <c r="CK2089" s="23">
        <v>0</v>
      </c>
      <c r="CL2089" s="23">
        <v>0</v>
      </c>
      <c r="CM2089" s="23">
        <v>0</v>
      </c>
      <c r="CN2089" s="23">
        <v>0</v>
      </c>
      <c r="CO2089" s="23">
        <v>0</v>
      </c>
      <c r="CP2089" s="23">
        <v>0</v>
      </c>
      <c r="CQ2089" s="23">
        <v>0</v>
      </c>
      <c r="CR2089" s="23">
        <v>0</v>
      </c>
      <c r="CS2089" s="23">
        <v>0</v>
      </c>
      <c r="CT2089" s="23">
        <v>0</v>
      </c>
      <c r="CU2089" s="23">
        <v>0</v>
      </c>
      <c r="CV2089" s="23">
        <v>0</v>
      </c>
      <c r="CW2089" s="23">
        <v>0</v>
      </c>
      <c r="CX2089" s="23">
        <v>0</v>
      </c>
      <c r="CY2089" s="27">
        <v>13.333333333333329</v>
      </c>
      <c r="CZ2089" s="14">
        <v>0</v>
      </c>
      <c r="DA2089" s="22">
        <v>0</v>
      </c>
      <c r="DB2089" s="22">
        <v>57.142857142857139</v>
      </c>
      <c r="DC2089" s="22">
        <v>0</v>
      </c>
      <c r="DD2089" s="22">
        <v>0</v>
      </c>
      <c r="DE2089" s="22">
        <v>0</v>
      </c>
      <c r="DF2089" s="22">
        <v>0</v>
      </c>
      <c r="DG2089" s="22">
        <v>42.857142857142854</v>
      </c>
      <c r="DH2089" s="14" t="e">
        <v>#DIV/0!</v>
      </c>
      <c r="DI2089" s="24">
        <v>0</v>
      </c>
      <c r="DJ2089" s="14">
        <v>26.086956521739129</v>
      </c>
      <c r="DK2089" s="4">
        <v>14</v>
      </c>
      <c r="DL2089" s="22">
        <v>100</v>
      </c>
      <c r="DM2089" s="22">
        <v>0</v>
      </c>
      <c r="DN2089" s="22">
        <v>0</v>
      </c>
      <c r="DO2089" s="22">
        <v>0</v>
      </c>
      <c r="DP2089" s="4">
        <v>0</v>
      </c>
      <c r="DQ2089" s="22">
        <v>0</v>
      </c>
      <c r="DR2089" s="4">
        <v>0</v>
      </c>
      <c r="DS2089" s="22" t="e">
        <v>#DIV/0!</v>
      </c>
      <c r="DT2089" s="17">
        <v>800</v>
      </c>
      <c r="DU2089" s="22">
        <v>100</v>
      </c>
      <c r="DV2089" s="22">
        <v>0</v>
      </c>
      <c r="DW2089" s="26">
        <v>0</v>
      </c>
      <c r="DX2089" s="12">
        <v>1.5</v>
      </c>
    </row>
    <row r="2090" spans="1:128" ht="10.5" x14ac:dyDescent="0.25">
      <c r="A2090" s="11">
        <v>2086</v>
      </c>
      <c r="B2090" s="4" t="s">
        <v>2352</v>
      </c>
      <c r="C2090" s="4">
        <v>131</v>
      </c>
      <c r="D2090" s="22">
        <v>3.5211267605633805</v>
      </c>
      <c r="E2090" s="22">
        <v>2.112676056338028</v>
      </c>
      <c r="F2090" s="22">
        <v>2.112676056338028</v>
      </c>
      <c r="G2090" s="22">
        <v>4.225352112676056</v>
      </c>
      <c r="H2090" s="22">
        <v>4.929577464788732</v>
      </c>
      <c r="I2090" s="22">
        <v>3.5211267605633805</v>
      </c>
      <c r="J2090" s="22">
        <v>4.929577464788732</v>
      </c>
      <c r="K2090" s="22">
        <v>2.112676056338028</v>
      </c>
      <c r="L2090" s="22">
        <v>2.112676056338028</v>
      </c>
      <c r="M2090" s="22">
        <v>3.5211267605633805</v>
      </c>
      <c r="N2090" s="22">
        <v>6.3380281690140841</v>
      </c>
      <c r="O2090" s="22">
        <v>12.676056338028168</v>
      </c>
      <c r="P2090" s="22">
        <v>12.676056338028168</v>
      </c>
      <c r="Q2090" s="22">
        <v>11.971830985915492</v>
      </c>
      <c r="R2090" s="22">
        <v>9.8591549295774641</v>
      </c>
      <c r="S2090" s="22">
        <v>7.042253521126761</v>
      </c>
      <c r="T2090" s="22">
        <v>4.225352112676056</v>
      </c>
      <c r="U2090" s="22">
        <v>2.112676056338028</v>
      </c>
      <c r="V2090" s="23">
        <v>17.391304347826093</v>
      </c>
      <c r="W2090" s="23">
        <v>0</v>
      </c>
      <c r="X2090" s="23">
        <v>82.608695652173907</v>
      </c>
      <c r="Y2090" s="23">
        <v>0</v>
      </c>
      <c r="Z2090" s="23">
        <v>0</v>
      </c>
      <c r="AA2090" s="23">
        <v>0</v>
      </c>
      <c r="AB2090" s="23">
        <v>0</v>
      </c>
      <c r="AC2090" s="23">
        <v>0</v>
      </c>
      <c r="AD2090" s="23">
        <v>0</v>
      </c>
      <c r="AE2090" s="23">
        <v>0</v>
      </c>
      <c r="AF2090" s="23">
        <v>0</v>
      </c>
      <c r="AG2090" s="23">
        <v>0</v>
      </c>
      <c r="AH2090" s="23">
        <v>13.043478260869565</v>
      </c>
      <c r="AI2090" s="23">
        <v>0</v>
      </c>
      <c r="AJ2090" s="23">
        <v>0</v>
      </c>
      <c r="AK2090" s="23">
        <v>0</v>
      </c>
      <c r="AL2090" s="23">
        <v>0</v>
      </c>
      <c r="AM2090" s="23">
        <v>0</v>
      </c>
      <c r="AN2090" s="23">
        <v>0</v>
      </c>
      <c r="AO2090" s="23">
        <v>0</v>
      </c>
      <c r="AP2090" s="23">
        <v>0</v>
      </c>
      <c r="AQ2090" s="23">
        <v>0</v>
      </c>
      <c r="AR2090" s="23">
        <v>0</v>
      </c>
      <c r="AS2090" s="23">
        <v>0</v>
      </c>
      <c r="AT2090" s="23">
        <v>0</v>
      </c>
      <c r="AU2090" s="23">
        <v>0</v>
      </c>
      <c r="AV2090" s="23">
        <v>0</v>
      </c>
      <c r="AW2090" s="23">
        <v>0</v>
      </c>
      <c r="AX2090" s="23">
        <v>0</v>
      </c>
      <c r="AY2090" s="23">
        <v>0</v>
      </c>
      <c r="AZ2090" s="23">
        <v>0</v>
      </c>
      <c r="BA2090" s="23">
        <v>0</v>
      </c>
      <c r="BB2090" s="23">
        <v>0</v>
      </c>
      <c r="BC2090" s="23">
        <v>0</v>
      </c>
      <c r="BD2090" s="23">
        <v>4.3478260869565215</v>
      </c>
      <c r="BE2090" s="23">
        <v>0</v>
      </c>
      <c r="BF2090" s="23">
        <v>0</v>
      </c>
      <c r="BG2090" s="23">
        <v>0</v>
      </c>
      <c r="BH2090" s="23">
        <v>0</v>
      </c>
      <c r="BI2090" s="23">
        <v>0</v>
      </c>
      <c r="BJ2090" s="23">
        <v>0</v>
      </c>
      <c r="BK2090" s="23">
        <v>0</v>
      </c>
      <c r="BL2090" s="23">
        <v>0</v>
      </c>
      <c r="BM2090" s="23">
        <v>0</v>
      </c>
      <c r="BN2090" s="23">
        <v>0</v>
      </c>
      <c r="BO2090" s="23">
        <v>0</v>
      </c>
      <c r="BP2090" s="23">
        <v>0</v>
      </c>
      <c r="BQ2090" s="23">
        <v>0</v>
      </c>
      <c r="BR2090" s="23">
        <v>0</v>
      </c>
      <c r="BS2090" s="23">
        <v>0</v>
      </c>
      <c r="BT2090" s="23">
        <v>0</v>
      </c>
      <c r="BU2090" s="23">
        <v>0</v>
      </c>
      <c r="BV2090" s="23">
        <v>0</v>
      </c>
      <c r="BW2090" s="23">
        <v>0</v>
      </c>
      <c r="BX2090" s="23">
        <v>0</v>
      </c>
      <c r="BY2090" s="23">
        <v>0</v>
      </c>
      <c r="BZ2090" s="23">
        <v>0</v>
      </c>
      <c r="CA2090" s="23">
        <v>0</v>
      </c>
      <c r="CB2090" s="23">
        <v>0</v>
      </c>
      <c r="CC2090" s="23">
        <v>0</v>
      </c>
      <c r="CD2090" s="23">
        <v>0</v>
      </c>
      <c r="CE2090" s="23">
        <v>0</v>
      </c>
      <c r="CF2090" s="23">
        <v>0</v>
      </c>
      <c r="CG2090" s="23">
        <v>0</v>
      </c>
      <c r="CH2090" s="23">
        <v>0</v>
      </c>
      <c r="CI2090" s="23">
        <v>0</v>
      </c>
      <c r="CJ2090" s="23">
        <v>0</v>
      </c>
      <c r="CK2090" s="23">
        <v>0</v>
      </c>
      <c r="CL2090" s="23">
        <v>0</v>
      </c>
      <c r="CM2090" s="23">
        <v>0</v>
      </c>
      <c r="CN2090" s="23">
        <v>0</v>
      </c>
      <c r="CO2090" s="23">
        <v>0</v>
      </c>
      <c r="CP2090" s="23">
        <v>0</v>
      </c>
      <c r="CQ2090" s="23">
        <v>0</v>
      </c>
      <c r="CR2090" s="23">
        <v>0</v>
      </c>
      <c r="CS2090" s="23">
        <v>0</v>
      </c>
      <c r="CT2090" s="23">
        <v>0</v>
      </c>
      <c r="CU2090" s="23">
        <v>0</v>
      </c>
      <c r="CV2090" s="23">
        <v>0</v>
      </c>
      <c r="CW2090" s="23">
        <v>0</v>
      </c>
      <c r="CX2090" s="23">
        <v>0</v>
      </c>
      <c r="CY2090" s="27">
        <v>23.664122137404576</v>
      </c>
      <c r="CZ2090" s="14">
        <v>0</v>
      </c>
      <c r="DA2090" s="22">
        <v>0</v>
      </c>
      <c r="DB2090" s="22">
        <v>40</v>
      </c>
      <c r="DC2090" s="22">
        <v>0</v>
      </c>
      <c r="DD2090" s="22">
        <v>0</v>
      </c>
      <c r="DE2090" s="22">
        <v>0</v>
      </c>
      <c r="DF2090" s="22">
        <v>0</v>
      </c>
      <c r="DG2090" s="22">
        <v>60</v>
      </c>
      <c r="DH2090" s="14">
        <v>100</v>
      </c>
      <c r="DI2090" s="24">
        <v>10</v>
      </c>
      <c r="DJ2090" s="14">
        <v>16.831683168316832</v>
      </c>
      <c r="DK2090" s="4">
        <v>196</v>
      </c>
      <c r="DL2090" s="22">
        <v>95.408163265306129</v>
      </c>
      <c r="DM2090" s="22">
        <v>0</v>
      </c>
      <c r="DN2090" s="22">
        <v>0</v>
      </c>
      <c r="DO2090" s="22">
        <v>4.591836734693878</v>
      </c>
      <c r="DP2090" s="4">
        <v>0</v>
      </c>
      <c r="DQ2090" s="22">
        <v>0</v>
      </c>
      <c r="DR2090" s="4">
        <v>0</v>
      </c>
      <c r="DS2090" s="22">
        <v>0</v>
      </c>
      <c r="DT2090" s="17">
        <v>457.14285714285711</v>
      </c>
      <c r="DU2090" s="22">
        <v>52.941176470588239</v>
      </c>
      <c r="DV2090" s="22">
        <v>29.411764705882355</v>
      </c>
      <c r="DW2090" s="26">
        <v>0</v>
      </c>
      <c r="DX2090" s="12">
        <v>1.6349206349206349</v>
      </c>
    </row>
    <row r="2091" spans="1:128" ht="10.5" x14ac:dyDescent="0.25">
      <c r="A2091" s="11">
        <v>2087</v>
      </c>
      <c r="B2091" s="4" t="s">
        <v>1298</v>
      </c>
      <c r="C2091" s="4">
        <v>1046</v>
      </c>
      <c r="D2091" s="22">
        <v>5.2833813640730067</v>
      </c>
      <c r="E2091" s="22">
        <v>5.8597502401536987</v>
      </c>
      <c r="F2091" s="22">
        <v>8.5494716618635938</v>
      </c>
      <c r="G2091" s="22">
        <v>5.6676272814601347</v>
      </c>
      <c r="H2091" s="22">
        <v>3.1700288184438041</v>
      </c>
      <c r="I2091" s="22">
        <v>3.6503362151777137</v>
      </c>
      <c r="J2091" s="22">
        <v>4.2267050912584052</v>
      </c>
      <c r="K2091" s="22">
        <v>5.0912584053794427</v>
      </c>
      <c r="L2091" s="22">
        <v>6.8203650336215169</v>
      </c>
      <c r="M2091" s="22">
        <v>8.165225744476464</v>
      </c>
      <c r="N2091" s="22">
        <v>6.8203650336215169</v>
      </c>
      <c r="O2091" s="22">
        <v>6.9164265129683002</v>
      </c>
      <c r="P2091" s="22">
        <v>8.4534101825168104</v>
      </c>
      <c r="Q2091" s="22">
        <v>8.2612872238232473</v>
      </c>
      <c r="R2091" s="22">
        <v>6.5321805955811723</v>
      </c>
      <c r="S2091" s="22">
        <v>3.5542747358309321</v>
      </c>
      <c r="T2091" s="22">
        <v>1.3448607108549471</v>
      </c>
      <c r="U2091" s="22">
        <v>1.6330451488952931</v>
      </c>
      <c r="V2091" s="23">
        <v>16.200000000000003</v>
      </c>
      <c r="W2091" s="23">
        <v>0</v>
      </c>
      <c r="X2091" s="23">
        <v>83.8</v>
      </c>
      <c r="Y2091" s="23">
        <v>0</v>
      </c>
      <c r="Z2091" s="23">
        <v>0</v>
      </c>
      <c r="AA2091" s="23">
        <v>0</v>
      </c>
      <c r="AB2091" s="23">
        <v>0</v>
      </c>
      <c r="AC2091" s="23">
        <v>0</v>
      </c>
      <c r="AD2091" s="23">
        <v>0.4</v>
      </c>
      <c r="AE2091" s="23">
        <v>0</v>
      </c>
      <c r="AF2091" s="23">
        <v>0</v>
      </c>
      <c r="AG2091" s="23">
        <v>0</v>
      </c>
      <c r="AH2091" s="23">
        <v>5.0999999999999996</v>
      </c>
      <c r="AI2091" s="23">
        <v>0</v>
      </c>
      <c r="AJ2091" s="23">
        <v>0.70000000000000007</v>
      </c>
      <c r="AK2091" s="23">
        <v>0</v>
      </c>
      <c r="AL2091" s="23">
        <v>1.3</v>
      </c>
      <c r="AM2091" s="23">
        <v>0</v>
      </c>
      <c r="AN2091" s="23">
        <v>0.3</v>
      </c>
      <c r="AO2091" s="23">
        <v>0.70000000000000007</v>
      </c>
      <c r="AP2091" s="23">
        <v>0</v>
      </c>
      <c r="AQ2091" s="23">
        <v>0</v>
      </c>
      <c r="AR2091" s="23">
        <v>0</v>
      </c>
      <c r="AS2091" s="23">
        <v>0</v>
      </c>
      <c r="AT2091" s="23">
        <v>0.4</v>
      </c>
      <c r="AU2091" s="23">
        <v>0</v>
      </c>
      <c r="AV2091" s="23">
        <v>0</v>
      </c>
      <c r="AW2091" s="23">
        <v>0</v>
      </c>
      <c r="AX2091" s="23">
        <v>0</v>
      </c>
      <c r="AY2091" s="23">
        <v>0</v>
      </c>
      <c r="AZ2091" s="23">
        <v>0</v>
      </c>
      <c r="BA2091" s="23">
        <v>0</v>
      </c>
      <c r="BB2091" s="23">
        <v>0</v>
      </c>
      <c r="BC2091" s="23">
        <v>0.89999999999999991</v>
      </c>
      <c r="BD2091" s="23">
        <v>2.1</v>
      </c>
      <c r="BE2091" s="23">
        <v>0</v>
      </c>
      <c r="BF2091" s="23">
        <v>0</v>
      </c>
      <c r="BG2091" s="23">
        <v>0</v>
      </c>
      <c r="BH2091" s="23">
        <v>0.3</v>
      </c>
      <c r="BI2091" s="23">
        <v>0.3</v>
      </c>
      <c r="BJ2091" s="23">
        <v>0.8</v>
      </c>
      <c r="BK2091" s="23">
        <v>0</v>
      </c>
      <c r="BL2091" s="23">
        <v>0</v>
      </c>
      <c r="BM2091" s="23">
        <v>0.89999999999999991</v>
      </c>
      <c r="BN2091" s="23">
        <v>0</v>
      </c>
      <c r="BO2091" s="23">
        <v>0</v>
      </c>
      <c r="BP2091" s="23">
        <v>0</v>
      </c>
      <c r="BQ2091" s="23">
        <v>0</v>
      </c>
      <c r="BR2091" s="23">
        <v>0.8</v>
      </c>
      <c r="BS2091" s="23">
        <v>0.5</v>
      </c>
      <c r="BT2091" s="23">
        <v>0</v>
      </c>
      <c r="BU2091" s="23">
        <v>0</v>
      </c>
      <c r="BV2091" s="23">
        <v>0</v>
      </c>
      <c r="BW2091" s="23">
        <v>0</v>
      </c>
      <c r="BX2091" s="23">
        <v>0</v>
      </c>
      <c r="BY2091" s="23">
        <v>0</v>
      </c>
      <c r="BZ2091" s="23">
        <v>0</v>
      </c>
      <c r="CA2091" s="23">
        <v>1.3861386138613863</v>
      </c>
      <c r="CB2091" s="23">
        <v>0.39603960396039606</v>
      </c>
      <c r="CC2091" s="23">
        <v>0</v>
      </c>
      <c r="CD2091" s="23">
        <v>0</v>
      </c>
      <c r="CE2091" s="23">
        <v>0</v>
      </c>
      <c r="CF2091" s="23">
        <v>0.59405940594059403</v>
      </c>
      <c r="CG2091" s="23">
        <v>0</v>
      </c>
      <c r="CH2091" s="23">
        <v>0</v>
      </c>
      <c r="CI2091" s="23">
        <v>0</v>
      </c>
      <c r="CJ2091" s="23">
        <v>0</v>
      </c>
      <c r="CK2091" s="23">
        <v>0</v>
      </c>
      <c r="CL2091" s="23">
        <v>0.39603960396039606</v>
      </c>
      <c r="CM2091" s="23">
        <v>0</v>
      </c>
      <c r="CN2091" s="23">
        <v>0.29702970297029702</v>
      </c>
      <c r="CO2091" s="23">
        <v>0</v>
      </c>
      <c r="CP2091" s="23">
        <v>0.29702970297029702</v>
      </c>
      <c r="CQ2091" s="23">
        <v>0</v>
      </c>
      <c r="CR2091" s="23">
        <v>0</v>
      </c>
      <c r="CS2091" s="23">
        <v>0.29702970297029702</v>
      </c>
      <c r="CT2091" s="23">
        <v>0</v>
      </c>
      <c r="CU2091" s="23">
        <v>0</v>
      </c>
      <c r="CV2091" s="23">
        <v>0</v>
      </c>
      <c r="CW2091" s="23">
        <v>0</v>
      </c>
      <c r="CX2091" s="23">
        <v>0.79207920792079212</v>
      </c>
      <c r="CY2091" s="27">
        <v>8.7954110898661497</v>
      </c>
      <c r="CZ2091" s="14">
        <v>0.2938295788442703</v>
      </c>
      <c r="DA2091" s="22">
        <v>1.411290322580645</v>
      </c>
      <c r="DB2091" s="22">
        <v>31.85483870967742</v>
      </c>
      <c r="DC2091" s="22">
        <v>0</v>
      </c>
      <c r="DD2091" s="22">
        <v>0</v>
      </c>
      <c r="DE2091" s="22">
        <v>0</v>
      </c>
      <c r="DF2091" s="22">
        <v>0.50403225806451613</v>
      </c>
      <c r="DG2091" s="22">
        <v>66.229838709677423</v>
      </c>
      <c r="DH2091" s="14">
        <v>11.428571428571429</v>
      </c>
      <c r="DI2091" s="24">
        <v>4.6123650637880269</v>
      </c>
      <c r="DJ2091" s="14">
        <v>23.422330097087379</v>
      </c>
      <c r="DK2091" s="4">
        <v>400</v>
      </c>
      <c r="DL2091" s="22">
        <v>100</v>
      </c>
      <c r="DM2091" s="22">
        <v>0</v>
      </c>
      <c r="DN2091" s="22">
        <v>0</v>
      </c>
      <c r="DO2091" s="22">
        <v>0</v>
      </c>
      <c r="DP2091" s="4">
        <v>19</v>
      </c>
      <c r="DQ2091" s="22">
        <v>3.3807829181494666</v>
      </c>
      <c r="DR2091" s="4">
        <v>0</v>
      </c>
      <c r="DS2091" s="22">
        <v>0</v>
      </c>
      <c r="DT2091" s="17">
        <v>877.77777777777783</v>
      </c>
      <c r="DU2091" s="22">
        <v>48.22429906542056</v>
      </c>
      <c r="DV2091" s="22">
        <v>14.579439252336449</v>
      </c>
      <c r="DW2091" s="26">
        <v>7.0370370370370372</v>
      </c>
      <c r="DX2091" s="12">
        <v>2.153225806451613</v>
      </c>
    </row>
    <row r="2092" spans="1:128" ht="10.5" x14ac:dyDescent="0.25">
      <c r="A2092" s="11">
        <v>2088</v>
      </c>
      <c r="B2092" s="4" t="s">
        <v>2353</v>
      </c>
      <c r="C2092" s="4">
        <v>110</v>
      </c>
      <c r="D2092" s="22">
        <v>4.1237113402061851</v>
      </c>
      <c r="E2092" s="22">
        <v>9.2783505154639183</v>
      </c>
      <c r="F2092" s="22">
        <v>9.2783505154639183</v>
      </c>
      <c r="G2092" s="22">
        <v>4.1237113402061851</v>
      </c>
      <c r="H2092" s="22">
        <v>3.0927835051546393</v>
      </c>
      <c r="I2092" s="22">
        <v>6.1855670103092786</v>
      </c>
      <c r="J2092" s="22">
        <v>7.216494845360824</v>
      </c>
      <c r="K2092" s="22">
        <v>4.1237113402061851</v>
      </c>
      <c r="L2092" s="22">
        <v>9.2783505154639183</v>
      </c>
      <c r="M2092" s="22">
        <v>5.1546391752577314</v>
      </c>
      <c r="N2092" s="22">
        <v>3.0927835051546393</v>
      </c>
      <c r="O2092" s="22">
        <v>9.2783505154639183</v>
      </c>
      <c r="P2092" s="22">
        <v>12.371134020618557</v>
      </c>
      <c r="Q2092" s="22">
        <v>5.1546391752577314</v>
      </c>
      <c r="R2092" s="22">
        <v>5.1546391752577314</v>
      </c>
      <c r="S2092" s="22">
        <v>3.0927835051546393</v>
      </c>
      <c r="T2092" s="22">
        <v>0</v>
      </c>
      <c r="U2092" s="22">
        <v>0</v>
      </c>
      <c r="V2092" s="23">
        <v>4.3010752688172005</v>
      </c>
      <c r="W2092" s="23">
        <v>0</v>
      </c>
      <c r="X2092" s="23">
        <v>95.6989247311828</v>
      </c>
      <c r="Y2092" s="23">
        <v>0</v>
      </c>
      <c r="Z2092" s="23">
        <v>0</v>
      </c>
      <c r="AA2092" s="23">
        <v>0</v>
      </c>
      <c r="AB2092" s="23">
        <v>0</v>
      </c>
      <c r="AC2092" s="23">
        <v>0</v>
      </c>
      <c r="AD2092" s="23">
        <v>0</v>
      </c>
      <c r="AE2092" s="23">
        <v>0</v>
      </c>
      <c r="AF2092" s="23">
        <v>0</v>
      </c>
      <c r="AG2092" s="23">
        <v>0</v>
      </c>
      <c r="AH2092" s="23">
        <v>0</v>
      </c>
      <c r="AI2092" s="23">
        <v>0</v>
      </c>
      <c r="AJ2092" s="23">
        <v>0</v>
      </c>
      <c r="AK2092" s="23">
        <v>0</v>
      </c>
      <c r="AL2092" s="23">
        <v>0</v>
      </c>
      <c r="AM2092" s="23">
        <v>0</v>
      </c>
      <c r="AN2092" s="23">
        <v>0</v>
      </c>
      <c r="AO2092" s="23">
        <v>0</v>
      </c>
      <c r="AP2092" s="23">
        <v>0</v>
      </c>
      <c r="AQ2092" s="23">
        <v>0</v>
      </c>
      <c r="AR2092" s="23">
        <v>0</v>
      </c>
      <c r="AS2092" s="23">
        <v>0</v>
      </c>
      <c r="AT2092" s="23">
        <v>0</v>
      </c>
      <c r="AU2092" s="23">
        <v>0</v>
      </c>
      <c r="AV2092" s="23">
        <v>0</v>
      </c>
      <c r="AW2092" s="23">
        <v>0</v>
      </c>
      <c r="AX2092" s="23">
        <v>0</v>
      </c>
      <c r="AY2092" s="23">
        <v>0</v>
      </c>
      <c r="AZ2092" s="23">
        <v>0</v>
      </c>
      <c r="BA2092" s="23">
        <v>0</v>
      </c>
      <c r="BB2092" s="23">
        <v>0</v>
      </c>
      <c r="BC2092" s="23">
        <v>0</v>
      </c>
      <c r="BD2092" s="23">
        <v>0</v>
      </c>
      <c r="BE2092" s="23">
        <v>0</v>
      </c>
      <c r="BF2092" s="23">
        <v>0</v>
      </c>
      <c r="BG2092" s="23">
        <v>4.3010752688172049</v>
      </c>
      <c r="BH2092" s="23">
        <v>0</v>
      </c>
      <c r="BI2092" s="23">
        <v>0</v>
      </c>
      <c r="BJ2092" s="23">
        <v>0</v>
      </c>
      <c r="BK2092" s="23">
        <v>0</v>
      </c>
      <c r="BL2092" s="23">
        <v>0</v>
      </c>
      <c r="BM2092" s="23">
        <v>0</v>
      </c>
      <c r="BN2092" s="23">
        <v>0</v>
      </c>
      <c r="BO2092" s="23">
        <v>0</v>
      </c>
      <c r="BP2092" s="23">
        <v>0</v>
      </c>
      <c r="BQ2092" s="23">
        <v>0</v>
      </c>
      <c r="BR2092" s="23">
        <v>0</v>
      </c>
      <c r="BS2092" s="23">
        <v>0</v>
      </c>
      <c r="BT2092" s="23">
        <v>0</v>
      </c>
      <c r="BU2092" s="23">
        <v>0</v>
      </c>
      <c r="BV2092" s="23">
        <v>0</v>
      </c>
      <c r="BW2092" s="23">
        <v>0</v>
      </c>
      <c r="BX2092" s="23">
        <v>0</v>
      </c>
      <c r="BY2092" s="23">
        <v>4</v>
      </c>
      <c r="BZ2092" s="23">
        <v>0</v>
      </c>
      <c r="CA2092" s="23">
        <v>0</v>
      </c>
      <c r="CB2092" s="23">
        <v>0</v>
      </c>
      <c r="CC2092" s="23">
        <v>0</v>
      </c>
      <c r="CD2092" s="23">
        <v>0</v>
      </c>
      <c r="CE2092" s="23">
        <v>0</v>
      </c>
      <c r="CF2092" s="23">
        <v>0</v>
      </c>
      <c r="CG2092" s="23">
        <v>0</v>
      </c>
      <c r="CH2092" s="23">
        <v>0</v>
      </c>
      <c r="CI2092" s="23">
        <v>0</v>
      </c>
      <c r="CJ2092" s="23">
        <v>0</v>
      </c>
      <c r="CK2092" s="23">
        <v>0</v>
      </c>
      <c r="CL2092" s="23">
        <v>0</v>
      </c>
      <c r="CM2092" s="23">
        <v>0</v>
      </c>
      <c r="CN2092" s="23">
        <v>0</v>
      </c>
      <c r="CO2092" s="23">
        <v>0</v>
      </c>
      <c r="CP2092" s="23">
        <v>0</v>
      </c>
      <c r="CQ2092" s="23">
        <v>0</v>
      </c>
      <c r="CR2092" s="23">
        <v>0</v>
      </c>
      <c r="CS2092" s="23">
        <v>0</v>
      </c>
      <c r="CT2092" s="23">
        <v>0</v>
      </c>
      <c r="CU2092" s="23">
        <v>0</v>
      </c>
      <c r="CV2092" s="23">
        <v>0</v>
      </c>
      <c r="CW2092" s="23">
        <v>0</v>
      </c>
      <c r="CX2092" s="23">
        <v>0</v>
      </c>
      <c r="CY2092" s="27">
        <v>12.727272727272734</v>
      </c>
      <c r="CZ2092" s="14">
        <v>0</v>
      </c>
      <c r="DA2092" s="22">
        <v>0</v>
      </c>
      <c r="DB2092" s="22">
        <v>75.531914893617028</v>
      </c>
      <c r="DC2092" s="22">
        <v>0</v>
      </c>
      <c r="DD2092" s="22">
        <v>0</v>
      </c>
      <c r="DE2092" s="22">
        <v>0</v>
      </c>
      <c r="DF2092" s="22">
        <v>0</v>
      </c>
      <c r="DG2092" s="22">
        <v>24.468085106382979</v>
      </c>
      <c r="DH2092" s="14">
        <v>0</v>
      </c>
      <c r="DI2092" s="24">
        <v>0</v>
      </c>
      <c r="DJ2092" s="14">
        <v>20.512820512820511</v>
      </c>
      <c r="DK2092" s="4">
        <v>47</v>
      </c>
      <c r="DL2092" s="22">
        <v>100</v>
      </c>
      <c r="DM2092" s="22">
        <v>0</v>
      </c>
      <c r="DN2092" s="22">
        <v>0</v>
      </c>
      <c r="DO2092" s="22">
        <v>0</v>
      </c>
      <c r="DP2092" s="4">
        <v>0</v>
      </c>
      <c r="DQ2092" s="22">
        <v>0</v>
      </c>
      <c r="DR2092" s="4">
        <v>0</v>
      </c>
      <c r="DS2092" s="22">
        <v>0</v>
      </c>
      <c r="DT2092" s="17">
        <v>1055.5555555555557</v>
      </c>
      <c r="DU2092" s="22">
        <v>61.016949152542374</v>
      </c>
      <c r="DV2092" s="22">
        <v>20.33898305084746</v>
      </c>
      <c r="DW2092" s="26">
        <v>11.428571428571429</v>
      </c>
      <c r="DX2092" s="12">
        <v>2.657142857142857</v>
      </c>
    </row>
    <row r="2093" spans="1:128" ht="10.5" x14ac:dyDescent="0.25">
      <c r="A2093" s="11">
        <v>2089</v>
      </c>
      <c r="B2093" s="4" t="s">
        <v>1299</v>
      </c>
      <c r="C2093" s="4">
        <v>20234</v>
      </c>
      <c r="D2093" s="22">
        <v>5.5412753336628766</v>
      </c>
      <c r="E2093" s="22">
        <v>5.1161641127039053</v>
      </c>
      <c r="F2093" s="22">
        <v>4.9233811171527435</v>
      </c>
      <c r="G2093" s="22">
        <v>4.9233811171527435</v>
      </c>
      <c r="H2093" s="22">
        <v>6.5941670785961444</v>
      </c>
      <c r="I2093" s="22">
        <v>7.8942165101334654</v>
      </c>
      <c r="J2093" s="22">
        <v>8.0425111220958971</v>
      </c>
      <c r="K2093" s="22">
        <v>7.1527434503213057</v>
      </c>
      <c r="L2093" s="22">
        <v>6.0800790904597131</v>
      </c>
      <c r="M2093" s="22">
        <v>5.5165595650024715</v>
      </c>
      <c r="N2093" s="22">
        <v>5.4275827978250124</v>
      </c>
      <c r="O2093" s="22">
        <v>5.4078101828966876</v>
      </c>
      <c r="P2093" s="22">
        <v>5.551161641127039</v>
      </c>
      <c r="Q2093" s="22">
        <v>5.4720711814137424</v>
      </c>
      <c r="R2093" s="22">
        <v>5.7587740978744435</v>
      </c>
      <c r="S2093" s="22">
        <v>4.4883835887296097</v>
      </c>
      <c r="T2093" s="22">
        <v>3.4256055363321796</v>
      </c>
      <c r="U2093" s="22">
        <v>2.6841324765200198</v>
      </c>
      <c r="V2093" s="23">
        <v>54.027719883284703</v>
      </c>
      <c r="W2093" s="23">
        <v>0.20320967069612336</v>
      </c>
      <c r="X2093" s="23">
        <v>45.972280116715297</v>
      </c>
      <c r="Y2093" s="23">
        <v>0.22926219258024177</v>
      </c>
      <c r="Z2093" s="23">
        <v>0.27094622759483117</v>
      </c>
      <c r="AA2093" s="23">
        <v>0.48457690704460193</v>
      </c>
      <c r="AB2093" s="23">
        <v>6.2526052521884118E-2</v>
      </c>
      <c r="AC2093" s="23">
        <v>6.2526052521884118E-2</v>
      </c>
      <c r="AD2093" s="23">
        <v>2.063359733222176</v>
      </c>
      <c r="AE2093" s="23">
        <v>0.5210504376823677</v>
      </c>
      <c r="AF2093" s="23">
        <v>0.81283868278449345</v>
      </c>
      <c r="AG2093" s="23">
        <v>0.4793664026677783</v>
      </c>
      <c r="AH2093" s="23">
        <v>0.49499791579824926</v>
      </c>
      <c r="AI2093" s="23">
        <v>9.3789078782826177E-2</v>
      </c>
      <c r="AJ2093" s="23">
        <v>0.3959983326385994</v>
      </c>
      <c r="AK2093" s="23">
        <v>5.7315548145060444E-2</v>
      </c>
      <c r="AL2093" s="23">
        <v>0.16673614005835766</v>
      </c>
      <c r="AM2093" s="23">
        <v>4.3090871196331806</v>
      </c>
      <c r="AN2093" s="23">
        <v>0.11984160066694458</v>
      </c>
      <c r="AO2093" s="23">
        <v>6.5548145060441847</v>
      </c>
      <c r="AP2093" s="23">
        <v>0.19278866194247604</v>
      </c>
      <c r="AQ2093" s="23">
        <v>0.96915381408920387</v>
      </c>
      <c r="AR2093" s="23">
        <v>1.7142559399749895</v>
      </c>
      <c r="AS2093" s="23">
        <v>3.1263026260942059E-2</v>
      </c>
      <c r="AT2093" s="23">
        <v>6.2578157565652353</v>
      </c>
      <c r="AU2093" s="23">
        <v>7.8157565652355154E-2</v>
      </c>
      <c r="AV2093" s="23">
        <v>0</v>
      </c>
      <c r="AW2093" s="23">
        <v>1.9122551062942892</v>
      </c>
      <c r="AX2093" s="23">
        <v>0.44810337640683623</v>
      </c>
      <c r="AY2093" s="23">
        <v>0.76594414339308048</v>
      </c>
      <c r="AZ2093" s="23">
        <v>0.11984160066694458</v>
      </c>
      <c r="BA2093" s="23">
        <v>5.210504376823677E-2</v>
      </c>
      <c r="BB2093" s="23">
        <v>1.4745727386411005</v>
      </c>
      <c r="BC2093" s="23">
        <v>3.1263026260942059E-2</v>
      </c>
      <c r="BD2093" s="23">
        <v>0.93268028345143816</v>
      </c>
      <c r="BE2093" s="23">
        <v>5.7576073363901621</v>
      </c>
      <c r="BF2093" s="23">
        <v>0.87536473530637759</v>
      </c>
      <c r="BG2093" s="23">
        <v>1.2244685285535639</v>
      </c>
      <c r="BH2093" s="23">
        <v>0.10421008753647354</v>
      </c>
      <c r="BI2093" s="23">
        <v>4.6894539391413088E-2</v>
      </c>
      <c r="BJ2093" s="23">
        <v>4.6894539391413088E-2</v>
      </c>
      <c r="BK2093" s="23">
        <v>0.26052521884118385</v>
      </c>
      <c r="BL2093" s="23">
        <v>9.8999583159649851E-2</v>
      </c>
      <c r="BM2093" s="23">
        <v>7.8157565652355154E-2</v>
      </c>
      <c r="BN2093" s="23">
        <v>0.90141725719049604</v>
      </c>
      <c r="BO2093" s="23">
        <v>0.14589412255106293</v>
      </c>
      <c r="BP2093" s="23">
        <v>0.29178824510212586</v>
      </c>
      <c r="BQ2093" s="23">
        <v>1.2192580241767403</v>
      </c>
      <c r="BR2093" s="23">
        <v>0.14068361817423927</v>
      </c>
      <c r="BS2093" s="23">
        <v>5.5335556481867441</v>
      </c>
      <c r="BT2093" s="23">
        <v>0.80063259859642177</v>
      </c>
      <c r="BU2093" s="23">
        <v>10.380803338549818</v>
      </c>
      <c r="BV2093" s="23">
        <v>1.2154407929055815</v>
      </c>
      <c r="BW2093" s="23">
        <v>0.53729786124152323</v>
      </c>
      <c r="BX2093" s="23">
        <v>1.5649452269170579E-2</v>
      </c>
      <c r="BY2093" s="23">
        <v>0.53208137715179971</v>
      </c>
      <c r="BZ2093" s="23">
        <v>9.3896713615023469E-2</v>
      </c>
      <c r="CA2093" s="23">
        <v>7.3030777256129373E-2</v>
      </c>
      <c r="CB2093" s="23">
        <v>6.7657798643714147</v>
      </c>
      <c r="CC2093" s="23">
        <v>0.20865936358894105</v>
      </c>
      <c r="CD2093" s="23">
        <v>2.0761606677099635</v>
      </c>
      <c r="CE2093" s="23">
        <v>0.15127803860198227</v>
      </c>
      <c r="CF2093" s="23">
        <v>7.84037558685446</v>
      </c>
      <c r="CG2093" s="23">
        <v>0.71465832029212306</v>
      </c>
      <c r="CH2093" s="23">
        <v>3.6515388628064686E-2</v>
      </c>
      <c r="CI2093" s="23">
        <v>8.1846635367762133</v>
      </c>
      <c r="CJ2093" s="23">
        <v>0.23995826812728219</v>
      </c>
      <c r="CK2093" s="23">
        <v>0.69379238393322895</v>
      </c>
      <c r="CL2093" s="23">
        <v>2.4465310380803338</v>
      </c>
      <c r="CM2093" s="23">
        <v>0.56338028169014087</v>
      </c>
      <c r="CN2093" s="23">
        <v>6.2597809076682318E-2</v>
      </c>
      <c r="CO2093" s="23">
        <v>4.1053729786124151</v>
      </c>
      <c r="CP2093" s="23">
        <v>2.0865936358894107E-2</v>
      </c>
      <c r="CQ2093" s="23">
        <v>0.54251434533124676</v>
      </c>
      <c r="CR2093" s="23">
        <v>0.50078247261345854</v>
      </c>
      <c r="CS2093" s="23">
        <v>0.49034950443401149</v>
      </c>
      <c r="CT2093" s="23">
        <v>0.44861763171622326</v>
      </c>
      <c r="CU2093" s="23">
        <v>0.59467918622848193</v>
      </c>
      <c r="CV2093" s="23">
        <v>2.1909233176838812</v>
      </c>
      <c r="CW2093" s="23">
        <v>1.0693792383933229</v>
      </c>
      <c r="CX2093" s="23">
        <v>8.0073030777256129</v>
      </c>
      <c r="CY2093" s="27">
        <v>70.505090441830589</v>
      </c>
      <c r="CZ2093" s="14">
        <v>16.049638055842813</v>
      </c>
      <c r="DA2093" s="22">
        <v>7.0055666421594376</v>
      </c>
      <c r="DB2093" s="22">
        <v>50.010503098414027</v>
      </c>
      <c r="DC2093" s="22">
        <v>5.682176241991387</v>
      </c>
      <c r="DD2093" s="22">
        <v>16.148513811574414</v>
      </c>
      <c r="DE2093" s="22">
        <v>1.5754647621048209E-2</v>
      </c>
      <c r="DF2093" s="22">
        <v>3.6078143052200398</v>
      </c>
      <c r="DG2093" s="22">
        <v>17.529671253019639</v>
      </c>
      <c r="DH2093" s="14">
        <v>7.4662430500397141</v>
      </c>
      <c r="DI2093" s="24">
        <v>11.249740070700771</v>
      </c>
      <c r="DJ2093" s="14">
        <v>5.892172622727835</v>
      </c>
      <c r="DK2093" s="4">
        <v>8175</v>
      </c>
      <c r="DL2093" s="22">
        <v>83.082568807339456</v>
      </c>
      <c r="DM2093" s="22">
        <v>10.483180428134558</v>
      </c>
      <c r="DN2093" s="22">
        <v>6.3241590214067278</v>
      </c>
      <c r="DO2093" s="22">
        <v>0.11009174311926606</v>
      </c>
      <c r="DP2093" s="4">
        <v>681</v>
      </c>
      <c r="DQ2093" s="22">
        <v>7.9957731595632273</v>
      </c>
      <c r="DR2093" s="4">
        <v>124</v>
      </c>
      <c r="DS2093" s="22">
        <v>12.525252525252526</v>
      </c>
      <c r="DT2093" s="17">
        <v>501.57894736842104</v>
      </c>
      <c r="DU2093" s="22">
        <v>22.514390371533231</v>
      </c>
      <c r="DV2093" s="22">
        <v>36.891679748822604</v>
      </c>
      <c r="DW2093" s="26">
        <v>11.54559244901399</v>
      </c>
      <c r="DX2093" s="12">
        <v>1.6471316549731738</v>
      </c>
    </row>
    <row r="2094" spans="1:128" ht="10.5" x14ac:dyDescent="0.25">
      <c r="A2094" s="11">
        <v>2090</v>
      </c>
      <c r="B2094" s="4" t="s">
        <v>1300</v>
      </c>
      <c r="C2094" s="4">
        <v>1606</v>
      </c>
      <c r="D2094" s="22">
        <v>4.2288557213930353</v>
      </c>
      <c r="E2094" s="22">
        <v>4.7885572139303481</v>
      </c>
      <c r="F2094" s="22">
        <v>3.9179104477611943</v>
      </c>
      <c r="G2094" s="22">
        <v>3.4825870646766171</v>
      </c>
      <c r="H2094" s="22">
        <v>9.7636815920398003</v>
      </c>
      <c r="I2094" s="22">
        <v>11.442786069651742</v>
      </c>
      <c r="J2094" s="22">
        <v>8.0845771144278622</v>
      </c>
      <c r="K2094" s="22">
        <v>7.2761194029850751</v>
      </c>
      <c r="L2094" s="22">
        <v>7.1517412935323375</v>
      </c>
      <c r="M2094" s="22">
        <v>4.9129353233830848</v>
      </c>
      <c r="N2094" s="22">
        <v>5.2860696517412942</v>
      </c>
      <c r="O2094" s="22">
        <v>6.1567164179104479</v>
      </c>
      <c r="P2094" s="22">
        <v>6.5298507462686564</v>
      </c>
      <c r="Q2094" s="22">
        <v>4.6641791044776122</v>
      </c>
      <c r="R2094" s="22">
        <v>4.7263681592039797</v>
      </c>
      <c r="S2094" s="22">
        <v>2.6741293532338308</v>
      </c>
      <c r="T2094" s="22">
        <v>3.0472636815920398</v>
      </c>
      <c r="U2094" s="22">
        <v>1.8656716417910446</v>
      </c>
      <c r="V2094" s="23">
        <v>13.485477178423238</v>
      </c>
      <c r="W2094" s="23">
        <v>0</v>
      </c>
      <c r="X2094" s="23">
        <v>86.514522821576762</v>
      </c>
      <c r="Y2094" s="23">
        <v>0</v>
      </c>
      <c r="Z2094" s="23">
        <v>0.2074688796680498</v>
      </c>
      <c r="AA2094" s="23">
        <v>0</v>
      </c>
      <c r="AB2094" s="23">
        <v>0.41493775933609961</v>
      </c>
      <c r="AC2094" s="23">
        <v>0</v>
      </c>
      <c r="AD2094" s="23">
        <v>0</v>
      </c>
      <c r="AE2094" s="23">
        <v>0.2074688796680498</v>
      </c>
      <c r="AF2094" s="23">
        <v>0</v>
      </c>
      <c r="AG2094" s="23">
        <v>0</v>
      </c>
      <c r="AH2094" s="23">
        <v>3.7344398340248963</v>
      </c>
      <c r="AI2094" s="23">
        <v>0</v>
      </c>
      <c r="AJ2094" s="23">
        <v>0</v>
      </c>
      <c r="AK2094" s="23">
        <v>0</v>
      </c>
      <c r="AL2094" s="23">
        <v>0.27662517289073307</v>
      </c>
      <c r="AM2094" s="23">
        <v>0.34578146611341631</v>
      </c>
      <c r="AN2094" s="23">
        <v>0</v>
      </c>
      <c r="AO2094" s="23">
        <v>2.3513139695712311</v>
      </c>
      <c r="AP2094" s="23">
        <v>0</v>
      </c>
      <c r="AQ2094" s="23">
        <v>0.27662517289073307</v>
      </c>
      <c r="AR2094" s="23">
        <v>0</v>
      </c>
      <c r="AS2094" s="23">
        <v>0.41493775933609961</v>
      </c>
      <c r="AT2094" s="23">
        <v>0.41493775933609961</v>
      </c>
      <c r="AU2094" s="23">
        <v>0</v>
      </c>
      <c r="AV2094" s="23">
        <v>0</v>
      </c>
      <c r="AW2094" s="23">
        <v>0</v>
      </c>
      <c r="AX2094" s="23">
        <v>0.2074688796680498</v>
      </c>
      <c r="AY2094" s="23">
        <v>0</v>
      </c>
      <c r="AZ2094" s="23">
        <v>0</v>
      </c>
      <c r="BA2094" s="23">
        <v>0</v>
      </c>
      <c r="BB2094" s="23">
        <v>0</v>
      </c>
      <c r="BC2094" s="23">
        <v>0.48409405255878285</v>
      </c>
      <c r="BD2094" s="23">
        <v>1.313969571230982</v>
      </c>
      <c r="BE2094" s="23">
        <v>0</v>
      </c>
      <c r="BF2094" s="23">
        <v>0</v>
      </c>
      <c r="BG2094" s="23">
        <v>0.69156293222683263</v>
      </c>
      <c r="BH2094" s="23">
        <v>0</v>
      </c>
      <c r="BI2094" s="23">
        <v>0</v>
      </c>
      <c r="BJ2094" s="23">
        <v>0.76071922544951587</v>
      </c>
      <c r="BK2094" s="23">
        <v>0</v>
      </c>
      <c r="BL2094" s="23">
        <v>0</v>
      </c>
      <c r="BM2094" s="23">
        <v>0</v>
      </c>
      <c r="BN2094" s="23">
        <v>0.27662517289073307</v>
      </c>
      <c r="BO2094" s="23">
        <v>0</v>
      </c>
      <c r="BP2094" s="23">
        <v>0</v>
      </c>
      <c r="BQ2094" s="23">
        <v>0</v>
      </c>
      <c r="BR2094" s="23">
        <v>0</v>
      </c>
      <c r="BS2094" s="23">
        <v>0</v>
      </c>
      <c r="BT2094" s="23">
        <v>0.43586550435865506</v>
      </c>
      <c r="BU2094" s="23">
        <v>0</v>
      </c>
      <c r="BV2094" s="23">
        <v>0</v>
      </c>
      <c r="BW2094" s="23">
        <v>0.40322580645161288</v>
      </c>
      <c r="BX2094" s="23">
        <v>0</v>
      </c>
      <c r="BY2094" s="23">
        <v>0</v>
      </c>
      <c r="BZ2094" s="23">
        <v>0</v>
      </c>
      <c r="CA2094" s="23">
        <v>0.33602150537634407</v>
      </c>
      <c r="CB2094" s="23">
        <v>0.20161290322580644</v>
      </c>
      <c r="CC2094" s="23">
        <v>0.40322580645161288</v>
      </c>
      <c r="CD2094" s="23">
        <v>0.47043010752688175</v>
      </c>
      <c r="CE2094" s="23">
        <v>0</v>
      </c>
      <c r="CF2094" s="23">
        <v>1.0752688172043012</v>
      </c>
      <c r="CG2094" s="23">
        <v>0</v>
      </c>
      <c r="CH2094" s="23">
        <v>0</v>
      </c>
      <c r="CI2094" s="23">
        <v>0</v>
      </c>
      <c r="CJ2094" s="23">
        <v>0.20161290322580644</v>
      </c>
      <c r="CK2094" s="23">
        <v>0</v>
      </c>
      <c r="CL2094" s="23">
        <v>0.47043010752688175</v>
      </c>
      <c r="CM2094" s="23">
        <v>0</v>
      </c>
      <c r="CN2094" s="23">
        <v>0.26881720430107531</v>
      </c>
      <c r="CO2094" s="23">
        <v>1.2768817204301075</v>
      </c>
      <c r="CP2094" s="23">
        <v>0</v>
      </c>
      <c r="CQ2094" s="23">
        <v>0</v>
      </c>
      <c r="CR2094" s="23">
        <v>0.26881720430107531</v>
      </c>
      <c r="CS2094" s="23">
        <v>0.33602150537634407</v>
      </c>
      <c r="CT2094" s="23">
        <v>0.40322580645161288</v>
      </c>
      <c r="CU2094" s="23">
        <v>0</v>
      </c>
      <c r="CV2094" s="23">
        <v>0</v>
      </c>
      <c r="CW2094" s="23">
        <v>0</v>
      </c>
      <c r="CX2094" s="23">
        <v>0</v>
      </c>
      <c r="CY2094" s="27">
        <v>14.134495641344955</v>
      </c>
      <c r="CZ2094" s="14">
        <v>0.93959731543624159</v>
      </c>
      <c r="DA2094" s="22">
        <v>1.0190217391304348</v>
      </c>
      <c r="DB2094" s="22">
        <v>40.013586956521742</v>
      </c>
      <c r="DC2094" s="22">
        <v>1.3586956521739131</v>
      </c>
      <c r="DD2094" s="22">
        <v>0.61141304347826086</v>
      </c>
      <c r="DE2094" s="22">
        <v>0.27173913043478259</v>
      </c>
      <c r="DF2094" s="22">
        <v>1.2228260869565217</v>
      </c>
      <c r="DG2094" s="22">
        <v>55.502717391304344</v>
      </c>
      <c r="DH2094" s="14">
        <v>13.571428571428571</v>
      </c>
      <c r="DI2094" s="24">
        <v>10.307898259705489</v>
      </c>
      <c r="DJ2094" s="14">
        <v>11.309062742060419</v>
      </c>
      <c r="DK2094" s="4">
        <v>916</v>
      </c>
      <c r="DL2094" s="22">
        <v>66.157205240174676</v>
      </c>
      <c r="DM2094" s="22">
        <v>29.366812227074234</v>
      </c>
      <c r="DN2094" s="22">
        <v>4.4759825327510914</v>
      </c>
      <c r="DO2094" s="22">
        <v>0</v>
      </c>
      <c r="DP2094" s="4">
        <v>35</v>
      </c>
      <c r="DQ2094" s="22">
        <v>4.4757033248081841</v>
      </c>
      <c r="DR2094" s="4">
        <v>6</v>
      </c>
      <c r="DS2094" s="22">
        <v>5.3571428571428568</v>
      </c>
      <c r="DT2094" s="17">
        <v>667.74193548387098</v>
      </c>
      <c r="DU2094" s="22">
        <v>25.845737483085252</v>
      </c>
      <c r="DV2094" s="22">
        <v>26.387009472259809</v>
      </c>
      <c r="DW2094" s="26">
        <v>6.3985374771480803</v>
      </c>
      <c r="DX2094" s="12">
        <v>1.3596256684491979</v>
      </c>
    </row>
    <row r="2095" spans="1:128" ht="10.5" x14ac:dyDescent="0.25">
      <c r="A2095" s="11">
        <v>2091</v>
      </c>
      <c r="B2095" s="4" t="s">
        <v>2354</v>
      </c>
      <c r="C2095" s="4">
        <v>133</v>
      </c>
      <c r="D2095" s="22">
        <v>3.3613445378151261</v>
      </c>
      <c r="E2095" s="22">
        <v>2.5210084033613445</v>
      </c>
      <c r="F2095" s="22">
        <v>13.445378151260504</v>
      </c>
      <c r="G2095" s="22">
        <v>0</v>
      </c>
      <c r="H2095" s="22">
        <v>6.7226890756302522</v>
      </c>
      <c r="I2095" s="22">
        <v>5.0420168067226889</v>
      </c>
      <c r="J2095" s="22">
        <v>0</v>
      </c>
      <c r="K2095" s="22">
        <v>0</v>
      </c>
      <c r="L2095" s="22">
        <v>5.8823529411764701</v>
      </c>
      <c r="M2095" s="22">
        <v>5.0420168067226889</v>
      </c>
      <c r="N2095" s="22">
        <v>10.92436974789916</v>
      </c>
      <c r="O2095" s="22">
        <v>10.084033613445378</v>
      </c>
      <c r="P2095" s="22">
        <v>7.5630252100840334</v>
      </c>
      <c r="Q2095" s="22">
        <v>10.084033613445378</v>
      </c>
      <c r="R2095" s="22">
        <v>10.92436974789916</v>
      </c>
      <c r="S2095" s="22">
        <v>5.0420168067226889</v>
      </c>
      <c r="T2095" s="22">
        <v>3.3613445378151261</v>
      </c>
      <c r="U2095" s="22">
        <v>0</v>
      </c>
      <c r="V2095" s="23">
        <v>6.6666666666666714</v>
      </c>
      <c r="W2095" s="23">
        <v>0</v>
      </c>
      <c r="X2095" s="23">
        <v>93.333333333333329</v>
      </c>
      <c r="Y2095" s="23">
        <v>0</v>
      </c>
      <c r="Z2095" s="23">
        <v>0</v>
      </c>
      <c r="AA2095" s="23">
        <v>0</v>
      </c>
      <c r="AB2095" s="23">
        <v>0</v>
      </c>
      <c r="AC2095" s="23">
        <v>0</v>
      </c>
      <c r="AD2095" s="23">
        <v>0</v>
      </c>
      <c r="AE2095" s="23">
        <v>0</v>
      </c>
      <c r="AF2095" s="23">
        <v>0</v>
      </c>
      <c r="AG2095" s="23">
        <v>0</v>
      </c>
      <c r="AH2095" s="23">
        <v>4.1666666666666661</v>
      </c>
      <c r="AI2095" s="23">
        <v>0</v>
      </c>
      <c r="AJ2095" s="23">
        <v>0</v>
      </c>
      <c r="AK2095" s="23">
        <v>0</v>
      </c>
      <c r="AL2095" s="23">
        <v>0</v>
      </c>
      <c r="AM2095" s="23">
        <v>0</v>
      </c>
      <c r="AN2095" s="23">
        <v>0</v>
      </c>
      <c r="AO2095" s="23">
        <v>0</v>
      </c>
      <c r="AP2095" s="23">
        <v>0</v>
      </c>
      <c r="AQ2095" s="23">
        <v>0</v>
      </c>
      <c r="AR2095" s="23">
        <v>0</v>
      </c>
      <c r="AS2095" s="23">
        <v>0</v>
      </c>
      <c r="AT2095" s="23">
        <v>0</v>
      </c>
      <c r="AU2095" s="23">
        <v>0</v>
      </c>
      <c r="AV2095" s="23">
        <v>0</v>
      </c>
      <c r="AW2095" s="23">
        <v>0</v>
      </c>
      <c r="AX2095" s="23">
        <v>0</v>
      </c>
      <c r="AY2095" s="23">
        <v>0</v>
      </c>
      <c r="AZ2095" s="23">
        <v>0</v>
      </c>
      <c r="BA2095" s="23">
        <v>0</v>
      </c>
      <c r="BB2095" s="23">
        <v>0</v>
      </c>
      <c r="BC2095" s="23">
        <v>0</v>
      </c>
      <c r="BD2095" s="23">
        <v>0</v>
      </c>
      <c r="BE2095" s="23">
        <v>0</v>
      </c>
      <c r="BF2095" s="23">
        <v>0</v>
      </c>
      <c r="BG2095" s="23">
        <v>0</v>
      </c>
      <c r="BH2095" s="23">
        <v>0</v>
      </c>
      <c r="BI2095" s="23">
        <v>0</v>
      </c>
      <c r="BJ2095" s="23">
        <v>0</v>
      </c>
      <c r="BK2095" s="23">
        <v>0</v>
      </c>
      <c r="BL2095" s="23">
        <v>0</v>
      </c>
      <c r="BM2095" s="23">
        <v>0</v>
      </c>
      <c r="BN2095" s="23">
        <v>0</v>
      </c>
      <c r="BO2095" s="23">
        <v>0</v>
      </c>
      <c r="BP2095" s="23">
        <v>2.5</v>
      </c>
      <c r="BQ2095" s="23">
        <v>0</v>
      </c>
      <c r="BR2095" s="23">
        <v>0</v>
      </c>
      <c r="BS2095" s="23">
        <v>0</v>
      </c>
      <c r="BT2095" s="23">
        <v>0</v>
      </c>
      <c r="BU2095" s="23">
        <v>0</v>
      </c>
      <c r="BV2095" s="23">
        <v>0</v>
      </c>
      <c r="BW2095" s="23">
        <v>0</v>
      </c>
      <c r="BX2095" s="23">
        <v>0</v>
      </c>
      <c r="BY2095" s="23">
        <v>0</v>
      </c>
      <c r="BZ2095" s="23">
        <v>0</v>
      </c>
      <c r="CA2095" s="23">
        <v>0</v>
      </c>
      <c r="CB2095" s="23">
        <v>0</v>
      </c>
      <c r="CC2095" s="23">
        <v>0</v>
      </c>
      <c r="CD2095" s="23">
        <v>0</v>
      </c>
      <c r="CE2095" s="23">
        <v>0</v>
      </c>
      <c r="CF2095" s="23">
        <v>0</v>
      </c>
      <c r="CG2095" s="23">
        <v>0</v>
      </c>
      <c r="CH2095" s="23">
        <v>0</v>
      </c>
      <c r="CI2095" s="23">
        <v>0</v>
      </c>
      <c r="CJ2095" s="23">
        <v>0</v>
      </c>
      <c r="CK2095" s="23">
        <v>0</v>
      </c>
      <c r="CL2095" s="23">
        <v>0</v>
      </c>
      <c r="CM2095" s="23">
        <v>0</v>
      </c>
      <c r="CN2095" s="23">
        <v>0</v>
      </c>
      <c r="CO2095" s="23">
        <v>0</v>
      </c>
      <c r="CP2095" s="23">
        <v>0</v>
      </c>
      <c r="CQ2095" s="23">
        <v>0</v>
      </c>
      <c r="CR2095" s="23">
        <v>0</v>
      </c>
      <c r="CS2095" s="23">
        <v>0</v>
      </c>
      <c r="CT2095" s="23">
        <v>0</v>
      </c>
      <c r="CU2095" s="23">
        <v>0</v>
      </c>
      <c r="CV2095" s="23">
        <v>0</v>
      </c>
      <c r="CW2095" s="23">
        <v>0</v>
      </c>
      <c r="CX2095" s="23">
        <v>0</v>
      </c>
      <c r="CY2095" s="27">
        <v>9.0225563909774422</v>
      </c>
      <c r="CZ2095" s="14">
        <v>0</v>
      </c>
      <c r="DA2095" s="22">
        <v>2.4390243902439024</v>
      </c>
      <c r="DB2095" s="22">
        <v>61.788617886178862</v>
      </c>
      <c r="DC2095" s="22">
        <v>0</v>
      </c>
      <c r="DD2095" s="22">
        <v>0</v>
      </c>
      <c r="DE2095" s="22">
        <v>0</v>
      </c>
      <c r="DF2095" s="22">
        <v>0</v>
      </c>
      <c r="DG2095" s="22">
        <v>35.772357723577237</v>
      </c>
      <c r="DH2095" s="14">
        <v>0</v>
      </c>
      <c r="DI2095" s="24">
        <v>5.833333333333333</v>
      </c>
      <c r="DJ2095" s="14">
        <v>20.588235294117645</v>
      </c>
      <c r="DK2095" s="4">
        <v>67</v>
      </c>
      <c r="DL2095" s="22">
        <v>100</v>
      </c>
      <c r="DM2095" s="22">
        <v>0</v>
      </c>
      <c r="DN2095" s="22">
        <v>0</v>
      </c>
      <c r="DO2095" s="22">
        <v>0</v>
      </c>
      <c r="DP2095" s="4">
        <v>0</v>
      </c>
      <c r="DQ2095" s="22">
        <v>0</v>
      </c>
      <c r="DR2095" s="4">
        <v>0</v>
      </c>
      <c r="DS2095" s="22">
        <v>0</v>
      </c>
      <c r="DT2095" s="17">
        <v>436.36363636363637</v>
      </c>
      <c r="DU2095" s="22">
        <v>59.649122807017541</v>
      </c>
      <c r="DV2095" s="22">
        <v>24.561403508771928</v>
      </c>
      <c r="DW2095" s="26">
        <v>0</v>
      </c>
      <c r="DX2095" s="12">
        <v>2.6551724137931036</v>
      </c>
    </row>
    <row r="2096" spans="1:128" ht="10.5" x14ac:dyDescent="0.25">
      <c r="A2096" s="11">
        <v>2092</v>
      </c>
      <c r="B2096" s="4" t="s">
        <v>1301</v>
      </c>
      <c r="C2096" s="4">
        <v>19005</v>
      </c>
      <c r="D2096" s="22">
        <v>5.1390058972198824</v>
      </c>
      <c r="E2096" s="22">
        <v>4.9652485256950296</v>
      </c>
      <c r="F2096" s="22">
        <v>4.6493260320134793</v>
      </c>
      <c r="G2096" s="22">
        <v>4.3439342881213143</v>
      </c>
      <c r="H2096" s="22">
        <v>5.4233361415332766</v>
      </c>
      <c r="I2096" s="22">
        <v>9.1880791912384154</v>
      </c>
      <c r="J2096" s="22">
        <v>11.083614153327717</v>
      </c>
      <c r="K2096" s="22">
        <v>9.7462089300758219</v>
      </c>
      <c r="L2096" s="22">
        <v>8.0139005897219882</v>
      </c>
      <c r="M2096" s="22">
        <v>7.408382476832351</v>
      </c>
      <c r="N2096" s="22">
        <v>6.7344144903117105</v>
      </c>
      <c r="O2096" s="22">
        <v>5.397009267059814</v>
      </c>
      <c r="P2096" s="22">
        <v>4.3755265374894696</v>
      </c>
      <c r="Q2096" s="22">
        <v>3.6699663016006738</v>
      </c>
      <c r="R2096" s="22">
        <v>2.811710193765796</v>
      </c>
      <c r="S2096" s="22">
        <v>2.1693344566133108</v>
      </c>
      <c r="T2096" s="22">
        <v>2.2746419545071608</v>
      </c>
      <c r="U2096" s="22">
        <v>2.6063605728727883</v>
      </c>
      <c r="V2096" s="23">
        <v>27.365853658536594</v>
      </c>
      <c r="W2096" s="23">
        <v>0</v>
      </c>
      <c r="X2096" s="23">
        <v>72.634146341463406</v>
      </c>
      <c r="Y2096" s="23">
        <v>7.5880758807588072E-2</v>
      </c>
      <c r="Z2096" s="23">
        <v>7.0460704607046065E-2</v>
      </c>
      <c r="AA2096" s="23">
        <v>7.0460704607046065E-2</v>
      </c>
      <c r="AB2096" s="23">
        <v>0.34146341463414637</v>
      </c>
      <c r="AC2096" s="23">
        <v>0.15176151761517614</v>
      </c>
      <c r="AD2096" s="23">
        <v>0.88888888888888884</v>
      </c>
      <c r="AE2096" s="23">
        <v>0.18970189701897019</v>
      </c>
      <c r="AF2096" s="23">
        <v>0.15176151761517614</v>
      </c>
      <c r="AG2096" s="23">
        <v>0.15176151761517614</v>
      </c>
      <c r="AH2096" s="23">
        <v>2.975609756097561</v>
      </c>
      <c r="AI2096" s="23">
        <v>4.878048780487805E-2</v>
      </c>
      <c r="AJ2096" s="23">
        <v>0.15176151761517614</v>
      </c>
      <c r="AK2096" s="23">
        <v>0.24390243902439024</v>
      </c>
      <c r="AL2096" s="23">
        <v>0.37398373983739835</v>
      </c>
      <c r="AM2096" s="23">
        <v>4.308943089430894</v>
      </c>
      <c r="AN2096" s="23">
        <v>0.22764227642276422</v>
      </c>
      <c r="AO2096" s="23">
        <v>1.2086720867208671</v>
      </c>
      <c r="AP2096" s="23">
        <v>0.16802168021680217</v>
      </c>
      <c r="AQ2096" s="23">
        <v>0.17886178861788618</v>
      </c>
      <c r="AR2096" s="23">
        <v>8.6720867208672087E-2</v>
      </c>
      <c r="AS2096" s="23">
        <v>0.47696476964769646</v>
      </c>
      <c r="AT2096" s="23">
        <v>2.9701897018970191</v>
      </c>
      <c r="AU2096" s="23">
        <v>0.22222222222222221</v>
      </c>
      <c r="AV2096" s="23">
        <v>0</v>
      </c>
      <c r="AW2096" s="23">
        <v>0.86178861788617878</v>
      </c>
      <c r="AX2096" s="23">
        <v>0.49322493224932251</v>
      </c>
      <c r="AY2096" s="23">
        <v>8.6720867208672087E-2</v>
      </c>
      <c r="AZ2096" s="23">
        <v>7.5880758807588072E-2</v>
      </c>
      <c r="BA2096" s="23">
        <v>2.1680216802168022E-2</v>
      </c>
      <c r="BB2096" s="23">
        <v>0.33604336043360433</v>
      </c>
      <c r="BC2096" s="23">
        <v>9.7560975609756101E-2</v>
      </c>
      <c r="BD2096" s="23">
        <v>2.2330623306233064</v>
      </c>
      <c r="BE2096" s="23">
        <v>0.58536585365853655</v>
      </c>
      <c r="BF2096" s="23">
        <v>8.6720867208672087E-2</v>
      </c>
      <c r="BG2096" s="23">
        <v>0.36856368563685638</v>
      </c>
      <c r="BH2096" s="23">
        <v>0.18428184281842819</v>
      </c>
      <c r="BI2096" s="23">
        <v>2.1680216802168022E-2</v>
      </c>
      <c r="BJ2096" s="23">
        <v>0.38482384823848237</v>
      </c>
      <c r="BK2096" s="23">
        <v>0.18428184281842819</v>
      </c>
      <c r="BL2096" s="23">
        <v>0.24390243902439024</v>
      </c>
      <c r="BM2096" s="23">
        <v>0.33604336043360433</v>
      </c>
      <c r="BN2096" s="23">
        <v>0.24932249322493225</v>
      </c>
      <c r="BO2096" s="23">
        <v>7.5880758807588072E-2</v>
      </c>
      <c r="BP2096" s="23">
        <v>0.27100271002710025</v>
      </c>
      <c r="BQ2096" s="23">
        <v>0.10840108401084012</v>
      </c>
      <c r="BR2096" s="23">
        <v>0.80758807588075887</v>
      </c>
      <c r="BS2096" s="23">
        <v>0.99186991869918695</v>
      </c>
      <c r="BT2096" s="23">
        <v>0.27887398053143908</v>
      </c>
      <c r="BU2096" s="23">
        <v>1.7947462881383585</v>
      </c>
      <c r="BV2096" s="23">
        <v>0.8593027682601837</v>
      </c>
      <c r="BW2096" s="23">
        <v>0.29912438135639308</v>
      </c>
      <c r="BX2096" s="23">
        <v>0</v>
      </c>
      <c r="BY2096" s="23">
        <v>8.1579376733561762E-2</v>
      </c>
      <c r="BZ2096" s="23">
        <v>0.46228313482351663</v>
      </c>
      <c r="CA2096" s="23">
        <v>0.46228313482351663</v>
      </c>
      <c r="CB2096" s="23">
        <v>8.2667101756675905</v>
      </c>
      <c r="CC2096" s="23">
        <v>0.19035187904497744</v>
      </c>
      <c r="CD2096" s="23">
        <v>0.20122912927611902</v>
      </c>
      <c r="CE2096" s="23">
        <v>7.614075161799097E-2</v>
      </c>
      <c r="CF2096" s="23">
        <v>4.3509000924566266</v>
      </c>
      <c r="CG2096" s="23">
        <v>2.1754500462283135E-2</v>
      </c>
      <c r="CH2096" s="23">
        <v>0.1033338771958449</v>
      </c>
      <c r="CI2096" s="23">
        <v>0.84842551802904231</v>
      </c>
      <c r="CJ2096" s="23">
        <v>6.5263501386849401E-2</v>
      </c>
      <c r="CK2096" s="23">
        <v>4.350900092456627E-2</v>
      </c>
      <c r="CL2096" s="23">
        <v>1.0877250231141566</v>
      </c>
      <c r="CM2096" s="23">
        <v>0.1305270027736988</v>
      </c>
      <c r="CN2096" s="23">
        <v>0.15772012835155275</v>
      </c>
      <c r="CO2096" s="23">
        <v>0.29368575624082233</v>
      </c>
      <c r="CP2096" s="23">
        <v>4.8947626040137054E-2</v>
      </c>
      <c r="CQ2096" s="23">
        <v>0.22298362973840213</v>
      </c>
      <c r="CR2096" s="23">
        <v>0.10877250231141568</v>
      </c>
      <c r="CS2096" s="23">
        <v>0.91912764453146234</v>
      </c>
      <c r="CT2096" s="23">
        <v>0.14684287812041116</v>
      </c>
      <c r="CU2096" s="23">
        <v>5.9824876271278617E-2</v>
      </c>
      <c r="CV2096" s="23">
        <v>0.15228150323598194</v>
      </c>
      <c r="CW2096" s="23">
        <v>0.11964975254255723</v>
      </c>
      <c r="CX2096" s="23">
        <v>1.1747430249632893</v>
      </c>
      <c r="CY2096" s="27">
        <v>28.276769271244405</v>
      </c>
      <c r="CZ2096" s="14">
        <v>5.1058530510585305</v>
      </c>
      <c r="DA2096" s="22">
        <v>1.7736766493535197</v>
      </c>
      <c r="DB2096" s="22">
        <v>36.611780307216272</v>
      </c>
      <c r="DC2096" s="22">
        <v>1.1769256271411206</v>
      </c>
      <c r="DD2096" s="22">
        <v>2.2212399160128191</v>
      </c>
      <c r="DE2096" s="22">
        <v>0.37020665266880315</v>
      </c>
      <c r="DF2096" s="22">
        <v>0.70726047077025078</v>
      </c>
      <c r="DG2096" s="22">
        <v>57.138910376837217</v>
      </c>
      <c r="DH2096" s="14">
        <v>4.1414141414141419</v>
      </c>
      <c r="DI2096" s="24">
        <v>6.6917129478383979</v>
      </c>
      <c r="DJ2096" s="14">
        <v>15.487757481539061</v>
      </c>
      <c r="DK2096" s="4">
        <v>9123</v>
      </c>
      <c r="DL2096" s="22">
        <v>48.865504768168364</v>
      </c>
      <c r="DM2096" s="22">
        <v>23.818919215170446</v>
      </c>
      <c r="DN2096" s="22">
        <v>26.646936314808727</v>
      </c>
      <c r="DO2096" s="22">
        <v>0.6686397018524608</v>
      </c>
      <c r="DP2096" s="4">
        <v>537</v>
      </c>
      <c r="DQ2096" s="22">
        <v>4.6558002427605345</v>
      </c>
      <c r="DR2096" s="4">
        <v>85</v>
      </c>
      <c r="DS2096" s="22">
        <v>10.107015457788346</v>
      </c>
      <c r="DT2096" s="17">
        <v>1042.3758865248226</v>
      </c>
      <c r="DU2096" s="22">
        <v>56.247118487782387</v>
      </c>
      <c r="DV2096" s="22">
        <v>13.766712770862149</v>
      </c>
      <c r="DW2096" s="26">
        <v>26.735063367531687</v>
      </c>
      <c r="DX2096" s="12">
        <v>1.3529411764705883</v>
      </c>
    </row>
    <row r="2097" spans="1:128" ht="10.5" x14ac:dyDescent="0.25">
      <c r="A2097" s="11">
        <v>2093</v>
      </c>
      <c r="B2097" s="4" t="s">
        <v>2507</v>
      </c>
      <c r="C2097" s="4">
        <v>3066</v>
      </c>
      <c r="D2097" s="22">
        <v>13.917020581509309</v>
      </c>
      <c r="E2097" s="22">
        <v>8.2326037242731136</v>
      </c>
      <c r="F2097" s="22">
        <v>4.8023521724926495</v>
      </c>
      <c r="G2097" s="22">
        <v>3.4629206141783735</v>
      </c>
      <c r="H2097" s="22">
        <v>6.0764456060111076</v>
      </c>
      <c r="I2097" s="22">
        <v>13.753675269519766</v>
      </c>
      <c r="J2097" s="22">
        <v>16.497876510944138</v>
      </c>
      <c r="K2097" s="22">
        <v>12.512250898399216</v>
      </c>
      <c r="L2097" s="22">
        <v>6.1417837308069263</v>
      </c>
      <c r="M2097" s="22">
        <v>4.0182946749428297</v>
      </c>
      <c r="N2097" s="22">
        <v>2.7442012414243711</v>
      </c>
      <c r="O2097" s="22">
        <v>2.8095393662201893</v>
      </c>
      <c r="P2097" s="22">
        <v>2.0581509310682784</v>
      </c>
      <c r="Q2097" s="22">
        <v>1.4047696831100946</v>
      </c>
      <c r="R2097" s="22">
        <v>0.91473374714145705</v>
      </c>
      <c r="S2097" s="22">
        <v>0.45736687357072853</v>
      </c>
      <c r="T2097" s="22">
        <v>0.19601437438745506</v>
      </c>
      <c r="U2097" s="22">
        <v>0</v>
      </c>
      <c r="V2097" s="23">
        <v>49.844559585492235</v>
      </c>
      <c r="W2097" s="23">
        <v>0</v>
      </c>
      <c r="X2097" s="23">
        <v>50.155440414507765</v>
      </c>
      <c r="Y2097" s="23">
        <v>0.31088082901554404</v>
      </c>
      <c r="Z2097" s="23">
        <v>0.44905008635578586</v>
      </c>
      <c r="AA2097" s="23">
        <v>0</v>
      </c>
      <c r="AB2097" s="23">
        <v>0</v>
      </c>
      <c r="AC2097" s="23">
        <v>0.27633851468048359</v>
      </c>
      <c r="AD2097" s="23">
        <v>0</v>
      </c>
      <c r="AE2097" s="23">
        <v>0</v>
      </c>
      <c r="AF2097" s="23">
        <v>0.17271157167530224</v>
      </c>
      <c r="AG2097" s="23">
        <v>0.55267702936096719</v>
      </c>
      <c r="AH2097" s="23">
        <v>0.62176165803108807</v>
      </c>
      <c r="AI2097" s="23">
        <v>1.2780656303972366</v>
      </c>
      <c r="AJ2097" s="23">
        <v>0.82901554404145072</v>
      </c>
      <c r="AK2097" s="23">
        <v>0</v>
      </c>
      <c r="AL2097" s="23">
        <v>0.24179620034542312</v>
      </c>
      <c r="AM2097" s="23">
        <v>0.10362694300518134</v>
      </c>
      <c r="AN2097" s="23">
        <v>0.24179620034542312</v>
      </c>
      <c r="AO2097" s="23">
        <v>15.302245250431778</v>
      </c>
      <c r="AP2097" s="23">
        <v>0.1381692573402418</v>
      </c>
      <c r="AQ2097" s="23">
        <v>0.24179620034542312</v>
      </c>
      <c r="AR2097" s="23">
        <v>1.1053540587219344</v>
      </c>
      <c r="AS2097" s="23">
        <v>0.10362694300518134</v>
      </c>
      <c r="AT2097" s="23">
        <v>0.27633851468048359</v>
      </c>
      <c r="AU2097" s="23">
        <v>0</v>
      </c>
      <c r="AV2097" s="23">
        <v>0</v>
      </c>
      <c r="AW2097" s="23">
        <v>0.10362694300518134</v>
      </c>
      <c r="AX2097" s="23">
        <v>0.75993091537132984</v>
      </c>
      <c r="AY2097" s="23">
        <v>0.58721934369602768</v>
      </c>
      <c r="AZ2097" s="23">
        <v>0.55267702936096719</v>
      </c>
      <c r="BA2097" s="23">
        <v>0</v>
      </c>
      <c r="BB2097" s="23">
        <v>0.69084628670120896</v>
      </c>
      <c r="BC2097" s="23">
        <v>0</v>
      </c>
      <c r="BD2097" s="23">
        <v>3.2124352331606216</v>
      </c>
      <c r="BE2097" s="23">
        <v>0.20725388601036268</v>
      </c>
      <c r="BF2097" s="23">
        <v>1.4507772020725389</v>
      </c>
      <c r="BG2097" s="23">
        <v>8.0483592400690842</v>
      </c>
      <c r="BH2097" s="23">
        <v>0.10362694300518134</v>
      </c>
      <c r="BI2097" s="23">
        <v>0</v>
      </c>
      <c r="BJ2097" s="23">
        <v>0</v>
      </c>
      <c r="BK2097" s="23">
        <v>0.31088082901554404</v>
      </c>
      <c r="BL2097" s="23">
        <v>0.1381692573402418</v>
      </c>
      <c r="BM2097" s="23">
        <v>0.20725388601036268</v>
      </c>
      <c r="BN2097" s="23">
        <v>1.8998272884283247</v>
      </c>
      <c r="BO2097" s="23">
        <v>0.20725388601036268</v>
      </c>
      <c r="BP2097" s="23">
        <v>0.24179620034542312</v>
      </c>
      <c r="BQ2097" s="23">
        <v>0</v>
      </c>
      <c r="BR2097" s="23">
        <v>0.10362694300518134</v>
      </c>
      <c r="BS2097" s="23">
        <v>1.6925734024179622</v>
      </c>
      <c r="BT2097" s="23">
        <v>1.0110893672537506</v>
      </c>
      <c r="BU2097" s="23">
        <v>2.4912280701754383</v>
      </c>
      <c r="BV2097" s="23">
        <v>0.49122807017543862</v>
      </c>
      <c r="BW2097" s="23">
        <v>0.14035087719298245</v>
      </c>
      <c r="BX2097" s="23">
        <v>0</v>
      </c>
      <c r="BY2097" s="23">
        <v>4</v>
      </c>
      <c r="BZ2097" s="23">
        <v>0.10526315789473684</v>
      </c>
      <c r="CA2097" s="23">
        <v>0.10526315789473684</v>
      </c>
      <c r="CB2097" s="23">
        <v>0.52631578947368418</v>
      </c>
      <c r="CC2097" s="23">
        <v>2.5263157894736841</v>
      </c>
      <c r="CD2097" s="23">
        <v>2.666666666666667</v>
      </c>
      <c r="CE2097" s="23">
        <v>0</v>
      </c>
      <c r="CF2097" s="23">
        <v>0.52631578947368418</v>
      </c>
      <c r="CG2097" s="23">
        <v>0.10526315789473684</v>
      </c>
      <c r="CH2097" s="23">
        <v>0.17543859649122806</v>
      </c>
      <c r="CI2097" s="23">
        <v>0.52631578947368418</v>
      </c>
      <c r="CJ2097" s="23">
        <v>0.31578947368421051</v>
      </c>
      <c r="CK2097" s="23">
        <v>0.84210526315789469</v>
      </c>
      <c r="CL2097" s="23">
        <v>0.52631578947368418</v>
      </c>
      <c r="CM2097" s="23">
        <v>0.10526315789473684</v>
      </c>
      <c r="CN2097" s="23">
        <v>0</v>
      </c>
      <c r="CO2097" s="23">
        <v>12.596491228070175</v>
      </c>
      <c r="CP2097" s="23">
        <v>0</v>
      </c>
      <c r="CQ2097" s="23">
        <v>0.59649122807017541</v>
      </c>
      <c r="CR2097" s="23">
        <v>1.4035087719298245</v>
      </c>
      <c r="CS2097" s="23">
        <v>1.6491228070175439</v>
      </c>
      <c r="CT2097" s="23">
        <v>3.8596491228070176</v>
      </c>
      <c r="CU2097" s="23">
        <v>1.5087719298245614</v>
      </c>
      <c r="CV2097" s="23">
        <v>0.24561403508771931</v>
      </c>
      <c r="CW2097" s="23">
        <v>2.3157894736842106</v>
      </c>
      <c r="CX2097" s="23">
        <v>2.8421052631578947</v>
      </c>
      <c r="CY2097" s="27">
        <v>60.110893672537507</v>
      </c>
      <c r="CZ2097" s="14">
        <v>6.3866712946893447</v>
      </c>
      <c r="DA2097" s="22">
        <v>4.0277777777777777</v>
      </c>
      <c r="DB2097" s="22">
        <v>45.590277777777779</v>
      </c>
      <c r="DC2097" s="22">
        <v>10.868055555555555</v>
      </c>
      <c r="DD2097" s="22">
        <v>7.2222222222222214</v>
      </c>
      <c r="DE2097" s="22">
        <v>0</v>
      </c>
      <c r="DF2097" s="22">
        <v>11.666666666666666</v>
      </c>
      <c r="DG2097" s="22">
        <v>20.625</v>
      </c>
      <c r="DH2097" s="14">
        <v>13.142857142857142</v>
      </c>
      <c r="DI2097" s="24">
        <v>2.97372060857538</v>
      </c>
      <c r="DJ2097" s="14">
        <v>6.3507109004739339</v>
      </c>
      <c r="DK2097" s="4">
        <v>1094</v>
      </c>
      <c r="DL2097" s="22">
        <v>97.897623400365632</v>
      </c>
      <c r="DM2097" s="22">
        <v>2.1023765996343693</v>
      </c>
      <c r="DN2097" s="22">
        <v>0</v>
      </c>
      <c r="DO2097" s="22">
        <v>0</v>
      </c>
      <c r="DP2097" s="4">
        <v>110</v>
      </c>
      <c r="DQ2097" s="22">
        <v>6.602641056422569</v>
      </c>
      <c r="DR2097" s="4">
        <v>16</v>
      </c>
      <c r="DS2097" s="22">
        <v>11.76470588235294</v>
      </c>
      <c r="DT2097" s="17">
        <v>972.17391304347825</v>
      </c>
      <c r="DU2097" s="22">
        <v>28.523936170212767</v>
      </c>
      <c r="DV2097" s="22">
        <v>28.457446808510639</v>
      </c>
      <c r="DW2097" s="26">
        <v>5.8611361587015329</v>
      </c>
      <c r="DX2097" s="12">
        <v>1.8697916666666667</v>
      </c>
    </row>
    <row r="2098" spans="1:128" ht="10.5" x14ac:dyDescent="0.25">
      <c r="A2098" s="11">
        <v>2094</v>
      </c>
      <c r="B2098" s="4" t="s">
        <v>1302</v>
      </c>
      <c r="C2098" s="4">
        <v>311</v>
      </c>
      <c r="D2098" s="22">
        <v>4.4585987261146496</v>
      </c>
      <c r="E2098" s="22">
        <v>2.8662420382165608</v>
      </c>
      <c r="F2098" s="22">
        <v>4.1401273885350314</v>
      </c>
      <c r="G2098" s="22">
        <v>3.1847133757961785</v>
      </c>
      <c r="H2098" s="22">
        <v>4.1401273885350314</v>
      </c>
      <c r="I2098" s="22">
        <v>3.1847133757961785</v>
      </c>
      <c r="J2098" s="22">
        <v>2.8662420382165608</v>
      </c>
      <c r="K2098" s="22">
        <v>5.4140127388535033</v>
      </c>
      <c r="L2098" s="22">
        <v>6.6878980891719744</v>
      </c>
      <c r="M2098" s="22">
        <v>5.4140127388535033</v>
      </c>
      <c r="N2098" s="22">
        <v>6.6878980891719744</v>
      </c>
      <c r="O2098" s="22">
        <v>10.191082802547772</v>
      </c>
      <c r="P2098" s="22">
        <v>9.5541401273885356</v>
      </c>
      <c r="Q2098" s="22">
        <v>9.2356687898089174</v>
      </c>
      <c r="R2098" s="22">
        <v>9.8726114649681538</v>
      </c>
      <c r="S2098" s="22">
        <v>5.095541401273886</v>
      </c>
      <c r="T2098" s="22">
        <v>4.1401273885350314</v>
      </c>
      <c r="U2098" s="22">
        <v>2.8662420382165608</v>
      </c>
      <c r="V2098" s="23">
        <v>11.619718309859152</v>
      </c>
      <c r="W2098" s="23">
        <v>0</v>
      </c>
      <c r="X2098" s="23">
        <v>88.380281690140848</v>
      </c>
      <c r="Y2098" s="23">
        <v>0</v>
      </c>
      <c r="Z2098" s="23">
        <v>0</v>
      </c>
      <c r="AA2098" s="23">
        <v>0</v>
      </c>
      <c r="AB2098" s="23">
        <v>0</v>
      </c>
      <c r="AC2098" s="23">
        <v>0</v>
      </c>
      <c r="AD2098" s="23">
        <v>0</v>
      </c>
      <c r="AE2098" s="23">
        <v>0</v>
      </c>
      <c r="AF2098" s="23">
        <v>0</v>
      </c>
      <c r="AG2098" s="23">
        <v>0</v>
      </c>
      <c r="AH2098" s="23">
        <v>5.28169014084507</v>
      </c>
      <c r="AI2098" s="23">
        <v>0</v>
      </c>
      <c r="AJ2098" s="23">
        <v>0</v>
      </c>
      <c r="AK2098" s="23">
        <v>0</v>
      </c>
      <c r="AL2098" s="23">
        <v>1.056338028169014</v>
      </c>
      <c r="AM2098" s="23">
        <v>0</v>
      </c>
      <c r="AN2098" s="23">
        <v>0</v>
      </c>
      <c r="AO2098" s="23">
        <v>0</v>
      </c>
      <c r="AP2098" s="23">
        <v>0</v>
      </c>
      <c r="AQ2098" s="23">
        <v>0</v>
      </c>
      <c r="AR2098" s="23">
        <v>0</v>
      </c>
      <c r="AS2098" s="23">
        <v>0</v>
      </c>
      <c r="AT2098" s="23">
        <v>0</v>
      </c>
      <c r="AU2098" s="23">
        <v>0</v>
      </c>
      <c r="AV2098" s="23">
        <v>0</v>
      </c>
      <c r="AW2098" s="23">
        <v>0</v>
      </c>
      <c r="AX2098" s="23">
        <v>0</v>
      </c>
      <c r="AY2098" s="23">
        <v>0</v>
      </c>
      <c r="AZ2098" s="23">
        <v>0</v>
      </c>
      <c r="BA2098" s="23">
        <v>0</v>
      </c>
      <c r="BB2098" s="23">
        <v>0</v>
      </c>
      <c r="BC2098" s="23">
        <v>1.056338028169014</v>
      </c>
      <c r="BD2098" s="23">
        <v>1.056338028169014</v>
      </c>
      <c r="BE2098" s="23">
        <v>0</v>
      </c>
      <c r="BF2098" s="23">
        <v>0</v>
      </c>
      <c r="BG2098" s="23">
        <v>1.4084507042253522</v>
      </c>
      <c r="BH2098" s="23">
        <v>0</v>
      </c>
      <c r="BI2098" s="23">
        <v>0</v>
      </c>
      <c r="BJ2098" s="23">
        <v>0</v>
      </c>
      <c r="BK2098" s="23">
        <v>0</v>
      </c>
      <c r="BL2098" s="23">
        <v>0</v>
      </c>
      <c r="BM2098" s="23">
        <v>0</v>
      </c>
      <c r="BN2098" s="23">
        <v>0</v>
      </c>
      <c r="BO2098" s="23">
        <v>0</v>
      </c>
      <c r="BP2098" s="23">
        <v>0</v>
      </c>
      <c r="BQ2098" s="23">
        <v>0</v>
      </c>
      <c r="BR2098" s="23">
        <v>0</v>
      </c>
      <c r="BS2098" s="23">
        <v>0</v>
      </c>
      <c r="BT2098" s="23">
        <v>0</v>
      </c>
      <c r="BU2098" s="23">
        <v>0</v>
      </c>
      <c r="BV2098" s="23">
        <v>0</v>
      </c>
      <c r="BW2098" s="23">
        <v>0</v>
      </c>
      <c r="BX2098" s="23">
        <v>0</v>
      </c>
      <c r="BY2098" s="23">
        <v>0</v>
      </c>
      <c r="BZ2098" s="23">
        <v>0</v>
      </c>
      <c r="CA2098" s="23">
        <v>0</v>
      </c>
      <c r="CB2098" s="23">
        <v>0</v>
      </c>
      <c r="CC2098" s="23">
        <v>0</v>
      </c>
      <c r="CD2098" s="23">
        <v>0</v>
      </c>
      <c r="CE2098" s="23">
        <v>0</v>
      </c>
      <c r="CF2098" s="23">
        <v>0</v>
      </c>
      <c r="CG2098" s="23">
        <v>0</v>
      </c>
      <c r="CH2098" s="23">
        <v>0</v>
      </c>
      <c r="CI2098" s="23">
        <v>0</v>
      </c>
      <c r="CJ2098" s="23">
        <v>0</v>
      </c>
      <c r="CK2098" s="23">
        <v>0</v>
      </c>
      <c r="CL2098" s="23">
        <v>0</v>
      </c>
      <c r="CM2098" s="23">
        <v>0</v>
      </c>
      <c r="CN2098" s="23">
        <v>0</v>
      </c>
      <c r="CO2098" s="23">
        <v>0</v>
      </c>
      <c r="CP2098" s="23">
        <v>0</v>
      </c>
      <c r="CQ2098" s="23">
        <v>0</v>
      </c>
      <c r="CR2098" s="23">
        <v>0</v>
      </c>
      <c r="CS2098" s="23">
        <v>0</v>
      </c>
      <c r="CT2098" s="23">
        <v>1.3937282229965158</v>
      </c>
      <c r="CU2098" s="23">
        <v>0</v>
      </c>
      <c r="CV2098" s="23">
        <v>0</v>
      </c>
      <c r="CW2098" s="23">
        <v>0</v>
      </c>
      <c r="CX2098" s="23">
        <v>0</v>
      </c>
      <c r="CY2098" s="27">
        <v>9.0032154340836001</v>
      </c>
      <c r="CZ2098" s="14">
        <v>0</v>
      </c>
      <c r="DA2098" s="22">
        <v>0</v>
      </c>
      <c r="DB2098" s="22">
        <v>49.816849816849818</v>
      </c>
      <c r="DC2098" s="22">
        <v>0</v>
      </c>
      <c r="DD2098" s="22">
        <v>0</v>
      </c>
      <c r="DE2098" s="22">
        <v>0</v>
      </c>
      <c r="DF2098" s="22">
        <v>0</v>
      </c>
      <c r="DG2098" s="22">
        <v>50.183150183150182</v>
      </c>
      <c r="DH2098" s="14">
        <v>23.52941176470588</v>
      </c>
      <c r="DI2098" s="24">
        <v>5.3380782918149468</v>
      </c>
      <c r="DJ2098" s="14">
        <v>21.2</v>
      </c>
      <c r="DK2098" s="4">
        <v>201</v>
      </c>
      <c r="DL2098" s="22">
        <v>91.044776119402982</v>
      </c>
      <c r="DM2098" s="22">
        <v>0</v>
      </c>
      <c r="DN2098" s="22">
        <v>0</v>
      </c>
      <c r="DO2098" s="22">
        <v>8.9552238805970141</v>
      </c>
      <c r="DP2098" s="4">
        <v>5</v>
      </c>
      <c r="DQ2098" s="22">
        <v>3.4722222222222223</v>
      </c>
      <c r="DR2098" s="4">
        <v>0</v>
      </c>
      <c r="DS2098" s="22">
        <v>0</v>
      </c>
      <c r="DT2098" s="17">
        <v>660.22727272727275</v>
      </c>
      <c r="DU2098" s="22">
        <v>35.606060606060609</v>
      </c>
      <c r="DV2098" s="22">
        <v>22.727272727272727</v>
      </c>
      <c r="DW2098" s="26">
        <v>10.416666666666668</v>
      </c>
      <c r="DX2098" s="12">
        <v>1.9607843137254901</v>
      </c>
    </row>
    <row r="2099" spans="1:128" ht="10.5" x14ac:dyDescent="0.25">
      <c r="A2099" s="11">
        <v>2095</v>
      </c>
      <c r="B2099" s="4" t="s">
        <v>1303</v>
      </c>
      <c r="C2099" s="4">
        <v>475</v>
      </c>
      <c r="D2099" s="22">
        <v>6.2630480167014611</v>
      </c>
      <c r="E2099" s="22">
        <v>5.4279749478079333</v>
      </c>
      <c r="F2099" s="22">
        <v>6.2630480167014611</v>
      </c>
      <c r="G2099" s="22">
        <v>5.6367432150313155</v>
      </c>
      <c r="H2099" s="22">
        <v>5.2192066805845512</v>
      </c>
      <c r="I2099" s="22">
        <v>3.1315240083507305</v>
      </c>
      <c r="J2099" s="22">
        <v>7.5156576200417531</v>
      </c>
      <c r="K2099" s="22">
        <v>2.9227557411273484</v>
      </c>
      <c r="L2099" s="22">
        <v>6.2630480167014611</v>
      </c>
      <c r="M2099" s="22">
        <v>5.4279749478079333</v>
      </c>
      <c r="N2099" s="22">
        <v>6.8893528183716075</v>
      </c>
      <c r="O2099" s="22">
        <v>5.6367432150313155</v>
      </c>
      <c r="P2099" s="22">
        <v>11.064718162839249</v>
      </c>
      <c r="Q2099" s="22">
        <v>7.9331941544885183</v>
      </c>
      <c r="R2099" s="22">
        <v>7.7244258872651352</v>
      </c>
      <c r="S2099" s="22">
        <v>2.9227557411273484</v>
      </c>
      <c r="T2099" s="22">
        <v>1.6701461377870561</v>
      </c>
      <c r="U2099" s="22">
        <v>2.0876826722338206</v>
      </c>
      <c r="V2099" s="23">
        <v>8.3333333333333428</v>
      </c>
      <c r="W2099" s="23">
        <v>0</v>
      </c>
      <c r="X2099" s="23">
        <v>91.666666666666657</v>
      </c>
      <c r="Y2099" s="23">
        <v>0</v>
      </c>
      <c r="Z2099" s="23">
        <v>0</v>
      </c>
      <c r="AA2099" s="23">
        <v>0</v>
      </c>
      <c r="AB2099" s="23">
        <v>0</v>
      </c>
      <c r="AC2099" s="23">
        <v>0</v>
      </c>
      <c r="AD2099" s="23">
        <v>0</v>
      </c>
      <c r="AE2099" s="23">
        <v>0</v>
      </c>
      <c r="AF2099" s="23">
        <v>0</v>
      </c>
      <c r="AG2099" s="23">
        <v>0</v>
      </c>
      <c r="AH2099" s="23">
        <v>3.7037037037037033</v>
      </c>
      <c r="AI2099" s="23">
        <v>0</v>
      </c>
      <c r="AJ2099" s="23">
        <v>0</v>
      </c>
      <c r="AK2099" s="23">
        <v>0</v>
      </c>
      <c r="AL2099" s="23">
        <v>0</v>
      </c>
      <c r="AM2099" s="23">
        <v>0</v>
      </c>
      <c r="AN2099" s="23">
        <v>0</v>
      </c>
      <c r="AO2099" s="23">
        <v>1.3888888888888888</v>
      </c>
      <c r="AP2099" s="23">
        <v>0</v>
      </c>
      <c r="AQ2099" s="23">
        <v>0</v>
      </c>
      <c r="AR2099" s="23">
        <v>0</v>
      </c>
      <c r="AS2099" s="23">
        <v>0</v>
      </c>
      <c r="AT2099" s="23">
        <v>1.6203703703703702</v>
      </c>
      <c r="AU2099" s="23">
        <v>0</v>
      </c>
      <c r="AV2099" s="23">
        <v>0</v>
      </c>
      <c r="AW2099" s="23">
        <v>0</v>
      </c>
      <c r="AX2099" s="23">
        <v>0</v>
      </c>
      <c r="AY2099" s="23">
        <v>0</v>
      </c>
      <c r="AZ2099" s="23">
        <v>0</v>
      </c>
      <c r="BA2099" s="23">
        <v>0</v>
      </c>
      <c r="BB2099" s="23">
        <v>0</v>
      </c>
      <c r="BC2099" s="23">
        <v>0</v>
      </c>
      <c r="BD2099" s="23">
        <v>0.69444444444444442</v>
      </c>
      <c r="BE2099" s="23">
        <v>0</v>
      </c>
      <c r="BF2099" s="23">
        <v>0</v>
      </c>
      <c r="BG2099" s="23">
        <v>0.92592592592592582</v>
      </c>
      <c r="BH2099" s="23">
        <v>0</v>
      </c>
      <c r="BI2099" s="23">
        <v>0</v>
      </c>
      <c r="BJ2099" s="23">
        <v>0</v>
      </c>
      <c r="BK2099" s="23">
        <v>0</v>
      </c>
      <c r="BL2099" s="23">
        <v>0</v>
      </c>
      <c r="BM2099" s="23">
        <v>0</v>
      </c>
      <c r="BN2099" s="23">
        <v>0</v>
      </c>
      <c r="BO2099" s="23">
        <v>0</v>
      </c>
      <c r="BP2099" s="23">
        <v>0</v>
      </c>
      <c r="BQ2099" s="23">
        <v>0</v>
      </c>
      <c r="BR2099" s="23">
        <v>0</v>
      </c>
      <c r="BS2099" s="23">
        <v>0</v>
      </c>
      <c r="BT2099" s="23">
        <v>0</v>
      </c>
      <c r="BU2099" s="23">
        <v>0</v>
      </c>
      <c r="BV2099" s="23">
        <v>0</v>
      </c>
      <c r="BW2099" s="23">
        <v>0</v>
      </c>
      <c r="BX2099" s="23">
        <v>0</v>
      </c>
      <c r="BY2099" s="23">
        <v>0</v>
      </c>
      <c r="BZ2099" s="23">
        <v>0</v>
      </c>
      <c r="CA2099" s="23">
        <v>0</v>
      </c>
      <c r="CB2099" s="23">
        <v>0</v>
      </c>
      <c r="CC2099" s="23">
        <v>0</v>
      </c>
      <c r="CD2099" s="23">
        <v>0</v>
      </c>
      <c r="CE2099" s="23">
        <v>0</v>
      </c>
      <c r="CF2099" s="23">
        <v>2.4830699774266365</v>
      </c>
      <c r="CG2099" s="23">
        <v>0</v>
      </c>
      <c r="CH2099" s="23">
        <v>0</v>
      </c>
      <c r="CI2099" s="23">
        <v>0</v>
      </c>
      <c r="CJ2099" s="23">
        <v>0</v>
      </c>
      <c r="CK2099" s="23">
        <v>0</v>
      </c>
      <c r="CL2099" s="23">
        <v>0</v>
      </c>
      <c r="CM2099" s="23">
        <v>0</v>
      </c>
      <c r="CN2099" s="23">
        <v>0</v>
      </c>
      <c r="CO2099" s="23">
        <v>0</v>
      </c>
      <c r="CP2099" s="23">
        <v>0.67720090293453727</v>
      </c>
      <c r="CQ2099" s="23">
        <v>0</v>
      </c>
      <c r="CR2099" s="23">
        <v>0</v>
      </c>
      <c r="CS2099" s="23">
        <v>0</v>
      </c>
      <c r="CT2099" s="23">
        <v>0</v>
      </c>
      <c r="CU2099" s="23">
        <v>0</v>
      </c>
      <c r="CV2099" s="23">
        <v>0</v>
      </c>
      <c r="CW2099" s="23">
        <v>0</v>
      </c>
      <c r="CX2099" s="23">
        <v>0</v>
      </c>
      <c r="CY2099" s="27">
        <v>9.6842105263157805</v>
      </c>
      <c r="CZ2099" s="14">
        <v>0</v>
      </c>
      <c r="DA2099" s="22">
        <v>0</v>
      </c>
      <c r="DB2099" s="22">
        <v>51.494252873563219</v>
      </c>
      <c r="DC2099" s="22">
        <v>0</v>
      </c>
      <c r="DD2099" s="22">
        <v>0</v>
      </c>
      <c r="DE2099" s="22">
        <v>0</v>
      </c>
      <c r="DF2099" s="22">
        <v>0</v>
      </c>
      <c r="DG2099" s="22">
        <v>48.505747126436781</v>
      </c>
      <c r="DH2099" s="14">
        <v>16.666666666666664</v>
      </c>
      <c r="DI2099" s="24">
        <v>6.7264573991031389</v>
      </c>
      <c r="DJ2099" s="14">
        <v>23.641304347826086</v>
      </c>
      <c r="DK2099" s="4">
        <v>216</v>
      </c>
      <c r="DL2099" s="22">
        <v>100</v>
      </c>
      <c r="DM2099" s="22">
        <v>0</v>
      </c>
      <c r="DN2099" s="22">
        <v>0</v>
      </c>
      <c r="DO2099" s="22">
        <v>0</v>
      </c>
      <c r="DP2099" s="4">
        <v>4</v>
      </c>
      <c r="DQ2099" s="22">
        <v>1.7021276595744681</v>
      </c>
      <c r="DR2099" s="4">
        <v>0</v>
      </c>
      <c r="DS2099" s="22">
        <v>0</v>
      </c>
      <c r="DT2099" s="17">
        <v>602.71739130434787</v>
      </c>
      <c r="DU2099" s="22">
        <v>38.961038961038966</v>
      </c>
      <c r="DV2099" s="22">
        <v>25.541125541125542</v>
      </c>
      <c r="DW2099" s="26">
        <v>9.5541401273885356</v>
      </c>
      <c r="DX2099" s="12">
        <v>2.4921465968586389</v>
      </c>
    </row>
    <row r="2100" spans="1:128" ht="10.5" x14ac:dyDescent="0.25">
      <c r="A2100" s="11">
        <v>2096</v>
      </c>
      <c r="B2100" s="4" t="s">
        <v>2575</v>
      </c>
      <c r="C2100" s="4">
        <v>27</v>
      </c>
      <c r="D2100" s="22">
        <v>0</v>
      </c>
      <c r="E2100" s="22">
        <v>0</v>
      </c>
      <c r="F2100" s="22">
        <v>15.789473684210526</v>
      </c>
      <c r="G2100" s="22">
        <v>26.315789473684209</v>
      </c>
      <c r="H2100" s="22">
        <v>15.789473684210526</v>
      </c>
      <c r="I2100" s="22">
        <v>0</v>
      </c>
      <c r="J2100" s="22">
        <v>0</v>
      </c>
      <c r="K2100" s="22">
        <v>0</v>
      </c>
      <c r="L2100" s="22">
        <v>0</v>
      </c>
      <c r="M2100" s="22">
        <v>0</v>
      </c>
      <c r="N2100" s="22">
        <v>21.052631578947366</v>
      </c>
      <c r="O2100" s="22">
        <v>0</v>
      </c>
      <c r="P2100" s="22">
        <v>0</v>
      </c>
      <c r="Q2100" s="22">
        <v>21.052631578947366</v>
      </c>
      <c r="R2100" s="22">
        <v>0</v>
      </c>
      <c r="S2100" s="22">
        <v>0</v>
      </c>
      <c r="T2100" s="22">
        <v>0</v>
      </c>
      <c r="U2100" s="22">
        <v>0</v>
      </c>
      <c r="V2100" s="23">
        <v>0</v>
      </c>
      <c r="W2100" s="23">
        <v>0</v>
      </c>
      <c r="X2100" s="23">
        <v>100</v>
      </c>
      <c r="Y2100" s="23">
        <v>0</v>
      </c>
      <c r="Z2100" s="23">
        <v>0</v>
      </c>
      <c r="AA2100" s="23">
        <v>0</v>
      </c>
      <c r="AB2100" s="23">
        <v>0</v>
      </c>
      <c r="AC2100" s="23">
        <v>0</v>
      </c>
      <c r="AD2100" s="23">
        <v>0</v>
      </c>
      <c r="AE2100" s="23">
        <v>0</v>
      </c>
      <c r="AF2100" s="23">
        <v>0</v>
      </c>
      <c r="AG2100" s="23">
        <v>0</v>
      </c>
      <c r="AH2100" s="23">
        <v>0</v>
      </c>
      <c r="AI2100" s="23">
        <v>0</v>
      </c>
      <c r="AJ2100" s="23">
        <v>0</v>
      </c>
      <c r="AK2100" s="23">
        <v>0</v>
      </c>
      <c r="AL2100" s="23">
        <v>0</v>
      </c>
      <c r="AM2100" s="23">
        <v>0</v>
      </c>
      <c r="AN2100" s="23">
        <v>0</v>
      </c>
      <c r="AO2100" s="23">
        <v>0</v>
      </c>
      <c r="AP2100" s="23">
        <v>0</v>
      </c>
      <c r="AQ2100" s="23">
        <v>0</v>
      </c>
      <c r="AR2100" s="23">
        <v>0</v>
      </c>
      <c r="AS2100" s="23">
        <v>0</v>
      </c>
      <c r="AT2100" s="23">
        <v>0</v>
      </c>
      <c r="AU2100" s="23">
        <v>0</v>
      </c>
      <c r="AV2100" s="23">
        <v>0</v>
      </c>
      <c r="AW2100" s="23">
        <v>0</v>
      </c>
      <c r="AX2100" s="23">
        <v>0</v>
      </c>
      <c r="AY2100" s="23">
        <v>0</v>
      </c>
      <c r="AZ2100" s="23">
        <v>0</v>
      </c>
      <c r="BA2100" s="23">
        <v>0</v>
      </c>
      <c r="BB2100" s="23">
        <v>0</v>
      </c>
      <c r="BC2100" s="23">
        <v>0</v>
      </c>
      <c r="BD2100" s="23">
        <v>0</v>
      </c>
      <c r="BE2100" s="23">
        <v>0</v>
      </c>
      <c r="BF2100" s="23">
        <v>0</v>
      </c>
      <c r="BG2100" s="23">
        <v>0</v>
      </c>
      <c r="BH2100" s="23">
        <v>0</v>
      </c>
      <c r="BI2100" s="23">
        <v>0</v>
      </c>
      <c r="BJ2100" s="23">
        <v>0</v>
      </c>
      <c r="BK2100" s="23">
        <v>0</v>
      </c>
      <c r="BL2100" s="23">
        <v>0</v>
      </c>
      <c r="BM2100" s="23">
        <v>0</v>
      </c>
      <c r="BN2100" s="23">
        <v>0</v>
      </c>
      <c r="BO2100" s="23">
        <v>0</v>
      </c>
      <c r="BP2100" s="23">
        <v>0</v>
      </c>
      <c r="BQ2100" s="23">
        <v>0</v>
      </c>
      <c r="BR2100" s="23">
        <v>0</v>
      </c>
      <c r="BS2100" s="23">
        <v>0</v>
      </c>
      <c r="BT2100" s="23">
        <v>0</v>
      </c>
      <c r="BU2100" s="23">
        <v>0</v>
      </c>
      <c r="BV2100" s="23">
        <v>0</v>
      </c>
      <c r="BW2100" s="23">
        <v>0</v>
      </c>
      <c r="BX2100" s="23">
        <v>0</v>
      </c>
      <c r="BY2100" s="23">
        <v>0</v>
      </c>
      <c r="BZ2100" s="23">
        <v>0</v>
      </c>
      <c r="CA2100" s="23">
        <v>0</v>
      </c>
      <c r="CB2100" s="23">
        <v>0</v>
      </c>
      <c r="CC2100" s="23">
        <v>0</v>
      </c>
      <c r="CD2100" s="23">
        <v>0</v>
      </c>
      <c r="CE2100" s="23">
        <v>0</v>
      </c>
      <c r="CF2100" s="23">
        <v>0</v>
      </c>
      <c r="CG2100" s="23">
        <v>0</v>
      </c>
      <c r="CH2100" s="23">
        <v>0</v>
      </c>
      <c r="CI2100" s="23">
        <v>0</v>
      </c>
      <c r="CJ2100" s="23">
        <v>0</v>
      </c>
      <c r="CK2100" s="23">
        <v>0</v>
      </c>
      <c r="CL2100" s="23">
        <v>0</v>
      </c>
      <c r="CM2100" s="23">
        <v>0</v>
      </c>
      <c r="CN2100" s="23">
        <v>0</v>
      </c>
      <c r="CO2100" s="23">
        <v>0</v>
      </c>
      <c r="CP2100" s="23">
        <v>0</v>
      </c>
      <c r="CQ2100" s="23">
        <v>0</v>
      </c>
      <c r="CR2100" s="23">
        <v>0</v>
      </c>
      <c r="CS2100" s="23">
        <v>0</v>
      </c>
      <c r="CT2100" s="23">
        <v>0</v>
      </c>
      <c r="CU2100" s="23">
        <v>0</v>
      </c>
      <c r="CV2100" s="23">
        <v>0</v>
      </c>
      <c r="CW2100" s="23">
        <v>0</v>
      </c>
      <c r="CX2100" s="23">
        <v>0</v>
      </c>
      <c r="CY2100" s="27">
        <v>25.925925925925924</v>
      </c>
      <c r="CZ2100" s="14">
        <v>0</v>
      </c>
      <c r="DA2100" s="22">
        <v>0</v>
      </c>
      <c r="DB2100" s="22">
        <v>0</v>
      </c>
      <c r="DC2100" s="22">
        <v>0</v>
      </c>
      <c r="DD2100" s="22">
        <v>0</v>
      </c>
      <c r="DE2100" s="22">
        <v>0</v>
      </c>
      <c r="DF2100" s="22">
        <v>0</v>
      </c>
      <c r="DG2100" s="22">
        <v>100</v>
      </c>
      <c r="DH2100" s="14" t="e">
        <v>#DIV/0!</v>
      </c>
      <c r="DI2100" s="24">
        <v>0</v>
      </c>
      <c r="DJ2100" s="14">
        <v>0</v>
      </c>
      <c r="DK2100" s="4">
        <v>21</v>
      </c>
      <c r="DL2100" s="22">
        <v>100</v>
      </c>
      <c r="DM2100" s="22">
        <v>0</v>
      </c>
      <c r="DN2100" s="22">
        <v>0</v>
      </c>
      <c r="DO2100" s="22">
        <v>0</v>
      </c>
      <c r="DP2100" s="4">
        <v>0</v>
      </c>
      <c r="DQ2100" s="22">
        <v>0</v>
      </c>
      <c r="DR2100" s="4">
        <v>0</v>
      </c>
      <c r="DS2100" s="22" t="e">
        <v>#DIV/0!</v>
      </c>
      <c r="DT2100" s="17">
        <v>350</v>
      </c>
      <c r="DU2100" s="22">
        <v>100</v>
      </c>
      <c r="DV2100" s="22">
        <v>0</v>
      </c>
      <c r="DW2100" s="26">
        <v>0</v>
      </c>
      <c r="DX2100" s="12">
        <v>2.5</v>
      </c>
    </row>
    <row r="2101" spans="1:128" ht="10.5" x14ac:dyDescent="0.25">
      <c r="A2101" s="11">
        <v>2097</v>
      </c>
      <c r="B2101" s="4" t="s">
        <v>2355</v>
      </c>
      <c r="C2101" s="4">
        <v>70</v>
      </c>
      <c r="D2101" s="22">
        <v>0</v>
      </c>
      <c r="E2101" s="22">
        <v>10.526315789473683</v>
      </c>
      <c r="F2101" s="22">
        <v>5.2631578947368416</v>
      </c>
      <c r="G2101" s="22">
        <v>5.2631578947368416</v>
      </c>
      <c r="H2101" s="22">
        <v>10.526315789473683</v>
      </c>
      <c r="I2101" s="22">
        <v>5.2631578947368416</v>
      </c>
      <c r="J2101" s="22">
        <v>0</v>
      </c>
      <c r="K2101" s="22">
        <v>0</v>
      </c>
      <c r="L2101" s="22">
        <v>0</v>
      </c>
      <c r="M2101" s="22">
        <v>0</v>
      </c>
      <c r="N2101" s="22">
        <v>10.526315789473683</v>
      </c>
      <c r="O2101" s="22">
        <v>5.2631578947368416</v>
      </c>
      <c r="P2101" s="22">
        <v>17.543859649122805</v>
      </c>
      <c r="Q2101" s="22">
        <v>21.052631578947366</v>
      </c>
      <c r="R2101" s="22">
        <v>0</v>
      </c>
      <c r="S2101" s="22">
        <v>0</v>
      </c>
      <c r="T2101" s="22">
        <v>8.7719298245614024</v>
      </c>
      <c r="U2101" s="22">
        <v>0</v>
      </c>
      <c r="V2101" s="23">
        <v>4.3478260869565162</v>
      </c>
      <c r="W2101" s="23">
        <v>0</v>
      </c>
      <c r="X2101" s="23">
        <v>95.652173913043484</v>
      </c>
      <c r="Y2101" s="23">
        <v>0</v>
      </c>
      <c r="Z2101" s="23">
        <v>0</v>
      </c>
      <c r="AA2101" s="23">
        <v>0</v>
      </c>
      <c r="AB2101" s="23">
        <v>0</v>
      </c>
      <c r="AC2101" s="23">
        <v>0</v>
      </c>
      <c r="AD2101" s="23">
        <v>0</v>
      </c>
      <c r="AE2101" s="23">
        <v>0</v>
      </c>
      <c r="AF2101" s="23">
        <v>0</v>
      </c>
      <c r="AG2101" s="23">
        <v>0</v>
      </c>
      <c r="AH2101" s="23">
        <v>4.3478260869565215</v>
      </c>
      <c r="AI2101" s="23">
        <v>0</v>
      </c>
      <c r="AJ2101" s="23">
        <v>0</v>
      </c>
      <c r="AK2101" s="23">
        <v>0</v>
      </c>
      <c r="AL2101" s="23">
        <v>0</v>
      </c>
      <c r="AM2101" s="23">
        <v>0</v>
      </c>
      <c r="AN2101" s="23">
        <v>0</v>
      </c>
      <c r="AO2101" s="23">
        <v>0</v>
      </c>
      <c r="AP2101" s="23">
        <v>0</v>
      </c>
      <c r="AQ2101" s="23">
        <v>0</v>
      </c>
      <c r="AR2101" s="23">
        <v>0</v>
      </c>
      <c r="AS2101" s="23">
        <v>0</v>
      </c>
      <c r="AT2101" s="23">
        <v>0</v>
      </c>
      <c r="AU2101" s="23">
        <v>0</v>
      </c>
      <c r="AV2101" s="23">
        <v>0</v>
      </c>
      <c r="AW2101" s="23">
        <v>0</v>
      </c>
      <c r="AX2101" s="23">
        <v>0</v>
      </c>
      <c r="AY2101" s="23">
        <v>0</v>
      </c>
      <c r="AZ2101" s="23">
        <v>0</v>
      </c>
      <c r="BA2101" s="23">
        <v>0</v>
      </c>
      <c r="BB2101" s="23">
        <v>0</v>
      </c>
      <c r="BC2101" s="23">
        <v>0</v>
      </c>
      <c r="BD2101" s="23">
        <v>0</v>
      </c>
      <c r="BE2101" s="23">
        <v>0</v>
      </c>
      <c r="BF2101" s="23">
        <v>0</v>
      </c>
      <c r="BG2101" s="23">
        <v>0</v>
      </c>
      <c r="BH2101" s="23">
        <v>0</v>
      </c>
      <c r="BI2101" s="23">
        <v>0</v>
      </c>
      <c r="BJ2101" s="23">
        <v>0</v>
      </c>
      <c r="BK2101" s="23">
        <v>0</v>
      </c>
      <c r="BL2101" s="23">
        <v>0</v>
      </c>
      <c r="BM2101" s="23">
        <v>0</v>
      </c>
      <c r="BN2101" s="23">
        <v>0</v>
      </c>
      <c r="BO2101" s="23">
        <v>0</v>
      </c>
      <c r="BP2101" s="23">
        <v>0</v>
      </c>
      <c r="BQ2101" s="23">
        <v>0</v>
      </c>
      <c r="BR2101" s="23">
        <v>0</v>
      </c>
      <c r="BS2101" s="23">
        <v>0</v>
      </c>
      <c r="BT2101" s="23">
        <v>0</v>
      </c>
      <c r="BU2101" s="23">
        <v>0</v>
      </c>
      <c r="BV2101" s="23">
        <v>0</v>
      </c>
      <c r="BW2101" s="23">
        <v>0</v>
      </c>
      <c r="BX2101" s="23">
        <v>0</v>
      </c>
      <c r="BY2101" s="23">
        <v>0</v>
      </c>
      <c r="BZ2101" s="23">
        <v>0</v>
      </c>
      <c r="CA2101" s="23">
        <v>0</v>
      </c>
      <c r="CB2101" s="23">
        <v>0</v>
      </c>
      <c r="CC2101" s="23">
        <v>0</v>
      </c>
      <c r="CD2101" s="23">
        <v>0</v>
      </c>
      <c r="CE2101" s="23">
        <v>0</v>
      </c>
      <c r="CF2101" s="23">
        <v>0</v>
      </c>
      <c r="CG2101" s="23">
        <v>0</v>
      </c>
      <c r="CH2101" s="23">
        <v>0</v>
      </c>
      <c r="CI2101" s="23">
        <v>0</v>
      </c>
      <c r="CJ2101" s="23">
        <v>0</v>
      </c>
      <c r="CK2101" s="23">
        <v>0</v>
      </c>
      <c r="CL2101" s="23">
        <v>0</v>
      </c>
      <c r="CM2101" s="23">
        <v>0</v>
      </c>
      <c r="CN2101" s="23">
        <v>0</v>
      </c>
      <c r="CO2101" s="23">
        <v>0</v>
      </c>
      <c r="CP2101" s="23">
        <v>0</v>
      </c>
      <c r="CQ2101" s="23">
        <v>0</v>
      </c>
      <c r="CR2101" s="23">
        <v>0</v>
      </c>
      <c r="CS2101" s="23">
        <v>0</v>
      </c>
      <c r="CT2101" s="23">
        <v>0</v>
      </c>
      <c r="CU2101" s="23">
        <v>0</v>
      </c>
      <c r="CV2101" s="23">
        <v>0</v>
      </c>
      <c r="CW2101" s="23">
        <v>0</v>
      </c>
      <c r="CX2101" s="23">
        <v>0</v>
      </c>
      <c r="CY2101" s="27">
        <v>0</v>
      </c>
      <c r="CZ2101" s="14">
        <v>0</v>
      </c>
      <c r="DA2101" s="22">
        <v>0</v>
      </c>
      <c r="DB2101" s="22">
        <v>44.444444444444443</v>
      </c>
      <c r="DC2101" s="22">
        <v>0</v>
      </c>
      <c r="DD2101" s="22">
        <v>0</v>
      </c>
      <c r="DE2101" s="22">
        <v>0</v>
      </c>
      <c r="DF2101" s="22">
        <v>0</v>
      </c>
      <c r="DG2101" s="22">
        <v>55.555555555555557</v>
      </c>
      <c r="DH2101" s="14">
        <v>0</v>
      </c>
      <c r="DI2101" s="24">
        <v>4.1666666666666661</v>
      </c>
      <c r="DJ2101" s="14">
        <v>27.868852459016392</v>
      </c>
      <c r="DK2101" s="4">
        <v>31</v>
      </c>
      <c r="DL2101" s="22">
        <v>100</v>
      </c>
      <c r="DM2101" s="22">
        <v>0</v>
      </c>
      <c r="DN2101" s="22">
        <v>0</v>
      </c>
      <c r="DO2101" s="22">
        <v>0</v>
      </c>
      <c r="DP2101" s="4">
        <v>3</v>
      </c>
      <c r="DQ2101" s="22">
        <v>7.6923076923076925</v>
      </c>
      <c r="DR2101" s="4">
        <v>0</v>
      </c>
      <c r="DS2101" s="22">
        <v>0</v>
      </c>
      <c r="DT2101" s="17">
        <v>675</v>
      </c>
      <c r="DU2101" s="22">
        <v>54.54545454545454</v>
      </c>
      <c r="DV2101" s="22">
        <v>18.181818181818183</v>
      </c>
      <c r="DW2101" s="26">
        <v>0</v>
      </c>
      <c r="DX2101" s="12">
        <v>2.4193548387096775</v>
      </c>
    </row>
    <row r="2102" spans="1:128" ht="10.5" x14ac:dyDescent="0.25">
      <c r="A2102" s="11">
        <v>2098</v>
      </c>
      <c r="B2102" s="4" t="s">
        <v>1304</v>
      </c>
      <c r="C2102" s="4">
        <v>188</v>
      </c>
      <c r="D2102" s="22">
        <v>5.3191489361702127</v>
      </c>
      <c r="E2102" s="22">
        <v>4.7872340425531918</v>
      </c>
      <c r="F2102" s="22">
        <v>4.7872340425531918</v>
      </c>
      <c r="G2102" s="22">
        <v>3.7234042553191489</v>
      </c>
      <c r="H2102" s="22">
        <v>9.5744680851063837</v>
      </c>
      <c r="I2102" s="22">
        <v>5.8510638297872344</v>
      </c>
      <c r="J2102" s="22">
        <v>5.3191489361702127</v>
      </c>
      <c r="K2102" s="22">
        <v>6.3829787234042552</v>
      </c>
      <c r="L2102" s="22">
        <v>4.2553191489361701</v>
      </c>
      <c r="M2102" s="22">
        <v>7.4468085106382977</v>
      </c>
      <c r="N2102" s="22">
        <v>6.3829787234042552</v>
      </c>
      <c r="O2102" s="22">
        <v>10.106382978723403</v>
      </c>
      <c r="P2102" s="22">
        <v>11.170212765957446</v>
      </c>
      <c r="Q2102" s="22">
        <v>8.5106382978723403</v>
      </c>
      <c r="R2102" s="22">
        <v>2.6595744680851063</v>
      </c>
      <c r="S2102" s="22">
        <v>2.1276595744680851</v>
      </c>
      <c r="T2102" s="22">
        <v>1.5957446808510638</v>
      </c>
      <c r="U2102" s="22">
        <v>0</v>
      </c>
      <c r="V2102" s="23">
        <v>7.228915662650607</v>
      </c>
      <c r="W2102" s="23">
        <v>0</v>
      </c>
      <c r="X2102" s="23">
        <v>92.771084337349393</v>
      </c>
      <c r="Y2102" s="23">
        <v>0</v>
      </c>
      <c r="Z2102" s="23">
        <v>0</v>
      </c>
      <c r="AA2102" s="23">
        <v>0</v>
      </c>
      <c r="AB2102" s="23">
        <v>0</v>
      </c>
      <c r="AC2102" s="23">
        <v>0</v>
      </c>
      <c r="AD2102" s="23">
        <v>0</v>
      </c>
      <c r="AE2102" s="23">
        <v>0</v>
      </c>
      <c r="AF2102" s="23">
        <v>0</v>
      </c>
      <c r="AG2102" s="23">
        <v>0</v>
      </c>
      <c r="AH2102" s="23">
        <v>7.2289156626506017</v>
      </c>
      <c r="AI2102" s="23">
        <v>0</v>
      </c>
      <c r="AJ2102" s="23">
        <v>0</v>
      </c>
      <c r="AK2102" s="23">
        <v>0</v>
      </c>
      <c r="AL2102" s="23">
        <v>0</v>
      </c>
      <c r="AM2102" s="23">
        <v>0</v>
      </c>
      <c r="AN2102" s="23">
        <v>0</v>
      </c>
      <c r="AO2102" s="23">
        <v>0</v>
      </c>
      <c r="AP2102" s="23">
        <v>0</v>
      </c>
      <c r="AQ2102" s="23">
        <v>0</v>
      </c>
      <c r="AR2102" s="23">
        <v>0</v>
      </c>
      <c r="AS2102" s="23">
        <v>0</v>
      </c>
      <c r="AT2102" s="23">
        <v>0</v>
      </c>
      <c r="AU2102" s="23">
        <v>0</v>
      </c>
      <c r="AV2102" s="23">
        <v>0</v>
      </c>
      <c r="AW2102" s="23">
        <v>0</v>
      </c>
      <c r="AX2102" s="23">
        <v>0</v>
      </c>
      <c r="AY2102" s="23">
        <v>0</v>
      </c>
      <c r="AZ2102" s="23">
        <v>0</v>
      </c>
      <c r="BA2102" s="23">
        <v>0</v>
      </c>
      <c r="BB2102" s="23">
        <v>0</v>
      </c>
      <c r="BC2102" s="23">
        <v>0</v>
      </c>
      <c r="BD2102" s="23">
        <v>0</v>
      </c>
      <c r="BE2102" s="23">
        <v>0</v>
      </c>
      <c r="BF2102" s="23">
        <v>0</v>
      </c>
      <c r="BG2102" s="23">
        <v>0</v>
      </c>
      <c r="BH2102" s="23">
        <v>0</v>
      </c>
      <c r="BI2102" s="23">
        <v>0</v>
      </c>
      <c r="BJ2102" s="23">
        <v>0</v>
      </c>
      <c r="BK2102" s="23">
        <v>0</v>
      </c>
      <c r="BL2102" s="23">
        <v>0</v>
      </c>
      <c r="BM2102" s="23">
        <v>0</v>
      </c>
      <c r="BN2102" s="23">
        <v>0</v>
      </c>
      <c r="BO2102" s="23">
        <v>0</v>
      </c>
      <c r="BP2102" s="23">
        <v>0</v>
      </c>
      <c r="BQ2102" s="23">
        <v>0</v>
      </c>
      <c r="BR2102" s="23">
        <v>0</v>
      </c>
      <c r="BS2102" s="23">
        <v>0</v>
      </c>
      <c r="BT2102" s="23">
        <v>0</v>
      </c>
      <c r="BU2102" s="23">
        <v>0</v>
      </c>
      <c r="BV2102" s="23">
        <v>0</v>
      </c>
      <c r="BW2102" s="23">
        <v>0</v>
      </c>
      <c r="BX2102" s="23">
        <v>0</v>
      </c>
      <c r="BY2102" s="23">
        <v>0</v>
      </c>
      <c r="BZ2102" s="23">
        <v>0</v>
      </c>
      <c r="CA2102" s="23">
        <v>2.7932960893854748</v>
      </c>
      <c r="CB2102" s="23">
        <v>0</v>
      </c>
      <c r="CC2102" s="23">
        <v>0</v>
      </c>
      <c r="CD2102" s="23">
        <v>0</v>
      </c>
      <c r="CE2102" s="23">
        <v>0</v>
      </c>
      <c r="CF2102" s="23">
        <v>0</v>
      </c>
      <c r="CG2102" s="23">
        <v>0</v>
      </c>
      <c r="CH2102" s="23">
        <v>0</v>
      </c>
      <c r="CI2102" s="23">
        <v>0</v>
      </c>
      <c r="CJ2102" s="23">
        <v>0</v>
      </c>
      <c r="CK2102" s="23">
        <v>0</v>
      </c>
      <c r="CL2102" s="23">
        <v>0</v>
      </c>
      <c r="CM2102" s="23">
        <v>0</v>
      </c>
      <c r="CN2102" s="23">
        <v>0</v>
      </c>
      <c r="CO2102" s="23">
        <v>0</v>
      </c>
      <c r="CP2102" s="23">
        <v>0</v>
      </c>
      <c r="CQ2102" s="23">
        <v>0</v>
      </c>
      <c r="CR2102" s="23">
        <v>0</v>
      </c>
      <c r="CS2102" s="23">
        <v>0</v>
      </c>
      <c r="CT2102" s="23">
        <v>0</v>
      </c>
      <c r="CU2102" s="23">
        <v>0</v>
      </c>
      <c r="CV2102" s="23">
        <v>0</v>
      </c>
      <c r="CW2102" s="23">
        <v>0</v>
      </c>
      <c r="CX2102" s="23">
        <v>0</v>
      </c>
      <c r="CY2102" s="27">
        <v>7.4468085106383057</v>
      </c>
      <c r="CZ2102" s="14">
        <v>0</v>
      </c>
      <c r="DA2102" s="22">
        <v>0</v>
      </c>
      <c r="DB2102" s="22">
        <v>30.635838150289018</v>
      </c>
      <c r="DC2102" s="22">
        <v>0</v>
      </c>
      <c r="DD2102" s="22">
        <v>0</v>
      </c>
      <c r="DE2102" s="22">
        <v>0</v>
      </c>
      <c r="DF2102" s="22">
        <v>1.7341040462427744</v>
      </c>
      <c r="DG2102" s="22">
        <v>67.630057803468219</v>
      </c>
      <c r="DH2102" s="14">
        <v>0</v>
      </c>
      <c r="DI2102" s="24">
        <v>8.7431693989071047</v>
      </c>
      <c r="DJ2102" s="14">
        <v>10.273972602739725</v>
      </c>
      <c r="DK2102" s="4">
        <v>85</v>
      </c>
      <c r="DL2102" s="22">
        <v>100</v>
      </c>
      <c r="DM2102" s="22">
        <v>0</v>
      </c>
      <c r="DN2102" s="22">
        <v>0</v>
      </c>
      <c r="DO2102" s="22">
        <v>0</v>
      </c>
      <c r="DP2102" s="4">
        <v>0</v>
      </c>
      <c r="DQ2102" s="22">
        <v>0</v>
      </c>
      <c r="DR2102" s="4">
        <v>0</v>
      </c>
      <c r="DS2102" s="22">
        <v>0</v>
      </c>
      <c r="DT2102" s="17">
        <v>678.125</v>
      </c>
      <c r="DU2102" s="22">
        <v>35.869565217391305</v>
      </c>
      <c r="DV2102" s="22">
        <v>25</v>
      </c>
      <c r="DW2102" s="26">
        <v>0</v>
      </c>
      <c r="DX2102" s="12">
        <v>2.647887323943662</v>
      </c>
    </row>
    <row r="2103" spans="1:128" ht="10.5" x14ac:dyDescent="0.25">
      <c r="A2103" s="11">
        <v>2099</v>
      </c>
      <c r="B2103" s="4" t="s">
        <v>1305</v>
      </c>
      <c r="C2103" s="4">
        <v>1250</v>
      </c>
      <c r="D2103" s="22">
        <v>4.5777426992896606</v>
      </c>
      <c r="E2103" s="22">
        <v>5.9194948697711132</v>
      </c>
      <c r="F2103" s="22">
        <v>6.235201262825572</v>
      </c>
      <c r="G2103" s="22">
        <v>7.4191002367797951</v>
      </c>
      <c r="H2103" s="22">
        <v>5.4459352801894241</v>
      </c>
      <c r="I2103" s="22">
        <v>3.3149171270718232</v>
      </c>
      <c r="J2103" s="22">
        <v>3.9463299131807421</v>
      </c>
      <c r="K2103" s="22">
        <v>5.2091554853985791</v>
      </c>
      <c r="L2103" s="22">
        <v>5.4459352801894241</v>
      </c>
      <c r="M2103" s="22">
        <v>5.2880820836621938</v>
      </c>
      <c r="N2103" s="22">
        <v>7.1823204419889501</v>
      </c>
      <c r="O2103" s="22">
        <v>6.7876874506708766</v>
      </c>
      <c r="P2103" s="22">
        <v>7.9715864246250989</v>
      </c>
      <c r="Q2103" s="22">
        <v>7.5769534333070254</v>
      </c>
      <c r="R2103" s="22">
        <v>5.6827150749802682</v>
      </c>
      <c r="S2103" s="22">
        <v>4.73559589581689</v>
      </c>
      <c r="T2103" s="22">
        <v>3.3149171270718232</v>
      </c>
      <c r="U2103" s="22">
        <v>3.9463299131807421</v>
      </c>
      <c r="V2103" s="23">
        <v>9.0366581415174778</v>
      </c>
      <c r="W2103" s="23">
        <v>0</v>
      </c>
      <c r="X2103" s="23">
        <v>90.963341858482522</v>
      </c>
      <c r="Y2103" s="23">
        <v>0</v>
      </c>
      <c r="Z2103" s="23">
        <v>0</v>
      </c>
      <c r="AA2103" s="23">
        <v>0</v>
      </c>
      <c r="AB2103" s="23">
        <v>0</v>
      </c>
      <c r="AC2103" s="23">
        <v>0</v>
      </c>
      <c r="AD2103" s="23">
        <v>0.51150895140664965</v>
      </c>
      <c r="AE2103" s="23">
        <v>0</v>
      </c>
      <c r="AF2103" s="23">
        <v>0</v>
      </c>
      <c r="AG2103" s="23">
        <v>0</v>
      </c>
      <c r="AH2103" s="23">
        <v>2.8132992327365729</v>
      </c>
      <c r="AI2103" s="23">
        <v>0</v>
      </c>
      <c r="AJ2103" s="23">
        <v>0</v>
      </c>
      <c r="AK2103" s="23">
        <v>0</v>
      </c>
      <c r="AL2103" s="23">
        <v>0.25575447570332482</v>
      </c>
      <c r="AM2103" s="23">
        <v>0</v>
      </c>
      <c r="AN2103" s="23">
        <v>0</v>
      </c>
      <c r="AO2103" s="23">
        <v>0</v>
      </c>
      <c r="AP2103" s="23">
        <v>0</v>
      </c>
      <c r="AQ2103" s="23">
        <v>0</v>
      </c>
      <c r="AR2103" s="23">
        <v>0</v>
      </c>
      <c r="AS2103" s="23">
        <v>0.42625745950554139</v>
      </c>
      <c r="AT2103" s="23">
        <v>0</v>
      </c>
      <c r="AU2103" s="23">
        <v>0</v>
      </c>
      <c r="AV2103" s="23">
        <v>0</v>
      </c>
      <c r="AW2103" s="23">
        <v>0</v>
      </c>
      <c r="AX2103" s="23">
        <v>0</v>
      </c>
      <c r="AY2103" s="23">
        <v>0</v>
      </c>
      <c r="AZ2103" s="23">
        <v>0</v>
      </c>
      <c r="BA2103" s="23">
        <v>0</v>
      </c>
      <c r="BB2103" s="23">
        <v>0</v>
      </c>
      <c r="BC2103" s="23">
        <v>1.0230179028132993</v>
      </c>
      <c r="BD2103" s="23">
        <v>2.4722932651321399</v>
      </c>
      <c r="BE2103" s="23">
        <v>0</v>
      </c>
      <c r="BF2103" s="23">
        <v>0</v>
      </c>
      <c r="BG2103" s="23">
        <v>0.93776641091219104</v>
      </c>
      <c r="BH2103" s="23">
        <v>0</v>
      </c>
      <c r="BI2103" s="23">
        <v>0</v>
      </c>
      <c r="BJ2103" s="23">
        <v>0.34100596760443308</v>
      </c>
      <c r="BK2103" s="23">
        <v>0</v>
      </c>
      <c r="BL2103" s="23">
        <v>0</v>
      </c>
      <c r="BM2103" s="23">
        <v>0</v>
      </c>
      <c r="BN2103" s="23">
        <v>0</v>
      </c>
      <c r="BO2103" s="23">
        <v>0</v>
      </c>
      <c r="BP2103" s="23">
        <v>0</v>
      </c>
      <c r="BQ2103" s="23">
        <v>0</v>
      </c>
      <c r="BR2103" s="23">
        <v>0</v>
      </c>
      <c r="BS2103" s="23">
        <v>0</v>
      </c>
      <c r="BT2103" s="23">
        <v>0</v>
      </c>
      <c r="BU2103" s="23">
        <v>0</v>
      </c>
      <c r="BV2103" s="23">
        <v>0</v>
      </c>
      <c r="BW2103" s="23">
        <v>0</v>
      </c>
      <c r="BX2103" s="23">
        <v>0</v>
      </c>
      <c r="BY2103" s="23">
        <v>0</v>
      </c>
      <c r="BZ2103" s="23">
        <v>0</v>
      </c>
      <c r="CA2103" s="23">
        <v>0</v>
      </c>
      <c r="CB2103" s="23">
        <v>0</v>
      </c>
      <c r="CC2103" s="23">
        <v>0</v>
      </c>
      <c r="CD2103" s="23">
        <v>0</v>
      </c>
      <c r="CE2103" s="23">
        <v>0</v>
      </c>
      <c r="CF2103" s="23">
        <v>0</v>
      </c>
      <c r="CG2103" s="23">
        <v>0</v>
      </c>
      <c r="CH2103" s="23">
        <v>0</v>
      </c>
      <c r="CI2103" s="23">
        <v>0</v>
      </c>
      <c r="CJ2103" s="23">
        <v>0</v>
      </c>
      <c r="CK2103" s="23">
        <v>0</v>
      </c>
      <c r="CL2103" s="23">
        <v>0.34722222222222221</v>
      </c>
      <c r="CM2103" s="23">
        <v>0</v>
      </c>
      <c r="CN2103" s="23">
        <v>0</v>
      </c>
      <c r="CO2103" s="23">
        <v>0</v>
      </c>
      <c r="CP2103" s="23">
        <v>0.52083333333333326</v>
      </c>
      <c r="CQ2103" s="23">
        <v>0</v>
      </c>
      <c r="CR2103" s="23">
        <v>0</v>
      </c>
      <c r="CS2103" s="23">
        <v>0</v>
      </c>
      <c r="CT2103" s="23">
        <v>0.34722222222222221</v>
      </c>
      <c r="CU2103" s="23">
        <v>0</v>
      </c>
      <c r="CV2103" s="23">
        <v>0</v>
      </c>
      <c r="CW2103" s="23">
        <v>0</v>
      </c>
      <c r="CX2103" s="23">
        <v>0</v>
      </c>
      <c r="CY2103" s="27">
        <v>9.9200000000000017</v>
      </c>
      <c r="CZ2103" s="14">
        <v>0</v>
      </c>
      <c r="DA2103" s="22">
        <v>0</v>
      </c>
      <c r="DB2103" s="22">
        <v>47.807017543859651</v>
      </c>
      <c r="DC2103" s="22">
        <v>0</v>
      </c>
      <c r="DD2103" s="22">
        <v>0.70175438596491224</v>
      </c>
      <c r="DE2103" s="22">
        <v>0</v>
      </c>
      <c r="DF2103" s="22">
        <v>0</v>
      </c>
      <c r="DG2103" s="22">
        <v>51.491228070175445</v>
      </c>
      <c r="DH2103" s="14">
        <v>17.241379310344829</v>
      </c>
      <c r="DI2103" s="24">
        <v>4.6591889559965489</v>
      </c>
      <c r="DJ2103" s="14">
        <v>26.371308016877638</v>
      </c>
      <c r="DK2103" s="4">
        <v>603</v>
      </c>
      <c r="DL2103" s="22">
        <v>96.683250414593701</v>
      </c>
      <c r="DM2103" s="22">
        <v>3.3167495854063018</v>
      </c>
      <c r="DN2103" s="22">
        <v>0</v>
      </c>
      <c r="DO2103" s="22">
        <v>0</v>
      </c>
      <c r="DP2103" s="4">
        <v>15</v>
      </c>
      <c r="DQ2103" s="22">
        <v>2.4671052631578947</v>
      </c>
      <c r="DR2103" s="4">
        <v>0</v>
      </c>
      <c r="DS2103" s="22">
        <v>0</v>
      </c>
      <c r="DT2103" s="17">
        <v>686.76470588235293</v>
      </c>
      <c r="DU2103" s="22">
        <v>28.497409326424872</v>
      </c>
      <c r="DV2103" s="22">
        <v>37.305699481865283</v>
      </c>
      <c r="DW2103" s="26">
        <v>8.428246013667426</v>
      </c>
      <c r="DX2103" s="12">
        <v>2.054736842105263</v>
      </c>
    </row>
    <row r="2104" spans="1:128" ht="10.5" x14ac:dyDescent="0.25">
      <c r="A2104" s="11">
        <v>2100</v>
      </c>
      <c r="B2104" s="4" t="s">
        <v>2356</v>
      </c>
      <c r="C2104" s="4">
        <v>57</v>
      </c>
      <c r="D2104" s="22">
        <v>6.8965517241379306</v>
      </c>
      <c r="E2104" s="22">
        <v>12.068965517241379</v>
      </c>
      <c r="F2104" s="22">
        <v>12.068965517241379</v>
      </c>
      <c r="G2104" s="22">
        <v>5.1724137931034484</v>
      </c>
      <c r="H2104" s="22">
        <v>0</v>
      </c>
      <c r="I2104" s="22">
        <v>0</v>
      </c>
      <c r="J2104" s="22">
        <v>13.793103448275861</v>
      </c>
      <c r="K2104" s="22">
        <v>5.1724137931034484</v>
      </c>
      <c r="L2104" s="22">
        <v>8.6206896551724146</v>
      </c>
      <c r="M2104" s="22">
        <v>5.1724137931034484</v>
      </c>
      <c r="N2104" s="22">
        <v>0</v>
      </c>
      <c r="O2104" s="22">
        <v>0</v>
      </c>
      <c r="P2104" s="22">
        <v>8.6206896551724146</v>
      </c>
      <c r="Q2104" s="22">
        <v>8.6206896551724146</v>
      </c>
      <c r="R2104" s="22">
        <v>13.793103448275861</v>
      </c>
      <c r="S2104" s="22">
        <v>0</v>
      </c>
      <c r="T2104" s="22">
        <v>0</v>
      </c>
      <c r="U2104" s="22">
        <v>0</v>
      </c>
      <c r="V2104" s="23">
        <v>13.461538461538453</v>
      </c>
      <c r="W2104" s="23">
        <v>0</v>
      </c>
      <c r="X2104" s="23">
        <v>86.538461538461547</v>
      </c>
      <c r="Y2104" s="23">
        <v>0</v>
      </c>
      <c r="Z2104" s="23">
        <v>0</v>
      </c>
      <c r="AA2104" s="23">
        <v>0</v>
      </c>
      <c r="AB2104" s="23">
        <v>0</v>
      </c>
      <c r="AC2104" s="23">
        <v>0</v>
      </c>
      <c r="AD2104" s="23">
        <v>0</v>
      </c>
      <c r="AE2104" s="23">
        <v>0</v>
      </c>
      <c r="AF2104" s="23">
        <v>0</v>
      </c>
      <c r="AG2104" s="23">
        <v>0</v>
      </c>
      <c r="AH2104" s="23">
        <v>0</v>
      </c>
      <c r="AI2104" s="23">
        <v>0</v>
      </c>
      <c r="AJ2104" s="23">
        <v>0</v>
      </c>
      <c r="AK2104" s="23">
        <v>0</v>
      </c>
      <c r="AL2104" s="23">
        <v>0</v>
      </c>
      <c r="AM2104" s="23">
        <v>0</v>
      </c>
      <c r="AN2104" s="23">
        <v>0</v>
      </c>
      <c r="AO2104" s="23">
        <v>0</v>
      </c>
      <c r="AP2104" s="23">
        <v>0</v>
      </c>
      <c r="AQ2104" s="23">
        <v>0</v>
      </c>
      <c r="AR2104" s="23">
        <v>0</v>
      </c>
      <c r="AS2104" s="23">
        <v>0</v>
      </c>
      <c r="AT2104" s="23">
        <v>0</v>
      </c>
      <c r="AU2104" s="23">
        <v>0</v>
      </c>
      <c r="AV2104" s="23">
        <v>0</v>
      </c>
      <c r="AW2104" s="23">
        <v>0</v>
      </c>
      <c r="AX2104" s="23">
        <v>0</v>
      </c>
      <c r="AY2104" s="23">
        <v>0</v>
      </c>
      <c r="AZ2104" s="23">
        <v>0</v>
      </c>
      <c r="BA2104" s="23">
        <v>0</v>
      </c>
      <c r="BB2104" s="23">
        <v>0</v>
      </c>
      <c r="BC2104" s="23">
        <v>0</v>
      </c>
      <c r="BD2104" s="23">
        <v>13.461538461538462</v>
      </c>
      <c r="BE2104" s="23">
        <v>0</v>
      </c>
      <c r="BF2104" s="23">
        <v>0</v>
      </c>
      <c r="BG2104" s="23">
        <v>0</v>
      </c>
      <c r="BH2104" s="23">
        <v>0</v>
      </c>
      <c r="BI2104" s="23">
        <v>0</v>
      </c>
      <c r="BJ2104" s="23">
        <v>0</v>
      </c>
      <c r="BK2104" s="23">
        <v>0</v>
      </c>
      <c r="BL2104" s="23">
        <v>0</v>
      </c>
      <c r="BM2104" s="23">
        <v>0</v>
      </c>
      <c r="BN2104" s="23">
        <v>0</v>
      </c>
      <c r="BO2104" s="23">
        <v>0</v>
      </c>
      <c r="BP2104" s="23">
        <v>0</v>
      </c>
      <c r="BQ2104" s="23">
        <v>0</v>
      </c>
      <c r="BR2104" s="23">
        <v>0</v>
      </c>
      <c r="BS2104" s="23">
        <v>0</v>
      </c>
      <c r="BT2104" s="23">
        <v>0</v>
      </c>
      <c r="BU2104" s="23">
        <v>0</v>
      </c>
      <c r="BV2104" s="23">
        <v>0</v>
      </c>
      <c r="BW2104" s="23">
        <v>0</v>
      </c>
      <c r="BX2104" s="23">
        <v>0</v>
      </c>
      <c r="BY2104" s="23">
        <v>0</v>
      </c>
      <c r="BZ2104" s="23">
        <v>0</v>
      </c>
      <c r="CA2104" s="23">
        <v>0</v>
      </c>
      <c r="CB2104" s="23">
        <v>0</v>
      </c>
      <c r="CC2104" s="23">
        <v>0</v>
      </c>
      <c r="CD2104" s="23">
        <v>0</v>
      </c>
      <c r="CE2104" s="23">
        <v>0</v>
      </c>
      <c r="CF2104" s="23">
        <v>0</v>
      </c>
      <c r="CG2104" s="23">
        <v>0</v>
      </c>
      <c r="CH2104" s="23">
        <v>0</v>
      </c>
      <c r="CI2104" s="23">
        <v>0</v>
      </c>
      <c r="CJ2104" s="23">
        <v>0</v>
      </c>
      <c r="CK2104" s="23">
        <v>0</v>
      </c>
      <c r="CL2104" s="23">
        <v>0</v>
      </c>
      <c r="CM2104" s="23">
        <v>0</v>
      </c>
      <c r="CN2104" s="23">
        <v>0</v>
      </c>
      <c r="CO2104" s="23">
        <v>0</v>
      </c>
      <c r="CP2104" s="23">
        <v>0</v>
      </c>
      <c r="CQ2104" s="23">
        <v>0</v>
      </c>
      <c r="CR2104" s="23">
        <v>0</v>
      </c>
      <c r="CS2104" s="23">
        <v>0</v>
      </c>
      <c r="CT2104" s="23">
        <v>0</v>
      </c>
      <c r="CU2104" s="23">
        <v>0</v>
      </c>
      <c r="CV2104" s="23">
        <v>0</v>
      </c>
      <c r="CW2104" s="23">
        <v>0</v>
      </c>
      <c r="CX2104" s="23">
        <v>0</v>
      </c>
      <c r="CY2104" s="27">
        <v>0</v>
      </c>
      <c r="CZ2104" s="14">
        <v>0</v>
      </c>
      <c r="DA2104" s="22">
        <v>0</v>
      </c>
      <c r="DB2104" s="22">
        <v>40.983606557377051</v>
      </c>
      <c r="DC2104" s="22">
        <v>0</v>
      </c>
      <c r="DD2104" s="22">
        <v>0</v>
      </c>
      <c r="DE2104" s="22">
        <v>0</v>
      </c>
      <c r="DF2104" s="22">
        <v>0</v>
      </c>
      <c r="DG2104" s="22">
        <v>59.016393442622949</v>
      </c>
      <c r="DH2104" s="14" t="e">
        <v>#DIV/0!</v>
      </c>
      <c r="DI2104" s="24">
        <v>0</v>
      </c>
      <c r="DJ2104" s="14">
        <v>22.857142857142858</v>
      </c>
      <c r="DK2104" s="4">
        <v>23</v>
      </c>
      <c r="DL2104" s="22">
        <v>100</v>
      </c>
      <c r="DM2104" s="22">
        <v>0</v>
      </c>
      <c r="DN2104" s="22">
        <v>0</v>
      </c>
      <c r="DO2104" s="22">
        <v>0</v>
      </c>
      <c r="DP2104" s="4">
        <v>0</v>
      </c>
      <c r="DQ2104" s="22">
        <v>0</v>
      </c>
      <c r="DR2104" s="4">
        <v>0</v>
      </c>
      <c r="DS2104" s="22" t="e">
        <v>#DIV/0!</v>
      </c>
      <c r="DT2104" s="17">
        <v>622.72727272727275</v>
      </c>
      <c r="DU2104" s="22">
        <v>67.741935483870961</v>
      </c>
      <c r="DV2104" s="22">
        <v>19.35483870967742</v>
      </c>
      <c r="DW2104" s="26">
        <v>0</v>
      </c>
      <c r="DX2104" s="12">
        <v>2.5</v>
      </c>
    </row>
    <row r="2105" spans="1:128" ht="10.5" x14ac:dyDescent="0.25">
      <c r="A2105" s="11">
        <v>2101</v>
      </c>
      <c r="B2105" s="4" t="s">
        <v>2357</v>
      </c>
      <c r="C2105" s="4">
        <v>90</v>
      </c>
      <c r="D2105" s="22">
        <v>4.3010752688172049</v>
      </c>
      <c r="E2105" s="22">
        <v>10.75268817204301</v>
      </c>
      <c r="F2105" s="22">
        <v>9.67741935483871</v>
      </c>
      <c r="G2105" s="22">
        <v>7.5268817204301079</v>
      </c>
      <c r="H2105" s="22">
        <v>0</v>
      </c>
      <c r="I2105" s="22">
        <v>7.5268817204301079</v>
      </c>
      <c r="J2105" s="22">
        <v>4.3010752688172049</v>
      </c>
      <c r="K2105" s="22">
        <v>8.6021505376344098</v>
      </c>
      <c r="L2105" s="22">
        <v>10.75268817204301</v>
      </c>
      <c r="M2105" s="22">
        <v>3.225806451612903</v>
      </c>
      <c r="N2105" s="22">
        <v>5.376344086021505</v>
      </c>
      <c r="O2105" s="22">
        <v>4.3010752688172049</v>
      </c>
      <c r="P2105" s="22">
        <v>3.225806451612903</v>
      </c>
      <c r="Q2105" s="22">
        <v>4.3010752688172049</v>
      </c>
      <c r="R2105" s="22">
        <v>6.4516129032258061</v>
      </c>
      <c r="S2105" s="22">
        <v>6.4516129032258061</v>
      </c>
      <c r="T2105" s="22">
        <v>3.225806451612903</v>
      </c>
      <c r="U2105" s="22">
        <v>0</v>
      </c>
      <c r="V2105" s="23">
        <v>0</v>
      </c>
      <c r="W2105" s="23">
        <v>0</v>
      </c>
      <c r="X2105" s="23">
        <v>100</v>
      </c>
      <c r="Y2105" s="23">
        <v>0</v>
      </c>
      <c r="Z2105" s="23">
        <v>0</v>
      </c>
      <c r="AA2105" s="23">
        <v>0</v>
      </c>
      <c r="AB2105" s="23">
        <v>0</v>
      </c>
      <c r="AC2105" s="23">
        <v>0</v>
      </c>
      <c r="AD2105" s="23">
        <v>0</v>
      </c>
      <c r="AE2105" s="23">
        <v>0</v>
      </c>
      <c r="AF2105" s="23">
        <v>0</v>
      </c>
      <c r="AG2105" s="23">
        <v>0</v>
      </c>
      <c r="AH2105" s="23">
        <v>0</v>
      </c>
      <c r="AI2105" s="23">
        <v>0</v>
      </c>
      <c r="AJ2105" s="23">
        <v>0</v>
      </c>
      <c r="AK2105" s="23">
        <v>0</v>
      </c>
      <c r="AL2105" s="23">
        <v>0</v>
      </c>
      <c r="AM2105" s="23">
        <v>0</v>
      </c>
      <c r="AN2105" s="23">
        <v>0</v>
      </c>
      <c r="AO2105" s="23">
        <v>0</v>
      </c>
      <c r="AP2105" s="23">
        <v>0</v>
      </c>
      <c r="AQ2105" s="23">
        <v>0</v>
      </c>
      <c r="AR2105" s="23">
        <v>0</v>
      </c>
      <c r="AS2105" s="23">
        <v>0</v>
      </c>
      <c r="AT2105" s="23">
        <v>0</v>
      </c>
      <c r="AU2105" s="23">
        <v>0</v>
      </c>
      <c r="AV2105" s="23">
        <v>0</v>
      </c>
      <c r="AW2105" s="23">
        <v>0</v>
      </c>
      <c r="AX2105" s="23">
        <v>0</v>
      </c>
      <c r="AY2105" s="23">
        <v>0</v>
      </c>
      <c r="AZ2105" s="23">
        <v>0</v>
      </c>
      <c r="BA2105" s="23">
        <v>0</v>
      </c>
      <c r="BB2105" s="23">
        <v>0</v>
      </c>
      <c r="BC2105" s="23">
        <v>0</v>
      </c>
      <c r="BD2105" s="23">
        <v>0</v>
      </c>
      <c r="BE2105" s="23">
        <v>0</v>
      </c>
      <c r="BF2105" s="23">
        <v>0</v>
      </c>
      <c r="BG2105" s="23">
        <v>0</v>
      </c>
      <c r="BH2105" s="23">
        <v>0</v>
      </c>
      <c r="BI2105" s="23">
        <v>0</v>
      </c>
      <c r="BJ2105" s="23">
        <v>0</v>
      </c>
      <c r="BK2105" s="23">
        <v>0</v>
      </c>
      <c r="BL2105" s="23">
        <v>0</v>
      </c>
      <c r="BM2105" s="23">
        <v>0</v>
      </c>
      <c r="BN2105" s="23">
        <v>0</v>
      </c>
      <c r="BO2105" s="23">
        <v>0</v>
      </c>
      <c r="BP2105" s="23">
        <v>0</v>
      </c>
      <c r="BQ2105" s="23">
        <v>0</v>
      </c>
      <c r="BR2105" s="23">
        <v>0</v>
      </c>
      <c r="BS2105" s="23">
        <v>0</v>
      </c>
      <c r="BT2105" s="23">
        <v>0</v>
      </c>
      <c r="BU2105" s="23">
        <v>0</v>
      </c>
      <c r="BV2105" s="23">
        <v>0</v>
      </c>
      <c r="BW2105" s="23">
        <v>0</v>
      </c>
      <c r="BX2105" s="23">
        <v>0</v>
      </c>
      <c r="BY2105" s="23">
        <v>0</v>
      </c>
      <c r="BZ2105" s="23">
        <v>0</v>
      </c>
      <c r="CA2105" s="23">
        <v>0</v>
      </c>
      <c r="CB2105" s="23">
        <v>0</v>
      </c>
      <c r="CC2105" s="23">
        <v>0</v>
      </c>
      <c r="CD2105" s="23">
        <v>0</v>
      </c>
      <c r="CE2105" s="23">
        <v>0</v>
      </c>
      <c r="CF2105" s="23">
        <v>0</v>
      </c>
      <c r="CG2105" s="23">
        <v>0</v>
      </c>
      <c r="CH2105" s="23">
        <v>0</v>
      </c>
      <c r="CI2105" s="23">
        <v>0</v>
      </c>
      <c r="CJ2105" s="23">
        <v>0</v>
      </c>
      <c r="CK2105" s="23">
        <v>0</v>
      </c>
      <c r="CL2105" s="23">
        <v>0</v>
      </c>
      <c r="CM2105" s="23">
        <v>0</v>
      </c>
      <c r="CN2105" s="23">
        <v>0</v>
      </c>
      <c r="CO2105" s="23">
        <v>0</v>
      </c>
      <c r="CP2105" s="23">
        <v>0</v>
      </c>
      <c r="CQ2105" s="23">
        <v>0</v>
      </c>
      <c r="CR2105" s="23">
        <v>0</v>
      </c>
      <c r="CS2105" s="23">
        <v>0</v>
      </c>
      <c r="CT2105" s="23">
        <v>0</v>
      </c>
      <c r="CU2105" s="23">
        <v>0</v>
      </c>
      <c r="CV2105" s="23">
        <v>0</v>
      </c>
      <c r="CW2105" s="23">
        <v>0</v>
      </c>
      <c r="CX2105" s="23">
        <v>0</v>
      </c>
      <c r="CY2105" s="27">
        <v>3.3333333333333286</v>
      </c>
      <c r="CZ2105" s="14">
        <v>0</v>
      </c>
      <c r="DA2105" s="22">
        <v>0</v>
      </c>
      <c r="DB2105" s="22">
        <v>51.898734177215189</v>
      </c>
      <c r="DC2105" s="22">
        <v>0</v>
      </c>
      <c r="DD2105" s="22">
        <v>0</v>
      </c>
      <c r="DE2105" s="22">
        <v>0</v>
      </c>
      <c r="DF2105" s="22">
        <v>0</v>
      </c>
      <c r="DG2105" s="22">
        <v>48.101265822784811</v>
      </c>
      <c r="DH2105" s="14" t="e">
        <v>#DIV/0!</v>
      </c>
      <c r="DI2105" s="24">
        <v>5.6179775280898872</v>
      </c>
      <c r="DJ2105" s="14">
        <v>18.181818181818183</v>
      </c>
      <c r="DK2105" s="4">
        <v>40</v>
      </c>
      <c r="DL2105" s="22">
        <v>100</v>
      </c>
      <c r="DM2105" s="22">
        <v>0</v>
      </c>
      <c r="DN2105" s="22">
        <v>0</v>
      </c>
      <c r="DO2105" s="22">
        <v>0</v>
      </c>
      <c r="DP2105" s="4">
        <v>0</v>
      </c>
      <c r="DQ2105" s="22">
        <v>0</v>
      </c>
      <c r="DR2105" s="4">
        <v>0</v>
      </c>
      <c r="DS2105" s="22" t="e">
        <v>#DIV/0!</v>
      </c>
      <c r="DT2105" s="17">
        <v>877.77777777777783</v>
      </c>
      <c r="DU2105" s="22">
        <v>50</v>
      </c>
      <c r="DV2105" s="22">
        <v>30</v>
      </c>
      <c r="DW2105" s="26">
        <v>17.241379310344829</v>
      </c>
      <c r="DX2105" s="12">
        <v>2.1470588235294117</v>
      </c>
    </row>
    <row r="2106" spans="1:128" ht="10.5" x14ac:dyDescent="0.25">
      <c r="A2106" s="11">
        <v>2102</v>
      </c>
      <c r="B2106" s="4" t="s">
        <v>2358</v>
      </c>
      <c r="C2106" s="4">
        <v>68</v>
      </c>
      <c r="D2106" s="22">
        <v>5.9701492537313428</v>
      </c>
      <c r="E2106" s="22">
        <v>0</v>
      </c>
      <c r="F2106" s="22">
        <v>0</v>
      </c>
      <c r="G2106" s="22">
        <v>7.4626865671641784</v>
      </c>
      <c r="H2106" s="22">
        <v>4.4776119402985071</v>
      </c>
      <c r="I2106" s="22">
        <v>8.9552238805970141</v>
      </c>
      <c r="J2106" s="22">
        <v>0</v>
      </c>
      <c r="K2106" s="22">
        <v>4.4776119402985071</v>
      </c>
      <c r="L2106" s="22">
        <v>4.4776119402985071</v>
      </c>
      <c r="M2106" s="22">
        <v>4.4776119402985071</v>
      </c>
      <c r="N2106" s="22">
        <v>7.4626865671641784</v>
      </c>
      <c r="O2106" s="22">
        <v>16.417910447761194</v>
      </c>
      <c r="P2106" s="22">
        <v>14.925373134328357</v>
      </c>
      <c r="Q2106" s="22">
        <v>11.940298507462686</v>
      </c>
      <c r="R2106" s="22">
        <v>4.4776119402985071</v>
      </c>
      <c r="S2106" s="22">
        <v>4.4776119402985071</v>
      </c>
      <c r="T2106" s="22">
        <v>0</v>
      </c>
      <c r="U2106" s="22">
        <v>0</v>
      </c>
      <c r="V2106" s="23">
        <v>0</v>
      </c>
      <c r="W2106" s="23">
        <v>0</v>
      </c>
      <c r="X2106" s="23">
        <v>100</v>
      </c>
      <c r="Y2106" s="23">
        <v>0</v>
      </c>
      <c r="Z2106" s="23">
        <v>0</v>
      </c>
      <c r="AA2106" s="23">
        <v>0</v>
      </c>
      <c r="AB2106" s="23">
        <v>0</v>
      </c>
      <c r="AC2106" s="23">
        <v>0</v>
      </c>
      <c r="AD2106" s="23">
        <v>0</v>
      </c>
      <c r="AE2106" s="23">
        <v>0</v>
      </c>
      <c r="AF2106" s="23">
        <v>0</v>
      </c>
      <c r="AG2106" s="23">
        <v>0</v>
      </c>
      <c r="AH2106" s="23">
        <v>0</v>
      </c>
      <c r="AI2106" s="23">
        <v>0</v>
      </c>
      <c r="AJ2106" s="23">
        <v>0</v>
      </c>
      <c r="AK2106" s="23">
        <v>0</v>
      </c>
      <c r="AL2106" s="23">
        <v>0</v>
      </c>
      <c r="AM2106" s="23">
        <v>0</v>
      </c>
      <c r="AN2106" s="23">
        <v>0</v>
      </c>
      <c r="AO2106" s="23">
        <v>0</v>
      </c>
      <c r="AP2106" s="23">
        <v>0</v>
      </c>
      <c r="AQ2106" s="23">
        <v>0</v>
      </c>
      <c r="AR2106" s="23">
        <v>0</v>
      </c>
      <c r="AS2106" s="23">
        <v>0</v>
      </c>
      <c r="AT2106" s="23">
        <v>0</v>
      </c>
      <c r="AU2106" s="23">
        <v>0</v>
      </c>
      <c r="AV2106" s="23">
        <v>0</v>
      </c>
      <c r="AW2106" s="23">
        <v>0</v>
      </c>
      <c r="AX2106" s="23">
        <v>0</v>
      </c>
      <c r="AY2106" s="23">
        <v>0</v>
      </c>
      <c r="AZ2106" s="23">
        <v>0</v>
      </c>
      <c r="BA2106" s="23">
        <v>0</v>
      </c>
      <c r="BB2106" s="23">
        <v>0</v>
      </c>
      <c r="BC2106" s="23">
        <v>0</v>
      </c>
      <c r="BD2106" s="23">
        <v>0</v>
      </c>
      <c r="BE2106" s="23">
        <v>0</v>
      </c>
      <c r="BF2106" s="23">
        <v>0</v>
      </c>
      <c r="BG2106" s="23">
        <v>0</v>
      </c>
      <c r="BH2106" s="23">
        <v>0</v>
      </c>
      <c r="BI2106" s="23">
        <v>0</v>
      </c>
      <c r="BJ2106" s="23">
        <v>0</v>
      </c>
      <c r="BK2106" s="23">
        <v>0</v>
      </c>
      <c r="BL2106" s="23">
        <v>0</v>
      </c>
      <c r="BM2106" s="23">
        <v>0</v>
      </c>
      <c r="BN2106" s="23">
        <v>0</v>
      </c>
      <c r="BO2106" s="23">
        <v>0</v>
      </c>
      <c r="BP2106" s="23">
        <v>0</v>
      </c>
      <c r="BQ2106" s="23">
        <v>0</v>
      </c>
      <c r="BR2106" s="23">
        <v>0</v>
      </c>
      <c r="BS2106" s="23">
        <v>0</v>
      </c>
      <c r="BT2106" s="23">
        <v>0</v>
      </c>
      <c r="BU2106" s="23">
        <v>0</v>
      </c>
      <c r="BV2106" s="23">
        <v>0</v>
      </c>
      <c r="BW2106" s="23">
        <v>0</v>
      </c>
      <c r="BX2106" s="23">
        <v>0</v>
      </c>
      <c r="BY2106" s="23">
        <v>0</v>
      </c>
      <c r="BZ2106" s="23">
        <v>0</v>
      </c>
      <c r="CA2106" s="23">
        <v>0</v>
      </c>
      <c r="CB2106" s="23">
        <v>0</v>
      </c>
      <c r="CC2106" s="23">
        <v>0</v>
      </c>
      <c r="CD2106" s="23">
        <v>0</v>
      </c>
      <c r="CE2106" s="23">
        <v>0</v>
      </c>
      <c r="CF2106" s="23">
        <v>0</v>
      </c>
      <c r="CG2106" s="23">
        <v>0</v>
      </c>
      <c r="CH2106" s="23">
        <v>0</v>
      </c>
      <c r="CI2106" s="23">
        <v>0</v>
      </c>
      <c r="CJ2106" s="23">
        <v>0</v>
      </c>
      <c r="CK2106" s="23">
        <v>0</v>
      </c>
      <c r="CL2106" s="23">
        <v>0</v>
      </c>
      <c r="CM2106" s="23">
        <v>0</v>
      </c>
      <c r="CN2106" s="23">
        <v>0</v>
      </c>
      <c r="CO2106" s="23">
        <v>0</v>
      </c>
      <c r="CP2106" s="23">
        <v>0</v>
      </c>
      <c r="CQ2106" s="23">
        <v>0</v>
      </c>
      <c r="CR2106" s="23">
        <v>0</v>
      </c>
      <c r="CS2106" s="23">
        <v>0</v>
      </c>
      <c r="CT2106" s="23">
        <v>0</v>
      </c>
      <c r="CU2106" s="23">
        <v>0</v>
      </c>
      <c r="CV2106" s="23">
        <v>0</v>
      </c>
      <c r="CW2106" s="23">
        <v>0</v>
      </c>
      <c r="CX2106" s="23">
        <v>0</v>
      </c>
      <c r="CY2106" s="27">
        <v>16.17647058823529</v>
      </c>
      <c r="CZ2106" s="14">
        <v>0</v>
      </c>
      <c r="DA2106" s="22">
        <v>0</v>
      </c>
      <c r="DB2106" s="22">
        <v>50</v>
      </c>
      <c r="DC2106" s="22">
        <v>0</v>
      </c>
      <c r="DD2106" s="22">
        <v>0</v>
      </c>
      <c r="DE2106" s="22">
        <v>0</v>
      </c>
      <c r="DF2106" s="22">
        <v>8.3333333333333321</v>
      </c>
      <c r="DG2106" s="22">
        <v>41.666666666666671</v>
      </c>
      <c r="DH2106" s="14">
        <v>0</v>
      </c>
      <c r="DI2106" s="24">
        <v>10.16949152542373</v>
      </c>
      <c r="DJ2106" s="14">
        <v>25.490196078431371</v>
      </c>
      <c r="DK2106" s="4">
        <v>33</v>
      </c>
      <c r="DL2106" s="22">
        <v>100</v>
      </c>
      <c r="DM2106" s="22">
        <v>0</v>
      </c>
      <c r="DN2106" s="22">
        <v>0</v>
      </c>
      <c r="DO2106" s="22">
        <v>0</v>
      </c>
      <c r="DP2106" s="4">
        <v>0</v>
      </c>
      <c r="DQ2106" s="22">
        <v>0</v>
      </c>
      <c r="DR2106" s="4">
        <v>0</v>
      </c>
      <c r="DS2106" s="22">
        <v>0</v>
      </c>
      <c r="DT2106" s="17">
        <v>360</v>
      </c>
      <c r="DU2106" s="22">
        <v>23.52941176470588</v>
      </c>
      <c r="DV2106" s="22">
        <v>17.647058823529413</v>
      </c>
      <c r="DW2106" s="26">
        <v>0</v>
      </c>
      <c r="DX2106" s="12">
        <v>2.375</v>
      </c>
    </row>
    <row r="2107" spans="1:128" ht="10.5" x14ac:dyDescent="0.25">
      <c r="A2107" s="11">
        <v>2103</v>
      </c>
      <c r="B2107" s="4" t="s">
        <v>1306</v>
      </c>
      <c r="C2107" s="4">
        <v>358</v>
      </c>
      <c r="D2107" s="22">
        <v>7.6487252124645897</v>
      </c>
      <c r="E2107" s="22">
        <v>4.5325779036827196</v>
      </c>
      <c r="F2107" s="22">
        <v>8.4985835694050991</v>
      </c>
      <c r="G2107" s="22">
        <v>3.6827195467422094</v>
      </c>
      <c r="H2107" s="22">
        <v>5.0991501416430589</v>
      </c>
      <c r="I2107" s="22">
        <v>5.6657223796034</v>
      </c>
      <c r="J2107" s="22">
        <v>4.8158640226628888</v>
      </c>
      <c r="K2107" s="22">
        <v>5.6657223796034</v>
      </c>
      <c r="L2107" s="22">
        <v>5.382436260623229</v>
      </c>
      <c r="M2107" s="22">
        <v>6.7988668555240803</v>
      </c>
      <c r="N2107" s="22">
        <v>6.5155807365439093</v>
      </c>
      <c r="O2107" s="22">
        <v>4.8158640226628888</v>
      </c>
      <c r="P2107" s="22">
        <v>9.3484419263456093</v>
      </c>
      <c r="Q2107" s="22">
        <v>7.0821529745042495</v>
      </c>
      <c r="R2107" s="22">
        <v>5.382436260623229</v>
      </c>
      <c r="S2107" s="22">
        <v>4.8158640226628888</v>
      </c>
      <c r="T2107" s="22">
        <v>3.3994334277620402</v>
      </c>
      <c r="U2107" s="22">
        <v>0.84985835694051004</v>
      </c>
      <c r="V2107" s="23">
        <v>8.637873754152821</v>
      </c>
      <c r="W2107" s="23">
        <v>0</v>
      </c>
      <c r="X2107" s="23">
        <v>91.362126245847179</v>
      </c>
      <c r="Y2107" s="23">
        <v>0</v>
      </c>
      <c r="Z2107" s="23">
        <v>0</v>
      </c>
      <c r="AA2107" s="23">
        <v>0</v>
      </c>
      <c r="AB2107" s="23">
        <v>0</v>
      </c>
      <c r="AC2107" s="23">
        <v>0</v>
      </c>
      <c r="AD2107" s="23">
        <v>0</v>
      </c>
      <c r="AE2107" s="23">
        <v>0</v>
      </c>
      <c r="AF2107" s="23">
        <v>0</v>
      </c>
      <c r="AG2107" s="23">
        <v>0</v>
      </c>
      <c r="AH2107" s="23">
        <v>0.99667774086378735</v>
      </c>
      <c r="AI2107" s="23">
        <v>0</v>
      </c>
      <c r="AJ2107" s="23">
        <v>0</v>
      </c>
      <c r="AK2107" s="23">
        <v>0</v>
      </c>
      <c r="AL2107" s="23">
        <v>0.99667774086378735</v>
      </c>
      <c r="AM2107" s="23">
        <v>0</v>
      </c>
      <c r="AN2107" s="23">
        <v>0</v>
      </c>
      <c r="AO2107" s="23">
        <v>0.99667774086378735</v>
      </c>
      <c r="AP2107" s="23">
        <v>0</v>
      </c>
      <c r="AQ2107" s="23">
        <v>0</v>
      </c>
      <c r="AR2107" s="23">
        <v>0</v>
      </c>
      <c r="AS2107" s="23">
        <v>0</v>
      </c>
      <c r="AT2107" s="23">
        <v>0</v>
      </c>
      <c r="AU2107" s="23">
        <v>0</v>
      </c>
      <c r="AV2107" s="23">
        <v>0</v>
      </c>
      <c r="AW2107" s="23">
        <v>0</v>
      </c>
      <c r="AX2107" s="23">
        <v>0</v>
      </c>
      <c r="AY2107" s="23">
        <v>0</v>
      </c>
      <c r="AZ2107" s="23">
        <v>0</v>
      </c>
      <c r="BA2107" s="23">
        <v>0</v>
      </c>
      <c r="BB2107" s="23">
        <v>0</v>
      </c>
      <c r="BC2107" s="23">
        <v>0.99667774086378735</v>
      </c>
      <c r="BD2107" s="23">
        <v>3.6544850498338874</v>
      </c>
      <c r="BE2107" s="23">
        <v>0</v>
      </c>
      <c r="BF2107" s="23">
        <v>0</v>
      </c>
      <c r="BG2107" s="23">
        <v>0.99667774086378735</v>
      </c>
      <c r="BH2107" s="23">
        <v>0</v>
      </c>
      <c r="BI2107" s="23">
        <v>0</v>
      </c>
      <c r="BJ2107" s="23">
        <v>0</v>
      </c>
      <c r="BK2107" s="23">
        <v>0</v>
      </c>
      <c r="BL2107" s="23">
        <v>0</v>
      </c>
      <c r="BM2107" s="23">
        <v>0</v>
      </c>
      <c r="BN2107" s="23">
        <v>0</v>
      </c>
      <c r="BO2107" s="23">
        <v>0</v>
      </c>
      <c r="BP2107" s="23">
        <v>0</v>
      </c>
      <c r="BQ2107" s="23">
        <v>0</v>
      </c>
      <c r="BR2107" s="23">
        <v>0</v>
      </c>
      <c r="BS2107" s="23">
        <v>0</v>
      </c>
      <c r="BT2107" s="23">
        <v>0</v>
      </c>
      <c r="BU2107" s="23">
        <v>0</v>
      </c>
      <c r="BV2107" s="23">
        <v>0</v>
      </c>
      <c r="BW2107" s="23">
        <v>0</v>
      </c>
      <c r="BX2107" s="23">
        <v>0</v>
      </c>
      <c r="BY2107" s="23">
        <v>2.1538461538461537</v>
      </c>
      <c r="BZ2107" s="23">
        <v>0</v>
      </c>
      <c r="CA2107" s="23">
        <v>1.5384615384615385</v>
      </c>
      <c r="CB2107" s="23">
        <v>0</v>
      </c>
      <c r="CC2107" s="23">
        <v>0</v>
      </c>
      <c r="CD2107" s="23">
        <v>0</v>
      </c>
      <c r="CE2107" s="23">
        <v>0</v>
      </c>
      <c r="CF2107" s="23">
        <v>0</v>
      </c>
      <c r="CG2107" s="23">
        <v>0</v>
      </c>
      <c r="CH2107" s="23">
        <v>0</v>
      </c>
      <c r="CI2107" s="23">
        <v>0</v>
      </c>
      <c r="CJ2107" s="23">
        <v>0</v>
      </c>
      <c r="CK2107" s="23">
        <v>0</v>
      </c>
      <c r="CL2107" s="23">
        <v>0</v>
      </c>
      <c r="CM2107" s="23">
        <v>0</v>
      </c>
      <c r="CN2107" s="23">
        <v>0</v>
      </c>
      <c r="CO2107" s="23">
        <v>1.2307692307692308</v>
      </c>
      <c r="CP2107" s="23">
        <v>0</v>
      </c>
      <c r="CQ2107" s="23">
        <v>0</v>
      </c>
      <c r="CR2107" s="23">
        <v>0</v>
      </c>
      <c r="CS2107" s="23">
        <v>0</v>
      </c>
      <c r="CT2107" s="23">
        <v>0</v>
      </c>
      <c r="CU2107" s="23">
        <v>0</v>
      </c>
      <c r="CV2107" s="23">
        <v>0</v>
      </c>
      <c r="CW2107" s="23">
        <v>0</v>
      </c>
      <c r="CX2107" s="23">
        <v>0</v>
      </c>
      <c r="CY2107" s="27">
        <v>15.363128491620117</v>
      </c>
      <c r="CZ2107" s="14">
        <v>0</v>
      </c>
      <c r="DA2107" s="22">
        <v>0</v>
      </c>
      <c r="DB2107" s="22">
        <v>53.437500000000007</v>
      </c>
      <c r="DC2107" s="22">
        <v>0</v>
      </c>
      <c r="DD2107" s="22">
        <v>0</v>
      </c>
      <c r="DE2107" s="22">
        <v>0</v>
      </c>
      <c r="DF2107" s="22">
        <v>3.125</v>
      </c>
      <c r="DG2107" s="22">
        <v>43.4375</v>
      </c>
      <c r="DH2107" s="14">
        <v>31.818181818181817</v>
      </c>
      <c r="DI2107" s="24">
        <v>6.1728395061728394</v>
      </c>
      <c r="DJ2107" s="14">
        <v>22.813688212927758</v>
      </c>
      <c r="DK2107" s="4">
        <v>159</v>
      </c>
      <c r="DL2107" s="22">
        <v>93.710691823899367</v>
      </c>
      <c r="DM2107" s="22">
        <v>0</v>
      </c>
      <c r="DN2107" s="22">
        <v>0</v>
      </c>
      <c r="DO2107" s="22">
        <v>6.2893081761006293</v>
      </c>
      <c r="DP2107" s="4">
        <v>3</v>
      </c>
      <c r="DQ2107" s="22">
        <v>1.7647058823529411</v>
      </c>
      <c r="DR2107" s="4">
        <v>0</v>
      </c>
      <c r="DS2107" s="22">
        <v>0</v>
      </c>
      <c r="DT2107" s="17">
        <v>707.69230769230774</v>
      </c>
      <c r="DU2107" s="22">
        <v>48.170731707317074</v>
      </c>
      <c r="DV2107" s="22">
        <v>28.04878048780488</v>
      </c>
      <c r="DW2107" s="26">
        <v>12.931034482758621</v>
      </c>
      <c r="DX2107" s="12">
        <v>2.4117647058823528</v>
      </c>
    </row>
    <row r="2108" spans="1:128" ht="10.5" x14ac:dyDescent="0.25">
      <c r="A2108" s="11">
        <v>2104</v>
      </c>
      <c r="B2108" s="4" t="s">
        <v>2359</v>
      </c>
      <c r="C2108" s="4">
        <v>63</v>
      </c>
      <c r="D2108" s="22">
        <v>0</v>
      </c>
      <c r="E2108" s="22">
        <v>5.2631578947368416</v>
      </c>
      <c r="F2108" s="22">
        <v>15.789473684210526</v>
      </c>
      <c r="G2108" s="22">
        <v>7.0175438596491224</v>
      </c>
      <c r="H2108" s="22">
        <v>5.2631578947368416</v>
      </c>
      <c r="I2108" s="22">
        <v>17.543859649122805</v>
      </c>
      <c r="J2108" s="22">
        <v>8.7719298245614024</v>
      </c>
      <c r="K2108" s="22">
        <v>0</v>
      </c>
      <c r="L2108" s="22">
        <v>7.0175438596491224</v>
      </c>
      <c r="M2108" s="22">
        <v>12.280701754385964</v>
      </c>
      <c r="N2108" s="22">
        <v>0</v>
      </c>
      <c r="O2108" s="22">
        <v>0</v>
      </c>
      <c r="P2108" s="22">
        <v>8.7719298245614024</v>
      </c>
      <c r="Q2108" s="22">
        <v>0</v>
      </c>
      <c r="R2108" s="22">
        <v>5.2631578947368416</v>
      </c>
      <c r="S2108" s="22">
        <v>7.0175438596491224</v>
      </c>
      <c r="T2108" s="22">
        <v>0</v>
      </c>
      <c r="U2108" s="22">
        <v>0</v>
      </c>
      <c r="V2108" s="23">
        <v>5.8823529411764781</v>
      </c>
      <c r="W2108" s="23">
        <v>0</v>
      </c>
      <c r="X2108" s="23">
        <v>94.117647058823522</v>
      </c>
      <c r="Y2108" s="23">
        <v>0</v>
      </c>
      <c r="Z2108" s="23">
        <v>0</v>
      </c>
      <c r="AA2108" s="23">
        <v>0</v>
      </c>
      <c r="AB2108" s="23">
        <v>0</v>
      </c>
      <c r="AC2108" s="23">
        <v>0</v>
      </c>
      <c r="AD2108" s="23">
        <v>0</v>
      </c>
      <c r="AE2108" s="23">
        <v>0</v>
      </c>
      <c r="AF2108" s="23">
        <v>0</v>
      </c>
      <c r="AG2108" s="23">
        <v>0</v>
      </c>
      <c r="AH2108" s="23">
        <v>0</v>
      </c>
      <c r="AI2108" s="23">
        <v>0</v>
      </c>
      <c r="AJ2108" s="23">
        <v>0</v>
      </c>
      <c r="AK2108" s="23">
        <v>0</v>
      </c>
      <c r="AL2108" s="23">
        <v>0</v>
      </c>
      <c r="AM2108" s="23">
        <v>0</v>
      </c>
      <c r="AN2108" s="23">
        <v>0</v>
      </c>
      <c r="AO2108" s="23">
        <v>0</v>
      </c>
      <c r="AP2108" s="23">
        <v>0</v>
      </c>
      <c r="AQ2108" s="23">
        <v>0</v>
      </c>
      <c r="AR2108" s="23">
        <v>0</v>
      </c>
      <c r="AS2108" s="23">
        <v>0</v>
      </c>
      <c r="AT2108" s="23">
        <v>0</v>
      </c>
      <c r="AU2108" s="23">
        <v>0</v>
      </c>
      <c r="AV2108" s="23">
        <v>0</v>
      </c>
      <c r="AW2108" s="23">
        <v>0</v>
      </c>
      <c r="AX2108" s="23">
        <v>0</v>
      </c>
      <c r="AY2108" s="23">
        <v>0</v>
      </c>
      <c r="AZ2108" s="23">
        <v>0</v>
      </c>
      <c r="BA2108" s="23">
        <v>0</v>
      </c>
      <c r="BB2108" s="23">
        <v>0</v>
      </c>
      <c r="BC2108" s="23">
        <v>0</v>
      </c>
      <c r="BD2108" s="23">
        <v>0</v>
      </c>
      <c r="BE2108" s="23">
        <v>0</v>
      </c>
      <c r="BF2108" s="23">
        <v>0</v>
      </c>
      <c r="BG2108" s="23">
        <v>0</v>
      </c>
      <c r="BH2108" s="23">
        <v>0</v>
      </c>
      <c r="BI2108" s="23">
        <v>0</v>
      </c>
      <c r="BJ2108" s="23">
        <v>0</v>
      </c>
      <c r="BK2108" s="23">
        <v>0</v>
      </c>
      <c r="BL2108" s="23">
        <v>0</v>
      </c>
      <c r="BM2108" s="23">
        <v>5.8823529411764701</v>
      </c>
      <c r="BN2108" s="23">
        <v>0</v>
      </c>
      <c r="BO2108" s="23">
        <v>0</v>
      </c>
      <c r="BP2108" s="23">
        <v>0</v>
      </c>
      <c r="BQ2108" s="23">
        <v>0</v>
      </c>
      <c r="BR2108" s="23">
        <v>0</v>
      </c>
      <c r="BS2108" s="23">
        <v>0</v>
      </c>
      <c r="BT2108" s="23">
        <v>0</v>
      </c>
      <c r="BU2108" s="23">
        <v>0</v>
      </c>
      <c r="BV2108" s="23">
        <v>0</v>
      </c>
      <c r="BW2108" s="23">
        <v>0</v>
      </c>
      <c r="BX2108" s="23">
        <v>0</v>
      </c>
      <c r="BY2108" s="23">
        <v>0</v>
      </c>
      <c r="BZ2108" s="23">
        <v>0</v>
      </c>
      <c r="CA2108" s="23">
        <v>0</v>
      </c>
      <c r="CB2108" s="23">
        <v>0</v>
      </c>
      <c r="CC2108" s="23">
        <v>0</v>
      </c>
      <c r="CD2108" s="23">
        <v>0</v>
      </c>
      <c r="CE2108" s="23">
        <v>0</v>
      </c>
      <c r="CF2108" s="23">
        <v>0</v>
      </c>
      <c r="CG2108" s="23">
        <v>0</v>
      </c>
      <c r="CH2108" s="23">
        <v>0</v>
      </c>
      <c r="CI2108" s="23">
        <v>0</v>
      </c>
      <c r="CJ2108" s="23">
        <v>0</v>
      </c>
      <c r="CK2108" s="23">
        <v>0</v>
      </c>
      <c r="CL2108" s="23">
        <v>0</v>
      </c>
      <c r="CM2108" s="23">
        <v>0</v>
      </c>
      <c r="CN2108" s="23">
        <v>0</v>
      </c>
      <c r="CO2108" s="23">
        <v>0</v>
      </c>
      <c r="CP2108" s="23">
        <v>0</v>
      </c>
      <c r="CQ2108" s="23">
        <v>0</v>
      </c>
      <c r="CR2108" s="23">
        <v>0</v>
      </c>
      <c r="CS2108" s="23">
        <v>0</v>
      </c>
      <c r="CT2108" s="23">
        <v>0</v>
      </c>
      <c r="CU2108" s="23">
        <v>0</v>
      </c>
      <c r="CV2108" s="23">
        <v>0</v>
      </c>
      <c r="CW2108" s="23">
        <v>0</v>
      </c>
      <c r="CX2108" s="23">
        <v>0</v>
      </c>
      <c r="CY2108" s="27">
        <v>7.9365079365079367</v>
      </c>
      <c r="CZ2108" s="14">
        <v>0</v>
      </c>
      <c r="DA2108" s="22">
        <v>0</v>
      </c>
      <c r="DB2108" s="22">
        <v>38.596491228070171</v>
      </c>
      <c r="DC2108" s="22">
        <v>0</v>
      </c>
      <c r="DD2108" s="22">
        <v>0</v>
      </c>
      <c r="DE2108" s="22">
        <v>0</v>
      </c>
      <c r="DF2108" s="22">
        <v>0</v>
      </c>
      <c r="DG2108" s="22">
        <v>61.403508771929829</v>
      </c>
      <c r="DH2108" s="14">
        <v>0</v>
      </c>
      <c r="DI2108" s="24">
        <v>0</v>
      </c>
      <c r="DJ2108" s="14">
        <v>15.909090909090908</v>
      </c>
      <c r="DK2108" s="4">
        <v>24</v>
      </c>
      <c r="DL2108" s="22">
        <v>100</v>
      </c>
      <c r="DM2108" s="22">
        <v>0</v>
      </c>
      <c r="DN2108" s="22">
        <v>0</v>
      </c>
      <c r="DO2108" s="22">
        <v>0</v>
      </c>
      <c r="DP2108" s="4">
        <v>0</v>
      </c>
      <c r="DQ2108" s="22">
        <v>0</v>
      </c>
      <c r="DR2108" s="4">
        <v>0</v>
      </c>
      <c r="DS2108" s="22">
        <v>0</v>
      </c>
      <c r="DT2108" s="17">
        <v>650</v>
      </c>
      <c r="DU2108" s="22">
        <v>68.965517241379317</v>
      </c>
      <c r="DV2108" s="22">
        <v>31.03448275862069</v>
      </c>
      <c r="DW2108" s="26">
        <v>19.047619047619047</v>
      </c>
      <c r="DX2108" s="12">
        <v>2.25</v>
      </c>
    </row>
    <row r="2109" spans="1:128" ht="10.5" x14ac:dyDescent="0.25">
      <c r="A2109" s="11">
        <v>2105</v>
      </c>
      <c r="B2109" s="4" t="s">
        <v>2360</v>
      </c>
      <c r="C2109" s="4">
        <v>66</v>
      </c>
      <c r="D2109" s="22">
        <v>7.6923076923076925</v>
      </c>
      <c r="E2109" s="22">
        <v>5.1282051282051277</v>
      </c>
      <c r="F2109" s="22">
        <v>11.538461538461538</v>
      </c>
      <c r="G2109" s="22">
        <v>0</v>
      </c>
      <c r="H2109" s="22">
        <v>6.4102564102564097</v>
      </c>
      <c r="I2109" s="22">
        <v>10.256410256410255</v>
      </c>
      <c r="J2109" s="22">
        <v>0</v>
      </c>
      <c r="K2109" s="22">
        <v>0</v>
      </c>
      <c r="L2109" s="22">
        <v>3.8461538461538463</v>
      </c>
      <c r="M2109" s="22">
        <v>10.256410256410255</v>
      </c>
      <c r="N2109" s="22">
        <v>5.1282051282051277</v>
      </c>
      <c r="O2109" s="22">
        <v>7.6923076923076925</v>
      </c>
      <c r="P2109" s="22">
        <v>12.820512820512819</v>
      </c>
      <c r="Q2109" s="22">
        <v>11.538461538461538</v>
      </c>
      <c r="R2109" s="22">
        <v>0</v>
      </c>
      <c r="S2109" s="22">
        <v>3.8461538461538463</v>
      </c>
      <c r="T2109" s="22">
        <v>3.8461538461538463</v>
      </c>
      <c r="U2109" s="22">
        <v>0</v>
      </c>
      <c r="V2109" s="23">
        <v>7.2727272727272805</v>
      </c>
      <c r="W2109" s="23">
        <v>0</v>
      </c>
      <c r="X2109" s="23">
        <v>92.72727272727272</v>
      </c>
      <c r="Y2109" s="23">
        <v>0</v>
      </c>
      <c r="Z2109" s="23">
        <v>0</v>
      </c>
      <c r="AA2109" s="23">
        <v>0</v>
      </c>
      <c r="AB2109" s="23">
        <v>0</v>
      </c>
      <c r="AC2109" s="23">
        <v>0</v>
      </c>
      <c r="AD2109" s="23">
        <v>0</v>
      </c>
      <c r="AE2109" s="23">
        <v>0</v>
      </c>
      <c r="AF2109" s="23">
        <v>0</v>
      </c>
      <c r="AG2109" s="23">
        <v>0</v>
      </c>
      <c r="AH2109" s="23">
        <v>0</v>
      </c>
      <c r="AI2109" s="23">
        <v>0</v>
      </c>
      <c r="AJ2109" s="23">
        <v>0</v>
      </c>
      <c r="AK2109" s="23">
        <v>0</v>
      </c>
      <c r="AL2109" s="23">
        <v>7.2727272727272725</v>
      </c>
      <c r="AM2109" s="23">
        <v>0</v>
      </c>
      <c r="AN2109" s="23">
        <v>0</v>
      </c>
      <c r="AO2109" s="23">
        <v>0</v>
      </c>
      <c r="AP2109" s="23">
        <v>0</v>
      </c>
      <c r="AQ2109" s="23">
        <v>0</v>
      </c>
      <c r="AR2109" s="23">
        <v>0</v>
      </c>
      <c r="AS2109" s="23">
        <v>0</v>
      </c>
      <c r="AT2109" s="23">
        <v>0</v>
      </c>
      <c r="AU2109" s="23">
        <v>0</v>
      </c>
      <c r="AV2109" s="23">
        <v>0</v>
      </c>
      <c r="AW2109" s="23">
        <v>0</v>
      </c>
      <c r="AX2109" s="23">
        <v>0</v>
      </c>
      <c r="AY2109" s="23">
        <v>0</v>
      </c>
      <c r="AZ2109" s="23">
        <v>0</v>
      </c>
      <c r="BA2109" s="23">
        <v>0</v>
      </c>
      <c r="BB2109" s="23">
        <v>0</v>
      </c>
      <c r="BC2109" s="23">
        <v>0</v>
      </c>
      <c r="BD2109" s="23">
        <v>0</v>
      </c>
      <c r="BE2109" s="23">
        <v>0</v>
      </c>
      <c r="BF2109" s="23">
        <v>0</v>
      </c>
      <c r="BG2109" s="23">
        <v>0</v>
      </c>
      <c r="BH2109" s="23">
        <v>0</v>
      </c>
      <c r="BI2109" s="23">
        <v>0</v>
      </c>
      <c r="BJ2109" s="23">
        <v>0</v>
      </c>
      <c r="BK2109" s="23">
        <v>0</v>
      </c>
      <c r="BL2109" s="23">
        <v>0</v>
      </c>
      <c r="BM2109" s="23">
        <v>0</v>
      </c>
      <c r="BN2109" s="23">
        <v>0</v>
      </c>
      <c r="BO2109" s="23">
        <v>0</v>
      </c>
      <c r="BP2109" s="23">
        <v>0</v>
      </c>
      <c r="BQ2109" s="23">
        <v>0</v>
      </c>
      <c r="BR2109" s="23">
        <v>0</v>
      </c>
      <c r="BS2109" s="23">
        <v>0</v>
      </c>
      <c r="BT2109" s="23">
        <v>0</v>
      </c>
      <c r="BU2109" s="23">
        <v>0</v>
      </c>
      <c r="BV2109" s="23">
        <v>0</v>
      </c>
      <c r="BW2109" s="23">
        <v>0</v>
      </c>
      <c r="BX2109" s="23">
        <v>0</v>
      </c>
      <c r="BY2109" s="23">
        <v>0</v>
      </c>
      <c r="BZ2109" s="23">
        <v>5.1724137931034484</v>
      </c>
      <c r="CA2109" s="23">
        <v>0</v>
      </c>
      <c r="CB2109" s="23">
        <v>0</v>
      </c>
      <c r="CC2109" s="23">
        <v>0</v>
      </c>
      <c r="CD2109" s="23">
        <v>0</v>
      </c>
      <c r="CE2109" s="23">
        <v>0</v>
      </c>
      <c r="CF2109" s="23">
        <v>0</v>
      </c>
      <c r="CG2109" s="23">
        <v>0</v>
      </c>
      <c r="CH2109" s="23">
        <v>0</v>
      </c>
      <c r="CI2109" s="23">
        <v>0</v>
      </c>
      <c r="CJ2109" s="23">
        <v>0</v>
      </c>
      <c r="CK2109" s="23">
        <v>0</v>
      </c>
      <c r="CL2109" s="23">
        <v>0</v>
      </c>
      <c r="CM2109" s="23">
        <v>0</v>
      </c>
      <c r="CN2109" s="23">
        <v>0</v>
      </c>
      <c r="CO2109" s="23">
        <v>0</v>
      </c>
      <c r="CP2109" s="23">
        <v>0</v>
      </c>
      <c r="CQ2109" s="23">
        <v>0</v>
      </c>
      <c r="CR2109" s="23">
        <v>0</v>
      </c>
      <c r="CS2109" s="23">
        <v>0</v>
      </c>
      <c r="CT2109" s="23">
        <v>0</v>
      </c>
      <c r="CU2109" s="23">
        <v>0</v>
      </c>
      <c r="CV2109" s="23">
        <v>0</v>
      </c>
      <c r="CW2109" s="23">
        <v>0</v>
      </c>
      <c r="CX2109" s="23">
        <v>0</v>
      </c>
      <c r="CY2109" s="27">
        <v>16.666666666666657</v>
      </c>
      <c r="CZ2109" s="14">
        <v>0</v>
      </c>
      <c r="DA2109" s="22">
        <v>0</v>
      </c>
      <c r="DB2109" s="22">
        <v>57.142857142857139</v>
      </c>
      <c r="DC2109" s="22">
        <v>0</v>
      </c>
      <c r="DD2109" s="22">
        <v>0</v>
      </c>
      <c r="DE2109" s="22">
        <v>0</v>
      </c>
      <c r="DF2109" s="22">
        <v>0</v>
      </c>
      <c r="DG2109" s="22">
        <v>42.857142857142854</v>
      </c>
      <c r="DH2109" s="14">
        <v>0</v>
      </c>
      <c r="DI2109" s="24">
        <v>5.3571428571428568</v>
      </c>
      <c r="DJ2109" s="14">
        <v>44.897959183673471</v>
      </c>
      <c r="DK2109" s="4">
        <v>35</v>
      </c>
      <c r="DL2109" s="22">
        <v>100</v>
      </c>
      <c r="DM2109" s="22">
        <v>0</v>
      </c>
      <c r="DN2109" s="22">
        <v>0</v>
      </c>
      <c r="DO2109" s="22">
        <v>0</v>
      </c>
      <c r="DP2109" s="4">
        <v>0</v>
      </c>
      <c r="DQ2109" s="22">
        <v>0</v>
      </c>
      <c r="DR2109" s="4">
        <v>0</v>
      </c>
      <c r="DS2109" s="22" t="e">
        <v>#DIV/0!</v>
      </c>
      <c r="DT2109" s="17">
        <v>450</v>
      </c>
      <c r="DU2109" s="22">
        <v>33.333333333333329</v>
      </c>
      <c r="DV2109" s="22">
        <v>18.181818181818183</v>
      </c>
      <c r="DW2109" s="26">
        <v>0</v>
      </c>
      <c r="DX2109" s="12">
        <v>2.8333333333333335</v>
      </c>
    </row>
    <row r="2110" spans="1:128" ht="10.5" x14ac:dyDescent="0.25">
      <c r="A2110" s="11">
        <v>2106</v>
      </c>
      <c r="B2110" s="4" t="s">
        <v>1307</v>
      </c>
      <c r="C2110" s="4">
        <v>175</v>
      </c>
      <c r="D2110" s="22">
        <v>7.8651685393258424</v>
      </c>
      <c r="E2110" s="22">
        <v>8.9887640449438209</v>
      </c>
      <c r="F2110" s="22">
        <v>6.179775280898876</v>
      </c>
      <c r="G2110" s="22">
        <v>7.3033707865168536</v>
      </c>
      <c r="H2110" s="22">
        <v>6.179775280898876</v>
      </c>
      <c r="I2110" s="22">
        <v>5.0561797752808983</v>
      </c>
      <c r="J2110" s="22">
        <v>11.235955056179774</v>
      </c>
      <c r="K2110" s="22">
        <v>7.8651685393258424</v>
      </c>
      <c r="L2110" s="22">
        <v>10.674157303370785</v>
      </c>
      <c r="M2110" s="22">
        <v>5.6179775280898872</v>
      </c>
      <c r="N2110" s="22">
        <v>6.7415730337078648</v>
      </c>
      <c r="O2110" s="22">
        <v>5.6179775280898872</v>
      </c>
      <c r="P2110" s="22">
        <v>5.0561797752808983</v>
      </c>
      <c r="Q2110" s="22">
        <v>3.9325842696629212</v>
      </c>
      <c r="R2110" s="22">
        <v>1.6853932584269662</v>
      </c>
      <c r="S2110" s="22">
        <v>0</v>
      </c>
      <c r="T2110" s="22">
        <v>0</v>
      </c>
      <c r="U2110" s="22">
        <v>0</v>
      </c>
      <c r="V2110" s="23">
        <v>25.595238095238088</v>
      </c>
      <c r="W2110" s="23">
        <v>0</v>
      </c>
      <c r="X2110" s="23">
        <v>74.404761904761912</v>
      </c>
      <c r="Y2110" s="23">
        <v>0</v>
      </c>
      <c r="Z2110" s="23">
        <v>0</v>
      </c>
      <c r="AA2110" s="23">
        <v>0</v>
      </c>
      <c r="AB2110" s="23">
        <v>0</v>
      </c>
      <c r="AC2110" s="23">
        <v>0</v>
      </c>
      <c r="AD2110" s="23">
        <v>0</v>
      </c>
      <c r="AE2110" s="23">
        <v>0</v>
      </c>
      <c r="AF2110" s="23">
        <v>0</v>
      </c>
      <c r="AG2110" s="23">
        <v>0</v>
      </c>
      <c r="AH2110" s="23">
        <v>0</v>
      </c>
      <c r="AI2110" s="23">
        <v>0</v>
      </c>
      <c r="AJ2110" s="23">
        <v>1.7857142857142856</v>
      </c>
      <c r="AK2110" s="23">
        <v>0</v>
      </c>
      <c r="AL2110" s="23">
        <v>0</v>
      </c>
      <c r="AM2110" s="23">
        <v>0</v>
      </c>
      <c r="AN2110" s="23">
        <v>0</v>
      </c>
      <c r="AO2110" s="23">
        <v>2.9761904761904758</v>
      </c>
      <c r="AP2110" s="23">
        <v>0</v>
      </c>
      <c r="AQ2110" s="23">
        <v>0</v>
      </c>
      <c r="AR2110" s="23">
        <v>0</v>
      </c>
      <c r="AS2110" s="23">
        <v>0</v>
      </c>
      <c r="AT2110" s="23">
        <v>0</v>
      </c>
      <c r="AU2110" s="23">
        <v>0</v>
      </c>
      <c r="AV2110" s="23">
        <v>0</v>
      </c>
      <c r="AW2110" s="23">
        <v>0</v>
      </c>
      <c r="AX2110" s="23">
        <v>15.476190476190476</v>
      </c>
      <c r="AY2110" s="23">
        <v>0</v>
      </c>
      <c r="AZ2110" s="23">
        <v>0</v>
      </c>
      <c r="BA2110" s="23">
        <v>0</v>
      </c>
      <c r="BB2110" s="23">
        <v>0</v>
      </c>
      <c r="BC2110" s="23">
        <v>0</v>
      </c>
      <c r="BD2110" s="23">
        <v>0</v>
      </c>
      <c r="BE2110" s="23">
        <v>0</v>
      </c>
      <c r="BF2110" s="23">
        <v>0</v>
      </c>
      <c r="BG2110" s="23">
        <v>0</v>
      </c>
      <c r="BH2110" s="23">
        <v>0</v>
      </c>
      <c r="BI2110" s="23">
        <v>0</v>
      </c>
      <c r="BJ2110" s="23">
        <v>0</v>
      </c>
      <c r="BK2110" s="23">
        <v>0</v>
      </c>
      <c r="BL2110" s="23">
        <v>0</v>
      </c>
      <c r="BM2110" s="23">
        <v>0</v>
      </c>
      <c r="BN2110" s="23">
        <v>0</v>
      </c>
      <c r="BO2110" s="23">
        <v>0</v>
      </c>
      <c r="BP2110" s="23">
        <v>1.7857142857142856</v>
      </c>
      <c r="BQ2110" s="23">
        <v>0</v>
      </c>
      <c r="BR2110" s="23">
        <v>0</v>
      </c>
      <c r="BS2110" s="23">
        <v>0</v>
      </c>
      <c r="BT2110" s="23">
        <v>0</v>
      </c>
      <c r="BU2110" s="23">
        <v>0</v>
      </c>
      <c r="BV2110" s="23">
        <v>4.0697674418604652</v>
      </c>
      <c r="BW2110" s="23">
        <v>0</v>
      </c>
      <c r="BX2110" s="23">
        <v>0</v>
      </c>
      <c r="BY2110" s="23">
        <v>0</v>
      </c>
      <c r="BZ2110" s="23">
        <v>0</v>
      </c>
      <c r="CA2110" s="23">
        <v>0</v>
      </c>
      <c r="CB2110" s="23">
        <v>2.3255813953488373</v>
      </c>
      <c r="CC2110" s="23">
        <v>0</v>
      </c>
      <c r="CD2110" s="23">
        <v>0</v>
      </c>
      <c r="CE2110" s="23">
        <v>0</v>
      </c>
      <c r="CF2110" s="23">
        <v>0</v>
      </c>
      <c r="CG2110" s="23">
        <v>0</v>
      </c>
      <c r="CH2110" s="23">
        <v>0</v>
      </c>
      <c r="CI2110" s="23">
        <v>0</v>
      </c>
      <c r="CJ2110" s="23">
        <v>0</v>
      </c>
      <c r="CK2110" s="23">
        <v>0</v>
      </c>
      <c r="CL2110" s="23">
        <v>12.790697674418606</v>
      </c>
      <c r="CM2110" s="23">
        <v>0</v>
      </c>
      <c r="CN2110" s="23">
        <v>0</v>
      </c>
      <c r="CO2110" s="23">
        <v>2.9069767441860463</v>
      </c>
      <c r="CP2110" s="23">
        <v>0</v>
      </c>
      <c r="CQ2110" s="23">
        <v>0</v>
      </c>
      <c r="CR2110" s="23">
        <v>0</v>
      </c>
      <c r="CS2110" s="23">
        <v>0</v>
      </c>
      <c r="CT2110" s="23">
        <v>0</v>
      </c>
      <c r="CU2110" s="23">
        <v>0</v>
      </c>
      <c r="CV2110" s="23">
        <v>0</v>
      </c>
      <c r="CW2110" s="23">
        <v>0</v>
      </c>
      <c r="CX2110" s="23">
        <v>0</v>
      </c>
      <c r="CY2110" s="27">
        <v>28.571428571428569</v>
      </c>
      <c r="CZ2110" s="14">
        <v>17.647058823529413</v>
      </c>
      <c r="DA2110" s="22">
        <v>16.949152542372879</v>
      </c>
      <c r="DB2110" s="22">
        <v>58.757062146892657</v>
      </c>
      <c r="DC2110" s="22">
        <v>0</v>
      </c>
      <c r="DD2110" s="22">
        <v>2.8248587570621471</v>
      </c>
      <c r="DE2110" s="22">
        <v>0</v>
      </c>
      <c r="DF2110" s="22">
        <v>2.8248587570621471</v>
      </c>
      <c r="DG2110" s="22">
        <v>18.64406779661017</v>
      </c>
      <c r="DH2110" s="14">
        <v>50</v>
      </c>
      <c r="DI2110" s="24">
        <v>2.3255813953488373</v>
      </c>
      <c r="DJ2110" s="14">
        <v>15.748031496062993</v>
      </c>
      <c r="DK2110" s="4">
        <v>54</v>
      </c>
      <c r="DL2110" s="22">
        <v>94.444444444444443</v>
      </c>
      <c r="DM2110" s="22">
        <v>0</v>
      </c>
      <c r="DN2110" s="22">
        <v>0</v>
      </c>
      <c r="DO2110" s="22">
        <v>5.5555555555555554</v>
      </c>
      <c r="DP2110" s="4">
        <v>4</v>
      </c>
      <c r="DQ2110" s="22">
        <v>4.395604395604396</v>
      </c>
      <c r="DR2110" s="4">
        <v>0</v>
      </c>
      <c r="DS2110" s="22">
        <v>0</v>
      </c>
      <c r="DT2110" s="17">
        <v>647.5</v>
      </c>
      <c r="DU2110" s="22">
        <v>30.681818181818183</v>
      </c>
      <c r="DV2110" s="22">
        <v>45.454545454545453</v>
      </c>
      <c r="DW2110" s="26">
        <v>12.345679012345679</v>
      </c>
      <c r="DX2110" s="12">
        <v>2.4347826086956523</v>
      </c>
    </row>
    <row r="2111" spans="1:128" ht="10.5" x14ac:dyDescent="0.25">
      <c r="A2111" s="11">
        <v>2107</v>
      </c>
      <c r="B2111" s="4" t="s">
        <v>1308</v>
      </c>
      <c r="C2111" s="4">
        <v>547</v>
      </c>
      <c r="D2111" s="22">
        <v>3.7037037037037033</v>
      </c>
      <c r="E2111" s="22">
        <v>6.2962962962962958</v>
      </c>
      <c r="F2111" s="22">
        <v>6.8518518518518521</v>
      </c>
      <c r="G2111" s="22">
        <v>4.0740740740740744</v>
      </c>
      <c r="H2111" s="22">
        <v>1.2962962962962963</v>
      </c>
      <c r="I2111" s="22">
        <v>3.8888888888888888</v>
      </c>
      <c r="J2111" s="22">
        <v>3.5185185185185186</v>
      </c>
      <c r="K2111" s="22">
        <v>4.6296296296296298</v>
      </c>
      <c r="L2111" s="22">
        <v>4.8148148148148149</v>
      </c>
      <c r="M2111" s="22">
        <v>7.2222222222222214</v>
      </c>
      <c r="N2111" s="22">
        <v>9.2592592592592595</v>
      </c>
      <c r="O2111" s="22">
        <v>9.6296296296296298</v>
      </c>
      <c r="P2111" s="22">
        <v>10.925925925925926</v>
      </c>
      <c r="Q2111" s="22">
        <v>10.925925925925926</v>
      </c>
      <c r="R2111" s="22">
        <v>8.8888888888888893</v>
      </c>
      <c r="S2111" s="22">
        <v>2.9629629629629632</v>
      </c>
      <c r="T2111" s="22">
        <v>1.1111111111111112</v>
      </c>
      <c r="U2111" s="22">
        <v>0</v>
      </c>
      <c r="V2111" s="23">
        <v>11.016949152542381</v>
      </c>
      <c r="W2111" s="23">
        <v>0</v>
      </c>
      <c r="X2111" s="23">
        <v>88.983050847457619</v>
      </c>
      <c r="Y2111" s="23">
        <v>0</v>
      </c>
      <c r="Z2111" s="23">
        <v>0</v>
      </c>
      <c r="AA2111" s="23">
        <v>0</v>
      </c>
      <c r="AB2111" s="23">
        <v>0</v>
      </c>
      <c r="AC2111" s="23">
        <v>0</v>
      </c>
      <c r="AD2111" s="23">
        <v>0</v>
      </c>
      <c r="AE2111" s="23">
        <v>0</v>
      </c>
      <c r="AF2111" s="23">
        <v>0</v>
      </c>
      <c r="AG2111" s="23">
        <v>0</v>
      </c>
      <c r="AH2111" s="23">
        <v>7.4152542372881349</v>
      </c>
      <c r="AI2111" s="23">
        <v>0</v>
      </c>
      <c r="AJ2111" s="23">
        <v>0</v>
      </c>
      <c r="AK2111" s="23">
        <v>0</v>
      </c>
      <c r="AL2111" s="23">
        <v>1.0593220338983049</v>
      </c>
      <c r="AM2111" s="23">
        <v>0</v>
      </c>
      <c r="AN2111" s="23">
        <v>0</v>
      </c>
      <c r="AO2111" s="23">
        <v>0</v>
      </c>
      <c r="AP2111" s="23">
        <v>0</v>
      </c>
      <c r="AQ2111" s="23">
        <v>0</v>
      </c>
      <c r="AR2111" s="23">
        <v>0</v>
      </c>
      <c r="AS2111" s="23">
        <v>0</v>
      </c>
      <c r="AT2111" s="23">
        <v>0.63559322033898313</v>
      </c>
      <c r="AU2111" s="23">
        <v>0</v>
      </c>
      <c r="AV2111" s="23">
        <v>0</v>
      </c>
      <c r="AW2111" s="23">
        <v>0</v>
      </c>
      <c r="AX2111" s="23">
        <v>0</v>
      </c>
      <c r="AY2111" s="23">
        <v>0</v>
      </c>
      <c r="AZ2111" s="23">
        <v>0</v>
      </c>
      <c r="BA2111" s="23">
        <v>0</v>
      </c>
      <c r="BB2111" s="23">
        <v>0</v>
      </c>
      <c r="BC2111" s="23">
        <v>0</v>
      </c>
      <c r="BD2111" s="23">
        <v>1.2711864406779663</v>
      </c>
      <c r="BE2111" s="23">
        <v>0</v>
      </c>
      <c r="BF2111" s="23">
        <v>0</v>
      </c>
      <c r="BG2111" s="23">
        <v>0</v>
      </c>
      <c r="BH2111" s="23">
        <v>0</v>
      </c>
      <c r="BI2111" s="23">
        <v>0</v>
      </c>
      <c r="BJ2111" s="23">
        <v>0</v>
      </c>
      <c r="BK2111" s="23">
        <v>0</v>
      </c>
      <c r="BL2111" s="23">
        <v>0</v>
      </c>
      <c r="BM2111" s="23">
        <v>0</v>
      </c>
      <c r="BN2111" s="23">
        <v>0</v>
      </c>
      <c r="BO2111" s="23">
        <v>0</v>
      </c>
      <c r="BP2111" s="23">
        <v>0</v>
      </c>
      <c r="BQ2111" s="23">
        <v>0</v>
      </c>
      <c r="BR2111" s="23">
        <v>0.63559322033898313</v>
      </c>
      <c r="BS2111" s="23">
        <v>0</v>
      </c>
      <c r="BT2111" s="23">
        <v>0</v>
      </c>
      <c r="BU2111" s="23">
        <v>0</v>
      </c>
      <c r="BV2111" s="23">
        <v>0</v>
      </c>
      <c r="BW2111" s="23">
        <v>0</v>
      </c>
      <c r="BX2111" s="23">
        <v>0</v>
      </c>
      <c r="BY2111" s="23">
        <v>0</v>
      </c>
      <c r="BZ2111" s="23">
        <v>0</v>
      </c>
      <c r="CA2111" s="23">
        <v>0.80808080808080807</v>
      </c>
      <c r="CB2111" s="23">
        <v>0</v>
      </c>
      <c r="CC2111" s="23">
        <v>0</v>
      </c>
      <c r="CD2111" s="23">
        <v>0</v>
      </c>
      <c r="CE2111" s="23">
        <v>0</v>
      </c>
      <c r="CF2111" s="23">
        <v>1.4141414141414141</v>
      </c>
      <c r="CG2111" s="23">
        <v>0</v>
      </c>
      <c r="CH2111" s="23">
        <v>0</v>
      </c>
      <c r="CI2111" s="23">
        <v>0</v>
      </c>
      <c r="CJ2111" s="23">
        <v>0</v>
      </c>
      <c r="CK2111" s="23">
        <v>0</v>
      </c>
      <c r="CL2111" s="23">
        <v>0</v>
      </c>
      <c r="CM2111" s="23">
        <v>0</v>
      </c>
      <c r="CN2111" s="23">
        <v>0</v>
      </c>
      <c r="CO2111" s="23">
        <v>0</v>
      </c>
      <c r="CP2111" s="23">
        <v>1.2121212121212122</v>
      </c>
      <c r="CQ2111" s="23">
        <v>0</v>
      </c>
      <c r="CR2111" s="23">
        <v>0</v>
      </c>
      <c r="CS2111" s="23">
        <v>0</v>
      </c>
      <c r="CT2111" s="23">
        <v>0</v>
      </c>
      <c r="CU2111" s="23">
        <v>0</v>
      </c>
      <c r="CV2111" s="23">
        <v>0</v>
      </c>
      <c r="CW2111" s="23">
        <v>0</v>
      </c>
      <c r="CX2111" s="23">
        <v>0</v>
      </c>
      <c r="CY2111" s="27">
        <v>12.614259597806225</v>
      </c>
      <c r="CZ2111" s="14">
        <v>0</v>
      </c>
      <c r="DA2111" s="22">
        <v>0</v>
      </c>
      <c r="DB2111" s="22">
        <v>36.798336798336798</v>
      </c>
      <c r="DC2111" s="22">
        <v>0</v>
      </c>
      <c r="DD2111" s="22">
        <v>0</v>
      </c>
      <c r="DE2111" s="22">
        <v>0</v>
      </c>
      <c r="DF2111" s="22">
        <v>1.0395010395010396</v>
      </c>
      <c r="DG2111" s="22">
        <v>62.162162162162161</v>
      </c>
      <c r="DH2111" s="14">
        <v>50</v>
      </c>
      <c r="DI2111" s="24">
        <v>4.0983606557377046</v>
      </c>
      <c r="DJ2111" s="14">
        <v>21.707317073170731</v>
      </c>
      <c r="DK2111" s="4">
        <v>363</v>
      </c>
      <c r="DL2111" s="22">
        <v>100</v>
      </c>
      <c r="DM2111" s="22">
        <v>0</v>
      </c>
      <c r="DN2111" s="22">
        <v>0</v>
      </c>
      <c r="DO2111" s="22">
        <v>0</v>
      </c>
      <c r="DP2111" s="4">
        <v>5</v>
      </c>
      <c r="DQ2111" s="22">
        <v>2.0408163265306123</v>
      </c>
      <c r="DR2111" s="4">
        <v>0</v>
      </c>
      <c r="DS2111" s="22">
        <v>0</v>
      </c>
      <c r="DT2111" s="17">
        <v>654.78723404255322</v>
      </c>
      <c r="DU2111" s="22">
        <v>30.869565217391305</v>
      </c>
      <c r="DV2111" s="22">
        <v>31.739130434782609</v>
      </c>
      <c r="DW2111" s="26">
        <v>3.7267080745341614</v>
      </c>
      <c r="DX2111" s="12">
        <v>2.2534562211981566</v>
      </c>
    </row>
    <row r="2112" spans="1:128" ht="10.5" x14ac:dyDescent="0.25">
      <c r="A2112" s="11">
        <v>2108</v>
      </c>
      <c r="B2112" s="4" t="s">
        <v>1309</v>
      </c>
      <c r="C2112" s="4">
        <v>1973</v>
      </c>
      <c r="D2112" s="22">
        <v>6.1193268740438551</v>
      </c>
      <c r="E2112" s="22">
        <v>6.5272819989801123</v>
      </c>
      <c r="F2112" s="22">
        <v>7.8021417644059152</v>
      </c>
      <c r="G2112" s="22">
        <v>5.8133605303416624</v>
      </c>
      <c r="H2112" s="22">
        <v>4.9974502804691481</v>
      </c>
      <c r="I2112" s="22">
        <v>5.5073941866394698</v>
      </c>
      <c r="J2112" s="22">
        <v>5.9663437021927592</v>
      </c>
      <c r="K2112" s="22">
        <v>5.4054054054054053</v>
      </c>
      <c r="L2112" s="22">
        <v>4.1305456399796023</v>
      </c>
      <c r="M2112" s="22">
        <v>5.558388577256502</v>
      </c>
      <c r="N2112" s="22">
        <v>6.4252932177460478</v>
      </c>
      <c r="O2112" s="22">
        <v>6.6802651708312082</v>
      </c>
      <c r="P2112" s="22">
        <v>5.8133605303416624</v>
      </c>
      <c r="Q2112" s="22">
        <v>6.833248342682305</v>
      </c>
      <c r="R2112" s="22">
        <v>5.915349311575727</v>
      </c>
      <c r="S2112" s="22">
        <v>4.0285568587455378</v>
      </c>
      <c r="T2112" s="22">
        <v>2.9576746557878635</v>
      </c>
      <c r="U2112" s="22">
        <v>3.5186129525752166</v>
      </c>
      <c r="V2112" s="23">
        <v>8.3648138154344309</v>
      </c>
      <c r="W2112" s="23">
        <v>0</v>
      </c>
      <c r="X2112" s="23">
        <v>91.635186184565569</v>
      </c>
      <c r="Y2112" s="23">
        <v>0</v>
      </c>
      <c r="Z2112" s="23">
        <v>0</v>
      </c>
      <c r="AA2112" s="23">
        <v>0</v>
      </c>
      <c r="AB2112" s="23">
        <v>0</v>
      </c>
      <c r="AC2112" s="23">
        <v>0</v>
      </c>
      <c r="AD2112" s="23">
        <v>0</v>
      </c>
      <c r="AE2112" s="23">
        <v>0</v>
      </c>
      <c r="AF2112" s="23">
        <v>0</v>
      </c>
      <c r="AG2112" s="23">
        <v>0</v>
      </c>
      <c r="AH2112" s="23">
        <v>1.6189962223421479</v>
      </c>
      <c r="AI2112" s="23">
        <v>0</v>
      </c>
      <c r="AJ2112" s="23">
        <v>0</v>
      </c>
      <c r="AK2112" s="23">
        <v>0</v>
      </c>
      <c r="AL2112" s="23">
        <v>0</v>
      </c>
      <c r="AM2112" s="23">
        <v>0</v>
      </c>
      <c r="AN2112" s="23">
        <v>0</v>
      </c>
      <c r="AO2112" s="23">
        <v>0.91743119266055051</v>
      </c>
      <c r="AP2112" s="23">
        <v>0</v>
      </c>
      <c r="AQ2112" s="23">
        <v>0</v>
      </c>
      <c r="AR2112" s="23">
        <v>0</v>
      </c>
      <c r="AS2112" s="23">
        <v>0</v>
      </c>
      <c r="AT2112" s="23">
        <v>0.16189962223421478</v>
      </c>
      <c r="AU2112" s="23">
        <v>0</v>
      </c>
      <c r="AV2112" s="23">
        <v>0</v>
      </c>
      <c r="AW2112" s="23">
        <v>0.32379924446842956</v>
      </c>
      <c r="AX2112" s="23">
        <v>0</v>
      </c>
      <c r="AY2112" s="23">
        <v>0</v>
      </c>
      <c r="AZ2112" s="23">
        <v>0</v>
      </c>
      <c r="BA2112" s="23">
        <v>0</v>
      </c>
      <c r="BB2112" s="23">
        <v>0</v>
      </c>
      <c r="BC2112" s="23">
        <v>0.80949811117107395</v>
      </c>
      <c r="BD2112" s="23">
        <v>1.4570966001079331</v>
      </c>
      <c r="BE2112" s="23">
        <v>0</v>
      </c>
      <c r="BF2112" s="23">
        <v>0</v>
      </c>
      <c r="BG2112" s="23">
        <v>1.4031300593631948</v>
      </c>
      <c r="BH2112" s="23">
        <v>0</v>
      </c>
      <c r="BI2112" s="23">
        <v>0</v>
      </c>
      <c r="BJ2112" s="23">
        <v>0.37776578521316784</v>
      </c>
      <c r="BK2112" s="23">
        <v>0</v>
      </c>
      <c r="BL2112" s="23">
        <v>0</v>
      </c>
      <c r="BM2112" s="23">
        <v>0</v>
      </c>
      <c r="BN2112" s="23">
        <v>0</v>
      </c>
      <c r="BO2112" s="23">
        <v>0</v>
      </c>
      <c r="BP2112" s="23">
        <v>0.26983270372369134</v>
      </c>
      <c r="BQ2112" s="23">
        <v>0</v>
      </c>
      <c r="BR2112" s="23">
        <v>0.26983270372369134</v>
      </c>
      <c r="BS2112" s="23">
        <v>0</v>
      </c>
      <c r="BT2112" s="23">
        <v>0.55752660922453123</v>
      </c>
      <c r="BU2112" s="23">
        <v>0.84880636604774529</v>
      </c>
      <c r="BV2112" s="23">
        <v>0</v>
      </c>
      <c r="BW2112" s="23">
        <v>0</v>
      </c>
      <c r="BX2112" s="23">
        <v>0</v>
      </c>
      <c r="BY2112" s="23">
        <v>0.68965517241379315</v>
      </c>
      <c r="BZ2112" s="23">
        <v>0</v>
      </c>
      <c r="CA2112" s="23">
        <v>0</v>
      </c>
      <c r="CB2112" s="23">
        <v>0</v>
      </c>
      <c r="CC2112" s="23">
        <v>0</v>
      </c>
      <c r="CD2112" s="23">
        <v>0</v>
      </c>
      <c r="CE2112" s="23">
        <v>0</v>
      </c>
      <c r="CF2112" s="23">
        <v>0</v>
      </c>
      <c r="CG2112" s="23">
        <v>0</v>
      </c>
      <c r="CH2112" s="23">
        <v>0</v>
      </c>
      <c r="CI2112" s="23">
        <v>0</v>
      </c>
      <c r="CJ2112" s="23">
        <v>0.42440318302387264</v>
      </c>
      <c r="CK2112" s="23">
        <v>0</v>
      </c>
      <c r="CL2112" s="23">
        <v>0</v>
      </c>
      <c r="CM2112" s="23">
        <v>0</v>
      </c>
      <c r="CN2112" s="23">
        <v>0</v>
      </c>
      <c r="CO2112" s="23">
        <v>0.42440318302387264</v>
      </c>
      <c r="CP2112" s="23">
        <v>0</v>
      </c>
      <c r="CQ2112" s="23">
        <v>0</v>
      </c>
      <c r="CR2112" s="23">
        <v>0</v>
      </c>
      <c r="CS2112" s="23">
        <v>0.2652519893899204</v>
      </c>
      <c r="CT2112" s="23">
        <v>0.15915119363395225</v>
      </c>
      <c r="CU2112" s="23">
        <v>0</v>
      </c>
      <c r="CV2112" s="23">
        <v>0</v>
      </c>
      <c r="CW2112" s="23">
        <v>0</v>
      </c>
      <c r="CX2112" s="23">
        <v>0</v>
      </c>
      <c r="CY2112" s="27">
        <v>7.6026355803345211</v>
      </c>
      <c r="CZ2112" s="14">
        <v>0</v>
      </c>
      <c r="DA2112" s="22">
        <v>0.32751091703056767</v>
      </c>
      <c r="DB2112" s="22">
        <v>46.124454148471614</v>
      </c>
      <c r="DC2112" s="22">
        <v>0.43668122270742354</v>
      </c>
      <c r="DD2112" s="22">
        <v>0.76419213973799127</v>
      </c>
      <c r="DE2112" s="22">
        <v>0</v>
      </c>
      <c r="DF2112" s="22">
        <v>0.27292576419213971</v>
      </c>
      <c r="DG2112" s="22">
        <v>52.074235807860262</v>
      </c>
      <c r="DH2112" s="14">
        <v>23.711340206185564</v>
      </c>
      <c r="DI2112" s="24">
        <v>9.1644204851752029</v>
      </c>
      <c r="DJ2112" s="14">
        <v>19.10265125764786</v>
      </c>
      <c r="DK2112" s="4">
        <v>829</v>
      </c>
      <c r="DL2112" s="22">
        <v>89.143546441495786</v>
      </c>
      <c r="DM2112" s="22">
        <v>6.875753920386007</v>
      </c>
      <c r="DN2112" s="22">
        <v>0</v>
      </c>
      <c r="DO2112" s="22">
        <v>3.9806996381182147</v>
      </c>
      <c r="DP2112" s="4">
        <v>41</v>
      </c>
      <c r="DQ2112" s="22">
        <v>4.4613710554951034</v>
      </c>
      <c r="DR2112" s="4">
        <v>0</v>
      </c>
      <c r="DS2112" s="22">
        <v>0</v>
      </c>
      <c r="DT2112" s="17">
        <v>651.81818181818187</v>
      </c>
      <c r="DU2112" s="22">
        <v>26.504629629629626</v>
      </c>
      <c r="DV2112" s="22">
        <v>36.689814814814817</v>
      </c>
      <c r="DW2112" s="26">
        <v>6.7349926793557833</v>
      </c>
      <c r="DX2112" s="12">
        <v>2.0202429149797569</v>
      </c>
    </row>
    <row r="2113" spans="1:128" ht="10.5" x14ac:dyDescent="0.25">
      <c r="A2113" s="11">
        <v>2109</v>
      </c>
      <c r="B2113" s="4" t="s">
        <v>2361</v>
      </c>
      <c r="C2113" s="4">
        <v>50</v>
      </c>
      <c r="D2113" s="22">
        <v>7.6923076923076925</v>
      </c>
      <c r="E2113" s="22">
        <v>0</v>
      </c>
      <c r="F2113" s="22">
        <v>0</v>
      </c>
      <c r="G2113" s="22">
        <v>7.6923076923076925</v>
      </c>
      <c r="H2113" s="22">
        <v>0</v>
      </c>
      <c r="I2113" s="22">
        <v>5.7692307692307692</v>
      </c>
      <c r="J2113" s="22">
        <v>7.6923076923076925</v>
      </c>
      <c r="K2113" s="22">
        <v>0</v>
      </c>
      <c r="L2113" s="22">
        <v>0</v>
      </c>
      <c r="M2113" s="22">
        <v>5.7692307692307692</v>
      </c>
      <c r="N2113" s="22">
        <v>5.7692307692307692</v>
      </c>
      <c r="O2113" s="22">
        <v>7.6923076923076925</v>
      </c>
      <c r="P2113" s="22">
        <v>11.538461538461538</v>
      </c>
      <c r="Q2113" s="22">
        <v>17.307692307692307</v>
      </c>
      <c r="R2113" s="22">
        <v>7.6923076923076925</v>
      </c>
      <c r="S2113" s="22">
        <v>15.384615384615385</v>
      </c>
      <c r="T2113" s="22">
        <v>0</v>
      </c>
      <c r="U2113" s="22">
        <v>0</v>
      </c>
      <c r="V2113" s="23">
        <v>6.9767441860465169</v>
      </c>
      <c r="W2113" s="23">
        <v>0</v>
      </c>
      <c r="X2113" s="23">
        <v>93.023255813953483</v>
      </c>
      <c r="Y2113" s="23">
        <v>0</v>
      </c>
      <c r="Z2113" s="23">
        <v>0</v>
      </c>
      <c r="AA2113" s="23">
        <v>0</v>
      </c>
      <c r="AB2113" s="23">
        <v>0</v>
      </c>
      <c r="AC2113" s="23">
        <v>0</v>
      </c>
      <c r="AD2113" s="23">
        <v>0</v>
      </c>
      <c r="AE2113" s="23">
        <v>0</v>
      </c>
      <c r="AF2113" s="23">
        <v>0</v>
      </c>
      <c r="AG2113" s="23">
        <v>0</v>
      </c>
      <c r="AH2113" s="23">
        <v>0</v>
      </c>
      <c r="AI2113" s="23">
        <v>0</v>
      </c>
      <c r="AJ2113" s="23">
        <v>0</v>
      </c>
      <c r="AK2113" s="23">
        <v>0</v>
      </c>
      <c r="AL2113" s="23">
        <v>6.9767441860465116</v>
      </c>
      <c r="AM2113" s="23">
        <v>0</v>
      </c>
      <c r="AN2113" s="23">
        <v>0</v>
      </c>
      <c r="AO2113" s="23">
        <v>0</v>
      </c>
      <c r="AP2113" s="23">
        <v>0</v>
      </c>
      <c r="AQ2113" s="23">
        <v>0</v>
      </c>
      <c r="AR2113" s="23">
        <v>0</v>
      </c>
      <c r="AS2113" s="23">
        <v>0</v>
      </c>
      <c r="AT2113" s="23">
        <v>0</v>
      </c>
      <c r="AU2113" s="23">
        <v>0</v>
      </c>
      <c r="AV2113" s="23">
        <v>0</v>
      </c>
      <c r="AW2113" s="23">
        <v>0</v>
      </c>
      <c r="AX2113" s="23">
        <v>0</v>
      </c>
      <c r="AY2113" s="23">
        <v>0</v>
      </c>
      <c r="AZ2113" s="23">
        <v>0</v>
      </c>
      <c r="BA2113" s="23">
        <v>0</v>
      </c>
      <c r="BB2113" s="23">
        <v>0</v>
      </c>
      <c r="BC2113" s="23">
        <v>0</v>
      </c>
      <c r="BD2113" s="23">
        <v>0</v>
      </c>
      <c r="BE2113" s="23">
        <v>0</v>
      </c>
      <c r="BF2113" s="23">
        <v>0</v>
      </c>
      <c r="BG2113" s="23">
        <v>0</v>
      </c>
      <c r="BH2113" s="23">
        <v>0</v>
      </c>
      <c r="BI2113" s="23">
        <v>0</v>
      </c>
      <c r="BJ2113" s="23">
        <v>0</v>
      </c>
      <c r="BK2113" s="23">
        <v>0</v>
      </c>
      <c r="BL2113" s="23">
        <v>0</v>
      </c>
      <c r="BM2113" s="23">
        <v>0</v>
      </c>
      <c r="BN2113" s="23">
        <v>0</v>
      </c>
      <c r="BO2113" s="23">
        <v>0</v>
      </c>
      <c r="BP2113" s="23">
        <v>0</v>
      </c>
      <c r="BQ2113" s="23">
        <v>0</v>
      </c>
      <c r="BR2113" s="23">
        <v>0</v>
      </c>
      <c r="BS2113" s="23">
        <v>0</v>
      </c>
      <c r="BT2113" s="23">
        <v>0</v>
      </c>
      <c r="BU2113" s="23">
        <v>0</v>
      </c>
      <c r="BV2113" s="23">
        <v>0</v>
      </c>
      <c r="BW2113" s="23">
        <v>0</v>
      </c>
      <c r="BX2113" s="23">
        <v>0</v>
      </c>
      <c r="BY2113" s="23">
        <v>0</v>
      </c>
      <c r="BZ2113" s="23">
        <v>0</v>
      </c>
      <c r="CA2113" s="23">
        <v>6.1224489795918364</v>
      </c>
      <c r="CB2113" s="23">
        <v>0</v>
      </c>
      <c r="CC2113" s="23">
        <v>0</v>
      </c>
      <c r="CD2113" s="23">
        <v>0</v>
      </c>
      <c r="CE2113" s="23">
        <v>0</v>
      </c>
      <c r="CF2113" s="23">
        <v>0</v>
      </c>
      <c r="CG2113" s="23">
        <v>0</v>
      </c>
      <c r="CH2113" s="23">
        <v>0</v>
      </c>
      <c r="CI2113" s="23">
        <v>0</v>
      </c>
      <c r="CJ2113" s="23">
        <v>0</v>
      </c>
      <c r="CK2113" s="23">
        <v>0</v>
      </c>
      <c r="CL2113" s="23">
        <v>0</v>
      </c>
      <c r="CM2113" s="23">
        <v>0</v>
      </c>
      <c r="CN2113" s="23">
        <v>0</v>
      </c>
      <c r="CO2113" s="23">
        <v>0</v>
      </c>
      <c r="CP2113" s="23">
        <v>0</v>
      </c>
      <c r="CQ2113" s="23">
        <v>0</v>
      </c>
      <c r="CR2113" s="23">
        <v>0</v>
      </c>
      <c r="CS2113" s="23">
        <v>0</v>
      </c>
      <c r="CT2113" s="23">
        <v>0</v>
      </c>
      <c r="CU2113" s="23">
        <v>0</v>
      </c>
      <c r="CV2113" s="23">
        <v>0</v>
      </c>
      <c r="CW2113" s="23">
        <v>0</v>
      </c>
      <c r="CX2113" s="23">
        <v>0</v>
      </c>
      <c r="CY2113" s="27">
        <v>8</v>
      </c>
      <c r="CZ2113" s="14">
        <v>0</v>
      </c>
      <c r="DA2113" s="22">
        <v>0</v>
      </c>
      <c r="DB2113" s="22">
        <v>50</v>
      </c>
      <c r="DC2113" s="22">
        <v>0</v>
      </c>
      <c r="DD2113" s="22">
        <v>0</v>
      </c>
      <c r="DE2113" s="22">
        <v>0</v>
      </c>
      <c r="DF2113" s="22">
        <v>0</v>
      </c>
      <c r="DG2113" s="22">
        <v>50</v>
      </c>
      <c r="DH2113" s="14" t="e">
        <v>#DIV/0!</v>
      </c>
      <c r="DI2113" s="24">
        <v>0</v>
      </c>
      <c r="DJ2113" s="14">
        <v>57.142857142857139</v>
      </c>
      <c r="DK2113" s="4">
        <v>37</v>
      </c>
      <c r="DL2113" s="22">
        <v>100</v>
      </c>
      <c r="DM2113" s="22">
        <v>0</v>
      </c>
      <c r="DN2113" s="22">
        <v>0</v>
      </c>
      <c r="DO2113" s="22">
        <v>0</v>
      </c>
      <c r="DP2113" s="4">
        <v>0</v>
      </c>
      <c r="DQ2113" s="22">
        <v>0</v>
      </c>
      <c r="DR2113" s="4">
        <v>0</v>
      </c>
      <c r="DS2113" s="22" t="e">
        <v>#DIV/0!</v>
      </c>
      <c r="DT2113" s="17">
        <v>1050</v>
      </c>
      <c r="DU2113" s="22">
        <v>67.5</v>
      </c>
      <c r="DV2113" s="22">
        <v>10</v>
      </c>
      <c r="DW2113" s="26">
        <v>23.809523809523807</v>
      </c>
      <c r="DX2113" s="12">
        <v>2</v>
      </c>
    </row>
    <row r="2114" spans="1:128" ht="10.5" x14ac:dyDescent="0.25">
      <c r="A2114" s="11">
        <v>2110</v>
      </c>
      <c r="B2114" s="4" t="s">
        <v>1310</v>
      </c>
      <c r="C2114" s="4">
        <v>229</v>
      </c>
      <c r="D2114" s="22">
        <v>7.3593073593073601</v>
      </c>
      <c r="E2114" s="22">
        <v>3.8961038961038961</v>
      </c>
      <c r="F2114" s="22">
        <v>6.0606060606060606</v>
      </c>
      <c r="G2114" s="22">
        <v>9.0909090909090917</v>
      </c>
      <c r="H2114" s="22">
        <v>3.4632034632034632</v>
      </c>
      <c r="I2114" s="22">
        <v>3.8961038961038961</v>
      </c>
      <c r="J2114" s="22">
        <v>3.0303030303030303</v>
      </c>
      <c r="K2114" s="22">
        <v>4.7619047619047619</v>
      </c>
      <c r="L2114" s="22">
        <v>3.8961038961038961</v>
      </c>
      <c r="M2114" s="22">
        <v>7.3593073593073601</v>
      </c>
      <c r="N2114" s="22">
        <v>10.38961038961039</v>
      </c>
      <c r="O2114" s="22">
        <v>9.5238095238095237</v>
      </c>
      <c r="P2114" s="22">
        <v>10.822510822510822</v>
      </c>
      <c r="Q2114" s="22">
        <v>4.329004329004329</v>
      </c>
      <c r="R2114" s="22">
        <v>6.9264069264069263</v>
      </c>
      <c r="S2114" s="22">
        <v>3.4632034632034632</v>
      </c>
      <c r="T2114" s="22">
        <v>1.7316017316017316</v>
      </c>
      <c r="U2114" s="22">
        <v>0</v>
      </c>
      <c r="V2114" s="23">
        <v>4.8309178743961354</v>
      </c>
      <c r="W2114" s="23">
        <v>0</v>
      </c>
      <c r="X2114" s="23">
        <v>95.169082125603865</v>
      </c>
      <c r="Y2114" s="23">
        <v>0</v>
      </c>
      <c r="Z2114" s="23">
        <v>0</v>
      </c>
      <c r="AA2114" s="23">
        <v>0</v>
      </c>
      <c r="AB2114" s="23">
        <v>0</v>
      </c>
      <c r="AC2114" s="23">
        <v>0</v>
      </c>
      <c r="AD2114" s="23">
        <v>0</v>
      </c>
      <c r="AE2114" s="23">
        <v>0</v>
      </c>
      <c r="AF2114" s="23">
        <v>0</v>
      </c>
      <c r="AG2114" s="23">
        <v>0</v>
      </c>
      <c r="AH2114" s="23">
        <v>3.3816425120772946</v>
      </c>
      <c r="AI2114" s="23">
        <v>0</v>
      </c>
      <c r="AJ2114" s="23">
        <v>0</v>
      </c>
      <c r="AK2114" s="23">
        <v>0</v>
      </c>
      <c r="AL2114" s="23">
        <v>0</v>
      </c>
      <c r="AM2114" s="23">
        <v>0</v>
      </c>
      <c r="AN2114" s="23">
        <v>0</v>
      </c>
      <c r="AO2114" s="23">
        <v>0</v>
      </c>
      <c r="AP2114" s="23">
        <v>0</v>
      </c>
      <c r="AQ2114" s="23">
        <v>0</v>
      </c>
      <c r="AR2114" s="23">
        <v>0</v>
      </c>
      <c r="AS2114" s="23">
        <v>0</v>
      </c>
      <c r="AT2114" s="23">
        <v>0</v>
      </c>
      <c r="AU2114" s="23">
        <v>0</v>
      </c>
      <c r="AV2114" s="23">
        <v>0</v>
      </c>
      <c r="AW2114" s="23">
        <v>0</v>
      </c>
      <c r="AX2114" s="23">
        <v>0</v>
      </c>
      <c r="AY2114" s="23">
        <v>0</v>
      </c>
      <c r="AZ2114" s="23">
        <v>0</v>
      </c>
      <c r="BA2114" s="23">
        <v>0</v>
      </c>
      <c r="BB2114" s="23">
        <v>0</v>
      </c>
      <c r="BC2114" s="23">
        <v>0</v>
      </c>
      <c r="BD2114" s="23">
        <v>0</v>
      </c>
      <c r="BE2114" s="23">
        <v>0</v>
      </c>
      <c r="BF2114" s="23">
        <v>0</v>
      </c>
      <c r="BG2114" s="23">
        <v>0</v>
      </c>
      <c r="BH2114" s="23">
        <v>1.4492753623188406</v>
      </c>
      <c r="BI2114" s="23">
        <v>0</v>
      </c>
      <c r="BJ2114" s="23">
        <v>0</v>
      </c>
      <c r="BK2114" s="23">
        <v>0</v>
      </c>
      <c r="BL2114" s="23">
        <v>0</v>
      </c>
      <c r="BM2114" s="23">
        <v>0</v>
      </c>
      <c r="BN2114" s="23">
        <v>0</v>
      </c>
      <c r="BO2114" s="23">
        <v>0</v>
      </c>
      <c r="BP2114" s="23">
        <v>0</v>
      </c>
      <c r="BQ2114" s="23">
        <v>0</v>
      </c>
      <c r="BR2114" s="23">
        <v>0</v>
      </c>
      <c r="BS2114" s="23">
        <v>0</v>
      </c>
      <c r="BT2114" s="23">
        <v>0</v>
      </c>
      <c r="BU2114" s="23">
        <v>0</v>
      </c>
      <c r="BV2114" s="23">
        <v>0</v>
      </c>
      <c r="BW2114" s="23">
        <v>0</v>
      </c>
      <c r="BX2114" s="23">
        <v>0</v>
      </c>
      <c r="BY2114" s="23">
        <v>0</v>
      </c>
      <c r="BZ2114" s="23">
        <v>0</v>
      </c>
      <c r="CA2114" s="23">
        <v>0</v>
      </c>
      <c r="CB2114" s="23">
        <v>0</v>
      </c>
      <c r="CC2114" s="23">
        <v>0</v>
      </c>
      <c r="CD2114" s="23">
        <v>0</v>
      </c>
      <c r="CE2114" s="23">
        <v>0</v>
      </c>
      <c r="CF2114" s="23">
        <v>0</v>
      </c>
      <c r="CG2114" s="23">
        <v>0</v>
      </c>
      <c r="CH2114" s="23">
        <v>0</v>
      </c>
      <c r="CI2114" s="23">
        <v>0</v>
      </c>
      <c r="CJ2114" s="23">
        <v>0</v>
      </c>
      <c r="CK2114" s="23">
        <v>0</v>
      </c>
      <c r="CL2114" s="23">
        <v>0</v>
      </c>
      <c r="CM2114" s="23">
        <v>0</v>
      </c>
      <c r="CN2114" s="23">
        <v>1.3761467889908259</v>
      </c>
      <c r="CO2114" s="23">
        <v>0</v>
      </c>
      <c r="CP2114" s="23">
        <v>0</v>
      </c>
      <c r="CQ2114" s="23">
        <v>0</v>
      </c>
      <c r="CR2114" s="23">
        <v>0</v>
      </c>
      <c r="CS2114" s="23">
        <v>0</v>
      </c>
      <c r="CT2114" s="23">
        <v>0</v>
      </c>
      <c r="CU2114" s="23">
        <v>0</v>
      </c>
      <c r="CV2114" s="23">
        <v>0</v>
      </c>
      <c r="CW2114" s="23">
        <v>0</v>
      </c>
      <c r="CX2114" s="23">
        <v>0</v>
      </c>
      <c r="CY2114" s="27">
        <v>6.1135371179039311</v>
      </c>
      <c r="CZ2114" s="14">
        <v>0</v>
      </c>
      <c r="DA2114" s="22">
        <v>1.4084507042253522</v>
      </c>
      <c r="DB2114" s="22">
        <v>42.72300469483568</v>
      </c>
      <c r="DC2114" s="22">
        <v>0</v>
      </c>
      <c r="DD2114" s="22">
        <v>0</v>
      </c>
      <c r="DE2114" s="22">
        <v>0</v>
      </c>
      <c r="DF2114" s="22">
        <v>1.8779342723004695</v>
      </c>
      <c r="DG2114" s="22">
        <v>53.990610328638496</v>
      </c>
      <c r="DH2114" s="14">
        <v>0</v>
      </c>
      <c r="DI2114" s="24">
        <v>3.2710280373831773</v>
      </c>
      <c r="DJ2114" s="14">
        <v>20</v>
      </c>
      <c r="DK2114" s="4">
        <v>101</v>
      </c>
      <c r="DL2114" s="22">
        <v>100</v>
      </c>
      <c r="DM2114" s="22">
        <v>0</v>
      </c>
      <c r="DN2114" s="22">
        <v>0</v>
      </c>
      <c r="DO2114" s="22">
        <v>0</v>
      </c>
      <c r="DP2114" s="4">
        <v>0</v>
      </c>
      <c r="DQ2114" s="22">
        <v>0</v>
      </c>
      <c r="DR2114" s="4">
        <v>0</v>
      </c>
      <c r="DS2114" s="22">
        <v>0</v>
      </c>
      <c r="DT2114" s="17">
        <v>786.76470588235293</v>
      </c>
      <c r="DU2114" s="22">
        <v>43.442622950819668</v>
      </c>
      <c r="DV2114" s="22">
        <v>16.393442622950818</v>
      </c>
      <c r="DW2114" s="26">
        <v>0</v>
      </c>
      <c r="DX2114" s="12">
        <v>3.0253164556962027</v>
      </c>
    </row>
    <row r="2115" spans="1:128" ht="10.5" x14ac:dyDescent="0.25">
      <c r="A2115" s="11">
        <v>2111</v>
      </c>
      <c r="B2115" s="4" t="s">
        <v>1311</v>
      </c>
      <c r="C2115" s="4">
        <v>319</v>
      </c>
      <c r="D2115" s="22">
        <v>4.3478260869565215</v>
      </c>
      <c r="E2115" s="22">
        <v>6.2111801242236027</v>
      </c>
      <c r="F2115" s="22">
        <v>4.3478260869565215</v>
      </c>
      <c r="G2115" s="22">
        <v>3.4161490683229814</v>
      </c>
      <c r="H2115" s="22">
        <v>7.1428571428571423</v>
      </c>
      <c r="I2115" s="22">
        <v>1.5527950310559007</v>
      </c>
      <c r="J2115" s="22">
        <v>5.2795031055900621</v>
      </c>
      <c r="K2115" s="22">
        <v>5.2795031055900621</v>
      </c>
      <c r="L2115" s="22">
        <v>6.2111801242236027</v>
      </c>
      <c r="M2115" s="22">
        <v>7.7639751552795024</v>
      </c>
      <c r="N2115" s="22">
        <v>8.695652173913043</v>
      </c>
      <c r="O2115" s="22">
        <v>6.5217391304347823</v>
      </c>
      <c r="P2115" s="22">
        <v>10.559006211180124</v>
      </c>
      <c r="Q2115" s="22">
        <v>8.695652173913043</v>
      </c>
      <c r="R2115" s="22">
        <v>5.5900621118012426</v>
      </c>
      <c r="S2115" s="22">
        <v>6.8322981366459627</v>
      </c>
      <c r="T2115" s="22">
        <v>0</v>
      </c>
      <c r="U2115" s="22">
        <v>1.5527950310559007</v>
      </c>
      <c r="V2115" s="23">
        <v>6.6176470588235219</v>
      </c>
      <c r="W2115" s="23">
        <v>0</v>
      </c>
      <c r="X2115" s="23">
        <v>93.382352941176478</v>
      </c>
      <c r="Y2115" s="23">
        <v>0</v>
      </c>
      <c r="Z2115" s="23">
        <v>0</v>
      </c>
      <c r="AA2115" s="23">
        <v>0</v>
      </c>
      <c r="AB2115" s="23">
        <v>0</v>
      </c>
      <c r="AC2115" s="23">
        <v>0</v>
      </c>
      <c r="AD2115" s="23">
        <v>0</v>
      </c>
      <c r="AE2115" s="23">
        <v>0</v>
      </c>
      <c r="AF2115" s="23">
        <v>0</v>
      </c>
      <c r="AG2115" s="23">
        <v>0</v>
      </c>
      <c r="AH2115" s="23">
        <v>2.2058823529411766</v>
      </c>
      <c r="AI2115" s="23">
        <v>0</v>
      </c>
      <c r="AJ2115" s="23">
        <v>0</v>
      </c>
      <c r="AK2115" s="23">
        <v>0</v>
      </c>
      <c r="AL2115" s="23">
        <v>0</v>
      </c>
      <c r="AM2115" s="23">
        <v>0</v>
      </c>
      <c r="AN2115" s="23">
        <v>0</v>
      </c>
      <c r="AO2115" s="23">
        <v>0</v>
      </c>
      <c r="AP2115" s="23">
        <v>0</v>
      </c>
      <c r="AQ2115" s="23">
        <v>0</v>
      </c>
      <c r="AR2115" s="23">
        <v>0</v>
      </c>
      <c r="AS2115" s="23">
        <v>0</v>
      </c>
      <c r="AT2115" s="23">
        <v>2.9411764705882351</v>
      </c>
      <c r="AU2115" s="23">
        <v>0</v>
      </c>
      <c r="AV2115" s="23">
        <v>0</v>
      </c>
      <c r="AW2115" s="23">
        <v>0</v>
      </c>
      <c r="AX2115" s="23">
        <v>0</v>
      </c>
      <c r="AY2115" s="23">
        <v>0</v>
      </c>
      <c r="AZ2115" s="23">
        <v>0</v>
      </c>
      <c r="BA2115" s="23">
        <v>0</v>
      </c>
      <c r="BB2115" s="23">
        <v>0</v>
      </c>
      <c r="BC2115" s="23">
        <v>0</v>
      </c>
      <c r="BD2115" s="23">
        <v>1.4705882352941175</v>
      </c>
      <c r="BE2115" s="23">
        <v>0</v>
      </c>
      <c r="BF2115" s="23">
        <v>0</v>
      </c>
      <c r="BG2115" s="23">
        <v>0</v>
      </c>
      <c r="BH2115" s="23">
        <v>0</v>
      </c>
      <c r="BI2115" s="23">
        <v>0</v>
      </c>
      <c r="BJ2115" s="23">
        <v>0</v>
      </c>
      <c r="BK2115" s="23">
        <v>0</v>
      </c>
      <c r="BL2115" s="23">
        <v>0</v>
      </c>
      <c r="BM2115" s="23">
        <v>0</v>
      </c>
      <c r="BN2115" s="23">
        <v>0</v>
      </c>
      <c r="BO2115" s="23">
        <v>0</v>
      </c>
      <c r="BP2115" s="23">
        <v>0</v>
      </c>
      <c r="BQ2115" s="23">
        <v>0</v>
      </c>
      <c r="BR2115" s="23">
        <v>0</v>
      </c>
      <c r="BS2115" s="23">
        <v>0</v>
      </c>
      <c r="BT2115" s="23">
        <v>0</v>
      </c>
      <c r="BU2115" s="23">
        <v>0</v>
      </c>
      <c r="BV2115" s="23">
        <v>0</v>
      </c>
      <c r="BW2115" s="23">
        <v>0</v>
      </c>
      <c r="BX2115" s="23">
        <v>0</v>
      </c>
      <c r="BY2115" s="23">
        <v>0</v>
      </c>
      <c r="BZ2115" s="23">
        <v>0</v>
      </c>
      <c r="CA2115" s="23">
        <v>0</v>
      </c>
      <c r="CB2115" s="23">
        <v>0</v>
      </c>
      <c r="CC2115" s="23">
        <v>0</v>
      </c>
      <c r="CD2115" s="23">
        <v>0</v>
      </c>
      <c r="CE2115" s="23">
        <v>0</v>
      </c>
      <c r="CF2115" s="23">
        <v>2.8571428571428572</v>
      </c>
      <c r="CG2115" s="23">
        <v>0</v>
      </c>
      <c r="CH2115" s="23">
        <v>0</v>
      </c>
      <c r="CI2115" s="23">
        <v>0</v>
      </c>
      <c r="CJ2115" s="23">
        <v>0</v>
      </c>
      <c r="CK2115" s="23">
        <v>0</v>
      </c>
      <c r="CL2115" s="23">
        <v>0</v>
      </c>
      <c r="CM2115" s="23">
        <v>0</v>
      </c>
      <c r="CN2115" s="23">
        <v>0</v>
      </c>
      <c r="CO2115" s="23">
        <v>0</v>
      </c>
      <c r="CP2115" s="23">
        <v>0</v>
      </c>
      <c r="CQ2115" s="23">
        <v>0</v>
      </c>
      <c r="CR2115" s="23">
        <v>0</v>
      </c>
      <c r="CS2115" s="23">
        <v>0</v>
      </c>
      <c r="CT2115" s="23">
        <v>0</v>
      </c>
      <c r="CU2115" s="23">
        <v>0</v>
      </c>
      <c r="CV2115" s="23">
        <v>0</v>
      </c>
      <c r="CW2115" s="23">
        <v>0</v>
      </c>
      <c r="CX2115" s="23">
        <v>0</v>
      </c>
      <c r="CY2115" s="27">
        <v>14.733542319749219</v>
      </c>
      <c r="CZ2115" s="14">
        <v>0</v>
      </c>
      <c r="DA2115" s="22">
        <v>0</v>
      </c>
      <c r="DB2115" s="22">
        <v>46.715328467153284</v>
      </c>
      <c r="DC2115" s="22">
        <v>0</v>
      </c>
      <c r="DD2115" s="22">
        <v>0</v>
      </c>
      <c r="DE2115" s="22">
        <v>0</v>
      </c>
      <c r="DF2115" s="22">
        <v>0</v>
      </c>
      <c r="DG2115" s="22">
        <v>53.284671532846716</v>
      </c>
      <c r="DH2115" s="14">
        <v>42.105263157894733</v>
      </c>
      <c r="DI2115" s="24">
        <v>7.1684587813620064</v>
      </c>
      <c r="DJ2115" s="14">
        <v>15.573770491803279</v>
      </c>
      <c r="DK2115" s="4">
        <v>188</v>
      </c>
      <c r="DL2115" s="22">
        <v>100</v>
      </c>
      <c r="DM2115" s="22">
        <v>0</v>
      </c>
      <c r="DN2115" s="22">
        <v>0</v>
      </c>
      <c r="DO2115" s="22">
        <v>0</v>
      </c>
      <c r="DP2115" s="4">
        <v>5</v>
      </c>
      <c r="DQ2115" s="22">
        <v>3.225806451612903</v>
      </c>
      <c r="DR2115" s="4">
        <v>0</v>
      </c>
      <c r="DS2115" s="22">
        <v>0</v>
      </c>
      <c r="DT2115" s="17">
        <v>603.57142857142856</v>
      </c>
      <c r="DU2115" s="22">
        <v>39.455782312925166</v>
      </c>
      <c r="DV2115" s="22">
        <v>24.489795918367346</v>
      </c>
      <c r="DW2115" s="26">
        <v>8.6538461538461533</v>
      </c>
      <c r="DX2115" s="12">
        <v>2.515625</v>
      </c>
    </row>
    <row r="2116" spans="1:128" ht="10.5" x14ac:dyDescent="0.25">
      <c r="A2116" s="11">
        <v>2112</v>
      </c>
      <c r="B2116" s="4" t="s">
        <v>1312</v>
      </c>
      <c r="C2116" s="4">
        <v>822</v>
      </c>
      <c r="D2116" s="22">
        <v>6.2730627306273057</v>
      </c>
      <c r="E2116" s="22">
        <v>6.0270602706027061</v>
      </c>
      <c r="F2116" s="22">
        <v>10.947109471094711</v>
      </c>
      <c r="G2116" s="22">
        <v>5.4120541205412058</v>
      </c>
      <c r="H2116" s="22">
        <v>4.5510455104551051</v>
      </c>
      <c r="I2116" s="22">
        <v>4.5510455104551051</v>
      </c>
      <c r="J2116" s="22">
        <v>4.7970479704797047</v>
      </c>
      <c r="K2116" s="22">
        <v>6.519065190651907</v>
      </c>
      <c r="L2116" s="22">
        <v>7.5030750307503071</v>
      </c>
      <c r="M2116" s="22">
        <v>7.8720787207872078</v>
      </c>
      <c r="N2116" s="22">
        <v>7.3800738007380069</v>
      </c>
      <c r="O2116" s="22">
        <v>7.5030750307503071</v>
      </c>
      <c r="P2116" s="22">
        <v>6.1500615006150063</v>
      </c>
      <c r="Q2116" s="22">
        <v>6.8880688806888068</v>
      </c>
      <c r="R2116" s="22">
        <v>3.6900369003690034</v>
      </c>
      <c r="S2116" s="22">
        <v>3.3210332103321036</v>
      </c>
      <c r="T2116" s="22">
        <v>0.61500615006150061</v>
      </c>
      <c r="U2116" s="22">
        <v>0</v>
      </c>
      <c r="V2116" s="23">
        <v>3.0625832223701792</v>
      </c>
      <c r="W2116" s="23">
        <v>0</v>
      </c>
      <c r="X2116" s="23">
        <v>96.937416777629821</v>
      </c>
      <c r="Y2116" s="23">
        <v>0</v>
      </c>
      <c r="Z2116" s="23">
        <v>0</v>
      </c>
      <c r="AA2116" s="23">
        <v>0</v>
      </c>
      <c r="AB2116" s="23">
        <v>0</v>
      </c>
      <c r="AC2116" s="23">
        <v>0</v>
      </c>
      <c r="AD2116" s="23">
        <v>0</v>
      </c>
      <c r="AE2116" s="23">
        <v>0</v>
      </c>
      <c r="AF2116" s="23">
        <v>0</v>
      </c>
      <c r="AG2116" s="23">
        <v>0</v>
      </c>
      <c r="AH2116" s="23">
        <v>1.9973368841544608</v>
      </c>
      <c r="AI2116" s="23">
        <v>0</v>
      </c>
      <c r="AJ2116" s="23">
        <v>0</v>
      </c>
      <c r="AK2116" s="23">
        <v>0</v>
      </c>
      <c r="AL2116" s="23">
        <v>0</v>
      </c>
      <c r="AM2116" s="23">
        <v>0</v>
      </c>
      <c r="AN2116" s="23">
        <v>0</v>
      </c>
      <c r="AO2116" s="23">
        <v>0.53262316910785623</v>
      </c>
      <c r="AP2116" s="23">
        <v>0</v>
      </c>
      <c r="AQ2116" s="23">
        <v>0</v>
      </c>
      <c r="AR2116" s="23">
        <v>0</v>
      </c>
      <c r="AS2116" s="23">
        <v>0</v>
      </c>
      <c r="AT2116" s="23">
        <v>0</v>
      </c>
      <c r="AU2116" s="23">
        <v>0</v>
      </c>
      <c r="AV2116" s="23">
        <v>0</v>
      </c>
      <c r="AW2116" s="23">
        <v>0</v>
      </c>
      <c r="AX2116" s="23">
        <v>0</v>
      </c>
      <c r="AY2116" s="23">
        <v>0</v>
      </c>
      <c r="AZ2116" s="23">
        <v>0</v>
      </c>
      <c r="BA2116" s="23">
        <v>0</v>
      </c>
      <c r="BB2116" s="23">
        <v>0</v>
      </c>
      <c r="BC2116" s="23">
        <v>0</v>
      </c>
      <c r="BD2116" s="23">
        <v>0</v>
      </c>
      <c r="BE2116" s="23">
        <v>0</v>
      </c>
      <c r="BF2116" s="23">
        <v>0</v>
      </c>
      <c r="BG2116" s="23">
        <v>0.53262316910785623</v>
      </c>
      <c r="BH2116" s="23">
        <v>0</v>
      </c>
      <c r="BI2116" s="23">
        <v>0</v>
      </c>
      <c r="BJ2116" s="23">
        <v>0</v>
      </c>
      <c r="BK2116" s="23">
        <v>0</v>
      </c>
      <c r="BL2116" s="23">
        <v>0</v>
      </c>
      <c r="BM2116" s="23">
        <v>0</v>
      </c>
      <c r="BN2116" s="23">
        <v>0</v>
      </c>
      <c r="BO2116" s="23">
        <v>0</v>
      </c>
      <c r="BP2116" s="23">
        <v>0</v>
      </c>
      <c r="BQ2116" s="23">
        <v>0</v>
      </c>
      <c r="BR2116" s="23">
        <v>0</v>
      </c>
      <c r="BS2116" s="23">
        <v>0</v>
      </c>
      <c r="BT2116" s="23">
        <v>0</v>
      </c>
      <c r="BU2116" s="23">
        <v>0</v>
      </c>
      <c r="BV2116" s="23">
        <v>0</v>
      </c>
      <c r="BW2116" s="23">
        <v>0</v>
      </c>
      <c r="BX2116" s="23">
        <v>0</v>
      </c>
      <c r="BY2116" s="23">
        <v>0</v>
      </c>
      <c r="BZ2116" s="23">
        <v>0</v>
      </c>
      <c r="CA2116" s="23">
        <v>0</v>
      </c>
      <c r="CB2116" s="23">
        <v>0</v>
      </c>
      <c r="CC2116" s="23">
        <v>0</v>
      </c>
      <c r="CD2116" s="23">
        <v>0</v>
      </c>
      <c r="CE2116" s="23">
        <v>0</v>
      </c>
      <c r="CF2116" s="23">
        <v>0.52083333333333326</v>
      </c>
      <c r="CG2116" s="23">
        <v>0</v>
      </c>
      <c r="CH2116" s="23">
        <v>0</v>
      </c>
      <c r="CI2116" s="23">
        <v>0</v>
      </c>
      <c r="CJ2116" s="23">
        <v>0</v>
      </c>
      <c r="CK2116" s="23">
        <v>0</v>
      </c>
      <c r="CL2116" s="23">
        <v>0</v>
      </c>
      <c r="CM2116" s="23">
        <v>0</v>
      </c>
      <c r="CN2116" s="23">
        <v>0</v>
      </c>
      <c r="CO2116" s="23">
        <v>0</v>
      </c>
      <c r="CP2116" s="23">
        <v>0</v>
      </c>
      <c r="CQ2116" s="23">
        <v>0</v>
      </c>
      <c r="CR2116" s="23">
        <v>0</v>
      </c>
      <c r="CS2116" s="23">
        <v>0</v>
      </c>
      <c r="CT2116" s="23">
        <v>0</v>
      </c>
      <c r="CU2116" s="23">
        <v>0</v>
      </c>
      <c r="CV2116" s="23">
        <v>0</v>
      </c>
      <c r="CW2116" s="23">
        <v>0</v>
      </c>
      <c r="CX2116" s="23">
        <v>0</v>
      </c>
      <c r="CY2116" s="27">
        <v>7.5425790754257918</v>
      </c>
      <c r="CZ2116" s="14">
        <v>0</v>
      </c>
      <c r="DA2116" s="22">
        <v>0.39735099337748342</v>
      </c>
      <c r="DB2116" s="22">
        <v>43.311258278145701</v>
      </c>
      <c r="DC2116" s="22">
        <v>0</v>
      </c>
      <c r="DD2116" s="22">
        <v>0</v>
      </c>
      <c r="DE2116" s="22">
        <v>0</v>
      </c>
      <c r="DF2116" s="22">
        <v>0</v>
      </c>
      <c r="DG2116" s="22">
        <v>56.29139072847682</v>
      </c>
      <c r="DH2116" s="14">
        <v>14.285714285714285</v>
      </c>
      <c r="DI2116" s="24">
        <v>4.0259740259740262</v>
      </c>
      <c r="DJ2116" s="14">
        <v>19.415807560137459</v>
      </c>
      <c r="DK2116" s="4">
        <v>314</v>
      </c>
      <c r="DL2116" s="22">
        <v>100</v>
      </c>
      <c r="DM2116" s="22">
        <v>0</v>
      </c>
      <c r="DN2116" s="22">
        <v>0</v>
      </c>
      <c r="DO2116" s="22">
        <v>0</v>
      </c>
      <c r="DP2116" s="4">
        <v>12</v>
      </c>
      <c r="DQ2116" s="22">
        <v>2.7522935779816518</v>
      </c>
      <c r="DR2116" s="4">
        <v>5</v>
      </c>
      <c r="DS2116" s="22">
        <v>15.625</v>
      </c>
      <c r="DT2116" s="17">
        <v>880.64516129032256</v>
      </c>
      <c r="DU2116" s="22">
        <v>36.27684964200477</v>
      </c>
      <c r="DV2116" s="22">
        <v>22.911694510739856</v>
      </c>
      <c r="DW2116" s="26">
        <v>1.2738853503184715</v>
      </c>
      <c r="DX2116" s="12">
        <v>2.4981549815498156</v>
      </c>
    </row>
    <row r="2117" spans="1:128" ht="10.5" x14ac:dyDescent="0.25">
      <c r="A2117" s="11">
        <v>2113</v>
      </c>
      <c r="B2117" s="4" t="s">
        <v>2362</v>
      </c>
      <c r="C2117" s="4">
        <v>110</v>
      </c>
      <c r="D2117" s="22">
        <v>8.9108910891089099</v>
      </c>
      <c r="E2117" s="22">
        <v>2.9702970297029703</v>
      </c>
      <c r="F2117" s="22">
        <v>2.9702970297029703</v>
      </c>
      <c r="G2117" s="22">
        <v>8.9108910891089099</v>
      </c>
      <c r="H2117" s="22">
        <v>3.9603960396039604</v>
      </c>
      <c r="I2117" s="22">
        <v>5.9405940594059405</v>
      </c>
      <c r="J2117" s="22">
        <v>16.831683168316832</v>
      </c>
      <c r="K2117" s="22">
        <v>0</v>
      </c>
      <c r="L2117" s="22">
        <v>4.9504950495049505</v>
      </c>
      <c r="M2117" s="22">
        <v>3.9603960396039604</v>
      </c>
      <c r="N2117" s="22">
        <v>12.871287128712872</v>
      </c>
      <c r="O2117" s="22">
        <v>5.9405940594059405</v>
      </c>
      <c r="P2117" s="22">
        <v>10.891089108910892</v>
      </c>
      <c r="Q2117" s="22">
        <v>10.891089108910892</v>
      </c>
      <c r="R2117" s="22">
        <v>0</v>
      </c>
      <c r="S2117" s="22">
        <v>0</v>
      </c>
      <c r="T2117" s="22">
        <v>0</v>
      </c>
      <c r="U2117" s="22">
        <v>0</v>
      </c>
      <c r="V2117" s="23">
        <v>4.1237113402061851</v>
      </c>
      <c r="W2117" s="23">
        <v>0</v>
      </c>
      <c r="X2117" s="23">
        <v>95.876288659793815</v>
      </c>
      <c r="Y2117" s="23">
        <v>0</v>
      </c>
      <c r="Z2117" s="23">
        <v>0</v>
      </c>
      <c r="AA2117" s="23">
        <v>0</v>
      </c>
      <c r="AB2117" s="23">
        <v>0</v>
      </c>
      <c r="AC2117" s="23">
        <v>0</v>
      </c>
      <c r="AD2117" s="23">
        <v>0</v>
      </c>
      <c r="AE2117" s="23">
        <v>0</v>
      </c>
      <c r="AF2117" s="23">
        <v>0</v>
      </c>
      <c r="AG2117" s="23">
        <v>0</v>
      </c>
      <c r="AH2117" s="23">
        <v>0</v>
      </c>
      <c r="AI2117" s="23">
        <v>0</v>
      </c>
      <c r="AJ2117" s="23">
        <v>0</v>
      </c>
      <c r="AK2117" s="23">
        <v>0</v>
      </c>
      <c r="AL2117" s="23">
        <v>0</v>
      </c>
      <c r="AM2117" s="23">
        <v>0</v>
      </c>
      <c r="AN2117" s="23">
        <v>0</v>
      </c>
      <c r="AO2117" s="23">
        <v>0</v>
      </c>
      <c r="AP2117" s="23">
        <v>0</v>
      </c>
      <c r="AQ2117" s="23">
        <v>0</v>
      </c>
      <c r="AR2117" s="23">
        <v>0</v>
      </c>
      <c r="AS2117" s="23">
        <v>0</v>
      </c>
      <c r="AT2117" s="23">
        <v>0</v>
      </c>
      <c r="AU2117" s="23">
        <v>0</v>
      </c>
      <c r="AV2117" s="23">
        <v>0</v>
      </c>
      <c r="AW2117" s="23">
        <v>0</v>
      </c>
      <c r="AX2117" s="23">
        <v>0</v>
      </c>
      <c r="AY2117" s="23">
        <v>0</v>
      </c>
      <c r="AZ2117" s="23">
        <v>0</v>
      </c>
      <c r="BA2117" s="23">
        <v>0</v>
      </c>
      <c r="BB2117" s="23">
        <v>0</v>
      </c>
      <c r="BC2117" s="23">
        <v>0</v>
      </c>
      <c r="BD2117" s="23">
        <v>4.1237113402061851</v>
      </c>
      <c r="BE2117" s="23">
        <v>0</v>
      </c>
      <c r="BF2117" s="23">
        <v>0</v>
      </c>
      <c r="BG2117" s="23">
        <v>0</v>
      </c>
      <c r="BH2117" s="23">
        <v>0</v>
      </c>
      <c r="BI2117" s="23">
        <v>0</v>
      </c>
      <c r="BJ2117" s="23">
        <v>0</v>
      </c>
      <c r="BK2117" s="23">
        <v>0</v>
      </c>
      <c r="BL2117" s="23">
        <v>0</v>
      </c>
      <c r="BM2117" s="23">
        <v>0</v>
      </c>
      <c r="BN2117" s="23">
        <v>0</v>
      </c>
      <c r="BO2117" s="23">
        <v>0</v>
      </c>
      <c r="BP2117" s="23">
        <v>0</v>
      </c>
      <c r="BQ2117" s="23">
        <v>0</v>
      </c>
      <c r="BR2117" s="23">
        <v>0</v>
      </c>
      <c r="BS2117" s="23">
        <v>0</v>
      </c>
      <c r="BT2117" s="23">
        <v>0</v>
      </c>
      <c r="BU2117" s="23">
        <v>0</v>
      </c>
      <c r="BV2117" s="23">
        <v>0</v>
      </c>
      <c r="BW2117" s="23">
        <v>0</v>
      </c>
      <c r="BX2117" s="23">
        <v>0</v>
      </c>
      <c r="BY2117" s="23">
        <v>0</v>
      </c>
      <c r="BZ2117" s="23">
        <v>0</v>
      </c>
      <c r="CA2117" s="23">
        <v>0</v>
      </c>
      <c r="CB2117" s="23">
        <v>0</v>
      </c>
      <c r="CC2117" s="23">
        <v>0</v>
      </c>
      <c r="CD2117" s="23">
        <v>0</v>
      </c>
      <c r="CE2117" s="23">
        <v>0</v>
      </c>
      <c r="CF2117" s="23">
        <v>0</v>
      </c>
      <c r="CG2117" s="23">
        <v>0</v>
      </c>
      <c r="CH2117" s="23">
        <v>0</v>
      </c>
      <c r="CI2117" s="23">
        <v>0</v>
      </c>
      <c r="CJ2117" s="23">
        <v>0</v>
      </c>
      <c r="CK2117" s="23">
        <v>0</v>
      </c>
      <c r="CL2117" s="23">
        <v>0</v>
      </c>
      <c r="CM2117" s="23">
        <v>0</v>
      </c>
      <c r="CN2117" s="23">
        <v>0</v>
      </c>
      <c r="CO2117" s="23">
        <v>0</v>
      </c>
      <c r="CP2117" s="23">
        <v>0</v>
      </c>
      <c r="CQ2117" s="23">
        <v>0</v>
      </c>
      <c r="CR2117" s="23">
        <v>0</v>
      </c>
      <c r="CS2117" s="23">
        <v>0</v>
      </c>
      <c r="CT2117" s="23">
        <v>0</v>
      </c>
      <c r="CU2117" s="23">
        <v>0</v>
      </c>
      <c r="CV2117" s="23">
        <v>0</v>
      </c>
      <c r="CW2117" s="23">
        <v>0</v>
      </c>
      <c r="CX2117" s="23">
        <v>0</v>
      </c>
      <c r="CY2117" s="27">
        <v>9.0909090909090935</v>
      </c>
      <c r="CZ2117" s="14">
        <v>0</v>
      </c>
      <c r="DA2117" s="22">
        <v>0</v>
      </c>
      <c r="DB2117" s="22">
        <v>38.94736842105263</v>
      </c>
      <c r="DC2117" s="22">
        <v>0</v>
      </c>
      <c r="DD2117" s="22">
        <v>0</v>
      </c>
      <c r="DE2117" s="22">
        <v>0</v>
      </c>
      <c r="DF2117" s="22">
        <v>0</v>
      </c>
      <c r="DG2117" s="22">
        <v>61.05263157894737</v>
      </c>
      <c r="DH2117" s="14">
        <v>0</v>
      </c>
      <c r="DI2117" s="24">
        <v>4</v>
      </c>
      <c r="DJ2117" s="14">
        <v>19.736842105263158</v>
      </c>
      <c r="DK2117" s="4">
        <v>46</v>
      </c>
      <c r="DL2117" s="22">
        <v>100</v>
      </c>
      <c r="DM2117" s="22">
        <v>0</v>
      </c>
      <c r="DN2117" s="22">
        <v>0</v>
      </c>
      <c r="DO2117" s="22">
        <v>0</v>
      </c>
      <c r="DP2117" s="4">
        <v>0</v>
      </c>
      <c r="DQ2117" s="22">
        <v>0</v>
      </c>
      <c r="DR2117" s="4">
        <v>0</v>
      </c>
      <c r="DS2117" s="22">
        <v>0</v>
      </c>
      <c r="DT2117" s="17">
        <v>860</v>
      </c>
      <c r="DU2117" s="22">
        <v>34.285714285714285</v>
      </c>
      <c r="DV2117" s="22">
        <v>32.857142857142854</v>
      </c>
      <c r="DW2117" s="26">
        <v>8.695652173913043</v>
      </c>
      <c r="DX2117" s="12">
        <v>2.4210526315789473</v>
      </c>
    </row>
    <row r="2118" spans="1:128" ht="10.5" x14ac:dyDescent="0.25">
      <c r="A2118" s="11">
        <v>2114</v>
      </c>
      <c r="B2118" s="4" t="s">
        <v>1313</v>
      </c>
      <c r="C2118" s="4">
        <v>366</v>
      </c>
      <c r="D2118" s="22">
        <v>1.8918918918918921</v>
      </c>
      <c r="E2118" s="22">
        <v>7.5675675675675684</v>
      </c>
      <c r="F2118" s="22">
        <v>4.5945945945945947</v>
      </c>
      <c r="G2118" s="22">
        <v>9.4594594594594597</v>
      </c>
      <c r="H2118" s="22">
        <v>4.0540540540540544</v>
      </c>
      <c r="I2118" s="22">
        <v>5.1351351351351351</v>
      </c>
      <c r="J2118" s="22">
        <v>4.8648648648648649</v>
      </c>
      <c r="K2118" s="22">
        <v>3.7837837837837842</v>
      </c>
      <c r="L2118" s="22">
        <v>5.1351351351351351</v>
      </c>
      <c r="M2118" s="22">
        <v>8.9189189189189193</v>
      </c>
      <c r="N2118" s="22">
        <v>9.7297297297297298</v>
      </c>
      <c r="O2118" s="22">
        <v>10.810810810810811</v>
      </c>
      <c r="P2118" s="22">
        <v>6.2162162162162167</v>
      </c>
      <c r="Q2118" s="22">
        <v>7.5675675675675684</v>
      </c>
      <c r="R2118" s="22">
        <v>4.3243243243243246</v>
      </c>
      <c r="S2118" s="22">
        <v>3.7837837837837842</v>
      </c>
      <c r="T2118" s="22">
        <v>2.1621621621621623</v>
      </c>
      <c r="U2118" s="22">
        <v>0</v>
      </c>
      <c r="V2118" s="23">
        <v>10.493827160493822</v>
      </c>
      <c r="W2118" s="23">
        <v>0</v>
      </c>
      <c r="X2118" s="23">
        <v>89.506172839506178</v>
      </c>
      <c r="Y2118" s="23">
        <v>0</v>
      </c>
      <c r="Z2118" s="23">
        <v>0</v>
      </c>
      <c r="AA2118" s="23">
        <v>0</v>
      </c>
      <c r="AB2118" s="23">
        <v>0</v>
      </c>
      <c r="AC2118" s="23">
        <v>0</v>
      </c>
      <c r="AD2118" s="23">
        <v>0</v>
      </c>
      <c r="AE2118" s="23">
        <v>0</v>
      </c>
      <c r="AF2118" s="23">
        <v>0</v>
      </c>
      <c r="AG2118" s="23">
        <v>0</v>
      </c>
      <c r="AH2118" s="23">
        <v>7.098765432098765</v>
      </c>
      <c r="AI2118" s="23">
        <v>0</v>
      </c>
      <c r="AJ2118" s="23">
        <v>0</v>
      </c>
      <c r="AK2118" s="23">
        <v>0</v>
      </c>
      <c r="AL2118" s="23">
        <v>0</v>
      </c>
      <c r="AM2118" s="23">
        <v>0</v>
      </c>
      <c r="AN2118" s="23">
        <v>0</v>
      </c>
      <c r="AO2118" s="23">
        <v>0</v>
      </c>
      <c r="AP2118" s="23">
        <v>0</v>
      </c>
      <c r="AQ2118" s="23">
        <v>0</v>
      </c>
      <c r="AR2118" s="23">
        <v>0</v>
      </c>
      <c r="AS2118" s="23">
        <v>0.92592592592592582</v>
      </c>
      <c r="AT2118" s="23">
        <v>0</v>
      </c>
      <c r="AU2118" s="23">
        <v>0</v>
      </c>
      <c r="AV2118" s="23">
        <v>0</v>
      </c>
      <c r="AW2118" s="23">
        <v>0</v>
      </c>
      <c r="AX2118" s="23">
        <v>0</v>
      </c>
      <c r="AY2118" s="23">
        <v>0</v>
      </c>
      <c r="AZ2118" s="23">
        <v>0</v>
      </c>
      <c r="BA2118" s="23">
        <v>0</v>
      </c>
      <c r="BB2118" s="23">
        <v>0</v>
      </c>
      <c r="BC2118" s="23">
        <v>1.5432098765432098</v>
      </c>
      <c r="BD2118" s="23">
        <v>0.92592592592592582</v>
      </c>
      <c r="BE2118" s="23">
        <v>0</v>
      </c>
      <c r="BF2118" s="23">
        <v>0</v>
      </c>
      <c r="BG2118" s="23">
        <v>0</v>
      </c>
      <c r="BH2118" s="23">
        <v>0</v>
      </c>
      <c r="BI2118" s="23">
        <v>0</v>
      </c>
      <c r="BJ2118" s="23">
        <v>0</v>
      </c>
      <c r="BK2118" s="23">
        <v>0</v>
      </c>
      <c r="BL2118" s="23">
        <v>0</v>
      </c>
      <c r="BM2118" s="23">
        <v>0</v>
      </c>
      <c r="BN2118" s="23">
        <v>0</v>
      </c>
      <c r="BO2118" s="23">
        <v>0</v>
      </c>
      <c r="BP2118" s="23">
        <v>0</v>
      </c>
      <c r="BQ2118" s="23">
        <v>0</v>
      </c>
      <c r="BR2118" s="23">
        <v>0</v>
      </c>
      <c r="BS2118" s="23">
        <v>0</v>
      </c>
      <c r="BT2118" s="23">
        <v>0</v>
      </c>
      <c r="BU2118" s="23">
        <v>0</v>
      </c>
      <c r="BV2118" s="23">
        <v>0</v>
      </c>
      <c r="BW2118" s="23">
        <v>0</v>
      </c>
      <c r="BX2118" s="23">
        <v>0</v>
      </c>
      <c r="BY2118" s="23">
        <v>0</v>
      </c>
      <c r="BZ2118" s="23">
        <v>0</v>
      </c>
      <c r="CA2118" s="23">
        <v>0</v>
      </c>
      <c r="CB2118" s="23">
        <v>0</v>
      </c>
      <c r="CC2118" s="23">
        <v>0</v>
      </c>
      <c r="CD2118" s="23">
        <v>0</v>
      </c>
      <c r="CE2118" s="23">
        <v>0</v>
      </c>
      <c r="CF2118" s="23">
        <v>0</v>
      </c>
      <c r="CG2118" s="23">
        <v>0</v>
      </c>
      <c r="CH2118" s="23">
        <v>0</v>
      </c>
      <c r="CI2118" s="23">
        <v>0</v>
      </c>
      <c r="CJ2118" s="23">
        <v>0</v>
      </c>
      <c r="CK2118" s="23">
        <v>0</v>
      </c>
      <c r="CL2118" s="23">
        <v>0</v>
      </c>
      <c r="CM2118" s="23">
        <v>0</v>
      </c>
      <c r="CN2118" s="23">
        <v>0</v>
      </c>
      <c r="CO2118" s="23">
        <v>0</v>
      </c>
      <c r="CP2118" s="23">
        <v>0</v>
      </c>
      <c r="CQ2118" s="23">
        <v>0</v>
      </c>
      <c r="CR2118" s="23">
        <v>0</v>
      </c>
      <c r="CS2118" s="23">
        <v>0</v>
      </c>
      <c r="CT2118" s="23">
        <v>0</v>
      </c>
      <c r="CU2118" s="23">
        <v>0</v>
      </c>
      <c r="CV2118" s="23">
        <v>0</v>
      </c>
      <c r="CW2118" s="23">
        <v>0</v>
      </c>
      <c r="CX2118" s="23">
        <v>0</v>
      </c>
      <c r="CY2118" s="27">
        <v>11.202185792349724</v>
      </c>
      <c r="CZ2118" s="14">
        <v>0</v>
      </c>
      <c r="DA2118" s="22">
        <v>0.91185410334346495</v>
      </c>
      <c r="DB2118" s="22">
        <v>37.38601823708207</v>
      </c>
      <c r="DC2118" s="22">
        <v>0</v>
      </c>
      <c r="DD2118" s="22">
        <v>0</v>
      </c>
      <c r="DE2118" s="22">
        <v>0</v>
      </c>
      <c r="DF2118" s="22">
        <v>0</v>
      </c>
      <c r="DG2118" s="22">
        <v>61.702127659574465</v>
      </c>
      <c r="DH2118" s="14">
        <v>0</v>
      </c>
      <c r="DI2118" s="24">
        <v>3.8235294117647061</v>
      </c>
      <c r="DJ2118" s="14">
        <v>22.413793103448278</v>
      </c>
      <c r="DK2118" s="4">
        <v>154</v>
      </c>
      <c r="DL2118" s="22">
        <v>100</v>
      </c>
      <c r="DM2118" s="22">
        <v>0</v>
      </c>
      <c r="DN2118" s="22">
        <v>0</v>
      </c>
      <c r="DO2118" s="22">
        <v>0</v>
      </c>
      <c r="DP2118" s="4">
        <v>0</v>
      </c>
      <c r="DQ2118" s="22">
        <v>0</v>
      </c>
      <c r="DR2118" s="4">
        <v>0</v>
      </c>
      <c r="DS2118" s="22">
        <v>0</v>
      </c>
      <c r="DT2118" s="17">
        <v>696.42857142857144</v>
      </c>
      <c r="DU2118" s="22">
        <v>32.460732984293195</v>
      </c>
      <c r="DV2118" s="22">
        <v>26.701570680628272</v>
      </c>
      <c r="DW2118" s="26">
        <v>4.918032786885246</v>
      </c>
      <c r="DX2118" s="12">
        <v>2.4885496183206106</v>
      </c>
    </row>
    <row r="2119" spans="1:128" ht="10.5" x14ac:dyDescent="0.25">
      <c r="A2119" s="11">
        <v>2115</v>
      </c>
      <c r="B2119" s="4" t="s">
        <v>1314</v>
      </c>
      <c r="C2119" s="4">
        <v>818</v>
      </c>
      <c r="D2119" s="22">
        <v>4.9504950495049505</v>
      </c>
      <c r="E2119" s="22">
        <v>5.0742574257425748</v>
      </c>
      <c r="F2119" s="22">
        <v>6.8069306930693072</v>
      </c>
      <c r="G2119" s="22">
        <v>6.5594059405940595</v>
      </c>
      <c r="H2119" s="22">
        <v>6.9306930693069315</v>
      </c>
      <c r="I2119" s="22">
        <v>2.9702970297029703</v>
      </c>
      <c r="J2119" s="22">
        <v>3.9603960396039604</v>
      </c>
      <c r="K2119" s="22">
        <v>6.1881188118811883</v>
      </c>
      <c r="L2119" s="22">
        <v>6.3118811881188117</v>
      </c>
      <c r="M2119" s="22">
        <v>7.4257425742574252</v>
      </c>
      <c r="N2119" s="22">
        <v>8.7871287128712865</v>
      </c>
      <c r="O2119" s="22">
        <v>6.5594059405940595</v>
      </c>
      <c r="P2119" s="22">
        <v>7.3019801980198018</v>
      </c>
      <c r="Q2119" s="22">
        <v>6.6831683168316838</v>
      </c>
      <c r="R2119" s="22">
        <v>5.3217821782178216</v>
      </c>
      <c r="S2119" s="22">
        <v>4.5792079207920793</v>
      </c>
      <c r="T2119" s="22">
        <v>2.3514851485148514</v>
      </c>
      <c r="U2119" s="22">
        <v>1.2376237623762376</v>
      </c>
      <c r="V2119" s="23">
        <v>12.56613756613757</v>
      </c>
      <c r="W2119" s="23">
        <v>0</v>
      </c>
      <c r="X2119" s="23">
        <v>87.43386243386243</v>
      </c>
      <c r="Y2119" s="23">
        <v>0</v>
      </c>
      <c r="Z2119" s="23">
        <v>0</v>
      </c>
      <c r="AA2119" s="23">
        <v>0</v>
      </c>
      <c r="AB2119" s="23">
        <v>0</v>
      </c>
      <c r="AC2119" s="23">
        <v>0</v>
      </c>
      <c r="AD2119" s="23">
        <v>0</v>
      </c>
      <c r="AE2119" s="23">
        <v>0.79365079365079361</v>
      </c>
      <c r="AF2119" s="23">
        <v>0.66137566137566139</v>
      </c>
      <c r="AG2119" s="23">
        <v>0</v>
      </c>
      <c r="AH2119" s="23">
        <v>3.1746031746031744</v>
      </c>
      <c r="AI2119" s="23">
        <v>0</v>
      </c>
      <c r="AJ2119" s="23">
        <v>0</v>
      </c>
      <c r="AK2119" s="23">
        <v>0</v>
      </c>
      <c r="AL2119" s="23">
        <v>0.66137566137566139</v>
      </c>
      <c r="AM2119" s="23">
        <v>0</v>
      </c>
      <c r="AN2119" s="23">
        <v>0</v>
      </c>
      <c r="AO2119" s="23">
        <v>0</v>
      </c>
      <c r="AP2119" s="23">
        <v>0</v>
      </c>
      <c r="AQ2119" s="23">
        <v>0</v>
      </c>
      <c r="AR2119" s="23">
        <v>0.3968253968253968</v>
      </c>
      <c r="AS2119" s="23">
        <v>0.3968253968253968</v>
      </c>
      <c r="AT2119" s="23">
        <v>0.66137566137566139</v>
      </c>
      <c r="AU2119" s="23">
        <v>0</v>
      </c>
      <c r="AV2119" s="23">
        <v>0</v>
      </c>
      <c r="AW2119" s="23">
        <v>0</v>
      </c>
      <c r="AX2119" s="23">
        <v>0</v>
      </c>
      <c r="AY2119" s="23">
        <v>2.3809523809523809</v>
      </c>
      <c r="AZ2119" s="23">
        <v>0</v>
      </c>
      <c r="BA2119" s="23">
        <v>0</v>
      </c>
      <c r="BB2119" s="23">
        <v>0</v>
      </c>
      <c r="BC2119" s="23">
        <v>0</v>
      </c>
      <c r="BD2119" s="23">
        <v>1.0582010582010581</v>
      </c>
      <c r="BE2119" s="23">
        <v>0</v>
      </c>
      <c r="BF2119" s="23">
        <v>0</v>
      </c>
      <c r="BG2119" s="23">
        <v>0</v>
      </c>
      <c r="BH2119" s="23">
        <v>0</v>
      </c>
      <c r="BI2119" s="23">
        <v>0</v>
      </c>
      <c r="BJ2119" s="23">
        <v>1.0582010582010581</v>
      </c>
      <c r="BK2119" s="23">
        <v>0</v>
      </c>
      <c r="BL2119" s="23">
        <v>0</v>
      </c>
      <c r="BM2119" s="23">
        <v>0.3968253968253968</v>
      </c>
      <c r="BN2119" s="23">
        <v>0</v>
      </c>
      <c r="BO2119" s="23">
        <v>0</v>
      </c>
      <c r="BP2119" s="23">
        <v>0</v>
      </c>
      <c r="BQ2119" s="23">
        <v>0</v>
      </c>
      <c r="BR2119" s="23">
        <v>0</v>
      </c>
      <c r="BS2119" s="23">
        <v>0</v>
      </c>
      <c r="BT2119" s="23">
        <v>0</v>
      </c>
      <c r="BU2119" s="23">
        <v>0</v>
      </c>
      <c r="BV2119" s="23">
        <v>0</v>
      </c>
      <c r="BW2119" s="23">
        <v>0.53191489361702127</v>
      </c>
      <c r="BX2119" s="23">
        <v>0</v>
      </c>
      <c r="BY2119" s="23">
        <v>0</v>
      </c>
      <c r="BZ2119" s="23">
        <v>0</v>
      </c>
      <c r="CA2119" s="23">
        <v>0</v>
      </c>
      <c r="CB2119" s="23">
        <v>0.66489361702127658</v>
      </c>
      <c r="CC2119" s="23">
        <v>0</v>
      </c>
      <c r="CD2119" s="23">
        <v>0</v>
      </c>
      <c r="CE2119" s="23">
        <v>0</v>
      </c>
      <c r="CF2119" s="23">
        <v>0</v>
      </c>
      <c r="CG2119" s="23">
        <v>0</v>
      </c>
      <c r="CH2119" s="23">
        <v>0</v>
      </c>
      <c r="CI2119" s="23">
        <v>0</v>
      </c>
      <c r="CJ2119" s="23">
        <v>0</v>
      </c>
      <c r="CK2119" s="23">
        <v>2.3936170212765959</v>
      </c>
      <c r="CL2119" s="23">
        <v>0.39893617021276595</v>
      </c>
      <c r="CM2119" s="23">
        <v>0</v>
      </c>
      <c r="CN2119" s="23">
        <v>0</v>
      </c>
      <c r="CO2119" s="23">
        <v>0</v>
      </c>
      <c r="CP2119" s="23">
        <v>0</v>
      </c>
      <c r="CQ2119" s="23">
        <v>0</v>
      </c>
      <c r="CR2119" s="23">
        <v>0</v>
      </c>
      <c r="CS2119" s="23">
        <v>0.93085106382978722</v>
      </c>
      <c r="CT2119" s="23">
        <v>0</v>
      </c>
      <c r="CU2119" s="23">
        <v>0</v>
      </c>
      <c r="CV2119" s="23">
        <v>0</v>
      </c>
      <c r="CW2119" s="23">
        <v>0</v>
      </c>
      <c r="CX2119" s="23">
        <v>0.7978723404255319</v>
      </c>
      <c r="CY2119" s="27">
        <v>13.691931540342296</v>
      </c>
      <c r="CZ2119" s="14">
        <v>0.91623036649214651</v>
      </c>
      <c r="DA2119" s="22">
        <v>0</v>
      </c>
      <c r="DB2119" s="22">
        <v>59.06666666666667</v>
      </c>
      <c r="DC2119" s="22">
        <v>0</v>
      </c>
      <c r="DD2119" s="22">
        <v>0</v>
      </c>
      <c r="DE2119" s="22">
        <v>0</v>
      </c>
      <c r="DF2119" s="22">
        <v>0</v>
      </c>
      <c r="DG2119" s="22">
        <v>40.93333333333333</v>
      </c>
      <c r="DH2119" s="14">
        <v>16.071428571428573</v>
      </c>
      <c r="DI2119" s="24">
        <v>7.18954248366013</v>
      </c>
      <c r="DJ2119" s="14">
        <v>14.308426073131955</v>
      </c>
      <c r="DK2119" s="4">
        <v>309</v>
      </c>
      <c r="DL2119" s="22">
        <v>98.70550161812298</v>
      </c>
      <c r="DM2119" s="22">
        <v>1.2944983818770228</v>
      </c>
      <c r="DN2119" s="22">
        <v>0</v>
      </c>
      <c r="DO2119" s="22">
        <v>0</v>
      </c>
      <c r="DP2119" s="4">
        <v>15</v>
      </c>
      <c r="DQ2119" s="22">
        <v>3.6585365853658534</v>
      </c>
      <c r="DR2119" s="4">
        <v>7</v>
      </c>
      <c r="DS2119" s="22">
        <v>12.727272727272727</v>
      </c>
      <c r="DT2119" s="17">
        <v>771.69811320754718</v>
      </c>
      <c r="DU2119" s="22">
        <v>32.820512820512818</v>
      </c>
      <c r="DV2119" s="22">
        <v>22.051282051282051</v>
      </c>
      <c r="DW2119" s="26">
        <v>4.1984732824427482</v>
      </c>
      <c r="DX2119" s="12">
        <v>2.9402390438247012</v>
      </c>
    </row>
    <row r="2120" spans="1:128" ht="10.5" x14ac:dyDescent="0.25">
      <c r="A2120" s="11">
        <v>2116</v>
      </c>
      <c r="B2120" s="4" t="s">
        <v>1315</v>
      </c>
      <c r="C2120" s="4">
        <v>221</v>
      </c>
      <c r="D2120" s="22">
        <v>6.25</v>
      </c>
      <c r="E2120" s="22">
        <v>5.7692307692307692</v>
      </c>
      <c r="F2120" s="22">
        <v>7.6923076923076925</v>
      </c>
      <c r="G2120" s="22">
        <v>6.25</v>
      </c>
      <c r="H2120" s="22">
        <v>1.4423076923076923</v>
      </c>
      <c r="I2120" s="22">
        <v>3.3653846153846154</v>
      </c>
      <c r="J2120" s="22">
        <v>5.2884615384615383</v>
      </c>
      <c r="K2120" s="22">
        <v>8.1730769230769234</v>
      </c>
      <c r="L2120" s="22">
        <v>4.3269230769230766</v>
      </c>
      <c r="M2120" s="22">
        <v>4.8076923076923084</v>
      </c>
      <c r="N2120" s="22">
        <v>10.576923076923077</v>
      </c>
      <c r="O2120" s="22">
        <v>11.538461538461538</v>
      </c>
      <c r="P2120" s="22">
        <v>7.2115384615384608</v>
      </c>
      <c r="Q2120" s="22">
        <v>4.3269230769230766</v>
      </c>
      <c r="R2120" s="22">
        <v>6.25</v>
      </c>
      <c r="S2120" s="22">
        <v>5.2884615384615383</v>
      </c>
      <c r="T2120" s="22">
        <v>0</v>
      </c>
      <c r="U2120" s="22">
        <v>1.4423076923076923</v>
      </c>
      <c r="V2120" s="23">
        <v>6.9767441860465169</v>
      </c>
      <c r="W2120" s="23">
        <v>0</v>
      </c>
      <c r="X2120" s="23">
        <v>93.023255813953483</v>
      </c>
      <c r="Y2120" s="23">
        <v>0</v>
      </c>
      <c r="Z2120" s="23">
        <v>0</v>
      </c>
      <c r="AA2120" s="23">
        <v>0</v>
      </c>
      <c r="AB2120" s="23">
        <v>0</v>
      </c>
      <c r="AC2120" s="23">
        <v>0</v>
      </c>
      <c r="AD2120" s="23">
        <v>0</v>
      </c>
      <c r="AE2120" s="23">
        <v>0</v>
      </c>
      <c r="AF2120" s="23">
        <v>0</v>
      </c>
      <c r="AG2120" s="23">
        <v>0</v>
      </c>
      <c r="AH2120" s="23">
        <v>3.4883720930232558</v>
      </c>
      <c r="AI2120" s="23">
        <v>0</v>
      </c>
      <c r="AJ2120" s="23">
        <v>0</v>
      </c>
      <c r="AK2120" s="23">
        <v>0</v>
      </c>
      <c r="AL2120" s="23">
        <v>0</v>
      </c>
      <c r="AM2120" s="23">
        <v>0</v>
      </c>
      <c r="AN2120" s="23">
        <v>0</v>
      </c>
      <c r="AO2120" s="23">
        <v>0</v>
      </c>
      <c r="AP2120" s="23">
        <v>0</v>
      </c>
      <c r="AQ2120" s="23">
        <v>0</v>
      </c>
      <c r="AR2120" s="23">
        <v>0</v>
      </c>
      <c r="AS2120" s="23">
        <v>0</v>
      </c>
      <c r="AT2120" s="23">
        <v>1.7441860465116279</v>
      </c>
      <c r="AU2120" s="23">
        <v>0</v>
      </c>
      <c r="AV2120" s="23">
        <v>0</v>
      </c>
      <c r="AW2120" s="23">
        <v>0</v>
      </c>
      <c r="AX2120" s="23">
        <v>0</v>
      </c>
      <c r="AY2120" s="23">
        <v>0</v>
      </c>
      <c r="AZ2120" s="23">
        <v>0</v>
      </c>
      <c r="BA2120" s="23">
        <v>0</v>
      </c>
      <c r="BB2120" s="23">
        <v>0</v>
      </c>
      <c r="BC2120" s="23">
        <v>0</v>
      </c>
      <c r="BD2120" s="23">
        <v>0</v>
      </c>
      <c r="BE2120" s="23">
        <v>0</v>
      </c>
      <c r="BF2120" s="23">
        <v>0</v>
      </c>
      <c r="BG2120" s="23">
        <v>0</v>
      </c>
      <c r="BH2120" s="23">
        <v>0</v>
      </c>
      <c r="BI2120" s="23">
        <v>0</v>
      </c>
      <c r="BJ2120" s="23">
        <v>0</v>
      </c>
      <c r="BK2120" s="23">
        <v>0</v>
      </c>
      <c r="BL2120" s="23">
        <v>0</v>
      </c>
      <c r="BM2120" s="23">
        <v>0</v>
      </c>
      <c r="BN2120" s="23">
        <v>0</v>
      </c>
      <c r="BO2120" s="23">
        <v>0</v>
      </c>
      <c r="BP2120" s="23">
        <v>0</v>
      </c>
      <c r="BQ2120" s="23">
        <v>0</v>
      </c>
      <c r="BR2120" s="23">
        <v>0</v>
      </c>
      <c r="BS2120" s="23">
        <v>0</v>
      </c>
      <c r="BT2120" s="23">
        <v>0</v>
      </c>
      <c r="BU2120" s="23">
        <v>0</v>
      </c>
      <c r="BV2120" s="23">
        <v>0</v>
      </c>
      <c r="BW2120" s="23">
        <v>0</v>
      </c>
      <c r="BX2120" s="23">
        <v>0</v>
      </c>
      <c r="BY2120" s="23">
        <v>0</v>
      </c>
      <c r="BZ2120" s="23">
        <v>0</v>
      </c>
      <c r="CA2120" s="23">
        <v>0</v>
      </c>
      <c r="CB2120" s="23">
        <v>0</v>
      </c>
      <c r="CC2120" s="23">
        <v>0</v>
      </c>
      <c r="CD2120" s="23">
        <v>0</v>
      </c>
      <c r="CE2120" s="23">
        <v>0</v>
      </c>
      <c r="CF2120" s="23">
        <v>0</v>
      </c>
      <c r="CG2120" s="23">
        <v>0</v>
      </c>
      <c r="CH2120" s="23">
        <v>0</v>
      </c>
      <c r="CI2120" s="23">
        <v>0</v>
      </c>
      <c r="CJ2120" s="23">
        <v>0</v>
      </c>
      <c r="CK2120" s="23">
        <v>0</v>
      </c>
      <c r="CL2120" s="23">
        <v>0</v>
      </c>
      <c r="CM2120" s="23">
        <v>0</v>
      </c>
      <c r="CN2120" s="23">
        <v>0</v>
      </c>
      <c r="CO2120" s="23">
        <v>0</v>
      </c>
      <c r="CP2120" s="23">
        <v>0</v>
      </c>
      <c r="CQ2120" s="23">
        <v>0</v>
      </c>
      <c r="CR2120" s="23">
        <v>0</v>
      </c>
      <c r="CS2120" s="23">
        <v>0</v>
      </c>
      <c r="CT2120" s="23">
        <v>0</v>
      </c>
      <c r="CU2120" s="23">
        <v>0</v>
      </c>
      <c r="CV2120" s="23">
        <v>0</v>
      </c>
      <c r="CW2120" s="23">
        <v>0</v>
      </c>
      <c r="CX2120" s="23">
        <v>0</v>
      </c>
      <c r="CY2120" s="27">
        <v>19.909502262443439</v>
      </c>
      <c r="CZ2120" s="14">
        <v>0</v>
      </c>
      <c r="DA2120" s="22">
        <v>0</v>
      </c>
      <c r="DB2120" s="22">
        <v>48</v>
      </c>
      <c r="DC2120" s="22">
        <v>0</v>
      </c>
      <c r="DD2120" s="22">
        <v>0</v>
      </c>
      <c r="DE2120" s="22">
        <v>0</v>
      </c>
      <c r="DF2120" s="22">
        <v>0</v>
      </c>
      <c r="DG2120" s="22">
        <v>52</v>
      </c>
      <c r="DH2120" s="14">
        <v>0</v>
      </c>
      <c r="DI2120" s="24">
        <v>2.6737967914438503</v>
      </c>
      <c r="DJ2120" s="14">
        <v>10.56338028169014</v>
      </c>
      <c r="DK2120" s="4">
        <v>114</v>
      </c>
      <c r="DL2120" s="22">
        <v>100</v>
      </c>
      <c r="DM2120" s="22">
        <v>0</v>
      </c>
      <c r="DN2120" s="22">
        <v>0</v>
      </c>
      <c r="DO2120" s="22">
        <v>0</v>
      </c>
      <c r="DP2120" s="4">
        <v>3</v>
      </c>
      <c r="DQ2120" s="22">
        <v>3.0927835051546393</v>
      </c>
      <c r="DR2120" s="4">
        <v>0</v>
      </c>
      <c r="DS2120" s="22">
        <v>0</v>
      </c>
      <c r="DT2120" s="17">
        <v>660.71428571428567</v>
      </c>
      <c r="DU2120" s="22">
        <v>41.237113402061851</v>
      </c>
      <c r="DV2120" s="22">
        <v>20.618556701030926</v>
      </c>
      <c r="DW2120" s="26">
        <v>10.526315789473683</v>
      </c>
      <c r="DX2120" s="12">
        <v>2.4500000000000002</v>
      </c>
    </row>
    <row r="2121" spans="1:128" ht="10.5" x14ac:dyDescent="0.25">
      <c r="A2121" s="11">
        <v>2117</v>
      </c>
      <c r="B2121" s="4" t="s">
        <v>1316</v>
      </c>
      <c r="C2121" s="4">
        <v>74</v>
      </c>
      <c r="D2121" s="22">
        <v>0</v>
      </c>
      <c r="E2121" s="22">
        <v>17.647058823529413</v>
      </c>
      <c r="F2121" s="22">
        <v>8.8235294117647065</v>
      </c>
      <c r="G2121" s="22">
        <v>0</v>
      </c>
      <c r="H2121" s="22">
        <v>0</v>
      </c>
      <c r="I2121" s="22">
        <v>0</v>
      </c>
      <c r="J2121" s="22">
        <v>0</v>
      </c>
      <c r="K2121" s="22">
        <v>5.8823529411764701</v>
      </c>
      <c r="L2121" s="22">
        <v>8.8235294117647065</v>
      </c>
      <c r="M2121" s="22">
        <v>0</v>
      </c>
      <c r="N2121" s="22">
        <v>4.4117647058823533</v>
      </c>
      <c r="O2121" s="22">
        <v>8.8235294117647065</v>
      </c>
      <c r="P2121" s="22">
        <v>11.76470588235294</v>
      </c>
      <c r="Q2121" s="22">
        <v>13.23529411764706</v>
      </c>
      <c r="R2121" s="22">
        <v>11.76470588235294</v>
      </c>
      <c r="S2121" s="22">
        <v>4.4117647058823533</v>
      </c>
      <c r="T2121" s="22">
        <v>4.4117647058823533</v>
      </c>
      <c r="U2121" s="22">
        <v>0</v>
      </c>
      <c r="V2121" s="23">
        <v>0</v>
      </c>
      <c r="W2121" s="23">
        <v>0</v>
      </c>
      <c r="X2121" s="23">
        <v>100</v>
      </c>
      <c r="Y2121" s="23">
        <v>0</v>
      </c>
      <c r="Z2121" s="23">
        <v>0</v>
      </c>
      <c r="AA2121" s="23">
        <v>0</v>
      </c>
      <c r="AB2121" s="23">
        <v>0</v>
      </c>
      <c r="AC2121" s="23">
        <v>0</v>
      </c>
      <c r="AD2121" s="23">
        <v>0</v>
      </c>
      <c r="AE2121" s="23">
        <v>0</v>
      </c>
      <c r="AF2121" s="23">
        <v>0</v>
      </c>
      <c r="AG2121" s="23">
        <v>0</v>
      </c>
      <c r="AH2121" s="23">
        <v>0</v>
      </c>
      <c r="AI2121" s="23">
        <v>0</v>
      </c>
      <c r="AJ2121" s="23">
        <v>0</v>
      </c>
      <c r="AK2121" s="23">
        <v>0</v>
      </c>
      <c r="AL2121" s="23">
        <v>0</v>
      </c>
      <c r="AM2121" s="23">
        <v>0</v>
      </c>
      <c r="AN2121" s="23">
        <v>0</v>
      </c>
      <c r="AO2121" s="23">
        <v>0</v>
      </c>
      <c r="AP2121" s="23">
        <v>0</v>
      </c>
      <c r="AQ2121" s="23">
        <v>0</v>
      </c>
      <c r="AR2121" s="23">
        <v>0</v>
      </c>
      <c r="AS2121" s="23">
        <v>0</v>
      </c>
      <c r="AT2121" s="23">
        <v>0</v>
      </c>
      <c r="AU2121" s="23">
        <v>0</v>
      </c>
      <c r="AV2121" s="23">
        <v>0</v>
      </c>
      <c r="AW2121" s="23">
        <v>0</v>
      </c>
      <c r="AX2121" s="23">
        <v>0</v>
      </c>
      <c r="AY2121" s="23">
        <v>0</v>
      </c>
      <c r="AZ2121" s="23">
        <v>0</v>
      </c>
      <c r="BA2121" s="23">
        <v>0</v>
      </c>
      <c r="BB2121" s="23">
        <v>0</v>
      </c>
      <c r="BC2121" s="23">
        <v>0</v>
      </c>
      <c r="BD2121" s="23">
        <v>0</v>
      </c>
      <c r="BE2121" s="23">
        <v>0</v>
      </c>
      <c r="BF2121" s="23">
        <v>0</v>
      </c>
      <c r="BG2121" s="23">
        <v>0</v>
      </c>
      <c r="BH2121" s="23">
        <v>0</v>
      </c>
      <c r="BI2121" s="23">
        <v>0</v>
      </c>
      <c r="BJ2121" s="23">
        <v>0</v>
      </c>
      <c r="BK2121" s="23">
        <v>0</v>
      </c>
      <c r="BL2121" s="23">
        <v>0</v>
      </c>
      <c r="BM2121" s="23">
        <v>0</v>
      </c>
      <c r="BN2121" s="23">
        <v>0</v>
      </c>
      <c r="BO2121" s="23">
        <v>0</v>
      </c>
      <c r="BP2121" s="23">
        <v>0</v>
      </c>
      <c r="BQ2121" s="23">
        <v>0</v>
      </c>
      <c r="BR2121" s="23">
        <v>0</v>
      </c>
      <c r="BS2121" s="23">
        <v>0</v>
      </c>
      <c r="BT2121" s="23">
        <v>0</v>
      </c>
      <c r="BU2121" s="23">
        <v>0</v>
      </c>
      <c r="BV2121" s="23">
        <v>0</v>
      </c>
      <c r="BW2121" s="23">
        <v>0</v>
      </c>
      <c r="BX2121" s="23">
        <v>0</v>
      </c>
      <c r="BY2121" s="23">
        <v>0</v>
      </c>
      <c r="BZ2121" s="23">
        <v>0</v>
      </c>
      <c r="CA2121" s="23">
        <v>0</v>
      </c>
      <c r="CB2121" s="23">
        <v>0</v>
      </c>
      <c r="CC2121" s="23">
        <v>0</v>
      </c>
      <c r="CD2121" s="23">
        <v>0</v>
      </c>
      <c r="CE2121" s="23">
        <v>0</v>
      </c>
      <c r="CF2121" s="23">
        <v>0</v>
      </c>
      <c r="CG2121" s="23">
        <v>0</v>
      </c>
      <c r="CH2121" s="23">
        <v>0</v>
      </c>
      <c r="CI2121" s="23">
        <v>0</v>
      </c>
      <c r="CJ2121" s="23">
        <v>0</v>
      </c>
      <c r="CK2121" s="23">
        <v>0</v>
      </c>
      <c r="CL2121" s="23">
        <v>0</v>
      </c>
      <c r="CM2121" s="23">
        <v>0</v>
      </c>
      <c r="CN2121" s="23">
        <v>0</v>
      </c>
      <c r="CO2121" s="23">
        <v>0</v>
      </c>
      <c r="CP2121" s="23">
        <v>0</v>
      </c>
      <c r="CQ2121" s="23">
        <v>0</v>
      </c>
      <c r="CR2121" s="23">
        <v>0</v>
      </c>
      <c r="CS2121" s="23">
        <v>0</v>
      </c>
      <c r="CT2121" s="23">
        <v>0</v>
      </c>
      <c r="CU2121" s="23">
        <v>0</v>
      </c>
      <c r="CV2121" s="23">
        <v>0</v>
      </c>
      <c r="CW2121" s="23">
        <v>0</v>
      </c>
      <c r="CX2121" s="23">
        <v>0</v>
      </c>
      <c r="CY2121" s="27">
        <v>4.0540540540540633</v>
      </c>
      <c r="CZ2121" s="14">
        <v>0</v>
      </c>
      <c r="DA2121" s="22">
        <v>0</v>
      </c>
      <c r="DB2121" s="22">
        <v>50</v>
      </c>
      <c r="DC2121" s="22">
        <v>0</v>
      </c>
      <c r="DD2121" s="22">
        <v>0</v>
      </c>
      <c r="DE2121" s="22">
        <v>0</v>
      </c>
      <c r="DF2121" s="22">
        <v>0</v>
      </c>
      <c r="DG2121" s="22">
        <v>50</v>
      </c>
      <c r="DH2121" s="14" t="e">
        <v>#DIV/0!</v>
      </c>
      <c r="DI2121" s="24">
        <v>9.5890410958904102</v>
      </c>
      <c r="DJ2121" s="14">
        <v>29.09090909090909</v>
      </c>
      <c r="DK2121" s="4">
        <v>44</v>
      </c>
      <c r="DL2121" s="22">
        <v>93.181818181818173</v>
      </c>
      <c r="DM2121" s="22">
        <v>0</v>
      </c>
      <c r="DN2121" s="22">
        <v>0</v>
      </c>
      <c r="DO2121" s="22">
        <v>6.8181818181818175</v>
      </c>
      <c r="DP2121" s="4">
        <v>0</v>
      </c>
      <c r="DQ2121" s="22">
        <v>0</v>
      </c>
      <c r="DR2121" s="4">
        <v>0</v>
      </c>
      <c r="DS2121" s="22" t="e">
        <v>#DIV/0!</v>
      </c>
      <c r="DT2121" s="17">
        <v>680</v>
      </c>
      <c r="DU2121" s="22">
        <v>64.285714285714292</v>
      </c>
      <c r="DV2121" s="22">
        <v>35.714285714285715</v>
      </c>
      <c r="DW2121" s="26">
        <v>0</v>
      </c>
      <c r="DX2121" s="12">
        <v>2</v>
      </c>
    </row>
    <row r="2122" spans="1:128" ht="10.5" x14ac:dyDescent="0.25">
      <c r="A2122" s="11">
        <v>2118</v>
      </c>
      <c r="B2122" s="4" t="s">
        <v>2363</v>
      </c>
      <c r="C2122" s="4">
        <v>88</v>
      </c>
      <c r="D2122" s="22">
        <v>5.8139534883720927</v>
      </c>
      <c r="E2122" s="22">
        <v>6.9767441860465116</v>
      </c>
      <c r="F2122" s="22">
        <v>4.6511627906976747</v>
      </c>
      <c r="G2122" s="22">
        <v>0</v>
      </c>
      <c r="H2122" s="22">
        <v>0</v>
      </c>
      <c r="I2122" s="22">
        <v>3.4883720930232558</v>
      </c>
      <c r="J2122" s="22">
        <v>9.3023255813953494</v>
      </c>
      <c r="K2122" s="22">
        <v>11.627906976744185</v>
      </c>
      <c r="L2122" s="22">
        <v>4.6511627906976747</v>
      </c>
      <c r="M2122" s="22">
        <v>5.8139534883720927</v>
      </c>
      <c r="N2122" s="22">
        <v>12.790697674418606</v>
      </c>
      <c r="O2122" s="22">
        <v>11.627906976744185</v>
      </c>
      <c r="P2122" s="22">
        <v>9.3023255813953494</v>
      </c>
      <c r="Q2122" s="22">
        <v>4.6511627906976747</v>
      </c>
      <c r="R2122" s="22">
        <v>5.8139534883720927</v>
      </c>
      <c r="S2122" s="22">
        <v>3.4883720930232558</v>
      </c>
      <c r="T2122" s="22">
        <v>0</v>
      </c>
      <c r="U2122" s="22">
        <v>0</v>
      </c>
      <c r="V2122" s="23">
        <v>7.5949367088607573</v>
      </c>
      <c r="W2122" s="23">
        <v>0</v>
      </c>
      <c r="X2122" s="23">
        <v>92.405063291139243</v>
      </c>
      <c r="Y2122" s="23">
        <v>0</v>
      </c>
      <c r="Z2122" s="23">
        <v>0</v>
      </c>
      <c r="AA2122" s="23">
        <v>0</v>
      </c>
      <c r="AB2122" s="23">
        <v>0</v>
      </c>
      <c r="AC2122" s="23">
        <v>0</v>
      </c>
      <c r="AD2122" s="23">
        <v>0</v>
      </c>
      <c r="AE2122" s="23">
        <v>0</v>
      </c>
      <c r="AF2122" s="23">
        <v>0</v>
      </c>
      <c r="AG2122" s="23">
        <v>0</v>
      </c>
      <c r="AH2122" s="23">
        <v>7.59493670886076</v>
      </c>
      <c r="AI2122" s="23">
        <v>0</v>
      </c>
      <c r="AJ2122" s="23">
        <v>0</v>
      </c>
      <c r="AK2122" s="23">
        <v>0</v>
      </c>
      <c r="AL2122" s="23">
        <v>0</v>
      </c>
      <c r="AM2122" s="23">
        <v>0</v>
      </c>
      <c r="AN2122" s="23">
        <v>0</v>
      </c>
      <c r="AO2122" s="23">
        <v>0</v>
      </c>
      <c r="AP2122" s="23">
        <v>0</v>
      </c>
      <c r="AQ2122" s="23">
        <v>0</v>
      </c>
      <c r="AR2122" s="23">
        <v>0</v>
      </c>
      <c r="AS2122" s="23">
        <v>0</v>
      </c>
      <c r="AT2122" s="23">
        <v>0</v>
      </c>
      <c r="AU2122" s="23">
        <v>0</v>
      </c>
      <c r="AV2122" s="23">
        <v>0</v>
      </c>
      <c r="AW2122" s="23">
        <v>0</v>
      </c>
      <c r="AX2122" s="23">
        <v>0</v>
      </c>
      <c r="AY2122" s="23">
        <v>0</v>
      </c>
      <c r="AZ2122" s="23">
        <v>0</v>
      </c>
      <c r="BA2122" s="23">
        <v>0</v>
      </c>
      <c r="BB2122" s="23">
        <v>0</v>
      </c>
      <c r="BC2122" s="23">
        <v>0</v>
      </c>
      <c r="BD2122" s="23">
        <v>0</v>
      </c>
      <c r="BE2122" s="23">
        <v>0</v>
      </c>
      <c r="BF2122" s="23">
        <v>0</v>
      </c>
      <c r="BG2122" s="23">
        <v>0</v>
      </c>
      <c r="BH2122" s="23">
        <v>0</v>
      </c>
      <c r="BI2122" s="23">
        <v>0</v>
      </c>
      <c r="BJ2122" s="23">
        <v>0</v>
      </c>
      <c r="BK2122" s="23">
        <v>0</v>
      </c>
      <c r="BL2122" s="23">
        <v>0</v>
      </c>
      <c r="BM2122" s="23">
        <v>0</v>
      </c>
      <c r="BN2122" s="23">
        <v>0</v>
      </c>
      <c r="BO2122" s="23">
        <v>0</v>
      </c>
      <c r="BP2122" s="23">
        <v>0</v>
      </c>
      <c r="BQ2122" s="23">
        <v>0</v>
      </c>
      <c r="BR2122" s="23">
        <v>0</v>
      </c>
      <c r="BS2122" s="23">
        <v>0</v>
      </c>
      <c r="BT2122" s="23">
        <v>0</v>
      </c>
      <c r="BU2122" s="23">
        <v>0</v>
      </c>
      <c r="BV2122" s="23">
        <v>0</v>
      </c>
      <c r="BW2122" s="23">
        <v>0</v>
      </c>
      <c r="BX2122" s="23">
        <v>0</v>
      </c>
      <c r="BY2122" s="23">
        <v>0</v>
      </c>
      <c r="BZ2122" s="23">
        <v>0</v>
      </c>
      <c r="CA2122" s="23">
        <v>0</v>
      </c>
      <c r="CB2122" s="23">
        <v>0</v>
      </c>
      <c r="CC2122" s="23">
        <v>0</v>
      </c>
      <c r="CD2122" s="23">
        <v>0</v>
      </c>
      <c r="CE2122" s="23">
        <v>0</v>
      </c>
      <c r="CF2122" s="23">
        <v>0</v>
      </c>
      <c r="CG2122" s="23">
        <v>0</v>
      </c>
      <c r="CH2122" s="23">
        <v>0</v>
      </c>
      <c r="CI2122" s="23">
        <v>0</v>
      </c>
      <c r="CJ2122" s="23">
        <v>0</v>
      </c>
      <c r="CK2122" s="23">
        <v>0</v>
      </c>
      <c r="CL2122" s="23">
        <v>0</v>
      </c>
      <c r="CM2122" s="23">
        <v>0</v>
      </c>
      <c r="CN2122" s="23">
        <v>0</v>
      </c>
      <c r="CO2122" s="23">
        <v>0</v>
      </c>
      <c r="CP2122" s="23">
        <v>0</v>
      </c>
      <c r="CQ2122" s="23">
        <v>0</v>
      </c>
      <c r="CR2122" s="23">
        <v>0</v>
      </c>
      <c r="CS2122" s="23">
        <v>0</v>
      </c>
      <c r="CT2122" s="23">
        <v>0</v>
      </c>
      <c r="CU2122" s="23">
        <v>0</v>
      </c>
      <c r="CV2122" s="23">
        <v>0</v>
      </c>
      <c r="CW2122" s="23">
        <v>0</v>
      </c>
      <c r="CX2122" s="23">
        <v>0</v>
      </c>
      <c r="CY2122" s="27">
        <v>2.2727272727272663</v>
      </c>
      <c r="CZ2122" s="14">
        <v>0</v>
      </c>
      <c r="DA2122" s="22">
        <v>0</v>
      </c>
      <c r="DB2122" s="22">
        <v>45.121951219512198</v>
      </c>
      <c r="DC2122" s="22">
        <v>0</v>
      </c>
      <c r="DD2122" s="22">
        <v>0</v>
      </c>
      <c r="DE2122" s="22">
        <v>0</v>
      </c>
      <c r="DF2122" s="22">
        <v>3.6585365853658534</v>
      </c>
      <c r="DG2122" s="22">
        <v>51.219512195121951</v>
      </c>
      <c r="DH2122" s="14" t="e">
        <v>#DIV/0!</v>
      </c>
      <c r="DI2122" s="24">
        <v>7.8651685393258424</v>
      </c>
      <c r="DJ2122" s="14">
        <v>24.615384615384617</v>
      </c>
      <c r="DK2122" s="4">
        <v>44</v>
      </c>
      <c r="DL2122" s="22">
        <v>100</v>
      </c>
      <c r="DM2122" s="22">
        <v>0</v>
      </c>
      <c r="DN2122" s="22">
        <v>0</v>
      </c>
      <c r="DO2122" s="22">
        <v>0</v>
      </c>
      <c r="DP2122" s="4">
        <v>0</v>
      </c>
      <c r="DQ2122" s="22">
        <v>0</v>
      </c>
      <c r="DR2122" s="4">
        <v>0</v>
      </c>
      <c r="DS2122" s="22" t="e">
        <v>#DIV/0!</v>
      </c>
      <c r="DT2122" s="17">
        <v>950</v>
      </c>
      <c r="DU2122" s="22">
        <v>42.553191489361701</v>
      </c>
      <c r="DV2122" s="22">
        <v>27.659574468085108</v>
      </c>
      <c r="DW2122" s="26">
        <v>0</v>
      </c>
      <c r="DX2122" s="12">
        <v>1.96875</v>
      </c>
    </row>
    <row r="2123" spans="1:128" ht="10.5" x14ac:dyDescent="0.25">
      <c r="A2123" s="11">
        <v>2119</v>
      </c>
      <c r="B2123" s="4" t="s">
        <v>1317</v>
      </c>
      <c r="C2123" s="4">
        <v>1085</v>
      </c>
      <c r="D2123" s="22">
        <v>5.7116104868913862</v>
      </c>
      <c r="E2123" s="22">
        <v>8.0524344569288395</v>
      </c>
      <c r="F2123" s="22">
        <v>7.6779026217228461</v>
      </c>
      <c r="G2123" s="22">
        <v>5.0561797752808983</v>
      </c>
      <c r="H2123" s="22">
        <v>5.7116104868913862</v>
      </c>
      <c r="I2123" s="22">
        <v>4.6816479400749067</v>
      </c>
      <c r="J2123" s="22">
        <v>7.02247191011236</v>
      </c>
      <c r="K2123" s="22">
        <v>7.7715355805243442</v>
      </c>
      <c r="L2123" s="22">
        <v>6.5543071161048685</v>
      </c>
      <c r="M2123" s="22">
        <v>5.1498127340823974</v>
      </c>
      <c r="N2123" s="22">
        <v>5.4307116104868918</v>
      </c>
      <c r="O2123" s="22">
        <v>7.3970037453183517</v>
      </c>
      <c r="P2123" s="22">
        <v>8.239700374531834</v>
      </c>
      <c r="Q2123" s="22">
        <v>7.3970037453183517</v>
      </c>
      <c r="R2123" s="22">
        <v>5.5243445692883899</v>
      </c>
      <c r="S2123" s="22">
        <v>1.5917602996254683</v>
      </c>
      <c r="T2123" s="22">
        <v>0.74906367041198507</v>
      </c>
      <c r="U2123" s="22">
        <v>0.2808988764044944</v>
      </c>
      <c r="V2123" s="23">
        <v>4.231166150670802</v>
      </c>
      <c r="W2123" s="23">
        <v>0</v>
      </c>
      <c r="X2123" s="23">
        <v>95.768833849329198</v>
      </c>
      <c r="Y2123" s="23">
        <v>0</v>
      </c>
      <c r="Z2123" s="23">
        <v>0</v>
      </c>
      <c r="AA2123" s="23">
        <v>0</v>
      </c>
      <c r="AB2123" s="23">
        <v>0</v>
      </c>
      <c r="AC2123" s="23">
        <v>0</v>
      </c>
      <c r="AD2123" s="23">
        <v>0</v>
      </c>
      <c r="AE2123" s="23">
        <v>0</v>
      </c>
      <c r="AF2123" s="23">
        <v>0</v>
      </c>
      <c r="AG2123" s="23">
        <v>0</v>
      </c>
      <c r="AH2123" s="23">
        <v>1.5479876160990713</v>
      </c>
      <c r="AI2123" s="23">
        <v>0</v>
      </c>
      <c r="AJ2123" s="23">
        <v>0</v>
      </c>
      <c r="AK2123" s="23">
        <v>0</v>
      </c>
      <c r="AL2123" s="23">
        <v>0.30959752321981426</v>
      </c>
      <c r="AM2123" s="23">
        <v>0</v>
      </c>
      <c r="AN2123" s="23">
        <v>0</v>
      </c>
      <c r="AO2123" s="23">
        <v>0</v>
      </c>
      <c r="AP2123" s="23">
        <v>0</v>
      </c>
      <c r="AQ2123" s="23">
        <v>0</v>
      </c>
      <c r="AR2123" s="23">
        <v>0</v>
      </c>
      <c r="AS2123" s="23">
        <v>0</v>
      </c>
      <c r="AT2123" s="23">
        <v>0</v>
      </c>
      <c r="AU2123" s="23">
        <v>0</v>
      </c>
      <c r="AV2123" s="23">
        <v>0</v>
      </c>
      <c r="AW2123" s="23">
        <v>0</v>
      </c>
      <c r="AX2123" s="23">
        <v>0</v>
      </c>
      <c r="AY2123" s="23">
        <v>0</v>
      </c>
      <c r="AZ2123" s="23">
        <v>0</v>
      </c>
      <c r="BA2123" s="23">
        <v>0</v>
      </c>
      <c r="BB2123" s="23">
        <v>0</v>
      </c>
      <c r="BC2123" s="23">
        <v>0.51599587203302377</v>
      </c>
      <c r="BD2123" s="23">
        <v>0.82559339525283792</v>
      </c>
      <c r="BE2123" s="23">
        <v>0</v>
      </c>
      <c r="BF2123" s="23">
        <v>0</v>
      </c>
      <c r="BG2123" s="23">
        <v>0</v>
      </c>
      <c r="BH2123" s="23">
        <v>0</v>
      </c>
      <c r="BI2123" s="23">
        <v>0</v>
      </c>
      <c r="BJ2123" s="23">
        <v>0.30959752321981426</v>
      </c>
      <c r="BK2123" s="23">
        <v>0</v>
      </c>
      <c r="BL2123" s="23">
        <v>0</v>
      </c>
      <c r="BM2123" s="23">
        <v>0.41279669762641896</v>
      </c>
      <c r="BN2123" s="23">
        <v>0</v>
      </c>
      <c r="BO2123" s="23">
        <v>0</v>
      </c>
      <c r="BP2123" s="23">
        <v>0</v>
      </c>
      <c r="BQ2123" s="23">
        <v>0</v>
      </c>
      <c r="BR2123" s="23">
        <v>0</v>
      </c>
      <c r="BS2123" s="23">
        <v>0</v>
      </c>
      <c r="BT2123" s="23">
        <v>0</v>
      </c>
      <c r="BU2123" s="23">
        <v>0</v>
      </c>
      <c r="BV2123" s="23">
        <v>0</v>
      </c>
      <c r="BW2123" s="23">
        <v>0</v>
      </c>
      <c r="BX2123" s="23">
        <v>0</v>
      </c>
      <c r="BY2123" s="23">
        <v>0</v>
      </c>
      <c r="BZ2123" s="23">
        <v>0</v>
      </c>
      <c r="CA2123" s="23">
        <v>0</v>
      </c>
      <c r="CB2123" s="23">
        <v>0</v>
      </c>
      <c r="CC2123" s="23">
        <v>0</v>
      </c>
      <c r="CD2123" s="23">
        <v>0</v>
      </c>
      <c r="CE2123" s="23">
        <v>0</v>
      </c>
      <c r="CF2123" s="23">
        <v>0</v>
      </c>
      <c r="CG2123" s="23">
        <v>0</v>
      </c>
      <c r="CH2123" s="23">
        <v>0</v>
      </c>
      <c r="CI2123" s="23">
        <v>0</v>
      </c>
      <c r="CJ2123" s="23">
        <v>0</v>
      </c>
      <c r="CK2123" s="23">
        <v>0</v>
      </c>
      <c r="CL2123" s="23">
        <v>0</v>
      </c>
      <c r="CM2123" s="23">
        <v>0</v>
      </c>
      <c r="CN2123" s="23">
        <v>0</v>
      </c>
      <c r="CO2123" s="23">
        <v>0</v>
      </c>
      <c r="CP2123" s="23">
        <v>0</v>
      </c>
      <c r="CQ2123" s="23">
        <v>0</v>
      </c>
      <c r="CR2123" s="23">
        <v>0</v>
      </c>
      <c r="CS2123" s="23">
        <v>0</v>
      </c>
      <c r="CT2123" s="23">
        <v>0</v>
      </c>
      <c r="CU2123" s="23">
        <v>0</v>
      </c>
      <c r="CV2123" s="23">
        <v>0</v>
      </c>
      <c r="CW2123" s="23">
        <v>0</v>
      </c>
      <c r="CX2123" s="23">
        <v>0</v>
      </c>
      <c r="CY2123" s="27">
        <v>8.8479262672811103</v>
      </c>
      <c r="CZ2123" s="14">
        <v>0</v>
      </c>
      <c r="DA2123" s="22">
        <v>0</v>
      </c>
      <c r="DB2123" s="22">
        <v>38.232271325796511</v>
      </c>
      <c r="DC2123" s="22">
        <v>0</v>
      </c>
      <c r="DD2123" s="22">
        <v>0</v>
      </c>
      <c r="DE2123" s="22">
        <v>0</v>
      </c>
      <c r="DF2123" s="22">
        <v>0.41109969167523125</v>
      </c>
      <c r="DG2123" s="22">
        <v>61.356628982528264</v>
      </c>
      <c r="DH2123" s="14">
        <v>31.666666666666664</v>
      </c>
      <c r="DI2123" s="24">
        <v>4.0363269424823409</v>
      </c>
      <c r="DJ2123" s="14">
        <v>18.60759493670886</v>
      </c>
      <c r="DK2123" s="4">
        <v>453</v>
      </c>
      <c r="DL2123" s="22">
        <v>97.792494481236204</v>
      </c>
      <c r="DM2123" s="22">
        <v>2.2075055187637971</v>
      </c>
      <c r="DN2123" s="22">
        <v>0</v>
      </c>
      <c r="DO2123" s="22">
        <v>0</v>
      </c>
      <c r="DP2123" s="4">
        <v>20</v>
      </c>
      <c r="DQ2123" s="22">
        <v>3.766478342749529</v>
      </c>
      <c r="DR2123" s="4">
        <v>4</v>
      </c>
      <c r="DS2123" s="22">
        <v>8</v>
      </c>
      <c r="DT2123" s="17">
        <v>789</v>
      </c>
      <c r="DU2123" s="22">
        <v>24.4140625</v>
      </c>
      <c r="DV2123" s="22">
        <v>32.421875</v>
      </c>
      <c r="DW2123" s="26">
        <v>5.0847457627118651</v>
      </c>
      <c r="DX2123" s="12">
        <v>2.5</v>
      </c>
    </row>
    <row r="2124" spans="1:128" ht="10.5" x14ac:dyDescent="0.25">
      <c r="A2124" s="11">
        <v>2120</v>
      </c>
      <c r="B2124" s="4" t="s">
        <v>1318</v>
      </c>
      <c r="C2124" s="4">
        <v>713</v>
      </c>
      <c r="D2124" s="22">
        <v>3.4582132564841501</v>
      </c>
      <c r="E2124" s="22">
        <v>6.3400576368876083</v>
      </c>
      <c r="F2124" s="22">
        <v>5.6195965417867439</v>
      </c>
      <c r="G2124" s="22">
        <v>2.5936599423631126</v>
      </c>
      <c r="H2124" s="22">
        <v>4.7550432276657064</v>
      </c>
      <c r="I2124" s="22">
        <v>2.1613832853025938</v>
      </c>
      <c r="J2124" s="22">
        <v>5.043227665706052</v>
      </c>
      <c r="K2124" s="22">
        <v>4.7550432276657064</v>
      </c>
      <c r="L2124" s="22">
        <v>5.9077809798270895</v>
      </c>
      <c r="M2124" s="22">
        <v>3.7463976945244957</v>
      </c>
      <c r="N2124" s="22">
        <v>6.4841498559077806</v>
      </c>
      <c r="O2124" s="22">
        <v>6.7723342939481261</v>
      </c>
      <c r="P2124" s="22">
        <v>8.93371757925072</v>
      </c>
      <c r="Q2124" s="22">
        <v>7.9250720461095101</v>
      </c>
      <c r="R2124" s="22">
        <v>12.680115273775217</v>
      </c>
      <c r="S2124" s="22">
        <v>4.8991354466858787</v>
      </c>
      <c r="T2124" s="22">
        <v>5.1873198847262252</v>
      </c>
      <c r="U2124" s="22">
        <v>2.7377521613832854</v>
      </c>
      <c r="V2124" s="23">
        <v>14.465408805031444</v>
      </c>
      <c r="W2124" s="23">
        <v>0</v>
      </c>
      <c r="X2124" s="23">
        <v>85.534591194968556</v>
      </c>
      <c r="Y2124" s="23">
        <v>0</v>
      </c>
      <c r="Z2124" s="23">
        <v>0</v>
      </c>
      <c r="AA2124" s="23">
        <v>0</v>
      </c>
      <c r="AB2124" s="23">
        <v>0</v>
      </c>
      <c r="AC2124" s="23">
        <v>0</v>
      </c>
      <c r="AD2124" s="23">
        <v>0</v>
      </c>
      <c r="AE2124" s="23">
        <v>0</v>
      </c>
      <c r="AF2124" s="23">
        <v>0.47169811320754718</v>
      </c>
      <c r="AG2124" s="23">
        <v>0</v>
      </c>
      <c r="AH2124" s="23">
        <v>6.4465408805031448</v>
      </c>
      <c r="AI2124" s="23">
        <v>0</v>
      </c>
      <c r="AJ2124" s="23">
        <v>0</v>
      </c>
      <c r="AK2124" s="23">
        <v>0</v>
      </c>
      <c r="AL2124" s="23">
        <v>1.5723270440251573</v>
      </c>
      <c r="AM2124" s="23">
        <v>0</v>
      </c>
      <c r="AN2124" s="23">
        <v>0</v>
      </c>
      <c r="AO2124" s="23">
        <v>0</v>
      </c>
      <c r="AP2124" s="23">
        <v>0</v>
      </c>
      <c r="AQ2124" s="23">
        <v>0</v>
      </c>
      <c r="AR2124" s="23">
        <v>0</v>
      </c>
      <c r="AS2124" s="23">
        <v>0</v>
      </c>
      <c r="AT2124" s="23">
        <v>1.729559748427673</v>
      </c>
      <c r="AU2124" s="23">
        <v>0</v>
      </c>
      <c r="AV2124" s="23">
        <v>0</v>
      </c>
      <c r="AW2124" s="23">
        <v>0</v>
      </c>
      <c r="AX2124" s="23">
        <v>0</v>
      </c>
      <c r="AY2124" s="23">
        <v>0</v>
      </c>
      <c r="AZ2124" s="23">
        <v>0</v>
      </c>
      <c r="BA2124" s="23">
        <v>0</v>
      </c>
      <c r="BB2124" s="23">
        <v>0</v>
      </c>
      <c r="BC2124" s="23">
        <v>1.10062893081761</v>
      </c>
      <c r="BD2124" s="23">
        <v>1.5723270440251573</v>
      </c>
      <c r="BE2124" s="23">
        <v>0</v>
      </c>
      <c r="BF2124" s="23">
        <v>0</v>
      </c>
      <c r="BG2124" s="23">
        <v>0</v>
      </c>
      <c r="BH2124" s="23">
        <v>0</v>
      </c>
      <c r="BI2124" s="23">
        <v>0</v>
      </c>
      <c r="BJ2124" s="23">
        <v>0.47169811320754718</v>
      </c>
      <c r="BK2124" s="23">
        <v>0</v>
      </c>
      <c r="BL2124" s="23">
        <v>0</v>
      </c>
      <c r="BM2124" s="23">
        <v>0</v>
      </c>
      <c r="BN2124" s="23">
        <v>0</v>
      </c>
      <c r="BO2124" s="23">
        <v>0</v>
      </c>
      <c r="BP2124" s="23">
        <v>0</v>
      </c>
      <c r="BQ2124" s="23">
        <v>0</v>
      </c>
      <c r="BR2124" s="23">
        <v>0.47169811320754718</v>
      </c>
      <c r="BS2124" s="23">
        <v>0</v>
      </c>
      <c r="BT2124" s="23">
        <v>0</v>
      </c>
      <c r="BU2124" s="23">
        <v>0</v>
      </c>
      <c r="BV2124" s="23">
        <v>0</v>
      </c>
      <c r="BW2124" s="23">
        <v>0</v>
      </c>
      <c r="BX2124" s="23">
        <v>0</v>
      </c>
      <c r="BY2124" s="23">
        <v>0.47543581616481778</v>
      </c>
      <c r="BZ2124" s="23">
        <v>0</v>
      </c>
      <c r="CA2124" s="23">
        <v>0.47543581616481778</v>
      </c>
      <c r="CB2124" s="23">
        <v>0</v>
      </c>
      <c r="CC2124" s="23">
        <v>0</v>
      </c>
      <c r="CD2124" s="23">
        <v>0</v>
      </c>
      <c r="CE2124" s="23">
        <v>0</v>
      </c>
      <c r="CF2124" s="23">
        <v>0</v>
      </c>
      <c r="CG2124" s="23">
        <v>0</v>
      </c>
      <c r="CH2124" s="23">
        <v>0</v>
      </c>
      <c r="CI2124" s="23">
        <v>0</v>
      </c>
      <c r="CJ2124" s="23">
        <v>0</v>
      </c>
      <c r="CK2124" s="23">
        <v>0</v>
      </c>
      <c r="CL2124" s="23">
        <v>0</v>
      </c>
      <c r="CM2124" s="23">
        <v>0</v>
      </c>
      <c r="CN2124" s="23">
        <v>0</v>
      </c>
      <c r="CO2124" s="23">
        <v>0</v>
      </c>
      <c r="CP2124" s="23">
        <v>0</v>
      </c>
      <c r="CQ2124" s="23">
        <v>0</v>
      </c>
      <c r="CR2124" s="23">
        <v>0</v>
      </c>
      <c r="CS2124" s="23">
        <v>0</v>
      </c>
      <c r="CT2124" s="23">
        <v>0</v>
      </c>
      <c r="CU2124" s="23">
        <v>0</v>
      </c>
      <c r="CV2124" s="23">
        <v>0</v>
      </c>
      <c r="CW2124" s="23">
        <v>0</v>
      </c>
      <c r="CX2124" s="23">
        <v>0</v>
      </c>
      <c r="CY2124" s="27">
        <v>12.903225806451616</v>
      </c>
      <c r="CZ2124" s="14">
        <v>0</v>
      </c>
      <c r="DA2124" s="22">
        <v>0</v>
      </c>
      <c r="DB2124" s="22">
        <v>42.370129870129873</v>
      </c>
      <c r="DC2124" s="22">
        <v>0</v>
      </c>
      <c r="DD2124" s="22">
        <v>0</v>
      </c>
      <c r="DE2124" s="22">
        <v>0</v>
      </c>
      <c r="DF2124" s="22">
        <v>0</v>
      </c>
      <c r="DG2124" s="22">
        <v>57.629870129870127</v>
      </c>
      <c r="DH2124" s="14">
        <v>38.235294117647058</v>
      </c>
      <c r="DI2124" s="24">
        <v>5.2132701421800949</v>
      </c>
      <c r="DJ2124" s="14">
        <v>22.014925373134329</v>
      </c>
      <c r="DK2124" s="4">
        <v>399</v>
      </c>
      <c r="DL2124" s="22">
        <v>90.977443609022558</v>
      </c>
      <c r="DM2124" s="22">
        <v>0</v>
      </c>
      <c r="DN2124" s="22">
        <v>2.2556390977443606</v>
      </c>
      <c r="DO2124" s="22">
        <v>6.7669172932330826</v>
      </c>
      <c r="DP2124" s="4">
        <v>12</v>
      </c>
      <c r="DQ2124" s="22">
        <v>4.3636363636363642</v>
      </c>
      <c r="DR2124" s="4">
        <v>0</v>
      </c>
      <c r="DS2124" s="22">
        <v>0</v>
      </c>
      <c r="DT2124" s="17">
        <v>481.0526315789474</v>
      </c>
      <c r="DU2124" s="22">
        <v>35.199999999999996</v>
      </c>
      <c r="DV2124" s="22">
        <v>31.6</v>
      </c>
      <c r="DW2124" s="26">
        <v>8.5106382978723403</v>
      </c>
      <c r="DX2124" s="12">
        <v>1.778877887788779</v>
      </c>
    </row>
    <row r="2125" spans="1:128" ht="10.5" x14ac:dyDescent="0.25">
      <c r="A2125" s="11">
        <v>2121</v>
      </c>
      <c r="B2125" s="4" t="s">
        <v>1319</v>
      </c>
      <c r="C2125" s="4">
        <v>107</v>
      </c>
      <c r="D2125" s="22">
        <v>3.8834951456310676</v>
      </c>
      <c r="E2125" s="22">
        <v>3.8834951456310676</v>
      </c>
      <c r="F2125" s="22">
        <v>6.7961165048543686</v>
      </c>
      <c r="G2125" s="22">
        <v>3.8834951456310676</v>
      </c>
      <c r="H2125" s="22">
        <v>0</v>
      </c>
      <c r="I2125" s="22">
        <v>0</v>
      </c>
      <c r="J2125" s="22">
        <v>2.912621359223301</v>
      </c>
      <c r="K2125" s="22">
        <v>0</v>
      </c>
      <c r="L2125" s="22">
        <v>6.7961165048543686</v>
      </c>
      <c r="M2125" s="22">
        <v>3.8834951456310676</v>
      </c>
      <c r="N2125" s="22">
        <v>7.7669902912621351</v>
      </c>
      <c r="O2125" s="22">
        <v>11.650485436893204</v>
      </c>
      <c r="P2125" s="22">
        <v>15.53398058252427</v>
      </c>
      <c r="Q2125" s="22">
        <v>15.53398058252427</v>
      </c>
      <c r="R2125" s="22">
        <v>6.7961165048543686</v>
      </c>
      <c r="S2125" s="22">
        <v>5.825242718446602</v>
      </c>
      <c r="T2125" s="22">
        <v>0</v>
      </c>
      <c r="U2125" s="22">
        <v>4.8543689320388346</v>
      </c>
      <c r="V2125" s="23">
        <v>12.345679012345684</v>
      </c>
      <c r="W2125" s="23">
        <v>0</v>
      </c>
      <c r="X2125" s="23">
        <v>87.654320987654316</v>
      </c>
      <c r="Y2125" s="23">
        <v>0</v>
      </c>
      <c r="Z2125" s="23">
        <v>0</v>
      </c>
      <c r="AA2125" s="23">
        <v>0</v>
      </c>
      <c r="AB2125" s="23">
        <v>0</v>
      </c>
      <c r="AC2125" s="23">
        <v>0</v>
      </c>
      <c r="AD2125" s="23">
        <v>0</v>
      </c>
      <c r="AE2125" s="23">
        <v>0</v>
      </c>
      <c r="AF2125" s="23">
        <v>0</v>
      </c>
      <c r="AG2125" s="23">
        <v>0</v>
      </c>
      <c r="AH2125" s="23">
        <v>7.4074074074074066</v>
      </c>
      <c r="AI2125" s="23">
        <v>0</v>
      </c>
      <c r="AJ2125" s="23">
        <v>0</v>
      </c>
      <c r="AK2125" s="23">
        <v>0</v>
      </c>
      <c r="AL2125" s="23">
        <v>4.9382716049382713</v>
      </c>
      <c r="AM2125" s="23">
        <v>0</v>
      </c>
      <c r="AN2125" s="23">
        <v>0</v>
      </c>
      <c r="AO2125" s="23">
        <v>0</v>
      </c>
      <c r="AP2125" s="23">
        <v>0</v>
      </c>
      <c r="AQ2125" s="23">
        <v>0</v>
      </c>
      <c r="AR2125" s="23">
        <v>0</v>
      </c>
      <c r="AS2125" s="23">
        <v>0</v>
      </c>
      <c r="AT2125" s="23">
        <v>0</v>
      </c>
      <c r="AU2125" s="23">
        <v>0</v>
      </c>
      <c r="AV2125" s="23">
        <v>0</v>
      </c>
      <c r="AW2125" s="23">
        <v>0</v>
      </c>
      <c r="AX2125" s="23">
        <v>0</v>
      </c>
      <c r="AY2125" s="23">
        <v>0</v>
      </c>
      <c r="AZ2125" s="23">
        <v>0</v>
      </c>
      <c r="BA2125" s="23">
        <v>0</v>
      </c>
      <c r="BB2125" s="23">
        <v>0</v>
      </c>
      <c r="BC2125" s="23">
        <v>0</v>
      </c>
      <c r="BD2125" s="23">
        <v>0</v>
      </c>
      <c r="BE2125" s="23">
        <v>0</v>
      </c>
      <c r="BF2125" s="23">
        <v>0</v>
      </c>
      <c r="BG2125" s="23">
        <v>0</v>
      </c>
      <c r="BH2125" s="23">
        <v>0</v>
      </c>
      <c r="BI2125" s="23">
        <v>0</v>
      </c>
      <c r="BJ2125" s="23">
        <v>0</v>
      </c>
      <c r="BK2125" s="23">
        <v>0</v>
      </c>
      <c r="BL2125" s="23">
        <v>0</v>
      </c>
      <c r="BM2125" s="23">
        <v>0</v>
      </c>
      <c r="BN2125" s="23">
        <v>0</v>
      </c>
      <c r="BO2125" s="23">
        <v>0</v>
      </c>
      <c r="BP2125" s="23">
        <v>0</v>
      </c>
      <c r="BQ2125" s="23">
        <v>0</v>
      </c>
      <c r="BR2125" s="23">
        <v>0</v>
      </c>
      <c r="BS2125" s="23">
        <v>0</v>
      </c>
      <c r="BT2125" s="23">
        <v>0</v>
      </c>
      <c r="BU2125" s="23">
        <v>0</v>
      </c>
      <c r="BV2125" s="23">
        <v>0</v>
      </c>
      <c r="BW2125" s="23">
        <v>0</v>
      </c>
      <c r="BX2125" s="23">
        <v>0</v>
      </c>
      <c r="BY2125" s="23">
        <v>0</v>
      </c>
      <c r="BZ2125" s="23">
        <v>0</v>
      </c>
      <c r="CA2125" s="23">
        <v>3.2608695652173911</v>
      </c>
      <c r="CB2125" s="23">
        <v>0</v>
      </c>
      <c r="CC2125" s="23">
        <v>0</v>
      </c>
      <c r="CD2125" s="23">
        <v>0</v>
      </c>
      <c r="CE2125" s="23">
        <v>0</v>
      </c>
      <c r="CF2125" s="23">
        <v>0</v>
      </c>
      <c r="CG2125" s="23">
        <v>0</v>
      </c>
      <c r="CH2125" s="23">
        <v>0</v>
      </c>
      <c r="CI2125" s="23">
        <v>0</v>
      </c>
      <c r="CJ2125" s="23">
        <v>0</v>
      </c>
      <c r="CK2125" s="23">
        <v>0</v>
      </c>
      <c r="CL2125" s="23">
        <v>0</v>
      </c>
      <c r="CM2125" s="23">
        <v>0</v>
      </c>
      <c r="CN2125" s="23">
        <v>0</v>
      </c>
      <c r="CO2125" s="23">
        <v>0</v>
      </c>
      <c r="CP2125" s="23">
        <v>0</v>
      </c>
      <c r="CQ2125" s="23">
        <v>0</v>
      </c>
      <c r="CR2125" s="23">
        <v>0</v>
      </c>
      <c r="CS2125" s="23">
        <v>0</v>
      </c>
      <c r="CT2125" s="23">
        <v>0</v>
      </c>
      <c r="CU2125" s="23">
        <v>0</v>
      </c>
      <c r="CV2125" s="23">
        <v>0</v>
      </c>
      <c r="CW2125" s="23">
        <v>0</v>
      </c>
      <c r="CX2125" s="23">
        <v>0</v>
      </c>
      <c r="CY2125" s="27">
        <v>16.822429906542055</v>
      </c>
      <c r="CZ2125" s="14">
        <v>0</v>
      </c>
      <c r="DA2125" s="22">
        <v>0</v>
      </c>
      <c r="DB2125" s="22">
        <v>42.222222222222221</v>
      </c>
      <c r="DC2125" s="22">
        <v>0</v>
      </c>
      <c r="DD2125" s="22">
        <v>0</v>
      </c>
      <c r="DE2125" s="22">
        <v>0</v>
      </c>
      <c r="DF2125" s="22">
        <v>4.4444444444444446</v>
      </c>
      <c r="DG2125" s="22">
        <v>53.333333333333336</v>
      </c>
      <c r="DH2125" s="14" t="e">
        <v>#DIV/0!</v>
      </c>
      <c r="DI2125" s="24">
        <v>5.376344086021505</v>
      </c>
      <c r="DJ2125" s="14">
        <v>35.632183908045981</v>
      </c>
      <c r="DK2125" s="4">
        <v>88</v>
      </c>
      <c r="DL2125" s="22">
        <v>95.454545454545453</v>
      </c>
      <c r="DM2125" s="22">
        <v>0</v>
      </c>
      <c r="DN2125" s="22">
        <v>0</v>
      </c>
      <c r="DO2125" s="22">
        <v>4.5454545454545459</v>
      </c>
      <c r="DP2125" s="4">
        <v>0</v>
      </c>
      <c r="DQ2125" s="22">
        <v>0</v>
      </c>
      <c r="DR2125" s="4">
        <v>0</v>
      </c>
      <c r="DS2125" s="22" t="e">
        <v>#DIV/0!</v>
      </c>
      <c r="DT2125" s="17">
        <v>491.66666666666663</v>
      </c>
      <c r="DU2125" s="22">
        <v>38.888888888888893</v>
      </c>
      <c r="DV2125" s="22">
        <v>31.481481481481481</v>
      </c>
      <c r="DW2125" s="26">
        <v>0</v>
      </c>
      <c r="DX2125" s="12">
        <v>2.2250000000000001</v>
      </c>
    </row>
    <row r="2126" spans="1:128" ht="10.5" x14ac:dyDescent="0.25">
      <c r="A2126" s="11">
        <v>2122</v>
      </c>
      <c r="B2126" s="4" t="s">
        <v>1320</v>
      </c>
      <c r="C2126" s="4">
        <v>1722</v>
      </c>
      <c r="D2126" s="22">
        <v>5.5490654205607477</v>
      </c>
      <c r="E2126" s="22">
        <v>8.4696261682243001</v>
      </c>
      <c r="F2126" s="22">
        <v>7.8855140186915893</v>
      </c>
      <c r="G2126" s="22">
        <v>6.5420560747663545</v>
      </c>
      <c r="H2126" s="22">
        <v>4.731308411214953</v>
      </c>
      <c r="I2126" s="22">
        <v>4.1471962616822431</v>
      </c>
      <c r="J2126" s="22">
        <v>5.0233644859813085</v>
      </c>
      <c r="K2126" s="22">
        <v>7.6518691588785046</v>
      </c>
      <c r="L2126" s="22">
        <v>6.4252336448598122</v>
      </c>
      <c r="M2126" s="22">
        <v>6.25</v>
      </c>
      <c r="N2126" s="22">
        <v>6.4252336448598122</v>
      </c>
      <c r="O2126" s="22">
        <v>7.1261682242990645</v>
      </c>
      <c r="P2126" s="22">
        <v>5.8995327102803738</v>
      </c>
      <c r="Q2126" s="22">
        <v>6.6588785046728969</v>
      </c>
      <c r="R2126" s="22">
        <v>5.9579439252336446</v>
      </c>
      <c r="S2126" s="22">
        <v>2.3948598130841119</v>
      </c>
      <c r="T2126" s="22">
        <v>1.5771028037383177</v>
      </c>
      <c r="U2126" s="22">
        <v>1.2850467289719625</v>
      </c>
      <c r="V2126" s="23">
        <v>10.135571336346032</v>
      </c>
      <c r="W2126" s="23">
        <v>0</v>
      </c>
      <c r="X2126" s="23">
        <v>89.864428663653968</v>
      </c>
      <c r="Y2126" s="23">
        <v>0</v>
      </c>
      <c r="Z2126" s="23">
        <v>0</v>
      </c>
      <c r="AA2126" s="23">
        <v>0</v>
      </c>
      <c r="AB2126" s="23">
        <v>0</v>
      </c>
      <c r="AC2126" s="23">
        <v>0</v>
      </c>
      <c r="AD2126" s="23">
        <v>0</v>
      </c>
      <c r="AE2126" s="23">
        <v>0</v>
      </c>
      <c r="AF2126" s="23">
        <v>0</v>
      </c>
      <c r="AG2126" s="23">
        <v>0</v>
      </c>
      <c r="AH2126" s="23">
        <v>4.2608134280180758</v>
      </c>
      <c r="AI2126" s="23">
        <v>0</v>
      </c>
      <c r="AJ2126" s="23">
        <v>0</v>
      </c>
      <c r="AK2126" s="23">
        <v>0</v>
      </c>
      <c r="AL2126" s="23">
        <v>0.58102001291155581</v>
      </c>
      <c r="AM2126" s="23">
        <v>0</v>
      </c>
      <c r="AN2126" s="23">
        <v>0</v>
      </c>
      <c r="AO2126" s="23">
        <v>0.25823111684958033</v>
      </c>
      <c r="AP2126" s="23">
        <v>0</v>
      </c>
      <c r="AQ2126" s="23">
        <v>0</v>
      </c>
      <c r="AR2126" s="23">
        <v>0</v>
      </c>
      <c r="AS2126" s="23">
        <v>0.25823111684958033</v>
      </c>
      <c r="AT2126" s="23">
        <v>0.19367333763718528</v>
      </c>
      <c r="AU2126" s="23">
        <v>0</v>
      </c>
      <c r="AV2126" s="23">
        <v>0</v>
      </c>
      <c r="AW2126" s="23">
        <v>0</v>
      </c>
      <c r="AX2126" s="23">
        <v>0</v>
      </c>
      <c r="AY2126" s="23">
        <v>0</v>
      </c>
      <c r="AZ2126" s="23">
        <v>0.25823111684958033</v>
      </c>
      <c r="BA2126" s="23">
        <v>0</v>
      </c>
      <c r="BB2126" s="23">
        <v>0</v>
      </c>
      <c r="BC2126" s="23">
        <v>0.58102001291155581</v>
      </c>
      <c r="BD2126" s="23">
        <v>1.4848289218850872</v>
      </c>
      <c r="BE2126" s="23">
        <v>0</v>
      </c>
      <c r="BF2126" s="23">
        <v>0</v>
      </c>
      <c r="BG2126" s="23">
        <v>0.64557779212395094</v>
      </c>
      <c r="BH2126" s="23">
        <v>0</v>
      </c>
      <c r="BI2126" s="23">
        <v>0</v>
      </c>
      <c r="BJ2126" s="23">
        <v>0.45190445448676569</v>
      </c>
      <c r="BK2126" s="23">
        <v>0</v>
      </c>
      <c r="BL2126" s="23">
        <v>0</v>
      </c>
      <c r="BM2126" s="23">
        <v>0.19367333763718528</v>
      </c>
      <c r="BN2126" s="23">
        <v>0</v>
      </c>
      <c r="BO2126" s="23">
        <v>0</v>
      </c>
      <c r="BP2126" s="23">
        <v>0.25823111684958033</v>
      </c>
      <c r="BQ2126" s="23">
        <v>0</v>
      </c>
      <c r="BR2126" s="23">
        <v>0</v>
      </c>
      <c r="BS2126" s="23">
        <v>0</v>
      </c>
      <c r="BT2126" s="23">
        <v>0</v>
      </c>
      <c r="BU2126" s="23">
        <v>0</v>
      </c>
      <c r="BV2126" s="23">
        <v>0</v>
      </c>
      <c r="BW2126" s="23">
        <v>0</v>
      </c>
      <c r="BX2126" s="23">
        <v>0</v>
      </c>
      <c r="BY2126" s="23">
        <v>0</v>
      </c>
      <c r="BZ2126" s="23">
        <v>0.32071840923669021</v>
      </c>
      <c r="CA2126" s="23">
        <v>0.57729313662604231</v>
      </c>
      <c r="CB2126" s="23">
        <v>0.19243104554201412</v>
      </c>
      <c r="CC2126" s="23">
        <v>0</v>
      </c>
      <c r="CD2126" s="23">
        <v>0</v>
      </c>
      <c r="CE2126" s="23">
        <v>0</v>
      </c>
      <c r="CF2126" s="23">
        <v>0.25657472738935211</v>
      </c>
      <c r="CG2126" s="23">
        <v>0</v>
      </c>
      <c r="CH2126" s="23">
        <v>0</v>
      </c>
      <c r="CI2126" s="23">
        <v>0</v>
      </c>
      <c r="CJ2126" s="23">
        <v>0</v>
      </c>
      <c r="CK2126" s="23">
        <v>0</v>
      </c>
      <c r="CL2126" s="23">
        <v>0</v>
      </c>
      <c r="CM2126" s="23">
        <v>0</v>
      </c>
      <c r="CN2126" s="23">
        <v>0</v>
      </c>
      <c r="CO2126" s="23">
        <v>0</v>
      </c>
      <c r="CP2126" s="23">
        <v>0</v>
      </c>
      <c r="CQ2126" s="23">
        <v>0</v>
      </c>
      <c r="CR2126" s="23">
        <v>0</v>
      </c>
      <c r="CS2126" s="23">
        <v>0</v>
      </c>
      <c r="CT2126" s="23">
        <v>0</v>
      </c>
      <c r="CU2126" s="23">
        <v>0</v>
      </c>
      <c r="CV2126" s="23">
        <v>0</v>
      </c>
      <c r="CW2126" s="23">
        <v>0</v>
      </c>
      <c r="CX2126" s="23">
        <v>0</v>
      </c>
      <c r="CY2126" s="27">
        <v>11.382113821138205</v>
      </c>
      <c r="CZ2126" s="14">
        <v>0.38095238095238093</v>
      </c>
      <c r="DA2126" s="22">
        <v>0.25789813023855579</v>
      </c>
      <c r="DB2126" s="22">
        <v>45.454545454545453</v>
      </c>
      <c r="DC2126" s="22">
        <v>0</v>
      </c>
      <c r="DD2126" s="22">
        <v>0.38684719535783368</v>
      </c>
      <c r="DE2126" s="22">
        <v>0</v>
      </c>
      <c r="DF2126" s="22">
        <v>0.25789813023855579</v>
      </c>
      <c r="DG2126" s="22">
        <v>53.642811089619599</v>
      </c>
      <c r="DH2126" s="14">
        <v>20.253164556962027</v>
      </c>
      <c r="DI2126" s="24">
        <v>5.2996845425867507</v>
      </c>
      <c r="DJ2126" s="14">
        <v>14.262428687856559</v>
      </c>
      <c r="DK2126" s="4">
        <v>619</v>
      </c>
      <c r="DL2126" s="22">
        <v>100</v>
      </c>
      <c r="DM2126" s="22">
        <v>0</v>
      </c>
      <c r="DN2126" s="22">
        <v>0</v>
      </c>
      <c r="DO2126" s="22">
        <v>0</v>
      </c>
      <c r="DP2126" s="4">
        <v>27</v>
      </c>
      <c r="DQ2126" s="22">
        <v>3.0998851894374284</v>
      </c>
      <c r="DR2126" s="4">
        <v>0</v>
      </c>
      <c r="DS2126" s="22">
        <v>0</v>
      </c>
      <c r="DT2126" s="17">
        <v>784.85576923076928</v>
      </c>
      <c r="DU2126" s="22">
        <v>21.686746987951807</v>
      </c>
      <c r="DV2126" s="22">
        <v>30.843373493975907</v>
      </c>
      <c r="DW2126" s="26">
        <v>3.166666666666667</v>
      </c>
      <c r="DX2126" s="12">
        <v>2.5113207547169814</v>
      </c>
    </row>
    <row r="2127" spans="1:128" ht="10.5" x14ac:dyDescent="0.25">
      <c r="A2127" s="11">
        <v>2123</v>
      </c>
      <c r="B2127" s="4" t="s">
        <v>1321</v>
      </c>
      <c r="C2127" s="4">
        <v>12817</v>
      </c>
      <c r="D2127" s="22">
        <v>3.1554343591741336</v>
      </c>
      <c r="E2127" s="22">
        <v>3.6073237241916631</v>
      </c>
      <c r="F2127" s="22">
        <v>4.1527074405921311</v>
      </c>
      <c r="G2127" s="22">
        <v>4.9396182313985193</v>
      </c>
      <c r="H2127" s="22">
        <v>6.7238021036229059</v>
      </c>
      <c r="I2127" s="22">
        <v>7.8301519283209968</v>
      </c>
      <c r="J2127" s="22">
        <v>6.7627580833657968</v>
      </c>
      <c r="K2127" s="22">
        <v>5.7732761978963776</v>
      </c>
      <c r="L2127" s="22">
        <v>4.8305414881184259</v>
      </c>
      <c r="M2127" s="22">
        <v>5.336969224776003</v>
      </c>
      <c r="N2127" s="22">
        <v>6.5601869887027657</v>
      </c>
      <c r="O2127" s="22">
        <v>6.2797039345539538</v>
      </c>
      <c r="P2127" s="22">
        <v>6.848461238800156</v>
      </c>
      <c r="Q2127" s="22">
        <v>6.5134398130112974</v>
      </c>
      <c r="R2127" s="22">
        <v>7.1133619010518112</v>
      </c>
      <c r="S2127" s="22">
        <v>5.8589793533307368</v>
      </c>
      <c r="T2127" s="22">
        <v>3.7086092715231791</v>
      </c>
      <c r="U2127" s="22">
        <v>4.0046747175691468</v>
      </c>
      <c r="V2127" s="23">
        <v>32.296570275722942</v>
      </c>
      <c r="W2127" s="23">
        <v>3.3624747814391391E-2</v>
      </c>
      <c r="X2127" s="23">
        <v>67.703429724277058</v>
      </c>
      <c r="Y2127" s="23">
        <v>2.5218560860793545E-2</v>
      </c>
      <c r="Z2127" s="23">
        <v>4.2030934767989241E-2</v>
      </c>
      <c r="AA2127" s="23">
        <v>5.884330867518494E-2</v>
      </c>
      <c r="AB2127" s="23">
        <v>0.39509078681909887</v>
      </c>
      <c r="AC2127" s="23">
        <v>4.2030934767989241E-2</v>
      </c>
      <c r="AD2127" s="23">
        <v>5.337928715534634</v>
      </c>
      <c r="AE2127" s="23">
        <v>0.20174848688634836</v>
      </c>
      <c r="AF2127" s="23">
        <v>8.4061869535978481E-2</v>
      </c>
      <c r="AG2127" s="23">
        <v>0.17652992602555481</v>
      </c>
      <c r="AH2127" s="23">
        <v>3.7155346334902486</v>
      </c>
      <c r="AI2127" s="23">
        <v>0</v>
      </c>
      <c r="AJ2127" s="23">
        <v>7.5655682582380632E-2</v>
      </c>
      <c r="AK2127" s="23">
        <v>0.52118359112306667</v>
      </c>
      <c r="AL2127" s="23">
        <v>0.6304640215198386</v>
      </c>
      <c r="AM2127" s="23">
        <v>0.57162071284465366</v>
      </c>
      <c r="AN2127" s="23">
        <v>0.94989912575655677</v>
      </c>
      <c r="AO2127" s="23">
        <v>2.0090786819098856</v>
      </c>
      <c r="AP2127" s="23">
        <v>0.42030934767989236</v>
      </c>
      <c r="AQ2127" s="23">
        <v>0.41190316072629451</v>
      </c>
      <c r="AR2127" s="23">
        <v>3.3624747814391391E-2</v>
      </c>
      <c r="AS2127" s="23">
        <v>0.34465366509751177</v>
      </c>
      <c r="AT2127" s="23">
        <v>0.77336919973100204</v>
      </c>
      <c r="AU2127" s="23">
        <v>0.37827841291190312</v>
      </c>
      <c r="AV2127" s="23">
        <v>0</v>
      </c>
      <c r="AW2127" s="23">
        <v>0.10087424344317418</v>
      </c>
      <c r="AX2127" s="23">
        <v>1.5215198386012105</v>
      </c>
      <c r="AY2127" s="23">
        <v>0.10087424344317418</v>
      </c>
      <c r="AZ2127" s="23">
        <v>7.5655682582380632E-2</v>
      </c>
      <c r="BA2127" s="23">
        <v>8.4061869535978481E-2</v>
      </c>
      <c r="BB2127" s="23">
        <v>5.043712172158709E-2</v>
      </c>
      <c r="BC2127" s="23">
        <v>0.25218560860793543</v>
      </c>
      <c r="BD2127" s="23">
        <v>2.1351714862138533</v>
      </c>
      <c r="BE2127" s="23">
        <v>0.10087424344317418</v>
      </c>
      <c r="BF2127" s="23">
        <v>5.884330867518494E-2</v>
      </c>
      <c r="BG2127" s="23">
        <v>0.42871553463349027</v>
      </c>
      <c r="BH2127" s="23">
        <v>0.81540013449899129</v>
      </c>
      <c r="BI2127" s="23">
        <v>0.33624747814391392</v>
      </c>
      <c r="BJ2127" s="23">
        <v>0.43712172158708812</v>
      </c>
      <c r="BK2127" s="23">
        <v>0.15131136516476126</v>
      </c>
      <c r="BL2127" s="23">
        <v>0.76496301277740419</v>
      </c>
      <c r="BM2127" s="23">
        <v>1.1432414256893073</v>
      </c>
      <c r="BN2127" s="23">
        <v>0.45393409549428376</v>
      </c>
      <c r="BO2127" s="23">
        <v>0.26899798251513113</v>
      </c>
      <c r="BP2127" s="23">
        <v>0.25218560860793543</v>
      </c>
      <c r="BQ2127" s="23">
        <v>7.5655682582380632E-2</v>
      </c>
      <c r="BR2127" s="23">
        <v>1.1768661735036987</v>
      </c>
      <c r="BS2127" s="23">
        <v>0.42030934767989236</v>
      </c>
      <c r="BT2127" s="23">
        <v>0.91285012093313567</v>
      </c>
      <c r="BU2127" s="23">
        <v>0.32470235617350762</v>
      </c>
      <c r="BV2127" s="23">
        <v>1.6484888851885771</v>
      </c>
      <c r="BW2127" s="23">
        <v>8.3257014403463489E-2</v>
      </c>
      <c r="BX2127" s="23">
        <v>0</v>
      </c>
      <c r="BY2127" s="23">
        <v>7.4931312963117142E-2</v>
      </c>
      <c r="BZ2127" s="23">
        <v>0.64940471234701524</v>
      </c>
      <c r="CA2127" s="23">
        <v>0.41628507201731746</v>
      </c>
      <c r="CB2127" s="23">
        <v>1.6318374823078845</v>
      </c>
      <c r="CC2127" s="23">
        <v>0.14153692448588795</v>
      </c>
      <c r="CD2127" s="23">
        <v>0.59112480226459074</v>
      </c>
      <c r="CE2127" s="23">
        <v>0.25809674465073684</v>
      </c>
      <c r="CF2127" s="23">
        <v>0.92415285987844475</v>
      </c>
      <c r="CG2127" s="23">
        <v>2.4977104321039049E-2</v>
      </c>
      <c r="CH2127" s="23">
        <v>0.16651402880692698</v>
      </c>
      <c r="CI2127" s="23">
        <v>5.827991008242444E-2</v>
      </c>
      <c r="CJ2127" s="23">
        <v>7.4931312963117142E-2</v>
      </c>
      <c r="CK2127" s="23">
        <v>4.1628507201731745E-2</v>
      </c>
      <c r="CL2127" s="23">
        <v>6.7854466738822738</v>
      </c>
      <c r="CM2127" s="23">
        <v>0.37465656481558568</v>
      </c>
      <c r="CN2127" s="23">
        <v>0.32470235617350762</v>
      </c>
      <c r="CO2127" s="23">
        <v>0.24977104321039051</v>
      </c>
      <c r="CP2127" s="23">
        <v>0.49954208642078102</v>
      </c>
      <c r="CQ2127" s="23">
        <v>0.23311964032969776</v>
      </c>
      <c r="CR2127" s="23">
        <v>0.12488552160519525</v>
      </c>
      <c r="CS2127" s="23">
        <v>0.97410706852052287</v>
      </c>
      <c r="CT2127" s="23">
        <v>0.14986262592623428</v>
      </c>
      <c r="CU2127" s="23">
        <v>0.23311964032969776</v>
      </c>
      <c r="CV2127" s="23">
        <v>0.15818832736658062</v>
      </c>
      <c r="CW2127" s="23">
        <v>9.9908417284156198E-2</v>
      </c>
      <c r="CX2127" s="23">
        <v>0.47456498209974185</v>
      </c>
      <c r="CY2127" s="27">
        <v>25.965514550986967</v>
      </c>
      <c r="CZ2127" s="14">
        <v>2.1643585703623849</v>
      </c>
      <c r="DA2127" s="22">
        <v>2.4427480916030535</v>
      </c>
      <c r="DB2127" s="22">
        <v>43.087362171331641</v>
      </c>
      <c r="DC2127" s="22">
        <v>1.8914334181509753</v>
      </c>
      <c r="DD2127" s="22">
        <v>0.89906700593723499</v>
      </c>
      <c r="DE2127" s="22">
        <v>10.610687022900764</v>
      </c>
      <c r="DF2127" s="22">
        <v>0.51738761662425792</v>
      </c>
      <c r="DG2127" s="22">
        <v>40.551314673452076</v>
      </c>
      <c r="DH2127" s="14">
        <v>1.5950920245398774</v>
      </c>
      <c r="DI2127" s="24">
        <v>3.9</v>
      </c>
      <c r="DJ2127" s="14">
        <v>20.018717828731866</v>
      </c>
      <c r="DK2127" s="4">
        <v>7189</v>
      </c>
      <c r="DL2127" s="22">
        <v>28.627069133398248</v>
      </c>
      <c r="DM2127" s="22">
        <v>19.154263458060928</v>
      </c>
      <c r="DN2127" s="22">
        <v>52.17693698706357</v>
      </c>
      <c r="DO2127" s="22">
        <v>4.1730421477256918E-2</v>
      </c>
      <c r="DP2127" s="4">
        <v>252</v>
      </c>
      <c r="DQ2127" s="22">
        <v>3.7047927080270506</v>
      </c>
      <c r="DR2127" s="4">
        <v>34</v>
      </c>
      <c r="DS2127" s="22">
        <v>5.4313099041533546</v>
      </c>
      <c r="DT2127" s="17">
        <v>1428.7464985994397</v>
      </c>
      <c r="DU2127" s="22">
        <v>66.33725490196079</v>
      </c>
      <c r="DV2127" s="22">
        <v>11.513725490196078</v>
      </c>
      <c r="DW2127" s="26">
        <v>21.620745542949756</v>
      </c>
      <c r="DX2127" s="12">
        <v>1.6077358146323664</v>
      </c>
    </row>
    <row r="2128" spans="1:128" ht="10.5" x14ac:dyDescent="0.25">
      <c r="A2128" s="11">
        <v>2124</v>
      </c>
      <c r="B2128" s="4" t="s">
        <v>1322</v>
      </c>
      <c r="C2128" s="4">
        <v>509</v>
      </c>
      <c r="D2128" s="22">
        <v>5.202312138728324</v>
      </c>
      <c r="E2128" s="22">
        <v>7.1290944123314066</v>
      </c>
      <c r="F2128" s="22">
        <v>7.8998073217726397</v>
      </c>
      <c r="G2128" s="22">
        <v>6.3583815028901727</v>
      </c>
      <c r="H2128" s="22">
        <v>5.7803468208092488</v>
      </c>
      <c r="I2128" s="22">
        <v>2.3121387283236992</v>
      </c>
      <c r="J2128" s="22">
        <v>4.8169556840077075</v>
      </c>
      <c r="K2128" s="22">
        <v>5.202312138728324</v>
      </c>
      <c r="L2128" s="22">
        <v>4.8169556840077075</v>
      </c>
      <c r="M2128" s="22">
        <v>5.7803468208092488</v>
      </c>
      <c r="N2128" s="22">
        <v>10.982658959537572</v>
      </c>
      <c r="O2128" s="22">
        <v>9.4412331406551058</v>
      </c>
      <c r="P2128" s="22">
        <v>8.6705202312138727</v>
      </c>
      <c r="Q2128" s="22">
        <v>6.5510597302504818</v>
      </c>
      <c r="R2128" s="22">
        <v>3.6608863198458574</v>
      </c>
      <c r="S2128" s="22">
        <v>2.3121387283236992</v>
      </c>
      <c r="T2128" s="22">
        <v>2.1194605009633909</v>
      </c>
      <c r="U2128" s="22">
        <v>0.96339113680154131</v>
      </c>
      <c r="V2128" s="23">
        <v>7.2538860103626916</v>
      </c>
      <c r="W2128" s="23">
        <v>0</v>
      </c>
      <c r="X2128" s="23">
        <v>92.746113989637308</v>
      </c>
      <c r="Y2128" s="23">
        <v>0</v>
      </c>
      <c r="Z2128" s="23">
        <v>0</v>
      </c>
      <c r="AA2128" s="23">
        <v>0</v>
      </c>
      <c r="AB2128" s="23">
        <v>0</v>
      </c>
      <c r="AC2128" s="23">
        <v>0</v>
      </c>
      <c r="AD2128" s="23">
        <v>0</v>
      </c>
      <c r="AE2128" s="23">
        <v>0</v>
      </c>
      <c r="AF2128" s="23">
        <v>0</v>
      </c>
      <c r="AG2128" s="23">
        <v>0</v>
      </c>
      <c r="AH2128" s="23">
        <v>5.1813471502590671</v>
      </c>
      <c r="AI2128" s="23">
        <v>0</v>
      </c>
      <c r="AJ2128" s="23">
        <v>0</v>
      </c>
      <c r="AK2128" s="23">
        <v>0</v>
      </c>
      <c r="AL2128" s="23">
        <v>0</v>
      </c>
      <c r="AM2128" s="23">
        <v>0</v>
      </c>
      <c r="AN2128" s="23">
        <v>0</v>
      </c>
      <c r="AO2128" s="23">
        <v>0</v>
      </c>
      <c r="AP2128" s="23">
        <v>0</v>
      </c>
      <c r="AQ2128" s="23">
        <v>0</v>
      </c>
      <c r="AR2128" s="23">
        <v>0</v>
      </c>
      <c r="AS2128" s="23">
        <v>0</v>
      </c>
      <c r="AT2128" s="23">
        <v>0</v>
      </c>
      <c r="AU2128" s="23">
        <v>0</v>
      </c>
      <c r="AV2128" s="23">
        <v>0</v>
      </c>
      <c r="AW2128" s="23">
        <v>0</v>
      </c>
      <c r="AX2128" s="23">
        <v>0</v>
      </c>
      <c r="AY2128" s="23">
        <v>0</v>
      </c>
      <c r="AZ2128" s="23">
        <v>0</v>
      </c>
      <c r="BA2128" s="23">
        <v>0</v>
      </c>
      <c r="BB2128" s="23">
        <v>0</v>
      </c>
      <c r="BC2128" s="23">
        <v>0</v>
      </c>
      <c r="BD2128" s="23">
        <v>1.0362694300518136</v>
      </c>
      <c r="BE2128" s="23">
        <v>0</v>
      </c>
      <c r="BF2128" s="23">
        <v>0</v>
      </c>
      <c r="BG2128" s="23">
        <v>0</v>
      </c>
      <c r="BH2128" s="23">
        <v>0</v>
      </c>
      <c r="BI2128" s="23">
        <v>0</v>
      </c>
      <c r="BJ2128" s="23">
        <v>0</v>
      </c>
      <c r="BK2128" s="23">
        <v>0</v>
      </c>
      <c r="BL2128" s="23">
        <v>0</v>
      </c>
      <c r="BM2128" s="23">
        <v>0</v>
      </c>
      <c r="BN2128" s="23">
        <v>0</v>
      </c>
      <c r="BO2128" s="23">
        <v>0</v>
      </c>
      <c r="BP2128" s="23">
        <v>0</v>
      </c>
      <c r="BQ2128" s="23">
        <v>0</v>
      </c>
      <c r="BR2128" s="23">
        <v>1.0362694300518136</v>
      </c>
      <c r="BS2128" s="23">
        <v>0</v>
      </c>
      <c r="BT2128" s="23">
        <v>0</v>
      </c>
      <c r="BU2128" s="23">
        <v>0</v>
      </c>
      <c r="BV2128" s="23">
        <v>0</v>
      </c>
      <c r="BW2128" s="23">
        <v>0</v>
      </c>
      <c r="BX2128" s="23">
        <v>0</v>
      </c>
      <c r="BY2128" s="23">
        <v>0</v>
      </c>
      <c r="BZ2128" s="23">
        <v>0</v>
      </c>
      <c r="CA2128" s="23">
        <v>0</v>
      </c>
      <c r="CB2128" s="23">
        <v>0</v>
      </c>
      <c r="CC2128" s="23">
        <v>0</v>
      </c>
      <c r="CD2128" s="23">
        <v>0</v>
      </c>
      <c r="CE2128" s="23">
        <v>0</v>
      </c>
      <c r="CF2128" s="23">
        <v>0</v>
      </c>
      <c r="CG2128" s="23">
        <v>0</v>
      </c>
      <c r="CH2128" s="23">
        <v>0</v>
      </c>
      <c r="CI2128" s="23">
        <v>0</v>
      </c>
      <c r="CJ2128" s="23">
        <v>0</v>
      </c>
      <c r="CK2128" s="23">
        <v>0</v>
      </c>
      <c r="CL2128" s="23">
        <v>0</v>
      </c>
      <c r="CM2128" s="23">
        <v>0</v>
      </c>
      <c r="CN2128" s="23">
        <v>0</v>
      </c>
      <c r="CO2128" s="23">
        <v>0</v>
      </c>
      <c r="CP2128" s="23">
        <v>0</v>
      </c>
      <c r="CQ2128" s="23">
        <v>0</v>
      </c>
      <c r="CR2128" s="23">
        <v>0</v>
      </c>
      <c r="CS2128" s="23">
        <v>0</v>
      </c>
      <c r="CT2128" s="23">
        <v>0</v>
      </c>
      <c r="CU2128" s="23">
        <v>0</v>
      </c>
      <c r="CV2128" s="23">
        <v>0</v>
      </c>
      <c r="CW2128" s="23">
        <v>0</v>
      </c>
      <c r="CX2128" s="23">
        <v>0</v>
      </c>
      <c r="CY2128" s="27">
        <v>24.75442043222003</v>
      </c>
      <c r="CZ2128" s="14">
        <v>1.256281407035176</v>
      </c>
      <c r="DA2128" s="22">
        <v>1.0416666666666665</v>
      </c>
      <c r="DB2128" s="22">
        <v>42.447916666666671</v>
      </c>
      <c r="DC2128" s="22">
        <v>0</v>
      </c>
      <c r="DD2128" s="22">
        <v>0</v>
      </c>
      <c r="DE2128" s="22">
        <v>0</v>
      </c>
      <c r="DF2128" s="22">
        <v>1.3020833333333335</v>
      </c>
      <c r="DG2128" s="22">
        <v>55.208333333333336</v>
      </c>
      <c r="DH2128" s="14">
        <v>47.058823529411761</v>
      </c>
      <c r="DI2128" s="24">
        <v>9.1603053435114496</v>
      </c>
      <c r="DJ2128" s="14">
        <v>14.950166112956811</v>
      </c>
      <c r="DK2128" s="4">
        <v>220</v>
      </c>
      <c r="DL2128" s="22">
        <v>100</v>
      </c>
      <c r="DM2128" s="22">
        <v>0</v>
      </c>
      <c r="DN2128" s="22">
        <v>0</v>
      </c>
      <c r="DO2128" s="22">
        <v>0</v>
      </c>
      <c r="DP2128" s="4">
        <v>8</v>
      </c>
      <c r="DQ2128" s="22">
        <v>4.5454545454545459</v>
      </c>
      <c r="DR2128" s="4">
        <v>5</v>
      </c>
      <c r="DS2128" s="22">
        <v>33.333333333333329</v>
      </c>
      <c r="DT2128" s="17">
        <v>607.14285714285711</v>
      </c>
      <c r="DU2128" s="22">
        <v>33.333333333333329</v>
      </c>
      <c r="DV2128" s="22">
        <v>25.850340136054424</v>
      </c>
      <c r="DW2128" s="26">
        <v>2.6086956521739131</v>
      </c>
      <c r="DX2128" s="12">
        <v>2.174496644295302</v>
      </c>
    </row>
    <row r="2129" spans="1:128" ht="10.5" x14ac:dyDescent="0.25">
      <c r="A2129" s="11">
        <v>2125</v>
      </c>
      <c r="B2129" s="4" t="s">
        <v>1323</v>
      </c>
      <c r="C2129" s="4">
        <v>3178</v>
      </c>
      <c r="D2129" s="22">
        <v>6.179422835633626</v>
      </c>
      <c r="E2129" s="22">
        <v>5.395232120451694</v>
      </c>
      <c r="F2129" s="22">
        <v>6.3048933500627342</v>
      </c>
      <c r="G2129" s="22">
        <v>5.2383939774153072</v>
      </c>
      <c r="H2129" s="22">
        <v>3.9209535759096616</v>
      </c>
      <c r="I2129" s="22">
        <v>4.9247176913425346</v>
      </c>
      <c r="J2129" s="22">
        <v>5.395232120451694</v>
      </c>
      <c r="K2129" s="22">
        <v>6.4930991217063987</v>
      </c>
      <c r="L2129" s="22">
        <v>4.6737766624843164</v>
      </c>
      <c r="M2129" s="22">
        <v>6.7440401505646177</v>
      </c>
      <c r="N2129" s="22">
        <v>7.0577164366373903</v>
      </c>
      <c r="O2129" s="22">
        <v>7.5282308657465489</v>
      </c>
      <c r="P2129" s="22">
        <v>6.3048933500627342</v>
      </c>
      <c r="Q2129" s="22">
        <v>6.6185696361355086</v>
      </c>
      <c r="R2129" s="22">
        <v>7.2145545796737762</v>
      </c>
      <c r="S2129" s="22">
        <v>4.6424090338770387</v>
      </c>
      <c r="T2129" s="22">
        <v>2.8858218318695106</v>
      </c>
      <c r="U2129" s="22">
        <v>2.4780426599749061</v>
      </c>
      <c r="V2129" s="23">
        <v>15.091774303195109</v>
      </c>
      <c r="W2129" s="23">
        <v>0</v>
      </c>
      <c r="X2129" s="23">
        <v>84.908225696804891</v>
      </c>
      <c r="Y2129" s="23">
        <v>0</v>
      </c>
      <c r="Z2129" s="23">
        <v>0</v>
      </c>
      <c r="AA2129" s="23">
        <v>0</v>
      </c>
      <c r="AB2129" s="23">
        <v>0.20394289598912305</v>
      </c>
      <c r="AC2129" s="23">
        <v>0</v>
      </c>
      <c r="AD2129" s="23">
        <v>0.20394289598912305</v>
      </c>
      <c r="AE2129" s="23">
        <v>0.84976206662134601</v>
      </c>
      <c r="AF2129" s="23">
        <v>0.30591434398368456</v>
      </c>
      <c r="AG2129" s="23">
        <v>0.10197144799456152</v>
      </c>
      <c r="AH2129" s="23">
        <v>4.0108769544527529</v>
      </c>
      <c r="AI2129" s="23">
        <v>0</v>
      </c>
      <c r="AJ2129" s="23">
        <v>0</v>
      </c>
      <c r="AK2129" s="23">
        <v>0.13596193065941536</v>
      </c>
      <c r="AL2129" s="23">
        <v>0.44187627464309992</v>
      </c>
      <c r="AM2129" s="23">
        <v>0.74779061862678453</v>
      </c>
      <c r="AN2129" s="23">
        <v>0.16995241332426919</v>
      </c>
      <c r="AO2129" s="23">
        <v>0.30591434398368456</v>
      </c>
      <c r="AP2129" s="23">
        <v>0</v>
      </c>
      <c r="AQ2129" s="23">
        <v>0</v>
      </c>
      <c r="AR2129" s="23">
        <v>0</v>
      </c>
      <c r="AS2129" s="23">
        <v>0.30591434398368456</v>
      </c>
      <c r="AT2129" s="23">
        <v>2.5152957171991841</v>
      </c>
      <c r="AU2129" s="23">
        <v>0</v>
      </c>
      <c r="AV2129" s="23">
        <v>0</v>
      </c>
      <c r="AW2129" s="23">
        <v>0</v>
      </c>
      <c r="AX2129" s="23">
        <v>0</v>
      </c>
      <c r="AY2129" s="23">
        <v>0.16995241332426919</v>
      </c>
      <c r="AZ2129" s="23">
        <v>0.27192386131883073</v>
      </c>
      <c r="BA2129" s="23">
        <v>0</v>
      </c>
      <c r="BB2129" s="23">
        <v>0</v>
      </c>
      <c r="BC2129" s="23">
        <v>0.30591434398368456</v>
      </c>
      <c r="BD2129" s="23">
        <v>1.3596193065941535</v>
      </c>
      <c r="BE2129" s="23">
        <v>0</v>
      </c>
      <c r="BF2129" s="23">
        <v>0</v>
      </c>
      <c r="BG2129" s="23">
        <v>0</v>
      </c>
      <c r="BH2129" s="23">
        <v>0.10197144799456152</v>
      </c>
      <c r="BI2129" s="23">
        <v>0</v>
      </c>
      <c r="BJ2129" s="23">
        <v>0.50985723997280763</v>
      </c>
      <c r="BK2129" s="23">
        <v>0.13596193065941536</v>
      </c>
      <c r="BL2129" s="23">
        <v>0.13596193065941536</v>
      </c>
      <c r="BM2129" s="23">
        <v>0.27192386131883073</v>
      </c>
      <c r="BN2129" s="23">
        <v>0.16995241332426919</v>
      </c>
      <c r="BO2129" s="23">
        <v>0</v>
      </c>
      <c r="BP2129" s="23">
        <v>0</v>
      </c>
      <c r="BQ2129" s="23">
        <v>0</v>
      </c>
      <c r="BR2129" s="23">
        <v>0.13596193065941536</v>
      </c>
      <c r="BS2129" s="23">
        <v>0.10197144799456152</v>
      </c>
      <c r="BT2129" s="23">
        <v>0</v>
      </c>
      <c r="BU2129" s="23">
        <v>0</v>
      </c>
      <c r="BV2129" s="23">
        <v>0.1349527665317139</v>
      </c>
      <c r="BW2129" s="23">
        <v>0.8771929824561403</v>
      </c>
      <c r="BX2129" s="23">
        <v>0</v>
      </c>
      <c r="BY2129" s="23">
        <v>0</v>
      </c>
      <c r="BZ2129" s="23">
        <v>0.10121457489878542</v>
      </c>
      <c r="CA2129" s="23">
        <v>0.1349527665317139</v>
      </c>
      <c r="CB2129" s="23">
        <v>1.6531713900134952</v>
      </c>
      <c r="CC2129" s="23">
        <v>0</v>
      </c>
      <c r="CD2129" s="23">
        <v>0</v>
      </c>
      <c r="CE2129" s="23">
        <v>0</v>
      </c>
      <c r="CF2129" s="23">
        <v>2.9014844804318489</v>
      </c>
      <c r="CG2129" s="23">
        <v>0</v>
      </c>
      <c r="CH2129" s="23">
        <v>0</v>
      </c>
      <c r="CI2129" s="23">
        <v>0</v>
      </c>
      <c r="CJ2129" s="23">
        <v>0</v>
      </c>
      <c r="CK2129" s="23">
        <v>0.1349527665317139</v>
      </c>
      <c r="CL2129" s="23">
        <v>0.26990553306342779</v>
      </c>
      <c r="CM2129" s="23">
        <v>0</v>
      </c>
      <c r="CN2129" s="23">
        <v>0.20242914979757085</v>
      </c>
      <c r="CO2129" s="23">
        <v>0.10121457489878542</v>
      </c>
      <c r="CP2129" s="23">
        <v>0</v>
      </c>
      <c r="CQ2129" s="23">
        <v>0</v>
      </c>
      <c r="CR2129" s="23">
        <v>0</v>
      </c>
      <c r="CS2129" s="23">
        <v>0.30364372469635625</v>
      </c>
      <c r="CT2129" s="23">
        <v>0</v>
      </c>
      <c r="CU2129" s="23">
        <v>0</v>
      </c>
      <c r="CV2129" s="23">
        <v>0.10121457489878542</v>
      </c>
      <c r="CW2129" s="23">
        <v>0</v>
      </c>
      <c r="CX2129" s="23">
        <v>0</v>
      </c>
      <c r="CY2129" s="27">
        <v>13.687853996224035</v>
      </c>
      <c r="CZ2129" s="14">
        <v>0.73529411764705876</v>
      </c>
      <c r="DA2129" s="22">
        <v>0.5806010928961749</v>
      </c>
      <c r="DB2129" s="22">
        <v>41.393442622950822</v>
      </c>
      <c r="DC2129" s="22">
        <v>0</v>
      </c>
      <c r="DD2129" s="22">
        <v>0.10245901639344263</v>
      </c>
      <c r="DE2129" s="22">
        <v>0.27322404371584702</v>
      </c>
      <c r="DF2129" s="22">
        <v>0.4098360655737705</v>
      </c>
      <c r="DG2129" s="22">
        <v>57.240437158469945</v>
      </c>
      <c r="DH2129" s="14">
        <v>17.5</v>
      </c>
      <c r="DI2129" s="24">
        <v>6.2311557788944727</v>
      </c>
      <c r="DJ2129" s="14">
        <v>11.684558216350124</v>
      </c>
      <c r="DK2129" s="4">
        <v>2706</v>
      </c>
      <c r="DL2129" s="22">
        <v>96.378418329637839</v>
      </c>
      <c r="DM2129" s="22">
        <v>3.4737620103473761</v>
      </c>
      <c r="DN2129" s="22">
        <v>0</v>
      </c>
      <c r="DO2129" s="22">
        <v>0.14781966001478197</v>
      </c>
      <c r="DP2129" s="4">
        <v>57</v>
      </c>
      <c r="DQ2129" s="22">
        <v>4.0714285714285721</v>
      </c>
      <c r="DR2129" s="4">
        <v>9</v>
      </c>
      <c r="DS2129" s="22">
        <v>9.4736842105263168</v>
      </c>
      <c r="DT2129" s="17">
        <v>654.05405405405406</v>
      </c>
      <c r="DU2129" s="22">
        <v>28.25923134890731</v>
      </c>
      <c r="DV2129" s="22">
        <v>26.224566691785984</v>
      </c>
      <c r="DW2129" s="26">
        <v>2.9850746268656714</v>
      </c>
      <c r="DX2129" s="12">
        <v>1.7881889763779528</v>
      </c>
    </row>
    <row r="2130" spans="1:128" ht="10.5" x14ac:dyDescent="0.25">
      <c r="A2130" s="11">
        <v>2126</v>
      </c>
      <c r="B2130" s="4" t="s">
        <v>1324</v>
      </c>
      <c r="C2130" s="4">
        <v>18534</v>
      </c>
      <c r="D2130" s="22">
        <v>7.1914113077255069</v>
      </c>
      <c r="E2130" s="22">
        <v>7.8388001726370309</v>
      </c>
      <c r="F2130" s="22">
        <v>7.4072075960293482</v>
      </c>
      <c r="G2130" s="22">
        <v>5.4974104445403533</v>
      </c>
      <c r="H2130" s="22">
        <v>4.3860595597755712</v>
      </c>
      <c r="I2130" s="22">
        <v>4.2403970651704794</v>
      </c>
      <c r="J2130" s="22">
        <v>5.9128182995252478</v>
      </c>
      <c r="K2130" s="22">
        <v>8.2649978420371166</v>
      </c>
      <c r="L2130" s="22">
        <v>8.1463098834700034</v>
      </c>
      <c r="M2130" s="22">
        <v>7.5960293482952093</v>
      </c>
      <c r="N2130" s="22">
        <v>6.473888649115235</v>
      </c>
      <c r="O2130" s="22">
        <v>5.195295640914976</v>
      </c>
      <c r="P2130" s="22">
        <v>5.4866206301251621</v>
      </c>
      <c r="Q2130" s="22">
        <v>5.3031937850668971</v>
      </c>
      <c r="R2130" s="22">
        <v>5.0226586102719031</v>
      </c>
      <c r="S2130" s="22">
        <v>2.8431160984031076</v>
      </c>
      <c r="T2130" s="22">
        <v>1.5213638325420802</v>
      </c>
      <c r="U2130" s="22">
        <v>1.6724212343547693</v>
      </c>
      <c r="V2130" s="23">
        <v>13.597478613237286</v>
      </c>
      <c r="W2130" s="23">
        <v>0</v>
      </c>
      <c r="X2130" s="23">
        <v>86.402521386762714</v>
      </c>
      <c r="Y2130" s="23">
        <v>0</v>
      </c>
      <c r="Z2130" s="23">
        <v>0</v>
      </c>
      <c r="AA2130" s="23">
        <v>0</v>
      </c>
      <c r="AB2130" s="23">
        <v>0.45024763619990993</v>
      </c>
      <c r="AC2130" s="23">
        <v>6.1909049977487619E-2</v>
      </c>
      <c r="AD2130" s="23">
        <v>0.20823953174245835</v>
      </c>
      <c r="AE2130" s="23">
        <v>9.5677622692480868E-2</v>
      </c>
      <c r="AF2130" s="23">
        <v>4.5024763619990991E-2</v>
      </c>
      <c r="AG2130" s="23">
        <v>4.5024763619990991E-2</v>
      </c>
      <c r="AH2130" s="23">
        <v>3.9058982440342187</v>
      </c>
      <c r="AI2130" s="23">
        <v>0</v>
      </c>
      <c r="AJ2130" s="23">
        <v>2.2512381809995496E-2</v>
      </c>
      <c r="AK2130" s="23">
        <v>0.20261143628995948</v>
      </c>
      <c r="AL2130" s="23">
        <v>0.51778478162989638</v>
      </c>
      <c r="AM2130" s="23">
        <v>0.10693381359747861</v>
      </c>
      <c r="AN2130" s="23">
        <v>9.0049527239981983E-2</v>
      </c>
      <c r="AO2130" s="23">
        <v>0.16884286357496625</v>
      </c>
      <c r="AP2130" s="23">
        <v>8.4421431787483125E-2</v>
      </c>
      <c r="AQ2130" s="23">
        <v>6.1909049977487619E-2</v>
      </c>
      <c r="AR2130" s="23">
        <v>0</v>
      </c>
      <c r="AS2130" s="23">
        <v>0.41085096803241788</v>
      </c>
      <c r="AT2130" s="23">
        <v>0.3658262044124268</v>
      </c>
      <c r="AU2130" s="23">
        <v>0.11819000450247637</v>
      </c>
      <c r="AV2130" s="23">
        <v>0</v>
      </c>
      <c r="AW2130" s="23">
        <v>0</v>
      </c>
      <c r="AX2130" s="23">
        <v>0.15195857721746961</v>
      </c>
      <c r="AY2130" s="23">
        <v>0.17447095902746512</v>
      </c>
      <c r="AZ2130" s="23">
        <v>1.6884286357496621E-2</v>
      </c>
      <c r="BA2130" s="23">
        <v>0</v>
      </c>
      <c r="BB2130" s="23">
        <v>0</v>
      </c>
      <c r="BC2130" s="23">
        <v>0.50090049527239977</v>
      </c>
      <c r="BD2130" s="23">
        <v>1.5983791085096801</v>
      </c>
      <c r="BE2130" s="23">
        <v>7.879333633498424E-2</v>
      </c>
      <c r="BF2130" s="23">
        <v>0</v>
      </c>
      <c r="BG2130" s="23">
        <v>0.15758667266996848</v>
      </c>
      <c r="BH2130" s="23">
        <v>6.7537145429986484E-2</v>
      </c>
      <c r="BI2130" s="23">
        <v>2.2512381809995496E-2</v>
      </c>
      <c r="BJ2130" s="23">
        <v>0.60220621341737957</v>
      </c>
      <c r="BK2130" s="23">
        <v>1.6884286357496621E-2</v>
      </c>
      <c r="BL2130" s="23">
        <v>5.065285907248987E-2</v>
      </c>
      <c r="BM2130" s="23">
        <v>0.93426384511481309</v>
      </c>
      <c r="BN2130" s="23">
        <v>3.3768572714993242E-2</v>
      </c>
      <c r="BO2130" s="23">
        <v>0</v>
      </c>
      <c r="BP2130" s="23">
        <v>7.879333633498424E-2</v>
      </c>
      <c r="BQ2130" s="23">
        <v>2.8140477262494371E-2</v>
      </c>
      <c r="BR2130" s="23">
        <v>0.56843764070238634</v>
      </c>
      <c r="BS2130" s="23">
        <v>5.6280954524988741E-2</v>
      </c>
      <c r="BT2130" s="23">
        <v>0.25898348980252511</v>
      </c>
      <c r="BU2130" s="23">
        <v>7.8797771148758938E-2</v>
      </c>
      <c r="BV2130" s="23">
        <v>6.7540946698936233E-2</v>
      </c>
      <c r="BW2130" s="23">
        <v>8.4426183373670291E-2</v>
      </c>
      <c r="BX2130" s="23">
        <v>0</v>
      </c>
      <c r="BY2130" s="23">
        <v>3.9398885574379469E-2</v>
      </c>
      <c r="BZ2130" s="23">
        <v>0.4052456801936174</v>
      </c>
      <c r="CA2130" s="23">
        <v>0.50655710024202172</v>
      </c>
      <c r="CB2130" s="23">
        <v>0.15196713007260651</v>
      </c>
      <c r="CC2130" s="23">
        <v>0</v>
      </c>
      <c r="CD2130" s="23">
        <v>2.2513648899645411E-2</v>
      </c>
      <c r="CE2130" s="23">
        <v>0.11819665672313841</v>
      </c>
      <c r="CF2130" s="23">
        <v>0.49530027579219904</v>
      </c>
      <c r="CG2130" s="23">
        <v>0</v>
      </c>
      <c r="CH2130" s="23">
        <v>6.191253447402488E-2</v>
      </c>
      <c r="CI2130" s="23">
        <v>7.8797771148758938E-2</v>
      </c>
      <c r="CJ2130" s="23">
        <v>0</v>
      </c>
      <c r="CK2130" s="23">
        <v>6.191253447402488E-2</v>
      </c>
      <c r="CL2130" s="23">
        <v>0.18573760342207463</v>
      </c>
      <c r="CM2130" s="23">
        <v>6.191253447402488E-2</v>
      </c>
      <c r="CN2130" s="23">
        <v>8.4426183373670291E-2</v>
      </c>
      <c r="CO2130" s="23">
        <v>5.0655710024202175E-2</v>
      </c>
      <c r="CP2130" s="23">
        <v>3.3770473349468116E-2</v>
      </c>
      <c r="CQ2130" s="23">
        <v>6.7540946698936233E-2</v>
      </c>
      <c r="CR2130" s="23">
        <v>0</v>
      </c>
      <c r="CS2130" s="23">
        <v>0.38836044351888332</v>
      </c>
      <c r="CT2130" s="23">
        <v>3.3770473349468116E-2</v>
      </c>
      <c r="CU2130" s="23">
        <v>0</v>
      </c>
      <c r="CV2130" s="23">
        <v>1.6885236674734058E-2</v>
      </c>
      <c r="CW2130" s="23">
        <v>0</v>
      </c>
      <c r="CX2130" s="23">
        <v>3.9398885574379469E-2</v>
      </c>
      <c r="CY2130" s="27">
        <v>8.6489694615301715</v>
      </c>
      <c r="CZ2130" s="14">
        <v>0.39233269812801252</v>
      </c>
      <c r="DA2130" s="22">
        <v>0.74861420652608712</v>
      </c>
      <c r="DB2130" s="22">
        <v>42.419566832390423</v>
      </c>
      <c r="DC2130" s="22">
        <v>0.11429224527115835</v>
      </c>
      <c r="DD2130" s="22">
        <v>0.21715526601520088</v>
      </c>
      <c r="DE2130" s="22">
        <v>9.7148408480484602E-2</v>
      </c>
      <c r="DF2130" s="22">
        <v>0.32573289902280134</v>
      </c>
      <c r="DG2130" s="22">
        <v>56.07749014229384</v>
      </c>
      <c r="DH2130" s="14">
        <v>4.859335038363171</v>
      </c>
      <c r="DI2130" s="24">
        <v>3.555755598064589</v>
      </c>
      <c r="DJ2130" s="14">
        <v>18.601602330662782</v>
      </c>
      <c r="DK2130" s="4">
        <v>8347</v>
      </c>
      <c r="DL2130" s="22">
        <v>86.701809033185569</v>
      </c>
      <c r="DM2130" s="22">
        <v>10.315083263447946</v>
      </c>
      <c r="DN2130" s="22">
        <v>2.6476578411405294</v>
      </c>
      <c r="DO2130" s="22">
        <v>0.33544986222594941</v>
      </c>
      <c r="DP2130" s="4">
        <v>307</v>
      </c>
      <c r="DQ2130" s="22">
        <v>3.1662541254125411</v>
      </c>
      <c r="DR2130" s="4">
        <v>32</v>
      </c>
      <c r="DS2130" s="22">
        <v>4.6043165467625897</v>
      </c>
      <c r="DT2130" s="17">
        <v>1018.5109845402767</v>
      </c>
      <c r="DU2130" s="22">
        <v>46.957928802588995</v>
      </c>
      <c r="DV2130" s="22">
        <v>16.699029126213592</v>
      </c>
      <c r="DW2130" s="26">
        <v>6.0600578871201156</v>
      </c>
      <c r="DX2130" s="12">
        <v>1.9780715396578539</v>
      </c>
    </row>
    <row r="2131" spans="1:128" ht="10.5" x14ac:dyDescent="0.25">
      <c r="A2131" s="11">
        <v>2127</v>
      </c>
      <c r="B2131" s="4" t="s">
        <v>2364</v>
      </c>
      <c r="C2131" s="4">
        <v>51</v>
      </c>
      <c r="D2131" s="22">
        <v>0</v>
      </c>
      <c r="E2131" s="22">
        <v>6.9767441860465116</v>
      </c>
      <c r="F2131" s="22">
        <v>13.953488372093023</v>
      </c>
      <c r="G2131" s="22">
        <v>0</v>
      </c>
      <c r="H2131" s="22">
        <v>0</v>
      </c>
      <c r="I2131" s="22">
        <v>6.9767441860465116</v>
      </c>
      <c r="J2131" s="22">
        <v>0</v>
      </c>
      <c r="K2131" s="22">
        <v>13.953488372093023</v>
      </c>
      <c r="L2131" s="22">
        <v>0</v>
      </c>
      <c r="M2131" s="22">
        <v>0</v>
      </c>
      <c r="N2131" s="22">
        <v>0</v>
      </c>
      <c r="O2131" s="22">
        <v>11.627906976744185</v>
      </c>
      <c r="P2131" s="22">
        <v>11.627906976744185</v>
      </c>
      <c r="Q2131" s="22">
        <v>20.930232558139537</v>
      </c>
      <c r="R2131" s="22">
        <v>0</v>
      </c>
      <c r="S2131" s="22">
        <v>13.953488372093023</v>
      </c>
      <c r="T2131" s="22">
        <v>0</v>
      </c>
      <c r="U2131" s="22">
        <v>0</v>
      </c>
      <c r="V2131" s="23">
        <v>0</v>
      </c>
      <c r="W2131" s="23">
        <v>0</v>
      </c>
      <c r="X2131" s="23">
        <v>100</v>
      </c>
      <c r="Y2131" s="23">
        <v>0</v>
      </c>
      <c r="Z2131" s="23">
        <v>0</v>
      </c>
      <c r="AA2131" s="23">
        <v>0</v>
      </c>
      <c r="AB2131" s="23">
        <v>0</v>
      </c>
      <c r="AC2131" s="23">
        <v>0</v>
      </c>
      <c r="AD2131" s="23">
        <v>0</v>
      </c>
      <c r="AE2131" s="23">
        <v>0</v>
      </c>
      <c r="AF2131" s="23">
        <v>0</v>
      </c>
      <c r="AG2131" s="23">
        <v>0</v>
      </c>
      <c r="AH2131" s="23">
        <v>0</v>
      </c>
      <c r="AI2131" s="23">
        <v>0</v>
      </c>
      <c r="AJ2131" s="23">
        <v>0</v>
      </c>
      <c r="AK2131" s="23">
        <v>0</v>
      </c>
      <c r="AL2131" s="23">
        <v>0</v>
      </c>
      <c r="AM2131" s="23">
        <v>0</v>
      </c>
      <c r="AN2131" s="23">
        <v>0</v>
      </c>
      <c r="AO2131" s="23">
        <v>0</v>
      </c>
      <c r="AP2131" s="23">
        <v>0</v>
      </c>
      <c r="AQ2131" s="23">
        <v>0</v>
      </c>
      <c r="AR2131" s="23">
        <v>0</v>
      </c>
      <c r="AS2131" s="23">
        <v>0</v>
      </c>
      <c r="AT2131" s="23">
        <v>0</v>
      </c>
      <c r="AU2131" s="23">
        <v>0</v>
      </c>
      <c r="AV2131" s="23">
        <v>0</v>
      </c>
      <c r="AW2131" s="23">
        <v>0</v>
      </c>
      <c r="AX2131" s="23">
        <v>0</v>
      </c>
      <c r="AY2131" s="23">
        <v>0</v>
      </c>
      <c r="AZ2131" s="23">
        <v>0</v>
      </c>
      <c r="BA2131" s="23">
        <v>0</v>
      </c>
      <c r="BB2131" s="23">
        <v>0</v>
      </c>
      <c r="BC2131" s="23">
        <v>0</v>
      </c>
      <c r="BD2131" s="23">
        <v>0</v>
      </c>
      <c r="BE2131" s="23">
        <v>0</v>
      </c>
      <c r="BF2131" s="23">
        <v>0</v>
      </c>
      <c r="BG2131" s="23">
        <v>0</v>
      </c>
      <c r="BH2131" s="23">
        <v>0</v>
      </c>
      <c r="BI2131" s="23">
        <v>0</v>
      </c>
      <c r="BJ2131" s="23">
        <v>0</v>
      </c>
      <c r="BK2131" s="23">
        <v>0</v>
      </c>
      <c r="BL2131" s="23">
        <v>0</v>
      </c>
      <c r="BM2131" s="23">
        <v>0</v>
      </c>
      <c r="BN2131" s="23">
        <v>0</v>
      </c>
      <c r="BO2131" s="23">
        <v>0</v>
      </c>
      <c r="BP2131" s="23">
        <v>0</v>
      </c>
      <c r="BQ2131" s="23">
        <v>0</v>
      </c>
      <c r="BR2131" s="23">
        <v>0</v>
      </c>
      <c r="BS2131" s="23">
        <v>0</v>
      </c>
      <c r="BT2131" s="23">
        <v>0</v>
      </c>
      <c r="BU2131" s="23">
        <v>0</v>
      </c>
      <c r="BV2131" s="23">
        <v>0</v>
      </c>
      <c r="BW2131" s="23">
        <v>0</v>
      </c>
      <c r="BX2131" s="23">
        <v>0</v>
      </c>
      <c r="BY2131" s="23">
        <v>0</v>
      </c>
      <c r="BZ2131" s="23">
        <v>0</v>
      </c>
      <c r="CA2131" s="23">
        <v>0</v>
      </c>
      <c r="CB2131" s="23">
        <v>0</v>
      </c>
      <c r="CC2131" s="23">
        <v>0</v>
      </c>
      <c r="CD2131" s="23">
        <v>0</v>
      </c>
      <c r="CE2131" s="23">
        <v>0</v>
      </c>
      <c r="CF2131" s="23">
        <v>0</v>
      </c>
      <c r="CG2131" s="23">
        <v>0</v>
      </c>
      <c r="CH2131" s="23">
        <v>0</v>
      </c>
      <c r="CI2131" s="23">
        <v>0</v>
      </c>
      <c r="CJ2131" s="23">
        <v>0</v>
      </c>
      <c r="CK2131" s="23">
        <v>0</v>
      </c>
      <c r="CL2131" s="23">
        <v>0</v>
      </c>
      <c r="CM2131" s="23">
        <v>0</v>
      </c>
      <c r="CN2131" s="23">
        <v>0</v>
      </c>
      <c r="CO2131" s="23">
        <v>0</v>
      </c>
      <c r="CP2131" s="23">
        <v>0</v>
      </c>
      <c r="CQ2131" s="23">
        <v>0</v>
      </c>
      <c r="CR2131" s="23">
        <v>0</v>
      </c>
      <c r="CS2131" s="23">
        <v>0</v>
      </c>
      <c r="CT2131" s="23">
        <v>0</v>
      </c>
      <c r="CU2131" s="23">
        <v>0</v>
      </c>
      <c r="CV2131" s="23">
        <v>0</v>
      </c>
      <c r="CW2131" s="23">
        <v>0</v>
      </c>
      <c r="CX2131" s="23">
        <v>0</v>
      </c>
      <c r="CY2131" s="27">
        <v>29.411764705882348</v>
      </c>
      <c r="CZ2131" s="14">
        <v>0</v>
      </c>
      <c r="DA2131" s="22">
        <v>0</v>
      </c>
      <c r="DB2131" s="22">
        <v>48.571428571428569</v>
      </c>
      <c r="DC2131" s="22">
        <v>0</v>
      </c>
      <c r="DD2131" s="22">
        <v>0</v>
      </c>
      <c r="DE2131" s="22">
        <v>0</v>
      </c>
      <c r="DF2131" s="22">
        <v>0</v>
      </c>
      <c r="DG2131" s="22">
        <v>51.428571428571423</v>
      </c>
      <c r="DH2131" s="14" t="e">
        <v>#DIV/0!</v>
      </c>
      <c r="DI2131" s="24">
        <v>0</v>
      </c>
      <c r="DJ2131" s="14">
        <v>25</v>
      </c>
      <c r="DK2131" s="4">
        <v>23</v>
      </c>
      <c r="DL2131" s="22">
        <v>100</v>
      </c>
      <c r="DM2131" s="22">
        <v>0</v>
      </c>
      <c r="DN2131" s="22">
        <v>0</v>
      </c>
      <c r="DO2131" s="22">
        <v>0</v>
      </c>
      <c r="DP2131" s="4">
        <v>0</v>
      </c>
      <c r="DQ2131" s="22">
        <v>0</v>
      </c>
      <c r="DR2131" s="4">
        <v>0</v>
      </c>
      <c r="DS2131" s="22" t="e">
        <v>#DIV/0!</v>
      </c>
      <c r="DT2131" s="17">
        <v>1062.5</v>
      </c>
      <c r="DU2131" s="22">
        <v>80</v>
      </c>
      <c r="DV2131" s="22">
        <v>0</v>
      </c>
      <c r="DW2131" s="26">
        <v>0</v>
      </c>
      <c r="DX2131" s="12">
        <v>2.6</v>
      </c>
    </row>
    <row r="2132" spans="1:128" ht="10.5" x14ac:dyDescent="0.25">
      <c r="A2132" s="11">
        <v>2128</v>
      </c>
      <c r="B2132" s="4" t="s">
        <v>1325</v>
      </c>
      <c r="C2132" s="4">
        <v>257</v>
      </c>
      <c r="D2132" s="22">
        <v>5.2631578947368416</v>
      </c>
      <c r="E2132" s="22">
        <v>7.1428571428571423</v>
      </c>
      <c r="F2132" s="22">
        <v>4.8872180451127818</v>
      </c>
      <c r="G2132" s="22">
        <v>4.8872180451127818</v>
      </c>
      <c r="H2132" s="22">
        <v>3.7593984962406015</v>
      </c>
      <c r="I2132" s="22">
        <v>6.0150375939849621</v>
      </c>
      <c r="J2132" s="22">
        <v>7.518796992481203</v>
      </c>
      <c r="K2132" s="22">
        <v>5.6390977443609023</v>
      </c>
      <c r="L2132" s="22">
        <v>6.3909774436090219</v>
      </c>
      <c r="M2132" s="22">
        <v>6.7669172932330826</v>
      </c>
      <c r="N2132" s="22">
        <v>6.3909774436090219</v>
      </c>
      <c r="O2132" s="22">
        <v>6.0150375939849621</v>
      </c>
      <c r="P2132" s="22">
        <v>11.278195488721805</v>
      </c>
      <c r="Q2132" s="22">
        <v>7.518796992481203</v>
      </c>
      <c r="R2132" s="22">
        <v>5.2631578947368416</v>
      </c>
      <c r="S2132" s="22">
        <v>5.2631578947368416</v>
      </c>
      <c r="T2132" s="22">
        <v>0</v>
      </c>
      <c r="U2132" s="22">
        <v>0</v>
      </c>
      <c r="V2132" s="23">
        <v>5.7522123893805315</v>
      </c>
      <c r="W2132" s="23">
        <v>0</v>
      </c>
      <c r="X2132" s="23">
        <v>94.247787610619469</v>
      </c>
      <c r="Y2132" s="23">
        <v>0</v>
      </c>
      <c r="Z2132" s="23">
        <v>0</v>
      </c>
      <c r="AA2132" s="23">
        <v>0</v>
      </c>
      <c r="AB2132" s="23">
        <v>0</v>
      </c>
      <c r="AC2132" s="23">
        <v>0</v>
      </c>
      <c r="AD2132" s="23">
        <v>0</v>
      </c>
      <c r="AE2132" s="23">
        <v>0</v>
      </c>
      <c r="AF2132" s="23">
        <v>0</v>
      </c>
      <c r="AG2132" s="23">
        <v>0</v>
      </c>
      <c r="AH2132" s="23">
        <v>1.3274336283185841</v>
      </c>
      <c r="AI2132" s="23">
        <v>0</v>
      </c>
      <c r="AJ2132" s="23">
        <v>0</v>
      </c>
      <c r="AK2132" s="23">
        <v>0</v>
      </c>
      <c r="AL2132" s="23">
        <v>2.6548672566371683</v>
      </c>
      <c r="AM2132" s="23">
        <v>0</v>
      </c>
      <c r="AN2132" s="23">
        <v>0</v>
      </c>
      <c r="AO2132" s="23">
        <v>0</v>
      </c>
      <c r="AP2132" s="23">
        <v>0</v>
      </c>
      <c r="AQ2132" s="23">
        <v>0</v>
      </c>
      <c r="AR2132" s="23">
        <v>0</v>
      </c>
      <c r="AS2132" s="23">
        <v>0</v>
      </c>
      <c r="AT2132" s="23">
        <v>0</v>
      </c>
      <c r="AU2132" s="23">
        <v>0</v>
      </c>
      <c r="AV2132" s="23">
        <v>0</v>
      </c>
      <c r="AW2132" s="23">
        <v>0</v>
      </c>
      <c r="AX2132" s="23">
        <v>0</v>
      </c>
      <c r="AY2132" s="23">
        <v>0</v>
      </c>
      <c r="AZ2132" s="23">
        <v>0</v>
      </c>
      <c r="BA2132" s="23">
        <v>0</v>
      </c>
      <c r="BB2132" s="23">
        <v>0</v>
      </c>
      <c r="BC2132" s="23">
        <v>0</v>
      </c>
      <c r="BD2132" s="23">
        <v>1.7699115044247788</v>
      </c>
      <c r="BE2132" s="23">
        <v>0</v>
      </c>
      <c r="BF2132" s="23">
        <v>0</v>
      </c>
      <c r="BG2132" s="23">
        <v>0</v>
      </c>
      <c r="BH2132" s="23">
        <v>0</v>
      </c>
      <c r="BI2132" s="23">
        <v>0</v>
      </c>
      <c r="BJ2132" s="23">
        <v>0</v>
      </c>
      <c r="BK2132" s="23">
        <v>0</v>
      </c>
      <c r="BL2132" s="23">
        <v>0</v>
      </c>
      <c r="BM2132" s="23">
        <v>0</v>
      </c>
      <c r="BN2132" s="23">
        <v>0</v>
      </c>
      <c r="BO2132" s="23">
        <v>0</v>
      </c>
      <c r="BP2132" s="23">
        <v>0</v>
      </c>
      <c r="BQ2132" s="23">
        <v>0</v>
      </c>
      <c r="BR2132" s="23">
        <v>0</v>
      </c>
      <c r="BS2132" s="23">
        <v>0</v>
      </c>
      <c r="BT2132" s="23">
        <v>0</v>
      </c>
      <c r="BU2132" s="23">
        <v>0</v>
      </c>
      <c r="BV2132" s="23">
        <v>0</v>
      </c>
      <c r="BW2132" s="23">
        <v>0</v>
      </c>
      <c r="BX2132" s="23">
        <v>0</v>
      </c>
      <c r="BY2132" s="23">
        <v>0</v>
      </c>
      <c r="BZ2132" s="23">
        <v>0</v>
      </c>
      <c r="CA2132" s="23">
        <v>0</v>
      </c>
      <c r="CB2132" s="23">
        <v>0</v>
      </c>
      <c r="CC2132" s="23">
        <v>0</v>
      </c>
      <c r="CD2132" s="23">
        <v>0</v>
      </c>
      <c r="CE2132" s="23">
        <v>0</v>
      </c>
      <c r="CF2132" s="23">
        <v>0</v>
      </c>
      <c r="CG2132" s="23">
        <v>0</v>
      </c>
      <c r="CH2132" s="23">
        <v>0</v>
      </c>
      <c r="CI2132" s="23">
        <v>0</v>
      </c>
      <c r="CJ2132" s="23">
        <v>0</v>
      </c>
      <c r="CK2132" s="23">
        <v>0</v>
      </c>
      <c r="CL2132" s="23">
        <v>0</v>
      </c>
      <c r="CM2132" s="23">
        <v>0</v>
      </c>
      <c r="CN2132" s="23">
        <v>0</v>
      </c>
      <c r="CO2132" s="23">
        <v>0</v>
      </c>
      <c r="CP2132" s="23">
        <v>0</v>
      </c>
      <c r="CQ2132" s="23">
        <v>0</v>
      </c>
      <c r="CR2132" s="23">
        <v>0</v>
      </c>
      <c r="CS2132" s="23">
        <v>0</v>
      </c>
      <c r="CT2132" s="23">
        <v>0</v>
      </c>
      <c r="CU2132" s="23">
        <v>0</v>
      </c>
      <c r="CV2132" s="23">
        <v>0</v>
      </c>
      <c r="CW2132" s="23">
        <v>0</v>
      </c>
      <c r="CX2132" s="23">
        <v>0</v>
      </c>
      <c r="CY2132" s="27">
        <v>14.39688715953308</v>
      </c>
      <c r="CZ2132" s="14">
        <v>0</v>
      </c>
      <c r="DA2132" s="22">
        <v>0</v>
      </c>
      <c r="DB2132" s="22">
        <v>40.909090909090914</v>
      </c>
      <c r="DC2132" s="22">
        <v>0</v>
      </c>
      <c r="DD2132" s="22">
        <v>0</v>
      </c>
      <c r="DE2132" s="22">
        <v>0</v>
      </c>
      <c r="DF2132" s="22">
        <v>0</v>
      </c>
      <c r="DG2132" s="22">
        <v>59.090909090909093</v>
      </c>
      <c r="DH2132" s="14">
        <v>30.76923076923077</v>
      </c>
      <c r="DI2132" s="24">
        <v>6.1674008810572687</v>
      </c>
      <c r="DJ2132" s="14">
        <v>14.52513966480447</v>
      </c>
      <c r="DK2132" s="4">
        <v>134</v>
      </c>
      <c r="DL2132" s="22">
        <v>94.029850746268664</v>
      </c>
      <c r="DM2132" s="22">
        <v>0</v>
      </c>
      <c r="DN2132" s="22">
        <v>0</v>
      </c>
      <c r="DO2132" s="22">
        <v>5.9701492537313428</v>
      </c>
      <c r="DP2132" s="4">
        <v>0</v>
      </c>
      <c r="DQ2132" s="22">
        <v>0</v>
      </c>
      <c r="DR2132" s="4">
        <v>0</v>
      </c>
      <c r="DS2132" s="22">
        <v>0</v>
      </c>
      <c r="DT2132" s="17">
        <v>796.0526315789474</v>
      </c>
      <c r="DU2132" s="22">
        <v>33.962264150943398</v>
      </c>
      <c r="DV2132" s="22">
        <v>35.849056603773583</v>
      </c>
      <c r="DW2132" s="26">
        <v>8.8888888888888893</v>
      </c>
      <c r="DX2132" s="12">
        <v>2.172043010752688</v>
      </c>
    </row>
    <row r="2133" spans="1:128" ht="10.5" x14ac:dyDescent="0.25">
      <c r="A2133" s="11">
        <v>2129</v>
      </c>
      <c r="B2133" s="4" t="s">
        <v>2365</v>
      </c>
      <c r="C2133" s="4">
        <v>49</v>
      </c>
      <c r="D2133" s="22">
        <v>0</v>
      </c>
      <c r="E2133" s="22">
        <v>12.76595744680851</v>
      </c>
      <c r="F2133" s="22">
        <v>12.76595744680851</v>
      </c>
      <c r="G2133" s="22">
        <v>0</v>
      </c>
      <c r="H2133" s="22">
        <v>8.5106382978723403</v>
      </c>
      <c r="I2133" s="22">
        <v>6.3829787234042552</v>
      </c>
      <c r="J2133" s="22">
        <v>0</v>
      </c>
      <c r="K2133" s="22">
        <v>8.5106382978723403</v>
      </c>
      <c r="L2133" s="22">
        <v>0</v>
      </c>
      <c r="M2133" s="22">
        <v>8.5106382978723403</v>
      </c>
      <c r="N2133" s="22">
        <v>19.148936170212767</v>
      </c>
      <c r="O2133" s="22">
        <v>0</v>
      </c>
      <c r="P2133" s="22">
        <v>6.3829787234042552</v>
      </c>
      <c r="Q2133" s="22">
        <v>8.5106382978723403</v>
      </c>
      <c r="R2133" s="22">
        <v>8.5106382978723403</v>
      </c>
      <c r="S2133" s="22">
        <v>0</v>
      </c>
      <c r="T2133" s="22">
        <v>0</v>
      </c>
      <c r="U2133" s="22">
        <v>0</v>
      </c>
      <c r="V2133" s="23">
        <v>0</v>
      </c>
      <c r="W2133" s="23">
        <v>0</v>
      </c>
      <c r="X2133" s="23">
        <v>100</v>
      </c>
      <c r="Y2133" s="23">
        <v>0</v>
      </c>
      <c r="Z2133" s="23">
        <v>0</v>
      </c>
      <c r="AA2133" s="23">
        <v>0</v>
      </c>
      <c r="AB2133" s="23">
        <v>0</v>
      </c>
      <c r="AC2133" s="23">
        <v>0</v>
      </c>
      <c r="AD2133" s="23">
        <v>0</v>
      </c>
      <c r="AE2133" s="23">
        <v>0</v>
      </c>
      <c r="AF2133" s="23">
        <v>0</v>
      </c>
      <c r="AG2133" s="23">
        <v>0</v>
      </c>
      <c r="AH2133" s="23">
        <v>0</v>
      </c>
      <c r="AI2133" s="23">
        <v>0</v>
      </c>
      <c r="AJ2133" s="23">
        <v>0</v>
      </c>
      <c r="AK2133" s="23">
        <v>0</v>
      </c>
      <c r="AL2133" s="23">
        <v>0</v>
      </c>
      <c r="AM2133" s="23">
        <v>0</v>
      </c>
      <c r="AN2133" s="23">
        <v>0</v>
      </c>
      <c r="AO2133" s="23">
        <v>0</v>
      </c>
      <c r="AP2133" s="23">
        <v>0</v>
      </c>
      <c r="AQ2133" s="23">
        <v>0</v>
      </c>
      <c r="AR2133" s="23">
        <v>0</v>
      </c>
      <c r="AS2133" s="23">
        <v>0</v>
      </c>
      <c r="AT2133" s="23">
        <v>0</v>
      </c>
      <c r="AU2133" s="23">
        <v>0</v>
      </c>
      <c r="AV2133" s="23">
        <v>0</v>
      </c>
      <c r="AW2133" s="23">
        <v>0</v>
      </c>
      <c r="AX2133" s="23">
        <v>0</v>
      </c>
      <c r="AY2133" s="23">
        <v>0</v>
      </c>
      <c r="AZ2133" s="23">
        <v>0</v>
      </c>
      <c r="BA2133" s="23">
        <v>0</v>
      </c>
      <c r="BB2133" s="23">
        <v>0</v>
      </c>
      <c r="BC2133" s="23">
        <v>0</v>
      </c>
      <c r="BD2133" s="23">
        <v>0</v>
      </c>
      <c r="BE2133" s="23">
        <v>0</v>
      </c>
      <c r="BF2133" s="23">
        <v>0</v>
      </c>
      <c r="BG2133" s="23">
        <v>0</v>
      </c>
      <c r="BH2133" s="23">
        <v>0</v>
      </c>
      <c r="BI2133" s="23">
        <v>0</v>
      </c>
      <c r="BJ2133" s="23">
        <v>0</v>
      </c>
      <c r="BK2133" s="23">
        <v>0</v>
      </c>
      <c r="BL2133" s="23">
        <v>0</v>
      </c>
      <c r="BM2133" s="23">
        <v>0</v>
      </c>
      <c r="BN2133" s="23">
        <v>0</v>
      </c>
      <c r="BO2133" s="23">
        <v>0</v>
      </c>
      <c r="BP2133" s="23">
        <v>0</v>
      </c>
      <c r="BQ2133" s="23">
        <v>0</v>
      </c>
      <c r="BR2133" s="23">
        <v>0</v>
      </c>
      <c r="BS2133" s="23">
        <v>0</v>
      </c>
      <c r="BT2133" s="23">
        <v>0</v>
      </c>
      <c r="BU2133" s="23">
        <v>0</v>
      </c>
      <c r="BV2133" s="23">
        <v>0</v>
      </c>
      <c r="BW2133" s="23">
        <v>0</v>
      </c>
      <c r="BX2133" s="23">
        <v>0</v>
      </c>
      <c r="BY2133" s="23">
        <v>0</v>
      </c>
      <c r="BZ2133" s="23">
        <v>0</v>
      </c>
      <c r="CA2133" s="23">
        <v>0</v>
      </c>
      <c r="CB2133" s="23">
        <v>0</v>
      </c>
      <c r="CC2133" s="23">
        <v>0</v>
      </c>
      <c r="CD2133" s="23">
        <v>0</v>
      </c>
      <c r="CE2133" s="23">
        <v>0</v>
      </c>
      <c r="CF2133" s="23">
        <v>0</v>
      </c>
      <c r="CG2133" s="23">
        <v>0</v>
      </c>
      <c r="CH2133" s="23">
        <v>0</v>
      </c>
      <c r="CI2133" s="23">
        <v>0</v>
      </c>
      <c r="CJ2133" s="23">
        <v>0</v>
      </c>
      <c r="CK2133" s="23">
        <v>0</v>
      </c>
      <c r="CL2133" s="23">
        <v>0</v>
      </c>
      <c r="CM2133" s="23">
        <v>0</v>
      </c>
      <c r="CN2133" s="23">
        <v>0</v>
      </c>
      <c r="CO2133" s="23">
        <v>0</v>
      </c>
      <c r="CP2133" s="23">
        <v>0</v>
      </c>
      <c r="CQ2133" s="23">
        <v>0</v>
      </c>
      <c r="CR2133" s="23">
        <v>0</v>
      </c>
      <c r="CS2133" s="23">
        <v>0</v>
      </c>
      <c r="CT2133" s="23">
        <v>0</v>
      </c>
      <c r="CU2133" s="23">
        <v>0</v>
      </c>
      <c r="CV2133" s="23">
        <v>0</v>
      </c>
      <c r="CW2133" s="23">
        <v>0</v>
      </c>
      <c r="CX2133" s="23">
        <v>0</v>
      </c>
      <c r="CY2133" s="27">
        <v>12.244897959183675</v>
      </c>
      <c r="CZ2133" s="14">
        <v>0</v>
      </c>
      <c r="DA2133" s="22">
        <v>0</v>
      </c>
      <c r="DB2133" s="22">
        <v>39.024390243902438</v>
      </c>
      <c r="DC2133" s="22">
        <v>0</v>
      </c>
      <c r="DD2133" s="22">
        <v>0</v>
      </c>
      <c r="DE2133" s="22">
        <v>0</v>
      </c>
      <c r="DF2133" s="22">
        <v>0</v>
      </c>
      <c r="DG2133" s="22">
        <v>60.975609756097562</v>
      </c>
      <c r="DH2133" s="14">
        <v>0</v>
      </c>
      <c r="DI2133" s="24">
        <v>14.000000000000002</v>
      </c>
      <c r="DJ2133" s="14">
        <v>15.625</v>
      </c>
      <c r="DK2133" s="4">
        <v>19</v>
      </c>
      <c r="DL2133" s="22">
        <v>100</v>
      </c>
      <c r="DM2133" s="22">
        <v>0</v>
      </c>
      <c r="DN2133" s="22">
        <v>0</v>
      </c>
      <c r="DO2133" s="22">
        <v>0</v>
      </c>
      <c r="DP2133" s="4">
        <v>0</v>
      </c>
      <c r="DQ2133" s="22">
        <v>0</v>
      </c>
      <c r="DR2133" s="4">
        <v>0</v>
      </c>
      <c r="DS2133" s="22">
        <v>0</v>
      </c>
      <c r="DT2133" s="17">
        <v>518.75</v>
      </c>
      <c r="DU2133" s="22">
        <v>66.666666666666657</v>
      </c>
      <c r="DV2133" s="22">
        <v>33.333333333333329</v>
      </c>
      <c r="DW2133" s="26">
        <v>0</v>
      </c>
      <c r="DX2133" s="12">
        <v>2.6666666666666665</v>
      </c>
    </row>
    <row r="2134" spans="1:128" ht="10.5" x14ac:dyDescent="0.25">
      <c r="A2134" s="11">
        <v>2130</v>
      </c>
      <c r="B2134" s="4" t="s">
        <v>2366</v>
      </c>
      <c r="C2134" s="4">
        <v>46</v>
      </c>
      <c r="D2134" s="22">
        <v>17.948717948717949</v>
      </c>
      <c r="E2134" s="22">
        <v>15.384615384615385</v>
      </c>
      <c r="F2134" s="22">
        <v>7.6923076923076925</v>
      </c>
      <c r="G2134" s="22">
        <v>0</v>
      </c>
      <c r="H2134" s="22">
        <v>0</v>
      </c>
      <c r="I2134" s="22">
        <v>0</v>
      </c>
      <c r="J2134" s="22">
        <v>0</v>
      </c>
      <c r="K2134" s="22">
        <v>7.6923076923076925</v>
      </c>
      <c r="L2134" s="22">
        <v>0</v>
      </c>
      <c r="M2134" s="22">
        <v>7.6923076923076925</v>
      </c>
      <c r="N2134" s="22">
        <v>0</v>
      </c>
      <c r="O2134" s="22">
        <v>20.512820512820511</v>
      </c>
      <c r="P2134" s="22">
        <v>15.384615384615385</v>
      </c>
      <c r="Q2134" s="22">
        <v>0</v>
      </c>
      <c r="R2134" s="22">
        <v>0</v>
      </c>
      <c r="S2134" s="22">
        <v>7.6923076923076925</v>
      </c>
      <c r="T2134" s="22">
        <v>0</v>
      </c>
      <c r="U2134" s="22">
        <v>0</v>
      </c>
      <c r="V2134" s="23">
        <v>0</v>
      </c>
      <c r="W2134" s="23">
        <v>0</v>
      </c>
      <c r="X2134" s="23">
        <v>100</v>
      </c>
      <c r="Y2134" s="23">
        <v>0</v>
      </c>
      <c r="Z2134" s="23">
        <v>0</v>
      </c>
      <c r="AA2134" s="23">
        <v>0</v>
      </c>
      <c r="AB2134" s="23">
        <v>0</v>
      </c>
      <c r="AC2134" s="23">
        <v>0</v>
      </c>
      <c r="AD2134" s="23">
        <v>0</v>
      </c>
      <c r="AE2134" s="23">
        <v>0</v>
      </c>
      <c r="AF2134" s="23">
        <v>0</v>
      </c>
      <c r="AG2134" s="23">
        <v>0</v>
      </c>
      <c r="AH2134" s="23">
        <v>0</v>
      </c>
      <c r="AI2134" s="23">
        <v>0</v>
      </c>
      <c r="AJ2134" s="23">
        <v>0</v>
      </c>
      <c r="AK2134" s="23">
        <v>0</v>
      </c>
      <c r="AL2134" s="23">
        <v>0</v>
      </c>
      <c r="AM2134" s="23">
        <v>0</v>
      </c>
      <c r="AN2134" s="23">
        <v>0</v>
      </c>
      <c r="AO2134" s="23">
        <v>0</v>
      </c>
      <c r="AP2134" s="23">
        <v>0</v>
      </c>
      <c r="AQ2134" s="23">
        <v>0</v>
      </c>
      <c r="AR2134" s="23">
        <v>0</v>
      </c>
      <c r="AS2134" s="23">
        <v>0</v>
      </c>
      <c r="AT2134" s="23">
        <v>0</v>
      </c>
      <c r="AU2134" s="23">
        <v>0</v>
      </c>
      <c r="AV2134" s="23">
        <v>0</v>
      </c>
      <c r="AW2134" s="23">
        <v>0</v>
      </c>
      <c r="AX2134" s="23">
        <v>0</v>
      </c>
      <c r="AY2134" s="23">
        <v>0</v>
      </c>
      <c r="AZ2134" s="23">
        <v>0</v>
      </c>
      <c r="BA2134" s="23">
        <v>0</v>
      </c>
      <c r="BB2134" s="23">
        <v>0</v>
      </c>
      <c r="BC2134" s="23">
        <v>0</v>
      </c>
      <c r="BD2134" s="23">
        <v>0</v>
      </c>
      <c r="BE2134" s="23">
        <v>0</v>
      </c>
      <c r="BF2134" s="23">
        <v>0</v>
      </c>
      <c r="BG2134" s="23">
        <v>0</v>
      </c>
      <c r="BH2134" s="23">
        <v>0</v>
      </c>
      <c r="BI2134" s="23">
        <v>0</v>
      </c>
      <c r="BJ2134" s="23">
        <v>0</v>
      </c>
      <c r="BK2134" s="23">
        <v>0</v>
      </c>
      <c r="BL2134" s="23">
        <v>0</v>
      </c>
      <c r="BM2134" s="23">
        <v>0</v>
      </c>
      <c r="BN2134" s="23">
        <v>0</v>
      </c>
      <c r="BO2134" s="23">
        <v>0</v>
      </c>
      <c r="BP2134" s="23">
        <v>0</v>
      </c>
      <c r="BQ2134" s="23">
        <v>0</v>
      </c>
      <c r="BR2134" s="23">
        <v>0</v>
      </c>
      <c r="BS2134" s="23">
        <v>0</v>
      </c>
      <c r="BT2134" s="23">
        <v>0</v>
      </c>
      <c r="BU2134" s="23">
        <v>0</v>
      </c>
      <c r="BV2134" s="23">
        <v>0</v>
      </c>
      <c r="BW2134" s="23">
        <v>0</v>
      </c>
      <c r="BX2134" s="23">
        <v>0</v>
      </c>
      <c r="BY2134" s="23">
        <v>0</v>
      </c>
      <c r="BZ2134" s="23">
        <v>0</v>
      </c>
      <c r="CA2134" s="23">
        <v>0</v>
      </c>
      <c r="CB2134" s="23">
        <v>0</v>
      </c>
      <c r="CC2134" s="23">
        <v>0</v>
      </c>
      <c r="CD2134" s="23">
        <v>0</v>
      </c>
      <c r="CE2134" s="23">
        <v>0</v>
      </c>
      <c r="CF2134" s="23">
        <v>0</v>
      </c>
      <c r="CG2134" s="23">
        <v>0</v>
      </c>
      <c r="CH2134" s="23">
        <v>0</v>
      </c>
      <c r="CI2134" s="23">
        <v>0</v>
      </c>
      <c r="CJ2134" s="23">
        <v>0</v>
      </c>
      <c r="CK2134" s="23">
        <v>0</v>
      </c>
      <c r="CL2134" s="23">
        <v>0</v>
      </c>
      <c r="CM2134" s="23">
        <v>0</v>
      </c>
      <c r="CN2134" s="23">
        <v>0</v>
      </c>
      <c r="CO2134" s="23">
        <v>0</v>
      </c>
      <c r="CP2134" s="23">
        <v>0</v>
      </c>
      <c r="CQ2134" s="23">
        <v>0</v>
      </c>
      <c r="CR2134" s="23">
        <v>0</v>
      </c>
      <c r="CS2134" s="23">
        <v>0</v>
      </c>
      <c r="CT2134" s="23">
        <v>0</v>
      </c>
      <c r="CU2134" s="23">
        <v>0</v>
      </c>
      <c r="CV2134" s="23">
        <v>0</v>
      </c>
      <c r="CW2134" s="23">
        <v>0</v>
      </c>
      <c r="CX2134" s="23">
        <v>0</v>
      </c>
      <c r="CY2134" s="27">
        <v>17.391304347826093</v>
      </c>
      <c r="CZ2134" s="14">
        <v>0</v>
      </c>
      <c r="DA2134" s="22">
        <v>0</v>
      </c>
      <c r="DB2134" s="22">
        <v>55.319148936170215</v>
      </c>
      <c r="DC2134" s="22">
        <v>0</v>
      </c>
      <c r="DD2134" s="22">
        <v>0</v>
      </c>
      <c r="DE2134" s="22">
        <v>0</v>
      </c>
      <c r="DF2134" s="22">
        <v>0</v>
      </c>
      <c r="DG2134" s="22">
        <v>44.680851063829785</v>
      </c>
      <c r="DH2134" s="14" t="e">
        <v>#DIV/0!</v>
      </c>
      <c r="DI2134" s="24">
        <v>0</v>
      </c>
      <c r="DJ2134" s="14">
        <v>64</v>
      </c>
      <c r="DK2134" s="4">
        <v>14</v>
      </c>
      <c r="DL2134" s="22">
        <v>100</v>
      </c>
      <c r="DM2134" s="22">
        <v>0</v>
      </c>
      <c r="DN2134" s="22">
        <v>0</v>
      </c>
      <c r="DO2134" s="22">
        <v>0</v>
      </c>
      <c r="DP2134" s="4">
        <v>0</v>
      </c>
      <c r="DQ2134" s="22">
        <v>0</v>
      </c>
      <c r="DR2134" s="4">
        <v>0</v>
      </c>
      <c r="DS2134" s="22" t="e">
        <v>#DIV/0!</v>
      </c>
      <c r="DT2134" s="17">
        <v>550</v>
      </c>
      <c r="DU2134" s="22">
        <v>81.25</v>
      </c>
      <c r="DV2134" s="22">
        <v>0</v>
      </c>
      <c r="DW2134" s="26">
        <v>0</v>
      </c>
      <c r="DX2134" s="12">
        <v>3.2</v>
      </c>
    </row>
    <row r="2135" spans="1:128" ht="10.5" x14ac:dyDescent="0.25">
      <c r="A2135" s="11">
        <v>2131</v>
      </c>
      <c r="B2135" s="4" t="s">
        <v>2367</v>
      </c>
      <c r="C2135" s="4">
        <v>83</v>
      </c>
      <c r="D2135" s="22">
        <v>3.6144578313253009</v>
      </c>
      <c r="E2135" s="22">
        <v>0</v>
      </c>
      <c r="F2135" s="22">
        <v>12.048192771084338</v>
      </c>
      <c r="G2135" s="22">
        <v>7.2289156626506017</v>
      </c>
      <c r="H2135" s="22">
        <v>0</v>
      </c>
      <c r="I2135" s="22">
        <v>6.024096385542169</v>
      </c>
      <c r="J2135" s="22">
        <v>0</v>
      </c>
      <c r="K2135" s="22">
        <v>10.843373493975903</v>
      </c>
      <c r="L2135" s="22">
        <v>7.2289156626506017</v>
      </c>
      <c r="M2135" s="22">
        <v>12.048192771084338</v>
      </c>
      <c r="N2135" s="22">
        <v>7.2289156626506017</v>
      </c>
      <c r="O2135" s="22">
        <v>3.6144578313253009</v>
      </c>
      <c r="P2135" s="22">
        <v>3.6144578313253009</v>
      </c>
      <c r="Q2135" s="22">
        <v>12.048192771084338</v>
      </c>
      <c r="R2135" s="22">
        <v>3.6144578313253009</v>
      </c>
      <c r="S2135" s="22">
        <v>6.024096385542169</v>
      </c>
      <c r="T2135" s="22">
        <v>4.8192771084337354</v>
      </c>
      <c r="U2135" s="22">
        <v>0</v>
      </c>
      <c r="V2135" s="23">
        <v>3.8461538461538396</v>
      </c>
      <c r="W2135" s="23">
        <v>0</v>
      </c>
      <c r="X2135" s="23">
        <v>96.15384615384616</v>
      </c>
      <c r="Y2135" s="23">
        <v>0</v>
      </c>
      <c r="Z2135" s="23">
        <v>0</v>
      </c>
      <c r="AA2135" s="23">
        <v>0</v>
      </c>
      <c r="AB2135" s="23">
        <v>0</v>
      </c>
      <c r="AC2135" s="23">
        <v>0</v>
      </c>
      <c r="AD2135" s="23">
        <v>0</v>
      </c>
      <c r="AE2135" s="23">
        <v>0</v>
      </c>
      <c r="AF2135" s="23">
        <v>0</v>
      </c>
      <c r="AG2135" s="23">
        <v>0</v>
      </c>
      <c r="AH2135" s="23">
        <v>3.8461538461538463</v>
      </c>
      <c r="AI2135" s="23">
        <v>0</v>
      </c>
      <c r="AJ2135" s="23">
        <v>0</v>
      </c>
      <c r="AK2135" s="23">
        <v>0</v>
      </c>
      <c r="AL2135" s="23">
        <v>0</v>
      </c>
      <c r="AM2135" s="23">
        <v>0</v>
      </c>
      <c r="AN2135" s="23">
        <v>0</v>
      </c>
      <c r="AO2135" s="23">
        <v>0</v>
      </c>
      <c r="AP2135" s="23">
        <v>0</v>
      </c>
      <c r="AQ2135" s="23">
        <v>0</v>
      </c>
      <c r="AR2135" s="23">
        <v>0</v>
      </c>
      <c r="AS2135" s="23">
        <v>0</v>
      </c>
      <c r="AT2135" s="23">
        <v>0</v>
      </c>
      <c r="AU2135" s="23">
        <v>0</v>
      </c>
      <c r="AV2135" s="23">
        <v>0</v>
      </c>
      <c r="AW2135" s="23">
        <v>0</v>
      </c>
      <c r="AX2135" s="23">
        <v>0</v>
      </c>
      <c r="AY2135" s="23">
        <v>0</v>
      </c>
      <c r="AZ2135" s="23">
        <v>0</v>
      </c>
      <c r="BA2135" s="23">
        <v>0</v>
      </c>
      <c r="BB2135" s="23">
        <v>0</v>
      </c>
      <c r="BC2135" s="23">
        <v>0</v>
      </c>
      <c r="BD2135" s="23">
        <v>0</v>
      </c>
      <c r="BE2135" s="23">
        <v>0</v>
      </c>
      <c r="BF2135" s="23">
        <v>0</v>
      </c>
      <c r="BG2135" s="23">
        <v>0</v>
      </c>
      <c r="BH2135" s="23">
        <v>0</v>
      </c>
      <c r="BI2135" s="23">
        <v>0</v>
      </c>
      <c r="BJ2135" s="23">
        <v>0</v>
      </c>
      <c r="BK2135" s="23">
        <v>0</v>
      </c>
      <c r="BL2135" s="23">
        <v>0</v>
      </c>
      <c r="BM2135" s="23">
        <v>0</v>
      </c>
      <c r="BN2135" s="23">
        <v>0</v>
      </c>
      <c r="BO2135" s="23">
        <v>0</v>
      </c>
      <c r="BP2135" s="23">
        <v>0</v>
      </c>
      <c r="BQ2135" s="23">
        <v>0</v>
      </c>
      <c r="BR2135" s="23">
        <v>0</v>
      </c>
      <c r="BS2135" s="23">
        <v>0</v>
      </c>
      <c r="BT2135" s="23">
        <v>0</v>
      </c>
      <c r="BU2135" s="23">
        <v>0</v>
      </c>
      <c r="BV2135" s="23">
        <v>0</v>
      </c>
      <c r="BW2135" s="23">
        <v>0</v>
      </c>
      <c r="BX2135" s="23">
        <v>0</v>
      </c>
      <c r="BY2135" s="23">
        <v>0</v>
      </c>
      <c r="BZ2135" s="23">
        <v>0</v>
      </c>
      <c r="CA2135" s="23">
        <v>0</v>
      </c>
      <c r="CB2135" s="23">
        <v>0</v>
      </c>
      <c r="CC2135" s="23">
        <v>0</v>
      </c>
      <c r="CD2135" s="23">
        <v>0</v>
      </c>
      <c r="CE2135" s="23">
        <v>0</v>
      </c>
      <c r="CF2135" s="23">
        <v>0</v>
      </c>
      <c r="CG2135" s="23">
        <v>0</v>
      </c>
      <c r="CH2135" s="23">
        <v>0</v>
      </c>
      <c r="CI2135" s="23">
        <v>0</v>
      </c>
      <c r="CJ2135" s="23">
        <v>0</v>
      </c>
      <c r="CK2135" s="23">
        <v>0</v>
      </c>
      <c r="CL2135" s="23">
        <v>0</v>
      </c>
      <c r="CM2135" s="23">
        <v>0</v>
      </c>
      <c r="CN2135" s="23">
        <v>0</v>
      </c>
      <c r="CO2135" s="23">
        <v>0</v>
      </c>
      <c r="CP2135" s="23">
        <v>0</v>
      </c>
      <c r="CQ2135" s="23">
        <v>0</v>
      </c>
      <c r="CR2135" s="23">
        <v>0</v>
      </c>
      <c r="CS2135" s="23">
        <v>0</v>
      </c>
      <c r="CT2135" s="23">
        <v>0</v>
      </c>
      <c r="CU2135" s="23">
        <v>0</v>
      </c>
      <c r="CV2135" s="23">
        <v>0</v>
      </c>
      <c r="CW2135" s="23">
        <v>0</v>
      </c>
      <c r="CX2135" s="23">
        <v>0</v>
      </c>
      <c r="CY2135" s="27">
        <v>-2.409638554216869</v>
      </c>
      <c r="CZ2135" s="14">
        <v>0</v>
      </c>
      <c r="DA2135" s="22">
        <v>0</v>
      </c>
      <c r="DB2135" s="22">
        <v>76.470588235294116</v>
      </c>
      <c r="DC2135" s="22">
        <v>0</v>
      </c>
      <c r="DD2135" s="22">
        <v>0</v>
      </c>
      <c r="DE2135" s="22">
        <v>0</v>
      </c>
      <c r="DF2135" s="22">
        <v>0</v>
      </c>
      <c r="DG2135" s="22">
        <v>23.52941176470588</v>
      </c>
      <c r="DH2135" s="14" t="e">
        <v>#DIV/0!</v>
      </c>
      <c r="DI2135" s="24">
        <v>4.8192771084337354</v>
      </c>
      <c r="DJ2135" s="14">
        <v>29.850746268656714</v>
      </c>
      <c r="DK2135" s="4">
        <v>30</v>
      </c>
      <c r="DL2135" s="22">
        <v>100</v>
      </c>
      <c r="DM2135" s="22">
        <v>0</v>
      </c>
      <c r="DN2135" s="22">
        <v>0</v>
      </c>
      <c r="DO2135" s="22">
        <v>0</v>
      </c>
      <c r="DP2135" s="4">
        <v>0</v>
      </c>
      <c r="DQ2135" s="22">
        <v>0</v>
      </c>
      <c r="DR2135" s="4">
        <v>0</v>
      </c>
      <c r="DS2135" s="22" t="e">
        <v>#DIV/0!</v>
      </c>
      <c r="DT2135" s="17">
        <v>512.5</v>
      </c>
      <c r="DU2135" s="22">
        <v>41.304347826086953</v>
      </c>
      <c r="DV2135" s="22">
        <v>34.782608695652172</v>
      </c>
      <c r="DW2135" s="26">
        <v>0</v>
      </c>
      <c r="DX2135" s="12">
        <v>2.2222222222222223</v>
      </c>
    </row>
    <row r="2136" spans="1:128" ht="10.5" x14ac:dyDescent="0.25">
      <c r="A2136" s="11">
        <v>2132</v>
      </c>
      <c r="B2136" s="4" t="s">
        <v>2368</v>
      </c>
      <c r="C2136" s="4">
        <v>143</v>
      </c>
      <c r="D2136" s="22">
        <v>2.0408163265306123</v>
      </c>
      <c r="E2136" s="22">
        <v>4.7619047619047619</v>
      </c>
      <c r="F2136" s="22">
        <v>6.1224489795918364</v>
      </c>
      <c r="G2136" s="22">
        <v>2.7210884353741496</v>
      </c>
      <c r="H2136" s="22">
        <v>0</v>
      </c>
      <c r="I2136" s="22">
        <v>2.7210884353741496</v>
      </c>
      <c r="J2136" s="22">
        <v>5.4421768707482991</v>
      </c>
      <c r="K2136" s="22">
        <v>2.0408163265306123</v>
      </c>
      <c r="L2136" s="22">
        <v>6.1224489795918364</v>
      </c>
      <c r="M2136" s="22">
        <v>8.8435374149659864</v>
      </c>
      <c r="N2136" s="22">
        <v>0</v>
      </c>
      <c r="O2136" s="22">
        <v>7.4829931972789119</v>
      </c>
      <c r="P2136" s="22">
        <v>15.646258503401361</v>
      </c>
      <c r="Q2136" s="22">
        <v>12.244897959183673</v>
      </c>
      <c r="R2136" s="22">
        <v>9.5238095238095237</v>
      </c>
      <c r="S2136" s="22">
        <v>5.4421768707482991</v>
      </c>
      <c r="T2136" s="22">
        <v>6.1224489795918364</v>
      </c>
      <c r="U2136" s="22">
        <v>2.7210884353741496</v>
      </c>
      <c r="V2136" s="23">
        <v>15</v>
      </c>
      <c r="W2136" s="23">
        <v>0</v>
      </c>
      <c r="X2136" s="23">
        <v>85</v>
      </c>
      <c r="Y2136" s="23">
        <v>0</v>
      </c>
      <c r="Z2136" s="23">
        <v>0</v>
      </c>
      <c r="AA2136" s="23">
        <v>0</v>
      </c>
      <c r="AB2136" s="23">
        <v>0</v>
      </c>
      <c r="AC2136" s="23">
        <v>0</v>
      </c>
      <c r="AD2136" s="23">
        <v>0</v>
      </c>
      <c r="AE2136" s="23">
        <v>0</v>
      </c>
      <c r="AF2136" s="23">
        <v>0</v>
      </c>
      <c r="AG2136" s="23">
        <v>0</v>
      </c>
      <c r="AH2136" s="23">
        <v>3.5714285714285712</v>
      </c>
      <c r="AI2136" s="23">
        <v>0</v>
      </c>
      <c r="AJ2136" s="23">
        <v>0</v>
      </c>
      <c r="AK2136" s="23">
        <v>0</v>
      </c>
      <c r="AL2136" s="23">
        <v>0</v>
      </c>
      <c r="AM2136" s="23">
        <v>0</v>
      </c>
      <c r="AN2136" s="23">
        <v>0</v>
      </c>
      <c r="AO2136" s="23">
        <v>0</v>
      </c>
      <c r="AP2136" s="23">
        <v>0</v>
      </c>
      <c r="AQ2136" s="23">
        <v>0</v>
      </c>
      <c r="AR2136" s="23">
        <v>0</v>
      </c>
      <c r="AS2136" s="23">
        <v>0</v>
      </c>
      <c r="AT2136" s="23">
        <v>2.8571428571428572</v>
      </c>
      <c r="AU2136" s="23">
        <v>0</v>
      </c>
      <c r="AV2136" s="23">
        <v>0</v>
      </c>
      <c r="AW2136" s="23">
        <v>0</v>
      </c>
      <c r="AX2136" s="23">
        <v>0</v>
      </c>
      <c r="AY2136" s="23">
        <v>0</v>
      </c>
      <c r="AZ2136" s="23">
        <v>0</v>
      </c>
      <c r="BA2136" s="23">
        <v>0</v>
      </c>
      <c r="BB2136" s="23">
        <v>0</v>
      </c>
      <c r="BC2136" s="23">
        <v>0</v>
      </c>
      <c r="BD2136" s="23">
        <v>3.5714285714285712</v>
      </c>
      <c r="BE2136" s="23">
        <v>0</v>
      </c>
      <c r="BF2136" s="23">
        <v>0</v>
      </c>
      <c r="BG2136" s="23">
        <v>0</v>
      </c>
      <c r="BH2136" s="23">
        <v>0</v>
      </c>
      <c r="BI2136" s="23">
        <v>0</v>
      </c>
      <c r="BJ2136" s="23">
        <v>0</v>
      </c>
      <c r="BK2136" s="23">
        <v>0</v>
      </c>
      <c r="BL2136" s="23">
        <v>0</v>
      </c>
      <c r="BM2136" s="23">
        <v>2.8571428571428572</v>
      </c>
      <c r="BN2136" s="23">
        <v>0</v>
      </c>
      <c r="BO2136" s="23">
        <v>0</v>
      </c>
      <c r="BP2136" s="23">
        <v>0</v>
      </c>
      <c r="BQ2136" s="23">
        <v>0</v>
      </c>
      <c r="BR2136" s="23">
        <v>2.1428571428571428</v>
      </c>
      <c r="BS2136" s="23">
        <v>0</v>
      </c>
      <c r="BT2136" s="23">
        <v>0</v>
      </c>
      <c r="BU2136" s="23">
        <v>0</v>
      </c>
      <c r="BV2136" s="23">
        <v>0</v>
      </c>
      <c r="BW2136" s="23">
        <v>0</v>
      </c>
      <c r="BX2136" s="23">
        <v>0</v>
      </c>
      <c r="BY2136" s="23">
        <v>0</v>
      </c>
      <c r="BZ2136" s="23">
        <v>0</v>
      </c>
      <c r="CA2136" s="23">
        <v>0</v>
      </c>
      <c r="CB2136" s="23">
        <v>0</v>
      </c>
      <c r="CC2136" s="23">
        <v>0</v>
      </c>
      <c r="CD2136" s="23">
        <v>0</v>
      </c>
      <c r="CE2136" s="23">
        <v>0</v>
      </c>
      <c r="CF2136" s="23">
        <v>0</v>
      </c>
      <c r="CG2136" s="23">
        <v>0</v>
      </c>
      <c r="CH2136" s="23">
        <v>0</v>
      </c>
      <c r="CI2136" s="23">
        <v>0</v>
      </c>
      <c r="CJ2136" s="23">
        <v>0</v>
      </c>
      <c r="CK2136" s="23">
        <v>0</v>
      </c>
      <c r="CL2136" s="23">
        <v>0</v>
      </c>
      <c r="CM2136" s="23">
        <v>0</v>
      </c>
      <c r="CN2136" s="23">
        <v>0</v>
      </c>
      <c r="CO2136" s="23">
        <v>0</v>
      </c>
      <c r="CP2136" s="23">
        <v>0</v>
      </c>
      <c r="CQ2136" s="23">
        <v>0</v>
      </c>
      <c r="CR2136" s="23">
        <v>0</v>
      </c>
      <c r="CS2136" s="23">
        <v>0</v>
      </c>
      <c r="CT2136" s="23">
        <v>0</v>
      </c>
      <c r="CU2136" s="23">
        <v>0</v>
      </c>
      <c r="CV2136" s="23">
        <v>0</v>
      </c>
      <c r="CW2136" s="23">
        <v>0</v>
      </c>
      <c r="CX2136" s="23">
        <v>0</v>
      </c>
      <c r="CY2136" s="27">
        <v>6.9930069930069862</v>
      </c>
      <c r="CZ2136" s="14">
        <v>0</v>
      </c>
      <c r="DA2136" s="22">
        <v>0</v>
      </c>
      <c r="DB2136" s="22">
        <v>55.882352941176471</v>
      </c>
      <c r="DC2136" s="22">
        <v>0</v>
      </c>
      <c r="DD2136" s="22">
        <v>0</v>
      </c>
      <c r="DE2136" s="22">
        <v>0</v>
      </c>
      <c r="DF2136" s="22">
        <v>0</v>
      </c>
      <c r="DG2136" s="22">
        <v>44.117647058823529</v>
      </c>
      <c r="DH2136" s="14" t="e">
        <v>#DIV/0!</v>
      </c>
      <c r="DI2136" s="24">
        <v>7.0921985815602842</v>
      </c>
      <c r="DJ2136" s="14">
        <v>35.593220338983052</v>
      </c>
      <c r="DK2136" s="4">
        <v>68</v>
      </c>
      <c r="DL2136" s="22">
        <v>100</v>
      </c>
      <c r="DM2136" s="22">
        <v>0</v>
      </c>
      <c r="DN2136" s="22">
        <v>0</v>
      </c>
      <c r="DO2136" s="22">
        <v>0</v>
      </c>
      <c r="DP2136" s="4">
        <v>4</v>
      </c>
      <c r="DQ2136" s="22">
        <v>5.7971014492753623</v>
      </c>
      <c r="DR2136" s="4">
        <v>0</v>
      </c>
      <c r="DS2136" s="22" t="e">
        <v>#DIV/0!</v>
      </c>
      <c r="DT2136" s="17">
        <v>687.5</v>
      </c>
      <c r="DU2136" s="22">
        <v>44.827586206896555</v>
      </c>
      <c r="DV2136" s="22">
        <v>22.413793103448278</v>
      </c>
      <c r="DW2136" s="26">
        <v>21.621621621621621</v>
      </c>
      <c r="DX2136" s="12">
        <v>2.2131147540983607</v>
      </c>
    </row>
    <row r="2137" spans="1:128" ht="10.5" x14ac:dyDescent="0.25">
      <c r="A2137" s="11">
        <v>2133</v>
      </c>
      <c r="B2137" s="4" t="s">
        <v>2369</v>
      </c>
      <c r="C2137" s="4">
        <v>37</v>
      </c>
      <c r="D2137" s="22">
        <v>0</v>
      </c>
      <c r="E2137" s="22">
        <v>12.5</v>
      </c>
      <c r="F2137" s="22">
        <v>12.5</v>
      </c>
      <c r="G2137" s="22">
        <v>0</v>
      </c>
      <c r="H2137" s="22">
        <v>0</v>
      </c>
      <c r="I2137" s="22">
        <v>0</v>
      </c>
      <c r="J2137" s="22">
        <v>0</v>
      </c>
      <c r="K2137" s="22">
        <v>0</v>
      </c>
      <c r="L2137" s="22">
        <v>0</v>
      </c>
      <c r="M2137" s="22">
        <v>20.833333333333336</v>
      </c>
      <c r="N2137" s="22">
        <v>0</v>
      </c>
      <c r="O2137" s="22">
        <v>0</v>
      </c>
      <c r="P2137" s="22">
        <v>20.833333333333336</v>
      </c>
      <c r="Q2137" s="22">
        <v>0</v>
      </c>
      <c r="R2137" s="22">
        <v>0</v>
      </c>
      <c r="S2137" s="22">
        <v>16.666666666666664</v>
      </c>
      <c r="T2137" s="22">
        <v>16.666666666666664</v>
      </c>
      <c r="U2137" s="22">
        <v>0</v>
      </c>
      <c r="V2137" s="23">
        <v>13.63636363636364</v>
      </c>
      <c r="W2137" s="23">
        <v>0</v>
      </c>
      <c r="X2137" s="23">
        <v>86.36363636363636</v>
      </c>
      <c r="Y2137" s="23">
        <v>0</v>
      </c>
      <c r="Z2137" s="23">
        <v>0</v>
      </c>
      <c r="AA2137" s="23">
        <v>0</v>
      </c>
      <c r="AB2137" s="23">
        <v>0</v>
      </c>
      <c r="AC2137" s="23">
        <v>0</v>
      </c>
      <c r="AD2137" s="23">
        <v>0</v>
      </c>
      <c r="AE2137" s="23">
        <v>0</v>
      </c>
      <c r="AF2137" s="23">
        <v>0</v>
      </c>
      <c r="AG2137" s="23">
        <v>0</v>
      </c>
      <c r="AH2137" s="23">
        <v>0</v>
      </c>
      <c r="AI2137" s="23">
        <v>0</v>
      </c>
      <c r="AJ2137" s="23">
        <v>0</v>
      </c>
      <c r="AK2137" s="23">
        <v>0</v>
      </c>
      <c r="AL2137" s="23">
        <v>0</v>
      </c>
      <c r="AM2137" s="23">
        <v>0</v>
      </c>
      <c r="AN2137" s="23">
        <v>0</v>
      </c>
      <c r="AO2137" s="23">
        <v>0</v>
      </c>
      <c r="AP2137" s="23">
        <v>0</v>
      </c>
      <c r="AQ2137" s="23">
        <v>0</v>
      </c>
      <c r="AR2137" s="23">
        <v>0</v>
      </c>
      <c r="AS2137" s="23">
        <v>0</v>
      </c>
      <c r="AT2137" s="23">
        <v>0</v>
      </c>
      <c r="AU2137" s="23">
        <v>0</v>
      </c>
      <c r="AV2137" s="23">
        <v>0</v>
      </c>
      <c r="AW2137" s="23">
        <v>0</v>
      </c>
      <c r="AX2137" s="23">
        <v>0</v>
      </c>
      <c r="AY2137" s="23">
        <v>0</v>
      </c>
      <c r="AZ2137" s="23">
        <v>0</v>
      </c>
      <c r="BA2137" s="23">
        <v>0</v>
      </c>
      <c r="BB2137" s="23">
        <v>0</v>
      </c>
      <c r="BC2137" s="23">
        <v>0</v>
      </c>
      <c r="BD2137" s="23">
        <v>0</v>
      </c>
      <c r="BE2137" s="23">
        <v>0</v>
      </c>
      <c r="BF2137" s="23">
        <v>0</v>
      </c>
      <c r="BG2137" s="23">
        <v>13.636363636363635</v>
      </c>
      <c r="BH2137" s="23">
        <v>0</v>
      </c>
      <c r="BI2137" s="23">
        <v>0</v>
      </c>
      <c r="BJ2137" s="23">
        <v>0</v>
      </c>
      <c r="BK2137" s="23">
        <v>0</v>
      </c>
      <c r="BL2137" s="23">
        <v>0</v>
      </c>
      <c r="BM2137" s="23">
        <v>0</v>
      </c>
      <c r="BN2137" s="23">
        <v>0</v>
      </c>
      <c r="BO2137" s="23">
        <v>0</v>
      </c>
      <c r="BP2137" s="23">
        <v>0</v>
      </c>
      <c r="BQ2137" s="23">
        <v>0</v>
      </c>
      <c r="BR2137" s="23">
        <v>0</v>
      </c>
      <c r="BS2137" s="23">
        <v>0</v>
      </c>
      <c r="BT2137" s="23">
        <v>16.216216216216218</v>
      </c>
      <c r="BU2137" s="23">
        <v>0</v>
      </c>
      <c r="BV2137" s="23">
        <v>0</v>
      </c>
      <c r="BW2137" s="23">
        <v>0</v>
      </c>
      <c r="BX2137" s="23">
        <v>0</v>
      </c>
      <c r="BY2137" s="23">
        <v>13.636363636363635</v>
      </c>
      <c r="BZ2137" s="23">
        <v>0</v>
      </c>
      <c r="CA2137" s="23">
        <v>0</v>
      </c>
      <c r="CB2137" s="23">
        <v>0</v>
      </c>
      <c r="CC2137" s="23">
        <v>0</v>
      </c>
      <c r="CD2137" s="23">
        <v>0</v>
      </c>
      <c r="CE2137" s="23">
        <v>0</v>
      </c>
      <c r="CF2137" s="23">
        <v>0</v>
      </c>
      <c r="CG2137" s="23">
        <v>0</v>
      </c>
      <c r="CH2137" s="23">
        <v>0</v>
      </c>
      <c r="CI2137" s="23">
        <v>0</v>
      </c>
      <c r="CJ2137" s="23">
        <v>0</v>
      </c>
      <c r="CK2137" s="23">
        <v>0</v>
      </c>
      <c r="CL2137" s="23">
        <v>0</v>
      </c>
      <c r="CM2137" s="23">
        <v>0</v>
      </c>
      <c r="CN2137" s="23">
        <v>0</v>
      </c>
      <c r="CO2137" s="23">
        <v>0</v>
      </c>
      <c r="CP2137" s="23">
        <v>0</v>
      </c>
      <c r="CQ2137" s="23">
        <v>0</v>
      </c>
      <c r="CR2137" s="23">
        <v>0</v>
      </c>
      <c r="CS2137" s="23">
        <v>0</v>
      </c>
      <c r="CT2137" s="23">
        <v>0</v>
      </c>
      <c r="CU2137" s="23">
        <v>0</v>
      </c>
      <c r="CV2137" s="23">
        <v>0</v>
      </c>
      <c r="CW2137" s="23">
        <v>0</v>
      </c>
      <c r="CX2137" s="23">
        <v>0</v>
      </c>
      <c r="CY2137" s="27">
        <v>-2.7027027027026946</v>
      </c>
      <c r="CZ2137" s="14">
        <v>0</v>
      </c>
      <c r="DA2137" s="22">
        <v>0</v>
      </c>
      <c r="DB2137" s="22">
        <v>80</v>
      </c>
      <c r="DC2137" s="22">
        <v>0</v>
      </c>
      <c r="DD2137" s="22">
        <v>0</v>
      </c>
      <c r="DE2137" s="22">
        <v>0</v>
      </c>
      <c r="DF2137" s="22">
        <v>0</v>
      </c>
      <c r="DG2137" s="22">
        <v>20</v>
      </c>
      <c r="DH2137" s="14" t="e">
        <v>#DIV/0!</v>
      </c>
      <c r="DI2137" s="24">
        <v>0</v>
      </c>
      <c r="DJ2137" s="14">
        <v>28.000000000000004</v>
      </c>
      <c r="DK2137" s="4">
        <v>11</v>
      </c>
      <c r="DL2137" s="22">
        <v>100</v>
      </c>
      <c r="DM2137" s="22">
        <v>0</v>
      </c>
      <c r="DN2137" s="22">
        <v>0</v>
      </c>
      <c r="DO2137" s="22">
        <v>0</v>
      </c>
      <c r="DP2137" s="4">
        <v>0</v>
      </c>
      <c r="DQ2137" s="22">
        <v>0</v>
      </c>
      <c r="DR2137" s="4">
        <v>0</v>
      </c>
      <c r="DS2137" s="22" t="e">
        <v>#DIV/0!</v>
      </c>
      <c r="DT2137" s="17">
        <v>850</v>
      </c>
      <c r="DU2137" s="22">
        <v>60</v>
      </c>
      <c r="DV2137" s="22">
        <v>0</v>
      </c>
      <c r="DW2137" s="26">
        <v>16.666666666666664</v>
      </c>
      <c r="DX2137" s="12">
        <v>2.1</v>
      </c>
    </row>
    <row r="2138" spans="1:128" ht="10.5" x14ac:dyDescent="0.25">
      <c r="A2138" s="11">
        <v>2134</v>
      </c>
      <c r="B2138" s="4" t="s">
        <v>1326</v>
      </c>
      <c r="C2138" s="4">
        <v>4349</v>
      </c>
      <c r="D2138" s="22">
        <v>6.1233885819521179</v>
      </c>
      <c r="E2138" s="22">
        <v>6.7679558011049714</v>
      </c>
      <c r="F2138" s="22">
        <v>7.2744014732965008</v>
      </c>
      <c r="G2138" s="22">
        <v>5.6399631675874771</v>
      </c>
      <c r="H2138" s="22">
        <v>4.5349907918968695</v>
      </c>
      <c r="I2138" s="22">
        <v>5.0874769797421733</v>
      </c>
      <c r="J2138" s="22">
        <v>6.1924493554327809</v>
      </c>
      <c r="K2138" s="22">
        <v>5.9392265193370166</v>
      </c>
      <c r="L2138" s="22">
        <v>6.2384898710865562</v>
      </c>
      <c r="M2138" s="22">
        <v>6.0313075506445673</v>
      </c>
      <c r="N2138" s="22">
        <v>6.2615101289134447</v>
      </c>
      <c r="O2138" s="22">
        <v>5.0184162062615094</v>
      </c>
      <c r="P2138" s="22">
        <v>5.778084714548803</v>
      </c>
      <c r="Q2138" s="22">
        <v>6.1694290976058932</v>
      </c>
      <c r="R2138" s="22">
        <v>6.7679558011049714</v>
      </c>
      <c r="S2138" s="22">
        <v>4.2817679558011053</v>
      </c>
      <c r="T2138" s="22">
        <v>2.923572744014733</v>
      </c>
      <c r="U2138" s="22">
        <v>2.9696132596685083</v>
      </c>
      <c r="V2138" s="23">
        <v>9.7447226313205704</v>
      </c>
      <c r="W2138" s="23">
        <v>0</v>
      </c>
      <c r="X2138" s="23">
        <v>90.25527736867943</v>
      </c>
      <c r="Y2138" s="23">
        <v>0</v>
      </c>
      <c r="Z2138" s="23">
        <v>0</v>
      </c>
      <c r="AA2138" s="23">
        <v>0</v>
      </c>
      <c r="AB2138" s="23">
        <v>0.14727540500736377</v>
      </c>
      <c r="AC2138" s="23">
        <v>0</v>
      </c>
      <c r="AD2138" s="23">
        <v>0.22091310751104565</v>
      </c>
      <c r="AE2138" s="23">
        <v>0</v>
      </c>
      <c r="AF2138" s="23">
        <v>0</v>
      </c>
      <c r="AG2138" s="23">
        <v>7.3637702503681887E-2</v>
      </c>
      <c r="AH2138" s="23">
        <v>3.3382425135002456</v>
      </c>
      <c r="AI2138" s="23">
        <v>0</v>
      </c>
      <c r="AJ2138" s="23">
        <v>0</v>
      </c>
      <c r="AK2138" s="23">
        <v>0</v>
      </c>
      <c r="AL2138" s="23">
        <v>0.49091801669121254</v>
      </c>
      <c r="AM2138" s="23">
        <v>0</v>
      </c>
      <c r="AN2138" s="23">
        <v>0</v>
      </c>
      <c r="AO2138" s="23">
        <v>0.6872852233676976</v>
      </c>
      <c r="AP2138" s="23">
        <v>0</v>
      </c>
      <c r="AQ2138" s="23">
        <v>0</v>
      </c>
      <c r="AR2138" s="23">
        <v>0</v>
      </c>
      <c r="AS2138" s="23">
        <v>0</v>
      </c>
      <c r="AT2138" s="23">
        <v>0.39273441335297005</v>
      </c>
      <c r="AU2138" s="23">
        <v>0</v>
      </c>
      <c r="AV2138" s="23">
        <v>0</v>
      </c>
      <c r="AW2138" s="23">
        <v>0</v>
      </c>
      <c r="AX2138" s="23">
        <v>0.12272950417280314</v>
      </c>
      <c r="AY2138" s="23">
        <v>0.24545900834560627</v>
      </c>
      <c r="AZ2138" s="23">
        <v>0</v>
      </c>
      <c r="BA2138" s="23">
        <v>0.12272950417280314</v>
      </c>
      <c r="BB2138" s="23">
        <v>0</v>
      </c>
      <c r="BC2138" s="23">
        <v>0.51546391752577314</v>
      </c>
      <c r="BD2138" s="23">
        <v>0.66273932253313694</v>
      </c>
      <c r="BE2138" s="23">
        <v>0</v>
      </c>
      <c r="BF2138" s="23">
        <v>7.3637702503681887E-2</v>
      </c>
      <c r="BG2138" s="23">
        <v>0.12272950417280314</v>
      </c>
      <c r="BH2138" s="23">
        <v>0</v>
      </c>
      <c r="BI2138" s="23">
        <v>0</v>
      </c>
      <c r="BJ2138" s="23">
        <v>0.54000981836033379</v>
      </c>
      <c r="BK2138" s="23">
        <v>0</v>
      </c>
      <c r="BL2138" s="23">
        <v>0</v>
      </c>
      <c r="BM2138" s="23">
        <v>0.3436426116838488</v>
      </c>
      <c r="BN2138" s="23">
        <v>0</v>
      </c>
      <c r="BO2138" s="23">
        <v>0</v>
      </c>
      <c r="BP2138" s="23">
        <v>0.22091310751104565</v>
      </c>
      <c r="BQ2138" s="23">
        <v>0</v>
      </c>
      <c r="BR2138" s="23">
        <v>0.12272950417280314</v>
      </c>
      <c r="BS2138" s="23">
        <v>0.4172803141875307</v>
      </c>
      <c r="BT2138" s="23">
        <v>0.25293170843872159</v>
      </c>
      <c r="BU2138" s="23">
        <v>7.32421875E-2</v>
      </c>
      <c r="BV2138" s="23">
        <v>0</v>
      </c>
      <c r="BW2138" s="23">
        <v>0</v>
      </c>
      <c r="BX2138" s="23">
        <v>0</v>
      </c>
      <c r="BY2138" s="23">
        <v>7.32421875E-2</v>
      </c>
      <c r="BZ2138" s="23">
        <v>0</v>
      </c>
      <c r="CA2138" s="23">
        <v>0.1708984375</v>
      </c>
      <c r="CB2138" s="23">
        <v>0</v>
      </c>
      <c r="CC2138" s="23">
        <v>0</v>
      </c>
      <c r="CD2138" s="23">
        <v>0</v>
      </c>
      <c r="CE2138" s="23">
        <v>0</v>
      </c>
      <c r="CF2138" s="23">
        <v>0.8544921875</v>
      </c>
      <c r="CG2138" s="23">
        <v>0</v>
      </c>
      <c r="CH2138" s="23">
        <v>0</v>
      </c>
      <c r="CI2138" s="23">
        <v>0</v>
      </c>
      <c r="CJ2138" s="23">
        <v>0.1220703125</v>
      </c>
      <c r="CK2138" s="23">
        <v>0.146484375</v>
      </c>
      <c r="CL2138" s="23">
        <v>0.390625</v>
      </c>
      <c r="CM2138" s="23">
        <v>0</v>
      </c>
      <c r="CN2138" s="23">
        <v>0</v>
      </c>
      <c r="CO2138" s="23">
        <v>0.2197265625</v>
      </c>
      <c r="CP2138" s="23">
        <v>7.32421875E-2</v>
      </c>
      <c r="CQ2138" s="23">
        <v>0</v>
      </c>
      <c r="CR2138" s="23">
        <v>0</v>
      </c>
      <c r="CS2138" s="23">
        <v>7.32421875E-2</v>
      </c>
      <c r="CT2138" s="23">
        <v>0</v>
      </c>
      <c r="CU2138" s="23">
        <v>0.146484375</v>
      </c>
      <c r="CV2138" s="23">
        <v>0</v>
      </c>
      <c r="CW2138" s="23">
        <v>0.244140625</v>
      </c>
      <c r="CX2138" s="23">
        <v>0.4638671875</v>
      </c>
      <c r="CY2138" s="27">
        <v>9.7723614624051578</v>
      </c>
      <c r="CZ2138" s="14">
        <v>0.87336244541484709</v>
      </c>
      <c r="DA2138" s="22">
        <v>0.98960910440376049</v>
      </c>
      <c r="DB2138" s="22">
        <v>42.94903513112321</v>
      </c>
      <c r="DC2138" s="22">
        <v>0.39584364176150422</v>
      </c>
      <c r="DD2138" s="22">
        <v>0.4205838693715982</v>
      </c>
      <c r="DE2138" s="22">
        <v>0</v>
      </c>
      <c r="DF2138" s="22">
        <v>0.39584364176150422</v>
      </c>
      <c r="DG2138" s="22">
        <v>54.849084611578427</v>
      </c>
      <c r="DH2138" s="14">
        <v>15.151515151515152</v>
      </c>
      <c r="DI2138" s="24">
        <v>6.7887667887667886</v>
      </c>
      <c r="DJ2138" s="14">
        <v>19.109062980030721</v>
      </c>
      <c r="DK2138" s="4">
        <v>1847</v>
      </c>
      <c r="DL2138" s="22">
        <v>92.853275582024906</v>
      </c>
      <c r="DM2138" s="22">
        <v>6.7677314564158095</v>
      </c>
      <c r="DN2138" s="22">
        <v>0.3789929615592853</v>
      </c>
      <c r="DO2138" s="22">
        <v>0</v>
      </c>
      <c r="DP2138" s="4">
        <v>70</v>
      </c>
      <c r="DQ2138" s="22">
        <v>3.5300050428643468</v>
      </c>
      <c r="DR2138" s="4">
        <v>4</v>
      </c>
      <c r="DS2138" s="22">
        <v>2.547770700636943</v>
      </c>
      <c r="DT2138" s="17">
        <v>725.76791808873713</v>
      </c>
      <c r="DU2138" s="22">
        <v>30.26595744680851</v>
      </c>
      <c r="DV2138" s="22">
        <v>29.148936170212764</v>
      </c>
      <c r="DW2138" s="26">
        <v>5.2738336713995944</v>
      </c>
      <c r="DX2138" s="12">
        <v>1.9195402298850575</v>
      </c>
    </row>
    <row r="2139" spans="1:128" ht="10.5" x14ac:dyDescent="0.25">
      <c r="A2139" s="11">
        <v>2135</v>
      </c>
      <c r="B2139" s="4" t="s">
        <v>1327</v>
      </c>
      <c r="C2139" s="4">
        <v>401</v>
      </c>
      <c r="D2139" s="22">
        <v>3.5000000000000004</v>
      </c>
      <c r="E2139" s="22">
        <v>4</v>
      </c>
      <c r="F2139" s="22">
        <v>9.75</v>
      </c>
      <c r="G2139" s="22">
        <v>6</v>
      </c>
      <c r="H2139" s="22">
        <v>6.5</v>
      </c>
      <c r="I2139" s="22">
        <v>3.75</v>
      </c>
      <c r="J2139" s="22">
        <v>3</v>
      </c>
      <c r="K2139" s="22">
        <v>4</v>
      </c>
      <c r="L2139" s="22">
        <v>8</v>
      </c>
      <c r="M2139" s="22">
        <v>5.25</v>
      </c>
      <c r="N2139" s="22">
        <v>6.5</v>
      </c>
      <c r="O2139" s="22">
        <v>8.75</v>
      </c>
      <c r="P2139" s="22">
        <v>10.75</v>
      </c>
      <c r="Q2139" s="22">
        <v>6</v>
      </c>
      <c r="R2139" s="22">
        <v>6.75</v>
      </c>
      <c r="S2139" s="22">
        <v>3.5000000000000004</v>
      </c>
      <c r="T2139" s="22">
        <v>1.5</v>
      </c>
      <c r="U2139" s="22">
        <v>2.5</v>
      </c>
      <c r="V2139" s="23">
        <v>9.8930481283422438</v>
      </c>
      <c r="W2139" s="23">
        <v>0</v>
      </c>
      <c r="X2139" s="23">
        <v>90.106951871657756</v>
      </c>
      <c r="Y2139" s="23">
        <v>0</v>
      </c>
      <c r="Z2139" s="23">
        <v>0</v>
      </c>
      <c r="AA2139" s="23">
        <v>0</v>
      </c>
      <c r="AB2139" s="23">
        <v>0</v>
      </c>
      <c r="AC2139" s="23">
        <v>0</v>
      </c>
      <c r="AD2139" s="23">
        <v>0</v>
      </c>
      <c r="AE2139" s="23">
        <v>0</v>
      </c>
      <c r="AF2139" s="23">
        <v>1.3368983957219251</v>
      </c>
      <c r="AG2139" s="23">
        <v>0</v>
      </c>
      <c r="AH2139" s="23">
        <v>1.8716577540106951</v>
      </c>
      <c r="AI2139" s="23">
        <v>0</v>
      </c>
      <c r="AJ2139" s="23">
        <v>0</v>
      </c>
      <c r="AK2139" s="23">
        <v>0</v>
      </c>
      <c r="AL2139" s="23">
        <v>0</v>
      </c>
      <c r="AM2139" s="23">
        <v>0</v>
      </c>
      <c r="AN2139" s="23">
        <v>0</v>
      </c>
      <c r="AO2139" s="23">
        <v>0</v>
      </c>
      <c r="AP2139" s="23">
        <v>0</v>
      </c>
      <c r="AQ2139" s="23">
        <v>0</v>
      </c>
      <c r="AR2139" s="23">
        <v>0</v>
      </c>
      <c r="AS2139" s="23">
        <v>0</v>
      </c>
      <c r="AT2139" s="23">
        <v>1.3368983957219251</v>
      </c>
      <c r="AU2139" s="23">
        <v>0</v>
      </c>
      <c r="AV2139" s="23">
        <v>0</v>
      </c>
      <c r="AW2139" s="23">
        <v>0</v>
      </c>
      <c r="AX2139" s="23">
        <v>0</v>
      </c>
      <c r="AY2139" s="23">
        <v>0</v>
      </c>
      <c r="AZ2139" s="23">
        <v>0</v>
      </c>
      <c r="BA2139" s="23">
        <v>0</v>
      </c>
      <c r="BB2139" s="23">
        <v>0</v>
      </c>
      <c r="BC2139" s="23">
        <v>2.1390374331550799</v>
      </c>
      <c r="BD2139" s="23">
        <v>0.80213903743315518</v>
      </c>
      <c r="BE2139" s="23">
        <v>0</v>
      </c>
      <c r="BF2139" s="23">
        <v>0</v>
      </c>
      <c r="BG2139" s="23">
        <v>0</v>
      </c>
      <c r="BH2139" s="23">
        <v>0</v>
      </c>
      <c r="BI2139" s="23">
        <v>0</v>
      </c>
      <c r="BJ2139" s="23">
        <v>0</v>
      </c>
      <c r="BK2139" s="23">
        <v>0</v>
      </c>
      <c r="BL2139" s="23">
        <v>0</v>
      </c>
      <c r="BM2139" s="23">
        <v>0</v>
      </c>
      <c r="BN2139" s="23">
        <v>1.6042780748663104</v>
      </c>
      <c r="BO2139" s="23">
        <v>0</v>
      </c>
      <c r="BP2139" s="23">
        <v>0</v>
      </c>
      <c r="BQ2139" s="23">
        <v>0</v>
      </c>
      <c r="BR2139" s="23">
        <v>0.80213903743315518</v>
      </c>
      <c r="BS2139" s="23">
        <v>0</v>
      </c>
      <c r="BT2139" s="23">
        <v>0</v>
      </c>
      <c r="BU2139" s="23">
        <v>0</v>
      </c>
      <c r="BV2139" s="23">
        <v>0</v>
      </c>
      <c r="BW2139" s="23">
        <v>0</v>
      </c>
      <c r="BX2139" s="23">
        <v>0</v>
      </c>
      <c r="BY2139" s="23">
        <v>0</v>
      </c>
      <c r="BZ2139" s="23">
        <v>0</v>
      </c>
      <c r="CA2139" s="23">
        <v>0</v>
      </c>
      <c r="CB2139" s="23">
        <v>0</v>
      </c>
      <c r="CC2139" s="23">
        <v>0</v>
      </c>
      <c r="CD2139" s="23">
        <v>0</v>
      </c>
      <c r="CE2139" s="23">
        <v>0</v>
      </c>
      <c r="CF2139" s="23">
        <v>0</v>
      </c>
      <c r="CG2139" s="23">
        <v>0</v>
      </c>
      <c r="CH2139" s="23">
        <v>0</v>
      </c>
      <c r="CI2139" s="23">
        <v>0</v>
      </c>
      <c r="CJ2139" s="23">
        <v>0</v>
      </c>
      <c r="CK2139" s="23">
        <v>0</v>
      </c>
      <c r="CL2139" s="23">
        <v>0</v>
      </c>
      <c r="CM2139" s="23">
        <v>0</v>
      </c>
      <c r="CN2139" s="23">
        <v>0</v>
      </c>
      <c r="CO2139" s="23">
        <v>0</v>
      </c>
      <c r="CP2139" s="23">
        <v>0</v>
      </c>
      <c r="CQ2139" s="23">
        <v>0</v>
      </c>
      <c r="CR2139" s="23">
        <v>1.5748031496062991</v>
      </c>
      <c r="CS2139" s="23">
        <v>0</v>
      </c>
      <c r="CT2139" s="23">
        <v>0</v>
      </c>
      <c r="CU2139" s="23">
        <v>0</v>
      </c>
      <c r="CV2139" s="23">
        <v>0</v>
      </c>
      <c r="CW2139" s="23">
        <v>0</v>
      </c>
      <c r="CX2139" s="23">
        <v>0</v>
      </c>
      <c r="CY2139" s="27">
        <v>7.73067331670822</v>
      </c>
      <c r="CZ2139" s="14">
        <v>0</v>
      </c>
      <c r="DA2139" s="22">
        <v>0.82417582417582425</v>
      </c>
      <c r="DB2139" s="22">
        <v>47.252747252747248</v>
      </c>
      <c r="DC2139" s="22">
        <v>0</v>
      </c>
      <c r="DD2139" s="22">
        <v>0</v>
      </c>
      <c r="DE2139" s="22">
        <v>0</v>
      </c>
      <c r="DF2139" s="22">
        <v>0.82417582417582425</v>
      </c>
      <c r="DG2139" s="22">
        <v>51.098901098901095</v>
      </c>
      <c r="DH2139" s="14">
        <v>19.047619047619047</v>
      </c>
      <c r="DI2139" s="24">
        <v>2.8947368421052633</v>
      </c>
      <c r="DJ2139" s="14">
        <v>23.934426229508198</v>
      </c>
      <c r="DK2139" s="4">
        <v>156</v>
      </c>
      <c r="DL2139" s="22">
        <v>100</v>
      </c>
      <c r="DM2139" s="22">
        <v>0</v>
      </c>
      <c r="DN2139" s="22">
        <v>0</v>
      </c>
      <c r="DO2139" s="22">
        <v>0</v>
      </c>
      <c r="DP2139" s="4">
        <v>4</v>
      </c>
      <c r="DQ2139" s="22">
        <v>1.7543859649122806</v>
      </c>
      <c r="DR2139" s="4">
        <v>0</v>
      </c>
      <c r="DS2139" s="22">
        <v>0</v>
      </c>
      <c r="DT2139" s="17">
        <v>777.77777777777783</v>
      </c>
      <c r="DU2139" s="22">
        <v>30.593607305936072</v>
      </c>
      <c r="DV2139" s="22">
        <v>26.94063926940639</v>
      </c>
      <c r="DW2139" s="26">
        <v>10</v>
      </c>
      <c r="DX2139" s="12">
        <v>2.7062937062937062</v>
      </c>
    </row>
    <row r="2140" spans="1:128" ht="10.5" x14ac:dyDescent="0.25">
      <c r="A2140" s="11">
        <v>2136</v>
      </c>
      <c r="B2140" s="4" t="s">
        <v>1328</v>
      </c>
      <c r="C2140" s="4">
        <v>305</v>
      </c>
      <c r="D2140" s="22">
        <v>2.5641025641025639</v>
      </c>
      <c r="E2140" s="22">
        <v>3.5256410256410255</v>
      </c>
      <c r="F2140" s="22">
        <v>5.4487179487179489</v>
      </c>
      <c r="G2140" s="22">
        <v>9.6153846153846168</v>
      </c>
      <c r="H2140" s="22">
        <v>3.2051282051282048</v>
      </c>
      <c r="I2140" s="22">
        <v>2.2435897435897436</v>
      </c>
      <c r="J2140" s="22">
        <v>4.4871794871794872</v>
      </c>
      <c r="K2140" s="22">
        <v>5.1282051282051277</v>
      </c>
      <c r="L2140" s="22">
        <v>7.3717948717948723</v>
      </c>
      <c r="M2140" s="22">
        <v>8.3333333333333321</v>
      </c>
      <c r="N2140" s="22">
        <v>8.3333333333333321</v>
      </c>
      <c r="O2140" s="22">
        <v>7.6923076923076925</v>
      </c>
      <c r="P2140" s="22">
        <v>8.9743589743589745</v>
      </c>
      <c r="Q2140" s="22">
        <v>7.6923076923076925</v>
      </c>
      <c r="R2140" s="22">
        <v>5.4487179487179489</v>
      </c>
      <c r="S2140" s="22">
        <v>4.8076923076923084</v>
      </c>
      <c r="T2140" s="22">
        <v>2.2435897435897436</v>
      </c>
      <c r="U2140" s="22">
        <v>2.8846153846153846</v>
      </c>
      <c r="V2140" s="23">
        <v>11.956521739130437</v>
      </c>
      <c r="W2140" s="23">
        <v>0</v>
      </c>
      <c r="X2140" s="23">
        <v>88.043478260869563</v>
      </c>
      <c r="Y2140" s="23">
        <v>0</v>
      </c>
      <c r="Z2140" s="23">
        <v>0</v>
      </c>
      <c r="AA2140" s="23">
        <v>0</v>
      </c>
      <c r="AB2140" s="23">
        <v>0</v>
      </c>
      <c r="AC2140" s="23">
        <v>0</v>
      </c>
      <c r="AD2140" s="23">
        <v>0</v>
      </c>
      <c r="AE2140" s="23">
        <v>0</v>
      </c>
      <c r="AF2140" s="23">
        <v>0</v>
      </c>
      <c r="AG2140" s="23">
        <v>0</v>
      </c>
      <c r="AH2140" s="23">
        <v>3.6231884057971016</v>
      </c>
      <c r="AI2140" s="23">
        <v>0</v>
      </c>
      <c r="AJ2140" s="23">
        <v>0</v>
      </c>
      <c r="AK2140" s="23">
        <v>0</v>
      </c>
      <c r="AL2140" s="23">
        <v>2.8985507246376812</v>
      </c>
      <c r="AM2140" s="23">
        <v>0</v>
      </c>
      <c r="AN2140" s="23">
        <v>0</v>
      </c>
      <c r="AO2140" s="23">
        <v>0</v>
      </c>
      <c r="AP2140" s="23">
        <v>0</v>
      </c>
      <c r="AQ2140" s="23">
        <v>0</v>
      </c>
      <c r="AR2140" s="23">
        <v>0</v>
      </c>
      <c r="AS2140" s="23">
        <v>0</v>
      </c>
      <c r="AT2140" s="23">
        <v>1.4492753623188406</v>
      </c>
      <c r="AU2140" s="23">
        <v>0</v>
      </c>
      <c r="AV2140" s="23">
        <v>0</v>
      </c>
      <c r="AW2140" s="23">
        <v>0</v>
      </c>
      <c r="AX2140" s="23">
        <v>0</v>
      </c>
      <c r="AY2140" s="23">
        <v>0</v>
      </c>
      <c r="AZ2140" s="23">
        <v>0</v>
      </c>
      <c r="BA2140" s="23">
        <v>0</v>
      </c>
      <c r="BB2140" s="23">
        <v>0</v>
      </c>
      <c r="BC2140" s="23">
        <v>1.0869565217391304</v>
      </c>
      <c r="BD2140" s="23">
        <v>1.4492753623188406</v>
      </c>
      <c r="BE2140" s="23">
        <v>0</v>
      </c>
      <c r="BF2140" s="23">
        <v>0</v>
      </c>
      <c r="BG2140" s="23">
        <v>0</v>
      </c>
      <c r="BH2140" s="23">
        <v>0</v>
      </c>
      <c r="BI2140" s="23">
        <v>0</v>
      </c>
      <c r="BJ2140" s="23">
        <v>0</v>
      </c>
      <c r="BK2140" s="23">
        <v>0</v>
      </c>
      <c r="BL2140" s="23">
        <v>0</v>
      </c>
      <c r="BM2140" s="23">
        <v>0</v>
      </c>
      <c r="BN2140" s="23">
        <v>0</v>
      </c>
      <c r="BO2140" s="23">
        <v>0</v>
      </c>
      <c r="BP2140" s="23">
        <v>1.4492753623188406</v>
      </c>
      <c r="BQ2140" s="23">
        <v>0</v>
      </c>
      <c r="BR2140" s="23">
        <v>0</v>
      </c>
      <c r="BS2140" s="23">
        <v>0</v>
      </c>
      <c r="BT2140" s="23">
        <v>0</v>
      </c>
      <c r="BU2140" s="23">
        <v>0</v>
      </c>
      <c r="BV2140" s="23">
        <v>0</v>
      </c>
      <c r="BW2140" s="23">
        <v>0</v>
      </c>
      <c r="BX2140" s="23">
        <v>0</v>
      </c>
      <c r="BY2140" s="23">
        <v>0</v>
      </c>
      <c r="BZ2140" s="23">
        <v>0</v>
      </c>
      <c r="CA2140" s="23">
        <v>0</v>
      </c>
      <c r="CB2140" s="23">
        <v>0</v>
      </c>
      <c r="CC2140" s="23">
        <v>0</v>
      </c>
      <c r="CD2140" s="23">
        <v>0</v>
      </c>
      <c r="CE2140" s="23">
        <v>0</v>
      </c>
      <c r="CF2140" s="23">
        <v>3.7800687285223367</v>
      </c>
      <c r="CG2140" s="23">
        <v>0</v>
      </c>
      <c r="CH2140" s="23">
        <v>0</v>
      </c>
      <c r="CI2140" s="23">
        <v>0</v>
      </c>
      <c r="CJ2140" s="23">
        <v>0</v>
      </c>
      <c r="CK2140" s="23">
        <v>0</v>
      </c>
      <c r="CL2140" s="23">
        <v>0</v>
      </c>
      <c r="CM2140" s="23">
        <v>0</v>
      </c>
      <c r="CN2140" s="23">
        <v>0</v>
      </c>
      <c r="CO2140" s="23">
        <v>0</v>
      </c>
      <c r="CP2140" s="23">
        <v>0</v>
      </c>
      <c r="CQ2140" s="23">
        <v>0</v>
      </c>
      <c r="CR2140" s="23">
        <v>0</v>
      </c>
      <c r="CS2140" s="23">
        <v>0</v>
      </c>
      <c r="CT2140" s="23">
        <v>0</v>
      </c>
      <c r="CU2140" s="23">
        <v>0</v>
      </c>
      <c r="CV2140" s="23">
        <v>0</v>
      </c>
      <c r="CW2140" s="23">
        <v>0</v>
      </c>
      <c r="CX2140" s="23">
        <v>0</v>
      </c>
      <c r="CY2140" s="27">
        <v>10.819672131147541</v>
      </c>
      <c r="CZ2140" s="14">
        <v>0</v>
      </c>
      <c r="DA2140" s="22">
        <v>0</v>
      </c>
      <c r="DB2140" s="22">
        <v>34.92647058823529</v>
      </c>
      <c r="DC2140" s="22">
        <v>0</v>
      </c>
      <c r="DD2140" s="22">
        <v>1.1029411764705883</v>
      </c>
      <c r="DE2140" s="22">
        <v>0</v>
      </c>
      <c r="DF2140" s="22">
        <v>0</v>
      </c>
      <c r="DG2140" s="22">
        <v>63.970588235294116</v>
      </c>
      <c r="DH2140" s="14">
        <v>0</v>
      </c>
      <c r="DI2140" s="24">
        <v>3.2028469750889679</v>
      </c>
      <c r="DJ2140" s="14">
        <v>18.548387096774192</v>
      </c>
      <c r="DK2140" s="4">
        <v>136</v>
      </c>
      <c r="DL2140" s="22">
        <v>100</v>
      </c>
      <c r="DM2140" s="22">
        <v>0</v>
      </c>
      <c r="DN2140" s="22">
        <v>0</v>
      </c>
      <c r="DO2140" s="22">
        <v>0</v>
      </c>
      <c r="DP2140" s="4">
        <v>6</v>
      </c>
      <c r="DQ2140" s="22">
        <v>3.5502958579881656</v>
      </c>
      <c r="DR2140" s="4">
        <v>0</v>
      </c>
      <c r="DS2140" s="22">
        <v>0</v>
      </c>
      <c r="DT2140" s="17">
        <v>836</v>
      </c>
      <c r="DU2140" s="22">
        <v>41.401273885350321</v>
      </c>
      <c r="DV2140" s="22">
        <v>28.02547770700637</v>
      </c>
      <c r="DW2140" s="26">
        <v>3.2608695652173911</v>
      </c>
      <c r="DX2140" s="12">
        <v>2.3653846153846154</v>
      </c>
    </row>
    <row r="2141" spans="1:128" ht="10.5" x14ac:dyDescent="0.25">
      <c r="A2141" s="11">
        <v>2137</v>
      </c>
      <c r="B2141" s="4" t="s">
        <v>1329</v>
      </c>
      <c r="C2141" s="4">
        <v>83</v>
      </c>
      <c r="D2141" s="22">
        <v>4.4444444444444446</v>
      </c>
      <c r="E2141" s="22">
        <v>3.3333333333333335</v>
      </c>
      <c r="F2141" s="22">
        <v>7.7777777777777777</v>
      </c>
      <c r="G2141" s="22">
        <v>4.4444444444444446</v>
      </c>
      <c r="H2141" s="22">
        <v>0</v>
      </c>
      <c r="I2141" s="22">
        <v>12.222222222222221</v>
      </c>
      <c r="J2141" s="22">
        <v>6.666666666666667</v>
      </c>
      <c r="K2141" s="22">
        <v>4.4444444444444446</v>
      </c>
      <c r="L2141" s="22">
        <v>3.3333333333333335</v>
      </c>
      <c r="M2141" s="22">
        <v>10</v>
      </c>
      <c r="N2141" s="22">
        <v>8.8888888888888893</v>
      </c>
      <c r="O2141" s="22">
        <v>6.666666666666667</v>
      </c>
      <c r="P2141" s="22">
        <v>13.333333333333334</v>
      </c>
      <c r="Q2141" s="22">
        <v>5.5555555555555554</v>
      </c>
      <c r="R2141" s="22">
        <v>4.4444444444444446</v>
      </c>
      <c r="S2141" s="22">
        <v>0</v>
      </c>
      <c r="T2141" s="22">
        <v>4.4444444444444446</v>
      </c>
      <c r="U2141" s="22">
        <v>0</v>
      </c>
      <c r="V2141" s="23">
        <v>9.5238095238095184</v>
      </c>
      <c r="W2141" s="23">
        <v>0</v>
      </c>
      <c r="X2141" s="23">
        <v>90.476190476190482</v>
      </c>
      <c r="Y2141" s="23">
        <v>0</v>
      </c>
      <c r="Z2141" s="23">
        <v>0</v>
      </c>
      <c r="AA2141" s="23">
        <v>0</v>
      </c>
      <c r="AB2141" s="23">
        <v>0</v>
      </c>
      <c r="AC2141" s="23">
        <v>0</v>
      </c>
      <c r="AD2141" s="23">
        <v>0</v>
      </c>
      <c r="AE2141" s="23">
        <v>0</v>
      </c>
      <c r="AF2141" s="23">
        <v>0</v>
      </c>
      <c r="AG2141" s="23">
        <v>0</v>
      </c>
      <c r="AH2141" s="23">
        <v>9.5238095238095237</v>
      </c>
      <c r="AI2141" s="23">
        <v>0</v>
      </c>
      <c r="AJ2141" s="23">
        <v>0</v>
      </c>
      <c r="AK2141" s="23">
        <v>0</v>
      </c>
      <c r="AL2141" s="23">
        <v>0</v>
      </c>
      <c r="AM2141" s="23">
        <v>0</v>
      </c>
      <c r="AN2141" s="23">
        <v>0</v>
      </c>
      <c r="AO2141" s="23">
        <v>0</v>
      </c>
      <c r="AP2141" s="23">
        <v>0</v>
      </c>
      <c r="AQ2141" s="23">
        <v>0</v>
      </c>
      <c r="AR2141" s="23">
        <v>0</v>
      </c>
      <c r="AS2141" s="23">
        <v>0</v>
      </c>
      <c r="AT2141" s="23">
        <v>0</v>
      </c>
      <c r="AU2141" s="23">
        <v>0</v>
      </c>
      <c r="AV2141" s="23">
        <v>0</v>
      </c>
      <c r="AW2141" s="23">
        <v>0</v>
      </c>
      <c r="AX2141" s="23">
        <v>0</v>
      </c>
      <c r="AY2141" s="23">
        <v>0</v>
      </c>
      <c r="AZ2141" s="23">
        <v>0</v>
      </c>
      <c r="BA2141" s="23">
        <v>0</v>
      </c>
      <c r="BB2141" s="23">
        <v>0</v>
      </c>
      <c r="BC2141" s="23">
        <v>0</v>
      </c>
      <c r="BD2141" s="23">
        <v>0</v>
      </c>
      <c r="BE2141" s="23">
        <v>0</v>
      </c>
      <c r="BF2141" s="23">
        <v>0</v>
      </c>
      <c r="BG2141" s="23">
        <v>0</v>
      </c>
      <c r="BH2141" s="23">
        <v>0</v>
      </c>
      <c r="BI2141" s="23">
        <v>0</v>
      </c>
      <c r="BJ2141" s="23">
        <v>0</v>
      </c>
      <c r="BK2141" s="23">
        <v>0</v>
      </c>
      <c r="BL2141" s="23">
        <v>0</v>
      </c>
      <c r="BM2141" s="23">
        <v>0</v>
      </c>
      <c r="BN2141" s="23">
        <v>0</v>
      </c>
      <c r="BO2141" s="23">
        <v>0</v>
      </c>
      <c r="BP2141" s="23">
        <v>0</v>
      </c>
      <c r="BQ2141" s="23">
        <v>0</v>
      </c>
      <c r="BR2141" s="23">
        <v>0</v>
      </c>
      <c r="BS2141" s="23">
        <v>0</v>
      </c>
      <c r="BT2141" s="23">
        <v>0</v>
      </c>
      <c r="BU2141" s="23">
        <v>0</v>
      </c>
      <c r="BV2141" s="23">
        <v>0</v>
      </c>
      <c r="BW2141" s="23">
        <v>0</v>
      </c>
      <c r="BX2141" s="23">
        <v>0</v>
      </c>
      <c r="BY2141" s="23">
        <v>0</v>
      </c>
      <c r="BZ2141" s="23">
        <v>0</v>
      </c>
      <c r="CA2141" s="23">
        <v>0</v>
      </c>
      <c r="CB2141" s="23">
        <v>0</v>
      </c>
      <c r="CC2141" s="23">
        <v>0</v>
      </c>
      <c r="CD2141" s="23">
        <v>0</v>
      </c>
      <c r="CE2141" s="23">
        <v>0</v>
      </c>
      <c r="CF2141" s="23">
        <v>0</v>
      </c>
      <c r="CG2141" s="23">
        <v>0</v>
      </c>
      <c r="CH2141" s="23">
        <v>0</v>
      </c>
      <c r="CI2141" s="23">
        <v>0</v>
      </c>
      <c r="CJ2141" s="23">
        <v>0</v>
      </c>
      <c r="CK2141" s="23">
        <v>0</v>
      </c>
      <c r="CL2141" s="23">
        <v>0</v>
      </c>
      <c r="CM2141" s="23">
        <v>0</v>
      </c>
      <c r="CN2141" s="23">
        <v>0</v>
      </c>
      <c r="CO2141" s="23">
        <v>0</v>
      </c>
      <c r="CP2141" s="23">
        <v>0</v>
      </c>
      <c r="CQ2141" s="23">
        <v>0</v>
      </c>
      <c r="CR2141" s="23">
        <v>0</v>
      </c>
      <c r="CS2141" s="23">
        <v>0</v>
      </c>
      <c r="CT2141" s="23">
        <v>0</v>
      </c>
      <c r="CU2141" s="23">
        <v>0</v>
      </c>
      <c r="CV2141" s="23">
        <v>0</v>
      </c>
      <c r="CW2141" s="23">
        <v>0</v>
      </c>
      <c r="CX2141" s="23">
        <v>0</v>
      </c>
      <c r="CY2141" s="27">
        <v>21.686746987951807</v>
      </c>
      <c r="CZ2141" s="14">
        <v>0</v>
      </c>
      <c r="DA2141" s="22">
        <v>0</v>
      </c>
      <c r="DB2141" s="22">
        <v>50.746268656716417</v>
      </c>
      <c r="DC2141" s="22">
        <v>0</v>
      </c>
      <c r="DD2141" s="22">
        <v>0</v>
      </c>
      <c r="DE2141" s="22">
        <v>0</v>
      </c>
      <c r="DF2141" s="22">
        <v>0</v>
      </c>
      <c r="DG2141" s="22">
        <v>49.253731343283583</v>
      </c>
      <c r="DH2141" s="14">
        <v>0</v>
      </c>
      <c r="DI2141" s="24">
        <v>0</v>
      </c>
      <c r="DJ2141" s="14">
        <v>26.315789473684209</v>
      </c>
      <c r="DK2141" s="4">
        <v>41</v>
      </c>
      <c r="DL2141" s="22">
        <v>100</v>
      </c>
      <c r="DM2141" s="22">
        <v>0</v>
      </c>
      <c r="DN2141" s="22">
        <v>0</v>
      </c>
      <c r="DO2141" s="22">
        <v>0</v>
      </c>
      <c r="DP2141" s="4">
        <v>0</v>
      </c>
      <c r="DQ2141" s="22">
        <v>0</v>
      </c>
      <c r="DR2141" s="4">
        <v>0</v>
      </c>
      <c r="DS2141" s="22">
        <v>0</v>
      </c>
      <c r="DT2141" s="17">
        <v>900</v>
      </c>
      <c r="DU2141" s="22">
        <v>78.048780487804876</v>
      </c>
      <c r="DV2141" s="22">
        <v>14.634146341463413</v>
      </c>
      <c r="DW2141" s="26">
        <v>29.629629629629626</v>
      </c>
      <c r="DX2141" s="12">
        <v>2.7692307692307692</v>
      </c>
    </row>
    <row r="2142" spans="1:128" ht="10.5" x14ac:dyDescent="0.25">
      <c r="A2142" s="11">
        <v>2138</v>
      </c>
      <c r="B2142" s="4" t="s">
        <v>1330</v>
      </c>
      <c r="C2142" s="4">
        <v>26907</v>
      </c>
      <c r="D2142" s="22">
        <v>5.9710920373053913</v>
      </c>
      <c r="E2142" s="22">
        <v>6.3240812990004835</v>
      </c>
      <c r="F2142" s="22">
        <v>6.2423364173447782</v>
      </c>
      <c r="G2142" s="22">
        <v>5.740720098093858</v>
      </c>
      <c r="H2142" s="22">
        <v>5.5326422175156988</v>
      </c>
      <c r="I2142" s="22">
        <v>7.0114814401961878</v>
      </c>
      <c r="J2142" s="22">
        <v>7.1415301155575373</v>
      </c>
      <c r="K2142" s="22">
        <v>6.5470218853342255</v>
      </c>
      <c r="L2142" s="22">
        <v>5.8930628320885816</v>
      </c>
      <c r="M2142" s="22">
        <v>5.5809460112213429</v>
      </c>
      <c r="N2142" s="22">
        <v>5.7555828038494408</v>
      </c>
      <c r="O2142" s="22">
        <v>6.2720618288559429</v>
      </c>
      <c r="P2142" s="22">
        <v>6.0899936833500545</v>
      </c>
      <c r="Q2142" s="22">
        <v>5.5660833054657601</v>
      </c>
      <c r="R2142" s="22">
        <v>5.1907999851372937</v>
      </c>
      <c r="S2142" s="22">
        <v>3.6859510273845353</v>
      </c>
      <c r="T2142" s="22">
        <v>2.7570319176606102</v>
      </c>
      <c r="U2142" s="22">
        <v>2.6975810946382786</v>
      </c>
      <c r="V2142" s="23">
        <v>13.579022532529365</v>
      </c>
      <c r="W2142" s="23">
        <v>0</v>
      </c>
      <c r="X2142" s="23">
        <v>86.420977467470635</v>
      </c>
      <c r="Y2142" s="23">
        <v>7.1405902887972078E-2</v>
      </c>
      <c r="Z2142" s="23">
        <v>0</v>
      </c>
      <c r="AA2142" s="23">
        <v>1.5867978419549348E-2</v>
      </c>
      <c r="AB2142" s="23">
        <v>0.15074579498571883</v>
      </c>
      <c r="AC2142" s="23">
        <v>3.5702951443986039E-2</v>
      </c>
      <c r="AD2142" s="23">
        <v>0.4244684227229451</v>
      </c>
      <c r="AE2142" s="23">
        <v>5.5537924468422727E-2</v>
      </c>
      <c r="AF2142" s="23">
        <v>0.11900983814662011</v>
      </c>
      <c r="AG2142" s="23">
        <v>4.3636940653760711E-2</v>
      </c>
      <c r="AH2142" s="23">
        <v>2.6420184068549664</v>
      </c>
      <c r="AI2142" s="23">
        <v>5.157092986353539E-2</v>
      </c>
      <c r="AJ2142" s="23">
        <v>3.1735956839098696E-2</v>
      </c>
      <c r="AK2142" s="23">
        <v>3.5702951443986039E-2</v>
      </c>
      <c r="AL2142" s="23">
        <v>0.49190733100602979</v>
      </c>
      <c r="AM2142" s="23">
        <v>0.12297683275150745</v>
      </c>
      <c r="AN2142" s="23">
        <v>5.157092986353539E-2</v>
      </c>
      <c r="AO2142" s="23">
        <v>1.293240241193272</v>
      </c>
      <c r="AP2142" s="23">
        <v>0.13884481117105682</v>
      </c>
      <c r="AQ2142" s="23">
        <v>3.1735956839098696E-2</v>
      </c>
      <c r="AR2142" s="23">
        <v>1.5867978419549348E-2</v>
      </c>
      <c r="AS2142" s="23">
        <v>0.23405268168835291</v>
      </c>
      <c r="AT2142" s="23">
        <v>0.59108219612821333</v>
      </c>
      <c r="AU2142" s="23">
        <v>0.10314185972707078</v>
      </c>
      <c r="AV2142" s="23">
        <v>0</v>
      </c>
      <c r="AW2142" s="23">
        <v>0</v>
      </c>
      <c r="AX2142" s="23">
        <v>0.2459536655030149</v>
      </c>
      <c r="AY2142" s="23">
        <v>0.17851475721993018</v>
      </c>
      <c r="AZ2142" s="23">
        <v>2.3801967629324024E-2</v>
      </c>
      <c r="BA2142" s="23">
        <v>0</v>
      </c>
      <c r="BB2142" s="23">
        <v>0.11504284354173279</v>
      </c>
      <c r="BC2142" s="23">
        <v>0.72992700729927007</v>
      </c>
      <c r="BD2142" s="23">
        <v>1.1186924785782291</v>
      </c>
      <c r="BE2142" s="23">
        <v>1.9834973024436684E-2</v>
      </c>
      <c r="BF2142" s="23">
        <v>0.11900983814662011</v>
      </c>
      <c r="BG2142" s="23">
        <v>0.81323389400190416</v>
      </c>
      <c r="BH2142" s="23">
        <v>9.5207870517296095E-2</v>
      </c>
      <c r="BI2142" s="23">
        <v>1.1900983814662012E-2</v>
      </c>
      <c r="BJ2142" s="23">
        <v>0.69025706125039665</v>
      </c>
      <c r="BK2142" s="23">
        <v>0</v>
      </c>
      <c r="BL2142" s="23">
        <v>4.3636940653760711E-2</v>
      </c>
      <c r="BM2142" s="23">
        <v>0.31339257378609964</v>
      </c>
      <c r="BN2142" s="23">
        <v>0.35702951443986036</v>
      </c>
      <c r="BO2142" s="23">
        <v>2.3801967629324024E-2</v>
      </c>
      <c r="BP2142" s="23">
        <v>0.17058076801015551</v>
      </c>
      <c r="BQ2142" s="23">
        <v>2.3801967629324024E-2</v>
      </c>
      <c r="BR2142" s="23">
        <v>0.21421770866391623</v>
      </c>
      <c r="BS2142" s="23">
        <v>0.15471278959060614</v>
      </c>
      <c r="BT2142" s="23">
        <v>0.25272233991154719</v>
      </c>
      <c r="BU2142" s="23">
        <v>0.14638971315529178</v>
      </c>
      <c r="BV2142" s="23">
        <v>0.22156280909990106</v>
      </c>
      <c r="BW2142" s="23">
        <v>6.7260138476755688E-2</v>
      </c>
      <c r="BX2142" s="23">
        <v>0</v>
      </c>
      <c r="BY2142" s="23">
        <v>0.33630069238377847</v>
      </c>
      <c r="BZ2142" s="23">
        <v>5.5390702274975265E-2</v>
      </c>
      <c r="CA2142" s="23">
        <v>0.18991097922848665</v>
      </c>
      <c r="CB2142" s="23">
        <v>0.49060336300692386</v>
      </c>
      <c r="CC2142" s="23">
        <v>7.1216617210682495E-2</v>
      </c>
      <c r="CD2142" s="23">
        <v>0.21364985163204747</v>
      </c>
      <c r="CE2142" s="23">
        <v>0.11869436201780414</v>
      </c>
      <c r="CF2142" s="23">
        <v>0.73194856577645895</v>
      </c>
      <c r="CG2142" s="23">
        <v>2.3738872403560832E-2</v>
      </c>
      <c r="CH2142" s="23">
        <v>4.7477744807121663E-2</v>
      </c>
      <c r="CI2142" s="23">
        <v>1.1869436201780416E-2</v>
      </c>
      <c r="CJ2142" s="23">
        <v>0.51038575667655783</v>
      </c>
      <c r="CK2142" s="23">
        <v>5.9347181008902072E-2</v>
      </c>
      <c r="CL2142" s="23">
        <v>0.55390702274975268</v>
      </c>
      <c r="CM2142" s="23">
        <v>2.3738872403560832E-2</v>
      </c>
      <c r="CN2142" s="23">
        <v>9.0999010880316519E-2</v>
      </c>
      <c r="CO2142" s="23">
        <v>0.43125618199802179</v>
      </c>
      <c r="CP2142" s="23">
        <v>2.7695351137487632E-2</v>
      </c>
      <c r="CQ2142" s="23">
        <v>0</v>
      </c>
      <c r="CR2142" s="23">
        <v>0.25321463897131552</v>
      </c>
      <c r="CS2142" s="23">
        <v>0.20969337289812065</v>
      </c>
      <c r="CT2142" s="23">
        <v>0.3086053412462908</v>
      </c>
      <c r="CU2142" s="23">
        <v>0.14243323442136499</v>
      </c>
      <c r="CV2142" s="23">
        <v>5.5390702274975265E-2</v>
      </c>
      <c r="CW2142" s="23">
        <v>0.17408506429277942</v>
      </c>
      <c r="CX2142" s="23">
        <v>0.20969337289812065</v>
      </c>
      <c r="CY2142" s="27">
        <v>13.342252945330216</v>
      </c>
      <c r="CZ2142" s="14">
        <v>0.84448127540349627</v>
      </c>
      <c r="DA2142" s="22">
        <v>0.99847008615830579</v>
      </c>
      <c r="DB2142" s="22">
        <v>45.088171350350272</v>
      </c>
      <c r="DC2142" s="22">
        <v>0.80521781141798865</v>
      </c>
      <c r="DD2142" s="22">
        <v>0.6280698929060311</v>
      </c>
      <c r="DE2142" s="22">
        <v>5.2339157742169261E-2</v>
      </c>
      <c r="DF2142" s="22">
        <v>0.69248731781947015</v>
      </c>
      <c r="DG2142" s="22">
        <v>51.73524438360576</v>
      </c>
      <c r="DH2142" s="14">
        <v>14.875444839857652</v>
      </c>
      <c r="DI2142" s="24">
        <v>7.6532030660471024</v>
      </c>
      <c r="DJ2142" s="14">
        <v>14.434202784859776</v>
      </c>
      <c r="DK2142" s="4">
        <v>12111</v>
      </c>
      <c r="DL2142" s="22">
        <v>83.956733548014199</v>
      </c>
      <c r="DM2142" s="22">
        <v>5.0532573693336635</v>
      </c>
      <c r="DN2142" s="22">
        <v>10.321195607299149</v>
      </c>
      <c r="DO2142" s="22">
        <v>0.66881347535298485</v>
      </c>
      <c r="DP2142" s="4">
        <v>655</v>
      </c>
      <c r="DQ2142" s="22">
        <v>5.021080873898045</v>
      </c>
      <c r="DR2142" s="4">
        <v>92</v>
      </c>
      <c r="DS2142" s="22">
        <v>7.8164825828377236</v>
      </c>
      <c r="DT2142" s="17">
        <v>767.56756756756761</v>
      </c>
      <c r="DU2142" s="22">
        <v>30.340404538727185</v>
      </c>
      <c r="DV2142" s="22">
        <v>26.665022200296001</v>
      </c>
      <c r="DW2142" s="26">
        <v>4.00338911247617</v>
      </c>
      <c r="DX2142" s="12">
        <v>1.7595509857560607</v>
      </c>
    </row>
    <row r="2143" spans="1:128" ht="10.5" x14ac:dyDescent="0.25">
      <c r="A2143" s="11">
        <v>2139</v>
      </c>
      <c r="B2143" s="4" t="s">
        <v>1331</v>
      </c>
      <c r="C2143" s="4">
        <v>1780</v>
      </c>
      <c r="D2143" s="22">
        <v>3.5734226689000561</v>
      </c>
      <c r="E2143" s="22">
        <v>5.2484645449469571</v>
      </c>
      <c r="F2143" s="22">
        <v>7.2585147962032384</v>
      </c>
      <c r="G2143" s="22">
        <v>6.9235064209938582</v>
      </c>
      <c r="H2143" s="22">
        <v>4.5226130653266337</v>
      </c>
      <c r="I2143" s="22">
        <v>4.7459519821328868</v>
      </c>
      <c r="J2143" s="22">
        <v>3.9642657733109994</v>
      </c>
      <c r="K2143" s="22">
        <v>5.3601340033500842</v>
      </c>
      <c r="L2143" s="22">
        <v>6.8118369625907311</v>
      </c>
      <c r="M2143" s="22">
        <v>7.5376884422110546</v>
      </c>
      <c r="N2143" s="22">
        <v>9.0452261306532673</v>
      </c>
      <c r="O2143" s="22">
        <v>7.9843662758235627</v>
      </c>
      <c r="P2143" s="22">
        <v>7.0910106085985483</v>
      </c>
      <c r="Q2143" s="22">
        <v>7.4260189838079294</v>
      </c>
      <c r="R2143" s="22">
        <v>5.9743160245672806</v>
      </c>
      <c r="S2143" s="22">
        <v>3.7409268565047462</v>
      </c>
      <c r="T2143" s="22">
        <v>1.4517029592406476</v>
      </c>
      <c r="U2143" s="22">
        <v>1.340033500837521</v>
      </c>
      <c r="V2143" s="23">
        <v>8.5444902769593369</v>
      </c>
      <c r="W2143" s="23">
        <v>0</v>
      </c>
      <c r="X2143" s="23">
        <v>91.455509723040663</v>
      </c>
      <c r="Y2143" s="23">
        <v>0</v>
      </c>
      <c r="Z2143" s="23">
        <v>0</v>
      </c>
      <c r="AA2143" s="23">
        <v>0</v>
      </c>
      <c r="AB2143" s="23">
        <v>0</v>
      </c>
      <c r="AC2143" s="23">
        <v>0</v>
      </c>
      <c r="AD2143" s="23">
        <v>0.29463759575721865</v>
      </c>
      <c r="AE2143" s="23">
        <v>0.17678255745433119</v>
      </c>
      <c r="AF2143" s="23">
        <v>0</v>
      </c>
      <c r="AG2143" s="23">
        <v>0</v>
      </c>
      <c r="AH2143" s="23">
        <v>2.5338833235120801</v>
      </c>
      <c r="AI2143" s="23">
        <v>0</v>
      </c>
      <c r="AJ2143" s="23">
        <v>0</v>
      </c>
      <c r="AK2143" s="23">
        <v>0</v>
      </c>
      <c r="AL2143" s="23">
        <v>0.35356511490866238</v>
      </c>
      <c r="AM2143" s="23">
        <v>0</v>
      </c>
      <c r="AN2143" s="23">
        <v>0</v>
      </c>
      <c r="AO2143" s="23">
        <v>0</v>
      </c>
      <c r="AP2143" s="23">
        <v>0</v>
      </c>
      <c r="AQ2143" s="23">
        <v>0</v>
      </c>
      <c r="AR2143" s="23">
        <v>0</v>
      </c>
      <c r="AS2143" s="23">
        <v>0.23571007660577489</v>
      </c>
      <c r="AT2143" s="23">
        <v>0.53034767236299352</v>
      </c>
      <c r="AU2143" s="23">
        <v>0</v>
      </c>
      <c r="AV2143" s="23">
        <v>0</v>
      </c>
      <c r="AW2143" s="23">
        <v>0</v>
      </c>
      <c r="AX2143" s="23">
        <v>0.23571007660577489</v>
      </c>
      <c r="AY2143" s="23">
        <v>0.17678255745433119</v>
      </c>
      <c r="AZ2143" s="23">
        <v>0</v>
      </c>
      <c r="BA2143" s="23">
        <v>0</v>
      </c>
      <c r="BB2143" s="23">
        <v>0</v>
      </c>
      <c r="BC2143" s="23">
        <v>0.8839127872716559</v>
      </c>
      <c r="BD2143" s="23">
        <v>1.2374779021803182</v>
      </c>
      <c r="BE2143" s="23">
        <v>0</v>
      </c>
      <c r="BF2143" s="23">
        <v>0</v>
      </c>
      <c r="BG2143" s="23">
        <v>0.17678255745433119</v>
      </c>
      <c r="BH2143" s="23">
        <v>0</v>
      </c>
      <c r="BI2143" s="23">
        <v>0</v>
      </c>
      <c r="BJ2143" s="23">
        <v>0.35356511490866238</v>
      </c>
      <c r="BK2143" s="23">
        <v>0</v>
      </c>
      <c r="BL2143" s="23">
        <v>0</v>
      </c>
      <c r="BM2143" s="23">
        <v>0</v>
      </c>
      <c r="BN2143" s="23">
        <v>0</v>
      </c>
      <c r="BO2143" s="23">
        <v>0</v>
      </c>
      <c r="BP2143" s="23">
        <v>0.29463759575721865</v>
      </c>
      <c r="BQ2143" s="23">
        <v>0</v>
      </c>
      <c r="BR2143" s="23">
        <v>0</v>
      </c>
      <c r="BS2143" s="23">
        <v>0.5892751915144373</v>
      </c>
      <c r="BT2143" s="23">
        <v>0</v>
      </c>
      <c r="BU2143" s="23">
        <v>0</v>
      </c>
      <c r="BV2143" s="23">
        <v>0.29377203290246767</v>
      </c>
      <c r="BW2143" s="23">
        <v>0</v>
      </c>
      <c r="BX2143" s="23">
        <v>0</v>
      </c>
      <c r="BY2143" s="23">
        <v>0</v>
      </c>
      <c r="BZ2143" s="23">
        <v>0</v>
      </c>
      <c r="CA2143" s="23">
        <v>0</v>
      </c>
      <c r="CB2143" s="23">
        <v>0.41128084606345477</v>
      </c>
      <c r="CC2143" s="23">
        <v>0</v>
      </c>
      <c r="CD2143" s="23">
        <v>0</v>
      </c>
      <c r="CE2143" s="23">
        <v>0</v>
      </c>
      <c r="CF2143" s="23">
        <v>0.99882491186839006</v>
      </c>
      <c r="CG2143" s="23">
        <v>0</v>
      </c>
      <c r="CH2143" s="23">
        <v>0</v>
      </c>
      <c r="CI2143" s="23">
        <v>0</v>
      </c>
      <c r="CJ2143" s="23">
        <v>0</v>
      </c>
      <c r="CK2143" s="23">
        <v>0</v>
      </c>
      <c r="CL2143" s="23">
        <v>0</v>
      </c>
      <c r="CM2143" s="23">
        <v>0</v>
      </c>
      <c r="CN2143" s="23">
        <v>0</v>
      </c>
      <c r="CO2143" s="23">
        <v>0</v>
      </c>
      <c r="CP2143" s="23">
        <v>0.17626321974148063</v>
      </c>
      <c r="CQ2143" s="23">
        <v>0</v>
      </c>
      <c r="CR2143" s="23">
        <v>0</v>
      </c>
      <c r="CS2143" s="23">
        <v>0</v>
      </c>
      <c r="CT2143" s="23">
        <v>0</v>
      </c>
      <c r="CU2143" s="23">
        <v>0</v>
      </c>
      <c r="CV2143" s="23">
        <v>0</v>
      </c>
      <c r="CW2143" s="23">
        <v>0</v>
      </c>
      <c r="CX2143" s="23">
        <v>0.64629847238542892</v>
      </c>
      <c r="CY2143" s="27">
        <v>7.7528089887640448</v>
      </c>
      <c r="CZ2143" s="14">
        <v>0.58411214953271029</v>
      </c>
      <c r="DA2143" s="22">
        <v>0.53795576808129109</v>
      </c>
      <c r="DB2143" s="22">
        <v>53.018529587567244</v>
      </c>
      <c r="DC2143" s="22">
        <v>0.23909145248057379</v>
      </c>
      <c r="DD2143" s="22">
        <v>0</v>
      </c>
      <c r="DE2143" s="22">
        <v>0</v>
      </c>
      <c r="DF2143" s="22">
        <v>0</v>
      </c>
      <c r="DG2143" s="22">
        <v>46.204423191870895</v>
      </c>
      <c r="DH2143" s="14">
        <v>10.975609756097562</v>
      </c>
      <c r="DI2143" s="24">
        <v>4.2056074766355138</v>
      </c>
      <c r="DJ2143" s="14">
        <v>14.225352112676056</v>
      </c>
      <c r="DK2143" s="4">
        <v>667</v>
      </c>
      <c r="DL2143" s="22">
        <v>100</v>
      </c>
      <c r="DM2143" s="22">
        <v>0</v>
      </c>
      <c r="DN2143" s="22">
        <v>0</v>
      </c>
      <c r="DO2143" s="22">
        <v>0</v>
      </c>
      <c r="DP2143" s="4">
        <v>24</v>
      </c>
      <c r="DQ2143" s="22">
        <v>2.4415055951169888</v>
      </c>
      <c r="DR2143" s="4">
        <v>0</v>
      </c>
      <c r="DS2143" s="22">
        <v>0</v>
      </c>
      <c r="DT2143" s="17">
        <v>914.89361702127667</v>
      </c>
      <c r="DU2143" s="22">
        <v>33.4750265674814</v>
      </c>
      <c r="DV2143" s="22">
        <v>22.210414452709884</v>
      </c>
      <c r="DW2143" s="26">
        <v>1.4104372355430184</v>
      </c>
      <c r="DX2143" s="12">
        <v>2.5637254901960786</v>
      </c>
    </row>
    <row r="2144" spans="1:128" ht="10.5" x14ac:dyDescent="0.25">
      <c r="A2144" s="11">
        <v>2140</v>
      </c>
      <c r="B2144" s="4" t="s">
        <v>1332</v>
      </c>
      <c r="C2144" s="4">
        <v>553</v>
      </c>
      <c r="D2144" s="22">
        <v>5.1565377532228363</v>
      </c>
      <c r="E2144" s="22">
        <v>8.4714548802946599</v>
      </c>
      <c r="F2144" s="22">
        <v>6.4456721915285451</v>
      </c>
      <c r="G2144" s="22">
        <v>10.313075506445673</v>
      </c>
      <c r="H2144" s="22">
        <v>6.6298342541436464</v>
      </c>
      <c r="I2144" s="22">
        <v>2.0257826887661143</v>
      </c>
      <c r="J2144" s="22">
        <v>5.1565377532228363</v>
      </c>
      <c r="K2144" s="22">
        <v>5.5248618784530388</v>
      </c>
      <c r="L2144" s="22">
        <v>7.1823204419889501</v>
      </c>
      <c r="M2144" s="22">
        <v>6.9981583793738489</v>
      </c>
      <c r="N2144" s="22">
        <v>9.2081031307550649</v>
      </c>
      <c r="O2144" s="22">
        <v>7.3664825046040523</v>
      </c>
      <c r="P2144" s="22">
        <v>5.5248618784530388</v>
      </c>
      <c r="Q2144" s="22">
        <v>6.8139963167587485</v>
      </c>
      <c r="R2144" s="22">
        <v>4.4198895027624303</v>
      </c>
      <c r="S2144" s="22">
        <v>1.8416206261510131</v>
      </c>
      <c r="T2144" s="22">
        <v>0.92081031307550654</v>
      </c>
      <c r="U2144" s="22">
        <v>0</v>
      </c>
      <c r="V2144" s="23">
        <v>6.095238095238102</v>
      </c>
      <c r="W2144" s="23">
        <v>0</v>
      </c>
      <c r="X2144" s="23">
        <v>93.904761904761898</v>
      </c>
      <c r="Y2144" s="23">
        <v>0</v>
      </c>
      <c r="Z2144" s="23">
        <v>0</v>
      </c>
      <c r="AA2144" s="23">
        <v>0</v>
      </c>
      <c r="AB2144" s="23">
        <v>0</v>
      </c>
      <c r="AC2144" s="23">
        <v>0</v>
      </c>
      <c r="AD2144" s="23">
        <v>0</v>
      </c>
      <c r="AE2144" s="23">
        <v>0</v>
      </c>
      <c r="AF2144" s="23">
        <v>0</v>
      </c>
      <c r="AG2144" s="23">
        <v>0</v>
      </c>
      <c r="AH2144" s="23">
        <v>1.3333333333333335</v>
      </c>
      <c r="AI2144" s="23">
        <v>0</v>
      </c>
      <c r="AJ2144" s="23">
        <v>0</v>
      </c>
      <c r="AK2144" s="23">
        <v>0</v>
      </c>
      <c r="AL2144" s="23">
        <v>0.5714285714285714</v>
      </c>
      <c r="AM2144" s="23">
        <v>0</v>
      </c>
      <c r="AN2144" s="23">
        <v>0</v>
      </c>
      <c r="AO2144" s="23">
        <v>0.5714285714285714</v>
      </c>
      <c r="AP2144" s="23">
        <v>0</v>
      </c>
      <c r="AQ2144" s="23">
        <v>0</v>
      </c>
      <c r="AR2144" s="23">
        <v>0</v>
      </c>
      <c r="AS2144" s="23">
        <v>0.76190476190476186</v>
      </c>
      <c r="AT2144" s="23">
        <v>0</v>
      </c>
      <c r="AU2144" s="23">
        <v>0</v>
      </c>
      <c r="AV2144" s="23">
        <v>0</v>
      </c>
      <c r="AW2144" s="23">
        <v>0</v>
      </c>
      <c r="AX2144" s="23">
        <v>0</v>
      </c>
      <c r="AY2144" s="23">
        <v>0</v>
      </c>
      <c r="AZ2144" s="23">
        <v>0</v>
      </c>
      <c r="BA2144" s="23">
        <v>0</v>
      </c>
      <c r="BB2144" s="23">
        <v>0</v>
      </c>
      <c r="BC2144" s="23">
        <v>0.5714285714285714</v>
      </c>
      <c r="BD2144" s="23">
        <v>0</v>
      </c>
      <c r="BE2144" s="23">
        <v>0</v>
      </c>
      <c r="BF2144" s="23">
        <v>0</v>
      </c>
      <c r="BG2144" s="23">
        <v>0</v>
      </c>
      <c r="BH2144" s="23">
        <v>0</v>
      </c>
      <c r="BI2144" s="23">
        <v>0</v>
      </c>
      <c r="BJ2144" s="23">
        <v>0</v>
      </c>
      <c r="BK2144" s="23">
        <v>0</v>
      </c>
      <c r="BL2144" s="23">
        <v>0</v>
      </c>
      <c r="BM2144" s="23">
        <v>0</v>
      </c>
      <c r="BN2144" s="23">
        <v>0</v>
      </c>
      <c r="BO2144" s="23">
        <v>0</v>
      </c>
      <c r="BP2144" s="23">
        <v>0</v>
      </c>
      <c r="BQ2144" s="23">
        <v>0</v>
      </c>
      <c r="BR2144" s="23">
        <v>0.5714285714285714</v>
      </c>
      <c r="BS2144" s="23">
        <v>0</v>
      </c>
      <c r="BT2144" s="23">
        <v>0</v>
      </c>
      <c r="BU2144" s="23">
        <v>0</v>
      </c>
      <c r="BV2144" s="23">
        <v>0</v>
      </c>
      <c r="BW2144" s="23">
        <v>0</v>
      </c>
      <c r="BX2144" s="23">
        <v>0</v>
      </c>
      <c r="BY2144" s="23">
        <v>0</v>
      </c>
      <c r="BZ2144" s="23">
        <v>0</v>
      </c>
      <c r="CA2144" s="23">
        <v>0</v>
      </c>
      <c r="CB2144" s="23">
        <v>0</v>
      </c>
      <c r="CC2144" s="23">
        <v>0</v>
      </c>
      <c r="CD2144" s="23">
        <v>0</v>
      </c>
      <c r="CE2144" s="23">
        <v>0</v>
      </c>
      <c r="CF2144" s="23">
        <v>0</v>
      </c>
      <c r="CG2144" s="23">
        <v>0</v>
      </c>
      <c r="CH2144" s="23">
        <v>0</v>
      </c>
      <c r="CI2144" s="23">
        <v>0</v>
      </c>
      <c r="CJ2144" s="23">
        <v>0</v>
      </c>
      <c r="CK2144" s="23">
        <v>0</v>
      </c>
      <c r="CL2144" s="23">
        <v>0</v>
      </c>
      <c r="CM2144" s="23">
        <v>0</v>
      </c>
      <c r="CN2144" s="23">
        <v>0</v>
      </c>
      <c r="CO2144" s="23">
        <v>0</v>
      </c>
      <c r="CP2144" s="23">
        <v>0</v>
      </c>
      <c r="CQ2144" s="23">
        <v>0</v>
      </c>
      <c r="CR2144" s="23">
        <v>0</v>
      </c>
      <c r="CS2144" s="23">
        <v>0</v>
      </c>
      <c r="CT2144" s="23">
        <v>0</v>
      </c>
      <c r="CU2144" s="23">
        <v>0</v>
      </c>
      <c r="CV2144" s="23">
        <v>0</v>
      </c>
      <c r="CW2144" s="23">
        <v>0</v>
      </c>
      <c r="CX2144" s="23">
        <v>0</v>
      </c>
      <c r="CY2144" s="27">
        <v>4.7016274864376157</v>
      </c>
      <c r="CZ2144" s="14">
        <v>0</v>
      </c>
      <c r="DA2144" s="22">
        <v>1.1428571428571428</v>
      </c>
      <c r="DB2144" s="22">
        <v>43.428571428571431</v>
      </c>
      <c r="DC2144" s="22">
        <v>0.5714285714285714</v>
      </c>
      <c r="DD2144" s="22">
        <v>0</v>
      </c>
      <c r="DE2144" s="22">
        <v>0</v>
      </c>
      <c r="DF2144" s="22">
        <v>0.76190476190476186</v>
      </c>
      <c r="DG2144" s="22">
        <v>54.095238095238095</v>
      </c>
      <c r="DH2144" s="14">
        <v>10.526315789473683</v>
      </c>
      <c r="DI2144" s="24">
        <v>3.7807183364839321</v>
      </c>
      <c r="DJ2144" s="14">
        <v>21.040189125295509</v>
      </c>
      <c r="DK2144" s="4">
        <v>183</v>
      </c>
      <c r="DL2144" s="22">
        <v>100</v>
      </c>
      <c r="DM2144" s="22">
        <v>0</v>
      </c>
      <c r="DN2144" s="22">
        <v>0</v>
      </c>
      <c r="DO2144" s="22">
        <v>0</v>
      </c>
      <c r="DP2144" s="4">
        <v>11</v>
      </c>
      <c r="DQ2144" s="22">
        <v>3.6065573770491808</v>
      </c>
      <c r="DR2144" s="4">
        <v>3</v>
      </c>
      <c r="DS2144" s="22">
        <v>7.8947368421052628</v>
      </c>
      <c r="DT2144" s="17">
        <v>755</v>
      </c>
      <c r="DU2144" s="22">
        <v>27.017543859649123</v>
      </c>
      <c r="DV2144" s="22">
        <v>22.807017543859647</v>
      </c>
      <c r="DW2144" s="26">
        <v>0</v>
      </c>
      <c r="DX2144" s="12">
        <v>2.5389221556886228</v>
      </c>
    </row>
    <row r="2145" spans="1:128" ht="10.5" x14ac:dyDescent="0.25">
      <c r="A2145" s="11">
        <v>2141</v>
      </c>
      <c r="B2145" s="4" t="s">
        <v>1333</v>
      </c>
      <c r="C2145" s="4">
        <v>2116</v>
      </c>
      <c r="D2145" s="22">
        <v>3.8022813688212929</v>
      </c>
      <c r="E2145" s="22">
        <v>2.6615969581749046</v>
      </c>
      <c r="F2145" s="22">
        <v>1.8060836501901139</v>
      </c>
      <c r="G2145" s="22">
        <v>2.5665399239543727</v>
      </c>
      <c r="H2145" s="22">
        <v>11.596958174904943</v>
      </c>
      <c r="I2145" s="22">
        <v>16.777566539923956</v>
      </c>
      <c r="J2145" s="22">
        <v>16.397338403041825</v>
      </c>
      <c r="K2145" s="22">
        <v>10.836501901140684</v>
      </c>
      <c r="L2145" s="22">
        <v>7.0817490494296571</v>
      </c>
      <c r="M2145" s="22">
        <v>4.5627376425855513</v>
      </c>
      <c r="N2145" s="22">
        <v>4.4201520912547529</v>
      </c>
      <c r="O2145" s="22">
        <v>4.1825095057034218</v>
      </c>
      <c r="P2145" s="22">
        <v>3.5171102661596962</v>
      </c>
      <c r="Q2145" s="22">
        <v>3.5171102661596962</v>
      </c>
      <c r="R2145" s="22">
        <v>3.0893536121673004</v>
      </c>
      <c r="S2145" s="22">
        <v>1.5684410646387832</v>
      </c>
      <c r="T2145" s="22">
        <v>0.90304182509505693</v>
      </c>
      <c r="U2145" s="22">
        <v>0.71292775665399244</v>
      </c>
      <c r="V2145" s="23">
        <v>44.324601951720602</v>
      </c>
      <c r="W2145" s="23">
        <v>0</v>
      </c>
      <c r="X2145" s="23">
        <v>55.675398048279398</v>
      </c>
      <c r="Y2145" s="23">
        <v>0.15408320493066258</v>
      </c>
      <c r="Z2145" s="23">
        <v>0</v>
      </c>
      <c r="AA2145" s="23">
        <v>0</v>
      </c>
      <c r="AB2145" s="23">
        <v>0.41088854648176681</v>
      </c>
      <c r="AC2145" s="23">
        <v>0.20544427324088341</v>
      </c>
      <c r="AD2145" s="23">
        <v>4.0061633281972266</v>
      </c>
      <c r="AE2145" s="23">
        <v>0.15408320493066258</v>
      </c>
      <c r="AF2145" s="23">
        <v>0.15408320493066258</v>
      </c>
      <c r="AG2145" s="23">
        <v>0.30816640986132515</v>
      </c>
      <c r="AH2145" s="23">
        <v>1.4894709809964048</v>
      </c>
      <c r="AI2145" s="23">
        <v>0.25680534155110424</v>
      </c>
      <c r="AJ2145" s="23">
        <v>0</v>
      </c>
      <c r="AK2145" s="23">
        <v>0.46224961479198773</v>
      </c>
      <c r="AL2145" s="23">
        <v>0.25680534155110424</v>
      </c>
      <c r="AM2145" s="23">
        <v>0.35952747817154596</v>
      </c>
      <c r="AN2145" s="23">
        <v>0.92449922958397546</v>
      </c>
      <c r="AO2145" s="23">
        <v>8.1664098613251142</v>
      </c>
      <c r="AP2145" s="23">
        <v>1.2326656394453006</v>
      </c>
      <c r="AQ2145" s="23">
        <v>1.6949152542372881</v>
      </c>
      <c r="AR2145" s="23">
        <v>0.20544427324088341</v>
      </c>
      <c r="AS2145" s="23">
        <v>0.35952747817154596</v>
      </c>
      <c r="AT2145" s="23">
        <v>0.77041602465331283</v>
      </c>
      <c r="AU2145" s="23">
        <v>0.97586029789419626</v>
      </c>
      <c r="AV2145" s="23">
        <v>0</v>
      </c>
      <c r="AW2145" s="23">
        <v>0.20544427324088341</v>
      </c>
      <c r="AX2145" s="23">
        <v>2.5680534155110424</v>
      </c>
      <c r="AY2145" s="23">
        <v>0</v>
      </c>
      <c r="AZ2145" s="23">
        <v>0</v>
      </c>
      <c r="BA2145" s="23">
        <v>0.25680534155110424</v>
      </c>
      <c r="BB2145" s="23">
        <v>0.82177709296353363</v>
      </c>
      <c r="BC2145" s="23">
        <v>0</v>
      </c>
      <c r="BD2145" s="23">
        <v>1.7462763225475089</v>
      </c>
      <c r="BE2145" s="23">
        <v>0</v>
      </c>
      <c r="BF2145" s="23">
        <v>0.92449922958397546</v>
      </c>
      <c r="BG2145" s="23">
        <v>2.4139702105803802</v>
      </c>
      <c r="BH2145" s="23">
        <v>0.46224961479198773</v>
      </c>
      <c r="BI2145" s="23">
        <v>0</v>
      </c>
      <c r="BJ2145" s="23">
        <v>0.56497175141242939</v>
      </c>
      <c r="BK2145" s="23">
        <v>0.25680534155110424</v>
      </c>
      <c r="BL2145" s="23">
        <v>1.027221366204417</v>
      </c>
      <c r="BM2145" s="23">
        <v>0.15408320493066258</v>
      </c>
      <c r="BN2145" s="23">
        <v>0.87313816127375443</v>
      </c>
      <c r="BO2145" s="23">
        <v>0.41088854648176681</v>
      </c>
      <c r="BP2145" s="23">
        <v>0.77041602465331283</v>
      </c>
      <c r="BQ2145" s="23">
        <v>0.25680534155110424</v>
      </c>
      <c r="BR2145" s="23">
        <v>0.92449922958397546</v>
      </c>
      <c r="BS2145" s="23">
        <v>1.6435541859270673</v>
      </c>
      <c r="BT2145" s="23">
        <v>2.0793950850661624</v>
      </c>
      <c r="BU2145" s="23">
        <v>1.1213047910295617</v>
      </c>
      <c r="BV2145" s="23">
        <v>2.8032619775739041</v>
      </c>
      <c r="BW2145" s="23">
        <v>0.254841997961264</v>
      </c>
      <c r="BX2145" s="23">
        <v>0</v>
      </c>
      <c r="BY2145" s="23">
        <v>1.1722731906218145</v>
      </c>
      <c r="BZ2145" s="23">
        <v>0.1529051987767584</v>
      </c>
      <c r="CA2145" s="23">
        <v>0.3058103975535168</v>
      </c>
      <c r="CB2145" s="23">
        <v>1.1213047910295617</v>
      </c>
      <c r="CC2145" s="23">
        <v>0.1529051987767584</v>
      </c>
      <c r="CD2145" s="23">
        <v>2.8542303771661568</v>
      </c>
      <c r="CE2145" s="23">
        <v>1.4780835881753314</v>
      </c>
      <c r="CF2145" s="23">
        <v>1.8858307849133535</v>
      </c>
      <c r="CG2145" s="23">
        <v>0</v>
      </c>
      <c r="CH2145" s="23">
        <v>0.86646279306829765</v>
      </c>
      <c r="CI2145" s="23">
        <v>0.3567787971457696</v>
      </c>
      <c r="CJ2145" s="23">
        <v>0.20387359836901123</v>
      </c>
      <c r="CK2145" s="23">
        <v>0.254841997961264</v>
      </c>
      <c r="CL2145" s="23">
        <v>4.841997961264016</v>
      </c>
      <c r="CM2145" s="23">
        <v>1.5290519877675841</v>
      </c>
      <c r="CN2145" s="23">
        <v>0.3567787971457696</v>
      </c>
      <c r="CO2145" s="23">
        <v>1.1213047910295617</v>
      </c>
      <c r="CP2145" s="23">
        <v>0.1529051987767584</v>
      </c>
      <c r="CQ2145" s="23">
        <v>0.20387359836901123</v>
      </c>
      <c r="CR2145" s="23">
        <v>0.6116207951070336</v>
      </c>
      <c r="CS2145" s="23">
        <v>1.7329255861365953</v>
      </c>
      <c r="CT2145" s="23">
        <v>0.81549439347604491</v>
      </c>
      <c r="CU2145" s="23">
        <v>1.2742099898063199</v>
      </c>
      <c r="CV2145" s="23">
        <v>0.45871559633027525</v>
      </c>
      <c r="CW2145" s="23">
        <v>0.81549439347604491</v>
      </c>
      <c r="CX2145" s="23">
        <v>1.7329255861365953</v>
      </c>
      <c r="CY2145" s="27">
        <v>42.911153119092624</v>
      </c>
      <c r="CZ2145" s="14">
        <v>3.3049574361542313</v>
      </c>
      <c r="DA2145" s="22">
        <v>4.2827657378740964</v>
      </c>
      <c r="DB2145" s="22">
        <v>29.050567595459238</v>
      </c>
      <c r="DC2145" s="22">
        <v>7.3787409700722399</v>
      </c>
      <c r="DD2145" s="22">
        <v>5.056759545923633</v>
      </c>
      <c r="DE2145" s="22">
        <v>0.15479876160990713</v>
      </c>
      <c r="DF2145" s="22">
        <v>1.6511867905056758</v>
      </c>
      <c r="DG2145" s="22">
        <v>52.425180598555208</v>
      </c>
      <c r="DH2145" s="14">
        <v>3.3898305084745761</v>
      </c>
      <c r="DI2145" s="24">
        <v>3.6090225563909777</v>
      </c>
      <c r="DJ2145" s="14">
        <v>15.561643835616437</v>
      </c>
      <c r="DK2145" s="4">
        <v>1311</v>
      </c>
      <c r="DL2145" s="22">
        <v>13.348588863463004</v>
      </c>
      <c r="DM2145" s="22">
        <v>8.2379862700228834</v>
      </c>
      <c r="DN2145" s="22">
        <v>78.41342486651412</v>
      </c>
      <c r="DO2145" s="22">
        <v>0</v>
      </c>
      <c r="DP2145" s="4">
        <v>84</v>
      </c>
      <c r="DQ2145" s="22">
        <v>6.0344827586206895</v>
      </c>
      <c r="DR2145" s="4">
        <v>15</v>
      </c>
      <c r="DS2145" s="22">
        <v>8.1081081081081088</v>
      </c>
      <c r="DT2145" s="17">
        <v>1021.816037735849</v>
      </c>
      <c r="DU2145" s="22">
        <v>52.895752895752899</v>
      </c>
      <c r="DV2145" s="22">
        <v>15.057915057915059</v>
      </c>
      <c r="DW2145" s="26">
        <v>39.448051948051948</v>
      </c>
      <c r="DX2145" s="12">
        <v>1.0934489402697496</v>
      </c>
    </row>
    <row r="2146" spans="1:128" ht="10.5" x14ac:dyDescent="0.25">
      <c r="A2146" s="11">
        <v>2142</v>
      </c>
      <c r="B2146" s="4" t="s">
        <v>1334</v>
      </c>
      <c r="C2146" s="4">
        <v>140</v>
      </c>
      <c r="D2146" s="22">
        <v>2.5316455696202533</v>
      </c>
      <c r="E2146" s="22">
        <v>7.59493670886076</v>
      </c>
      <c r="F2146" s="22">
        <v>1.89873417721519</v>
      </c>
      <c r="G2146" s="22">
        <v>5.0632911392405067</v>
      </c>
      <c r="H2146" s="22">
        <v>8.8607594936708853</v>
      </c>
      <c r="I2146" s="22">
        <v>3.79746835443038</v>
      </c>
      <c r="J2146" s="22">
        <v>5.0632911392405067</v>
      </c>
      <c r="K2146" s="22">
        <v>6.3291139240506329</v>
      </c>
      <c r="L2146" s="22">
        <v>3.79746835443038</v>
      </c>
      <c r="M2146" s="22">
        <v>5.0632911392405067</v>
      </c>
      <c r="N2146" s="22">
        <v>8.8607594936708853</v>
      </c>
      <c r="O2146" s="22">
        <v>12.025316455696203</v>
      </c>
      <c r="P2146" s="22">
        <v>10.759493670886076</v>
      </c>
      <c r="Q2146" s="22">
        <v>6.3291139240506329</v>
      </c>
      <c r="R2146" s="22">
        <v>3.79746835443038</v>
      </c>
      <c r="S2146" s="22">
        <v>5.6962025316455698</v>
      </c>
      <c r="T2146" s="22">
        <v>2.5316455696202533</v>
      </c>
      <c r="U2146" s="22">
        <v>0</v>
      </c>
      <c r="V2146" s="23">
        <v>3.149606299212607</v>
      </c>
      <c r="W2146" s="23">
        <v>0</v>
      </c>
      <c r="X2146" s="23">
        <v>96.850393700787393</v>
      </c>
      <c r="Y2146" s="23">
        <v>0</v>
      </c>
      <c r="Z2146" s="23">
        <v>0</v>
      </c>
      <c r="AA2146" s="23">
        <v>0</v>
      </c>
      <c r="AB2146" s="23">
        <v>0</v>
      </c>
      <c r="AC2146" s="23">
        <v>0</v>
      </c>
      <c r="AD2146" s="23">
        <v>0</v>
      </c>
      <c r="AE2146" s="23">
        <v>0</v>
      </c>
      <c r="AF2146" s="23">
        <v>0</v>
      </c>
      <c r="AG2146" s="23">
        <v>0</v>
      </c>
      <c r="AH2146" s="23">
        <v>3.1496062992125982</v>
      </c>
      <c r="AI2146" s="23">
        <v>0</v>
      </c>
      <c r="AJ2146" s="23">
        <v>0</v>
      </c>
      <c r="AK2146" s="23">
        <v>0</v>
      </c>
      <c r="AL2146" s="23">
        <v>0</v>
      </c>
      <c r="AM2146" s="23">
        <v>0</v>
      </c>
      <c r="AN2146" s="23">
        <v>0</v>
      </c>
      <c r="AO2146" s="23">
        <v>0</v>
      </c>
      <c r="AP2146" s="23">
        <v>0</v>
      </c>
      <c r="AQ2146" s="23">
        <v>0</v>
      </c>
      <c r="AR2146" s="23">
        <v>0</v>
      </c>
      <c r="AS2146" s="23">
        <v>0</v>
      </c>
      <c r="AT2146" s="23">
        <v>0</v>
      </c>
      <c r="AU2146" s="23">
        <v>0</v>
      </c>
      <c r="AV2146" s="23">
        <v>0</v>
      </c>
      <c r="AW2146" s="23">
        <v>0</v>
      </c>
      <c r="AX2146" s="23">
        <v>0</v>
      </c>
      <c r="AY2146" s="23">
        <v>0</v>
      </c>
      <c r="AZ2146" s="23">
        <v>0</v>
      </c>
      <c r="BA2146" s="23">
        <v>0</v>
      </c>
      <c r="BB2146" s="23">
        <v>0</v>
      </c>
      <c r="BC2146" s="23">
        <v>0</v>
      </c>
      <c r="BD2146" s="23">
        <v>0</v>
      </c>
      <c r="BE2146" s="23">
        <v>0</v>
      </c>
      <c r="BF2146" s="23">
        <v>0</v>
      </c>
      <c r="BG2146" s="23">
        <v>0</v>
      </c>
      <c r="BH2146" s="23">
        <v>0</v>
      </c>
      <c r="BI2146" s="23">
        <v>0</v>
      </c>
      <c r="BJ2146" s="23">
        <v>0</v>
      </c>
      <c r="BK2146" s="23">
        <v>0</v>
      </c>
      <c r="BL2146" s="23">
        <v>0</v>
      </c>
      <c r="BM2146" s="23">
        <v>0</v>
      </c>
      <c r="BN2146" s="23">
        <v>0</v>
      </c>
      <c r="BO2146" s="23">
        <v>0</v>
      </c>
      <c r="BP2146" s="23">
        <v>0</v>
      </c>
      <c r="BQ2146" s="23">
        <v>0</v>
      </c>
      <c r="BR2146" s="23">
        <v>0</v>
      </c>
      <c r="BS2146" s="23">
        <v>0</v>
      </c>
      <c r="BT2146" s="23">
        <v>0</v>
      </c>
      <c r="BU2146" s="23">
        <v>0</v>
      </c>
      <c r="BV2146" s="23">
        <v>0</v>
      </c>
      <c r="BW2146" s="23">
        <v>0</v>
      </c>
      <c r="BX2146" s="23">
        <v>0</v>
      </c>
      <c r="BY2146" s="23">
        <v>0</v>
      </c>
      <c r="BZ2146" s="23">
        <v>0</v>
      </c>
      <c r="CA2146" s="23">
        <v>0</v>
      </c>
      <c r="CB2146" s="23">
        <v>0</v>
      </c>
      <c r="CC2146" s="23">
        <v>0</v>
      </c>
      <c r="CD2146" s="23">
        <v>0</v>
      </c>
      <c r="CE2146" s="23">
        <v>0</v>
      </c>
      <c r="CF2146" s="23">
        <v>0</v>
      </c>
      <c r="CG2146" s="23">
        <v>0</v>
      </c>
      <c r="CH2146" s="23">
        <v>0</v>
      </c>
      <c r="CI2146" s="23">
        <v>0</v>
      </c>
      <c r="CJ2146" s="23">
        <v>0</v>
      </c>
      <c r="CK2146" s="23">
        <v>0</v>
      </c>
      <c r="CL2146" s="23">
        <v>0</v>
      </c>
      <c r="CM2146" s="23">
        <v>0</v>
      </c>
      <c r="CN2146" s="23">
        <v>0</v>
      </c>
      <c r="CO2146" s="23">
        <v>0</v>
      </c>
      <c r="CP2146" s="23">
        <v>0</v>
      </c>
      <c r="CQ2146" s="23">
        <v>0</v>
      </c>
      <c r="CR2146" s="23">
        <v>0</v>
      </c>
      <c r="CS2146" s="23">
        <v>0</v>
      </c>
      <c r="CT2146" s="23">
        <v>0</v>
      </c>
      <c r="CU2146" s="23">
        <v>0</v>
      </c>
      <c r="CV2146" s="23">
        <v>0</v>
      </c>
      <c r="CW2146" s="23">
        <v>0</v>
      </c>
      <c r="CX2146" s="23">
        <v>0</v>
      </c>
      <c r="CY2146" s="27">
        <v>5</v>
      </c>
      <c r="CZ2146" s="14">
        <v>0</v>
      </c>
      <c r="DA2146" s="22">
        <v>0</v>
      </c>
      <c r="DB2146" s="22">
        <v>33.59375</v>
      </c>
      <c r="DC2146" s="22">
        <v>0</v>
      </c>
      <c r="DD2146" s="22">
        <v>0</v>
      </c>
      <c r="DE2146" s="22">
        <v>0</v>
      </c>
      <c r="DF2146" s="22">
        <v>0</v>
      </c>
      <c r="DG2146" s="22">
        <v>66.40625</v>
      </c>
      <c r="DH2146" s="14">
        <v>0</v>
      </c>
      <c r="DI2146" s="24">
        <v>6.2015503875968996</v>
      </c>
      <c r="DJ2146" s="14">
        <v>22.018348623853214</v>
      </c>
      <c r="DK2146" s="4">
        <v>70</v>
      </c>
      <c r="DL2146" s="22">
        <v>100</v>
      </c>
      <c r="DM2146" s="22">
        <v>0</v>
      </c>
      <c r="DN2146" s="22">
        <v>0</v>
      </c>
      <c r="DO2146" s="22">
        <v>0</v>
      </c>
      <c r="DP2146" s="4">
        <v>7</v>
      </c>
      <c r="DQ2146" s="22">
        <v>8.0459770114942533</v>
      </c>
      <c r="DR2146" s="4">
        <v>0</v>
      </c>
      <c r="DS2146" s="22">
        <v>0</v>
      </c>
      <c r="DT2146" s="17">
        <v>1044.6428571428571</v>
      </c>
      <c r="DU2146" s="22">
        <v>46.913580246913575</v>
      </c>
      <c r="DV2146" s="22">
        <v>22.222222222222221</v>
      </c>
      <c r="DW2146" s="26">
        <v>0</v>
      </c>
      <c r="DX2146" s="12">
        <v>2.5593220338983049</v>
      </c>
    </row>
    <row r="2147" spans="1:128" ht="10.5" x14ac:dyDescent="0.25">
      <c r="A2147" s="11">
        <v>2143</v>
      </c>
      <c r="B2147" s="4" t="s">
        <v>2370</v>
      </c>
      <c r="C2147" s="4">
        <v>90</v>
      </c>
      <c r="D2147" s="22">
        <v>3.79746835443038</v>
      </c>
      <c r="E2147" s="22">
        <v>5.0632911392405067</v>
      </c>
      <c r="F2147" s="22">
        <v>5.0632911392405067</v>
      </c>
      <c r="G2147" s="22">
        <v>3.79746835443038</v>
      </c>
      <c r="H2147" s="22">
        <v>0</v>
      </c>
      <c r="I2147" s="22">
        <v>0</v>
      </c>
      <c r="J2147" s="22">
        <v>6.3291139240506329</v>
      </c>
      <c r="K2147" s="22">
        <v>6.3291139240506329</v>
      </c>
      <c r="L2147" s="22">
        <v>3.79746835443038</v>
      </c>
      <c r="M2147" s="22">
        <v>6.3291139240506329</v>
      </c>
      <c r="N2147" s="22">
        <v>0</v>
      </c>
      <c r="O2147" s="22">
        <v>5.0632911392405067</v>
      </c>
      <c r="P2147" s="22">
        <v>13.924050632911392</v>
      </c>
      <c r="Q2147" s="22">
        <v>15.18987341772152</v>
      </c>
      <c r="R2147" s="22">
        <v>12.658227848101266</v>
      </c>
      <c r="S2147" s="22">
        <v>8.8607594936708853</v>
      </c>
      <c r="T2147" s="22">
        <v>3.79746835443038</v>
      </c>
      <c r="U2147" s="22">
        <v>0</v>
      </c>
      <c r="V2147" s="23">
        <v>3.8961038961038952</v>
      </c>
      <c r="W2147" s="23">
        <v>0</v>
      </c>
      <c r="X2147" s="23">
        <v>96.103896103896105</v>
      </c>
      <c r="Y2147" s="23">
        <v>0</v>
      </c>
      <c r="Z2147" s="23">
        <v>0</v>
      </c>
      <c r="AA2147" s="23">
        <v>0</v>
      </c>
      <c r="AB2147" s="23">
        <v>0</v>
      </c>
      <c r="AC2147" s="23">
        <v>0</v>
      </c>
      <c r="AD2147" s="23">
        <v>0</v>
      </c>
      <c r="AE2147" s="23">
        <v>0</v>
      </c>
      <c r="AF2147" s="23">
        <v>0</v>
      </c>
      <c r="AG2147" s="23">
        <v>0</v>
      </c>
      <c r="AH2147" s="23">
        <v>3.8961038961038961</v>
      </c>
      <c r="AI2147" s="23">
        <v>0</v>
      </c>
      <c r="AJ2147" s="23">
        <v>0</v>
      </c>
      <c r="AK2147" s="23">
        <v>0</v>
      </c>
      <c r="AL2147" s="23">
        <v>0</v>
      </c>
      <c r="AM2147" s="23">
        <v>0</v>
      </c>
      <c r="AN2147" s="23">
        <v>0</v>
      </c>
      <c r="AO2147" s="23">
        <v>0</v>
      </c>
      <c r="AP2147" s="23">
        <v>0</v>
      </c>
      <c r="AQ2147" s="23">
        <v>0</v>
      </c>
      <c r="AR2147" s="23">
        <v>0</v>
      </c>
      <c r="AS2147" s="23">
        <v>0</v>
      </c>
      <c r="AT2147" s="23">
        <v>0</v>
      </c>
      <c r="AU2147" s="23">
        <v>0</v>
      </c>
      <c r="AV2147" s="23">
        <v>0</v>
      </c>
      <c r="AW2147" s="23">
        <v>0</v>
      </c>
      <c r="AX2147" s="23">
        <v>0</v>
      </c>
      <c r="AY2147" s="23">
        <v>0</v>
      </c>
      <c r="AZ2147" s="23">
        <v>0</v>
      </c>
      <c r="BA2147" s="23">
        <v>0</v>
      </c>
      <c r="BB2147" s="23">
        <v>0</v>
      </c>
      <c r="BC2147" s="23">
        <v>0</v>
      </c>
      <c r="BD2147" s="23">
        <v>0</v>
      </c>
      <c r="BE2147" s="23">
        <v>0</v>
      </c>
      <c r="BF2147" s="23">
        <v>0</v>
      </c>
      <c r="BG2147" s="23">
        <v>0</v>
      </c>
      <c r="BH2147" s="23">
        <v>0</v>
      </c>
      <c r="BI2147" s="23">
        <v>0</v>
      </c>
      <c r="BJ2147" s="23">
        <v>0</v>
      </c>
      <c r="BK2147" s="23">
        <v>0</v>
      </c>
      <c r="BL2147" s="23">
        <v>0</v>
      </c>
      <c r="BM2147" s="23">
        <v>0</v>
      </c>
      <c r="BN2147" s="23">
        <v>0</v>
      </c>
      <c r="BO2147" s="23">
        <v>0</v>
      </c>
      <c r="BP2147" s="23">
        <v>0</v>
      </c>
      <c r="BQ2147" s="23">
        <v>0</v>
      </c>
      <c r="BR2147" s="23">
        <v>0</v>
      </c>
      <c r="BS2147" s="23">
        <v>0</v>
      </c>
      <c r="BT2147" s="23">
        <v>0</v>
      </c>
      <c r="BU2147" s="23">
        <v>0</v>
      </c>
      <c r="BV2147" s="23">
        <v>0</v>
      </c>
      <c r="BW2147" s="23">
        <v>0</v>
      </c>
      <c r="BX2147" s="23">
        <v>0</v>
      </c>
      <c r="BY2147" s="23">
        <v>0</v>
      </c>
      <c r="BZ2147" s="23">
        <v>0</v>
      </c>
      <c r="CA2147" s="23">
        <v>0</v>
      </c>
      <c r="CB2147" s="23">
        <v>0</v>
      </c>
      <c r="CC2147" s="23">
        <v>0</v>
      </c>
      <c r="CD2147" s="23">
        <v>0</v>
      </c>
      <c r="CE2147" s="23">
        <v>0</v>
      </c>
      <c r="CF2147" s="23">
        <v>0</v>
      </c>
      <c r="CG2147" s="23">
        <v>0</v>
      </c>
      <c r="CH2147" s="23">
        <v>0</v>
      </c>
      <c r="CI2147" s="23">
        <v>0</v>
      </c>
      <c r="CJ2147" s="23">
        <v>0</v>
      </c>
      <c r="CK2147" s="23">
        <v>0</v>
      </c>
      <c r="CL2147" s="23">
        <v>0</v>
      </c>
      <c r="CM2147" s="23">
        <v>0</v>
      </c>
      <c r="CN2147" s="23">
        <v>0</v>
      </c>
      <c r="CO2147" s="23">
        <v>0</v>
      </c>
      <c r="CP2147" s="23">
        <v>0</v>
      </c>
      <c r="CQ2147" s="23">
        <v>0</v>
      </c>
      <c r="CR2147" s="23">
        <v>0</v>
      </c>
      <c r="CS2147" s="23">
        <v>0</v>
      </c>
      <c r="CT2147" s="23">
        <v>0</v>
      </c>
      <c r="CU2147" s="23">
        <v>0</v>
      </c>
      <c r="CV2147" s="23">
        <v>0</v>
      </c>
      <c r="CW2147" s="23">
        <v>0</v>
      </c>
      <c r="CX2147" s="23">
        <v>0</v>
      </c>
      <c r="CY2147" s="27">
        <v>6.6666666666666714</v>
      </c>
      <c r="CZ2147" s="14">
        <v>0</v>
      </c>
      <c r="DA2147" s="22">
        <v>0</v>
      </c>
      <c r="DB2147" s="22">
        <v>42.857142857142854</v>
      </c>
      <c r="DC2147" s="22">
        <v>0</v>
      </c>
      <c r="DD2147" s="22">
        <v>0</v>
      </c>
      <c r="DE2147" s="22">
        <v>0</v>
      </c>
      <c r="DF2147" s="22">
        <v>0</v>
      </c>
      <c r="DG2147" s="22">
        <v>57.142857142857139</v>
      </c>
      <c r="DH2147" s="14" t="e">
        <v>#DIV/0!</v>
      </c>
      <c r="DI2147" s="24">
        <v>6.0975609756097562</v>
      </c>
      <c r="DJ2147" s="14">
        <v>27.142857142857142</v>
      </c>
      <c r="DK2147" s="4">
        <v>46</v>
      </c>
      <c r="DL2147" s="22">
        <v>100</v>
      </c>
      <c r="DM2147" s="22">
        <v>0</v>
      </c>
      <c r="DN2147" s="22">
        <v>0</v>
      </c>
      <c r="DO2147" s="22">
        <v>0</v>
      </c>
      <c r="DP2147" s="4">
        <v>0</v>
      </c>
      <c r="DQ2147" s="22">
        <v>0</v>
      </c>
      <c r="DR2147" s="4">
        <v>0</v>
      </c>
      <c r="DS2147" s="22" t="e">
        <v>#DIV/0!</v>
      </c>
      <c r="DT2147" s="17">
        <v>650</v>
      </c>
      <c r="DU2147" s="22">
        <v>59.090909090909093</v>
      </c>
      <c r="DV2147" s="22">
        <v>20.454545454545457</v>
      </c>
      <c r="DW2147" s="26">
        <v>0</v>
      </c>
      <c r="DX2147" s="12">
        <v>2.393939393939394</v>
      </c>
    </row>
    <row r="2148" spans="1:128" ht="10.5" x14ac:dyDescent="0.25">
      <c r="A2148" s="11">
        <v>2144</v>
      </c>
      <c r="B2148" s="4" t="s">
        <v>1335</v>
      </c>
      <c r="C2148" s="4">
        <v>69</v>
      </c>
      <c r="D2148" s="22">
        <v>5.7971014492753623</v>
      </c>
      <c r="E2148" s="22">
        <v>7.2463768115942031</v>
      </c>
      <c r="F2148" s="22">
        <v>8.695652173913043</v>
      </c>
      <c r="G2148" s="22">
        <v>5.7971014492753623</v>
      </c>
      <c r="H2148" s="22">
        <v>0</v>
      </c>
      <c r="I2148" s="22">
        <v>10.144927536231885</v>
      </c>
      <c r="J2148" s="22">
        <v>7.2463768115942031</v>
      </c>
      <c r="K2148" s="22">
        <v>8.695652173913043</v>
      </c>
      <c r="L2148" s="22">
        <v>11.594202898550725</v>
      </c>
      <c r="M2148" s="22">
        <v>7.2463768115942031</v>
      </c>
      <c r="N2148" s="22">
        <v>0</v>
      </c>
      <c r="O2148" s="22">
        <v>5.7971014492753623</v>
      </c>
      <c r="P2148" s="22">
        <v>4.3478260869565215</v>
      </c>
      <c r="Q2148" s="22">
        <v>8.695652173913043</v>
      </c>
      <c r="R2148" s="22">
        <v>4.3478260869565215</v>
      </c>
      <c r="S2148" s="22">
        <v>0</v>
      </c>
      <c r="T2148" s="22">
        <v>4.3478260869565215</v>
      </c>
      <c r="U2148" s="22">
        <v>0</v>
      </c>
      <c r="V2148" s="23">
        <v>15.517241379310349</v>
      </c>
      <c r="W2148" s="23">
        <v>0</v>
      </c>
      <c r="X2148" s="23">
        <v>84.482758620689651</v>
      </c>
      <c r="Y2148" s="23">
        <v>0</v>
      </c>
      <c r="Z2148" s="23">
        <v>0</v>
      </c>
      <c r="AA2148" s="23">
        <v>0</v>
      </c>
      <c r="AB2148" s="23">
        <v>0</v>
      </c>
      <c r="AC2148" s="23">
        <v>0</v>
      </c>
      <c r="AD2148" s="23">
        <v>0</v>
      </c>
      <c r="AE2148" s="23">
        <v>0</v>
      </c>
      <c r="AF2148" s="23">
        <v>0</v>
      </c>
      <c r="AG2148" s="23">
        <v>0</v>
      </c>
      <c r="AH2148" s="23">
        <v>6.8965517241379306</v>
      </c>
      <c r="AI2148" s="23">
        <v>0</v>
      </c>
      <c r="AJ2148" s="23">
        <v>0</v>
      </c>
      <c r="AK2148" s="23">
        <v>0</v>
      </c>
      <c r="AL2148" s="23">
        <v>0</v>
      </c>
      <c r="AM2148" s="23">
        <v>0</v>
      </c>
      <c r="AN2148" s="23">
        <v>0</v>
      </c>
      <c r="AO2148" s="23">
        <v>0</v>
      </c>
      <c r="AP2148" s="23">
        <v>0</v>
      </c>
      <c r="AQ2148" s="23">
        <v>0</v>
      </c>
      <c r="AR2148" s="23">
        <v>0</v>
      </c>
      <c r="AS2148" s="23">
        <v>0</v>
      </c>
      <c r="AT2148" s="23">
        <v>0</v>
      </c>
      <c r="AU2148" s="23">
        <v>0</v>
      </c>
      <c r="AV2148" s="23">
        <v>0</v>
      </c>
      <c r="AW2148" s="23">
        <v>0</v>
      </c>
      <c r="AX2148" s="23">
        <v>0</v>
      </c>
      <c r="AY2148" s="23">
        <v>0</v>
      </c>
      <c r="AZ2148" s="23">
        <v>0</v>
      </c>
      <c r="BA2148" s="23">
        <v>0</v>
      </c>
      <c r="BB2148" s="23">
        <v>0</v>
      </c>
      <c r="BC2148" s="23">
        <v>0</v>
      </c>
      <c r="BD2148" s="23">
        <v>0</v>
      </c>
      <c r="BE2148" s="23">
        <v>0</v>
      </c>
      <c r="BF2148" s="23">
        <v>0</v>
      </c>
      <c r="BG2148" s="23">
        <v>0</v>
      </c>
      <c r="BH2148" s="23">
        <v>0</v>
      </c>
      <c r="BI2148" s="23">
        <v>0</v>
      </c>
      <c r="BJ2148" s="23">
        <v>0</v>
      </c>
      <c r="BK2148" s="23">
        <v>0</v>
      </c>
      <c r="BL2148" s="23">
        <v>0</v>
      </c>
      <c r="BM2148" s="23">
        <v>0</v>
      </c>
      <c r="BN2148" s="23">
        <v>0</v>
      </c>
      <c r="BO2148" s="23">
        <v>0</v>
      </c>
      <c r="BP2148" s="23">
        <v>0</v>
      </c>
      <c r="BQ2148" s="23">
        <v>0</v>
      </c>
      <c r="BR2148" s="23">
        <v>8.6206896551724146</v>
      </c>
      <c r="BS2148" s="23">
        <v>0</v>
      </c>
      <c r="BT2148" s="23">
        <v>0</v>
      </c>
      <c r="BU2148" s="23">
        <v>0</v>
      </c>
      <c r="BV2148" s="23">
        <v>0</v>
      </c>
      <c r="BW2148" s="23">
        <v>0</v>
      </c>
      <c r="BX2148" s="23">
        <v>0</v>
      </c>
      <c r="BY2148" s="23">
        <v>0</v>
      </c>
      <c r="BZ2148" s="23">
        <v>0</v>
      </c>
      <c r="CA2148" s="23">
        <v>0</v>
      </c>
      <c r="CB2148" s="23">
        <v>0</v>
      </c>
      <c r="CC2148" s="23">
        <v>0</v>
      </c>
      <c r="CD2148" s="23">
        <v>0</v>
      </c>
      <c r="CE2148" s="23">
        <v>0</v>
      </c>
      <c r="CF2148" s="23">
        <v>0</v>
      </c>
      <c r="CG2148" s="23">
        <v>0</v>
      </c>
      <c r="CH2148" s="23">
        <v>0</v>
      </c>
      <c r="CI2148" s="23">
        <v>0</v>
      </c>
      <c r="CJ2148" s="23">
        <v>0</v>
      </c>
      <c r="CK2148" s="23">
        <v>0</v>
      </c>
      <c r="CL2148" s="23">
        <v>0</v>
      </c>
      <c r="CM2148" s="23">
        <v>0</v>
      </c>
      <c r="CN2148" s="23">
        <v>0</v>
      </c>
      <c r="CO2148" s="23">
        <v>0</v>
      </c>
      <c r="CP2148" s="23">
        <v>0</v>
      </c>
      <c r="CQ2148" s="23">
        <v>0</v>
      </c>
      <c r="CR2148" s="23">
        <v>0</v>
      </c>
      <c r="CS2148" s="23">
        <v>0</v>
      </c>
      <c r="CT2148" s="23">
        <v>0</v>
      </c>
      <c r="CU2148" s="23">
        <v>0</v>
      </c>
      <c r="CV2148" s="23">
        <v>0</v>
      </c>
      <c r="CW2148" s="23">
        <v>0</v>
      </c>
      <c r="CX2148" s="23">
        <v>0</v>
      </c>
      <c r="CY2148" s="27">
        <v>13.043478260869563</v>
      </c>
      <c r="CZ2148" s="14">
        <v>0</v>
      </c>
      <c r="DA2148" s="22">
        <v>0</v>
      </c>
      <c r="DB2148" s="22">
        <v>17.543859649122805</v>
      </c>
      <c r="DC2148" s="22">
        <v>0</v>
      </c>
      <c r="DD2148" s="22">
        <v>0</v>
      </c>
      <c r="DE2148" s="22">
        <v>0</v>
      </c>
      <c r="DF2148" s="22">
        <v>0</v>
      </c>
      <c r="DG2148" s="22">
        <v>82.456140350877192</v>
      </c>
      <c r="DH2148" s="14" t="e">
        <v>#DIV/0!</v>
      </c>
      <c r="DI2148" s="24">
        <v>12.307692307692308</v>
      </c>
      <c r="DJ2148" s="14">
        <v>10.869565217391305</v>
      </c>
      <c r="DK2148" s="4">
        <v>30</v>
      </c>
      <c r="DL2148" s="22">
        <v>100</v>
      </c>
      <c r="DM2148" s="22">
        <v>0</v>
      </c>
      <c r="DN2148" s="22">
        <v>0</v>
      </c>
      <c r="DO2148" s="22">
        <v>0</v>
      </c>
      <c r="DP2148" s="4">
        <v>3</v>
      </c>
      <c r="DQ2148" s="22">
        <v>8.5714285714285712</v>
      </c>
      <c r="DR2148" s="4">
        <v>0</v>
      </c>
      <c r="DS2148" s="22" t="e">
        <v>#DIV/0!</v>
      </c>
      <c r="DT2148" s="17">
        <v>575</v>
      </c>
      <c r="DU2148" s="22">
        <v>48</v>
      </c>
      <c r="DV2148" s="22">
        <v>12</v>
      </c>
      <c r="DW2148" s="26">
        <v>0</v>
      </c>
      <c r="DX2148" s="12">
        <v>2</v>
      </c>
    </row>
    <row r="2149" spans="1:128" ht="10.5" x14ac:dyDescent="0.25">
      <c r="A2149" s="11">
        <v>2145</v>
      </c>
      <c r="B2149" s="4" t="s">
        <v>1336</v>
      </c>
      <c r="C2149" s="4">
        <v>1382</v>
      </c>
      <c r="D2149" s="22">
        <v>4.2243262927895122</v>
      </c>
      <c r="E2149" s="22">
        <v>4.3699927166788051</v>
      </c>
      <c r="F2149" s="22">
        <v>4.0786598689002185</v>
      </c>
      <c r="G2149" s="22">
        <v>3.423160961398398</v>
      </c>
      <c r="H2149" s="22">
        <v>2.1121631463947561</v>
      </c>
      <c r="I2149" s="22">
        <v>2.7676620538965766</v>
      </c>
      <c r="J2149" s="22">
        <v>4.0058266569555716</v>
      </c>
      <c r="K2149" s="22">
        <v>4.0786598689002185</v>
      </c>
      <c r="L2149" s="22">
        <v>4.7341587764020394</v>
      </c>
      <c r="M2149" s="22">
        <v>5.9723233794610344</v>
      </c>
      <c r="N2149" s="22">
        <v>6.9191551347414419</v>
      </c>
      <c r="O2149" s="22">
        <v>8.9584850691915516</v>
      </c>
      <c r="P2149" s="22">
        <v>10.560815731973779</v>
      </c>
      <c r="Q2149" s="22">
        <v>10.633648943918427</v>
      </c>
      <c r="R2149" s="22">
        <v>9.1769847050254914</v>
      </c>
      <c r="S2149" s="22">
        <v>6.5549890750182085</v>
      </c>
      <c r="T2149" s="22">
        <v>3.9329934450109252</v>
      </c>
      <c r="U2149" s="22">
        <v>3.4959941733430444</v>
      </c>
      <c r="V2149" s="23">
        <v>17.741935483870961</v>
      </c>
      <c r="W2149" s="23">
        <v>0</v>
      </c>
      <c r="X2149" s="23">
        <v>82.258064516129039</v>
      </c>
      <c r="Y2149" s="23">
        <v>0</v>
      </c>
      <c r="Z2149" s="23">
        <v>0</v>
      </c>
      <c r="AA2149" s="23">
        <v>0</v>
      </c>
      <c r="AB2149" s="23">
        <v>0.24193548387096775</v>
      </c>
      <c r="AC2149" s="23">
        <v>0</v>
      </c>
      <c r="AD2149" s="23">
        <v>0.32258064516129031</v>
      </c>
      <c r="AE2149" s="23">
        <v>0.40322580645161288</v>
      </c>
      <c r="AF2149" s="23">
        <v>0</v>
      </c>
      <c r="AG2149" s="23">
        <v>0</v>
      </c>
      <c r="AH2149" s="23">
        <v>8.064516129032258</v>
      </c>
      <c r="AI2149" s="23">
        <v>0</v>
      </c>
      <c r="AJ2149" s="23">
        <v>0</v>
      </c>
      <c r="AK2149" s="23">
        <v>0.32258064516129031</v>
      </c>
      <c r="AL2149" s="23">
        <v>0.72580645161290325</v>
      </c>
      <c r="AM2149" s="23">
        <v>0</v>
      </c>
      <c r="AN2149" s="23">
        <v>0.24193548387096775</v>
      </c>
      <c r="AO2149" s="23">
        <v>0.24193548387096775</v>
      </c>
      <c r="AP2149" s="23">
        <v>0</v>
      </c>
      <c r="AQ2149" s="23">
        <v>0</v>
      </c>
      <c r="AR2149" s="23">
        <v>0</v>
      </c>
      <c r="AS2149" s="23">
        <v>0.24193548387096775</v>
      </c>
      <c r="AT2149" s="23">
        <v>0</v>
      </c>
      <c r="AU2149" s="23">
        <v>0</v>
      </c>
      <c r="AV2149" s="23">
        <v>0</v>
      </c>
      <c r="AW2149" s="23">
        <v>0</v>
      </c>
      <c r="AX2149" s="23">
        <v>0</v>
      </c>
      <c r="AY2149" s="23">
        <v>0.32258064516129031</v>
      </c>
      <c r="AZ2149" s="23">
        <v>0.24193548387096775</v>
      </c>
      <c r="BA2149" s="23">
        <v>0</v>
      </c>
      <c r="BB2149" s="23">
        <v>0</v>
      </c>
      <c r="BC2149" s="23">
        <v>0.72580645161290325</v>
      </c>
      <c r="BD2149" s="23">
        <v>1.935483870967742</v>
      </c>
      <c r="BE2149" s="23">
        <v>0</v>
      </c>
      <c r="BF2149" s="23">
        <v>0</v>
      </c>
      <c r="BG2149" s="23">
        <v>0.40322580645161288</v>
      </c>
      <c r="BH2149" s="23">
        <v>0</v>
      </c>
      <c r="BI2149" s="23">
        <v>0</v>
      </c>
      <c r="BJ2149" s="23">
        <v>0.72580645161290325</v>
      </c>
      <c r="BK2149" s="23">
        <v>0.32258064516129031</v>
      </c>
      <c r="BL2149" s="23">
        <v>0.4838709677419355</v>
      </c>
      <c r="BM2149" s="23">
        <v>0.32258064516129031</v>
      </c>
      <c r="BN2149" s="23">
        <v>0</v>
      </c>
      <c r="BO2149" s="23">
        <v>0</v>
      </c>
      <c r="BP2149" s="23">
        <v>0</v>
      </c>
      <c r="BQ2149" s="23">
        <v>0</v>
      </c>
      <c r="BR2149" s="23">
        <v>0.967741935483871</v>
      </c>
      <c r="BS2149" s="23">
        <v>0</v>
      </c>
      <c r="BT2149" s="23">
        <v>0</v>
      </c>
      <c r="BU2149" s="23">
        <v>0</v>
      </c>
      <c r="BV2149" s="23">
        <v>0</v>
      </c>
      <c r="BW2149" s="23">
        <v>0.39651070578905628</v>
      </c>
      <c r="BX2149" s="23">
        <v>0</v>
      </c>
      <c r="BY2149" s="23">
        <v>0</v>
      </c>
      <c r="BZ2149" s="23">
        <v>0.87232355273592388</v>
      </c>
      <c r="CA2149" s="23">
        <v>0.31720856463124503</v>
      </c>
      <c r="CB2149" s="23">
        <v>0</v>
      </c>
      <c r="CC2149" s="23">
        <v>0</v>
      </c>
      <c r="CD2149" s="23">
        <v>0</v>
      </c>
      <c r="CE2149" s="23">
        <v>0</v>
      </c>
      <c r="CF2149" s="23">
        <v>0</v>
      </c>
      <c r="CG2149" s="23">
        <v>0</v>
      </c>
      <c r="CH2149" s="23">
        <v>0</v>
      </c>
      <c r="CI2149" s="23">
        <v>0</v>
      </c>
      <c r="CJ2149" s="23">
        <v>0</v>
      </c>
      <c r="CK2149" s="23">
        <v>0.23790642347343377</v>
      </c>
      <c r="CL2149" s="23">
        <v>0</v>
      </c>
      <c r="CM2149" s="23">
        <v>0</v>
      </c>
      <c r="CN2149" s="23">
        <v>0</v>
      </c>
      <c r="CO2149" s="23">
        <v>0</v>
      </c>
      <c r="CP2149" s="23">
        <v>0</v>
      </c>
      <c r="CQ2149" s="23">
        <v>0</v>
      </c>
      <c r="CR2149" s="23">
        <v>0</v>
      </c>
      <c r="CS2149" s="23">
        <v>0</v>
      </c>
      <c r="CT2149" s="23">
        <v>0</v>
      </c>
      <c r="CU2149" s="23">
        <v>0</v>
      </c>
      <c r="CV2149" s="23">
        <v>0.31720856463124503</v>
      </c>
      <c r="CW2149" s="23">
        <v>0</v>
      </c>
      <c r="CX2149" s="23">
        <v>0</v>
      </c>
      <c r="CY2149" s="27">
        <v>10.926193921852388</v>
      </c>
      <c r="CZ2149" s="14">
        <v>0.46985121378230232</v>
      </c>
      <c r="DA2149" s="22">
        <v>0.81699346405228768</v>
      </c>
      <c r="DB2149" s="22">
        <v>37.41830065359477</v>
      </c>
      <c r="DC2149" s="22">
        <v>0</v>
      </c>
      <c r="DD2149" s="22">
        <v>0</v>
      </c>
      <c r="DE2149" s="22">
        <v>0</v>
      </c>
      <c r="DF2149" s="22">
        <v>0.24509803921568626</v>
      </c>
      <c r="DG2149" s="22">
        <v>61.519607843137258</v>
      </c>
      <c r="DH2149" s="14">
        <v>9.375</v>
      </c>
      <c r="DI2149" s="24">
        <v>7.608695652173914</v>
      </c>
      <c r="DJ2149" s="14">
        <v>28.003696857670977</v>
      </c>
      <c r="DK2149" s="4">
        <v>762</v>
      </c>
      <c r="DL2149" s="22">
        <v>95.669291338582667</v>
      </c>
      <c r="DM2149" s="22">
        <v>2.7559055118110236</v>
      </c>
      <c r="DN2149" s="22">
        <v>0</v>
      </c>
      <c r="DO2149" s="22">
        <v>1.5748031496062991</v>
      </c>
      <c r="DP2149" s="4">
        <v>14</v>
      </c>
      <c r="DQ2149" s="22">
        <v>2.3450586264656614</v>
      </c>
      <c r="DR2149" s="4">
        <v>0</v>
      </c>
      <c r="DS2149" s="22">
        <v>0</v>
      </c>
      <c r="DT2149" s="17">
        <v>711.29032258064512</v>
      </c>
      <c r="DU2149" s="22">
        <v>49.644128113879006</v>
      </c>
      <c r="DV2149" s="22">
        <v>15.836298932384341</v>
      </c>
      <c r="DW2149" s="26">
        <v>8.1355932203389827</v>
      </c>
      <c r="DX2149" s="12">
        <v>1.9821428571428572</v>
      </c>
    </row>
    <row r="2150" spans="1:128" ht="10.5" x14ac:dyDescent="0.25">
      <c r="A2150" s="11">
        <v>2146</v>
      </c>
      <c r="B2150" s="4" t="s">
        <v>2371</v>
      </c>
      <c r="C2150" s="4">
        <v>181</v>
      </c>
      <c r="D2150" s="22">
        <v>4.7058823529411766</v>
      </c>
      <c r="E2150" s="22">
        <v>7.0588235294117645</v>
      </c>
      <c r="F2150" s="22">
        <v>2.9411764705882351</v>
      </c>
      <c r="G2150" s="22">
        <v>4.7058823529411766</v>
      </c>
      <c r="H2150" s="22">
        <v>4.117647058823529</v>
      </c>
      <c r="I2150" s="22">
        <v>0</v>
      </c>
      <c r="J2150" s="22">
        <v>7.0588235294117645</v>
      </c>
      <c r="K2150" s="22">
        <v>5.8823529411764701</v>
      </c>
      <c r="L2150" s="22">
        <v>5.8823529411764701</v>
      </c>
      <c r="M2150" s="22">
        <v>7.0588235294117645</v>
      </c>
      <c r="N2150" s="22">
        <v>8.235294117647058</v>
      </c>
      <c r="O2150" s="22">
        <v>7.6470588235294121</v>
      </c>
      <c r="P2150" s="22">
        <v>12.352941176470589</v>
      </c>
      <c r="Q2150" s="22">
        <v>7.6470588235294121</v>
      </c>
      <c r="R2150" s="22">
        <v>7.6470588235294121</v>
      </c>
      <c r="S2150" s="22">
        <v>1.7647058823529411</v>
      </c>
      <c r="T2150" s="22">
        <v>3.5294117647058822</v>
      </c>
      <c r="U2150" s="22">
        <v>1.7647058823529411</v>
      </c>
      <c r="V2150" s="23">
        <v>13.924050632911388</v>
      </c>
      <c r="W2150" s="23">
        <v>0</v>
      </c>
      <c r="X2150" s="23">
        <v>86.075949367088612</v>
      </c>
      <c r="Y2150" s="23">
        <v>0</v>
      </c>
      <c r="Z2150" s="23">
        <v>0</v>
      </c>
      <c r="AA2150" s="23">
        <v>0</v>
      </c>
      <c r="AB2150" s="23">
        <v>0</v>
      </c>
      <c r="AC2150" s="23">
        <v>0</v>
      </c>
      <c r="AD2150" s="23">
        <v>0</v>
      </c>
      <c r="AE2150" s="23">
        <v>0</v>
      </c>
      <c r="AF2150" s="23">
        <v>0</v>
      </c>
      <c r="AG2150" s="23">
        <v>0</v>
      </c>
      <c r="AH2150" s="23">
        <v>3.1645569620253164</v>
      </c>
      <c r="AI2150" s="23">
        <v>0</v>
      </c>
      <c r="AJ2150" s="23">
        <v>0</v>
      </c>
      <c r="AK2150" s="23">
        <v>0</v>
      </c>
      <c r="AL2150" s="23">
        <v>1.89873417721519</v>
      </c>
      <c r="AM2150" s="23">
        <v>0</v>
      </c>
      <c r="AN2150" s="23">
        <v>0</v>
      </c>
      <c r="AO2150" s="23">
        <v>0</v>
      </c>
      <c r="AP2150" s="23">
        <v>0</v>
      </c>
      <c r="AQ2150" s="23">
        <v>0</v>
      </c>
      <c r="AR2150" s="23">
        <v>0</v>
      </c>
      <c r="AS2150" s="23">
        <v>0</v>
      </c>
      <c r="AT2150" s="23">
        <v>2.5316455696202533</v>
      </c>
      <c r="AU2150" s="23">
        <v>0</v>
      </c>
      <c r="AV2150" s="23">
        <v>0</v>
      </c>
      <c r="AW2150" s="23">
        <v>0</v>
      </c>
      <c r="AX2150" s="23">
        <v>0</v>
      </c>
      <c r="AY2150" s="23">
        <v>0</v>
      </c>
      <c r="AZ2150" s="23">
        <v>0</v>
      </c>
      <c r="BA2150" s="23">
        <v>0</v>
      </c>
      <c r="BB2150" s="23">
        <v>0</v>
      </c>
      <c r="BC2150" s="23">
        <v>0</v>
      </c>
      <c r="BD2150" s="23">
        <v>2.5316455696202533</v>
      </c>
      <c r="BE2150" s="23">
        <v>0</v>
      </c>
      <c r="BF2150" s="23">
        <v>0</v>
      </c>
      <c r="BG2150" s="23">
        <v>0</v>
      </c>
      <c r="BH2150" s="23">
        <v>0</v>
      </c>
      <c r="BI2150" s="23">
        <v>0</v>
      </c>
      <c r="BJ2150" s="23">
        <v>1.89873417721519</v>
      </c>
      <c r="BK2150" s="23">
        <v>0</v>
      </c>
      <c r="BL2150" s="23">
        <v>0</v>
      </c>
      <c r="BM2150" s="23">
        <v>0</v>
      </c>
      <c r="BN2150" s="23">
        <v>0</v>
      </c>
      <c r="BO2150" s="23">
        <v>0</v>
      </c>
      <c r="BP2150" s="23">
        <v>0</v>
      </c>
      <c r="BQ2150" s="23">
        <v>0</v>
      </c>
      <c r="BR2150" s="23">
        <v>0</v>
      </c>
      <c r="BS2150" s="23">
        <v>0</v>
      </c>
      <c r="BT2150" s="23">
        <v>0</v>
      </c>
      <c r="BU2150" s="23">
        <v>0</v>
      </c>
      <c r="BV2150" s="23">
        <v>0</v>
      </c>
      <c r="BW2150" s="23">
        <v>0</v>
      </c>
      <c r="BX2150" s="23">
        <v>0</v>
      </c>
      <c r="BY2150" s="23">
        <v>0</v>
      </c>
      <c r="BZ2150" s="23">
        <v>0</v>
      </c>
      <c r="CA2150" s="23">
        <v>0</v>
      </c>
      <c r="CB2150" s="23">
        <v>0</v>
      </c>
      <c r="CC2150" s="23">
        <v>0</v>
      </c>
      <c r="CD2150" s="23">
        <v>0</v>
      </c>
      <c r="CE2150" s="23">
        <v>0</v>
      </c>
      <c r="CF2150" s="23">
        <v>2.4539877300613497</v>
      </c>
      <c r="CG2150" s="23">
        <v>0</v>
      </c>
      <c r="CH2150" s="23">
        <v>0</v>
      </c>
      <c r="CI2150" s="23">
        <v>0</v>
      </c>
      <c r="CJ2150" s="23">
        <v>0</v>
      </c>
      <c r="CK2150" s="23">
        <v>0</v>
      </c>
      <c r="CL2150" s="23">
        <v>0</v>
      </c>
      <c r="CM2150" s="23">
        <v>0</v>
      </c>
      <c r="CN2150" s="23">
        <v>0</v>
      </c>
      <c r="CO2150" s="23">
        <v>0</v>
      </c>
      <c r="CP2150" s="23">
        <v>0</v>
      </c>
      <c r="CQ2150" s="23">
        <v>0</v>
      </c>
      <c r="CR2150" s="23">
        <v>0</v>
      </c>
      <c r="CS2150" s="23">
        <v>0</v>
      </c>
      <c r="CT2150" s="23">
        <v>0</v>
      </c>
      <c r="CU2150" s="23">
        <v>0</v>
      </c>
      <c r="CV2150" s="23">
        <v>0</v>
      </c>
      <c r="CW2150" s="23">
        <v>0</v>
      </c>
      <c r="CX2150" s="23">
        <v>0</v>
      </c>
      <c r="CY2150" s="27">
        <v>14.364640883977899</v>
      </c>
      <c r="CZ2150" s="14">
        <v>0</v>
      </c>
      <c r="DA2150" s="22">
        <v>0</v>
      </c>
      <c r="DB2150" s="22">
        <v>42.675159235668794</v>
      </c>
      <c r="DC2150" s="22">
        <v>0</v>
      </c>
      <c r="DD2150" s="22">
        <v>0</v>
      </c>
      <c r="DE2150" s="22">
        <v>0</v>
      </c>
      <c r="DF2150" s="22">
        <v>0</v>
      </c>
      <c r="DG2150" s="22">
        <v>57.324840764331206</v>
      </c>
      <c r="DH2150" s="14">
        <v>0</v>
      </c>
      <c r="DI2150" s="24">
        <v>4.1666666666666661</v>
      </c>
      <c r="DJ2150" s="14">
        <v>25.694444444444443</v>
      </c>
      <c r="DK2150" s="4">
        <v>97</v>
      </c>
      <c r="DL2150" s="22">
        <v>100</v>
      </c>
      <c r="DM2150" s="22">
        <v>0</v>
      </c>
      <c r="DN2150" s="22">
        <v>0</v>
      </c>
      <c r="DO2150" s="22">
        <v>0</v>
      </c>
      <c r="DP2150" s="4">
        <v>0</v>
      </c>
      <c r="DQ2150" s="22">
        <v>0</v>
      </c>
      <c r="DR2150" s="4">
        <v>0</v>
      </c>
      <c r="DS2150" s="22">
        <v>0</v>
      </c>
      <c r="DT2150" s="17">
        <v>912.5</v>
      </c>
      <c r="DU2150" s="22">
        <v>51.111111111111107</v>
      </c>
      <c r="DV2150" s="22">
        <v>10</v>
      </c>
      <c r="DW2150" s="26">
        <v>17.307692307692307</v>
      </c>
      <c r="DX2150" s="12">
        <v>2.6515151515151514</v>
      </c>
    </row>
    <row r="2151" spans="1:128" ht="10.5" x14ac:dyDescent="0.25">
      <c r="A2151" s="11">
        <v>2147</v>
      </c>
      <c r="B2151" s="4" t="s">
        <v>1337</v>
      </c>
      <c r="C2151" s="4">
        <v>162</v>
      </c>
      <c r="D2151" s="22">
        <v>3.5714285714285712</v>
      </c>
      <c r="E2151" s="22">
        <v>3.5714285714285712</v>
      </c>
      <c r="F2151" s="22">
        <v>7.1428571428571423</v>
      </c>
      <c r="G2151" s="22">
        <v>7.7380952380952381</v>
      </c>
      <c r="H2151" s="22">
        <v>8.3333333333333321</v>
      </c>
      <c r="I2151" s="22">
        <v>4.7619047619047619</v>
      </c>
      <c r="J2151" s="22">
        <v>5.3571428571428568</v>
      </c>
      <c r="K2151" s="22">
        <v>3.5714285714285712</v>
      </c>
      <c r="L2151" s="22">
        <v>2.9761904761904758</v>
      </c>
      <c r="M2151" s="22">
        <v>9.5238095238095237</v>
      </c>
      <c r="N2151" s="22">
        <v>9.5238095238095237</v>
      </c>
      <c r="O2151" s="22">
        <v>7.1428571428571423</v>
      </c>
      <c r="P2151" s="22">
        <v>9.5238095238095237</v>
      </c>
      <c r="Q2151" s="22">
        <v>6.5476190476190483</v>
      </c>
      <c r="R2151" s="22">
        <v>2.3809523809523809</v>
      </c>
      <c r="S2151" s="22">
        <v>4.1666666666666661</v>
      </c>
      <c r="T2151" s="22">
        <v>2.3809523809523809</v>
      </c>
      <c r="U2151" s="22">
        <v>1.7857142857142856</v>
      </c>
      <c r="V2151" s="23">
        <v>13.103448275862078</v>
      </c>
      <c r="W2151" s="23">
        <v>0</v>
      </c>
      <c r="X2151" s="23">
        <v>86.896551724137922</v>
      </c>
      <c r="Y2151" s="23">
        <v>0</v>
      </c>
      <c r="Z2151" s="23">
        <v>0</v>
      </c>
      <c r="AA2151" s="23">
        <v>0</v>
      </c>
      <c r="AB2151" s="23">
        <v>0</v>
      </c>
      <c r="AC2151" s="23">
        <v>0</v>
      </c>
      <c r="AD2151" s="23">
        <v>0</v>
      </c>
      <c r="AE2151" s="23">
        <v>0</v>
      </c>
      <c r="AF2151" s="23">
        <v>0</v>
      </c>
      <c r="AG2151" s="23">
        <v>0</v>
      </c>
      <c r="AH2151" s="23">
        <v>2.7586206896551726</v>
      </c>
      <c r="AI2151" s="23">
        <v>0</v>
      </c>
      <c r="AJ2151" s="23">
        <v>0</v>
      </c>
      <c r="AK2151" s="23">
        <v>0</v>
      </c>
      <c r="AL2151" s="23">
        <v>0</v>
      </c>
      <c r="AM2151" s="23">
        <v>0</v>
      </c>
      <c r="AN2151" s="23">
        <v>0</v>
      </c>
      <c r="AO2151" s="23">
        <v>2.7586206896551726</v>
      </c>
      <c r="AP2151" s="23">
        <v>0</v>
      </c>
      <c r="AQ2151" s="23">
        <v>0</v>
      </c>
      <c r="AR2151" s="23">
        <v>0</v>
      </c>
      <c r="AS2151" s="23">
        <v>0</v>
      </c>
      <c r="AT2151" s="23">
        <v>2.7586206896551726</v>
      </c>
      <c r="AU2151" s="23">
        <v>0</v>
      </c>
      <c r="AV2151" s="23">
        <v>0</v>
      </c>
      <c r="AW2151" s="23">
        <v>0</v>
      </c>
      <c r="AX2151" s="23">
        <v>2.0689655172413794</v>
      </c>
      <c r="AY2151" s="23">
        <v>0</v>
      </c>
      <c r="AZ2151" s="23">
        <v>0</v>
      </c>
      <c r="BA2151" s="23">
        <v>0</v>
      </c>
      <c r="BB2151" s="23">
        <v>0</v>
      </c>
      <c r="BC2151" s="23">
        <v>0</v>
      </c>
      <c r="BD2151" s="23">
        <v>2.7586206896551726</v>
      </c>
      <c r="BE2151" s="23">
        <v>0</v>
      </c>
      <c r="BF2151" s="23">
        <v>0</v>
      </c>
      <c r="BG2151" s="23">
        <v>0</v>
      </c>
      <c r="BH2151" s="23">
        <v>0</v>
      </c>
      <c r="BI2151" s="23">
        <v>0</v>
      </c>
      <c r="BJ2151" s="23">
        <v>0</v>
      </c>
      <c r="BK2151" s="23">
        <v>0</v>
      </c>
      <c r="BL2151" s="23">
        <v>0</v>
      </c>
      <c r="BM2151" s="23">
        <v>0</v>
      </c>
      <c r="BN2151" s="23">
        <v>0</v>
      </c>
      <c r="BO2151" s="23">
        <v>0</v>
      </c>
      <c r="BP2151" s="23">
        <v>0</v>
      </c>
      <c r="BQ2151" s="23">
        <v>0</v>
      </c>
      <c r="BR2151" s="23">
        <v>0</v>
      </c>
      <c r="BS2151" s="23">
        <v>0</v>
      </c>
      <c r="BT2151" s="23">
        <v>0</v>
      </c>
      <c r="BU2151" s="23">
        <v>0</v>
      </c>
      <c r="BV2151" s="23">
        <v>0</v>
      </c>
      <c r="BW2151" s="23">
        <v>0</v>
      </c>
      <c r="BX2151" s="23">
        <v>0</v>
      </c>
      <c r="BY2151" s="23">
        <v>0</v>
      </c>
      <c r="BZ2151" s="23">
        <v>0</v>
      </c>
      <c r="CA2151" s="23">
        <v>0</v>
      </c>
      <c r="CB2151" s="23">
        <v>0</v>
      </c>
      <c r="CC2151" s="23">
        <v>0</v>
      </c>
      <c r="CD2151" s="23">
        <v>0</v>
      </c>
      <c r="CE2151" s="23">
        <v>0</v>
      </c>
      <c r="CF2151" s="23">
        <v>2.9411764705882351</v>
      </c>
      <c r="CG2151" s="23">
        <v>0</v>
      </c>
      <c r="CH2151" s="23">
        <v>0</v>
      </c>
      <c r="CI2151" s="23">
        <v>0</v>
      </c>
      <c r="CJ2151" s="23">
        <v>0</v>
      </c>
      <c r="CK2151" s="23">
        <v>0</v>
      </c>
      <c r="CL2151" s="23">
        <v>3.6764705882352944</v>
      </c>
      <c r="CM2151" s="23">
        <v>0</v>
      </c>
      <c r="CN2151" s="23">
        <v>0</v>
      </c>
      <c r="CO2151" s="23">
        <v>0</v>
      </c>
      <c r="CP2151" s="23">
        <v>0</v>
      </c>
      <c r="CQ2151" s="23">
        <v>0</v>
      </c>
      <c r="CR2151" s="23">
        <v>0</v>
      </c>
      <c r="CS2151" s="23">
        <v>0</v>
      </c>
      <c r="CT2151" s="23">
        <v>0</v>
      </c>
      <c r="CU2151" s="23">
        <v>0</v>
      </c>
      <c r="CV2151" s="23">
        <v>0</v>
      </c>
      <c r="CW2151" s="23">
        <v>0</v>
      </c>
      <c r="CX2151" s="23">
        <v>0</v>
      </c>
      <c r="CY2151" s="27">
        <v>21.604938271604937</v>
      </c>
      <c r="CZ2151" s="14">
        <v>2.0689655172413794</v>
      </c>
      <c r="DA2151" s="22">
        <v>2.1428571428571428</v>
      </c>
      <c r="DB2151" s="22">
        <v>56.428571428571431</v>
      </c>
      <c r="DC2151" s="22">
        <v>0</v>
      </c>
      <c r="DD2151" s="22">
        <v>0</v>
      </c>
      <c r="DE2151" s="22">
        <v>0</v>
      </c>
      <c r="DF2151" s="22">
        <v>0</v>
      </c>
      <c r="DG2151" s="22">
        <v>41.428571428571431</v>
      </c>
      <c r="DH2151" s="14">
        <v>0</v>
      </c>
      <c r="DI2151" s="24">
        <v>6.9444444444444446</v>
      </c>
      <c r="DJ2151" s="14">
        <v>23.4375</v>
      </c>
      <c r="DK2151" s="4">
        <v>73</v>
      </c>
      <c r="DL2151" s="22">
        <v>100</v>
      </c>
      <c r="DM2151" s="22">
        <v>0</v>
      </c>
      <c r="DN2151" s="22">
        <v>0</v>
      </c>
      <c r="DO2151" s="22">
        <v>0</v>
      </c>
      <c r="DP2151" s="4">
        <v>6</v>
      </c>
      <c r="DQ2151" s="22">
        <v>7.4074074074074066</v>
      </c>
      <c r="DR2151" s="4">
        <v>0</v>
      </c>
      <c r="DS2151" s="22">
        <v>0</v>
      </c>
      <c r="DT2151" s="17">
        <v>533.33333333333337</v>
      </c>
      <c r="DU2151" s="22">
        <v>36.986301369863014</v>
      </c>
      <c r="DV2151" s="22">
        <v>27.397260273972602</v>
      </c>
      <c r="DW2151" s="26">
        <v>6</v>
      </c>
      <c r="DX2151" s="12">
        <v>3.032258064516129</v>
      </c>
    </row>
    <row r="2152" spans="1:128" ht="10.5" x14ac:dyDescent="0.25">
      <c r="A2152" s="11">
        <v>2148</v>
      </c>
      <c r="B2152" s="4" t="s">
        <v>2372</v>
      </c>
      <c r="C2152" s="4">
        <v>153</v>
      </c>
      <c r="D2152" s="22">
        <v>8.5526315789473681</v>
      </c>
      <c r="E2152" s="22">
        <v>6.5789473684210522</v>
      </c>
      <c r="F2152" s="22">
        <v>11.842105263157894</v>
      </c>
      <c r="G2152" s="22">
        <v>12.5</v>
      </c>
      <c r="H2152" s="22">
        <v>3.9473684210526314</v>
      </c>
      <c r="I2152" s="22">
        <v>2.6315789473684208</v>
      </c>
      <c r="J2152" s="22">
        <v>8.5526315789473681</v>
      </c>
      <c r="K2152" s="22">
        <v>6.5789473684210522</v>
      </c>
      <c r="L2152" s="22">
        <v>8.5526315789473681</v>
      </c>
      <c r="M2152" s="22">
        <v>8.5526315789473681</v>
      </c>
      <c r="N2152" s="22">
        <v>3.9473684210526314</v>
      </c>
      <c r="O2152" s="22">
        <v>5.2631578947368416</v>
      </c>
      <c r="P2152" s="22">
        <v>4.6052631578947363</v>
      </c>
      <c r="Q2152" s="22">
        <v>3.2894736842105261</v>
      </c>
      <c r="R2152" s="22">
        <v>2.6315789473684208</v>
      </c>
      <c r="S2152" s="22">
        <v>0</v>
      </c>
      <c r="T2152" s="22">
        <v>0</v>
      </c>
      <c r="U2152" s="22">
        <v>1.9736842105263157</v>
      </c>
      <c r="V2152" s="23">
        <v>4.4117647058823479</v>
      </c>
      <c r="W2152" s="23">
        <v>0</v>
      </c>
      <c r="X2152" s="23">
        <v>95.588235294117652</v>
      </c>
      <c r="Y2152" s="23">
        <v>0</v>
      </c>
      <c r="Z2152" s="23">
        <v>0</v>
      </c>
      <c r="AA2152" s="23">
        <v>0</v>
      </c>
      <c r="AB2152" s="23">
        <v>0</v>
      </c>
      <c r="AC2152" s="23">
        <v>0</v>
      </c>
      <c r="AD2152" s="23">
        <v>0</v>
      </c>
      <c r="AE2152" s="23">
        <v>0</v>
      </c>
      <c r="AF2152" s="23">
        <v>0</v>
      </c>
      <c r="AG2152" s="23">
        <v>0</v>
      </c>
      <c r="AH2152" s="23">
        <v>0</v>
      </c>
      <c r="AI2152" s="23">
        <v>0</v>
      </c>
      <c r="AJ2152" s="23">
        <v>0</v>
      </c>
      <c r="AK2152" s="23">
        <v>0</v>
      </c>
      <c r="AL2152" s="23">
        <v>0</v>
      </c>
      <c r="AM2152" s="23">
        <v>0</v>
      </c>
      <c r="AN2152" s="23">
        <v>0</v>
      </c>
      <c r="AO2152" s="23">
        <v>0</v>
      </c>
      <c r="AP2152" s="23">
        <v>0</v>
      </c>
      <c r="AQ2152" s="23">
        <v>0</v>
      </c>
      <c r="AR2152" s="23">
        <v>0</v>
      </c>
      <c r="AS2152" s="23">
        <v>0</v>
      </c>
      <c r="AT2152" s="23">
        <v>0</v>
      </c>
      <c r="AU2152" s="23">
        <v>0</v>
      </c>
      <c r="AV2152" s="23">
        <v>0</v>
      </c>
      <c r="AW2152" s="23">
        <v>0</v>
      </c>
      <c r="AX2152" s="23">
        <v>4.4117647058823533</v>
      </c>
      <c r="AY2152" s="23">
        <v>0</v>
      </c>
      <c r="AZ2152" s="23">
        <v>0</v>
      </c>
      <c r="BA2152" s="23">
        <v>0</v>
      </c>
      <c r="BB2152" s="23">
        <v>0</v>
      </c>
      <c r="BC2152" s="23">
        <v>0</v>
      </c>
      <c r="BD2152" s="23">
        <v>0</v>
      </c>
      <c r="BE2152" s="23">
        <v>0</v>
      </c>
      <c r="BF2152" s="23">
        <v>0</v>
      </c>
      <c r="BG2152" s="23">
        <v>0</v>
      </c>
      <c r="BH2152" s="23">
        <v>0</v>
      </c>
      <c r="BI2152" s="23">
        <v>0</v>
      </c>
      <c r="BJ2152" s="23">
        <v>0</v>
      </c>
      <c r="BK2152" s="23">
        <v>0</v>
      </c>
      <c r="BL2152" s="23">
        <v>0</v>
      </c>
      <c r="BM2152" s="23">
        <v>0</v>
      </c>
      <c r="BN2152" s="23">
        <v>0</v>
      </c>
      <c r="BO2152" s="23">
        <v>0</v>
      </c>
      <c r="BP2152" s="23">
        <v>0</v>
      </c>
      <c r="BQ2152" s="23">
        <v>0</v>
      </c>
      <c r="BR2152" s="23">
        <v>0</v>
      </c>
      <c r="BS2152" s="23">
        <v>0</v>
      </c>
      <c r="BT2152" s="23">
        <v>0</v>
      </c>
      <c r="BU2152" s="23">
        <v>0</v>
      </c>
      <c r="BV2152" s="23">
        <v>0</v>
      </c>
      <c r="BW2152" s="23">
        <v>0</v>
      </c>
      <c r="BX2152" s="23">
        <v>0</v>
      </c>
      <c r="BY2152" s="23">
        <v>0</v>
      </c>
      <c r="BZ2152" s="23">
        <v>0</v>
      </c>
      <c r="CA2152" s="23">
        <v>0</v>
      </c>
      <c r="CB2152" s="23">
        <v>0</v>
      </c>
      <c r="CC2152" s="23">
        <v>0</v>
      </c>
      <c r="CD2152" s="23">
        <v>0</v>
      </c>
      <c r="CE2152" s="23">
        <v>0</v>
      </c>
      <c r="CF2152" s="23">
        <v>0</v>
      </c>
      <c r="CG2152" s="23">
        <v>0</v>
      </c>
      <c r="CH2152" s="23">
        <v>0</v>
      </c>
      <c r="CI2152" s="23">
        <v>0</v>
      </c>
      <c r="CJ2152" s="23">
        <v>0</v>
      </c>
      <c r="CK2152" s="23">
        <v>0</v>
      </c>
      <c r="CL2152" s="23">
        <v>0</v>
      </c>
      <c r="CM2152" s="23">
        <v>0</v>
      </c>
      <c r="CN2152" s="23">
        <v>0</v>
      </c>
      <c r="CO2152" s="23">
        <v>0</v>
      </c>
      <c r="CP2152" s="23">
        <v>0</v>
      </c>
      <c r="CQ2152" s="23">
        <v>0</v>
      </c>
      <c r="CR2152" s="23">
        <v>0</v>
      </c>
      <c r="CS2152" s="23">
        <v>0</v>
      </c>
      <c r="CT2152" s="23">
        <v>0</v>
      </c>
      <c r="CU2152" s="23">
        <v>0</v>
      </c>
      <c r="CV2152" s="23">
        <v>0</v>
      </c>
      <c r="CW2152" s="23">
        <v>0</v>
      </c>
      <c r="CX2152" s="23">
        <v>0</v>
      </c>
      <c r="CY2152" s="27">
        <v>13.725490196078425</v>
      </c>
      <c r="CZ2152" s="14">
        <v>3.2894736842105261</v>
      </c>
      <c r="DA2152" s="22">
        <v>0</v>
      </c>
      <c r="DB2152" s="22">
        <v>32.62411347517731</v>
      </c>
      <c r="DC2152" s="22">
        <v>0</v>
      </c>
      <c r="DD2152" s="22">
        <v>2.1276595744680851</v>
      </c>
      <c r="DE2152" s="22">
        <v>0</v>
      </c>
      <c r="DF2152" s="22">
        <v>0</v>
      </c>
      <c r="DG2152" s="22">
        <v>65.248226950354621</v>
      </c>
      <c r="DH2152" s="14">
        <v>42.857142857142854</v>
      </c>
      <c r="DI2152" s="24">
        <v>4.8275862068965516</v>
      </c>
      <c r="DJ2152" s="14">
        <v>17.272727272727273</v>
      </c>
      <c r="DK2152" s="4">
        <v>60</v>
      </c>
      <c r="DL2152" s="22">
        <v>100</v>
      </c>
      <c r="DM2152" s="22">
        <v>0</v>
      </c>
      <c r="DN2152" s="22">
        <v>0</v>
      </c>
      <c r="DO2152" s="22">
        <v>0</v>
      </c>
      <c r="DP2152" s="4">
        <v>5</v>
      </c>
      <c r="DQ2152" s="22">
        <v>6.25</v>
      </c>
      <c r="DR2152" s="4">
        <v>0</v>
      </c>
      <c r="DS2152" s="22">
        <v>0</v>
      </c>
      <c r="DT2152" s="17">
        <v>598.4375</v>
      </c>
      <c r="DU2152" s="22">
        <v>37.974683544303801</v>
      </c>
      <c r="DV2152" s="22">
        <v>35.443037974683541</v>
      </c>
      <c r="DW2152" s="26">
        <v>5.3571428571428568</v>
      </c>
      <c r="DX2152" s="12">
        <v>2.25</v>
      </c>
    </row>
    <row r="2153" spans="1:128" ht="10.5" x14ac:dyDescent="0.25">
      <c r="A2153" s="11">
        <v>2149</v>
      </c>
      <c r="B2153" s="4" t="s">
        <v>2373</v>
      </c>
      <c r="C2153" s="4">
        <v>87</v>
      </c>
      <c r="D2153" s="22">
        <v>5.8823529411764701</v>
      </c>
      <c r="E2153" s="22">
        <v>4.7058823529411766</v>
      </c>
      <c r="F2153" s="22">
        <v>14.117647058823529</v>
      </c>
      <c r="G2153" s="22">
        <v>10.588235294117647</v>
      </c>
      <c r="H2153" s="22">
        <v>0</v>
      </c>
      <c r="I2153" s="22">
        <v>3.5294117647058822</v>
      </c>
      <c r="J2153" s="22">
        <v>3.5294117647058822</v>
      </c>
      <c r="K2153" s="22">
        <v>0</v>
      </c>
      <c r="L2153" s="22">
        <v>12.941176470588237</v>
      </c>
      <c r="M2153" s="22">
        <v>3.5294117647058822</v>
      </c>
      <c r="N2153" s="22">
        <v>10.588235294117647</v>
      </c>
      <c r="O2153" s="22">
        <v>4.7058823529411766</v>
      </c>
      <c r="P2153" s="22">
        <v>9.4117647058823533</v>
      </c>
      <c r="Q2153" s="22">
        <v>8.235294117647058</v>
      </c>
      <c r="R2153" s="22">
        <v>8.235294117647058</v>
      </c>
      <c r="S2153" s="22">
        <v>0</v>
      </c>
      <c r="T2153" s="22">
        <v>0</v>
      </c>
      <c r="U2153" s="22">
        <v>0</v>
      </c>
      <c r="V2153" s="23">
        <v>5.5555555555555571</v>
      </c>
      <c r="W2153" s="23">
        <v>0</v>
      </c>
      <c r="X2153" s="23">
        <v>94.444444444444443</v>
      </c>
      <c r="Y2153" s="23">
        <v>0</v>
      </c>
      <c r="Z2153" s="23">
        <v>0</v>
      </c>
      <c r="AA2153" s="23">
        <v>0</v>
      </c>
      <c r="AB2153" s="23">
        <v>0</v>
      </c>
      <c r="AC2153" s="23">
        <v>0</v>
      </c>
      <c r="AD2153" s="23">
        <v>0</v>
      </c>
      <c r="AE2153" s="23">
        <v>0</v>
      </c>
      <c r="AF2153" s="23">
        <v>0</v>
      </c>
      <c r="AG2153" s="23">
        <v>0</v>
      </c>
      <c r="AH2153" s="23">
        <v>0</v>
      </c>
      <c r="AI2153" s="23">
        <v>0</v>
      </c>
      <c r="AJ2153" s="23">
        <v>0</v>
      </c>
      <c r="AK2153" s="23">
        <v>0</v>
      </c>
      <c r="AL2153" s="23">
        <v>0</v>
      </c>
      <c r="AM2153" s="23">
        <v>0</v>
      </c>
      <c r="AN2153" s="23">
        <v>0</v>
      </c>
      <c r="AO2153" s="23">
        <v>0</v>
      </c>
      <c r="AP2153" s="23">
        <v>0</v>
      </c>
      <c r="AQ2153" s="23">
        <v>0</v>
      </c>
      <c r="AR2153" s="23">
        <v>0</v>
      </c>
      <c r="AS2153" s="23">
        <v>0</v>
      </c>
      <c r="AT2153" s="23">
        <v>0</v>
      </c>
      <c r="AU2153" s="23">
        <v>0</v>
      </c>
      <c r="AV2153" s="23">
        <v>0</v>
      </c>
      <c r="AW2153" s="23">
        <v>0</v>
      </c>
      <c r="AX2153" s="23">
        <v>0</v>
      </c>
      <c r="AY2153" s="23">
        <v>0</v>
      </c>
      <c r="AZ2153" s="23">
        <v>0</v>
      </c>
      <c r="BA2153" s="23">
        <v>0</v>
      </c>
      <c r="BB2153" s="23">
        <v>0</v>
      </c>
      <c r="BC2153" s="23">
        <v>0</v>
      </c>
      <c r="BD2153" s="23">
        <v>0</v>
      </c>
      <c r="BE2153" s="23">
        <v>0</v>
      </c>
      <c r="BF2153" s="23">
        <v>0</v>
      </c>
      <c r="BG2153" s="23">
        <v>0</v>
      </c>
      <c r="BH2153" s="23">
        <v>0</v>
      </c>
      <c r="BI2153" s="23">
        <v>0</v>
      </c>
      <c r="BJ2153" s="23">
        <v>0</v>
      </c>
      <c r="BK2153" s="23">
        <v>0</v>
      </c>
      <c r="BL2153" s="23">
        <v>0</v>
      </c>
      <c r="BM2153" s="23">
        <v>0</v>
      </c>
      <c r="BN2153" s="23">
        <v>0</v>
      </c>
      <c r="BO2153" s="23">
        <v>0</v>
      </c>
      <c r="BP2153" s="23">
        <v>0</v>
      </c>
      <c r="BQ2153" s="23">
        <v>0</v>
      </c>
      <c r="BR2153" s="23">
        <v>0</v>
      </c>
      <c r="BS2153" s="23">
        <v>0</v>
      </c>
      <c r="BT2153" s="23">
        <v>0</v>
      </c>
      <c r="BU2153" s="23">
        <v>0</v>
      </c>
      <c r="BV2153" s="23">
        <v>0</v>
      </c>
      <c r="BW2153" s="23">
        <v>0</v>
      </c>
      <c r="BX2153" s="23">
        <v>0</v>
      </c>
      <c r="BY2153" s="23">
        <v>0</v>
      </c>
      <c r="BZ2153" s="23">
        <v>0</v>
      </c>
      <c r="CA2153" s="23">
        <v>0</v>
      </c>
      <c r="CB2153" s="23">
        <v>0</v>
      </c>
      <c r="CC2153" s="23">
        <v>0</v>
      </c>
      <c r="CD2153" s="23">
        <v>0</v>
      </c>
      <c r="CE2153" s="23">
        <v>0</v>
      </c>
      <c r="CF2153" s="23">
        <v>0</v>
      </c>
      <c r="CG2153" s="23">
        <v>0</v>
      </c>
      <c r="CH2153" s="23">
        <v>0</v>
      </c>
      <c r="CI2153" s="23">
        <v>0</v>
      </c>
      <c r="CJ2153" s="23">
        <v>0</v>
      </c>
      <c r="CK2153" s="23">
        <v>0</v>
      </c>
      <c r="CL2153" s="23">
        <v>0</v>
      </c>
      <c r="CM2153" s="23">
        <v>0</v>
      </c>
      <c r="CN2153" s="23">
        <v>0</v>
      </c>
      <c r="CO2153" s="23">
        <v>0</v>
      </c>
      <c r="CP2153" s="23">
        <v>0</v>
      </c>
      <c r="CQ2153" s="23">
        <v>0</v>
      </c>
      <c r="CR2153" s="23">
        <v>0</v>
      </c>
      <c r="CS2153" s="23">
        <v>6.1538461538461542</v>
      </c>
      <c r="CT2153" s="23">
        <v>0</v>
      </c>
      <c r="CU2153" s="23">
        <v>0</v>
      </c>
      <c r="CV2153" s="23">
        <v>0</v>
      </c>
      <c r="CW2153" s="23">
        <v>0</v>
      </c>
      <c r="CX2153" s="23">
        <v>0</v>
      </c>
      <c r="CY2153" s="27">
        <v>29.885057471264361</v>
      </c>
      <c r="CZ2153" s="14">
        <v>0</v>
      </c>
      <c r="DA2153" s="22">
        <v>0</v>
      </c>
      <c r="DB2153" s="22">
        <v>50</v>
      </c>
      <c r="DC2153" s="22">
        <v>0</v>
      </c>
      <c r="DD2153" s="22">
        <v>0</v>
      </c>
      <c r="DE2153" s="22">
        <v>0</v>
      </c>
      <c r="DF2153" s="22">
        <v>0</v>
      </c>
      <c r="DG2153" s="22">
        <v>50</v>
      </c>
      <c r="DH2153" s="14" t="e">
        <v>#DIV/0!</v>
      </c>
      <c r="DI2153" s="24">
        <v>4.4117647058823533</v>
      </c>
      <c r="DJ2153" s="14">
        <v>0</v>
      </c>
      <c r="DK2153" s="4">
        <v>40</v>
      </c>
      <c r="DL2153" s="22">
        <v>100</v>
      </c>
      <c r="DM2153" s="22">
        <v>0</v>
      </c>
      <c r="DN2153" s="22">
        <v>0</v>
      </c>
      <c r="DO2153" s="22">
        <v>0</v>
      </c>
      <c r="DP2153" s="4">
        <v>3</v>
      </c>
      <c r="DQ2153" s="22">
        <v>9.375</v>
      </c>
      <c r="DR2153" s="4">
        <v>0</v>
      </c>
      <c r="DS2153" s="22" t="e">
        <v>#DIV/0!</v>
      </c>
      <c r="DT2153" s="17">
        <v>537.5</v>
      </c>
      <c r="DU2153" s="22">
        <v>27.27272727272727</v>
      </c>
      <c r="DV2153" s="22">
        <v>33.333333333333329</v>
      </c>
      <c r="DW2153" s="26">
        <v>0</v>
      </c>
      <c r="DX2153" s="12">
        <v>3.0666666666666669</v>
      </c>
    </row>
    <row r="2154" spans="1:128" ht="10.5" x14ac:dyDescent="0.25">
      <c r="A2154" s="11">
        <v>2150</v>
      </c>
      <c r="B2154" s="4" t="s">
        <v>1338</v>
      </c>
      <c r="C2154" s="4">
        <v>36305</v>
      </c>
      <c r="D2154" s="22">
        <v>11.686952690422427</v>
      </c>
      <c r="E2154" s="22">
        <v>10.629509280167429</v>
      </c>
      <c r="F2154" s="22">
        <v>6.8238145068017841</v>
      </c>
      <c r="G2154" s="22">
        <v>4.2352811587817367</v>
      </c>
      <c r="H2154" s="22">
        <v>6.2592939362229441</v>
      </c>
      <c r="I2154" s="22">
        <v>9.3875640248939813</v>
      </c>
      <c r="J2154" s="22">
        <v>12.791210001652257</v>
      </c>
      <c r="K2154" s="22">
        <v>14.413173982486093</v>
      </c>
      <c r="L2154" s="22">
        <v>8.555928842870518</v>
      </c>
      <c r="M2154" s="22">
        <v>4.5767472600099133</v>
      </c>
      <c r="N2154" s="22">
        <v>3.0401498044831192</v>
      </c>
      <c r="O2154" s="22">
        <v>2.2470672467918709</v>
      </c>
      <c r="P2154" s="22">
        <v>1.880817315635843</v>
      </c>
      <c r="Q2154" s="22">
        <v>1.4760147601476015</v>
      </c>
      <c r="R2154" s="22">
        <v>0.96656936718620912</v>
      </c>
      <c r="S2154" s="22">
        <v>0.63611830148152226</v>
      </c>
      <c r="T2154" s="22">
        <v>0.25059205815938757</v>
      </c>
      <c r="U2154" s="22">
        <v>0.14319546180536433</v>
      </c>
      <c r="V2154" s="23">
        <v>61.455194406249085</v>
      </c>
      <c r="W2154" s="23">
        <v>0.27793218454697055</v>
      </c>
      <c r="X2154" s="23">
        <v>38.544805593750915</v>
      </c>
      <c r="Y2154" s="23">
        <v>1.8723852432638015</v>
      </c>
      <c r="Z2154" s="23">
        <v>0.12580088353178667</v>
      </c>
      <c r="AA2154" s="23">
        <v>7.3140048564992247E-2</v>
      </c>
      <c r="AB2154" s="23">
        <v>8.1916854392791311E-2</v>
      </c>
      <c r="AC2154" s="23">
        <v>0.16090810684298293</v>
      </c>
      <c r="AD2154" s="23">
        <v>2.0420701559345837</v>
      </c>
      <c r="AE2154" s="23">
        <v>4.9735233024194726E-2</v>
      </c>
      <c r="AF2154" s="23">
        <v>6.143764079459349E-2</v>
      </c>
      <c r="AG2154" s="23">
        <v>0.18138732044118078</v>
      </c>
      <c r="AH2154" s="23">
        <v>0.55878997103654071</v>
      </c>
      <c r="AI2154" s="23">
        <v>1.5622714373482343</v>
      </c>
      <c r="AJ2154" s="23">
        <v>0.56756677686433987</v>
      </c>
      <c r="AK2154" s="23">
        <v>2.340481554079752E-2</v>
      </c>
      <c r="AL2154" s="23">
        <v>9.9470466048389453E-2</v>
      </c>
      <c r="AM2154" s="23">
        <v>0.11702407770398759</v>
      </c>
      <c r="AN2154" s="23">
        <v>0.24282496123577427</v>
      </c>
      <c r="AO2154" s="23">
        <v>28.249612357742603</v>
      </c>
      <c r="AP2154" s="23">
        <v>0.50905473801234602</v>
      </c>
      <c r="AQ2154" s="23">
        <v>0.19601533015417921</v>
      </c>
      <c r="AR2154" s="23">
        <v>0.13165208741698606</v>
      </c>
      <c r="AS2154" s="23">
        <v>6.7288844679792875E-2</v>
      </c>
      <c r="AT2154" s="23">
        <v>0.17553611655598139</v>
      </c>
      <c r="AU2154" s="23">
        <v>3.803282525379597E-2</v>
      </c>
      <c r="AV2154" s="23">
        <v>0</v>
      </c>
      <c r="AW2154" s="23">
        <v>0.71092127205172462</v>
      </c>
      <c r="AX2154" s="23">
        <v>0.81916854392791305</v>
      </c>
      <c r="AY2154" s="23">
        <v>0.14628009712998449</v>
      </c>
      <c r="AZ2154" s="23">
        <v>0.26622977677657178</v>
      </c>
      <c r="BA2154" s="23">
        <v>0.23404815540797519</v>
      </c>
      <c r="BB2154" s="23">
        <v>0.81331734004271383</v>
      </c>
      <c r="BC2154" s="23">
        <v>2.9256019425996899E-2</v>
      </c>
      <c r="BD2154" s="23">
        <v>3.4902431175214299</v>
      </c>
      <c r="BE2154" s="23">
        <v>0.22234574763757642</v>
      </c>
      <c r="BF2154" s="23">
        <v>2.934378748427489</v>
      </c>
      <c r="BG2154" s="23">
        <v>4.011000263304175</v>
      </c>
      <c r="BH2154" s="23">
        <v>5.2660834966794412E-2</v>
      </c>
      <c r="BI2154" s="23">
        <v>2.6330417483397206E-2</v>
      </c>
      <c r="BJ2154" s="23">
        <v>7.3140048564992247E-2</v>
      </c>
      <c r="BK2154" s="23">
        <v>0.12287528158918698</v>
      </c>
      <c r="BL2154" s="23">
        <v>0.43298908750475407</v>
      </c>
      <c r="BM2154" s="23">
        <v>0.16675931072818231</v>
      </c>
      <c r="BN2154" s="23">
        <v>1.3370000877680583</v>
      </c>
      <c r="BO2154" s="23">
        <v>6.4363242737193183E-2</v>
      </c>
      <c r="BP2154" s="23">
        <v>0.21942014569497673</v>
      </c>
      <c r="BQ2154" s="23">
        <v>6.143764079459349E-2</v>
      </c>
      <c r="BR2154" s="23">
        <v>0.15505690295778357</v>
      </c>
      <c r="BS2154" s="23">
        <v>1.4393961557590473</v>
      </c>
      <c r="BT2154" s="23">
        <v>1.8950557774411241</v>
      </c>
      <c r="BU2154" s="23">
        <v>3.7262334168857367</v>
      </c>
      <c r="BV2154" s="23">
        <v>0.87118664791832245</v>
      </c>
      <c r="BW2154" s="23">
        <v>8.5590267163905359E-2</v>
      </c>
      <c r="BX2154" s="23">
        <v>0.14672617228098062</v>
      </c>
      <c r="BY2154" s="23">
        <v>1.7148621385339611</v>
      </c>
      <c r="BZ2154" s="23">
        <v>0.18952130586293328</v>
      </c>
      <c r="CA2154" s="23">
        <v>5.1965519349513968E-2</v>
      </c>
      <c r="CB2154" s="23">
        <v>0.36070184019074403</v>
      </c>
      <c r="CC2154" s="23">
        <v>5.3493916977440854</v>
      </c>
      <c r="CD2154" s="23">
        <v>6.83193739683316</v>
      </c>
      <c r="CE2154" s="23">
        <v>0.54410955554196982</v>
      </c>
      <c r="CF2154" s="23">
        <v>0.24760041572415478</v>
      </c>
      <c r="CG2154" s="23">
        <v>7.9476676652197847E-2</v>
      </c>
      <c r="CH2154" s="23">
        <v>0.32402029712049885</v>
      </c>
      <c r="CI2154" s="23">
        <v>0.35458824967903652</v>
      </c>
      <c r="CJ2154" s="23">
        <v>0.94760652931466649</v>
      </c>
      <c r="CK2154" s="23">
        <v>0.15589655804854191</v>
      </c>
      <c r="CL2154" s="23">
        <v>2.9284098551079047</v>
      </c>
      <c r="CM2154" s="23">
        <v>0.22008925842147095</v>
      </c>
      <c r="CN2154" s="23">
        <v>6.1135905117075257E-2</v>
      </c>
      <c r="CO2154" s="23">
        <v>14.510607079537813</v>
      </c>
      <c r="CP2154" s="23">
        <v>5.1965519349513968E-2</v>
      </c>
      <c r="CQ2154" s="23">
        <v>0.2414868252124473</v>
      </c>
      <c r="CR2154" s="23">
        <v>1.0637647490371094</v>
      </c>
      <c r="CS2154" s="23">
        <v>0.81616433331295457</v>
      </c>
      <c r="CT2154" s="23">
        <v>2.0908479550039738</v>
      </c>
      <c r="CU2154" s="23">
        <v>1.6292718713700554</v>
      </c>
      <c r="CV2154" s="23">
        <v>0.19563489637464082</v>
      </c>
      <c r="CW2154" s="23">
        <v>7.0397994742312164</v>
      </c>
      <c r="CX2154" s="23">
        <v>2.0388824356544601</v>
      </c>
      <c r="CY2154" s="27">
        <v>76.421980443465088</v>
      </c>
      <c r="CZ2154" s="14">
        <v>7.3438259601361207</v>
      </c>
      <c r="DA2154" s="22">
        <v>2.901076057715823</v>
      </c>
      <c r="DB2154" s="22">
        <v>26.70273905600391</v>
      </c>
      <c r="DC2154" s="22">
        <v>22.395451210564929</v>
      </c>
      <c r="DD2154" s="22">
        <v>21.936903888481289</v>
      </c>
      <c r="DE2154" s="22">
        <v>5.8082660797260946E-2</v>
      </c>
      <c r="DF2154" s="22">
        <v>12.86683785766691</v>
      </c>
      <c r="DG2154" s="22">
        <v>13.138909268769872</v>
      </c>
      <c r="DH2154" s="14">
        <v>10.884353741496598</v>
      </c>
      <c r="DI2154" s="24">
        <v>2.3366613054957059</v>
      </c>
      <c r="DJ2154" s="14">
        <v>8.0834648430650535</v>
      </c>
      <c r="DK2154" s="4">
        <v>10893</v>
      </c>
      <c r="DL2154" s="22">
        <v>90.434223813458175</v>
      </c>
      <c r="DM2154" s="22">
        <v>9.2995501698338376</v>
      </c>
      <c r="DN2154" s="22">
        <v>0.26622601670797758</v>
      </c>
      <c r="DO2154" s="22">
        <v>0</v>
      </c>
      <c r="DP2154" s="4">
        <v>1157</v>
      </c>
      <c r="DQ2154" s="22">
        <v>6.651718983557549</v>
      </c>
      <c r="DR2154" s="4">
        <v>170</v>
      </c>
      <c r="DS2154" s="22">
        <v>10.996119016817593</v>
      </c>
      <c r="DT2154" s="17">
        <v>888.26185101580131</v>
      </c>
      <c r="DU2154" s="22">
        <v>31.683356572442641</v>
      </c>
      <c r="DV2154" s="22">
        <v>32.019267334262899</v>
      </c>
      <c r="DW2154" s="26">
        <v>9.7284859641049248</v>
      </c>
      <c r="DX2154" s="12">
        <v>1.8475173629107495</v>
      </c>
    </row>
    <row r="2155" spans="1:128" ht="10.5" x14ac:dyDescent="0.25">
      <c r="A2155" s="11">
        <v>2151</v>
      </c>
      <c r="B2155" s="4" t="s">
        <v>1339</v>
      </c>
      <c r="C2155" s="4">
        <v>357</v>
      </c>
      <c r="D2155" s="22">
        <v>5.1912568306010929</v>
      </c>
      <c r="E2155" s="22">
        <v>5.7377049180327866</v>
      </c>
      <c r="F2155" s="22">
        <v>6.0109289617486334</v>
      </c>
      <c r="G2155" s="22">
        <v>6.8306010928961758</v>
      </c>
      <c r="H2155" s="22">
        <v>5.4644808743169397</v>
      </c>
      <c r="I2155" s="22">
        <v>2.1857923497267762</v>
      </c>
      <c r="J2155" s="22">
        <v>3.5519125683060109</v>
      </c>
      <c r="K2155" s="22">
        <v>3.278688524590164</v>
      </c>
      <c r="L2155" s="22">
        <v>2.1857923497267762</v>
      </c>
      <c r="M2155" s="22">
        <v>6.557377049180328</v>
      </c>
      <c r="N2155" s="22">
        <v>8.4699453551912569</v>
      </c>
      <c r="O2155" s="22">
        <v>8.4699453551912569</v>
      </c>
      <c r="P2155" s="22">
        <v>13.661202185792352</v>
      </c>
      <c r="Q2155" s="22">
        <v>6.0109289617486334</v>
      </c>
      <c r="R2155" s="22">
        <v>9.0163934426229506</v>
      </c>
      <c r="S2155" s="22">
        <v>3.0054644808743167</v>
      </c>
      <c r="T2155" s="22">
        <v>1.3661202185792349</v>
      </c>
      <c r="U2155" s="22">
        <v>3.0054644808743167</v>
      </c>
      <c r="V2155" s="23">
        <v>14.465408805031444</v>
      </c>
      <c r="W2155" s="23">
        <v>0</v>
      </c>
      <c r="X2155" s="23">
        <v>85.534591194968556</v>
      </c>
      <c r="Y2155" s="23">
        <v>0</v>
      </c>
      <c r="Z2155" s="23">
        <v>0</v>
      </c>
      <c r="AA2155" s="23">
        <v>0</v>
      </c>
      <c r="AB2155" s="23">
        <v>0.94339622641509435</v>
      </c>
      <c r="AC2155" s="23">
        <v>0</v>
      </c>
      <c r="AD2155" s="23">
        <v>0</v>
      </c>
      <c r="AE2155" s="23">
        <v>0</v>
      </c>
      <c r="AF2155" s="23">
        <v>0</v>
      </c>
      <c r="AG2155" s="23">
        <v>0</v>
      </c>
      <c r="AH2155" s="23">
        <v>6.9182389937106921</v>
      </c>
      <c r="AI2155" s="23">
        <v>0</v>
      </c>
      <c r="AJ2155" s="23">
        <v>0</v>
      </c>
      <c r="AK2155" s="23">
        <v>0</v>
      </c>
      <c r="AL2155" s="23">
        <v>1.5723270440251573</v>
      </c>
      <c r="AM2155" s="23">
        <v>0</v>
      </c>
      <c r="AN2155" s="23">
        <v>0</v>
      </c>
      <c r="AO2155" s="23">
        <v>1.257861635220126</v>
      </c>
      <c r="AP2155" s="23">
        <v>0</v>
      </c>
      <c r="AQ2155" s="23">
        <v>0</v>
      </c>
      <c r="AR2155" s="23">
        <v>0</v>
      </c>
      <c r="AS2155" s="23">
        <v>1.257861635220126</v>
      </c>
      <c r="AT2155" s="23">
        <v>0</v>
      </c>
      <c r="AU2155" s="23">
        <v>0</v>
      </c>
      <c r="AV2155" s="23">
        <v>0</v>
      </c>
      <c r="AW2155" s="23">
        <v>0</v>
      </c>
      <c r="AX2155" s="23">
        <v>0</v>
      </c>
      <c r="AY2155" s="23">
        <v>0</v>
      </c>
      <c r="AZ2155" s="23">
        <v>0</v>
      </c>
      <c r="BA2155" s="23">
        <v>0</v>
      </c>
      <c r="BB2155" s="23">
        <v>0</v>
      </c>
      <c r="BC2155" s="23">
        <v>0</v>
      </c>
      <c r="BD2155" s="23">
        <v>0</v>
      </c>
      <c r="BE2155" s="23">
        <v>0</v>
      </c>
      <c r="BF2155" s="23">
        <v>0</v>
      </c>
      <c r="BG2155" s="23">
        <v>0</v>
      </c>
      <c r="BH2155" s="23">
        <v>0</v>
      </c>
      <c r="BI2155" s="23">
        <v>0</v>
      </c>
      <c r="BJ2155" s="23">
        <v>1.257861635220126</v>
      </c>
      <c r="BK2155" s="23">
        <v>0</v>
      </c>
      <c r="BL2155" s="23">
        <v>0</v>
      </c>
      <c r="BM2155" s="23">
        <v>0</v>
      </c>
      <c r="BN2155" s="23">
        <v>0</v>
      </c>
      <c r="BO2155" s="23">
        <v>0</v>
      </c>
      <c r="BP2155" s="23">
        <v>0</v>
      </c>
      <c r="BQ2155" s="23">
        <v>0</v>
      </c>
      <c r="BR2155" s="23">
        <v>1.257861635220126</v>
      </c>
      <c r="BS2155" s="23">
        <v>0</v>
      </c>
      <c r="BT2155" s="23">
        <v>0</v>
      </c>
      <c r="BU2155" s="23">
        <v>0</v>
      </c>
      <c r="BV2155" s="23">
        <v>0</v>
      </c>
      <c r="BW2155" s="23">
        <v>0</v>
      </c>
      <c r="BX2155" s="23">
        <v>0</v>
      </c>
      <c r="BY2155" s="23">
        <v>0</v>
      </c>
      <c r="BZ2155" s="23">
        <v>0</v>
      </c>
      <c r="CA2155" s="23">
        <v>0</v>
      </c>
      <c r="CB2155" s="23">
        <v>0</v>
      </c>
      <c r="CC2155" s="23">
        <v>0</v>
      </c>
      <c r="CD2155" s="23">
        <v>0</v>
      </c>
      <c r="CE2155" s="23">
        <v>0</v>
      </c>
      <c r="CF2155" s="23">
        <v>0</v>
      </c>
      <c r="CG2155" s="23">
        <v>0</v>
      </c>
      <c r="CH2155" s="23">
        <v>0</v>
      </c>
      <c r="CI2155" s="23">
        <v>0</v>
      </c>
      <c r="CJ2155" s="23">
        <v>0</v>
      </c>
      <c r="CK2155" s="23">
        <v>0</v>
      </c>
      <c r="CL2155" s="23">
        <v>0</v>
      </c>
      <c r="CM2155" s="23">
        <v>0</v>
      </c>
      <c r="CN2155" s="23">
        <v>0</v>
      </c>
      <c r="CO2155" s="23">
        <v>0</v>
      </c>
      <c r="CP2155" s="23">
        <v>0</v>
      </c>
      <c r="CQ2155" s="23">
        <v>0</v>
      </c>
      <c r="CR2155" s="23">
        <v>0</v>
      </c>
      <c r="CS2155" s="23">
        <v>0</v>
      </c>
      <c r="CT2155" s="23">
        <v>0</v>
      </c>
      <c r="CU2155" s="23">
        <v>0</v>
      </c>
      <c r="CV2155" s="23">
        <v>0</v>
      </c>
      <c r="CW2155" s="23">
        <v>0</v>
      </c>
      <c r="CX2155" s="23">
        <v>0</v>
      </c>
      <c r="CY2155" s="27">
        <v>9.2436974789915922</v>
      </c>
      <c r="CZ2155" s="14">
        <v>0</v>
      </c>
      <c r="DA2155" s="22">
        <v>0</v>
      </c>
      <c r="DB2155" s="22">
        <v>43.35443037974683</v>
      </c>
      <c r="DC2155" s="22">
        <v>0</v>
      </c>
      <c r="DD2155" s="22">
        <v>0</v>
      </c>
      <c r="DE2155" s="22">
        <v>0</v>
      </c>
      <c r="DF2155" s="22">
        <v>0</v>
      </c>
      <c r="DG2155" s="22">
        <v>56.64556962025317</v>
      </c>
      <c r="DH2155" s="14">
        <v>0</v>
      </c>
      <c r="DI2155" s="24">
        <v>2.1875</v>
      </c>
      <c r="DJ2155" s="14">
        <v>22.064056939501782</v>
      </c>
      <c r="DK2155" s="4">
        <v>146</v>
      </c>
      <c r="DL2155" s="22">
        <v>100</v>
      </c>
      <c r="DM2155" s="22">
        <v>0</v>
      </c>
      <c r="DN2155" s="22">
        <v>0</v>
      </c>
      <c r="DO2155" s="22">
        <v>0</v>
      </c>
      <c r="DP2155" s="4">
        <v>0</v>
      </c>
      <c r="DQ2155" s="22">
        <v>0</v>
      </c>
      <c r="DR2155" s="4">
        <v>0</v>
      </c>
      <c r="DS2155" s="22">
        <v>0</v>
      </c>
      <c r="DT2155" s="17">
        <v>888.88888888888891</v>
      </c>
      <c r="DU2155" s="22">
        <v>49.122807017543856</v>
      </c>
      <c r="DV2155" s="22">
        <v>19.298245614035086</v>
      </c>
      <c r="DW2155" s="26">
        <v>8.2568807339449553</v>
      </c>
      <c r="DX2155" s="12">
        <v>2.5904761904761906</v>
      </c>
    </row>
    <row r="2156" spans="1:128" ht="10.5" x14ac:dyDescent="0.25">
      <c r="A2156" s="11">
        <v>2152</v>
      </c>
      <c r="B2156" s="4" t="s">
        <v>1340</v>
      </c>
      <c r="C2156" s="4">
        <v>6733</v>
      </c>
      <c r="D2156" s="22">
        <v>5.8788598574821851</v>
      </c>
      <c r="E2156" s="22">
        <v>4.7654394299287413</v>
      </c>
      <c r="F2156" s="22">
        <v>4.4388361045130642</v>
      </c>
      <c r="G2156" s="22">
        <v>3.8153206650831355</v>
      </c>
      <c r="H2156" s="22">
        <v>5.5077197149643711</v>
      </c>
      <c r="I2156" s="22">
        <v>8.4619952494061756</v>
      </c>
      <c r="J2156" s="22">
        <v>9.3972684085510689</v>
      </c>
      <c r="K2156" s="22">
        <v>7.7642517814726837</v>
      </c>
      <c r="L2156" s="22">
        <v>6.7399049881235156</v>
      </c>
      <c r="M2156" s="22">
        <v>5.6264845605700708</v>
      </c>
      <c r="N2156" s="22">
        <v>6.1312351543942993</v>
      </c>
      <c r="O2156" s="22">
        <v>5.5374109263657951</v>
      </c>
      <c r="P2156" s="22">
        <v>5.7452494061757715</v>
      </c>
      <c r="Q2156" s="22">
        <v>5.1217339667458432</v>
      </c>
      <c r="R2156" s="22">
        <v>6.25</v>
      </c>
      <c r="S2156" s="22">
        <v>4.156769596199525</v>
      </c>
      <c r="T2156" s="22">
        <v>2.8355106888361048</v>
      </c>
      <c r="U2156" s="22">
        <v>1.8260095011876483</v>
      </c>
      <c r="V2156" s="23">
        <v>35.347003154574125</v>
      </c>
      <c r="W2156" s="23">
        <v>0</v>
      </c>
      <c r="X2156" s="23">
        <v>64.652996845425875</v>
      </c>
      <c r="Y2156" s="23">
        <v>0</v>
      </c>
      <c r="Z2156" s="23">
        <v>0.25236593059936913</v>
      </c>
      <c r="AA2156" s="23">
        <v>0</v>
      </c>
      <c r="AB2156" s="23">
        <v>0.14195583596214512</v>
      </c>
      <c r="AC2156" s="23">
        <v>4.7318611987381701E-2</v>
      </c>
      <c r="AD2156" s="23">
        <v>0.64668769716088337</v>
      </c>
      <c r="AE2156" s="23">
        <v>0.72555205047318605</v>
      </c>
      <c r="AF2156" s="23">
        <v>0.44164037854889587</v>
      </c>
      <c r="AG2156" s="23">
        <v>0.91482649842271302</v>
      </c>
      <c r="AH2156" s="23">
        <v>1.5930599369085172</v>
      </c>
      <c r="AI2156" s="23">
        <v>0</v>
      </c>
      <c r="AJ2156" s="23">
        <v>0.33123028391167192</v>
      </c>
      <c r="AK2156" s="23">
        <v>0.12618296529968456</v>
      </c>
      <c r="AL2156" s="23">
        <v>0.42586750788643535</v>
      </c>
      <c r="AM2156" s="23">
        <v>1.7981072555205047</v>
      </c>
      <c r="AN2156" s="23">
        <v>0.25236593059936913</v>
      </c>
      <c r="AO2156" s="23">
        <v>3.3911671924290219</v>
      </c>
      <c r="AP2156" s="23">
        <v>0.1892744479495268</v>
      </c>
      <c r="AQ2156" s="23">
        <v>0.44164037854889587</v>
      </c>
      <c r="AR2156" s="23">
        <v>0.5362776025236593</v>
      </c>
      <c r="AS2156" s="23">
        <v>0.12618296529968456</v>
      </c>
      <c r="AT2156" s="23">
        <v>3.4542586750788646</v>
      </c>
      <c r="AU2156" s="23">
        <v>7.8864353312302835E-2</v>
      </c>
      <c r="AV2156" s="23">
        <v>0</v>
      </c>
      <c r="AW2156" s="23">
        <v>1.9085173501577286</v>
      </c>
      <c r="AX2156" s="23">
        <v>0.28391167192429023</v>
      </c>
      <c r="AY2156" s="23">
        <v>0.94637223974763407</v>
      </c>
      <c r="AZ2156" s="23">
        <v>0.29968454258675081</v>
      </c>
      <c r="BA2156" s="23">
        <v>0</v>
      </c>
      <c r="BB2156" s="23">
        <v>0.20504731861198741</v>
      </c>
      <c r="BC2156" s="23">
        <v>0.15772870662460567</v>
      </c>
      <c r="BD2156" s="23">
        <v>1.6561514195583598</v>
      </c>
      <c r="BE2156" s="23">
        <v>0.29968454258675081</v>
      </c>
      <c r="BF2156" s="23">
        <v>0.77287066246056779</v>
      </c>
      <c r="BG2156" s="23">
        <v>1.5615141955835961</v>
      </c>
      <c r="BH2156" s="23">
        <v>0.23659305993690852</v>
      </c>
      <c r="BI2156" s="23">
        <v>0</v>
      </c>
      <c r="BJ2156" s="23">
        <v>0.3470031545741325</v>
      </c>
      <c r="BK2156" s="23">
        <v>0.31545741324921134</v>
      </c>
      <c r="BL2156" s="23">
        <v>0.12618296529968456</v>
      </c>
      <c r="BM2156" s="23">
        <v>0.33123028391167192</v>
      </c>
      <c r="BN2156" s="23">
        <v>1.3564668769716088</v>
      </c>
      <c r="BO2156" s="23">
        <v>4.7318611987381701E-2</v>
      </c>
      <c r="BP2156" s="23">
        <v>0.59936908517350163</v>
      </c>
      <c r="BQ2156" s="23">
        <v>0.8517350157728707</v>
      </c>
      <c r="BR2156" s="23">
        <v>9.4637223974763401E-2</v>
      </c>
      <c r="BS2156" s="23">
        <v>0.33123028391167192</v>
      </c>
      <c r="BT2156" s="23">
        <v>0.4158621713946235</v>
      </c>
      <c r="BU2156" s="23">
        <v>7.6365926625728235</v>
      </c>
      <c r="BV2156" s="23">
        <v>0.80302314596126589</v>
      </c>
      <c r="BW2156" s="23">
        <v>0.85025980160604619</v>
      </c>
      <c r="BX2156" s="23">
        <v>0</v>
      </c>
      <c r="BY2156" s="23">
        <v>0.40938434892142972</v>
      </c>
      <c r="BZ2156" s="23">
        <v>0.14170996693434107</v>
      </c>
      <c r="CA2156" s="23">
        <v>0.12596441505274761</v>
      </c>
      <c r="CB2156" s="23">
        <v>4.2827901117934184</v>
      </c>
      <c r="CC2156" s="23">
        <v>0.11021886317115415</v>
      </c>
      <c r="CD2156" s="23">
        <v>0.85025980160604619</v>
      </c>
      <c r="CE2156" s="23">
        <v>9.4473311289560699E-2</v>
      </c>
      <c r="CF2156" s="23">
        <v>5.1802865690442452</v>
      </c>
      <c r="CG2156" s="23">
        <v>0</v>
      </c>
      <c r="CH2156" s="23">
        <v>0</v>
      </c>
      <c r="CI2156" s="23">
        <v>0.34640214139505587</v>
      </c>
      <c r="CJ2156" s="23">
        <v>0.20469217446071486</v>
      </c>
      <c r="CK2156" s="23">
        <v>0.92898756101401359</v>
      </c>
      <c r="CL2156" s="23">
        <v>0.70854983467170529</v>
      </c>
      <c r="CM2156" s="23">
        <v>9.4473311289560699E-2</v>
      </c>
      <c r="CN2156" s="23">
        <v>0.3778932451582428</v>
      </c>
      <c r="CO2156" s="23">
        <v>0.94473311289560691</v>
      </c>
      <c r="CP2156" s="23">
        <v>4.723665564478035E-2</v>
      </c>
      <c r="CQ2156" s="23">
        <v>0.58258541961895771</v>
      </c>
      <c r="CR2156" s="23">
        <v>0.89749645725082672</v>
      </c>
      <c r="CS2156" s="23">
        <v>0.50385766021099043</v>
      </c>
      <c r="CT2156" s="23">
        <v>0.75578649031648559</v>
      </c>
      <c r="CU2156" s="23">
        <v>0.17320107069752794</v>
      </c>
      <c r="CV2156" s="23">
        <v>1.5273185325145646</v>
      </c>
      <c r="CW2156" s="23">
        <v>0.92898756101401359</v>
      </c>
      <c r="CX2156" s="23">
        <v>0.25192883010549522</v>
      </c>
      <c r="CY2156" s="27">
        <v>39.402940739640577</v>
      </c>
      <c r="CZ2156" s="14">
        <v>5.7914455198251638</v>
      </c>
      <c r="DA2156" s="22">
        <v>2.232425585813806</v>
      </c>
      <c r="DB2156" s="22">
        <v>63.822039265357823</v>
      </c>
      <c r="DC2156" s="22">
        <v>2.3749208359721345</v>
      </c>
      <c r="DD2156" s="22">
        <v>4.8923369221025963</v>
      </c>
      <c r="DE2156" s="22">
        <v>4.7498416719442681E-2</v>
      </c>
      <c r="DF2156" s="22">
        <v>0.96580113996200134</v>
      </c>
      <c r="DG2156" s="22">
        <v>25.6649778340722</v>
      </c>
      <c r="DH2156" s="14">
        <v>8.3333333333333321</v>
      </c>
      <c r="DI2156" s="24">
        <v>8.458646616541353</v>
      </c>
      <c r="DJ2156" s="14">
        <v>7.1933085501858747</v>
      </c>
      <c r="DK2156" s="4">
        <v>3202</v>
      </c>
      <c r="DL2156" s="22">
        <v>57.46408494690818</v>
      </c>
      <c r="DM2156" s="22">
        <v>41.505309181761405</v>
      </c>
      <c r="DN2156" s="22">
        <v>1.0306058713304185</v>
      </c>
      <c r="DO2156" s="22">
        <v>0</v>
      </c>
      <c r="DP2156" s="4">
        <v>202</v>
      </c>
      <c r="DQ2156" s="22">
        <v>6.0898402170636112</v>
      </c>
      <c r="DR2156" s="4">
        <v>27</v>
      </c>
      <c r="DS2156" s="22">
        <v>9.4076655052264808</v>
      </c>
      <c r="DT2156" s="17">
        <v>727.59900990099004</v>
      </c>
      <c r="DU2156" s="22">
        <v>27.625946657886068</v>
      </c>
      <c r="DV2156" s="22">
        <v>28.712545274942375</v>
      </c>
      <c r="DW2156" s="26">
        <v>7.374768089053803</v>
      </c>
      <c r="DX2156" s="12">
        <v>1.5938958707360862</v>
      </c>
    </row>
    <row r="2157" spans="1:128" ht="10.5" x14ac:dyDescent="0.25">
      <c r="A2157" s="11">
        <v>2153</v>
      </c>
      <c r="B2157" s="4" t="s">
        <v>1341</v>
      </c>
      <c r="C2157" s="4">
        <v>449</v>
      </c>
      <c r="D2157" s="22">
        <v>9.213483146067416</v>
      </c>
      <c r="E2157" s="22">
        <v>6.0674157303370784</v>
      </c>
      <c r="F2157" s="22">
        <v>5.1685393258426959</v>
      </c>
      <c r="G2157" s="22">
        <v>4.2696629213483144</v>
      </c>
      <c r="H2157" s="22">
        <v>3.3707865168539324</v>
      </c>
      <c r="I2157" s="22">
        <v>4.0449438202247192</v>
      </c>
      <c r="J2157" s="22">
        <v>5.8426966292134832</v>
      </c>
      <c r="K2157" s="22">
        <v>5.6179775280898872</v>
      </c>
      <c r="L2157" s="22">
        <v>4.7191011235955056</v>
      </c>
      <c r="M2157" s="22">
        <v>3.3707865168539324</v>
      </c>
      <c r="N2157" s="22">
        <v>7.415730337078652</v>
      </c>
      <c r="O2157" s="22">
        <v>8.7640449438202239</v>
      </c>
      <c r="P2157" s="22">
        <v>8.3146067415730336</v>
      </c>
      <c r="Q2157" s="22">
        <v>7.8651685393258424</v>
      </c>
      <c r="R2157" s="22">
        <v>7.8651685393258424</v>
      </c>
      <c r="S2157" s="22">
        <v>4.7191011235955056</v>
      </c>
      <c r="T2157" s="22">
        <v>2.4719101123595504</v>
      </c>
      <c r="U2157" s="22">
        <v>0.89887640449438211</v>
      </c>
      <c r="V2157" s="23">
        <v>1.7766497461928878</v>
      </c>
      <c r="W2157" s="23">
        <v>0</v>
      </c>
      <c r="X2157" s="23">
        <v>98.223350253807112</v>
      </c>
      <c r="Y2157" s="23">
        <v>0</v>
      </c>
      <c r="Z2157" s="23">
        <v>0</v>
      </c>
      <c r="AA2157" s="23">
        <v>0</v>
      </c>
      <c r="AB2157" s="23">
        <v>0</v>
      </c>
      <c r="AC2157" s="23">
        <v>0</v>
      </c>
      <c r="AD2157" s="23">
        <v>0</v>
      </c>
      <c r="AE2157" s="23">
        <v>0</v>
      </c>
      <c r="AF2157" s="23">
        <v>0</v>
      </c>
      <c r="AG2157" s="23">
        <v>0</v>
      </c>
      <c r="AH2157" s="23">
        <v>1.015228426395939</v>
      </c>
      <c r="AI2157" s="23">
        <v>0</v>
      </c>
      <c r="AJ2157" s="23">
        <v>0</v>
      </c>
      <c r="AK2157" s="23">
        <v>0</v>
      </c>
      <c r="AL2157" s="23">
        <v>0</v>
      </c>
      <c r="AM2157" s="23">
        <v>0</v>
      </c>
      <c r="AN2157" s="23">
        <v>0</v>
      </c>
      <c r="AO2157" s="23">
        <v>0</v>
      </c>
      <c r="AP2157" s="23">
        <v>0</v>
      </c>
      <c r="AQ2157" s="23">
        <v>0</v>
      </c>
      <c r="AR2157" s="23">
        <v>0</v>
      </c>
      <c r="AS2157" s="23">
        <v>0</v>
      </c>
      <c r="AT2157" s="23">
        <v>0</v>
      </c>
      <c r="AU2157" s="23">
        <v>0</v>
      </c>
      <c r="AV2157" s="23">
        <v>0</v>
      </c>
      <c r="AW2157" s="23">
        <v>0</v>
      </c>
      <c r="AX2157" s="23">
        <v>0</v>
      </c>
      <c r="AY2157" s="23">
        <v>0</v>
      </c>
      <c r="AZ2157" s="23">
        <v>0</v>
      </c>
      <c r="BA2157" s="23">
        <v>0</v>
      </c>
      <c r="BB2157" s="23">
        <v>0</v>
      </c>
      <c r="BC2157" s="23">
        <v>0.76142131979695438</v>
      </c>
      <c r="BD2157" s="23">
        <v>0</v>
      </c>
      <c r="BE2157" s="23">
        <v>0</v>
      </c>
      <c r="BF2157" s="23">
        <v>0</v>
      </c>
      <c r="BG2157" s="23">
        <v>0</v>
      </c>
      <c r="BH2157" s="23">
        <v>0</v>
      </c>
      <c r="BI2157" s="23">
        <v>0</v>
      </c>
      <c r="BJ2157" s="23">
        <v>0</v>
      </c>
      <c r="BK2157" s="23">
        <v>0</v>
      </c>
      <c r="BL2157" s="23">
        <v>0</v>
      </c>
      <c r="BM2157" s="23">
        <v>0</v>
      </c>
      <c r="BN2157" s="23">
        <v>0</v>
      </c>
      <c r="BO2157" s="23">
        <v>0</v>
      </c>
      <c r="BP2157" s="23">
        <v>0</v>
      </c>
      <c r="BQ2157" s="23">
        <v>0</v>
      </c>
      <c r="BR2157" s="23">
        <v>0</v>
      </c>
      <c r="BS2157" s="23">
        <v>0</v>
      </c>
      <c r="BT2157" s="23">
        <v>0</v>
      </c>
      <c r="BU2157" s="23">
        <v>0</v>
      </c>
      <c r="BV2157" s="23">
        <v>0</v>
      </c>
      <c r="BW2157" s="23">
        <v>0</v>
      </c>
      <c r="BX2157" s="23">
        <v>0</v>
      </c>
      <c r="BY2157" s="23">
        <v>0</v>
      </c>
      <c r="BZ2157" s="23">
        <v>0</v>
      </c>
      <c r="CA2157" s="23">
        <v>0</v>
      </c>
      <c r="CB2157" s="23">
        <v>0</v>
      </c>
      <c r="CC2157" s="23">
        <v>0</v>
      </c>
      <c r="CD2157" s="23">
        <v>0</v>
      </c>
      <c r="CE2157" s="23">
        <v>0</v>
      </c>
      <c r="CF2157" s="23">
        <v>0</v>
      </c>
      <c r="CG2157" s="23">
        <v>0</v>
      </c>
      <c r="CH2157" s="23">
        <v>0</v>
      </c>
      <c r="CI2157" s="23">
        <v>0</v>
      </c>
      <c r="CJ2157" s="23">
        <v>0</v>
      </c>
      <c r="CK2157" s="23">
        <v>0</v>
      </c>
      <c r="CL2157" s="23">
        <v>0</v>
      </c>
      <c r="CM2157" s="23">
        <v>0</v>
      </c>
      <c r="CN2157" s="23">
        <v>0</v>
      </c>
      <c r="CO2157" s="23">
        <v>0</v>
      </c>
      <c r="CP2157" s="23">
        <v>0</v>
      </c>
      <c r="CQ2157" s="23">
        <v>0</v>
      </c>
      <c r="CR2157" s="23">
        <v>0</v>
      </c>
      <c r="CS2157" s="23">
        <v>0</v>
      </c>
      <c r="CT2157" s="23">
        <v>0</v>
      </c>
      <c r="CU2157" s="23">
        <v>0</v>
      </c>
      <c r="CV2157" s="23">
        <v>0</v>
      </c>
      <c r="CW2157" s="23">
        <v>0</v>
      </c>
      <c r="CX2157" s="23">
        <v>0</v>
      </c>
      <c r="CY2157" s="27">
        <v>7.1269487750556806</v>
      </c>
      <c r="CZ2157" s="14">
        <v>0</v>
      </c>
      <c r="DA2157" s="22">
        <v>0</v>
      </c>
      <c r="DB2157" s="22">
        <v>60.049627791563275</v>
      </c>
      <c r="DC2157" s="22">
        <v>0</v>
      </c>
      <c r="DD2157" s="22">
        <v>0</v>
      </c>
      <c r="DE2157" s="22">
        <v>0</v>
      </c>
      <c r="DF2157" s="22">
        <v>0</v>
      </c>
      <c r="DG2157" s="22">
        <v>39.950372208436725</v>
      </c>
      <c r="DH2157" s="14">
        <v>35.714285714285715</v>
      </c>
      <c r="DI2157" s="24">
        <v>7.021791767554479</v>
      </c>
      <c r="DJ2157" s="14">
        <v>20.872274143302182</v>
      </c>
      <c r="DK2157" s="4">
        <v>200</v>
      </c>
      <c r="DL2157" s="22">
        <v>96</v>
      </c>
      <c r="DM2157" s="22">
        <v>1.5</v>
      </c>
      <c r="DN2157" s="22">
        <v>0</v>
      </c>
      <c r="DO2157" s="22">
        <v>2.5</v>
      </c>
      <c r="DP2157" s="4">
        <v>9</v>
      </c>
      <c r="DQ2157" s="22">
        <v>5</v>
      </c>
      <c r="DR2157" s="4">
        <v>0</v>
      </c>
      <c r="DS2157" s="22">
        <v>0</v>
      </c>
      <c r="DT2157" s="17">
        <v>559.21052631578948</v>
      </c>
      <c r="DU2157" s="22">
        <v>28.491620111731841</v>
      </c>
      <c r="DV2157" s="22">
        <v>40.782122905027933</v>
      </c>
      <c r="DW2157" s="26">
        <v>5.9701492537313428</v>
      </c>
      <c r="DX2157" s="12">
        <v>2.0852272727272729</v>
      </c>
    </row>
    <row r="2158" spans="1:128" ht="10.5" x14ac:dyDescent="0.25">
      <c r="A2158" s="11">
        <v>2154</v>
      </c>
      <c r="B2158" s="4" t="s">
        <v>2374</v>
      </c>
      <c r="C2158" s="4">
        <v>30</v>
      </c>
      <c r="D2158" s="22">
        <v>0</v>
      </c>
      <c r="E2158" s="22">
        <v>13.636363636363635</v>
      </c>
      <c r="F2158" s="22">
        <v>13.636363636363635</v>
      </c>
      <c r="G2158" s="22">
        <v>0</v>
      </c>
      <c r="H2158" s="22">
        <v>13.636363636363635</v>
      </c>
      <c r="I2158" s="22">
        <v>0</v>
      </c>
      <c r="J2158" s="22">
        <v>13.636363636363635</v>
      </c>
      <c r="K2158" s="22">
        <v>0</v>
      </c>
      <c r="L2158" s="22">
        <v>0</v>
      </c>
      <c r="M2158" s="22">
        <v>0</v>
      </c>
      <c r="N2158" s="22">
        <v>13.636363636363635</v>
      </c>
      <c r="O2158" s="22">
        <v>13.636363636363635</v>
      </c>
      <c r="P2158" s="22">
        <v>0</v>
      </c>
      <c r="Q2158" s="22">
        <v>0</v>
      </c>
      <c r="R2158" s="22">
        <v>18.181818181818183</v>
      </c>
      <c r="S2158" s="22">
        <v>0</v>
      </c>
      <c r="T2158" s="22">
        <v>0</v>
      </c>
      <c r="U2158" s="22">
        <v>0</v>
      </c>
      <c r="V2158" s="23">
        <v>9.375</v>
      </c>
      <c r="W2158" s="23">
        <v>0</v>
      </c>
      <c r="X2158" s="23">
        <v>90.625</v>
      </c>
      <c r="Y2158" s="23">
        <v>0</v>
      </c>
      <c r="Z2158" s="23">
        <v>0</v>
      </c>
      <c r="AA2158" s="23">
        <v>0</v>
      </c>
      <c r="AB2158" s="23">
        <v>0</v>
      </c>
      <c r="AC2158" s="23">
        <v>0</v>
      </c>
      <c r="AD2158" s="23">
        <v>0</v>
      </c>
      <c r="AE2158" s="23">
        <v>0</v>
      </c>
      <c r="AF2158" s="23">
        <v>0</v>
      </c>
      <c r="AG2158" s="23">
        <v>0</v>
      </c>
      <c r="AH2158" s="23">
        <v>0</v>
      </c>
      <c r="AI2158" s="23">
        <v>0</v>
      </c>
      <c r="AJ2158" s="23">
        <v>0</v>
      </c>
      <c r="AK2158" s="23">
        <v>0</v>
      </c>
      <c r="AL2158" s="23">
        <v>0</v>
      </c>
      <c r="AM2158" s="23">
        <v>0</v>
      </c>
      <c r="AN2158" s="23">
        <v>0</v>
      </c>
      <c r="AO2158" s="23">
        <v>0</v>
      </c>
      <c r="AP2158" s="23">
        <v>0</v>
      </c>
      <c r="AQ2158" s="23">
        <v>0</v>
      </c>
      <c r="AR2158" s="23">
        <v>0</v>
      </c>
      <c r="AS2158" s="23">
        <v>0</v>
      </c>
      <c r="AT2158" s="23">
        <v>0</v>
      </c>
      <c r="AU2158" s="23">
        <v>0</v>
      </c>
      <c r="AV2158" s="23">
        <v>0</v>
      </c>
      <c r="AW2158" s="23">
        <v>0</v>
      </c>
      <c r="AX2158" s="23">
        <v>0</v>
      </c>
      <c r="AY2158" s="23">
        <v>0</v>
      </c>
      <c r="AZ2158" s="23">
        <v>0</v>
      </c>
      <c r="BA2158" s="23">
        <v>0</v>
      </c>
      <c r="BB2158" s="23">
        <v>0</v>
      </c>
      <c r="BC2158" s="23">
        <v>9.375</v>
      </c>
      <c r="BD2158" s="23">
        <v>0</v>
      </c>
      <c r="BE2158" s="23">
        <v>0</v>
      </c>
      <c r="BF2158" s="23">
        <v>0</v>
      </c>
      <c r="BG2158" s="23">
        <v>0</v>
      </c>
      <c r="BH2158" s="23">
        <v>0</v>
      </c>
      <c r="BI2158" s="23">
        <v>0</v>
      </c>
      <c r="BJ2158" s="23">
        <v>0</v>
      </c>
      <c r="BK2158" s="23">
        <v>0</v>
      </c>
      <c r="BL2158" s="23">
        <v>0</v>
      </c>
      <c r="BM2158" s="23">
        <v>0</v>
      </c>
      <c r="BN2158" s="23">
        <v>0</v>
      </c>
      <c r="BO2158" s="23">
        <v>0</v>
      </c>
      <c r="BP2158" s="23">
        <v>0</v>
      </c>
      <c r="BQ2158" s="23">
        <v>0</v>
      </c>
      <c r="BR2158" s="23">
        <v>0</v>
      </c>
      <c r="BS2158" s="23">
        <v>0</v>
      </c>
      <c r="BT2158" s="23">
        <v>0</v>
      </c>
      <c r="BU2158" s="23">
        <v>0</v>
      </c>
      <c r="BV2158" s="23">
        <v>0</v>
      </c>
      <c r="BW2158" s="23">
        <v>0</v>
      </c>
      <c r="BX2158" s="23">
        <v>0</v>
      </c>
      <c r="BY2158" s="23">
        <v>0</v>
      </c>
      <c r="BZ2158" s="23">
        <v>0</v>
      </c>
      <c r="CA2158" s="23">
        <v>0</v>
      </c>
      <c r="CB2158" s="23">
        <v>0</v>
      </c>
      <c r="CC2158" s="23">
        <v>0</v>
      </c>
      <c r="CD2158" s="23">
        <v>0</v>
      </c>
      <c r="CE2158" s="23">
        <v>0</v>
      </c>
      <c r="CF2158" s="23">
        <v>0</v>
      </c>
      <c r="CG2158" s="23">
        <v>0</v>
      </c>
      <c r="CH2158" s="23">
        <v>0</v>
      </c>
      <c r="CI2158" s="23">
        <v>0</v>
      </c>
      <c r="CJ2158" s="23">
        <v>0</v>
      </c>
      <c r="CK2158" s="23">
        <v>0</v>
      </c>
      <c r="CL2158" s="23">
        <v>0</v>
      </c>
      <c r="CM2158" s="23">
        <v>0</v>
      </c>
      <c r="CN2158" s="23">
        <v>0</v>
      </c>
      <c r="CO2158" s="23">
        <v>0</v>
      </c>
      <c r="CP2158" s="23">
        <v>0</v>
      </c>
      <c r="CQ2158" s="23">
        <v>0</v>
      </c>
      <c r="CR2158" s="23">
        <v>0</v>
      </c>
      <c r="CS2158" s="23">
        <v>0</v>
      </c>
      <c r="CT2158" s="23">
        <v>0</v>
      </c>
      <c r="CU2158" s="23">
        <v>0</v>
      </c>
      <c r="CV2158" s="23">
        <v>0</v>
      </c>
      <c r="CW2158" s="23">
        <v>0</v>
      </c>
      <c r="CX2158" s="23">
        <v>0</v>
      </c>
      <c r="CY2158" s="27">
        <v>0</v>
      </c>
      <c r="CZ2158" s="14">
        <v>0</v>
      </c>
      <c r="DA2158" s="22">
        <v>0</v>
      </c>
      <c r="DB2158" s="22">
        <v>52</v>
      </c>
      <c r="DC2158" s="22">
        <v>0</v>
      </c>
      <c r="DD2158" s="22">
        <v>0</v>
      </c>
      <c r="DE2158" s="22">
        <v>0</v>
      </c>
      <c r="DF2158" s="22">
        <v>0</v>
      </c>
      <c r="DG2158" s="22">
        <v>48</v>
      </c>
      <c r="DH2158" s="14">
        <v>0</v>
      </c>
      <c r="DI2158" s="24">
        <v>0</v>
      </c>
      <c r="DJ2158" s="14">
        <v>50</v>
      </c>
      <c r="DK2158" s="4">
        <v>13</v>
      </c>
      <c r="DL2158" s="22">
        <v>100</v>
      </c>
      <c r="DM2158" s="22">
        <v>0</v>
      </c>
      <c r="DN2158" s="22">
        <v>0</v>
      </c>
      <c r="DO2158" s="22">
        <v>0</v>
      </c>
      <c r="DP2158" s="4">
        <v>0</v>
      </c>
      <c r="DQ2158" s="22">
        <v>0</v>
      </c>
      <c r="DR2158" s="4">
        <v>0</v>
      </c>
      <c r="DS2158" s="22" t="e">
        <v>#DIV/0!</v>
      </c>
      <c r="DT2158" s="17">
        <v>490</v>
      </c>
      <c r="DU2158" s="22">
        <v>37.5</v>
      </c>
      <c r="DV2158" s="22">
        <v>0</v>
      </c>
      <c r="DW2158" s="26">
        <v>0</v>
      </c>
      <c r="DX2158" s="12">
        <v>2.25</v>
      </c>
    </row>
    <row r="2159" spans="1:128" ht="10.5" x14ac:dyDescent="0.25">
      <c r="A2159" s="11">
        <v>2155</v>
      </c>
      <c r="B2159" s="4" t="s">
        <v>2375</v>
      </c>
      <c r="C2159" s="4">
        <v>33</v>
      </c>
      <c r="D2159" s="22">
        <v>14.705882352941178</v>
      </c>
      <c r="E2159" s="22">
        <v>0</v>
      </c>
      <c r="F2159" s="22">
        <v>0</v>
      </c>
      <c r="G2159" s="22">
        <v>0</v>
      </c>
      <c r="H2159" s="22">
        <v>0</v>
      </c>
      <c r="I2159" s="22">
        <v>0</v>
      </c>
      <c r="J2159" s="22">
        <v>0</v>
      </c>
      <c r="K2159" s="22">
        <v>8.8235294117647065</v>
      </c>
      <c r="L2159" s="22">
        <v>0</v>
      </c>
      <c r="M2159" s="22">
        <v>11.76470588235294</v>
      </c>
      <c r="N2159" s="22">
        <v>17.647058823529413</v>
      </c>
      <c r="O2159" s="22">
        <v>11.76470588235294</v>
      </c>
      <c r="P2159" s="22">
        <v>14.705882352941178</v>
      </c>
      <c r="Q2159" s="22">
        <v>8.8235294117647065</v>
      </c>
      <c r="R2159" s="22">
        <v>0</v>
      </c>
      <c r="S2159" s="22">
        <v>11.76470588235294</v>
      </c>
      <c r="T2159" s="22">
        <v>0</v>
      </c>
      <c r="U2159" s="22">
        <v>0</v>
      </c>
      <c r="V2159" s="23">
        <v>0</v>
      </c>
      <c r="W2159" s="23">
        <v>0</v>
      </c>
      <c r="X2159" s="23">
        <v>100</v>
      </c>
      <c r="Y2159" s="23">
        <v>0</v>
      </c>
      <c r="Z2159" s="23">
        <v>0</v>
      </c>
      <c r="AA2159" s="23">
        <v>0</v>
      </c>
      <c r="AB2159" s="23">
        <v>0</v>
      </c>
      <c r="AC2159" s="23">
        <v>0</v>
      </c>
      <c r="AD2159" s="23">
        <v>0</v>
      </c>
      <c r="AE2159" s="23">
        <v>0</v>
      </c>
      <c r="AF2159" s="23">
        <v>0</v>
      </c>
      <c r="AG2159" s="23">
        <v>0</v>
      </c>
      <c r="AH2159" s="23">
        <v>0</v>
      </c>
      <c r="AI2159" s="23">
        <v>0</v>
      </c>
      <c r="AJ2159" s="23">
        <v>0</v>
      </c>
      <c r="AK2159" s="23">
        <v>0</v>
      </c>
      <c r="AL2159" s="23">
        <v>0</v>
      </c>
      <c r="AM2159" s="23">
        <v>0</v>
      </c>
      <c r="AN2159" s="23">
        <v>0</v>
      </c>
      <c r="AO2159" s="23">
        <v>0</v>
      </c>
      <c r="AP2159" s="23">
        <v>0</v>
      </c>
      <c r="AQ2159" s="23">
        <v>0</v>
      </c>
      <c r="AR2159" s="23">
        <v>0</v>
      </c>
      <c r="AS2159" s="23">
        <v>0</v>
      </c>
      <c r="AT2159" s="23">
        <v>0</v>
      </c>
      <c r="AU2159" s="23">
        <v>0</v>
      </c>
      <c r="AV2159" s="23">
        <v>0</v>
      </c>
      <c r="AW2159" s="23">
        <v>0</v>
      </c>
      <c r="AX2159" s="23">
        <v>0</v>
      </c>
      <c r="AY2159" s="23">
        <v>0</v>
      </c>
      <c r="AZ2159" s="23">
        <v>0</v>
      </c>
      <c r="BA2159" s="23">
        <v>0</v>
      </c>
      <c r="BB2159" s="23">
        <v>0</v>
      </c>
      <c r="BC2159" s="23">
        <v>0</v>
      </c>
      <c r="BD2159" s="23">
        <v>0</v>
      </c>
      <c r="BE2159" s="23">
        <v>0</v>
      </c>
      <c r="BF2159" s="23">
        <v>0</v>
      </c>
      <c r="BG2159" s="23">
        <v>0</v>
      </c>
      <c r="BH2159" s="23">
        <v>0</v>
      </c>
      <c r="BI2159" s="23">
        <v>0</v>
      </c>
      <c r="BJ2159" s="23">
        <v>0</v>
      </c>
      <c r="BK2159" s="23">
        <v>0</v>
      </c>
      <c r="BL2159" s="23">
        <v>0</v>
      </c>
      <c r="BM2159" s="23">
        <v>0</v>
      </c>
      <c r="BN2159" s="23">
        <v>0</v>
      </c>
      <c r="BO2159" s="23">
        <v>0</v>
      </c>
      <c r="BP2159" s="23">
        <v>0</v>
      </c>
      <c r="BQ2159" s="23">
        <v>0</v>
      </c>
      <c r="BR2159" s="23">
        <v>0</v>
      </c>
      <c r="BS2159" s="23">
        <v>0</v>
      </c>
      <c r="BT2159" s="23">
        <v>0</v>
      </c>
      <c r="BU2159" s="23">
        <v>0</v>
      </c>
      <c r="BV2159" s="23">
        <v>0</v>
      </c>
      <c r="BW2159" s="23">
        <v>0</v>
      </c>
      <c r="BX2159" s="23">
        <v>0</v>
      </c>
      <c r="BY2159" s="23">
        <v>0</v>
      </c>
      <c r="BZ2159" s="23">
        <v>0</v>
      </c>
      <c r="CA2159" s="23">
        <v>0</v>
      </c>
      <c r="CB2159" s="23">
        <v>0</v>
      </c>
      <c r="CC2159" s="23">
        <v>0</v>
      </c>
      <c r="CD2159" s="23">
        <v>0</v>
      </c>
      <c r="CE2159" s="23">
        <v>0</v>
      </c>
      <c r="CF2159" s="23">
        <v>0</v>
      </c>
      <c r="CG2159" s="23">
        <v>0</v>
      </c>
      <c r="CH2159" s="23">
        <v>0</v>
      </c>
      <c r="CI2159" s="23">
        <v>0</v>
      </c>
      <c r="CJ2159" s="23">
        <v>0</v>
      </c>
      <c r="CK2159" s="23">
        <v>0</v>
      </c>
      <c r="CL2159" s="23">
        <v>0</v>
      </c>
      <c r="CM2159" s="23">
        <v>0</v>
      </c>
      <c r="CN2159" s="23">
        <v>0</v>
      </c>
      <c r="CO2159" s="23">
        <v>0</v>
      </c>
      <c r="CP2159" s="23">
        <v>0</v>
      </c>
      <c r="CQ2159" s="23">
        <v>0</v>
      </c>
      <c r="CR2159" s="23">
        <v>0</v>
      </c>
      <c r="CS2159" s="23">
        <v>0</v>
      </c>
      <c r="CT2159" s="23">
        <v>0</v>
      </c>
      <c r="CU2159" s="23">
        <v>0</v>
      </c>
      <c r="CV2159" s="23">
        <v>0</v>
      </c>
      <c r="CW2159" s="23">
        <v>0</v>
      </c>
      <c r="CX2159" s="23">
        <v>0</v>
      </c>
      <c r="CY2159" s="27">
        <v>12.121212121212125</v>
      </c>
      <c r="CZ2159" s="14">
        <v>0</v>
      </c>
      <c r="DA2159" s="22">
        <v>0</v>
      </c>
      <c r="DB2159" s="22">
        <v>14.285714285714285</v>
      </c>
      <c r="DC2159" s="22">
        <v>0</v>
      </c>
      <c r="DD2159" s="22">
        <v>0</v>
      </c>
      <c r="DE2159" s="22">
        <v>0</v>
      </c>
      <c r="DF2159" s="22">
        <v>0</v>
      </c>
      <c r="DG2159" s="22">
        <v>85.714285714285708</v>
      </c>
      <c r="DH2159" s="14" t="e">
        <v>#DIV/0!</v>
      </c>
      <c r="DI2159" s="24">
        <v>0</v>
      </c>
      <c r="DJ2159" s="14">
        <v>13.043478260869565</v>
      </c>
      <c r="DK2159" s="4">
        <v>29</v>
      </c>
      <c r="DL2159" s="22">
        <v>100</v>
      </c>
      <c r="DM2159" s="22">
        <v>0</v>
      </c>
      <c r="DN2159" s="22">
        <v>0</v>
      </c>
      <c r="DO2159" s="22">
        <v>0</v>
      </c>
      <c r="DP2159" s="4">
        <v>0</v>
      </c>
      <c r="DQ2159" s="22">
        <v>0</v>
      </c>
      <c r="DR2159" s="4">
        <v>0</v>
      </c>
      <c r="DS2159" s="22" t="e">
        <v>#DIV/0!</v>
      </c>
      <c r="DT2159" s="17">
        <v>593.75</v>
      </c>
      <c r="DU2159" s="22">
        <v>24</v>
      </c>
      <c r="DV2159" s="22">
        <v>40</v>
      </c>
      <c r="DW2159" s="26">
        <v>0</v>
      </c>
      <c r="DX2159" s="12">
        <v>2.6086956521739131</v>
      </c>
    </row>
    <row r="2160" spans="1:128" ht="10.5" x14ac:dyDescent="0.25">
      <c r="A2160" s="11">
        <v>2156</v>
      </c>
      <c r="B2160" s="4" t="s">
        <v>2376</v>
      </c>
      <c r="C2160" s="4">
        <v>85</v>
      </c>
      <c r="D2160" s="22">
        <v>0</v>
      </c>
      <c r="E2160" s="22">
        <v>3.4883720930232558</v>
      </c>
      <c r="F2160" s="22">
        <v>17.441860465116278</v>
      </c>
      <c r="G2160" s="22">
        <v>10.465116279069768</v>
      </c>
      <c r="H2160" s="22">
        <v>3.4883720930232558</v>
      </c>
      <c r="I2160" s="22">
        <v>0</v>
      </c>
      <c r="J2160" s="22">
        <v>11.627906976744185</v>
      </c>
      <c r="K2160" s="22">
        <v>0</v>
      </c>
      <c r="L2160" s="22">
        <v>4.6511627906976747</v>
      </c>
      <c r="M2160" s="22">
        <v>4.6511627906976747</v>
      </c>
      <c r="N2160" s="22">
        <v>16.279069767441861</v>
      </c>
      <c r="O2160" s="22">
        <v>8.1395348837209305</v>
      </c>
      <c r="P2160" s="22">
        <v>3.4883720930232558</v>
      </c>
      <c r="Q2160" s="22">
        <v>8.1395348837209305</v>
      </c>
      <c r="R2160" s="22">
        <v>4.6511627906976747</v>
      </c>
      <c r="S2160" s="22">
        <v>0</v>
      </c>
      <c r="T2160" s="22">
        <v>0</v>
      </c>
      <c r="U2160" s="22">
        <v>3.4883720930232558</v>
      </c>
      <c r="V2160" s="23">
        <v>0</v>
      </c>
      <c r="W2160" s="23">
        <v>0</v>
      </c>
      <c r="X2160" s="23">
        <v>100</v>
      </c>
      <c r="Y2160" s="23">
        <v>0</v>
      </c>
      <c r="Z2160" s="23">
        <v>0</v>
      </c>
      <c r="AA2160" s="23">
        <v>0</v>
      </c>
      <c r="AB2160" s="23">
        <v>0</v>
      </c>
      <c r="AC2160" s="23">
        <v>0</v>
      </c>
      <c r="AD2160" s="23">
        <v>0</v>
      </c>
      <c r="AE2160" s="23">
        <v>0</v>
      </c>
      <c r="AF2160" s="23">
        <v>0</v>
      </c>
      <c r="AG2160" s="23">
        <v>0</v>
      </c>
      <c r="AH2160" s="23">
        <v>0</v>
      </c>
      <c r="AI2160" s="23">
        <v>0</v>
      </c>
      <c r="AJ2160" s="23">
        <v>0</v>
      </c>
      <c r="AK2160" s="23">
        <v>0</v>
      </c>
      <c r="AL2160" s="23">
        <v>0</v>
      </c>
      <c r="AM2160" s="23">
        <v>0</v>
      </c>
      <c r="AN2160" s="23">
        <v>0</v>
      </c>
      <c r="AO2160" s="23">
        <v>0</v>
      </c>
      <c r="AP2160" s="23">
        <v>0</v>
      </c>
      <c r="AQ2160" s="23">
        <v>0</v>
      </c>
      <c r="AR2160" s="23">
        <v>0</v>
      </c>
      <c r="AS2160" s="23">
        <v>0</v>
      </c>
      <c r="AT2160" s="23">
        <v>0</v>
      </c>
      <c r="AU2160" s="23">
        <v>0</v>
      </c>
      <c r="AV2160" s="23">
        <v>0</v>
      </c>
      <c r="AW2160" s="23">
        <v>0</v>
      </c>
      <c r="AX2160" s="23">
        <v>0</v>
      </c>
      <c r="AY2160" s="23">
        <v>0</v>
      </c>
      <c r="AZ2160" s="23">
        <v>0</v>
      </c>
      <c r="BA2160" s="23">
        <v>0</v>
      </c>
      <c r="BB2160" s="23">
        <v>0</v>
      </c>
      <c r="BC2160" s="23">
        <v>0</v>
      </c>
      <c r="BD2160" s="23">
        <v>0</v>
      </c>
      <c r="BE2160" s="23">
        <v>0</v>
      </c>
      <c r="BF2160" s="23">
        <v>0</v>
      </c>
      <c r="BG2160" s="23">
        <v>0</v>
      </c>
      <c r="BH2160" s="23">
        <v>0</v>
      </c>
      <c r="BI2160" s="23">
        <v>0</v>
      </c>
      <c r="BJ2160" s="23">
        <v>0</v>
      </c>
      <c r="BK2160" s="23">
        <v>0</v>
      </c>
      <c r="BL2160" s="23">
        <v>0</v>
      </c>
      <c r="BM2160" s="23">
        <v>0</v>
      </c>
      <c r="BN2160" s="23">
        <v>0</v>
      </c>
      <c r="BO2160" s="23">
        <v>0</v>
      </c>
      <c r="BP2160" s="23">
        <v>0</v>
      </c>
      <c r="BQ2160" s="23">
        <v>0</v>
      </c>
      <c r="BR2160" s="23">
        <v>0</v>
      </c>
      <c r="BS2160" s="23">
        <v>0</v>
      </c>
      <c r="BT2160" s="23">
        <v>0</v>
      </c>
      <c r="BU2160" s="23">
        <v>0</v>
      </c>
      <c r="BV2160" s="23">
        <v>0</v>
      </c>
      <c r="BW2160" s="23">
        <v>0</v>
      </c>
      <c r="BX2160" s="23">
        <v>0</v>
      </c>
      <c r="BY2160" s="23">
        <v>0</v>
      </c>
      <c r="BZ2160" s="23">
        <v>0</v>
      </c>
      <c r="CA2160" s="23">
        <v>0</v>
      </c>
      <c r="CB2160" s="23">
        <v>0</v>
      </c>
      <c r="CC2160" s="23">
        <v>0</v>
      </c>
      <c r="CD2160" s="23">
        <v>0</v>
      </c>
      <c r="CE2160" s="23">
        <v>0</v>
      </c>
      <c r="CF2160" s="23">
        <v>0</v>
      </c>
      <c r="CG2160" s="23">
        <v>0</v>
      </c>
      <c r="CH2160" s="23">
        <v>0</v>
      </c>
      <c r="CI2160" s="23">
        <v>0</v>
      </c>
      <c r="CJ2160" s="23">
        <v>0</v>
      </c>
      <c r="CK2160" s="23">
        <v>0</v>
      </c>
      <c r="CL2160" s="23">
        <v>0</v>
      </c>
      <c r="CM2160" s="23">
        <v>0</v>
      </c>
      <c r="CN2160" s="23">
        <v>0</v>
      </c>
      <c r="CO2160" s="23">
        <v>0</v>
      </c>
      <c r="CP2160" s="23">
        <v>0</v>
      </c>
      <c r="CQ2160" s="23">
        <v>0</v>
      </c>
      <c r="CR2160" s="23">
        <v>0</v>
      </c>
      <c r="CS2160" s="23">
        <v>0</v>
      </c>
      <c r="CT2160" s="23">
        <v>0</v>
      </c>
      <c r="CU2160" s="23">
        <v>0</v>
      </c>
      <c r="CV2160" s="23">
        <v>0</v>
      </c>
      <c r="CW2160" s="23">
        <v>0</v>
      </c>
      <c r="CX2160" s="23">
        <v>0</v>
      </c>
      <c r="CY2160" s="27">
        <v>10.588235294117638</v>
      </c>
      <c r="CZ2160" s="14">
        <v>0</v>
      </c>
      <c r="DA2160" s="22">
        <v>0</v>
      </c>
      <c r="DB2160" s="22">
        <v>47.222222222222221</v>
      </c>
      <c r="DC2160" s="22">
        <v>0</v>
      </c>
      <c r="DD2160" s="22">
        <v>0</v>
      </c>
      <c r="DE2160" s="22">
        <v>0</v>
      </c>
      <c r="DF2160" s="22">
        <v>0</v>
      </c>
      <c r="DG2160" s="22">
        <v>52.777777777777779</v>
      </c>
      <c r="DH2160" s="14">
        <v>0</v>
      </c>
      <c r="DI2160" s="24">
        <v>7.8947368421052628</v>
      </c>
      <c r="DJ2160" s="14">
        <v>22.413793103448278</v>
      </c>
      <c r="DK2160" s="4">
        <v>32</v>
      </c>
      <c r="DL2160" s="22">
        <v>100</v>
      </c>
      <c r="DM2160" s="22">
        <v>0</v>
      </c>
      <c r="DN2160" s="22">
        <v>0</v>
      </c>
      <c r="DO2160" s="22">
        <v>0</v>
      </c>
      <c r="DP2160" s="4">
        <v>6</v>
      </c>
      <c r="DQ2160" s="22">
        <v>14.285714285714285</v>
      </c>
      <c r="DR2160" s="4">
        <v>0</v>
      </c>
      <c r="DS2160" s="22" t="e">
        <v>#DIV/0!</v>
      </c>
      <c r="DT2160" s="17">
        <v>650</v>
      </c>
      <c r="DU2160" s="22">
        <v>21.951219512195124</v>
      </c>
      <c r="DV2160" s="22">
        <v>14.634146341463413</v>
      </c>
      <c r="DW2160" s="26">
        <v>0</v>
      </c>
      <c r="DX2160" s="12">
        <v>2.7647058823529411</v>
      </c>
    </row>
    <row r="2161" spans="1:128" ht="10.5" x14ac:dyDescent="0.25">
      <c r="A2161" s="11">
        <v>2157</v>
      </c>
      <c r="B2161" s="4" t="s">
        <v>1342</v>
      </c>
      <c r="C2161" s="4">
        <v>3449</v>
      </c>
      <c r="D2161" s="22">
        <v>5.0881757733448971</v>
      </c>
      <c r="E2161" s="22">
        <v>5.0881757733448971</v>
      </c>
      <c r="F2161" s="22">
        <v>6.4180398959236769</v>
      </c>
      <c r="G2161" s="22">
        <v>7.0829719572130676</v>
      </c>
      <c r="H2161" s="22">
        <v>6.1289389997108996</v>
      </c>
      <c r="I2161" s="22">
        <v>6.042208730847066</v>
      </c>
      <c r="J2161" s="22">
        <v>6.1578490893321769</v>
      </c>
      <c r="K2161" s="22">
        <v>5.0303555941023417</v>
      </c>
      <c r="L2161" s="22">
        <v>5.2905464006938425</v>
      </c>
      <c r="M2161" s="22">
        <v>7.0251517779705122</v>
      </c>
      <c r="N2161" s="22">
        <v>7.4009829430471239</v>
      </c>
      <c r="O2161" s="22">
        <v>7.3720728534258457</v>
      </c>
      <c r="P2161" s="22">
        <v>7.6033535703960684</v>
      </c>
      <c r="Q2161" s="22">
        <v>5.9843885516045106</v>
      </c>
      <c r="R2161" s="22">
        <v>4.9436253252385081</v>
      </c>
      <c r="S2161" s="22">
        <v>3.4113905753107834</v>
      </c>
      <c r="T2161" s="22">
        <v>2.0815264527320037</v>
      </c>
      <c r="U2161" s="22">
        <v>1.850245735761781</v>
      </c>
      <c r="V2161" s="23">
        <v>14.354354354354356</v>
      </c>
      <c r="W2161" s="23">
        <v>0</v>
      </c>
      <c r="X2161" s="23">
        <v>85.645645645645644</v>
      </c>
      <c r="Y2161" s="23">
        <v>0</v>
      </c>
      <c r="Z2161" s="23">
        <v>0</v>
      </c>
      <c r="AA2161" s="23">
        <v>0</v>
      </c>
      <c r="AB2161" s="23">
        <v>0.15015015015015015</v>
      </c>
      <c r="AC2161" s="23">
        <v>0</v>
      </c>
      <c r="AD2161" s="23">
        <v>0.21021021021021022</v>
      </c>
      <c r="AE2161" s="23">
        <v>0.15015015015015015</v>
      </c>
      <c r="AF2161" s="23">
        <v>0</v>
      </c>
      <c r="AG2161" s="23">
        <v>0.12012012012012012</v>
      </c>
      <c r="AH2161" s="23">
        <v>6.6366366366366361</v>
      </c>
      <c r="AI2161" s="23">
        <v>0</v>
      </c>
      <c r="AJ2161" s="23">
        <v>0</v>
      </c>
      <c r="AK2161" s="23">
        <v>0</v>
      </c>
      <c r="AL2161" s="23">
        <v>0.54054054054054057</v>
      </c>
      <c r="AM2161" s="23">
        <v>0</v>
      </c>
      <c r="AN2161" s="23">
        <v>0</v>
      </c>
      <c r="AO2161" s="23">
        <v>0.18018018018018017</v>
      </c>
      <c r="AP2161" s="23">
        <v>9.0090090090090086E-2</v>
      </c>
      <c r="AQ2161" s="23">
        <v>0</v>
      </c>
      <c r="AR2161" s="23">
        <v>0</v>
      </c>
      <c r="AS2161" s="23">
        <v>0.45045045045045046</v>
      </c>
      <c r="AT2161" s="23">
        <v>0.27027027027027029</v>
      </c>
      <c r="AU2161" s="23">
        <v>0</v>
      </c>
      <c r="AV2161" s="23">
        <v>0</v>
      </c>
      <c r="AW2161" s="23">
        <v>0</v>
      </c>
      <c r="AX2161" s="23">
        <v>0</v>
      </c>
      <c r="AY2161" s="23">
        <v>0</v>
      </c>
      <c r="AZ2161" s="23">
        <v>0.15015015015015015</v>
      </c>
      <c r="BA2161" s="23">
        <v>0</v>
      </c>
      <c r="BB2161" s="23">
        <v>0</v>
      </c>
      <c r="BC2161" s="23">
        <v>0.78078078078078073</v>
      </c>
      <c r="BD2161" s="23">
        <v>1.2612612612612613</v>
      </c>
      <c r="BE2161" s="23">
        <v>0</v>
      </c>
      <c r="BF2161" s="23">
        <v>0</v>
      </c>
      <c r="BG2161" s="23">
        <v>0.39039039039039036</v>
      </c>
      <c r="BH2161" s="23">
        <v>0.18018018018018017</v>
      </c>
      <c r="BI2161" s="23">
        <v>0</v>
      </c>
      <c r="BJ2161" s="23">
        <v>1.2912912912912913</v>
      </c>
      <c r="BK2161" s="23">
        <v>0.21021021021021022</v>
      </c>
      <c r="BL2161" s="23">
        <v>0</v>
      </c>
      <c r="BM2161" s="23">
        <v>0.27027027027027029</v>
      </c>
      <c r="BN2161" s="23">
        <v>0.12012012012012012</v>
      </c>
      <c r="BO2161" s="23">
        <v>0</v>
      </c>
      <c r="BP2161" s="23">
        <v>9.0090090090090086E-2</v>
      </c>
      <c r="BQ2161" s="23">
        <v>9.0090090090090086E-2</v>
      </c>
      <c r="BR2161" s="23">
        <v>0.24024024024024024</v>
      </c>
      <c r="BS2161" s="23">
        <v>0</v>
      </c>
      <c r="BT2161" s="23">
        <v>0.17396346767178894</v>
      </c>
      <c r="BU2161" s="23">
        <v>0.14992503748125938</v>
      </c>
      <c r="BV2161" s="23">
        <v>0</v>
      </c>
      <c r="BW2161" s="23">
        <v>8.9955022488755615E-2</v>
      </c>
      <c r="BX2161" s="23">
        <v>0</v>
      </c>
      <c r="BY2161" s="23">
        <v>8.9955022488755615E-2</v>
      </c>
      <c r="BZ2161" s="23">
        <v>0.11994002998500748</v>
      </c>
      <c r="CA2161" s="23">
        <v>0.41979010494752622</v>
      </c>
      <c r="CB2161" s="23">
        <v>0.41979010494752622</v>
      </c>
      <c r="CC2161" s="23">
        <v>0</v>
      </c>
      <c r="CD2161" s="23">
        <v>0</v>
      </c>
      <c r="CE2161" s="23">
        <v>0.11994002998500748</v>
      </c>
      <c r="CF2161" s="23">
        <v>8.9955022488755615E-2</v>
      </c>
      <c r="CG2161" s="23">
        <v>0.14992503748125938</v>
      </c>
      <c r="CH2161" s="23">
        <v>0</v>
      </c>
      <c r="CI2161" s="23">
        <v>0</v>
      </c>
      <c r="CJ2161" s="23">
        <v>0</v>
      </c>
      <c r="CK2161" s="23">
        <v>0</v>
      </c>
      <c r="CL2161" s="23">
        <v>0.4497751124437781</v>
      </c>
      <c r="CM2161" s="23">
        <v>0</v>
      </c>
      <c r="CN2161" s="23">
        <v>8.9955022488755615E-2</v>
      </c>
      <c r="CO2161" s="23">
        <v>0</v>
      </c>
      <c r="CP2161" s="23">
        <v>0</v>
      </c>
      <c r="CQ2161" s="23">
        <v>0.23988005997001496</v>
      </c>
      <c r="CR2161" s="23">
        <v>0.17991004497751123</v>
      </c>
      <c r="CS2161" s="23">
        <v>0.14992503748125938</v>
      </c>
      <c r="CT2161" s="23">
        <v>0</v>
      </c>
      <c r="CU2161" s="23">
        <v>0</v>
      </c>
      <c r="CV2161" s="23">
        <v>8.9955022488755615E-2</v>
      </c>
      <c r="CW2161" s="23">
        <v>0</v>
      </c>
      <c r="CX2161" s="23">
        <v>0</v>
      </c>
      <c r="CY2161" s="27">
        <v>6.2916787474630382</v>
      </c>
      <c r="CZ2161" s="14">
        <v>0.35810205908683973</v>
      </c>
      <c r="DA2161" s="22">
        <v>0.63540090771558244</v>
      </c>
      <c r="DB2161" s="22">
        <v>42.692889561270803</v>
      </c>
      <c r="DC2161" s="22">
        <v>0.2118003025718608</v>
      </c>
      <c r="DD2161" s="22">
        <v>0.18154311649016641</v>
      </c>
      <c r="DE2161" s="22">
        <v>0.2118003025718608</v>
      </c>
      <c r="DF2161" s="22">
        <v>0.48411497730711039</v>
      </c>
      <c r="DG2161" s="22">
        <v>55.582450832072617</v>
      </c>
      <c r="DH2161" s="14">
        <v>10.144927536231885</v>
      </c>
      <c r="DI2161" s="24">
        <v>5.9441609126388473</v>
      </c>
      <c r="DJ2161" s="14">
        <v>14.693140794223828</v>
      </c>
      <c r="DK2161" s="4">
        <v>1336</v>
      </c>
      <c r="DL2161" s="22">
        <v>88.997005988023943</v>
      </c>
      <c r="DM2161" s="22">
        <v>10.479041916167663</v>
      </c>
      <c r="DN2161" s="22">
        <v>0.5239520958083832</v>
      </c>
      <c r="DO2161" s="22">
        <v>0</v>
      </c>
      <c r="DP2161" s="4">
        <v>84</v>
      </c>
      <c r="DQ2161" s="22">
        <v>4.350077679958571</v>
      </c>
      <c r="DR2161" s="4">
        <v>13</v>
      </c>
      <c r="DS2161" s="22">
        <v>6.9892473118279561</v>
      </c>
      <c r="DT2161" s="17">
        <v>785.97826086956525</v>
      </c>
      <c r="DU2161" s="22">
        <v>30.773450356555127</v>
      </c>
      <c r="DV2161" s="22">
        <v>25.507405375754249</v>
      </c>
      <c r="DW2161" s="26">
        <v>4.3478260869565215</v>
      </c>
      <c r="DX2161" s="12">
        <v>2.3381877022653721</v>
      </c>
    </row>
    <row r="2162" spans="1:128" ht="10.5" x14ac:dyDescent="0.25">
      <c r="A2162" s="11">
        <v>2158</v>
      </c>
      <c r="B2162" s="4" t="s">
        <v>1343</v>
      </c>
      <c r="C2162" s="4">
        <v>893</v>
      </c>
      <c r="D2162" s="22">
        <v>6.25</v>
      </c>
      <c r="E2162" s="22">
        <v>4.3181818181818183</v>
      </c>
      <c r="F2162" s="22">
        <v>7.5</v>
      </c>
      <c r="G2162" s="22">
        <v>6.3636363636363633</v>
      </c>
      <c r="H2162" s="22">
        <v>4.8863636363636367</v>
      </c>
      <c r="I2162" s="22">
        <v>5.2272727272727266</v>
      </c>
      <c r="J2162" s="22">
        <v>5</v>
      </c>
      <c r="K2162" s="22">
        <v>6.9318181818181817</v>
      </c>
      <c r="L2162" s="22">
        <v>8.4090909090909083</v>
      </c>
      <c r="M2162" s="22">
        <v>5.795454545454545</v>
      </c>
      <c r="N2162" s="22">
        <v>7.3863636363636367</v>
      </c>
      <c r="O2162" s="22">
        <v>7.2727272727272725</v>
      </c>
      <c r="P2162" s="22">
        <v>7.5</v>
      </c>
      <c r="Q2162" s="22">
        <v>7.7272727272727266</v>
      </c>
      <c r="R2162" s="22">
        <v>5.6818181818181817</v>
      </c>
      <c r="S2162" s="22">
        <v>2.0454545454545454</v>
      </c>
      <c r="T2162" s="22">
        <v>1.1363636363636365</v>
      </c>
      <c r="U2162" s="22">
        <v>0.56818181818181823</v>
      </c>
      <c r="V2162" s="23">
        <v>7.3019801980197911</v>
      </c>
      <c r="W2162" s="23">
        <v>0</v>
      </c>
      <c r="X2162" s="23">
        <v>92.698019801980209</v>
      </c>
      <c r="Y2162" s="23">
        <v>0</v>
      </c>
      <c r="Z2162" s="23">
        <v>0</v>
      </c>
      <c r="AA2162" s="23">
        <v>0</v>
      </c>
      <c r="AB2162" s="23">
        <v>0</v>
      </c>
      <c r="AC2162" s="23">
        <v>0</v>
      </c>
      <c r="AD2162" s="23">
        <v>0</v>
      </c>
      <c r="AE2162" s="23">
        <v>0</v>
      </c>
      <c r="AF2162" s="23">
        <v>0</v>
      </c>
      <c r="AG2162" s="23">
        <v>0</v>
      </c>
      <c r="AH2162" s="23">
        <v>3.7128712871287126</v>
      </c>
      <c r="AI2162" s="23">
        <v>0</v>
      </c>
      <c r="AJ2162" s="23">
        <v>0</v>
      </c>
      <c r="AK2162" s="23">
        <v>0</v>
      </c>
      <c r="AL2162" s="23">
        <v>0</v>
      </c>
      <c r="AM2162" s="23">
        <v>0</v>
      </c>
      <c r="AN2162" s="23">
        <v>0</v>
      </c>
      <c r="AO2162" s="23">
        <v>0.37128712871287128</v>
      </c>
      <c r="AP2162" s="23">
        <v>0</v>
      </c>
      <c r="AQ2162" s="23">
        <v>0</v>
      </c>
      <c r="AR2162" s="23">
        <v>0</v>
      </c>
      <c r="AS2162" s="23">
        <v>0</v>
      </c>
      <c r="AT2162" s="23">
        <v>0</v>
      </c>
      <c r="AU2162" s="23">
        <v>0</v>
      </c>
      <c r="AV2162" s="23">
        <v>0</v>
      </c>
      <c r="AW2162" s="23">
        <v>0</v>
      </c>
      <c r="AX2162" s="23">
        <v>0</v>
      </c>
      <c r="AY2162" s="23">
        <v>0</v>
      </c>
      <c r="AZ2162" s="23">
        <v>0</v>
      </c>
      <c r="BA2162" s="23">
        <v>0</v>
      </c>
      <c r="BB2162" s="23">
        <v>0</v>
      </c>
      <c r="BC2162" s="23">
        <v>0.37128712871287128</v>
      </c>
      <c r="BD2162" s="23">
        <v>1.2376237623762376</v>
      </c>
      <c r="BE2162" s="23">
        <v>0</v>
      </c>
      <c r="BF2162" s="23">
        <v>0</v>
      </c>
      <c r="BG2162" s="23">
        <v>0</v>
      </c>
      <c r="BH2162" s="23">
        <v>0</v>
      </c>
      <c r="BI2162" s="23">
        <v>0</v>
      </c>
      <c r="BJ2162" s="23">
        <v>0</v>
      </c>
      <c r="BK2162" s="23">
        <v>0</v>
      </c>
      <c r="BL2162" s="23">
        <v>0</v>
      </c>
      <c r="BM2162" s="23">
        <v>0.61881188118811881</v>
      </c>
      <c r="BN2162" s="23">
        <v>0</v>
      </c>
      <c r="BO2162" s="23">
        <v>0</v>
      </c>
      <c r="BP2162" s="23">
        <v>0.61881188118811881</v>
      </c>
      <c r="BQ2162" s="23">
        <v>0</v>
      </c>
      <c r="BR2162" s="23">
        <v>0.37128712871287128</v>
      </c>
      <c r="BS2162" s="23">
        <v>0</v>
      </c>
      <c r="BT2162" s="23">
        <v>0.44792833146696531</v>
      </c>
      <c r="BU2162" s="23">
        <v>0</v>
      </c>
      <c r="BV2162" s="23">
        <v>0</v>
      </c>
      <c r="BW2162" s="23">
        <v>0</v>
      </c>
      <c r="BX2162" s="23">
        <v>0</v>
      </c>
      <c r="BY2162" s="23">
        <v>0</v>
      </c>
      <c r="BZ2162" s="23">
        <v>0</v>
      </c>
      <c r="CA2162" s="23">
        <v>0</v>
      </c>
      <c r="CB2162" s="23">
        <v>0</v>
      </c>
      <c r="CC2162" s="23">
        <v>0</v>
      </c>
      <c r="CD2162" s="23">
        <v>0</v>
      </c>
      <c r="CE2162" s="23">
        <v>0</v>
      </c>
      <c r="CF2162" s="23">
        <v>0</v>
      </c>
      <c r="CG2162" s="23">
        <v>0</v>
      </c>
      <c r="CH2162" s="23">
        <v>0</v>
      </c>
      <c r="CI2162" s="23">
        <v>0</v>
      </c>
      <c r="CJ2162" s="23">
        <v>0.36452004860267312</v>
      </c>
      <c r="CK2162" s="23">
        <v>0</v>
      </c>
      <c r="CL2162" s="23">
        <v>0</v>
      </c>
      <c r="CM2162" s="23">
        <v>0</v>
      </c>
      <c r="CN2162" s="23">
        <v>0</v>
      </c>
      <c r="CO2162" s="23">
        <v>0</v>
      </c>
      <c r="CP2162" s="23">
        <v>0</v>
      </c>
      <c r="CQ2162" s="23">
        <v>0</v>
      </c>
      <c r="CR2162" s="23">
        <v>0</v>
      </c>
      <c r="CS2162" s="23">
        <v>0</v>
      </c>
      <c r="CT2162" s="23">
        <v>0.36452004860267312</v>
      </c>
      <c r="CU2162" s="23">
        <v>0</v>
      </c>
      <c r="CV2162" s="23">
        <v>0</v>
      </c>
      <c r="CW2162" s="23">
        <v>0</v>
      </c>
      <c r="CX2162" s="23">
        <v>0</v>
      </c>
      <c r="CY2162" s="27">
        <v>9.9664053751399706</v>
      </c>
      <c r="CZ2162" s="14">
        <v>0</v>
      </c>
      <c r="DA2162" s="22">
        <v>0.73529411764705876</v>
      </c>
      <c r="DB2162" s="22">
        <v>46.568627450980394</v>
      </c>
      <c r="DC2162" s="22">
        <v>0</v>
      </c>
      <c r="DD2162" s="22">
        <v>0</v>
      </c>
      <c r="DE2162" s="22">
        <v>0</v>
      </c>
      <c r="DF2162" s="22">
        <v>0.98039215686274506</v>
      </c>
      <c r="DG2162" s="22">
        <v>51.715686274509807</v>
      </c>
      <c r="DH2162" s="14">
        <v>0</v>
      </c>
      <c r="DI2162" s="24">
        <v>3.7170263788968825</v>
      </c>
      <c r="DJ2162" s="14">
        <v>15.89895988112927</v>
      </c>
      <c r="DK2162" s="4">
        <v>366</v>
      </c>
      <c r="DL2162" s="22">
        <v>98.63387978142076</v>
      </c>
      <c r="DM2162" s="22">
        <v>0</v>
      </c>
      <c r="DN2162" s="22">
        <v>0</v>
      </c>
      <c r="DO2162" s="22">
        <v>1.3661202185792349</v>
      </c>
      <c r="DP2162" s="4">
        <v>8</v>
      </c>
      <c r="DQ2162" s="22">
        <v>1.639344262295082</v>
      </c>
      <c r="DR2162" s="4">
        <v>0</v>
      </c>
      <c r="DS2162" s="22">
        <v>0</v>
      </c>
      <c r="DT2162" s="17">
        <v>917.24137931034477</v>
      </c>
      <c r="DU2162" s="22">
        <v>29.253112033195023</v>
      </c>
      <c r="DV2162" s="22">
        <v>25.103734439834025</v>
      </c>
      <c r="DW2162" s="26">
        <v>2.5641025641025639</v>
      </c>
      <c r="DX2162" s="12">
        <v>2.5662251655629138</v>
      </c>
    </row>
    <row r="2163" spans="1:128" ht="10.5" x14ac:dyDescent="0.25">
      <c r="A2163" s="11">
        <v>2159</v>
      </c>
      <c r="B2163" s="4" t="s">
        <v>1344</v>
      </c>
      <c r="C2163" s="4">
        <v>645</v>
      </c>
      <c r="D2163" s="22">
        <v>5.2631578947368416</v>
      </c>
      <c r="E2163" s="22">
        <v>8.5139318885448922</v>
      </c>
      <c r="F2163" s="22">
        <v>7.2755417956656343</v>
      </c>
      <c r="G2163" s="22">
        <v>4.643962848297214</v>
      </c>
      <c r="H2163" s="22">
        <v>5.2631578947368416</v>
      </c>
      <c r="I2163" s="22">
        <v>6.6563467492260067</v>
      </c>
      <c r="J2163" s="22">
        <v>5.1083591331269353</v>
      </c>
      <c r="K2163" s="22">
        <v>5.8823529411764701</v>
      </c>
      <c r="L2163" s="22">
        <v>8.0495356037151709</v>
      </c>
      <c r="M2163" s="22">
        <v>8.9783281733746119</v>
      </c>
      <c r="N2163" s="22">
        <v>6.3467492260061915</v>
      </c>
      <c r="O2163" s="22">
        <v>6.8111455108359129</v>
      </c>
      <c r="P2163" s="22">
        <v>6.5015479876160995</v>
      </c>
      <c r="Q2163" s="22">
        <v>7.2755417956656343</v>
      </c>
      <c r="R2163" s="22">
        <v>3.7151702786377707</v>
      </c>
      <c r="S2163" s="22">
        <v>2.4767801857585141</v>
      </c>
      <c r="T2163" s="22">
        <v>0.77399380804953566</v>
      </c>
      <c r="U2163" s="22">
        <v>0.46439628482972134</v>
      </c>
      <c r="V2163" s="23">
        <v>15.510948905109487</v>
      </c>
      <c r="W2163" s="23">
        <v>0</v>
      </c>
      <c r="X2163" s="23">
        <v>84.489051094890513</v>
      </c>
      <c r="Y2163" s="23">
        <v>0</v>
      </c>
      <c r="Z2163" s="23">
        <v>0</v>
      </c>
      <c r="AA2163" s="23">
        <v>0</v>
      </c>
      <c r="AB2163" s="23">
        <v>0</v>
      </c>
      <c r="AC2163" s="23">
        <v>0</v>
      </c>
      <c r="AD2163" s="23">
        <v>0</v>
      </c>
      <c r="AE2163" s="23">
        <v>0</v>
      </c>
      <c r="AF2163" s="23">
        <v>0</v>
      </c>
      <c r="AG2163" s="23">
        <v>0</v>
      </c>
      <c r="AH2163" s="23">
        <v>10.036496350364963</v>
      </c>
      <c r="AI2163" s="23">
        <v>0</v>
      </c>
      <c r="AJ2163" s="23">
        <v>0</v>
      </c>
      <c r="AK2163" s="23">
        <v>0</v>
      </c>
      <c r="AL2163" s="23">
        <v>0</v>
      </c>
      <c r="AM2163" s="23">
        <v>0</v>
      </c>
      <c r="AN2163" s="23">
        <v>0</v>
      </c>
      <c r="AO2163" s="23">
        <v>0</v>
      </c>
      <c r="AP2163" s="23">
        <v>0</v>
      </c>
      <c r="AQ2163" s="23">
        <v>0</v>
      </c>
      <c r="AR2163" s="23">
        <v>0</v>
      </c>
      <c r="AS2163" s="23">
        <v>0.54744525547445255</v>
      </c>
      <c r="AT2163" s="23">
        <v>0</v>
      </c>
      <c r="AU2163" s="23">
        <v>0</v>
      </c>
      <c r="AV2163" s="23">
        <v>0</v>
      </c>
      <c r="AW2163" s="23">
        <v>0</v>
      </c>
      <c r="AX2163" s="23">
        <v>0</v>
      </c>
      <c r="AY2163" s="23">
        <v>0</v>
      </c>
      <c r="AZ2163" s="23">
        <v>0</v>
      </c>
      <c r="BA2163" s="23">
        <v>0</v>
      </c>
      <c r="BB2163" s="23">
        <v>0</v>
      </c>
      <c r="BC2163" s="23">
        <v>0.54744525547445255</v>
      </c>
      <c r="BD2163" s="23">
        <v>2.0072992700729926</v>
      </c>
      <c r="BE2163" s="23">
        <v>0</v>
      </c>
      <c r="BF2163" s="23">
        <v>0</v>
      </c>
      <c r="BG2163" s="23">
        <v>0</v>
      </c>
      <c r="BH2163" s="23">
        <v>0</v>
      </c>
      <c r="BI2163" s="23">
        <v>0</v>
      </c>
      <c r="BJ2163" s="23">
        <v>0.54744525547445255</v>
      </c>
      <c r="BK2163" s="23">
        <v>0.72992700729927007</v>
      </c>
      <c r="BL2163" s="23">
        <v>0</v>
      </c>
      <c r="BM2163" s="23">
        <v>0.54744525547445255</v>
      </c>
      <c r="BN2163" s="23">
        <v>0</v>
      </c>
      <c r="BO2163" s="23">
        <v>0</v>
      </c>
      <c r="BP2163" s="23">
        <v>0</v>
      </c>
      <c r="BQ2163" s="23">
        <v>0</v>
      </c>
      <c r="BR2163" s="23">
        <v>0</v>
      </c>
      <c r="BS2163" s="23">
        <v>0</v>
      </c>
      <c r="BT2163" s="23">
        <v>0</v>
      </c>
      <c r="BU2163" s="23">
        <v>0</v>
      </c>
      <c r="BV2163" s="23">
        <v>0</v>
      </c>
      <c r="BW2163" s="23">
        <v>0</v>
      </c>
      <c r="BX2163" s="23">
        <v>0</v>
      </c>
      <c r="BY2163" s="23">
        <v>0</v>
      </c>
      <c r="BZ2163" s="23">
        <v>0</v>
      </c>
      <c r="CA2163" s="23">
        <v>0</v>
      </c>
      <c r="CB2163" s="23">
        <v>0</v>
      </c>
      <c r="CC2163" s="23">
        <v>0</v>
      </c>
      <c r="CD2163" s="23">
        <v>0</v>
      </c>
      <c r="CE2163" s="23">
        <v>0</v>
      </c>
      <c r="CF2163" s="23">
        <v>0.53380782918149472</v>
      </c>
      <c r="CG2163" s="23">
        <v>0</v>
      </c>
      <c r="CH2163" s="23">
        <v>0</v>
      </c>
      <c r="CI2163" s="23">
        <v>0</v>
      </c>
      <c r="CJ2163" s="23">
        <v>0</v>
      </c>
      <c r="CK2163" s="23">
        <v>0</v>
      </c>
      <c r="CL2163" s="23">
        <v>0</v>
      </c>
      <c r="CM2163" s="23">
        <v>0</v>
      </c>
      <c r="CN2163" s="23">
        <v>0</v>
      </c>
      <c r="CO2163" s="23">
        <v>0</v>
      </c>
      <c r="CP2163" s="23">
        <v>0</v>
      </c>
      <c r="CQ2163" s="23">
        <v>0.71174377224199281</v>
      </c>
      <c r="CR2163" s="23">
        <v>0</v>
      </c>
      <c r="CS2163" s="23">
        <v>0</v>
      </c>
      <c r="CT2163" s="23">
        <v>0</v>
      </c>
      <c r="CU2163" s="23">
        <v>0</v>
      </c>
      <c r="CV2163" s="23">
        <v>0</v>
      </c>
      <c r="CW2163" s="23">
        <v>0</v>
      </c>
      <c r="CX2163" s="23">
        <v>0</v>
      </c>
      <c r="CY2163" s="27">
        <v>15.193798449612402</v>
      </c>
      <c r="CZ2163" s="14">
        <v>0</v>
      </c>
      <c r="DA2163" s="22">
        <v>0.53285968028419184</v>
      </c>
      <c r="DB2163" s="22">
        <v>40.142095914742455</v>
      </c>
      <c r="DC2163" s="22">
        <v>0</v>
      </c>
      <c r="DD2163" s="22">
        <v>0</v>
      </c>
      <c r="DE2163" s="22">
        <v>0</v>
      </c>
      <c r="DF2163" s="22">
        <v>0</v>
      </c>
      <c r="DG2163" s="22">
        <v>59.325044404973362</v>
      </c>
      <c r="DH2163" s="14">
        <v>25</v>
      </c>
      <c r="DI2163" s="24">
        <v>4.7038327526132404</v>
      </c>
      <c r="DJ2163" s="14">
        <v>22.197309417040358</v>
      </c>
      <c r="DK2163" s="4">
        <v>274</v>
      </c>
      <c r="DL2163" s="22">
        <v>95.255474452554751</v>
      </c>
      <c r="DM2163" s="22">
        <v>0</v>
      </c>
      <c r="DN2163" s="22">
        <v>0</v>
      </c>
      <c r="DO2163" s="22">
        <v>4.7445255474452548</v>
      </c>
      <c r="DP2163" s="4">
        <v>14</v>
      </c>
      <c r="DQ2163" s="22">
        <v>4.0229885057471266</v>
      </c>
      <c r="DR2163" s="4">
        <v>0</v>
      </c>
      <c r="DS2163" s="22">
        <v>0</v>
      </c>
      <c r="DT2163" s="17">
        <v>894.73684210526312</v>
      </c>
      <c r="DU2163" s="22">
        <v>38.006230529595015</v>
      </c>
      <c r="DV2163" s="22">
        <v>20.872274143302182</v>
      </c>
      <c r="DW2163" s="26">
        <v>14.146341463414632</v>
      </c>
      <c r="DX2163" s="12">
        <v>2.1880733944954129</v>
      </c>
    </row>
    <row r="2164" spans="1:128" ht="10.5" x14ac:dyDescent="0.25">
      <c r="A2164" s="11">
        <v>2160</v>
      </c>
      <c r="B2164" s="4" t="s">
        <v>1345</v>
      </c>
      <c r="C2164" s="4">
        <v>523</v>
      </c>
      <c r="D2164" s="22">
        <v>2.6615969581749046</v>
      </c>
      <c r="E2164" s="22">
        <v>6.8441064638783269</v>
      </c>
      <c r="F2164" s="22">
        <v>8.3650190114068437</v>
      </c>
      <c r="G2164" s="22">
        <v>7.0342205323193925</v>
      </c>
      <c r="H2164" s="22">
        <v>8.1749049429657799</v>
      </c>
      <c r="I2164" s="22">
        <v>5.5133079847908748</v>
      </c>
      <c r="J2164" s="22">
        <v>6.2737642585551328</v>
      </c>
      <c r="K2164" s="22">
        <v>4.752851711026616</v>
      </c>
      <c r="L2164" s="22">
        <v>5.7034220532319395</v>
      </c>
      <c r="M2164" s="22">
        <v>6.2737642585551328</v>
      </c>
      <c r="N2164" s="22">
        <v>7.0342205323193925</v>
      </c>
      <c r="O2164" s="22">
        <v>11.596958174904943</v>
      </c>
      <c r="P2164" s="22">
        <v>7.4144486692015201</v>
      </c>
      <c r="Q2164" s="22">
        <v>3.041825095057034</v>
      </c>
      <c r="R2164" s="22">
        <v>3.9923954372623576</v>
      </c>
      <c r="S2164" s="22">
        <v>2.2813688212927756</v>
      </c>
      <c r="T2164" s="22">
        <v>1.9011406844106464</v>
      </c>
      <c r="U2164" s="22">
        <v>1.1406844106463878</v>
      </c>
      <c r="V2164" s="23">
        <v>9.388646288209614</v>
      </c>
      <c r="W2164" s="23">
        <v>0</v>
      </c>
      <c r="X2164" s="23">
        <v>90.611353711790386</v>
      </c>
      <c r="Y2164" s="23">
        <v>0</v>
      </c>
      <c r="Z2164" s="23">
        <v>0</v>
      </c>
      <c r="AA2164" s="23">
        <v>0</v>
      </c>
      <c r="AB2164" s="23">
        <v>0</v>
      </c>
      <c r="AC2164" s="23">
        <v>0</v>
      </c>
      <c r="AD2164" s="23">
        <v>0</v>
      </c>
      <c r="AE2164" s="23">
        <v>0</v>
      </c>
      <c r="AF2164" s="23">
        <v>0</v>
      </c>
      <c r="AG2164" s="23">
        <v>0</v>
      </c>
      <c r="AH2164" s="23">
        <v>5.2401746724890828</v>
      </c>
      <c r="AI2164" s="23">
        <v>0</v>
      </c>
      <c r="AJ2164" s="23">
        <v>0</v>
      </c>
      <c r="AK2164" s="23">
        <v>0</v>
      </c>
      <c r="AL2164" s="23">
        <v>0</v>
      </c>
      <c r="AM2164" s="23">
        <v>0</v>
      </c>
      <c r="AN2164" s="23">
        <v>0</v>
      </c>
      <c r="AO2164" s="23">
        <v>0</v>
      </c>
      <c r="AP2164" s="23">
        <v>0</v>
      </c>
      <c r="AQ2164" s="23">
        <v>0</v>
      </c>
      <c r="AR2164" s="23">
        <v>0</v>
      </c>
      <c r="AS2164" s="23">
        <v>0</v>
      </c>
      <c r="AT2164" s="23">
        <v>0</v>
      </c>
      <c r="AU2164" s="23">
        <v>0</v>
      </c>
      <c r="AV2164" s="23">
        <v>0</v>
      </c>
      <c r="AW2164" s="23">
        <v>0</v>
      </c>
      <c r="AX2164" s="23">
        <v>0</v>
      </c>
      <c r="AY2164" s="23">
        <v>0</v>
      </c>
      <c r="AZ2164" s="23">
        <v>0</v>
      </c>
      <c r="BA2164" s="23">
        <v>0</v>
      </c>
      <c r="BB2164" s="23">
        <v>0</v>
      </c>
      <c r="BC2164" s="23">
        <v>0.65502183406113534</v>
      </c>
      <c r="BD2164" s="23">
        <v>1.3100436681222707</v>
      </c>
      <c r="BE2164" s="23">
        <v>0.65502183406113534</v>
      </c>
      <c r="BF2164" s="23">
        <v>0</v>
      </c>
      <c r="BG2164" s="23">
        <v>0</v>
      </c>
      <c r="BH2164" s="23">
        <v>0.65502183406113534</v>
      </c>
      <c r="BI2164" s="23">
        <v>0</v>
      </c>
      <c r="BJ2164" s="23">
        <v>0</v>
      </c>
      <c r="BK2164" s="23">
        <v>0</v>
      </c>
      <c r="BL2164" s="23">
        <v>0</v>
      </c>
      <c r="BM2164" s="23">
        <v>0</v>
      </c>
      <c r="BN2164" s="23">
        <v>0</v>
      </c>
      <c r="BO2164" s="23">
        <v>0</v>
      </c>
      <c r="BP2164" s="23">
        <v>0</v>
      </c>
      <c r="BQ2164" s="23">
        <v>0</v>
      </c>
      <c r="BR2164" s="23">
        <v>0</v>
      </c>
      <c r="BS2164" s="23">
        <v>0</v>
      </c>
      <c r="BT2164" s="23">
        <v>0</v>
      </c>
      <c r="BU2164" s="23">
        <v>0</v>
      </c>
      <c r="BV2164" s="23">
        <v>0</v>
      </c>
      <c r="BW2164" s="23">
        <v>0</v>
      </c>
      <c r="BX2164" s="23">
        <v>0</v>
      </c>
      <c r="BY2164" s="23">
        <v>0</v>
      </c>
      <c r="BZ2164" s="23">
        <v>0</v>
      </c>
      <c r="CA2164" s="23">
        <v>0</v>
      </c>
      <c r="CB2164" s="23">
        <v>0</v>
      </c>
      <c r="CC2164" s="23">
        <v>0</v>
      </c>
      <c r="CD2164" s="23">
        <v>0</v>
      </c>
      <c r="CE2164" s="23">
        <v>0</v>
      </c>
      <c r="CF2164" s="23">
        <v>0</v>
      </c>
      <c r="CG2164" s="23">
        <v>0</v>
      </c>
      <c r="CH2164" s="23">
        <v>0</v>
      </c>
      <c r="CI2164" s="23">
        <v>0</v>
      </c>
      <c r="CJ2164" s="23">
        <v>0</v>
      </c>
      <c r="CK2164" s="23">
        <v>0</v>
      </c>
      <c r="CL2164" s="23">
        <v>0</v>
      </c>
      <c r="CM2164" s="23">
        <v>0</v>
      </c>
      <c r="CN2164" s="23">
        <v>0</v>
      </c>
      <c r="CO2164" s="23">
        <v>0</v>
      </c>
      <c r="CP2164" s="23">
        <v>0</v>
      </c>
      <c r="CQ2164" s="23">
        <v>0</v>
      </c>
      <c r="CR2164" s="23">
        <v>0</v>
      </c>
      <c r="CS2164" s="23">
        <v>0</v>
      </c>
      <c r="CT2164" s="23">
        <v>0</v>
      </c>
      <c r="CU2164" s="23">
        <v>0</v>
      </c>
      <c r="CV2164" s="23">
        <v>0</v>
      </c>
      <c r="CW2164" s="23">
        <v>0</v>
      </c>
      <c r="CX2164" s="23">
        <v>0</v>
      </c>
      <c r="CY2164" s="27">
        <v>10.7074569789675</v>
      </c>
      <c r="CZ2164" s="14">
        <v>0</v>
      </c>
      <c r="DA2164" s="22">
        <v>0</v>
      </c>
      <c r="DB2164" s="22">
        <v>49.464668094218418</v>
      </c>
      <c r="DC2164" s="22">
        <v>0</v>
      </c>
      <c r="DD2164" s="22">
        <v>0.64239828693790146</v>
      </c>
      <c r="DE2164" s="22">
        <v>0</v>
      </c>
      <c r="DF2164" s="22">
        <v>0</v>
      </c>
      <c r="DG2164" s="22">
        <v>49.892933618843685</v>
      </c>
      <c r="DH2164" s="14">
        <v>20</v>
      </c>
      <c r="DI2164" s="24">
        <v>5.1282051282051277</v>
      </c>
      <c r="DJ2164" s="14">
        <v>19.740259740259742</v>
      </c>
      <c r="DK2164" s="4">
        <v>191</v>
      </c>
      <c r="DL2164" s="22">
        <v>100</v>
      </c>
      <c r="DM2164" s="22">
        <v>0</v>
      </c>
      <c r="DN2164" s="22">
        <v>0</v>
      </c>
      <c r="DO2164" s="22">
        <v>0</v>
      </c>
      <c r="DP2164" s="4">
        <v>10</v>
      </c>
      <c r="DQ2164" s="22">
        <v>3.6363636363636362</v>
      </c>
      <c r="DR2164" s="4">
        <v>0</v>
      </c>
      <c r="DS2164" s="22">
        <v>0</v>
      </c>
      <c r="DT2164" s="17">
        <v>760.29411764705878</v>
      </c>
      <c r="DU2164" s="22">
        <v>26.335877862595421</v>
      </c>
      <c r="DV2164" s="22">
        <v>31.297709923664126</v>
      </c>
      <c r="DW2164" s="26">
        <v>3.5502958579881656</v>
      </c>
      <c r="DX2164" s="12">
        <v>2.4606060606060605</v>
      </c>
    </row>
    <row r="2165" spans="1:128" ht="10.5" x14ac:dyDescent="0.25">
      <c r="A2165" s="11">
        <v>2161</v>
      </c>
      <c r="B2165" s="4" t="s">
        <v>1346</v>
      </c>
      <c r="C2165" s="4">
        <v>440</v>
      </c>
      <c r="D2165" s="22">
        <v>4.966139954853273</v>
      </c>
      <c r="E2165" s="22">
        <v>4.288939051918736</v>
      </c>
      <c r="F2165" s="22">
        <v>5.4176072234762982</v>
      </c>
      <c r="G2165" s="22">
        <v>7.6749435665914216</v>
      </c>
      <c r="H2165" s="22">
        <v>6.9977426636568847</v>
      </c>
      <c r="I2165" s="22">
        <v>6.5462753950338595</v>
      </c>
      <c r="J2165" s="22">
        <v>5.4176072234762982</v>
      </c>
      <c r="K2165" s="22">
        <v>4.7404063205417613</v>
      </c>
      <c r="L2165" s="22">
        <v>4.5146726862302486</v>
      </c>
      <c r="M2165" s="22">
        <v>4.966139954853273</v>
      </c>
      <c r="N2165" s="22">
        <v>9.932279909706546</v>
      </c>
      <c r="O2165" s="22">
        <v>8.8036117381489838</v>
      </c>
      <c r="P2165" s="22">
        <v>9.4808126410835225</v>
      </c>
      <c r="Q2165" s="22">
        <v>5.4176072234762982</v>
      </c>
      <c r="R2165" s="22">
        <v>4.0632054176072234</v>
      </c>
      <c r="S2165" s="22">
        <v>3.3860045146726865</v>
      </c>
      <c r="T2165" s="22">
        <v>2.4830699774266365</v>
      </c>
      <c r="U2165" s="22">
        <v>0.90293453724604955</v>
      </c>
      <c r="V2165" s="23">
        <v>7.2164948453608275</v>
      </c>
      <c r="W2165" s="23">
        <v>0</v>
      </c>
      <c r="X2165" s="23">
        <v>92.783505154639172</v>
      </c>
      <c r="Y2165" s="23">
        <v>0</v>
      </c>
      <c r="Z2165" s="23">
        <v>0</v>
      </c>
      <c r="AA2165" s="23">
        <v>0</v>
      </c>
      <c r="AB2165" s="23">
        <v>0</v>
      </c>
      <c r="AC2165" s="23">
        <v>0</v>
      </c>
      <c r="AD2165" s="23">
        <v>0</v>
      </c>
      <c r="AE2165" s="23">
        <v>0</v>
      </c>
      <c r="AF2165" s="23">
        <v>0</v>
      </c>
      <c r="AG2165" s="23">
        <v>0</v>
      </c>
      <c r="AH2165" s="23">
        <v>5.6701030927835054</v>
      </c>
      <c r="AI2165" s="23">
        <v>0</v>
      </c>
      <c r="AJ2165" s="23">
        <v>0</v>
      </c>
      <c r="AK2165" s="23">
        <v>0</v>
      </c>
      <c r="AL2165" s="23">
        <v>0</v>
      </c>
      <c r="AM2165" s="23">
        <v>0</v>
      </c>
      <c r="AN2165" s="23">
        <v>0</v>
      </c>
      <c r="AO2165" s="23">
        <v>0</v>
      </c>
      <c r="AP2165" s="23">
        <v>0</v>
      </c>
      <c r="AQ2165" s="23">
        <v>0</v>
      </c>
      <c r="AR2165" s="23">
        <v>0</v>
      </c>
      <c r="AS2165" s="23">
        <v>0</v>
      </c>
      <c r="AT2165" s="23">
        <v>0</v>
      </c>
      <c r="AU2165" s="23">
        <v>0</v>
      </c>
      <c r="AV2165" s="23">
        <v>0</v>
      </c>
      <c r="AW2165" s="23">
        <v>0</v>
      </c>
      <c r="AX2165" s="23">
        <v>0</v>
      </c>
      <c r="AY2165" s="23">
        <v>0</v>
      </c>
      <c r="AZ2165" s="23">
        <v>0</v>
      </c>
      <c r="BA2165" s="23">
        <v>0</v>
      </c>
      <c r="BB2165" s="23">
        <v>0</v>
      </c>
      <c r="BC2165" s="23">
        <v>0</v>
      </c>
      <c r="BD2165" s="23">
        <v>0.77319587628865982</v>
      </c>
      <c r="BE2165" s="23">
        <v>0</v>
      </c>
      <c r="BF2165" s="23">
        <v>0</v>
      </c>
      <c r="BG2165" s="23">
        <v>0</v>
      </c>
      <c r="BH2165" s="23">
        <v>0</v>
      </c>
      <c r="BI2165" s="23">
        <v>0</v>
      </c>
      <c r="BJ2165" s="23">
        <v>0</v>
      </c>
      <c r="BK2165" s="23">
        <v>0</v>
      </c>
      <c r="BL2165" s="23">
        <v>0</v>
      </c>
      <c r="BM2165" s="23">
        <v>0</v>
      </c>
      <c r="BN2165" s="23">
        <v>0</v>
      </c>
      <c r="BO2165" s="23">
        <v>0</v>
      </c>
      <c r="BP2165" s="23">
        <v>0</v>
      </c>
      <c r="BQ2165" s="23">
        <v>0</v>
      </c>
      <c r="BR2165" s="23">
        <v>0</v>
      </c>
      <c r="BS2165" s="23">
        <v>0</v>
      </c>
      <c r="BT2165" s="23">
        <v>0</v>
      </c>
      <c r="BU2165" s="23">
        <v>0</v>
      </c>
      <c r="BV2165" s="23">
        <v>0</v>
      </c>
      <c r="BW2165" s="23">
        <v>0</v>
      </c>
      <c r="BX2165" s="23">
        <v>0</v>
      </c>
      <c r="BY2165" s="23">
        <v>0</v>
      </c>
      <c r="BZ2165" s="23">
        <v>0</v>
      </c>
      <c r="CA2165" s="23">
        <v>0.98039215686274506</v>
      </c>
      <c r="CB2165" s="23">
        <v>0</v>
      </c>
      <c r="CC2165" s="23">
        <v>0</v>
      </c>
      <c r="CD2165" s="23">
        <v>0</v>
      </c>
      <c r="CE2165" s="23">
        <v>0</v>
      </c>
      <c r="CF2165" s="23">
        <v>0</v>
      </c>
      <c r="CG2165" s="23">
        <v>0</v>
      </c>
      <c r="CH2165" s="23">
        <v>0</v>
      </c>
      <c r="CI2165" s="23">
        <v>0</v>
      </c>
      <c r="CJ2165" s="23">
        <v>0</v>
      </c>
      <c r="CK2165" s="23">
        <v>0</v>
      </c>
      <c r="CL2165" s="23">
        <v>0</v>
      </c>
      <c r="CM2165" s="23">
        <v>0</v>
      </c>
      <c r="CN2165" s="23">
        <v>0</v>
      </c>
      <c r="CO2165" s="23">
        <v>0</v>
      </c>
      <c r="CP2165" s="23">
        <v>0</v>
      </c>
      <c r="CQ2165" s="23">
        <v>0</v>
      </c>
      <c r="CR2165" s="23">
        <v>0</v>
      </c>
      <c r="CS2165" s="23">
        <v>0</v>
      </c>
      <c r="CT2165" s="23">
        <v>0</v>
      </c>
      <c r="CU2165" s="23">
        <v>0</v>
      </c>
      <c r="CV2165" s="23">
        <v>0</v>
      </c>
      <c r="CW2165" s="23">
        <v>0</v>
      </c>
      <c r="CX2165" s="23">
        <v>0</v>
      </c>
      <c r="CY2165" s="27">
        <v>8.1818181818181728</v>
      </c>
      <c r="CZ2165" s="14">
        <v>0</v>
      </c>
      <c r="DA2165" s="22">
        <v>0</v>
      </c>
      <c r="DB2165" s="22">
        <v>53.417721518987335</v>
      </c>
      <c r="DC2165" s="22">
        <v>0</v>
      </c>
      <c r="DD2165" s="22">
        <v>0</v>
      </c>
      <c r="DE2165" s="22">
        <v>0</v>
      </c>
      <c r="DF2165" s="22">
        <v>0</v>
      </c>
      <c r="DG2165" s="22">
        <v>46.582278481012658</v>
      </c>
      <c r="DH2165" s="14">
        <v>20</v>
      </c>
      <c r="DI2165" s="24">
        <v>3.7313432835820892</v>
      </c>
      <c r="DJ2165" s="14">
        <v>26.239067055393583</v>
      </c>
      <c r="DK2165" s="4">
        <v>166</v>
      </c>
      <c r="DL2165" s="22">
        <v>100</v>
      </c>
      <c r="DM2165" s="22">
        <v>0</v>
      </c>
      <c r="DN2165" s="22">
        <v>0</v>
      </c>
      <c r="DO2165" s="22">
        <v>0</v>
      </c>
      <c r="DP2165" s="4">
        <v>15</v>
      </c>
      <c r="DQ2165" s="22">
        <v>6.3025210084033612</v>
      </c>
      <c r="DR2165" s="4">
        <v>0</v>
      </c>
      <c r="DS2165" s="22">
        <v>0</v>
      </c>
      <c r="DT2165" s="17">
        <v>781.89655172413791</v>
      </c>
      <c r="DU2165" s="22">
        <v>33.02325581395349</v>
      </c>
      <c r="DV2165" s="22">
        <v>22.790697674418606</v>
      </c>
      <c r="DW2165" s="26">
        <v>9.2105263157894726</v>
      </c>
      <c r="DX2165" s="12">
        <v>2.7463768115942031</v>
      </c>
    </row>
    <row r="2166" spans="1:128" ht="10.5" x14ac:dyDescent="0.25">
      <c r="A2166" s="11">
        <v>2162</v>
      </c>
      <c r="B2166" s="4" t="s">
        <v>1347</v>
      </c>
      <c r="C2166" s="4">
        <v>157</v>
      </c>
      <c r="D2166" s="22">
        <v>5.2631578947368416</v>
      </c>
      <c r="E2166" s="22">
        <v>9.2105263157894726</v>
      </c>
      <c r="F2166" s="22">
        <v>9.8684210526315788</v>
      </c>
      <c r="G2166" s="22">
        <v>11.184210526315789</v>
      </c>
      <c r="H2166" s="22">
        <v>6.5789473684210522</v>
      </c>
      <c r="I2166" s="22">
        <v>2.6315789473684208</v>
      </c>
      <c r="J2166" s="22">
        <v>3.9473684210526314</v>
      </c>
      <c r="K2166" s="22">
        <v>6.5789473684210522</v>
      </c>
      <c r="L2166" s="22">
        <v>2.6315789473684208</v>
      </c>
      <c r="M2166" s="22">
        <v>5.9210526315789469</v>
      </c>
      <c r="N2166" s="22">
        <v>11.184210526315789</v>
      </c>
      <c r="O2166" s="22">
        <v>12.5</v>
      </c>
      <c r="P2166" s="22">
        <v>5.9210526315789469</v>
      </c>
      <c r="Q2166" s="22">
        <v>3.2894736842105261</v>
      </c>
      <c r="R2166" s="22">
        <v>3.2894736842105261</v>
      </c>
      <c r="S2166" s="22">
        <v>0</v>
      </c>
      <c r="T2166" s="22">
        <v>0</v>
      </c>
      <c r="U2166" s="22">
        <v>0</v>
      </c>
      <c r="V2166" s="23">
        <v>4.9645390070921991</v>
      </c>
      <c r="W2166" s="23">
        <v>0</v>
      </c>
      <c r="X2166" s="23">
        <v>95.035460992907801</v>
      </c>
      <c r="Y2166" s="23">
        <v>0</v>
      </c>
      <c r="Z2166" s="23">
        <v>0</v>
      </c>
      <c r="AA2166" s="23">
        <v>0</v>
      </c>
      <c r="AB2166" s="23">
        <v>2.1276595744680851</v>
      </c>
      <c r="AC2166" s="23">
        <v>0</v>
      </c>
      <c r="AD2166" s="23">
        <v>0</v>
      </c>
      <c r="AE2166" s="23">
        <v>0</v>
      </c>
      <c r="AF2166" s="23">
        <v>0</v>
      </c>
      <c r="AG2166" s="23">
        <v>0</v>
      </c>
      <c r="AH2166" s="23">
        <v>2.8368794326241136</v>
      </c>
      <c r="AI2166" s="23">
        <v>0</v>
      </c>
      <c r="AJ2166" s="23">
        <v>0</v>
      </c>
      <c r="AK2166" s="23">
        <v>0</v>
      </c>
      <c r="AL2166" s="23">
        <v>0</v>
      </c>
      <c r="AM2166" s="23">
        <v>0</v>
      </c>
      <c r="AN2166" s="23">
        <v>0</v>
      </c>
      <c r="AO2166" s="23">
        <v>0</v>
      </c>
      <c r="AP2166" s="23">
        <v>0</v>
      </c>
      <c r="AQ2166" s="23">
        <v>0</v>
      </c>
      <c r="AR2166" s="23">
        <v>0</v>
      </c>
      <c r="AS2166" s="23">
        <v>0</v>
      </c>
      <c r="AT2166" s="23">
        <v>0</v>
      </c>
      <c r="AU2166" s="23">
        <v>0</v>
      </c>
      <c r="AV2166" s="23">
        <v>0</v>
      </c>
      <c r="AW2166" s="23">
        <v>0</v>
      </c>
      <c r="AX2166" s="23">
        <v>0</v>
      </c>
      <c r="AY2166" s="23">
        <v>0</v>
      </c>
      <c r="AZ2166" s="23">
        <v>0</v>
      </c>
      <c r="BA2166" s="23">
        <v>0</v>
      </c>
      <c r="BB2166" s="23">
        <v>0</v>
      </c>
      <c r="BC2166" s="23">
        <v>0</v>
      </c>
      <c r="BD2166" s="23">
        <v>0</v>
      </c>
      <c r="BE2166" s="23">
        <v>0</v>
      </c>
      <c r="BF2166" s="23">
        <v>0</v>
      </c>
      <c r="BG2166" s="23">
        <v>0</v>
      </c>
      <c r="BH2166" s="23">
        <v>0</v>
      </c>
      <c r="BI2166" s="23">
        <v>0</v>
      </c>
      <c r="BJ2166" s="23">
        <v>0</v>
      </c>
      <c r="BK2166" s="23">
        <v>0</v>
      </c>
      <c r="BL2166" s="23">
        <v>0</v>
      </c>
      <c r="BM2166" s="23">
        <v>0</v>
      </c>
      <c r="BN2166" s="23">
        <v>0</v>
      </c>
      <c r="BO2166" s="23">
        <v>0</v>
      </c>
      <c r="BP2166" s="23">
        <v>0</v>
      </c>
      <c r="BQ2166" s="23">
        <v>0</v>
      </c>
      <c r="BR2166" s="23">
        <v>0</v>
      </c>
      <c r="BS2166" s="23">
        <v>0</v>
      </c>
      <c r="BT2166" s="23">
        <v>0</v>
      </c>
      <c r="BU2166" s="23">
        <v>0</v>
      </c>
      <c r="BV2166" s="23">
        <v>0</v>
      </c>
      <c r="BW2166" s="23">
        <v>0</v>
      </c>
      <c r="BX2166" s="23">
        <v>0</v>
      </c>
      <c r="BY2166" s="23">
        <v>0</v>
      </c>
      <c r="BZ2166" s="23">
        <v>0</v>
      </c>
      <c r="CA2166" s="23">
        <v>0</v>
      </c>
      <c r="CB2166" s="23">
        <v>0</v>
      </c>
      <c r="CC2166" s="23">
        <v>0</v>
      </c>
      <c r="CD2166" s="23">
        <v>0</v>
      </c>
      <c r="CE2166" s="23">
        <v>0</v>
      </c>
      <c r="CF2166" s="23">
        <v>0</v>
      </c>
      <c r="CG2166" s="23">
        <v>0</v>
      </c>
      <c r="CH2166" s="23">
        <v>0</v>
      </c>
      <c r="CI2166" s="23">
        <v>0</v>
      </c>
      <c r="CJ2166" s="23">
        <v>0</v>
      </c>
      <c r="CK2166" s="23">
        <v>0</v>
      </c>
      <c r="CL2166" s="23">
        <v>0</v>
      </c>
      <c r="CM2166" s="23">
        <v>0</v>
      </c>
      <c r="CN2166" s="23">
        <v>0</v>
      </c>
      <c r="CO2166" s="23">
        <v>0</v>
      </c>
      <c r="CP2166" s="23">
        <v>0</v>
      </c>
      <c r="CQ2166" s="23">
        <v>0</v>
      </c>
      <c r="CR2166" s="23">
        <v>0</v>
      </c>
      <c r="CS2166" s="23">
        <v>0</v>
      </c>
      <c r="CT2166" s="23">
        <v>0</v>
      </c>
      <c r="CU2166" s="23">
        <v>0</v>
      </c>
      <c r="CV2166" s="23">
        <v>0</v>
      </c>
      <c r="CW2166" s="23">
        <v>0</v>
      </c>
      <c r="CX2166" s="23">
        <v>0</v>
      </c>
      <c r="CY2166" s="27">
        <v>7.0063694267515899</v>
      </c>
      <c r="CZ2166" s="14">
        <v>0</v>
      </c>
      <c r="DA2166" s="22">
        <v>0</v>
      </c>
      <c r="DB2166" s="22">
        <v>48.630136986301373</v>
      </c>
      <c r="DC2166" s="22">
        <v>0</v>
      </c>
      <c r="DD2166" s="22">
        <v>0</v>
      </c>
      <c r="DE2166" s="22">
        <v>0</v>
      </c>
      <c r="DF2166" s="22">
        <v>0</v>
      </c>
      <c r="DG2166" s="22">
        <v>51.369863013698634</v>
      </c>
      <c r="DH2166" s="14">
        <v>60</v>
      </c>
      <c r="DI2166" s="24">
        <v>8.0536912751677843</v>
      </c>
      <c r="DJ2166" s="14">
        <v>13.636363636363635</v>
      </c>
      <c r="DK2166" s="4">
        <v>63</v>
      </c>
      <c r="DL2166" s="22">
        <v>100</v>
      </c>
      <c r="DM2166" s="22">
        <v>0</v>
      </c>
      <c r="DN2166" s="22">
        <v>0</v>
      </c>
      <c r="DO2166" s="22">
        <v>0</v>
      </c>
      <c r="DP2166" s="4">
        <v>0</v>
      </c>
      <c r="DQ2166" s="22">
        <v>0</v>
      </c>
      <c r="DR2166" s="4">
        <v>0</v>
      </c>
      <c r="DS2166" s="22">
        <v>0</v>
      </c>
      <c r="DT2166" s="17">
        <v>701.92307692307691</v>
      </c>
      <c r="DU2166" s="22">
        <v>31.081081081081081</v>
      </c>
      <c r="DV2166" s="22">
        <v>33.783783783783782</v>
      </c>
      <c r="DW2166" s="26">
        <v>10.95890410958904</v>
      </c>
      <c r="DX2166" s="12">
        <v>2.7115384615384617</v>
      </c>
    </row>
    <row r="2167" spans="1:128" ht="10.5" x14ac:dyDescent="0.25">
      <c r="A2167" s="11">
        <v>2163</v>
      </c>
      <c r="B2167" s="4" t="s">
        <v>1348</v>
      </c>
      <c r="C2167" s="4">
        <v>250</v>
      </c>
      <c r="D2167" s="22">
        <v>2.82258064516129</v>
      </c>
      <c r="E2167" s="22">
        <v>10.080645161290322</v>
      </c>
      <c r="F2167" s="22">
        <v>6.854838709677419</v>
      </c>
      <c r="G2167" s="22">
        <v>5.6451612903225801</v>
      </c>
      <c r="H2167" s="22">
        <v>3.225806451612903</v>
      </c>
      <c r="I2167" s="22">
        <v>4.435483870967742</v>
      </c>
      <c r="J2167" s="22">
        <v>3.6290322580645165</v>
      </c>
      <c r="K2167" s="22">
        <v>5.6451612903225801</v>
      </c>
      <c r="L2167" s="22">
        <v>7.661290322580645</v>
      </c>
      <c r="M2167" s="22">
        <v>8.064516129032258</v>
      </c>
      <c r="N2167" s="22">
        <v>6.854838709677419</v>
      </c>
      <c r="O2167" s="22">
        <v>14.112903225806454</v>
      </c>
      <c r="P2167" s="22">
        <v>7.661290322580645</v>
      </c>
      <c r="Q2167" s="22">
        <v>6.4516129032258061</v>
      </c>
      <c r="R2167" s="22">
        <v>4.032258064516129</v>
      </c>
      <c r="S2167" s="22">
        <v>0</v>
      </c>
      <c r="T2167" s="22">
        <v>1.6129032258064515</v>
      </c>
      <c r="U2167" s="22">
        <v>1.2096774193548387</v>
      </c>
      <c r="V2167" s="23">
        <v>3.0837004405286308</v>
      </c>
      <c r="W2167" s="23">
        <v>0</v>
      </c>
      <c r="X2167" s="23">
        <v>96.916299559471369</v>
      </c>
      <c r="Y2167" s="23">
        <v>0</v>
      </c>
      <c r="Z2167" s="23">
        <v>0</v>
      </c>
      <c r="AA2167" s="23">
        <v>0</v>
      </c>
      <c r="AB2167" s="23">
        <v>0</v>
      </c>
      <c r="AC2167" s="23">
        <v>0</v>
      </c>
      <c r="AD2167" s="23">
        <v>0</v>
      </c>
      <c r="AE2167" s="23">
        <v>0</v>
      </c>
      <c r="AF2167" s="23">
        <v>0</v>
      </c>
      <c r="AG2167" s="23">
        <v>0</v>
      </c>
      <c r="AH2167" s="23">
        <v>1.3215859030837005</v>
      </c>
      <c r="AI2167" s="23">
        <v>0</v>
      </c>
      <c r="AJ2167" s="23">
        <v>0</v>
      </c>
      <c r="AK2167" s="23">
        <v>0</v>
      </c>
      <c r="AL2167" s="23">
        <v>0</v>
      </c>
      <c r="AM2167" s="23">
        <v>0</v>
      </c>
      <c r="AN2167" s="23">
        <v>0</v>
      </c>
      <c r="AO2167" s="23">
        <v>0</v>
      </c>
      <c r="AP2167" s="23">
        <v>0</v>
      </c>
      <c r="AQ2167" s="23">
        <v>0</v>
      </c>
      <c r="AR2167" s="23">
        <v>0</v>
      </c>
      <c r="AS2167" s="23">
        <v>0</v>
      </c>
      <c r="AT2167" s="23">
        <v>0</v>
      </c>
      <c r="AU2167" s="23">
        <v>0</v>
      </c>
      <c r="AV2167" s="23">
        <v>0</v>
      </c>
      <c r="AW2167" s="23">
        <v>0</v>
      </c>
      <c r="AX2167" s="23">
        <v>0</v>
      </c>
      <c r="AY2167" s="23">
        <v>0</v>
      </c>
      <c r="AZ2167" s="23">
        <v>0</v>
      </c>
      <c r="BA2167" s="23">
        <v>0</v>
      </c>
      <c r="BB2167" s="23">
        <v>0</v>
      </c>
      <c r="BC2167" s="23">
        <v>1.7621145374449341</v>
      </c>
      <c r="BD2167" s="23">
        <v>0</v>
      </c>
      <c r="BE2167" s="23">
        <v>0</v>
      </c>
      <c r="BF2167" s="23">
        <v>0</v>
      </c>
      <c r="BG2167" s="23">
        <v>0</v>
      </c>
      <c r="BH2167" s="23">
        <v>0</v>
      </c>
      <c r="BI2167" s="23">
        <v>0</v>
      </c>
      <c r="BJ2167" s="23">
        <v>0</v>
      </c>
      <c r="BK2167" s="23">
        <v>0</v>
      </c>
      <c r="BL2167" s="23">
        <v>0</v>
      </c>
      <c r="BM2167" s="23">
        <v>0</v>
      </c>
      <c r="BN2167" s="23">
        <v>0</v>
      </c>
      <c r="BO2167" s="23">
        <v>0</v>
      </c>
      <c r="BP2167" s="23">
        <v>0</v>
      </c>
      <c r="BQ2167" s="23">
        <v>0</v>
      </c>
      <c r="BR2167" s="23">
        <v>0</v>
      </c>
      <c r="BS2167" s="23">
        <v>0</v>
      </c>
      <c r="BT2167" s="23">
        <v>0</v>
      </c>
      <c r="BU2167" s="23">
        <v>0</v>
      </c>
      <c r="BV2167" s="23">
        <v>0</v>
      </c>
      <c r="BW2167" s="23">
        <v>0</v>
      </c>
      <c r="BX2167" s="23">
        <v>0</v>
      </c>
      <c r="BY2167" s="23">
        <v>0</v>
      </c>
      <c r="BZ2167" s="23">
        <v>0</v>
      </c>
      <c r="CA2167" s="23">
        <v>0</v>
      </c>
      <c r="CB2167" s="23">
        <v>0</v>
      </c>
      <c r="CC2167" s="23">
        <v>0</v>
      </c>
      <c r="CD2167" s="23">
        <v>0</v>
      </c>
      <c r="CE2167" s="23">
        <v>0</v>
      </c>
      <c r="CF2167" s="23">
        <v>1.7391304347826086</v>
      </c>
      <c r="CG2167" s="23">
        <v>0</v>
      </c>
      <c r="CH2167" s="23">
        <v>0</v>
      </c>
      <c r="CI2167" s="23">
        <v>0</v>
      </c>
      <c r="CJ2167" s="23">
        <v>0</v>
      </c>
      <c r="CK2167" s="23">
        <v>0</v>
      </c>
      <c r="CL2167" s="23">
        <v>0</v>
      </c>
      <c r="CM2167" s="23">
        <v>0</v>
      </c>
      <c r="CN2167" s="23">
        <v>0</v>
      </c>
      <c r="CO2167" s="23">
        <v>0</v>
      </c>
      <c r="CP2167" s="23">
        <v>0</v>
      </c>
      <c r="CQ2167" s="23">
        <v>0</v>
      </c>
      <c r="CR2167" s="23">
        <v>0</v>
      </c>
      <c r="CS2167" s="23">
        <v>0</v>
      </c>
      <c r="CT2167" s="23">
        <v>0</v>
      </c>
      <c r="CU2167" s="23">
        <v>0</v>
      </c>
      <c r="CV2167" s="23">
        <v>0</v>
      </c>
      <c r="CW2167" s="23">
        <v>0</v>
      </c>
      <c r="CX2167" s="23">
        <v>0</v>
      </c>
      <c r="CY2167" s="27">
        <v>11.200000000000003</v>
      </c>
      <c r="CZ2167" s="14">
        <v>0</v>
      </c>
      <c r="DA2167" s="22">
        <v>0</v>
      </c>
      <c r="DB2167" s="22">
        <v>51.555555555555557</v>
      </c>
      <c r="DC2167" s="22">
        <v>0</v>
      </c>
      <c r="DD2167" s="22">
        <v>0</v>
      </c>
      <c r="DE2167" s="22">
        <v>0</v>
      </c>
      <c r="DF2167" s="22">
        <v>0</v>
      </c>
      <c r="DG2167" s="22">
        <v>48.444444444444443</v>
      </c>
      <c r="DH2167" s="14">
        <v>50</v>
      </c>
      <c r="DI2167" s="24">
        <v>6.1674008810572687</v>
      </c>
      <c r="DJ2167" s="14">
        <v>20.108695652173914</v>
      </c>
      <c r="DK2167" s="4">
        <v>90</v>
      </c>
      <c r="DL2167" s="22">
        <v>95.555555555555557</v>
      </c>
      <c r="DM2167" s="22">
        <v>0</v>
      </c>
      <c r="DN2167" s="22">
        <v>0</v>
      </c>
      <c r="DO2167" s="22">
        <v>4.4444444444444446</v>
      </c>
      <c r="DP2167" s="4">
        <v>3</v>
      </c>
      <c r="DQ2167" s="22">
        <v>2.2556390977443606</v>
      </c>
      <c r="DR2167" s="4">
        <v>4</v>
      </c>
      <c r="DS2167" s="22">
        <v>100</v>
      </c>
      <c r="DT2167" s="17">
        <v>785</v>
      </c>
      <c r="DU2167" s="22">
        <v>20.833333333333336</v>
      </c>
      <c r="DV2167" s="22">
        <v>28.333333333333332</v>
      </c>
      <c r="DW2167" s="26">
        <v>6</v>
      </c>
      <c r="DX2167" s="12">
        <v>2.3461538461538463</v>
      </c>
    </row>
    <row r="2168" spans="1:128" ht="10.5" x14ac:dyDescent="0.25">
      <c r="A2168" s="11">
        <v>2164</v>
      </c>
      <c r="B2168" s="4" t="s">
        <v>1349</v>
      </c>
      <c r="C2168" s="4">
        <v>198</v>
      </c>
      <c r="D2168" s="22">
        <v>3.8277511961722488</v>
      </c>
      <c r="E2168" s="22">
        <v>1.4354066985645932</v>
      </c>
      <c r="F2168" s="22">
        <v>9.5693779904306222</v>
      </c>
      <c r="G2168" s="22">
        <v>4.7846889952153111</v>
      </c>
      <c r="H2168" s="22">
        <v>2.8708133971291865</v>
      </c>
      <c r="I2168" s="22">
        <v>5.2631578947368416</v>
      </c>
      <c r="J2168" s="22">
        <v>4.3062200956937797</v>
      </c>
      <c r="K2168" s="22">
        <v>5.2631578947368416</v>
      </c>
      <c r="L2168" s="22">
        <v>4.7846889952153111</v>
      </c>
      <c r="M2168" s="22">
        <v>7.1770334928229662</v>
      </c>
      <c r="N2168" s="22">
        <v>12.440191387559809</v>
      </c>
      <c r="O2168" s="22">
        <v>7.1770334928229662</v>
      </c>
      <c r="P2168" s="22">
        <v>9.5693779904306222</v>
      </c>
      <c r="Q2168" s="22">
        <v>8.133971291866029</v>
      </c>
      <c r="R2168" s="22">
        <v>6.2200956937799043</v>
      </c>
      <c r="S2168" s="22">
        <v>5.741626794258373</v>
      </c>
      <c r="T2168" s="22">
        <v>1.4354066985645932</v>
      </c>
      <c r="U2168" s="22">
        <v>0</v>
      </c>
      <c r="V2168" s="23">
        <v>9.7826086956521721</v>
      </c>
      <c r="W2168" s="23">
        <v>0</v>
      </c>
      <c r="X2168" s="23">
        <v>90.217391304347828</v>
      </c>
      <c r="Y2168" s="23">
        <v>0</v>
      </c>
      <c r="Z2168" s="23">
        <v>0</v>
      </c>
      <c r="AA2168" s="23">
        <v>0</v>
      </c>
      <c r="AB2168" s="23">
        <v>0</v>
      </c>
      <c r="AC2168" s="23">
        <v>0</v>
      </c>
      <c r="AD2168" s="23">
        <v>0</v>
      </c>
      <c r="AE2168" s="23">
        <v>0</v>
      </c>
      <c r="AF2168" s="23">
        <v>0</v>
      </c>
      <c r="AG2168" s="23">
        <v>0</v>
      </c>
      <c r="AH2168" s="23">
        <v>4.8913043478260869</v>
      </c>
      <c r="AI2168" s="23">
        <v>0</v>
      </c>
      <c r="AJ2168" s="23">
        <v>0</v>
      </c>
      <c r="AK2168" s="23">
        <v>0</v>
      </c>
      <c r="AL2168" s="23">
        <v>0</v>
      </c>
      <c r="AM2168" s="23">
        <v>0</v>
      </c>
      <c r="AN2168" s="23">
        <v>0</v>
      </c>
      <c r="AO2168" s="23">
        <v>0</v>
      </c>
      <c r="AP2168" s="23">
        <v>0</v>
      </c>
      <c r="AQ2168" s="23">
        <v>0</v>
      </c>
      <c r="AR2168" s="23">
        <v>0</v>
      </c>
      <c r="AS2168" s="23">
        <v>0</v>
      </c>
      <c r="AT2168" s="23">
        <v>0</v>
      </c>
      <c r="AU2168" s="23">
        <v>0</v>
      </c>
      <c r="AV2168" s="23">
        <v>0</v>
      </c>
      <c r="AW2168" s="23">
        <v>0</v>
      </c>
      <c r="AX2168" s="23">
        <v>0</v>
      </c>
      <c r="AY2168" s="23">
        <v>0</v>
      </c>
      <c r="AZ2168" s="23">
        <v>0</v>
      </c>
      <c r="BA2168" s="23">
        <v>0</v>
      </c>
      <c r="BB2168" s="23">
        <v>0</v>
      </c>
      <c r="BC2168" s="23">
        <v>1.6304347826086956</v>
      </c>
      <c r="BD2168" s="23">
        <v>0</v>
      </c>
      <c r="BE2168" s="23">
        <v>0</v>
      </c>
      <c r="BF2168" s="23">
        <v>0</v>
      </c>
      <c r="BG2168" s="23">
        <v>3.2608695652173911</v>
      </c>
      <c r="BH2168" s="23">
        <v>0</v>
      </c>
      <c r="BI2168" s="23">
        <v>0</v>
      </c>
      <c r="BJ2168" s="23">
        <v>0</v>
      </c>
      <c r="BK2168" s="23">
        <v>0</v>
      </c>
      <c r="BL2168" s="23">
        <v>0</v>
      </c>
      <c r="BM2168" s="23">
        <v>0</v>
      </c>
      <c r="BN2168" s="23">
        <v>0</v>
      </c>
      <c r="BO2168" s="23">
        <v>0</v>
      </c>
      <c r="BP2168" s="23">
        <v>0</v>
      </c>
      <c r="BQ2168" s="23">
        <v>0</v>
      </c>
      <c r="BR2168" s="23">
        <v>0</v>
      </c>
      <c r="BS2168" s="23">
        <v>0</v>
      </c>
      <c r="BT2168" s="23">
        <v>0</v>
      </c>
      <c r="BU2168" s="23">
        <v>0</v>
      </c>
      <c r="BV2168" s="23">
        <v>0</v>
      </c>
      <c r="BW2168" s="23">
        <v>0</v>
      </c>
      <c r="BX2168" s="23">
        <v>0</v>
      </c>
      <c r="BY2168" s="23">
        <v>4.7368421052631584</v>
      </c>
      <c r="BZ2168" s="23">
        <v>0</v>
      </c>
      <c r="CA2168" s="23">
        <v>0</v>
      </c>
      <c r="CB2168" s="23">
        <v>0</v>
      </c>
      <c r="CC2168" s="23">
        <v>0</v>
      </c>
      <c r="CD2168" s="23">
        <v>0</v>
      </c>
      <c r="CE2168" s="23">
        <v>0</v>
      </c>
      <c r="CF2168" s="23">
        <v>0</v>
      </c>
      <c r="CG2168" s="23">
        <v>0</v>
      </c>
      <c r="CH2168" s="23">
        <v>0</v>
      </c>
      <c r="CI2168" s="23">
        <v>0</v>
      </c>
      <c r="CJ2168" s="23">
        <v>0</v>
      </c>
      <c r="CK2168" s="23">
        <v>0</v>
      </c>
      <c r="CL2168" s="23">
        <v>0</v>
      </c>
      <c r="CM2168" s="23">
        <v>0</v>
      </c>
      <c r="CN2168" s="23">
        <v>0</v>
      </c>
      <c r="CO2168" s="23">
        <v>0</v>
      </c>
      <c r="CP2168" s="23">
        <v>0</v>
      </c>
      <c r="CQ2168" s="23">
        <v>0</v>
      </c>
      <c r="CR2168" s="23">
        <v>0</v>
      </c>
      <c r="CS2168" s="23">
        <v>0</v>
      </c>
      <c r="CT2168" s="23">
        <v>0</v>
      </c>
      <c r="CU2168" s="23">
        <v>0</v>
      </c>
      <c r="CV2168" s="23">
        <v>0</v>
      </c>
      <c r="CW2168" s="23">
        <v>0</v>
      </c>
      <c r="CX2168" s="23">
        <v>0</v>
      </c>
      <c r="CY2168" s="27">
        <v>10.101010101010104</v>
      </c>
      <c r="CZ2168" s="14">
        <v>0</v>
      </c>
      <c r="DA2168" s="22">
        <v>0</v>
      </c>
      <c r="DB2168" s="22">
        <v>55.958549222797927</v>
      </c>
      <c r="DC2168" s="22">
        <v>0</v>
      </c>
      <c r="DD2168" s="22">
        <v>0</v>
      </c>
      <c r="DE2168" s="22">
        <v>0</v>
      </c>
      <c r="DF2168" s="22">
        <v>2.0725388601036272</v>
      </c>
      <c r="DG2168" s="22">
        <v>41.968911917098445</v>
      </c>
      <c r="DH2168" s="14">
        <v>0</v>
      </c>
      <c r="DI2168" s="24">
        <v>2.6178010471204187</v>
      </c>
      <c r="DJ2168" s="14">
        <v>32.919254658385093</v>
      </c>
      <c r="DK2168" s="4">
        <v>99</v>
      </c>
      <c r="DL2168" s="22">
        <v>100</v>
      </c>
      <c r="DM2168" s="22">
        <v>0</v>
      </c>
      <c r="DN2168" s="22">
        <v>0</v>
      </c>
      <c r="DO2168" s="22">
        <v>0</v>
      </c>
      <c r="DP2168" s="4">
        <v>0</v>
      </c>
      <c r="DQ2168" s="22">
        <v>0</v>
      </c>
      <c r="DR2168" s="4">
        <v>0</v>
      </c>
      <c r="DS2168" s="22">
        <v>0</v>
      </c>
      <c r="DT2168" s="17">
        <v>871.42857142857144</v>
      </c>
      <c r="DU2168" s="22">
        <v>50</v>
      </c>
      <c r="DV2168" s="22">
        <v>25.833333333333336</v>
      </c>
      <c r="DW2168" s="26">
        <v>10.144927536231885</v>
      </c>
      <c r="DX2168" s="12">
        <v>2.3582089552238807</v>
      </c>
    </row>
    <row r="2169" spans="1:128" ht="10.5" x14ac:dyDescent="0.25">
      <c r="A2169" s="11">
        <v>2165</v>
      </c>
      <c r="B2169" s="4" t="s">
        <v>2377</v>
      </c>
      <c r="C2169" s="4">
        <v>47</v>
      </c>
      <c r="D2169" s="22">
        <v>11.428571428571429</v>
      </c>
      <c r="E2169" s="22">
        <v>0</v>
      </c>
      <c r="F2169" s="22">
        <v>0</v>
      </c>
      <c r="G2169" s="22">
        <v>0</v>
      </c>
      <c r="H2169" s="22">
        <v>0</v>
      </c>
      <c r="I2169" s="22">
        <v>11.428571428571429</v>
      </c>
      <c r="J2169" s="22">
        <v>25.714285714285712</v>
      </c>
      <c r="K2169" s="22">
        <v>0</v>
      </c>
      <c r="L2169" s="22">
        <v>0</v>
      </c>
      <c r="M2169" s="22">
        <v>0</v>
      </c>
      <c r="N2169" s="22">
        <v>8.5714285714285712</v>
      </c>
      <c r="O2169" s="22">
        <v>8.5714285714285712</v>
      </c>
      <c r="P2169" s="22">
        <v>11.428571428571429</v>
      </c>
      <c r="Q2169" s="22">
        <v>8.5714285714285712</v>
      </c>
      <c r="R2169" s="22">
        <v>14.285714285714285</v>
      </c>
      <c r="S2169" s="22">
        <v>0</v>
      </c>
      <c r="T2169" s="22">
        <v>0</v>
      </c>
      <c r="U2169" s="22">
        <v>0</v>
      </c>
      <c r="V2169" s="23">
        <v>0</v>
      </c>
      <c r="W2169" s="23">
        <v>0</v>
      </c>
      <c r="X2169" s="23">
        <v>100</v>
      </c>
      <c r="Y2169" s="23">
        <v>0</v>
      </c>
      <c r="Z2169" s="23">
        <v>0</v>
      </c>
      <c r="AA2169" s="23">
        <v>0</v>
      </c>
      <c r="AB2169" s="23">
        <v>0</v>
      </c>
      <c r="AC2169" s="23">
        <v>0</v>
      </c>
      <c r="AD2169" s="23">
        <v>0</v>
      </c>
      <c r="AE2169" s="23">
        <v>0</v>
      </c>
      <c r="AF2169" s="23">
        <v>0</v>
      </c>
      <c r="AG2169" s="23">
        <v>0</v>
      </c>
      <c r="AH2169" s="23">
        <v>0</v>
      </c>
      <c r="AI2169" s="23">
        <v>0</v>
      </c>
      <c r="AJ2169" s="23">
        <v>0</v>
      </c>
      <c r="AK2169" s="23">
        <v>0</v>
      </c>
      <c r="AL2169" s="23">
        <v>0</v>
      </c>
      <c r="AM2169" s="23">
        <v>0</v>
      </c>
      <c r="AN2169" s="23">
        <v>0</v>
      </c>
      <c r="AO2169" s="23">
        <v>0</v>
      </c>
      <c r="AP2169" s="23">
        <v>0</v>
      </c>
      <c r="AQ2169" s="23">
        <v>0</v>
      </c>
      <c r="AR2169" s="23">
        <v>0</v>
      </c>
      <c r="AS2169" s="23">
        <v>0</v>
      </c>
      <c r="AT2169" s="23">
        <v>0</v>
      </c>
      <c r="AU2169" s="23">
        <v>0</v>
      </c>
      <c r="AV2169" s="23">
        <v>0</v>
      </c>
      <c r="AW2169" s="23">
        <v>0</v>
      </c>
      <c r="AX2169" s="23">
        <v>0</v>
      </c>
      <c r="AY2169" s="23">
        <v>0</v>
      </c>
      <c r="AZ2169" s="23">
        <v>0</v>
      </c>
      <c r="BA2169" s="23">
        <v>0</v>
      </c>
      <c r="BB2169" s="23">
        <v>0</v>
      </c>
      <c r="BC2169" s="23">
        <v>0</v>
      </c>
      <c r="BD2169" s="23">
        <v>0</v>
      </c>
      <c r="BE2169" s="23">
        <v>0</v>
      </c>
      <c r="BF2169" s="23">
        <v>0</v>
      </c>
      <c r="BG2169" s="23">
        <v>0</v>
      </c>
      <c r="BH2169" s="23">
        <v>0</v>
      </c>
      <c r="BI2169" s="23">
        <v>0</v>
      </c>
      <c r="BJ2169" s="23">
        <v>0</v>
      </c>
      <c r="BK2169" s="23">
        <v>0</v>
      </c>
      <c r="BL2169" s="23">
        <v>0</v>
      </c>
      <c r="BM2169" s="23">
        <v>0</v>
      </c>
      <c r="BN2169" s="23">
        <v>0</v>
      </c>
      <c r="BO2169" s="23">
        <v>0</v>
      </c>
      <c r="BP2169" s="23">
        <v>0</v>
      </c>
      <c r="BQ2169" s="23">
        <v>0</v>
      </c>
      <c r="BR2169" s="23">
        <v>0</v>
      </c>
      <c r="BS2169" s="23">
        <v>0</v>
      </c>
      <c r="BT2169" s="23">
        <v>0</v>
      </c>
      <c r="BU2169" s="23">
        <v>0</v>
      </c>
      <c r="BV2169" s="23">
        <v>0</v>
      </c>
      <c r="BW2169" s="23">
        <v>0</v>
      </c>
      <c r="BX2169" s="23">
        <v>0</v>
      </c>
      <c r="BY2169" s="23">
        <v>0</v>
      </c>
      <c r="BZ2169" s="23">
        <v>0</v>
      </c>
      <c r="CA2169" s="23">
        <v>0</v>
      </c>
      <c r="CB2169" s="23">
        <v>0</v>
      </c>
      <c r="CC2169" s="23">
        <v>0</v>
      </c>
      <c r="CD2169" s="23">
        <v>0</v>
      </c>
      <c r="CE2169" s="23">
        <v>0</v>
      </c>
      <c r="CF2169" s="23">
        <v>0</v>
      </c>
      <c r="CG2169" s="23">
        <v>0</v>
      </c>
      <c r="CH2169" s="23">
        <v>0</v>
      </c>
      <c r="CI2169" s="23">
        <v>0</v>
      </c>
      <c r="CJ2169" s="23">
        <v>0</v>
      </c>
      <c r="CK2169" s="23">
        <v>0</v>
      </c>
      <c r="CL2169" s="23">
        <v>0</v>
      </c>
      <c r="CM2169" s="23">
        <v>0</v>
      </c>
      <c r="CN2169" s="23">
        <v>0</v>
      </c>
      <c r="CO2169" s="23">
        <v>0</v>
      </c>
      <c r="CP2169" s="23">
        <v>0</v>
      </c>
      <c r="CQ2169" s="23">
        <v>0</v>
      </c>
      <c r="CR2169" s="23">
        <v>0</v>
      </c>
      <c r="CS2169" s="23">
        <v>0</v>
      </c>
      <c r="CT2169" s="23">
        <v>0</v>
      </c>
      <c r="CU2169" s="23">
        <v>0</v>
      </c>
      <c r="CV2169" s="23">
        <v>0</v>
      </c>
      <c r="CW2169" s="23">
        <v>0</v>
      </c>
      <c r="CX2169" s="23">
        <v>0</v>
      </c>
      <c r="CY2169" s="27">
        <v>23.40425531914893</v>
      </c>
      <c r="CZ2169" s="14">
        <v>0</v>
      </c>
      <c r="DA2169" s="22">
        <v>0</v>
      </c>
      <c r="DB2169" s="22">
        <v>65.625</v>
      </c>
      <c r="DC2169" s="22">
        <v>0</v>
      </c>
      <c r="DD2169" s="22">
        <v>0</v>
      </c>
      <c r="DE2169" s="22">
        <v>0</v>
      </c>
      <c r="DF2169" s="22">
        <v>0</v>
      </c>
      <c r="DG2169" s="22">
        <v>34.375</v>
      </c>
      <c r="DH2169" s="14" t="e">
        <v>#DIV/0!</v>
      </c>
      <c r="DI2169" s="24">
        <v>0</v>
      </c>
      <c r="DJ2169" s="14">
        <v>56.25</v>
      </c>
      <c r="DK2169" s="4">
        <v>23</v>
      </c>
      <c r="DL2169" s="22">
        <v>100</v>
      </c>
      <c r="DM2169" s="22">
        <v>0</v>
      </c>
      <c r="DN2169" s="22">
        <v>0</v>
      </c>
      <c r="DO2169" s="22">
        <v>0</v>
      </c>
      <c r="DP2169" s="4">
        <v>0</v>
      </c>
      <c r="DQ2169" s="22">
        <v>0</v>
      </c>
      <c r="DR2169" s="4">
        <v>0</v>
      </c>
      <c r="DS2169" s="22" t="e">
        <v>#DIV/0!</v>
      </c>
      <c r="DT2169" s="17">
        <v>800</v>
      </c>
      <c r="DU2169" s="22">
        <v>65.517241379310349</v>
      </c>
      <c r="DV2169" s="22">
        <v>17.241379310344829</v>
      </c>
      <c r="DW2169" s="26">
        <v>0</v>
      </c>
      <c r="DX2169" s="12">
        <v>3.7692307692307692</v>
      </c>
    </row>
    <row r="2170" spans="1:128" ht="10.5" x14ac:dyDescent="0.25">
      <c r="A2170" s="11">
        <v>2166</v>
      </c>
      <c r="B2170" s="4" t="s">
        <v>1350</v>
      </c>
      <c r="C2170" s="4">
        <v>173</v>
      </c>
      <c r="D2170" s="22">
        <v>2.8735632183908044</v>
      </c>
      <c r="E2170" s="22">
        <v>6.3218390804597711</v>
      </c>
      <c r="F2170" s="22">
        <v>9.7701149425287355</v>
      </c>
      <c r="G2170" s="22">
        <v>5.1724137931034484</v>
      </c>
      <c r="H2170" s="22">
        <v>6.3218390804597711</v>
      </c>
      <c r="I2170" s="22">
        <v>4.5977011494252871</v>
      </c>
      <c r="J2170" s="22">
        <v>4.5977011494252871</v>
      </c>
      <c r="K2170" s="22">
        <v>1.7241379310344827</v>
      </c>
      <c r="L2170" s="22">
        <v>4.5977011494252871</v>
      </c>
      <c r="M2170" s="22">
        <v>5.1724137931034484</v>
      </c>
      <c r="N2170" s="22">
        <v>1.7241379310344827</v>
      </c>
      <c r="O2170" s="22">
        <v>12.643678160919542</v>
      </c>
      <c r="P2170" s="22">
        <v>9.1954022988505741</v>
      </c>
      <c r="Q2170" s="22">
        <v>11.494252873563218</v>
      </c>
      <c r="R2170" s="22">
        <v>4.5977011494252871</v>
      </c>
      <c r="S2170" s="22">
        <v>4.5977011494252871</v>
      </c>
      <c r="T2170" s="22">
        <v>2.2988505747126435</v>
      </c>
      <c r="U2170" s="22">
        <v>2.2988505747126435</v>
      </c>
      <c r="V2170" s="23">
        <v>6.3829787234042499</v>
      </c>
      <c r="W2170" s="23">
        <v>0</v>
      </c>
      <c r="X2170" s="23">
        <v>93.61702127659575</v>
      </c>
      <c r="Y2170" s="23">
        <v>0</v>
      </c>
      <c r="Z2170" s="23">
        <v>0</v>
      </c>
      <c r="AA2170" s="23">
        <v>0</v>
      </c>
      <c r="AB2170" s="23">
        <v>0</v>
      </c>
      <c r="AC2170" s="23">
        <v>0</v>
      </c>
      <c r="AD2170" s="23">
        <v>0</v>
      </c>
      <c r="AE2170" s="23">
        <v>0</v>
      </c>
      <c r="AF2170" s="23">
        <v>0</v>
      </c>
      <c r="AG2170" s="23">
        <v>0</v>
      </c>
      <c r="AH2170" s="23">
        <v>0</v>
      </c>
      <c r="AI2170" s="23">
        <v>0</v>
      </c>
      <c r="AJ2170" s="23">
        <v>0</v>
      </c>
      <c r="AK2170" s="23">
        <v>0</v>
      </c>
      <c r="AL2170" s="23">
        <v>0</v>
      </c>
      <c r="AM2170" s="23">
        <v>0</v>
      </c>
      <c r="AN2170" s="23">
        <v>0</v>
      </c>
      <c r="AO2170" s="23">
        <v>0</v>
      </c>
      <c r="AP2170" s="23">
        <v>0</v>
      </c>
      <c r="AQ2170" s="23">
        <v>0</v>
      </c>
      <c r="AR2170" s="23">
        <v>0</v>
      </c>
      <c r="AS2170" s="23">
        <v>0</v>
      </c>
      <c r="AT2170" s="23">
        <v>0</v>
      </c>
      <c r="AU2170" s="23">
        <v>0</v>
      </c>
      <c r="AV2170" s="23">
        <v>0</v>
      </c>
      <c r="AW2170" s="23">
        <v>0</v>
      </c>
      <c r="AX2170" s="23">
        <v>0</v>
      </c>
      <c r="AY2170" s="23">
        <v>0</v>
      </c>
      <c r="AZ2170" s="23">
        <v>0</v>
      </c>
      <c r="BA2170" s="23">
        <v>0</v>
      </c>
      <c r="BB2170" s="23">
        <v>0</v>
      </c>
      <c r="BC2170" s="23">
        <v>3.5460992907801421</v>
      </c>
      <c r="BD2170" s="23">
        <v>0</v>
      </c>
      <c r="BE2170" s="23">
        <v>0</v>
      </c>
      <c r="BF2170" s="23">
        <v>0</v>
      </c>
      <c r="BG2170" s="23">
        <v>0</v>
      </c>
      <c r="BH2170" s="23">
        <v>0</v>
      </c>
      <c r="BI2170" s="23">
        <v>0</v>
      </c>
      <c r="BJ2170" s="23">
        <v>0</v>
      </c>
      <c r="BK2170" s="23">
        <v>0</v>
      </c>
      <c r="BL2170" s="23">
        <v>0</v>
      </c>
      <c r="BM2170" s="23">
        <v>0</v>
      </c>
      <c r="BN2170" s="23">
        <v>0</v>
      </c>
      <c r="BO2170" s="23">
        <v>0</v>
      </c>
      <c r="BP2170" s="23">
        <v>0</v>
      </c>
      <c r="BQ2170" s="23">
        <v>0</v>
      </c>
      <c r="BR2170" s="23">
        <v>0</v>
      </c>
      <c r="BS2170" s="23">
        <v>0</v>
      </c>
      <c r="BT2170" s="23">
        <v>0</v>
      </c>
      <c r="BU2170" s="23">
        <v>0</v>
      </c>
      <c r="BV2170" s="23">
        <v>0</v>
      </c>
      <c r="BW2170" s="23">
        <v>0</v>
      </c>
      <c r="BX2170" s="23">
        <v>0</v>
      </c>
      <c r="BY2170" s="23">
        <v>0</v>
      </c>
      <c r="BZ2170" s="23">
        <v>0</v>
      </c>
      <c r="CA2170" s="23">
        <v>0</v>
      </c>
      <c r="CB2170" s="23">
        <v>0</v>
      </c>
      <c r="CC2170" s="23">
        <v>0</v>
      </c>
      <c r="CD2170" s="23">
        <v>0</v>
      </c>
      <c r="CE2170" s="23">
        <v>0</v>
      </c>
      <c r="CF2170" s="23">
        <v>0</v>
      </c>
      <c r="CG2170" s="23">
        <v>0</v>
      </c>
      <c r="CH2170" s="23">
        <v>0</v>
      </c>
      <c r="CI2170" s="23">
        <v>0</v>
      </c>
      <c r="CJ2170" s="23">
        <v>0</v>
      </c>
      <c r="CK2170" s="23">
        <v>0</v>
      </c>
      <c r="CL2170" s="23">
        <v>0</v>
      </c>
      <c r="CM2170" s="23">
        <v>0</v>
      </c>
      <c r="CN2170" s="23">
        <v>0</v>
      </c>
      <c r="CO2170" s="23">
        <v>0</v>
      </c>
      <c r="CP2170" s="23">
        <v>0</v>
      </c>
      <c r="CQ2170" s="23">
        <v>0</v>
      </c>
      <c r="CR2170" s="23">
        <v>0</v>
      </c>
      <c r="CS2170" s="23">
        <v>0</v>
      </c>
      <c r="CT2170" s="23">
        <v>0</v>
      </c>
      <c r="CU2170" s="23">
        <v>0</v>
      </c>
      <c r="CV2170" s="23">
        <v>0</v>
      </c>
      <c r="CW2170" s="23">
        <v>0</v>
      </c>
      <c r="CX2170" s="23">
        <v>0</v>
      </c>
      <c r="CY2170" s="27">
        <v>19.075144508670519</v>
      </c>
      <c r="CZ2170" s="14">
        <v>0</v>
      </c>
      <c r="DA2170" s="22">
        <v>0</v>
      </c>
      <c r="DB2170" s="22">
        <v>66.666666666666657</v>
      </c>
      <c r="DC2170" s="22">
        <v>0</v>
      </c>
      <c r="DD2170" s="22">
        <v>0</v>
      </c>
      <c r="DE2170" s="22">
        <v>0</v>
      </c>
      <c r="DF2170" s="22">
        <v>0</v>
      </c>
      <c r="DG2170" s="22">
        <v>33.333333333333329</v>
      </c>
      <c r="DH2170" s="14">
        <v>0</v>
      </c>
      <c r="DI2170" s="24">
        <v>10.810810810810811</v>
      </c>
      <c r="DJ2170" s="14">
        <v>31.25</v>
      </c>
      <c r="DK2170" s="4">
        <v>103</v>
      </c>
      <c r="DL2170" s="22">
        <v>97.087378640776706</v>
      </c>
      <c r="DM2170" s="22">
        <v>0</v>
      </c>
      <c r="DN2170" s="22">
        <v>0</v>
      </c>
      <c r="DO2170" s="22">
        <v>2.912621359223301</v>
      </c>
      <c r="DP2170" s="4">
        <v>4</v>
      </c>
      <c r="DQ2170" s="22">
        <v>5.5555555555555554</v>
      </c>
      <c r="DR2170" s="4">
        <v>3</v>
      </c>
      <c r="DS2170" s="22">
        <v>27.27272727272727</v>
      </c>
      <c r="DT2170" s="17">
        <v>560</v>
      </c>
      <c r="DU2170" s="22">
        <v>46.969696969696969</v>
      </c>
      <c r="DV2170" s="22">
        <v>21.212121212121211</v>
      </c>
      <c r="DW2170" s="26">
        <v>0</v>
      </c>
      <c r="DX2170" s="12">
        <v>2.267605633802817</v>
      </c>
    </row>
    <row r="2171" spans="1:128" ht="10.5" x14ac:dyDescent="0.25">
      <c r="A2171" s="11">
        <v>2167</v>
      </c>
      <c r="B2171" s="4" t="s">
        <v>1351</v>
      </c>
      <c r="C2171" s="4">
        <v>450</v>
      </c>
      <c r="D2171" s="22">
        <v>5.1224944320712691</v>
      </c>
      <c r="E2171" s="22">
        <v>7.7951002227171493</v>
      </c>
      <c r="F2171" s="22">
        <v>6.4587973273942101</v>
      </c>
      <c r="G2171" s="22">
        <v>5.3452115812917596</v>
      </c>
      <c r="H2171" s="22">
        <v>6.0133630289532292</v>
      </c>
      <c r="I2171" s="22">
        <v>5.7906458797327396</v>
      </c>
      <c r="J2171" s="22">
        <v>4.6770601336302899</v>
      </c>
      <c r="K2171" s="22">
        <v>4.231625835189309</v>
      </c>
      <c r="L2171" s="22">
        <v>6.0133630289532292</v>
      </c>
      <c r="M2171" s="22">
        <v>6.0133630289532292</v>
      </c>
      <c r="N2171" s="22">
        <v>8.463251670378618</v>
      </c>
      <c r="O2171" s="22">
        <v>10.690423162583519</v>
      </c>
      <c r="P2171" s="22">
        <v>8.463251670378618</v>
      </c>
      <c r="Q2171" s="22">
        <v>5.1224944320712691</v>
      </c>
      <c r="R2171" s="22">
        <v>5.56792873051225</v>
      </c>
      <c r="S2171" s="22">
        <v>1.7817371937639197</v>
      </c>
      <c r="T2171" s="22">
        <v>0.66815144766146994</v>
      </c>
      <c r="U2171" s="22">
        <v>1.7817371937639197</v>
      </c>
      <c r="V2171" s="23">
        <v>12.781954887218049</v>
      </c>
      <c r="W2171" s="23">
        <v>0</v>
      </c>
      <c r="X2171" s="23">
        <v>87.218045112781951</v>
      </c>
      <c r="Y2171" s="23">
        <v>0</v>
      </c>
      <c r="Z2171" s="23">
        <v>0</v>
      </c>
      <c r="AA2171" s="23">
        <v>0</v>
      </c>
      <c r="AB2171" s="23">
        <v>0</v>
      </c>
      <c r="AC2171" s="23">
        <v>0</v>
      </c>
      <c r="AD2171" s="23">
        <v>0</v>
      </c>
      <c r="AE2171" s="23">
        <v>0</v>
      </c>
      <c r="AF2171" s="23">
        <v>0</v>
      </c>
      <c r="AG2171" s="23">
        <v>0</v>
      </c>
      <c r="AH2171" s="23">
        <v>1.7543859649122806</v>
      </c>
      <c r="AI2171" s="23">
        <v>0</v>
      </c>
      <c r="AJ2171" s="23">
        <v>0</v>
      </c>
      <c r="AK2171" s="23">
        <v>0</v>
      </c>
      <c r="AL2171" s="23">
        <v>0.75187969924812026</v>
      </c>
      <c r="AM2171" s="23">
        <v>1.2531328320802004</v>
      </c>
      <c r="AN2171" s="23">
        <v>0</v>
      </c>
      <c r="AO2171" s="23">
        <v>1.5037593984962405</v>
      </c>
      <c r="AP2171" s="23">
        <v>0</v>
      </c>
      <c r="AQ2171" s="23">
        <v>0</v>
      </c>
      <c r="AR2171" s="23">
        <v>0</v>
      </c>
      <c r="AS2171" s="23">
        <v>0</v>
      </c>
      <c r="AT2171" s="23">
        <v>3.007518796992481</v>
      </c>
      <c r="AU2171" s="23">
        <v>0</v>
      </c>
      <c r="AV2171" s="23">
        <v>0</v>
      </c>
      <c r="AW2171" s="23">
        <v>0</v>
      </c>
      <c r="AX2171" s="23">
        <v>1.0025062656641603</v>
      </c>
      <c r="AY2171" s="23">
        <v>0</v>
      </c>
      <c r="AZ2171" s="23">
        <v>0</v>
      </c>
      <c r="BA2171" s="23">
        <v>0</v>
      </c>
      <c r="BB2171" s="23">
        <v>0</v>
      </c>
      <c r="BC2171" s="23">
        <v>1.2531328320802004</v>
      </c>
      <c r="BD2171" s="23">
        <v>0.75187969924812026</v>
      </c>
      <c r="BE2171" s="23">
        <v>0</v>
      </c>
      <c r="BF2171" s="23">
        <v>0</v>
      </c>
      <c r="BG2171" s="23">
        <v>1.5037593984962405</v>
      </c>
      <c r="BH2171" s="23">
        <v>0</v>
      </c>
      <c r="BI2171" s="23">
        <v>0</v>
      </c>
      <c r="BJ2171" s="23">
        <v>0</v>
      </c>
      <c r="BK2171" s="23">
        <v>0</v>
      </c>
      <c r="BL2171" s="23">
        <v>0</v>
      </c>
      <c r="BM2171" s="23">
        <v>0</v>
      </c>
      <c r="BN2171" s="23">
        <v>0</v>
      </c>
      <c r="BO2171" s="23">
        <v>0</v>
      </c>
      <c r="BP2171" s="23">
        <v>0</v>
      </c>
      <c r="BQ2171" s="23">
        <v>0</v>
      </c>
      <c r="BR2171" s="23">
        <v>0</v>
      </c>
      <c r="BS2171" s="23">
        <v>0</v>
      </c>
      <c r="BT2171" s="23">
        <v>0</v>
      </c>
      <c r="BU2171" s="23">
        <v>0</v>
      </c>
      <c r="BV2171" s="23">
        <v>0</v>
      </c>
      <c r="BW2171" s="23">
        <v>0</v>
      </c>
      <c r="BX2171" s="23">
        <v>0</v>
      </c>
      <c r="BY2171" s="23">
        <v>0</v>
      </c>
      <c r="BZ2171" s="23">
        <v>0</v>
      </c>
      <c r="CA2171" s="23">
        <v>2.2613065326633168</v>
      </c>
      <c r="CB2171" s="23">
        <v>1.256281407035176</v>
      </c>
      <c r="CC2171" s="23">
        <v>0</v>
      </c>
      <c r="CD2171" s="23">
        <v>0</v>
      </c>
      <c r="CE2171" s="23">
        <v>0</v>
      </c>
      <c r="CF2171" s="23">
        <v>3.7688442211055273</v>
      </c>
      <c r="CG2171" s="23">
        <v>0</v>
      </c>
      <c r="CH2171" s="23">
        <v>0</v>
      </c>
      <c r="CI2171" s="23">
        <v>0</v>
      </c>
      <c r="CJ2171" s="23">
        <v>0</v>
      </c>
      <c r="CK2171" s="23">
        <v>0</v>
      </c>
      <c r="CL2171" s="23">
        <v>1.0050251256281406</v>
      </c>
      <c r="CM2171" s="23">
        <v>0</v>
      </c>
      <c r="CN2171" s="23">
        <v>0</v>
      </c>
      <c r="CO2171" s="23">
        <v>0.75376884422110546</v>
      </c>
      <c r="CP2171" s="23">
        <v>0</v>
      </c>
      <c r="CQ2171" s="23">
        <v>0</v>
      </c>
      <c r="CR2171" s="23">
        <v>0</v>
      </c>
      <c r="CS2171" s="23">
        <v>0</v>
      </c>
      <c r="CT2171" s="23">
        <v>2.0100502512562812</v>
      </c>
      <c r="CU2171" s="23">
        <v>0</v>
      </c>
      <c r="CV2171" s="23">
        <v>0</v>
      </c>
      <c r="CW2171" s="23">
        <v>0</v>
      </c>
      <c r="CX2171" s="23">
        <v>0</v>
      </c>
      <c r="CY2171" s="27">
        <v>22.222222222222214</v>
      </c>
      <c r="CZ2171" s="14">
        <v>1.0204081632653061</v>
      </c>
      <c r="DA2171" s="22">
        <v>1.0282776349614395</v>
      </c>
      <c r="DB2171" s="22">
        <v>55.526992287917743</v>
      </c>
      <c r="DC2171" s="22">
        <v>0</v>
      </c>
      <c r="DD2171" s="22">
        <v>0</v>
      </c>
      <c r="DE2171" s="22">
        <v>0</v>
      </c>
      <c r="DF2171" s="22">
        <v>1.7994858611825193</v>
      </c>
      <c r="DG2171" s="22">
        <v>41.645244215938305</v>
      </c>
      <c r="DH2171" s="14">
        <v>0</v>
      </c>
      <c r="DI2171" s="24">
        <v>7.9800498753117202</v>
      </c>
      <c r="DJ2171" s="14">
        <v>17.79935275080906</v>
      </c>
      <c r="DK2171" s="4">
        <v>179</v>
      </c>
      <c r="DL2171" s="22">
        <v>100</v>
      </c>
      <c r="DM2171" s="22">
        <v>0</v>
      </c>
      <c r="DN2171" s="22">
        <v>0</v>
      </c>
      <c r="DO2171" s="22">
        <v>0</v>
      </c>
      <c r="DP2171" s="4">
        <v>9</v>
      </c>
      <c r="DQ2171" s="22">
        <v>3.9647577092511015</v>
      </c>
      <c r="DR2171" s="4">
        <v>0</v>
      </c>
      <c r="DS2171" s="22">
        <v>0</v>
      </c>
      <c r="DT2171" s="17">
        <v>685.15625</v>
      </c>
      <c r="DU2171" s="22">
        <v>37.383177570093459</v>
      </c>
      <c r="DV2171" s="22">
        <v>25.700934579439249</v>
      </c>
      <c r="DW2171" s="26">
        <v>8.8050314465408803</v>
      </c>
      <c r="DX2171" s="12">
        <v>2.5153846153846153</v>
      </c>
    </row>
    <row r="2172" spans="1:128" ht="10.5" x14ac:dyDescent="0.25">
      <c r="A2172" s="11">
        <v>2168</v>
      </c>
      <c r="B2172" s="4" t="s">
        <v>1352</v>
      </c>
      <c r="C2172" s="4">
        <v>215</v>
      </c>
      <c r="D2172" s="22">
        <v>1.9704433497536946</v>
      </c>
      <c r="E2172" s="22">
        <v>8.8669950738916263</v>
      </c>
      <c r="F2172" s="22">
        <v>4.9261083743842367</v>
      </c>
      <c r="G2172" s="22">
        <v>1.4778325123152709</v>
      </c>
      <c r="H2172" s="22">
        <v>1.4778325123152709</v>
      </c>
      <c r="I2172" s="22">
        <v>3.9408866995073892</v>
      </c>
      <c r="J2172" s="22">
        <v>5.4187192118226601</v>
      </c>
      <c r="K2172" s="22">
        <v>3.9408866995073892</v>
      </c>
      <c r="L2172" s="22">
        <v>6.8965517241379306</v>
      </c>
      <c r="M2172" s="22">
        <v>6.403940886699508</v>
      </c>
      <c r="N2172" s="22">
        <v>6.403940886699508</v>
      </c>
      <c r="O2172" s="22">
        <v>7.8817733990147785</v>
      </c>
      <c r="P2172" s="22">
        <v>13.300492610837439</v>
      </c>
      <c r="Q2172" s="22">
        <v>11.330049261083744</v>
      </c>
      <c r="R2172" s="22">
        <v>3.9408866995073892</v>
      </c>
      <c r="S2172" s="22">
        <v>4.4334975369458132</v>
      </c>
      <c r="T2172" s="22">
        <v>5.4187192118226601</v>
      </c>
      <c r="U2172" s="22">
        <v>1.9704433497536946</v>
      </c>
      <c r="V2172" s="23">
        <v>0</v>
      </c>
      <c r="W2172" s="23">
        <v>0</v>
      </c>
      <c r="X2172" s="23">
        <v>100</v>
      </c>
      <c r="Y2172" s="23">
        <v>0</v>
      </c>
      <c r="Z2172" s="23">
        <v>0</v>
      </c>
      <c r="AA2172" s="23">
        <v>0</v>
      </c>
      <c r="AB2172" s="23">
        <v>0</v>
      </c>
      <c r="AC2172" s="23">
        <v>0</v>
      </c>
      <c r="AD2172" s="23">
        <v>0</v>
      </c>
      <c r="AE2172" s="23">
        <v>0</v>
      </c>
      <c r="AF2172" s="23">
        <v>0</v>
      </c>
      <c r="AG2172" s="23">
        <v>0</v>
      </c>
      <c r="AH2172" s="23">
        <v>0</v>
      </c>
      <c r="AI2172" s="23">
        <v>0</v>
      </c>
      <c r="AJ2172" s="23">
        <v>0</v>
      </c>
      <c r="AK2172" s="23">
        <v>0</v>
      </c>
      <c r="AL2172" s="23">
        <v>0</v>
      </c>
      <c r="AM2172" s="23">
        <v>0</v>
      </c>
      <c r="AN2172" s="23">
        <v>0</v>
      </c>
      <c r="AO2172" s="23">
        <v>0</v>
      </c>
      <c r="AP2172" s="23">
        <v>0</v>
      </c>
      <c r="AQ2172" s="23">
        <v>0</v>
      </c>
      <c r="AR2172" s="23">
        <v>0</v>
      </c>
      <c r="AS2172" s="23">
        <v>0</v>
      </c>
      <c r="AT2172" s="23">
        <v>0</v>
      </c>
      <c r="AU2172" s="23">
        <v>0</v>
      </c>
      <c r="AV2172" s="23">
        <v>0</v>
      </c>
      <c r="AW2172" s="23">
        <v>0</v>
      </c>
      <c r="AX2172" s="23">
        <v>0</v>
      </c>
      <c r="AY2172" s="23">
        <v>0</v>
      </c>
      <c r="AZ2172" s="23">
        <v>0</v>
      </c>
      <c r="BA2172" s="23">
        <v>0</v>
      </c>
      <c r="BB2172" s="23">
        <v>0</v>
      </c>
      <c r="BC2172" s="23">
        <v>0</v>
      </c>
      <c r="BD2172" s="23">
        <v>0</v>
      </c>
      <c r="BE2172" s="23">
        <v>0</v>
      </c>
      <c r="BF2172" s="23">
        <v>0</v>
      </c>
      <c r="BG2172" s="23">
        <v>0</v>
      </c>
      <c r="BH2172" s="23">
        <v>0</v>
      </c>
      <c r="BI2172" s="23">
        <v>0</v>
      </c>
      <c r="BJ2172" s="23">
        <v>0</v>
      </c>
      <c r="BK2172" s="23">
        <v>0</v>
      </c>
      <c r="BL2172" s="23">
        <v>0</v>
      </c>
      <c r="BM2172" s="23">
        <v>0</v>
      </c>
      <c r="BN2172" s="23">
        <v>0</v>
      </c>
      <c r="BO2172" s="23">
        <v>0</v>
      </c>
      <c r="BP2172" s="23">
        <v>0</v>
      </c>
      <c r="BQ2172" s="23">
        <v>0</v>
      </c>
      <c r="BR2172" s="23">
        <v>0</v>
      </c>
      <c r="BS2172" s="23">
        <v>0</v>
      </c>
      <c r="BT2172" s="23">
        <v>0</v>
      </c>
      <c r="BU2172" s="23">
        <v>0</v>
      </c>
      <c r="BV2172" s="23">
        <v>0</v>
      </c>
      <c r="BW2172" s="23">
        <v>0</v>
      </c>
      <c r="BX2172" s="23">
        <v>0</v>
      </c>
      <c r="BY2172" s="23">
        <v>0</v>
      </c>
      <c r="BZ2172" s="23">
        <v>0</v>
      </c>
      <c r="CA2172" s="23">
        <v>0</v>
      </c>
      <c r="CB2172" s="23">
        <v>0</v>
      </c>
      <c r="CC2172" s="23">
        <v>0</v>
      </c>
      <c r="CD2172" s="23">
        <v>0</v>
      </c>
      <c r="CE2172" s="23">
        <v>0</v>
      </c>
      <c r="CF2172" s="23">
        <v>0</v>
      </c>
      <c r="CG2172" s="23">
        <v>0</v>
      </c>
      <c r="CH2172" s="23">
        <v>0</v>
      </c>
      <c r="CI2172" s="23">
        <v>0</v>
      </c>
      <c r="CJ2172" s="23">
        <v>0</v>
      </c>
      <c r="CK2172" s="23">
        <v>0</v>
      </c>
      <c r="CL2172" s="23">
        <v>0</v>
      </c>
      <c r="CM2172" s="23">
        <v>0</v>
      </c>
      <c r="CN2172" s="23">
        <v>0</v>
      </c>
      <c r="CO2172" s="23">
        <v>0</v>
      </c>
      <c r="CP2172" s="23">
        <v>0</v>
      </c>
      <c r="CQ2172" s="23">
        <v>0</v>
      </c>
      <c r="CR2172" s="23">
        <v>0</v>
      </c>
      <c r="CS2172" s="23">
        <v>0</v>
      </c>
      <c r="CT2172" s="23">
        <v>0</v>
      </c>
      <c r="CU2172" s="23">
        <v>0</v>
      </c>
      <c r="CV2172" s="23">
        <v>0</v>
      </c>
      <c r="CW2172" s="23">
        <v>0</v>
      </c>
      <c r="CX2172" s="23">
        <v>0</v>
      </c>
      <c r="CY2172" s="27">
        <v>8.3720930232558146</v>
      </c>
      <c r="CZ2172" s="14">
        <v>0</v>
      </c>
      <c r="DA2172" s="22">
        <v>0</v>
      </c>
      <c r="DB2172" s="22">
        <v>58.947368421052623</v>
      </c>
      <c r="DC2172" s="22">
        <v>0</v>
      </c>
      <c r="DD2172" s="22">
        <v>0</v>
      </c>
      <c r="DE2172" s="22">
        <v>0</v>
      </c>
      <c r="DF2172" s="22">
        <v>0</v>
      </c>
      <c r="DG2172" s="22">
        <v>41.05263157894737</v>
      </c>
      <c r="DH2172" s="14">
        <v>0</v>
      </c>
      <c r="DI2172" s="24">
        <v>9.4527363184079594</v>
      </c>
      <c r="DJ2172" s="14">
        <v>43.75</v>
      </c>
      <c r="DK2172" s="4">
        <v>116</v>
      </c>
      <c r="DL2172" s="22">
        <v>100</v>
      </c>
      <c r="DM2172" s="22">
        <v>0</v>
      </c>
      <c r="DN2172" s="22">
        <v>0</v>
      </c>
      <c r="DO2172" s="22">
        <v>0</v>
      </c>
      <c r="DP2172" s="4">
        <v>8</v>
      </c>
      <c r="DQ2172" s="22">
        <v>7.4766355140186906</v>
      </c>
      <c r="DR2172" s="4">
        <v>0</v>
      </c>
      <c r="DS2172" s="22">
        <v>0</v>
      </c>
      <c r="DT2172" s="17">
        <v>730.35714285714289</v>
      </c>
      <c r="DU2172" s="22">
        <v>53.535353535353536</v>
      </c>
      <c r="DV2172" s="22">
        <v>18.181818181818183</v>
      </c>
      <c r="DW2172" s="26">
        <v>12.987012987012985</v>
      </c>
      <c r="DX2172" s="12">
        <v>2.1666666666666665</v>
      </c>
    </row>
    <row r="2173" spans="1:128" ht="10.5" x14ac:dyDescent="0.25">
      <c r="A2173" s="11">
        <v>2169</v>
      </c>
      <c r="B2173" s="4" t="s">
        <v>2378</v>
      </c>
      <c r="C2173" s="4">
        <v>56</v>
      </c>
      <c r="D2173" s="22">
        <v>8.1632653061224492</v>
      </c>
      <c r="E2173" s="22">
        <v>0</v>
      </c>
      <c r="F2173" s="22">
        <v>12.244897959183673</v>
      </c>
      <c r="G2173" s="22">
        <v>0</v>
      </c>
      <c r="H2173" s="22">
        <v>0</v>
      </c>
      <c r="I2173" s="22">
        <v>0</v>
      </c>
      <c r="J2173" s="22">
        <v>0</v>
      </c>
      <c r="K2173" s="22">
        <v>0</v>
      </c>
      <c r="L2173" s="22">
        <v>0</v>
      </c>
      <c r="M2173" s="22">
        <v>8.1632653061224492</v>
      </c>
      <c r="N2173" s="22">
        <v>18.367346938775512</v>
      </c>
      <c r="O2173" s="22">
        <v>14.285714285714285</v>
      </c>
      <c r="P2173" s="22">
        <v>20.408163265306122</v>
      </c>
      <c r="Q2173" s="22">
        <v>12.244897959183673</v>
      </c>
      <c r="R2173" s="22">
        <v>6.1224489795918364</v>
      </c>
      <c r="S2173" s="22">
        <v>0</v>
      </c>
      <c r="T2173" s="22">
        <v>0</v>
      </c>
      <c r="U2173" s="22">
        <v>0</v>
      </c>
      <c r="V2173" s="23">
        <v>15.384615384615387</v>
      </c>
      <c r="W2173" s="23">
        <v>0</v>
      </c>
      <c r="X2173" s="23">
        <v>84.615384615384613</v>
      </c>
      <c r="Y2173" s="23">
        <v>0</v>
      </c>
      <c r="Z2173" s="23">
        <v>0</v>
      </c>
      <c r="AA2173" s="23">
        <v>0</v>
      </c>
      <c r="AB2173" s="23">
        <v>0</v>
      </c>
      <c r="AC2173" s="23">
        <v>0</v>
      </c>
      <c r="AD2173" s="23">
        <v>0</v>
      </c>
      <c r="AE2173" s="23">
        <v>0</v>
      </c>
      <c r="AF2173" s="23">
        <v>0</v>
      </c>
      <c r="AG2173" s="23">
        <v>0</v>
      </c>
      <c r="AH2173" s="23">
        <v>5.7692307692307692</v>
      </c>
      <c r="AI2173" s="23">
        <v>0</v>
      </c>
      <c r="AJ2173" s="23">
        <v>0</v>
      </c>
      <c r="AK2173" s="23">
        <v>0</v>
      </c>
      <c r="AL2173" s="23">
        <v>0</v>
      </c>
      <c r="AM2173" s="23">
        <v>0</v>
      </c>
      <c r="AN2173" s="23">
        <v>0</v>
      </c>
      <c r="AO2173" s="23">
        <v>0</v>
      </c>
      <c r="AP2173" s="23">
        <v>0</v>
      </c>
      <c r="AQ2173" s="23">
        <v>0</v>
      </c>
      <c r="AR2173" s="23">
        <v>0</v>
      </c>
      <c r="AS2173" s="23">
        <v>0</v>
      </c>
      <c r="AT2173" s="23">
        <v>0</v>
      </c>
      <c r="AU2173" s="23">
        <v>0</v>
      </c>
      <c r="AV2173" s="23">
        <v>0</v>
      </c>
      <c r="AW2173" s="23">
        <v>0</v>
      </c>
      <c r="AX2173" s="23">
        <v>0</v>
      </c>
      <c r="AY2173" s="23">
        <v>0</v>
      </c>
      <c r="AZ2173" s="23">
        <v>0</v>
      </c>
      <c r="BA2173" s="23">
        <v>0</v>
      </c>
      <c r="BB2173" s="23">
        <v>0</v>
      </c>
      <c r="BC2173" s="23">
        <v>0</v>
      </c>
      <c r="BD2173" s="23">
        <v>0</v>
      </c>
      <c r="BE2173" s="23">
        <v>0</v>
      </c>
      <c r="BF2173" s="23">
        <v>0</v>
      </c>
      <c r="BG2173" s="23">
        <v>0</v>
      </c>
      <c r="BH2173" s="23">
        <v>0</v>
      </c>
      <c r="BI2173" s="23">
        <v>0</v>
      </c>
      <c r="BJ2173" s="23">
        <v>0</v>
      </c>
      <c r="BK2173" s="23">
        <v>9.6153846153846168</v>
      </c>
      <c r="BL2173" s="23">
        <v>0</v>
      </c>
      <c r="BM2173" s="23">
        <v>0</v>
      </c>
      <c r="BN2173" s="23">
        <v>0</v>
      </c>
      <c r="BO2173" s="23">
        <v>0</v>
      </c>
      <c r="BP2173" s="23">
        <v>0</v>
      </c>
      <c r="BQ2173" s="23">
        <v>0</v>
      </c>
      <c r="BR2173" s="23">
        <v>0</v>
      </c>
      <c r="BS2173" s="23">
        <v>0</v>
      </c>
      <c r="BT2173" s="23">
        <v>0</v>
      </c>
      <c r="BU2173" s="23">
        <v>0</v>
      </c>
      <c r="BV2173" s="23">
        <v>0</v>
      </c>
      <c r="BW2173" s="23">
        <v>0</v>
      </c>
      <c r="BX2173" s="23">
        <v>0</v>
      </c>
      <c r="BY2173" s="23">
        <v>0</v>
      </c>
      <c r="BZ2173" s="23">
        <v>0</v>
      </c>
      <c r="CA2173" s="23">
        <v>0</v>
      </c>
      <c r="CB2173" s="23">
        <v>0</v>
      </c>
      <c r="CC2173" s="23">
        <v>0</v>
      </c>
      <c r="CD2173" s="23">
        <v>0</v>
      </c>
      <c r="CE2173" s="23">
        <v>0</v>
      </c>
      <c r="CF2173" s="23">
        <v>0</v>
      </c>
      <c r="CG2173" s="23">
        <v>0</v>
      </c>
      <c r="CH2173" s="23">
        <v>0</v>
      </c>
      <c r="CI2173" s="23">
        <v>0</v>
      </c>
      <c r="CJ2173" s="23">
        <v>0</v>
      </c>
      <c r="CK2173" s="23">
        <v>0</v>
      </c>
      <c r="CL2173" s="23">
        <v>0</v>
      </c>
      <c r="CM2173" s="23">
        <v>0</v>
      </c>
      <c r="CN2173" s="23">
        <v>0</v>
      </c>
      <c r="CO2173" s="23">
        <v>0</v>
      </c>
      <c r="CP2173" s="23">
        <v>0</v>
      </c>
      <c r="CQ2173" s="23">
        <v>9.6153846153846168</v>
      </c>
      <c r="CR2173" s="23">
        <v>0</v>
      </c>
      <c r="CS2173" s="23">
        <v>0</v>
      </c>
      <c r="CT2173" s="23">
        <v>0</v>
      </c>
      <c r="CU2173" s="23">
        <v>0</v>
      </c>
      <c r="CV2173" s="23">
        <v>0</v>
      </c>
      <c r="CW2173" s="23">
        <v>0</v>
      </c>
      <c r="CX2173" s="23">
        <v>0</v>
      </c>
      <c r="CY2173" s="27">
        <v>16.071428571428569</v>
      </c>
      <c r="CZ2173" s="14">
        <v>0</v>
      </c>
      <c r="DA2173" s="22">
        <v>0</v>
      </c>
      <c r="DB2173" s="22">
        <v>50.909090909090907</v>
      </c>
      <c r="DC2173" s="22">
        <v>0</v>
      </c>
      <c r="DD2173" s="22">
        <v>0</v>
      </c>
      <c r="DE2173" s="22">
        <v>0</v>
      </c>
      <c r="DF2173" s="22">
        <v>0</v>
      </c>
      <c r="DG2173" s="22">
        <v>49.090909090909093</v>
      </c>
      <c r="DH2173" s="14" t="e">
        <v>#DIV/0!</v>
      </c>
      <c r="DI2173" s="24">
        <v>0</v>
      </c>
      <c r="DJ2173" s="14">
        <v>33.333333333333329</v>
      </c>
      <c r="DK2173" s="4">
        <v>33</v>
      </c>
      <c r="DL2173" s="22">
        <v>100</v>
      </c>
      <c r="DM2173" s="22">
        <v>0</v>
      </c>
      <c r="DN2173" s="22">
        <v>0</v>
      </c>
      <c r="DO2173" s="22">
        <v>0</v>
      </c>
      <c r="DP2173" s="4">
        <v>0</v>
      </c>
      <c r="DQ2173" s="22">
        <v>0</v>
      </c>
      <c r="DR2173" s="4">
        <v>0</v>
      </c>
      <c r="DS2173" s="22" t="e">
        <v>#DIV/0!</v>
      </c>
      <c r="DT2173" s="17">
        <v>560</v>
      </c>
      <c r="DU2173" s="22">
        <v>63.636363636363633</v>
      </c>
      <c r="DV2173" s="22">
        <v>0</v>
      </c>
      <c r="DW2173" s="26">
        <v>0</v>
      </c>
      <c r="DX2173" s="12">
        <v>1.9130434782608696</v>
      </c>
    </row>
    <row r="2174" spans="1:128" ht="10.5" x14ac:dyDescent="0.25">
      <c r="A2174" s="11">
        <v>2170</v>
      </c>
      <c r="B2174" s="4" t="s">
        <v>1353</v>
      </c>
      <c r="C2174" s="4">
        <v>3417</v>
      </c>
      <c r="D2174" s="22">
        <v>5.4903112155020546</v>
      </c>
      <c r="E2174" s="22">
        <v>5.9894304169113326</v>
      </c>
      <c r="F2174" s="22">
        <v>5.6371109806224311</v>
      </c>
      <c r="G2174" s="22">
        <v>5.9600704638872575</v>
      </c>
      <c r="H2174" s="22">
        <v>5.372871403405755</v>
      </c>
      <c r="I2174" s="22">
        <v>5.4315913094539052</v>
      </c>
      <c r="J2174" s="22">
        <v>6.6647093364650623</v>
      </c>
      <c r="K2174" s="22">
        <v>6.4885496183206106</v>
      </c>
      <c r="L2174" s="22">
        <v>6.2536699941280096</v>
      </c>
      <c r="M2174" s="22">
        <v>6.8995889606576624</v>
      </c>
      <c r="N2174" s="22">
        <v>7.1344685848502651</v>
      </c>
      <c r="O2174" s="22">
        <v>7.1931884908984136</v>
      </c>
      <c r="P2174" s="22">
        <v>6.9289489136817384</v>
      </c>
      <c r="Q2174" s="22">
        <v>5.871990604815033</v>
      </c>
      <c r="R2174" s="22">
        <v>4.4039929536112741</v>
      </c>
      <c r="S2174" s="22">
        <v>3.2002348796241926</v>
      </c>
      <c r="T2174" s="22">
        <v>2.2607163828537873</v>
      </c>
      <c r="U2174" s="22">
        <v>2.8185554903112156</v>
      </c>
      <c r="V2174" s="23">
        <v>18.423493044822266</v>
      </c>
      <c r="W2174" s="23">
        <v>9.2735703245749618E-2</v>
      </c>
      <c r="X2174" s="23">
        <v>81.576506955177734</v>
      </c>
      <c r="Y2174" s="23">
        <v>0</v>
      </c>
      <c r="Z2174" s="23">
        <v>0</v>
      </c>
      <c r="AA2174" s="23">
        <v>0</v>
      </c>
      <c r="AB2174" s="23">
        <v>0.40185471406491502</v>
      </c>
      <c r="AC2174" s="23">
        <v>0</v>
      </c>
      <c r="AD2174" s="23">
        <v>0.68006182380216385</v>
      </c>
      <c r="AE2174" s="23">
        <v>0</v>
      </c>
      <c r="AF2174" s="23">
        <v>0</v>
      </c>
      <c r="AG2174" s="23">
        <v>0</v>
      </c>
      <c r="AH2174" s="23">
        <v>5.3168469860896446</v>
      </c>
      <c r="AI2174" s="23">
        <v>0</v>
      </c>
      <c r="AJ2174" s="23">
        <v>0</v>
      </c>
      <c r="AK2174" s="23">
        <v>0.2472952086553323</v>
      </c>
      <c r="AL2174" s="23">
        <v>1.0819165378670788</v>
      </c>
      <c r="AM2174" s="23">
        <v>0.46367851622874806</v>
      </c>
      <c r="AN2174" s="23">
        <v>0.15455950540958269</v>
      </c>
      <c r="AO2174" s="23">
        <v>1.0510046367851622</v>
      </c>
      <c r="AP2174" s="23">
        <v>0.21638330757341576</v>
      </c>
      <c r="AQ2174" s="23">
        <v>9.2735703245749618E-2</v>
      </c>
      <c r="AR2174" s="23">
        <v>0</v>
      </c>
      <c r="AS2174" s="23">
        <v>0.49459041731066461</v>
      </c>
      <c r="AT2174" s="23">
        <v>0.46367851622874806</v>
      </c>
      <c r="AU2174" s="23">
        <v>0.12364760432766615</v>
      </c>
      <c r="AV2174" s="23">
        <v>0</v>
      </c>
      <c r="AW2174" s="23">
        <v>0</v>
      </c>
      <c r="AX2174" s="23">
        <v>0.21638330757341576</v>
      </c>
      <c r="AY2174" s="23">
        <v>9.2735703245749618E-2</v>
      </c>
      <c r="AZ2174" s="23">
        <v>0</v>
      </c>
      <c r="BA2174" s="23">
        <v>0.12364760432766615</v>
      </c>
      <c r="BB2174" s="23">
        <v>0</v>
      </c>
      <c r="BC2174" s="23">
        <v>0.61823802163833075</v>
      </c>
      <c r="BD2174" s="23">
        <v>1.3910355486862442</v>
      </c>
      <c r="BE2174" s="23">
        <v>0</v>
      </c>
      <c r="BF2174" s="23">
        <v>0</v>
      </c>
      <c r="BG2174" s="23">
        <v>0.40185471406491502</v>
      </c>
      <c r="BH2174" s="23">
        <v>0.49459041731066461</v>
      </c>
      <c r="BI2174" s="23">
        <v>0</v>
      </c>
      <c r="BJ2174" s="23">
        <v>0.37094281298299847</v>
      </c>
      <c r="BK2174" s="23">
        <v>9.2735703245749618E-2</v>
      </c>
      <c r="BL2174" s="23">
        <v>9.2735703245749618E-2</v>
      </c>
      <c r="BM2174" s="23">
        <v>0.74188562596599694</v>
      </c>
      <c r="BN2174" s="23">
        <v>0.43276661514683151</v>
      </c>
      <c r="BO2174" s="23">
        <v>0</v>
      </c>
      <c r="BP2174" s="23">
        <v>0.12364760432766615</v>
      </c>
      <c r="BQ2174" s="23">
        <v>0.15455950540958269</v>
      </c>
      <c r="BR2174" s="23">
        <v>0.55641421947449765</v>
      </c>
      <c r="BS2174" s="23">
        <v>0.12364760432766615</v>
      </c>
      <c r="BT2174" s="23">
        <v>8.7796312554872691E-2</v>
      </c>
      <c r="BU2174" s="23">
        <v>0.12221203788573175</v>
      </c>
      <c r="BV2174" s="23">
        <v>0.36663611365719523</v>
      </c>
      <c r="BW2174" s="23">
        <v>0</v>
      </c>
      <c r="BX2174" s="23">
        <v>0</v>
      </c>
      <c r="BY2174" s="23">
        <v>0.12221203788573175</v>
      </c>
      <c r="BZ2174" s="23">
        <v>0.3971891231286282</v>
      </c>
      <c r="CA2174" s="23">
        <v>1.2526733883287504</v>
      </c>
      <c r="CB2174" s="23">
        <v>0.79437824625725639</v>
      </c>
      <c r="CC2174" s="23">
        <v>0</v>
      </c>
      <c r="CD2174" s="23">
        <v>0.15276504735716467</v>
      </c>
      <c r="CE2174" s="23">
        <v>0.15276504735716467</v>
      </c>
      <c r="CF2174" s="23">
        <v>0.51940116101435985</v>
      </c>
      <c r="CG2174" s="23">
        <v>0</v>
      </c>
      <c r="CH2174" s="23">
        <v>0</v>
      </c>
      <c r="CI2174" s="23">
        <v>0</v>
      </c>
      <c r="CJ2174" s="23">
        <v>0</v>
      </c>
      <c r="CK2174" s="23">
        <v>9.1659028414298807E-2</v>
      </c>
      <c r="CL2174" s="23">
        <v>0.76382523678582337</v>
      </c>
      <c r="CM2174" s="23">
        <v>0</v>
      </c>
      <c r="CN2174" s="23">
        <v>0.42774213260006111</v>
      </c>
      <c r="CO2174" s="23">
        <v>0</v>
      </c>
      <c r="CP2174" s="23">
        <v>9.1659028414298807E-2</v>
      </c>
      <c r="CQ2174" s="23">
        <v>9.1659028414298807E-2</v>
      </c>
      <c r="CR2174" s="23">
        <v>0.42774213260006111</v>
      </c>
      <c r="CS2174" s="23">
        <v>0.30553009471432935</v>
      </c>
      <c r="CT2174" s="23">
        <v>0.30553009471432935</v>
      </c>
      <c r="CU2174" s="23">
        <v>0</v>
      </c>
      <c r="CV2174" s="23">
        <v>0.18331805682859761</v>
      </c>
      <c r="CW2174" s="23">
        <v>0</v>
      </c>
      <c r="CX2174" s="23">
        <v>0.21387106630003055</v>
      </c>
      <c r="CY2174" s="27">
        <v>12.14515657009072</v>
      </c>
      <c r="CZ2174" s="14">
        <v>1.1218920557913887</v>
      </c>
      <c r="DA2174" s="22">
        <v>1.20817843866171</v>
      </c>
      <c r="DB2174" s="22">
        <v>39.312267657992564</v>
      </c>
      <c r="DC2174" s="22">
        <v>0.34076827757125155</v>
      </c>
      <c r="DD2174" s="22">
        <v>0.27881040892193309</v>
      </c>
      <c r="DE2174" s="22">
        <v>0</v>
      </c>
      <c r="DF2174" s="22">
        <v>0.30978934324659235</v>
      </c>
      <c r="DG2174" s="22">
        <v>58.550185873605955</v>
      </c>
      <c r="DH2174" s="14">
        <v>8.1967213114754092</v>
      </c>
      <c r="DI2174" s="24">
        <v>8.0709263222256187</v>
      </c>
      <c r="DJ2174" s="14">
        <v>15.863084284136916</v>
      </c>
      <c r="DK2174" s="4">
        <v>1317</v>
      </c>
      <c r="DL2174" s="22">
        <v>96.65907365223994</v>
      </c>
      <c r="DM2174" s="22">
        <v>1.3667425968109339</v>
      </c>
      <c r="DN2174" s="22">
        <v>1.9741837509491267</v>
      </c>
      <c r="DO2174" s="22">
        <v>0</v>
      </c>
      <c r="DP2174" s="4">
        <v>62</v>
      </c>
      <c r="DQ2174" s="22">
        <v>3.303143313798615</v>
      </c>
      <c r="DR2174" s="4">
        <v>7</v>
      </c>
      <c r="DS2174" s="22">
        <v>4.1916167664670656</v>
      </c>
      <c r="DT2174" s="17">
        <v>848.85844748858449</v>
      </c>
      <c r="DU2174" s="22">
        <v>39.966367713004487</v>
      </c>
      <c r="DV2174" s="22">
        <v>20.291479820627803</v>
      </c>
      <c r="DW2174" s="26">
        <v>7.5715604801477374</v>
      </c>
      <c r="DX2174" s="12">
        <v>1.9552980132450331</v>
      </c>
    </row>
    <row r="2175" spans="1:128" ht="10.5" x14ac:dyDescent="0.25">
      <c r="A2175" s="11">
        <v>2171</v>
      </c>
      <c r="B2175" s="4" t="s">
        <v>1354</v>
      </c>
      <c r="C2175" s="4">
        <v>120</v>
      </c>
      <c r="D2175" s="22">
        <v>4.918032786885246</v>
      </c>
      <c r="E2175" s="22">
        <v>3.278688524590164</v>
      </c>
      <c r="F2175" s="22">
        <v>9.8360655737704921</v>
      </c>
      <c r="G2175" s="22">
        <v>6.557377049180328</v>
      </c>
      <c r="H2175" s="22">
        <v>4.918032786885246</v>
      </c>
      <c r="I2175" s="22">
        <v>4.918032786885246</v>
      </c>
      <c r="J2175" s="22">
        <v>5.7377049180327866</v>
      </c>
      <c r="K2175" s="22">
        <v>6.557377049180328</v>
      </c>
      <c r="L2175" s="22">
        <v>4.918032786885246</v>
      </c>
      <c r="M2175" s="22">
        <v>9.0163934426229506</v>
      </c>
      <c r="N2175" s="22">
        <v>15.573770491803279</v>
      </c>
      <c r="O2175" s="22">
        <v>5.7377049180327866</v>
      </c>
      <c r="P2175" s="22">
        <v>2.459016393442623</v>
      </c>
      <c r="Q2175" s="22">
        <v>0</v>
      </c>
      <c r="R2175" s="22">
        <v>9.8360655737704921</v>
      </c>
      <c r="S2175" s="22">
        <v>0</v>
      </c>
      <c r="T2175" s="22">
        <v>3.278688524590164</v>
      </c>
      <c r="U2175" s="22">
        <v>2.459016393442623</v>
      </c>
      <c r="V2175" s="23">
        <v>2.7777777777777857</v>
      </c>
      <c r="W2175" s="23">
        <v>0</v>
      </c>
      <c r="X2175" s="23">
        <v>97.222222222222214</v>
      </c>
      <c r="Y2175" s="23">
        <v>0</v>
      </c>
      <c r="Z2175" s="23">
        <v>0</v>
      </c>
      <c r="AA2175" s="23">
        <v>0</v>
      </c>
      <c r="AB2175" s="23">
        <v>0</v>
      </c>
      <c r="AC2175" s="23">
        <v>0</v>
      </c>
      <c r="AD2175" s="23">
        <v>0</v>
      </c>
      <c r="AE2175" s="23">
        <v>0</v>
      </c>
      <c r="AF2175" s="23">
        <v>0</v>
      </c>
      <c r="AG2175" s="23">
        <v>0</v>
      </c>
      <c r="AH2175" s="23">
        <v>2.7777777777777777</v>
      </c>
      <c r="AI2175" s="23">
        <v>0</v>
      </c>
      <c r="AJ2175" s="23">
        <v>0</v>
      </c>
      <c r="AK2175" s="23">
        <v>0</v>
      </c>
      <c r="AL2175" s="23">
        <v>0</v>
      </c>
      <c r="AM2175" s="23">
        <v>0</v>
      </c>
      <c r="AN2175" s="23">
        <v>0</v>
      </c>
      <c r="AO2175" s="23">
        <v>0</v>
      </c>
      <c r="AP2175" s="23">
        <v>0</v>
      </c>
      <c r="AQ2175" s="23">
        <v>0</v>
      </c>
      <c r="AR2175" s="23">
        <v>0</v>
      </c>
      <c r="AS2175" s="23">
        <v>0</v>
      </c>
      <c r="AT2175" s="23">
        <v>0</v>
      </c>
      <c r="AU2175" s="23">
        <v>0</v>
      </c>
      <c r="AV2175" s="23">
        <v>0</v>
      </c>
      <c r="AW2175" s="23">
        <v>0</v>
      </c>
      <c r="AX2175" s="23">
        <v>0</v>
      </c>
      <c r="AY2175" s="23">
        <v>0</v>
      </c>
      <c r="AZ2175" s="23">
        <v>0</v>
      </c>
      <c r="BA2175" s="23">
        <v>0</v>
      </c>
      <c r="BB2175" s="23">
        <v>0</v>
      </c>
      <c r="BC2175" s="23">
        <v>0</v>
      </c>
      <c r="BD2175" s="23">
        <v>0</v>
      </c>
      <c r="BE2175" s="23">
        <v>0</v>
      </c>
      <c r="BF2175" s="23">
        <v>0</v>
      </c>
      <c r="BG2175" s="23">
        <v>0</v>
      </c>
      <c r="BH2175" s="23">
        <v>0</v>
      </c>
      <c r="BI2175" s="23">
        <v>0</v>
      </c>
      <c r="BJ2175" s="23">
        <v>0</v>
      </c>
      <c r="BK2175" s="23">
        <v>0</v>
      </c>
      <c r="BL2175" s="23">
        <v>0</v>
      </c>
      <c r="BM2175" s="23">
        <v>0</v>
      </c>
      <c r="BN2175" s="23">
        <v>0</v>
      </c>
      <c r="BO2175" s="23">
        <v>0</v>
      </c>
      <c r="BP2175" s="23">
        <v>0</v>
      </c>
      <c r="BQ2175" s="23">
        <v>0</v>
      </c>
      <c r="BR2175" s="23">
        <v>0</v>
      </c>
      <c r="BS2175" s="23">
        <v>0</v>
      </c>
      <c r="BT2175" s="23">
        <v>0</v>
      </c>
      <c r="BU2175" s="23">
        <v>0</v>
      </c>
      <c r="BV2175" s="23">
        <v>0</v>
      </c>
      <c r="BW2175" s="23">
        <v>0</v>
      </c>
      <c r="BX2175" s="23">
        <v>0</v>
      </c>
      <c r="BY2175" s="23">
        <v>0</v>
      </c>
      <c r="BZ2175" s="23">
        <v>0</v>
      </c>
      <c r="CA2175" s="23">
        <v>0</v>
      </c>
      <c r="CB2175" s="23">
        <v>0</v>
      </c>
      <c r="CC2175" s="23">
        <v>0</v>
      </c>
      <c r="CD2175" s="23">
        <v>0</v>
      </c>
      <c r="CE2175" s="23">
        <v>0</v>
      </c>
      <c r="CF2175" s="23">
        <v>0</v>
      </c>
      <c r="CG2175" s="23">
        <v>0</v>
      </c>
      <c r="CH2175" s="23">
        <v>0</v>
      </c>
      <c r="CI2175" s="23">
        <v>0</v>
      </c>
      <c r="CJ2175" s="23">
        <v>0</v>
      </c>
      <c r="CK2175" s="23">
        <v>0</v>
      </c>
      <c r="CL2175" s="23">
        <v>0</v>
      </c>
      <c r="CM2175" s="23">
        <v>0</v>
      </c>
      <c r="CN2175" s="23">
        <v>0</v>
      </c>
      <c r="CO2175" s="23">
        <v>0</v>
      </c>
      <c r="CP2175" s="23">
        <v>0</v>
      </c>
      <c r="CQ2175" s="23">
        <v>0</v>
      </c>
      <c r="CR2175" s="23">
        <v>0</v>
      </c>
      <c r="CS2175" s="23">
        <v>0</v>
      </c>
      <c r="CT2175" s="23">
        <v>0</v>
      </c>
      <c r="CU2175" s="23">
        <v>0</v>
      </c>
      <c r="CV2175" s="23">
        <v>0</v>
      </c>
      <c r="CW2175" s="23">
        <v>0</v>
      </c>
      <c r="CX2175" s="23">
        <v>0</v>
      </c>
      <c r="CY2175" s="27">
        <v>7.5</v>
      </c>
      <c r="CZ2175" s="14">
        <v>0</v>
      </c>
      <c r="DA2175" s="22">
        <v>0</v>
      </c>
      <c r="DB2175" s="22">
        <v>44.642857142857146</v>
      </c>
      <c r="DC2175" s="22">
        <v>0</v>
      </c>
      <c r="DD2175" s="22">
        <v>0</v>
      </c>
      <c r="DE2175" s="22">
        <v>0</v>
      </c>
      <c r="DF2175" s="22">
        <v>0</v>
      </c>
      <c r="DG2175" s="22">
        <v>55.357142857142861</v>
      </c>
      <c r="DH2175" s="14">
        <v>0</v>
      </c>
      <c r="DI2175" s="24">
        <v>9.1666666666666661</v>
      </c>
      <c r="DJ2175" s="14">
        <v>35.416666666666671</v>
      </c>
      <c r="DK2175" s="4">
        <v>56</v>
      </c>
      <c r="DL2175" s="22">
        <v>100</v>
      </c>
      <c r="DM2175" s="22">
        <v>0</v>
      </c>
      <c r="DN2175" s="22">
        <v>0</v>
      </c>
      <c r="DO2175" s="22">
        <v>0</v>
      </c>
      <c r="DP2175" s="4">
        <v>0</v>
      </c>
      <c r="DQ2175" s="22">
        <v>0</v>
      </c>
      <c r="DR2175" s="4">
        <v>0</v>
      </c>
      <c r="DS2175" s="22">
        <v>0</v>
      </c>
      <c r="DT2175" s="17">
        <v>636.36363636363637</v>
      </c>
      <c r="DU2175" s="22">
        <v>60.9375</v>
      </c>
      <c r="DV2175" s="22">
        <v>14.0625</v>
      </c>
      <c r="DW2175" s="26">
        <v>23.076923076923077</v>
      </c>
      <c r="DX2175" s="12">
        <v>1.9285714285714286</v>
      </c>
    </row>
    <row r="2176" spans="1:128" ht="10.5" x14ac:dyDescent="0.25">
      <c r="A2176" s="11">
        <v>2172</v>
      </c>
      <c r="B2176" s="4" t="s">
        <v>2379</v>
      </c>
      <c r="C2176" s="4">
        <v>107</v>
      </c>
      <c r="D2176" s="22">
        <v>3.5398230088495577</v>
      </c>
      <c r="E2176" s="22">
        <v>4.4247787610619467</v>
      </c>
      <c r="F2176" s="22">
        <v>7.9646017699115044</v>
      </c>
      <c r="G2176" s="22">
        <v>5.3097345132743365</v>
      </c>
      <c r="H2176" s="22">
        <v>0</v>
      </c>
      <c r="I2176" s="22">
        <v>0</v>
      </c>
      <c r="J2176" s="22">
        <v>3.5398230088495577</v>
      </c>
      <c r="K2176" s="22">
        <v>2.6548672566371683</v>
      </c>
      <c r="L2176" s="22">
        <v>9.7345132743362832</v>
      </c>
      <c r="M2176" s="22">
        <v>5.3097345132743365</v>
      </c>
      <c r="N2176" s="22">
        <v>11.504424778761061</v>
      </c>
      <c r="O2176" s="22">
        <v>15.044247787610621</v>
      </c>
      <c r="P2176" s="22">
        <v>8.8495575221238933</v>
      </c>
      <c r="Q2176" s="22">
        <v>7.9646017699115044</v>
      </c>
      <c r="R2176" s="22">
        <v>10.619469026548673</v>
      </c>
      <c r="S2176" s="22">
        <v>3.5398230088495577</v>
      </c>
      <c r="T2176" s="22">
        <v>0</v>
      </c>
      <c r="U2176" s="22">
        <v>0</v>
      </c>
      <c r="V2176" s="23">
        <v>9.183673469387756</v>
      </c>
      <c r="W2176" s="23">
        <v>0</v>
      </c>
      <c r="X2176" s="23">
        <v>90.816326530612244</v>
      </c>
      <c r="Y2176" s="23">
        <v>0</v>
      </c>
      <c r="Z2176" s="23">
        <v>0</v>
      </c>
      <c r="AA2176" s="23">
        <v>0</v>
      </c>
      <c r="AB2176" s="23">
        <v>0</v>
      </c>
      <c r="AC2176" s="23">
        <v>0</v>
      </c>
      <c r="AD2176" s="23">
        <v>0</v>
      </c>
      <c r="AE2176" s="23">
        <v>0</v>
      </c>
      <c r="AF2176" s="23">
        <v>0</v>
      </c>
      <c r="AG2176" s="23">
        <v>0</v>
      </c>
      <c r="AH2176" s="23">
        <v>9.183673469387756</v>
      </c>
      <c r="AI2176" s="23">
        <v>0</v>
      </c>
      <c r="AJ2176" s="23">
        <v>0</v>
      </c>
      <c r="AK2176" s="23">
        <v>0</v>
      </c>
      <c r="AL2176" s="23">
        <v>0</v>
      </c>
      <c r="AM2176" s="23">
        <v>0</v>
      </c>
      <c r="AN2176" s="23">
        <v>0</v>
      </c>
      <c r="AO2176" s="23">
        <v>0</v>
      </c>
      <c r="AP2176" s="23">
        <v>0</v>
      </c>
      <c r="AQ2176" s="23">
        <v>0</v>
      </c>
      <c r="AR2176" s="23">
        <v>0</v>
      </c>
      <c r="AS2176" s="23">
        <v>0</v>
      </c>
      <c r="AT2176" s="23">
        <v>0</v>
      </c>
      <c r="AU2176" s="23">
        <v>0</v>
      </c>
      <c r="AV2176" s="23">
        <v>0</v>
      </c>
      <c r="AW2176" s="23">
        <v>0</v>
      </c>
      <c r="AX2176" s="23">
        <v>0</v>
      </c>
      <c r="AY2176" s="23">
        <v>0</v>
      </c>
      <c r="AZ2176" s="23">
        <v>0</v>
      </c>
      <c r="BA2176" s="23">
        <v>0</v>
      </c>
      <c r="BB2176" s="23">
        <v>0</v>
      </c>
      <c r="BC2176" s="23">
        <v>0</v>
      </c>
      <c r="BD2176" s="23">
        <v>0</v>
      </c>
      <c r="BE2176" s="23">
        <v>0</v>
      </c>
      <c r="BF2176" s="23">
        <v>0</v>
      </c>
      <c r="BG2176" s="23">
        <v>0</v>
      </c>
      <c r="BH2176" s="23">
        <v>0</v>
      </c>
      <c r="BI2176" s="23">
        <v>0</v>
      </c>
      <c r="BJ2176" s="23">
        <v>0</v>
      </c>
      <c r="BK2176" s="23">
        <v>0</v>
      </c>
      <c r="BL2176" s="23">
        <v>0</v>
      </c>
      <c r="BM2176" s="23">
        <v>0</v>
      </c>
      <c r="BN2176" s="23">
        <v>0</v>
      </c>
      <c r="BO2176" s="23">
        <v>0</v>
      </c>
      <c r="BP2176" s="23">
        <v>0</v>
      </c>
      <c r="BQ2176" s="23">
        <v>0</v>
      </c>
      <c r="BR2176" s="23">
        <v>0</v>
      </c>
      <c r="BS2176" s="23">
        <v>0</v>
      </c>
      <c r="BT2176" s="23">
        <v>0</v>
      </c>
      <c r="BU2176" s="23">
        <v>0</v>
      </c>
      <c r="BV2176" s="23">
        <v>0</v>
      </c>
      <c r="BW2176" s="23">
        <v>0</v>
      </c>
      <c r="BX2176" s="23">
        <v>0</v>
      </c>
      <c r="BY2176" s="23">
        <v>0</v>
      </c>
      <c r="BZ2176" s="23">
        <v>0</v>
      </c>
      <c r="CA2176" s="23">
        <v>0</v>
      </c>
      <c r="CB2176" s="23">
        <v>0</v>
      </c>
      <c r="CC2176" s="23">
        <v>0</v>
      </c>
      <c r="CD2176" s="23">
        <v>0</v>
      </c>
      <c r="CE2176" s="23">
        <v>0</v>
      </c>
      <c r="CF2176" s="23">
        <v>0</v>
      </c>
      <c r="CG2176" s="23">
        <v>0</v>
      </c>
      <c r="CH2176" s="23">
        <v>0</v>
      </c>
      <c r="CI2176" s="23">
        <v>0</v>
      </c>
      <c r="CJ2176" s="23">
        <v>0</v>
      </c>
      <c r="CK2176" s="23">
        <v>0</v>
      </c>
      <c r="CL2176" s="23">
        <v>0</v>
      </c>
      <c r="CM2176" s="23">
        <v>0</v>
      </c>
      <c r="CN2176" s="23">
        <v>0</v>
      </c>
      <c r="CO2176" s="23">
        <v>0</v>
      </c>
      <c r="CP2176" s="23">
        <v>0</v>
      </c>
      <c r="CQ2176" s="23">
        <v>0</v>
      </c>
      <c r="CR2176" s="23">
        <v>0</v>
      </c>
      <c r="CS2176" s="23">
        <v>0</v>
      </c>
      <c r="CT2176" s="23">
        <v>0</v>
      </c>
      <c r="CU2176" s="23">
        <v>0</v>
      </c>
      <c r="CV2176" s="23">
        <v>0</v>
      </c>
      <c r="CW2176" s="23">
        <v>0</v>
      </c>
      <c r="CX2176" s="23">
        <v>0</v>
      </c>
      <c r="CY2176" s="27">
        <v>2.8037383177570092</v>
      </c>
      <c r="CZ2176" s="14">
        <v>0</v>
      </c>
      <c r="DA2176" s="22">
        <v>0</v>
      </c>
      <c r="DB2176" s="22">
        <v>53.846153846153847</v>
      </c>
      <c r="DC2176" s="22">
        <v>0</v>
      </c>
      <c r="DD2176" s="22">
        <v>0</v>
      </c>
      <c r="DE2176" s="22">
        <v>0</v>
      </c>
      <c r="DF2176" s="22">
        <v>0</v>
      </c>
      <c r="DG2176" s="22">
        <v>46.153846153846153</v>
      </c>
      <c r="DH2176" s="14" t="e">
        <v>#DIV/0!</v>
      </c>
      <c r="DI2176" s="24">
        <v>2.9702970297029703</v>
      </c>
      <c r="DJ2176" s="14">
        <v>26.086956521739129</v>
      </c>
      <c r="DK2176" s="4">
        <v>50</v>
      </c>
      <c r="DL2176" s="22">
        <v>100</v>
      </c>
      <c r="DM2176" s="22">
        <v>0</v>
      </c>
      <c r="DN2176" s="22">
        <v>0</v>
      </c>
      <c r="DO2176" s="22">
        <v>0</v>
      </c>
      <c r="DP2176" s="4">
        <v>0</v>
      </c>
      <c r="DQ2176" s="22">
        <v>0</v>
      </c>
      <c r="DR2176" s="4">
        <v>0</v>
      </c>
      <c r="DS2176" s="22" t="e">
        <v>#DIV/0!</v>
      </c>
      <c r="DT2176" s="17">
        <v>675</v>
      </c>
      <c r="DU2176" s="22">
        <v>36.065573770491802</v>
      </c>
      <c r="DV2176" s="22">
        <v>22.950819672131146</v>
      </c>
      <c r="DW2176" s="26">
        <v>0</v>
      </c>
      <c r="DX2176" s="12">
        <v>2.4722222222222223</v>
      </c>
    </row>
    <row r="2177" spans="1:128" ht="10.5" x14ac:dyDescent="0.25">
      <c r="A2177" s="11">
        <v>2173</v>
      </c>
      <c r="B2177" s="4" t="s">
        <v>1355</v>
      </c>
      <c r="C2177" s="4">
        <v>415</v>
      </c>
      <c r="D2177" s="22">
        <v>8.3129584352078236</v>
      </c>
      <c r="E2177" s="22">
        <v>8.5574572127139366</v>
      </c>
      <c r="F2177" s="22">
        <v>5.8679706601466997</v>
      </c>
      <c r="G2177" s="22">
        <v>5.6234718826405867</v>
      </c>
      <c r="H2177" s="22">
        <v>5.3789731051344738</v>
      </c>
      <c r="I2177" s="22">
        <v>2.2004889975550124</v>
      </c>
      <c r="J2177" s="22">
        <v>4.6454767726161368</v>
      </c>
      <c r="K2177" s="22">
        <v>5.1344743276283618</v>
      </c>
      <c r="L2177" s="22">
        <v>6.3569682151589246</v>
      </c>
      <c r="M2177" s="22">
        <v>6.1124694376528117</v>
      </c>
      <c r="N2177" s="22">
        <v>8.8019559902200495</v>
      </c>
      <c r="O2177" s="22">
        <v>6.8459657701711487</v>
      </c>
      <c r="P2177" s="22">
        <v>8.5574572127139366</v>
      </c>
      <c r="Q2177" s="22">
        <v>5.1344743276283618</v>
      </c>
      <c r="R2177" s="22">
        <v>4.4009779951100247</v>
      </c>
      <c r="S2177" s="22">
        <v>5.3789731051344738</v>
      </c>
      <c r="T2177" s="22">
        <v>2.6894865525672369</v>
      </c>
      <c r="U2177" s="22">
        <v>0</v>
      </c>
      <c r="V2177" s="23">
        <v>16.056338028169009</v>
      </c>
      <c r="W2177" s="23">
        <v>0</v>
      </c>
      <c r="X2177" s="23">
        <v>83.943661971830991</v>
      </c>
      <c r="Y2177" s="23">
        <v>0</v>
      </c>
      <c r="Z2177" s="23">
        <v>0</v>
      </c>
      <c r="AA2177" s="23">
        <v>0</v>
      </c>
      <c r="AB2177" s="23">
        <v>0</v>
      </c>
      <c r="AC2177" s="23">
        <v>0</v>
      </c>
      <c r="AD2177" s="23">
        <v>0</v>
      </c>
      <c r="AE2177" s="23">
        <v>0</v>
      </c>
      <c r="AF2177" s="23">
        <v>0</v>
      </c>
      <c r="AG2177" s="23">
        <v>0</v>
      </c>
      <c r="AH2177" s="23">
        <v>5.352112676056338</v>
      </c>
      <c r="AI2177" s="23">
        <v>0</v>
      </c>
      <c r="AJ2177" s="23">
        <v>0</v>
      </c>
      <c r="AK2177" s="23">
        <v>0</v>
      </c>
      <c r="AL2177" s="23">
        <v>0</v>
      </c>
      <c r="AM2177" s="23">
        <v>0</v>
      </c>
      <c r="AN2177" s="23">
        <v>0</v>
      </c>
      <c r="AO2177" s="23">
        <v>0</v>
      </c>
      <c r="AP2177" s="23">
        <v>0</v>
      </c>
      <c r="AQ2177" s="23">
        <v>0</v>
      </c>
      <c r="AR2177" s="23">
        <v>0</v>
      </c>
      <c r="AS2177" s="23">
        <v>0</v>
      </c>
      <c r="AT2177" s="23">
        <v>0.84507042253521114</v>
      </c>
      <c r="AU2177" s="23">
        <v>0</v>
      </c>
      <c r="AV2177" s="23">
        <v>0</v>
      </c>
      <c r="AW2177" s="23">
        <v>0</v>
      </c>
      <c r="AX2177" s="23">
        <v>0</v>
      </c>
      <c r="AY2177" s="23">
        <v>0.84507042253521114</v>
      </c>
      <c r="AZ2177" s="23">
        <v>0</v>
      </c>
      <c r="BA2177" s="23">
        <v>0</v>
      </c>
      <c r="BB2177" s="23">
        <v>0</v>
      </c>
      <c r="BC2177" s="23">
        <v>0</v>
      </c>
      <c r="BD2177" s="23">
        <v>0</v>
      </c>
      <c r="BE2177" s="23">
        <v>2.8169014084507045</v>
      </c>
      <c r="BF2177" s="23">
        <v>0</v>
      </c>
      <c r="BG2177" s="23">
        <v>0</v>
      </c>
      <c r="BH2177" s="23">
        <v>0</v>
      </c>
      <c r="BI2177" s="23">
        <v>0</v>
      </c>
      <c r="BJ2177" s="23">
        <v>0</v>
      </c>
      <c r="BK2177" s="23">
        <v>0</v>
      </c>
      <c r="BL2177" s="23">
        <v>0</v>
      </c>
      <c r="BM2177" s="23">
        <v>3.0985915492957745</v>
      </c>
      <c r="BN2177" s="23">
        <v>0</v>
      </c>
      <c r="BO2177" s="23">
        <v>0</v>
      </c>
      <c r="BP2177" s="23">
        <v>1.4084507042253522</v>
      </c>
      <c r="BQ2177" s="23">
        <v>1.6901408450704223</v>
      </c>
      <c r="BR2177" s="23">
        <v>0</v>
      </c>
      <c r="BS2177" s="23">
        <v>0</v>
      </c>
      <c r="BT2177" s="23">
        <v>0.96385542168674709</v>
      </c>
      <c r="BU2177" s="23">
        <v>0</v>
      </c>
      <c r="BV2177" s="23">
        <v>0</v>
      </c>
      <c r="BW2177" s="23">
        <v>0</v>
      </c>
      <c r="BX2177" s="23">
        <v>0</v>
      </c>
      <c r="BY2177" s="23">
        <v>0</v>
      </c>
      <c r="BZ2177" s="23">
        <v>0</v>
      </c>
      <c r="CA2177" s="23">
        <v>0</v>
      </c>
      <c r="CB2177" s="23">
        <v>0</v>
      </c>
      <c r="CC2177" s="23">
        <v>0</v>
      </c>
      <c r="CD2177" s="23">
        <v>0</v>
      </c>
      <c r="CE2177" s="23">
        <v>0.8310249307479225</v>
      </c>
      <c r="CF2177" s="23">
        <v>0</v>
      </c>
      <c r="CG2177" s="23">
        <v>0</v>
      </c>
      <c r="CH2177" s="23">
        <v>0</v>
      </c>
      <c r="CI2177" s="23">
        <v>3.32409972299169</v>
      </c>
      <c r="CJ2177" s="23">
        <v>0</v>
      </c>
      <c r="CK2177" s="23">
        <v>1.9390581717451523</v>
      </c>
      <c r="CL2177" s="23">
        <v>0</v>
      </c>
      <c r="CM2177" s="23">
        <v>0</v>
      </c>
      <c r="CN2177" s="23">
        <v>0</v>
      </c>
      <c r="CO2177" s="23">
        <v>0</v>
      </c>
      <c r="CP2177" s="23">
        <v>0</v>
      </c>
      <c r="CQ2177" s="23">
        <v>0</v>
      </c>
      <c r="CR2177" s="23">
        <v>0</v>
      </c>
      <c r="CS2177" s="23">
        <v>0</v>
      </c>
      <c r="CT2177" s="23">
        <v>0</v>
      </c>
      <c r="CU2177" s="23">
        <v>0</v>
      </c>
      <c r="CV2177" s="23">
        <v>2.4930747922437675</v>
      </c>
      <c r="CW2177" s="23">
        <v>0</v>
      </c>
      <c r="CX2177" s="23">
        <v>0</v>
      </c>
      <c r="CY2177" s="27">
        <v>21.204819277108427</v>
      </c>
      <c r="CZ2177" s="14">
        <v>1.1049723756906076</v>
      </c>
      <c r="DA2177" s="22">
        <v>1.7191977077363898</v>
      </c>
      <c r="DB2177" s="22">
        <v>60.458452722063036</v>
      </c>
      <c r="DC2177" s="22">
        <v>0</v>
      </c>
      <c r="DD2177" s="22">
        <v>0</v>
      </c>
      <c r="DE2177" s="22">
        <v>0</v>
      </c>
      <c r="DF2177" s="22">
        <v>0</v>
      </c>
      <c r="DG2177" s="22">
        <v>37.822349570200572</v>
      </c>
      <c r="DH2177" s="14">
        <v>0</v>
      </c>
      <c r="DI2177" s="24">
        <v>2.5495750708215295</v>
      </c>
      <c r="DJ2177" s="14">
        <v>15.807560137457044</v>
      </c>
      <c r="DK2177" s="4">
        <v>153</v>
      </c>
      <c r="DL2177" s="22">
        <v>100</v>
      </c>
      <c r="DM2177" s="22">
        <v>0</v>
      </c>
      <c r="DN2177" s="22">
        <v>0</v>
      </c>
      <c r="DO2177" s="22">
        <v>0</v>
      </c>
      <c r="DP2177" s="4">
        <v>7</v>
      </c>
      <c r="DQ2177" s="22">
        <v>3.4313725490196081</v>
      </c>
      <c r="DR2177" s="4">
        <v>3</v>
      </c>
      <c r="DS2177" s="22">
        <v>14.285714285714285</v>
      </c>
      <c r="DT2177" s="17">
        <v>735.34482758620686</v>
      </c>
      <c r="DU2177" s="22">
        <v>30.198019801980198</v>
      </c>
      <c r="DV2177" s="22">
        <v>27.722772277227726</v>
      </c>
      <c r="DW2177" s="26">
        <v>9.7560975609756095</v>
      </c>
      <c r="DX2177" s="12">
        <v>2.5798319327731094</v>
      </c>
    </row>
    <row r="2178" spans="1:128" ht="10.5" x14ac:dyDescent="0.25">
      <c r="A2178" s="11">
        <v>2174</v>
      </c>
      <c r="B2178" s="4" t="s">
        <v>2380</v>
      </c>
      <c r="C2178" s="4">
        <v>40</v>
      </c>
      <c r="D2178" s="22">
        <v>0</v>
      </c>
      <c r="E2178" s="22">
        <v>9.0909090909090917</v>
      </c>
      <c r="F2178" s="22">
        <v>12.121212121212121</v>
      </c>
      <c r="G2178" s="22">
        <v>0</v>
      </c>
      <c r="H2178" s="22">
        <v>0</v>
      </c>
      <c r="I2178" s="22">
        <v>0</v>
      </c>
      <c r="J2178" s="22">
        <v>0</v>
      </c>
      <c r="K2178" s="22">
        <v>0</v>
      </c>
      <c r="L2178" s="22">
        <v>0</v>
      </c>
      <c r="M2178" s="22">
        <v>21.212121212121211</v>
      </c>
      <c r="N2178" s="22">
        <v>0</v>
      </c>
      <c r="O2178" s="22">
        <v>12.121212121212121</v>
      </c>
      <c r="P2178" s="22">
        <v>0</v>
      </c>
      <c r="Q2178" s="22">
        <v>0</v>
      </c>
      <c r="R2178" s="22">
        <v>0</v>
      </c>
      <c r="S2178" s="22">
        <v>36.363636363636367</v>
      </c>
      <c r="T2178" s="22">
        <v>9.0909090909090917</v>
      </c>
      <c r="U2178" s="22">
        <v>0</v>
      </c>
      <c r="V2178" s="23">
        <v>18.518518518518519</v>
      </c>
      <c r="W2178" s="23">
        <v>0</v>
      </c>
      <c r="X2178" s="23">
        <v>81.481481481481481</v>
      </c>
      <c r="Y2178" s="23">
        <v>0</v>
      </c>
      <c r="Z2178" s="23">
        <v>0</v>
      </c>
      <c r="AA2178" s="23">
        <v>0</v>
      </c>
      <c r="AB2178" s="23">
        <v>0</v>
      </c>
      <c r="AC2178" s="23">
        <v>0</v>
      </c>
      <c r="AD2178" s="23">
        <v>0</v>
      </c>
      <c r="AE2178" s="23">
        <v>0</v>
      </c>
      <c r="AF2178" s="23">
        <v>0</v>
      </c>
      <c r="AG2178" s="23">
        <v>0</v>
      </c>
      <c r="AH2178" s="23">
        <v>18.518518518518519</v>
      </c>
      <c r="AI2178" s="23">
        <v>0</v>
      </c>
      <c r="AJ2178" s="23">
        <v>0</v>
      </c>
      <c r="AK2178" s="23">
        <v>0</v>
      </c>
      <c r="AL2178" s="23">
        <v>0</v>
      </c>
      <c r="AM2178" s="23">
        <v>0</v>
      </c>
      <c r="AN2178" s="23">
        <v>0</v>
      </c>
      <c r="AO2178" s="23">
        <v>0</v>
      </c>
      <c r="AP2178" s="23">
        <v>0</v>
      </c>
      <c r="AQ2178" s="23">
        <v>0</v>
      </c>
      <c r="AR2178" s="23">
        <v>0</v>
      </c>
      <c r="AS2178" s="23">
        <v>0</v>
      </c>
      <c r="AT2178" s="23">
        <v>0</v>
      </c>
      <c r="AU2178" s="23">
        <v>0</v>
      </c>
      <c r="AV2178" s="23">
        <v>0</v>
      </c>
      <c r="AW2178" s="23">
        <v>0</v>
      </c>
      <c r="AX2178" s="23">
        <v>0</v>
      </c>
      <c r="AY2178" s="23">
        <v>0</v>
      </c>
      <c r="AZ2178" s="23">
        <v>0</v>
      </c>
      <c r="BA2178" s="23">
        <v>0</v>
      </c>
      <c r="BB2178" s="23">
        <v>0</v>
      </c>
      <c r="BC2178" s="23">
        <v>0</v>
      </c>
      <c r="BD2178" s="23">
        <v>0</v>
      </c>
      <c r="BE2178" s="23">
        <v>0</v>
      </c>
      <c r="BF2178" s="23">
        <v>0</v>
      </c>
      <c r="BG2178" s="23">
        <v>0</v>
      </c>
      <c r="BH2178" s="23">
        <v>0</v>
      </c>
      <c r="BI2178" s="23">
        <v>0</v>
      </c>
      <c r="BJ2178" s="23">
        <v>0</v>
      </c>
      <c r="BK2178" s="23">
        <v>0</v>
      </c>
      <c r="BL2178" s="23">
        <v>0</v>
      </c>
      <c r="BM2178" s="23">
        <v>0</v>
      </c>
      <c r="BN2178" s="23">
        <v>0</v>
      </c>
      <c r="BO2178" s="23">
        <v>0</v>
      </c>
      <c r="BP2178" s="23">
        <v>0</v>
      </c>
      <c r="BQ2178" s="23">
        <v>0</v>
      </c>
      <c r="BR2178" s="23">
        <v>0</v>
      </c>
      <c r="BS2178" s="23">
        <v>0</v>
      </c>
      <c r="BT2178" s="23">
        <v>0</v>
      </c>
      <c r="BU2178" s="23">
        <v>0</v>
      </c>
      <c r="BV2178" s="23">
        <v>0</v>
      </c>
      <c r="BW2178" s="23">
        <v>0</v>
      </c>
      <c r="BX2178" s="23">
        <v>0</v>
      </c>
      <c r="BY2178" s="23">
        <v>0</v>
      </c>
      <c r="BZ2178" s="23">
        <v>0</v>
      </c>
      <c r="CA2178" s="23">
        <v>0</v>
      </c>
      <c r="CB2178" s="23">
        <v>0</v>
      </c>
      <c r="CC2178" s="23">
        <v>0</v>
      </c>
      <c r="CD2178" s="23">
        <v>0</v>
      </c>
      <c r="CE2178" s="23">
        <v>0</v>
      </c>
      <c r="CF2178" s="23">
        <v>0</v>
      </c>
      <c r="CG2178" s="23">
        <v>0</v>
      </c>
      <c r="CH2178" s="23">
        <v>0</v>
      </c>
      <c r="CI2178" s="23">
        <v>0</v>
      </c>
      <c r="CJ2178" s="23">
        <v>0</v>
      </c>
      <c r="CK2178" s="23">
        <v>0</v>
      </c>
      <c r="CL2178" s="23">
        <v>0</v>
      </c>
      <c r="CM2178" s="23">
        <v>0</v>
      </c>
      <c r="CN2178" s="23">
        <v>0</v>
      </c>
      <c r="CO2178" s="23">
        <v>0</v>
      </c>
      <c r="CP2178" s="23">
        <v>0</v>
      </c>
      <c r="CQ2178" s="23">
        <v>0</v>
      </c>
      <c r="CR2178" s="23">
        <v>0</v>
      </c>
      <c r="CS2178" s="23">
        <v>0</v>
      </c>
      <c r="CT2178" s="23">
        <v>0</v>
      </c>
      <c r="CU2178" s="23">
        <v>0</v>
      </c>
      <c r="CV2178" s="23">
        <v>0</v>
      </c>
      <c r="CW2178" s="23">
        <v>0</v>
      </c>
      <c r="CX2178" s="23">
        <v>0</v>
      </c>
      <c r="CY2178" s="27">
        <v>40</v>
      </c>
      <c r="CZ2178" s="14">
        <v>0</v>
      </c>
      <c r="DA2178" s="22">
        <v>0</v>
      </c>
      <c r="DB2178" s="22">
        <v>30.434782608695656</v>
      </c>
      <c r="DC2178" s="22">
        <v>0</v>
      </c>
      <c r="DD2178" s="22">
        <v>0</v>
      </c>
      <c r="DE2178" s="22">
        <v>0</v>
      </c>
      <c r="DF2178" s="22">
        <v>0</v>
      </c>
      <c r="DG2178" s="22">
        <v>69.565217391304344</v>
      </c>
      <c r="DH2178" s="14" t="e">
        <v>#DIV/0!</v>
      </c>
      <c r="DI2178" s="24">
        <v>0</v>
      </c>
      <c r="DJ2178" s="14">
        <v>37.5</v>
      </c>
      <c r="DK2178" s="4">
        <v>22</v>
      </c>
      <c r="DL2178" s="22">
        <v>100</v>
      </c>
      <c r="DM2178" s="22">
        <v>0</v>
      </c>
      <c r="DN2178" s="22">
        <v>0</v>
      </c>
      <c r="DO2178" s="22">
        <v>0</v>
      </c>
      <c r="DP2178" s="4">
        <v>0</v>
      </c>
      <c r="DQ2178" s="22">
        <v>0</v>
      </c>
      <c r="DR2178" s="4">
        <v>0</v>
      </c>
      <c r="DS2178" s="22" t="e">
        <v>#DIV/0!</v>
      </c>
      <c r="DT2178" s="17">
        <v>483.33333333333337</v>
      </c>
      <c r="DU2178" s="22">
        <v>66.666666666666657</v>
      </c>
      <c r="DV2178" s="22">
        <v>0</v>
      </c>
      <c r="DW2178" s="26">
        <v>0</v>
      </c>
      <c r="DX2178" s="12">
        <v>2.4285714285714284</v>
      </c>
    </row>
    <row r="2179" spans="1:128" ht="10.5" x14ac:dyDescent="0.25">
      <c r="A2179" s="11">
        <v>2175</v>
      </c>
      <c r="B2179" s="4" t="s">
        <v>2381</v>
      </c>
      <c r="C2179" s="4">
        <v>29</v>
      </c>
      <c r="D2179" s="22">
        <v>0</v>
      </c>
      <c r="E2179" s="22">
        <v>12.5</v>
      </c>
      <c r="F2179" s="22">
        <v>0</v>
      </c>
      <c r="G2179" s="22">
        <v>0</v>
      </c>
      <c r="H2179" s="22">
        <v>0</v>
      </c>
      <c r="I2179" s="22">
        <v>0</v>
      </c>
      <c r="J2179" s="22">
        <v>0</v>
      </c>
      <c r="K2179" s="22">
        <v>0</v>
      </c>
      <c r="L2179" s="22">
        <v>0</v>
      </c>
      <c r="M2179" s="22">
        <v>16.666666666666664</v>
      </c>
      <c r="N2179" s="22">
        <v>20.833333333333336</v>
      </c>
      <c r="O2179" s="22">
        <v>0</v>
      </c>
      <c r="P2179" s="22">
        <v>12.5</v>
      </c>
      <c r="Q2179" s="22">
        <v>0</v>
      </c>
      <c r="R2179" s="22">
        <v>0</v>
      </c>
      <c r="S2179" s="22">
        <v>12.5</v>
      </c>
      <c r="T2179" s="22">
        <v>25</v>
      </c>
      <c r="U2179" s="22">
        <v>0</v>
      </c>
      <c r="V2179" s="23">
        <v>12.5</v>
      </c>
      <c r="W2179" s="23">
        <v>0</v>
      </c>
      <c r="X2179" s="23">
        <v>87.5</v>
      </c>
      <c r="Y2179" s="23">
        <v>0</v>
      </c>
      <c r="Z2179" s="23">
        <v>0</v>
      </c>
      <c r="AA2179" s="23">
        <v>0</v>
      </c>
      <c r="AB2179" s="23">
        <v>0</v>
      </c>
      <c r="AC2179" s="23">
        <v>0</v>
      </c>
      <c r="AD2179" s="23">
        <v>12.5</v>
      </c>
      <c r="AE2179" s="23">
        <v>0</v>
      </c>
      <c r="AF2179" s="23">
        <v>0</v>
      </c>
      <c r="AG2179" s="23">
        <v>0</v>
      </c>
      <c r="AH2179" s="23">
        <v>0</v>
      </c>
      <c r="AI2179" s="23">
        <v>0</v>
      </c>
      <c r="AJ2179" s="23">
        <v>0</v>
      </c>
      <c r="AK2179" s="23">
        <v>0</v>
      </c>
      <c r="AL2179" s="23">
        <v>0</v>
      </c>
      <c r="AM2179" s="23">
        <v>0</v>
      </c>
      <c r="AN2179" s="23">
        <v>0</v>
      </c>
      <c r="AO2179" s="23">
        <v>0</v>
      </c>
      <c r="AP2179" s="23">
        <v>0</v>
      </c>
      <c r="AQ2179" s="23">
        <v>0</v>
      </c>
      <c r="AR2179" s="23">
        <v>0</v>
      </c>
      <c r="AS2179" s="23">
        <v>0</v>
      </c>
      <c r="AT2179" s="23">
        <v>0</v>
      </c>
      <c r="AU2179" s="23">
        <v>0</v>
      </c>
      <c r="AV2179" s="23">
        <v>0</v>
      </c>
      <c r="AW2179" s="23">
        <v>0</v>
      </c>
      <c r="AX2179" s="23">
        <v>0</v>
      </c>
      <c r="AY2179" s="23">
        <v>0</v>
      </c>
      <c r="AZ2179" s="23">
        <v>0</v>
      </c>
      <c r="BA2179" s="23">
        <v>0</v>
      </c>
      <c r="BB2179" s="23">
        <v>0</v>
      </c>
      <c r="BC2179" s="23">
        <v>0</v>
      </c>
      <c r="BD2179" s="23">
        <v>0</v>
      </c>
      <c r="BE2179" s="23">
        <v>0</v>
      </c>
      <c r="BF2179" s="23">
        <v>0</v>
      </c>
      <c r="BG2179" s="23">
        <v>0</v>
      </c>
      <c r="BH2179" s="23">
        <v>0</v>
      </c>
      <c r="BI2179" s="23">
        <v>0</v>
      </c>
      <c r="BJ2179" s="23">
        <v>0</v>
      </c>
      <c r="BK2179" s="23">
        <v>0</v>
      </c>
      <c r="BL2179" s="23">
        <v>0</v>
      </c>
      <c r="BM2179" s="23">
        <v>0</v>
      </c>
      <c r="BN2179" s="23">
        <v>0</v>
      </c>
      <c r="BO2179" s="23">
        <v>0</v>
      </c>
      <c r="BP2179" s="23">
        <v>0</v>
      </c>
      <c r="BQ2179" s="23">
        <v>0</v>
      </c>
      <c r="BR2179" s="23">
        <v>0</v>
      </c>
      <c r="BS2179" s="23">
        <v>0</v>
      </c>
      <c r="BT2179" s="23">
        <v>0</v>
      </c>
      <c r="BU2179" s="23">
        <v>0</v>
      </c>
      <c r="BV2179" s="23">
        <v>0</v>
      </c>
      <c r="BW2179" s="23">
        <v>0</v>
      </c>
      <c r="BX2179" s="23">
        <v>0</v>
      </c>
      <c r="BY2179" s="23">
        <v>0</v>
      </c>
      <c r="BZ2179" s="23">
        <v>0</v>
      </c>
      <c r="CA2179" s="23">
        <v>0</v>
      </c>
      <c r="CB2179" s="23">
        <v>0</v>
      </c>
      <c r="CC2179" s="23">
        <v>0</v>
      </c>
      <c r="CD2179" s="23">
        <v>0</v>
      </c>
      <c r="CE2179" s="23">
        <v>0</v>
      </c>
      <c r="CF2179" s="23">
        <v>0</v>
      </c>
      <c r="CG2179" s="23">
        <v>0</v>
      </c>
      <c r="CH2179" s="23">
        <v>0</v>
      </c>
      <c r="CI2179" s="23">
        <v>0</v>
      </c>
      <c r="CJ2179" s="23">
        <v>0</v>
      </c>
      <c r="CK2179" s="23">
        <v>0</v>
      </c>
      <c r="CL2179" s="23">
        <v>21.428571428571427</v>
      </c>
      <c r="CM2179" s="23">
        <v>0</v>
      </c>
      <c r="CN2179" s="23">
        <v>0</v>
      </c>
      <c r="CO2179" s="23">
        <v>0</v>
      </c>
      <c r="CP2179" s="23">
        <v>0</v>
      </c>
      <c r="CQ2179" s="23">
        <v>0</v>
      </c>
      <c r="CR2179" s="23">
        <v>0</v>
      </c>
      <c r="CS2179" s="23">
        <v>0</v>
      </c>
      <c r="CT2179" s="23">
        <v>0</v>
      </c>
      <c r="CU2179" s="23">
        <v>0</v>
      </c>
      <c r="CV2179" s="23">
        <v>0</v>
      </c>
      <c r="CW2179" s="23">
        <v>0</v>
      </c>
      <c r="CX2179" s="23">
        <v>0</v>
      </c>
      <c r="CY2179" s="27">
        <v>24.137931034482762</v>
      </c>
      <c r="CZ2179" s="14">
        <v>0</v>
      </c>
      <c r="DA2179" s="22">
        <v>21.428571428571427</v>
      </c>
      <c r="DB2179" s="22">
        <v>46.428571428571431</v>
      </c>
      <c r="DC2179" s="22">
        <v>0</v>
      </c>
      <c r="DD2179" s="22">
        <v>0</v>
      </c>
      <c r="DE2179" s="22">
        <v>0</v>
      </c>
      <c r="DF2179" s="22">
        <v>0</v>
      </c>
      <c r="DG2179" s="22">
        <v>32.142857142857146</v>
      </c>
      <c r="DH2179" s="14" t="e">
        <v>#DIV/0!</v>
      </c>
      <c r="DI2179" s="24">
        <v>0</v>
      </c>
      <c r="DJ2179" s="14">
        <v>21.052631578947366</v>
      </c>
      <c r="DK2179" s="4">
        <v>24</v>
      </c>
      <c r="DL2179" s="22">
        <v>100</v>
      </c>
      <c r="DM2179" s="22">
        <v>0</v>
      </c>
      <c r="DN2179" s="22">
        <v>0</v>
      </c>
      <c r="DO2179" s="22">
        <v>0</v>
      </c>
      <c r="DP2179" s="4">
        <v>0</v>
      </c>
      <c r="DQ2179" s="22">
        <v>0</v>
      </c>
      <c r="DR2179" s="4">
        <v>0</v>
      </c>
      <c r="DS2179" s="22" t="e">
        <v>#DIV/0!</v>
      </c>
      <c r="DT2179" s="17">
        <v>887.5</v>
      </c>
      <c r="DU2179" s="22">
        <v>80</v>
      </c>
      <c r="DV2179" s="22">
        <v>20</v>
      </c>
      <c r="DW2179" s="26">
        <v>46.153846153846153</v>
      </c>
      <c r="DX2179" s="12">
        <v>2.2000000000000002</v>
      </c>
    </row>
    <row r="2180" spans="1:128" ht="10.5" x14ac:dyDescent="0.25">
      <c r="A2180" s="11">
        <v>2176</v>
      </c>
      <c r="B2180" s="4" t="s">
        <v>1356</v>
      </c>
      <c r="C2180" s="4">
        <v>6818</v>
      </c>
      <c r="D2180" s="22">
        <v>5.8141242108354136</v>
      </c>
      <c r="E2180" s="22">
        <v>6.6216414623403317</v>
      </c>
      <c r="F2180" s="22">
        <v>6.8125091763324024</v>
      </c>
      <c r="G2180" s="22">
        <v>6.1811775069740129</v>
      </c>
      <c r="H2180" s="22">
        <v>5.2708853325502858</v>
      </c>
      <c r="I2180" s="22">
        <v>4.301864630744384</v>
      </c>
      <c r="J2180" s="22">
        <v>6.7244163852591399</v>
      </c>
      <c r="K2180" s="22">
        <v>6.4601380120393488</v>
      </c>
      <c r="L2180" s="22">
        <v>7.664072823373953</v>
      </c>
      <c r="M2180" s="22">
        <v>8.0164439876670084</v>
      </c>
      <c r="N2180" s="22">
        <v>7.2823373953898107</v>
      </c>
      <c r="O2180" s="22">
        <v>7.4585229775363384</v>
      </c>
      <c r="P2180" s="22">
        <v>6.7831449126413164</v>
      </c>
      <c r="Q2180" s="22">
        <v>5.7407135516076933</v>
      </c>
      <c r="R2180" s="22">
        <v>4.830421377183967</v>
      </c>
      <c r="S2180" s="22">
        <v>2.0995448539127883</v>
      </c>
      <c r="T2180" s="22">
        <v>1.1158420202613419</v>
      </c>
      <c r="U2180" s="22">
        <v>0.8221993833504625</v>
      </c>
      <c r="V2180" s="23">
        <v>17.0286576168929</v>
      </c>
      <c r="W2180" s="23">
        <v>0</v>
      </c>
      <c r="X2180" s="23">
        <v>82.9713423831071</v>
      </c>
      <c r="Y2180" s="23">
        <v>0</v>
      </c>
      <c r="Z2180" s="23">
        <v>0</v>
      </c>
      <c r="AA2180" s="23">
        <v>0</v>
      </c>
      <c r="AB2180" s="23">
        <v>0.27149321266968324</v>
      </c>
      <c r="AC2180" s="23">
        <v>0.12066365007541478</v>
      </c>
      <c r="AD2180" s="23">
        <v>0.34690799396681749</v>
      </c>
      <c r="AE2180" s="23">
        <v>7.5414781297134248E-2</v>
      </c>
      <c r="AF2180" s="23">
        <v>6.0331825037707391E-2</v>
      </c>
      <c r="AG2180" s="23">
        <v>0</v>
      </c>
      <c r="AH2180" s="23">
        <v>5.3393665158371038</v>
      </c>
      <c r="AI2180" s="23">
        <v>0</v>
      </c>
      <c r="AJ2180" s="23">
        <v>6.0331825037707391E-2</v>
      </c>
      <c r="AK2180" s="23">
        <v>0.12066365007541478</v>
      </c>
      <c r="AL2180" s="23">
        <v>0.78431372549019607</v>
      </c>
      <c r="AM2180" s="23">
        <v>0</v>
      </c>
      <c r="AN2180" s="23">
        <v>4.5248868778280542E-2</v>
      </c>
      <c r="AO2180" s="23">
        <v>0.58823529411764708</v>
      </c>
      <c r="AP2180" s="23">
        <v>4.5248868778280542E-2</v>
      </c>
      <c r="AQ2180" s="23">
        <v>4.5248868778280542E-2</v>
      </c>
      <c r="AR2180" s="23">
        <v>0</v>
      </c>
      <c r="AS2180" s="23">
        <v>0.52790346907993968</v>
      </c>
      <c r="AT2180" s="23">
        <v>0.37707390648567118</v>
      </c>
      <c r="AU2180" s="23">
        <v>0.16591251885369532</v>
      </c>
      <c r="AV2180" s="23">
        <v>0</v>
      </c>
      <c r="AW2180" s="23">
        <v>0</v>
      </c>
      <c r="AX2180" s="23">
        <v>0.24132730015082957</v>
      </c>
      <c r="AY2180" s="23">
        <v>9.0497737556561084E-2</v>
      </c>
      <c r="AZ2180" s="23">
        <v>4.5248868778280542E-2</v>
      </c>
      <c r="BA2180" s="23">
        <v>0</v>
      </c>
      <c r="BB2180" s="23">
        <v>0</v>
      </c>
      <c r="BC2180" s="23">
        <v>0.88989441930618396</v>
      </c>
      <c r="BD2180" s="23">
        <v>1.5233785822021115</v>
      </c>
      <c r="BE2180" s="23">
        <v>0</v>
      </c>
      <c r="BF2180" s="23">
        <v>4.5248868778280542E-2</v>
      </c>
      <c r="BG2180" s="23">
        <v>0.34690799396681749</v>
      </c>
      <c r="BH2180" s="23">
        <v>0.21116138763197587</v>
      </c>
      <c r="BI2180" s="23">
        <v>7.5414781297134248E-2</v>
      </c>
      <c r="BJ2180" s="23">
        <v>0.46757164404223228</v>
      </c>
      <c r="BK2180" s="23">
        <v>0.12066365007541478</v>
      </c>
      <c r="BL2180" s="23">
        <v>0.21116138763197587</v>
      </c>
      <c r="BM2180" s="23">
        <v>0.60331825037707398</v>
      </c>
      <c r="BN2180" s="23">
        <v>0.31674208144796379</v>
      </c>
      <c r="BO2180" s="23">
        <v>0</v>
      </c>
      <c r="BP2180" s="23">
        <v>0.19607843137254902</v>
      </c>
      <c r="BQ2180" s="23">
        <v>4.5248868778280542E-2</v>
      </c>
      <c r="BR2180" s="23">
        <v>0.51282051282051277</v>
      </c>
      <c r="BS2180" s="23">
        <v>9.0497737556561084E-2</v>
      </c>
      <c r="BT2180" s="23">
        <v>4.4001173364623052E-2</v>
      </c>
      <c r="BU2180" s="23">
        <v>6.0404711567502267E-2</v>
      </c>
      <c r="BV2180" s="23">
        <v>0.15101177891875567</v>
      </c>
      <c r="BW2180" s="23">
        <v>4.53035336756267E-2</v>
      </c>
      <c r="BX2180" s="23">
        <v>0</v>
      </c>
      <c r="BY2180" s="23">
        <v>6.0404711567502267E-2</v>
      </c>
      <c r="BZ2180" s="23">
        <v>0.31712473572938688</v>
      </c>
      <c r="CA2180" s="23">
        <v>0.39263062518876468</v>
      </c>
      <c r="CB2180" s="23">
        <v>0.25672002416188466</v>
      </c>
      <c r="CC2180" s="23">
        <v>0</v>
      </c>
      <c r="CD2180" s="23">
        <v>6.0404711567502267E-2</v>
      </c>
      <c r="CE2180" s="23">
        <v>4.53035336756267E-2</v>
      </c>
      <c r="CF2180" s="23">
        <v>0.42283298097251587</v>
      </c>
      <c r="CG2180" s="23">
        <v>0</v>
      </c>
      <c r="CH2180" s="23">
        <v>7.5505889459377834E-2</v>
      </c>
      <c r="CI2180" s="23">
        <v>0</v>
      </c>
      <c r="CJ2180" s="23">
        <v>4.53035336756267E-2</v>
      </c>
      <c r="CK2180" s="23">
        <v>0</v>
      </c>
      <c r="CL2180" s="23">
        <v>0.52854122621564481</v>
      </c>
      <c r="CM2180" s="23">
        <v>4.53035336756267E-2</v>
      </c>
      <c r="CN2180" s="23">
        <v>0.30202355783751134</v>
      </c>
      <c r="CO2180" s="23">
        <v>0</v>
      </c>
      <c r="CP2180" s="23">
        <v>0.40773180308064028</v>
      </c>
      <c r="CQ2180" s="23">
        <v>7.5505889459377834E-2</v>
      </c>
      <c r="CR2180" s="23">
        <v>0.16611295681063123</v>
      </c>
      <c r="CS2180" s="23">
        <v>0.39263062518876468</v>
      </c>
      <c r="CT2180" s="23">
        <v>9.0607067351253401E-2</v>
      </c>
      <c r="CU2180" s="23">
        <v>4.53035336756267E-2</v>
      </c>
      <c r="CV2180" s="23">
        <v>0</v>
      </c>
      <c r="CW2180" s="23">
        <v>0.12080942313500453</v>
      </c>
      <c r="CX2180" s="23">
        <v>0</v>
      </c>
      <c r="CY2180" s="27">
        <v>8.800234672924617</v>
      </c>
      <c r="CZ2180" s="14">
        <v>0.34513805522208885</v>
      </c>
      <c r="DA2180" s="22">
        <v>1.1437403400309121</v>
      </c>
      <c r="DB2180" s="22">
        <v>31.066460587326123</v>
      </c>
      <c r="DC2180" s="22">
        <v>0.3554868624420402</v>
      </c>
      <c r="DD2180" s="22">
        <v>0.2472952086553323</v>
      </c>
      <c r="DE2180" s="22">
        <v>0.32457496136012365</v>
      </c>
      <c r="DF2180" s="22">
        <v>0.85007727975270475</v>
      </c>
      <c r="DG2180" s="22">
        <v>66.01236476043276</v>
      </c>
      <c r="DH2180" s="14">
        <v>3.7572254335260116</v>
      </c>
      <c r="DI2180" s="24">
        <v>3.9082541119661989</v>
      </c>
      <c r="DJ2180" s="14">
        <v>19.109114729552687</v>
      </c>
      <c r="DK2180" s="4">
        <v>2580</v>
      </c>
      <c r="DL2180" s="22">
        <v>98.333333333333329</v>
      </c>
      <c r="DM2180" s="22">
        <v>0.58139534883720934</v>
      </c>
      <c r="DN2180" s="22">
        <v>1.0852713178294573</v>
      </c>
      <c r="DO2180" s="22">
        <v>0</v>
      </c>
      <c r="DP2180" s="4">
        <v>148</v>
      </c>
      <c r="DQ2180" s="22">
        <v>3.8203407330924111</v>
      </c>
      <c r="DR2180" s="4">
        <v>22</v>
      </c>
      <c r="DS2180" s="22">
        <v>7.18954248366013</v>
      </c>
      <c r="DT2180" s="17">
        <v>894.75982532751095</v>
      </c>
      <c r="DU2180" s="22">
        <v>41.142700929469655</v>
      </c>
      <c r="DV2180" s="22">
        <v>19.928922908693274</v>
      </c>
      <c r="DW2180" s="26">
        <v>6.3565177337632424</v>
      </c>
      <c r="DX2180" s="12">
        <v>2.1027253668763102</v>
      </c>
    </row>
    <row r="2181" spans="1:128" ht="10.5" x14ac:dyDescent="0.25">
      <c r="A2181" s="11">
        <v>2177</v>
      </c>
      <c r="B2181" s="4" t="s">
        <v>2382</v>
      </c>
      <c r="C2181" s="4">
        <v>187</v>
      </c>
      <c r="D2181" s="22">
        <v>8.5</v>
      </c>
      <c r="E2181" s="22">
        <v>7.0000000000000009</v>
      </c>
      <c r="F2181" s="22">
        <v>5.5</v>
      </c>
      <c r="G2181" s="22">
        <v>2</v>
      </c>
      <c r="H2181" s="22">
        <v>2.5</v>
      </c>
      <c r="I2181" s="22">
        <v>9</v>
      </c>
      <c r="J2181" s="22">
        <v>6</v>
      </c>
      <c r="K2181" s="22">
        <v>6</v>
      </c>
      <c r="L2181" s="22">
        <v>4.5</v>
      </c>
      <c r="M2181" s="22">
        <v>2</v>
      </c>
      <c r="N2181" s="22">
        <v>5</v>
      </c>
      <c r="O2181" s="22">
        <v>12</v>
      </c>
      <c r="P2181" s="22">
        <v>9</v>
      </c>
      <c r="Q2181" s="22">
        <v>11</v>
      </c>
      <c r="R2181" s="22">
        <v>6.5</v>
      </c>
      <c r="S2181" s="22">
        <v>1.5</v>
      </c>
      <c r="T2181" s="22">
        <v>0</v>
      </c>
      <c r="U2181" s="22">
        <v>2</v>
      </c>
      <c r="V2181" s="23">
        <v>5.7692307692307736</v>
      </c>
      <c r="W2181" s="23">
        <v>0</v>
      </c>
      <c r="X2181" s="23">
        <v>94.230769230769226</v>
      </c>
      <c r="Y2181" s="23">
        <v>0</v>
      </c>
      <c r="Z2181" s="23">
        <v>0</v>
      </c>
      <c r="AA2181" s="23">
        <v>0</v>
      </c>
      <c r="AB2181" s="23">
        <v>0</v>
      </c>
      <c r="AC2181" s="23">
        <v>0</v>
      </c>
      <c r="AD2181" s="23">
        <v>0</v>
      </c>
      <c r="AE2181" s="23">
        <v>0</v>
      </c>
      <c r="AF2181" s="23">
        <v>0</v>
      </c>
      <c r="AG2181" s="23">
        <v>0</v>
      </c>
      <c r="AH2181" s="23">
        <v>2.5641025641025639</v>
      </c>
      <c r="AI2181" s="23">
        <v>0</v>
      </c>
      <c r="AJ2181" s="23">
        <v>0</v>
      </c>
      <c r="AK2181" s="23">
        <v>0</v>
      </c>
      <c r="AL2181" s="23">
        <v>0</v>
      </c>
      <c r="AM2181" s="23">
        <v>0</v>
      </c>
      <c r="AN2181" s="23">
        <v>0</v>
      </c>
      <c r="AO2181" s="23">
        <v>0</v>
      </c>
      <c r="AP2181" s="23">
        <v>0</v>
      </c>
      <c r="AQ2181" s="23">
        <v>0</v>
      </c>
      <c r="AR2181" s="23">
        <v>0</v>
      </c>
      <c r="AS2181" s="23">
        <v>0</v>
      </c>
      <c r="AT2181" s="23">
        <v>0</v>
      </c>
      <c r="AU2181" s="23">
        <v>0</v>
      </c>
      <c r="AV2181" s="23">
        <v>0</v>
      </c>
      <c r="AW2181" s="23">
        <v>0</v>
      </c>
      <c r="AX2181" s="23">
        <v>0</v>
      </c>
      <c r="AY2181" s="23">
        <v>0</v>
      </c>
      <c r="AZ2181" s="23">
        <v>0</v>
      </c>
      <c r="BA2181" s="23">
        <v>0</v>
      </c>
      <c r="BB2181" s="23">
        <v>0</v>
      </c>
      <c r="BC2181" s="23">
        <v>0</v>
      </c>
      <c r="BD2181" s="23">
        <v>3.2051282051282048</v>
      </c>
      <c r="BE2181" s="23">
        <v>0</v>
      </c>
      <c r="BF2181" s="23">
        <v>0</v>
      </c>
      <c r="BG2181" s="23">
        <v>0</v>
      </c>
      <c r="BH2181" s="23">
        <v>0</v>
      </c>
      <c r="BI2181" s="23">
        <v>0</v>
      </c>
      <c r="BJ2181" s="23">
        <v>0</v>
      </c>
      <c r="BK2181" s="23">
        <v>0</v>
      </c>
      <c r="BL2181" s="23">
        <v>0</v>
      </c>
      <c r="BM2181" s="23">
        <v>0</v>
      </c>
      <c r="BN2181" s="23">
        <v>0</v>
      </c>
      <c r="BO2181" s="23">
        <v>0</v>
      </c>
      <c r="BP2181" s="23">
        <v>0</v>
      </c>
      <c r="BQ2181" s="23">
        <v>0</v>
      </c>
      <c r="BR2181" s="23">
        <v>0</v>
      </c>
      <c r="BS2181" s="23">
        <v>0</v>
      </c>
      <c r="BT2181" s="23">
        <v>0</v>
      </c>
      <c r="BU2181" s="23">
        <v>0</v>
      </c>
      <c r="BV2181" s="23">
        <v>0</v>
      </c>
      <c r="BW2181" s="23">
        <v>0</v>
      </c>
      <c r="BX2181" s="23">
        <v>0</v>
      </c>
      <c r="BY2181" s="23">
        <v>0</v>
      </c>
      <c r="BZ2181" s="23">
        <v>0</v>
      </c>
      <c r="CA2181" s="23">
        <v>0</v>
      </c>
      <c r="CB2181" s="23">
        <v>0</v>
      </c>
      <c r="CC2181" s="23">
        <v>0</v>
      </c>
      <c r="CD2181" s="23">
        <v>0</v>
      </c>
      <c r="CE2181" s="23">
        <v>0</v>
      </c>
      <c r="CF2181" s="23">
        <v>0</v>
      </c>
      <c r="CG2181" s="23">
        <v>0</v>
      </c>
      <c r="CH2181" s="23">
        <v>0</v>
      </c>
      <c r="CI2181" s="23">
        <v>0</v>
      </c>
      <c r="CJ2181" s="23">
        <v>0</v>
      </c>
      <c r="CK2181" s="23">
        <v>0</v>
      </c>
      <c r="CL2181" s="23">
        <v>0</v>
      </c>
      <c r="CM2181" s="23">
        <v>0</v>
      </c>
      <c r="CN2181" s="23">
        <v>0</v>
      </c>
      <c r="CO2181" s="23">
        <v>0</v>
      </c>
      <c r="CP2181" s="23">
        <v>0</v>
      </c>
      <c r="CQ2181" s="23">
        <v>0</v>
      </c>
      <c r="CR2181" s="23">
        <v>0</v>
      </c>
      <c r="CS2181" s="23">
        <v>0</v>
      </c>
      <c r="CT2181" s="23">
        <v>0</v>
      </c>
      <c r="CU2181" s="23">
        <v>0</v>
      </c>
      <c r="CV2181" s="23">
        <v>0</v>
      </c>
      <c r="CW2181" s="23">
        <v>0</v>
      </c>
      <c r="CX2181" s="23">
        <v>0</v>
      </c>
      <c r="CY2181" s="27">
        <v>9.0909090909090935</v>
      </c>
      <c r="CZ2181" s="14">
        <v>0</v>
      </c>
      <c r="DA2181" s="22">
        <v>0</v>
      </c>
      <c r="DB2181" s="22">
        <v>54.140127388535028</v>
      </c>
      <c r="DC2181" s="22">
        <v>0</v>
      </c>
      <c r="DD2181" s="22">
        <v>0</v>
      </c>
      <c r="DE2181" s="22">
        <v>0</v>
      </c>
      <c r="DF2181" s="22">
        <v>0</v>
      </c>
      <c r="DG2181" s="22">
        <v>45.859872611464972</v>
      </c>
      <c r="DH2181" s="14">
        <v>0</v>
      </c>
      <c r="DI2181" s="24">
        <v>6.4705882352941186</v>
      </c>
      <c r="DJ2181" s="14">
        <v>25.196850393700785</v>
      </c>
      <c r="DK2181" s="4">
        <v>84</v>
      </c>
      <c r="DL2181" s="22">
        <v>100</v>
      </c>
      <c r="DM2181" s="22">
        <v>0</v>
      </c>
      <c r="DN2181" s="22">
        <v>0</v>
      </c>
      <c r="DO2181" s="22">
        <v>0</v>
      </c>
      <c r="DP2181" s="4">
        <v>0</v>
      </c>
      <c r="DQ2181" s="22">
        <v>0</v>
      </c>
      <c r="DR2181" s="4">
        <v>0</v>
      </c>
      <c r="DS2181" s="22">
        <v>0</v>
      </c>
      <c r="DT2181" s="17">
        <v>717.5</v>
      </c>
      <c r="DU2181" s="22">
        <v>48.387096774193552</v>
      </c>
      <c r="DV2181" s="22">
        <v>6.4516129032258061</v>
      </c>
      <c r="DW2181" s="26">
        <v>0</v>
      </c>
      <c r="DX2181" s="12">
        <v>2.5660377358490565</v>
      </c>
    </row>
    <row r="2182" spans="1:128" ht="10.5" x14ac:dyDescent="0.25">
      <c r="A2182" s="11">
        <v>2178</v>
      </c>
      <c r="B2182" s="4" t="s">
        <v>2383</v>
      </c>
      <c r="C2182" s="4">
        <v>45</v>
      </c>
      <c r="D2182" s="22">
        <v>9.433962264150944</v>
      </c>
      <c r="E2182" s="22">
        <v>0</v>
      </c>
      <c r="F2182" s="22">
        <v>13.20754716981132</v>
      </c>
      <c r="G2182" s="22">
        <v>13.20754716981132</v>
      </c>
      <c r="H2182" s="22">
        <v>0</v>
      </c>
      <c r="I2182" s="22">
        <v>0</v>
      </c>
      <c r="J2182" s="22">
        <v>0</v>
      </c>
      <c r="K2182" s="22">
        <v>9.433962264150944</v>
      </c>
      <c r="L2182" s="22">
        <v>0</v>
      </c>
      <c r="M2182" s="22">
        <v>7.5471698113207548</v>
      </c>
      <c r="N2182" s="22">
        <v>0</v>
      </c>
      <c r="O2182" s="22">
        <v>13.20754716981132</v>
      </c>
      <c r="P2182" s="22">
        <v>0</v>
      </c>
      <c r="Q2182" s="22">
        <v>11.320754716981133</v>
      </c>
      <c r="R2182" s="22">
        <v>9.433962264150944</v>
      </c>
      <c r="S2182" s="22">
        <v>7.5471698113207548</v>
      </c>
      <c r="T2182" s="22">
        <v>5.6603773584905666</v>
      </c>
      <c r="U2182" s="22">
        <v>0</v>
      </c>
      <c r="V2182" s="23">
        <v>0</v>
      </c>
      <c r="W2182" s="23">
        <v>0</v>
      </c>
      <c r="X2182" s="23">
        <v>100</v>
      </c>
      <c r="Y2182" s="23">
        <v>0</v>
      </c>
      <c r="Z2182" s="23">
        <v>0</v>
      </c>
      <c r="AA2182" s="23">
        <v>0</v>
      </c>
      <c r="AB2182" s="23">
        <v>0</v>
      </c>
      <c r="AC2182" s="23">
        <v>0</v>
      </c>
      <c r="AD2182" s="23">
        <v>0</v>
      </c>
      <c r="AE2182" s="23">
        <v>0</v>
      </c>
      <c r="AF2182" s="23">
        <v>0</v>
      </c>
      <c r="AG2182" s="23">
        <v>0</v>
      </c>
      <c r="AH2182" s="23">
        <v>0</v>
      </c>
      <c r="AI2182" s="23">
        <v>0</v>
      </c>
      <c r="AJ2182" s="23">
        <v>0</v>
      </c>
      <c r="AK2182" s="23">
        <v>0</v>
      </c>
      <c r="AL2182" s="23">
        <v>0</v>
      </c>
      <c r="AM2182" s="23">
        <v>0</v>
      </c>
      <c r="AN2182" s="23">
        <v>0</v>
      </c>
      <c r="AO2182" s="23">
        <v>0</v>
      </c>
      <c r="AP2182" s="23">
        <v>0</v>
      </c>
      <c r="AQ2182" s="23">
        <v>0</v>
      </c>
      <c r="AR2182" s="23">
        <v>0</v>
      </c>
      <c r="AS2182" s="23">
        <v>0</v>
      </c>
      <c r="AT2182" s="23">
        <v>0</v>
      </c>
      <c r="AU2182" s="23">
        <v>0</v>
      </c>
      <c r="AV2182" s="23">
        <v>0</v>
      </c>
      <c r="AW2182" s="23">
        <v>0</v>
      </c>
      <c r="AX2182" s="23">
        <v>0</v>
      </c>
      <c r="AY2182" s="23">
        <v>0</v>
      </c>
      <c r="AZ2182" s="23">
        <v>0</v>
      </c>
      <c r="BA2182" s="23">
        <v>0</v>
      </c>
      <c r="BB2182" s="23">
        <v>0</v>
      </c>
      <c r="BC2182" s="23">
        <v>0</v>
      </c>
      <c r="BD2182" s="23">
        <v>0</v>
      </c>
      <c r="BE2182" s="23">
        <v>0</v>
      </c>
      <c r="BF2182" s="23">
        <v>0</v>
      </c>
      <c r="BG2182" s="23">
        <v>0</v>
      </c>
      <c r="BH2182" s="23">
        <v>0</v>
      </c>
      <c r="BI2182" s="23">
        <v>0</v>
      </c>
      <c r="BJ2182" s="23">
        <v>0</v>
      </c>
      <c r="BK2182" s="23">
        <v>0</v>
      </c>
      <c r="BL2182" s="23">
        <v>0</v>
      </c>
      <c r="BM2182" s="23">
        <v>0</v>
      </c>
      <c r="BN2182" s="23">
        <v>0</v>
      </c>
      <c r="BO2182" s="23">
        <v>0</v>
      </c>
      <c r="BP2182" s="23">
        <v>0</v>
      </c>
      <c r="BQ2182" s="23">
        <v>0</v>
      </c>
      <c r="BR2182" s="23">
        <v>0</v>
      </c>
      <c r="BS2182" s="23">
        <v>0</v>
      </c>
      <c r="BT2182" s="23">
        <v>0</v>
      </c>
      <c r="BU2182" s="23">
        <v>0</v>
      </c>
      <c r="BV2182" s="23">
        <v>0</v>
      </c>
      <c r="BW2182" s="23">
        <v>0</v>
      </c>
      <c r="BX2182" s="23">
        <v>0</v>
      </c>
      <c r="BY2182" s="23">
        <v>0</v>
      </c>
      <c r="BZ2182" s="23">
        <v>0</v>
      </c>
      <c r="CA2182" s="23">
        <v>0</v>
      </c>
      <c r="CB2182" s="23">
        <v>0</v>
      </c>
      <c r="CC2182" s="23">
        <v>0</v>
      </c>
      <c r="CD2182" s="23">
        <v>0</v>
      </c>
      <c r="CE2182" s="23">
        <v>0</v>
      </c>
      <c r="CF2182" s="23">
        <v>0</v>
      </c>
      <c r="CG2182" s="23">
        <v>0</v>
      </c>
      <c r="CH2182" s="23">
        <v>0</v>
      </c>
      <c r="CI2182" s="23">
        <v>0</v>
      </c>
      <c r="CJ2182" s="23">
        <v>0</v>
      </c>
      <c r="CK2182" s="23">
        <v>0</v>
      </c>
      <c r="CL2182" s="23">
        <v>0</v>
      </c>
      <c r="CM2182" s="23">
        <v>0</v>
      </c>
      <c r="CN2182" s="23">
        <v>0</v>
      </c>
      <c r="CO2182" s="23">
        <v>0</v>
      </c>
      <c r="CP2182" s="23">
        <v>0</v>
      </c>
      <c r="CQ2182" s="23">
        <v>0</v>
      </c>
      <c r="CR2182" s="23">
        <v>0</v>
      </c>
      <c r="CS2182" s="23">
        <v>0</v>
      </c>
      <c r="CT2182" s="23">
        <v>0</v>
      </c>
      <c r="CU2182" s="23">
        <v>0</v>
      </c>
      <c r="CV2182" s="23">
        <v>0</v>
      </c>
      <c r="CW2182" s="23">
        <v>0</v>
      </c>
      <c r="CX2182" s="23">
        <v>0</v>
      </c>
      <c r="CY2182" s="27">
        <v>4.4444444444444429</v>
      </c>
      <c r="CZ2182" s="14">
        <v>0</v>
      </c>
      <c r="DA2182" s="22">
        <v>0</v>
      </c>
      <c r="DB2182" s="22">
        <v>64.285714285714292</v>
      </c>
      <c r="DC2182" s="22">
        <v>0</v>
      </c>
      <c r="DD2182" s="22">
        <v>0</v>
      </c>
      <c r="DE2182" s="22">
        <v>0</v>
      </c>
      <c r="DF2182" s="22">
        <v>0</v>
      </c>
      <c r="DG2182" s="22">
        <v>35.714285714285715</v>
      </c>
      <c r="DH2182" s="14" t="e">
        <v>#DIV/0!</v>
      </c>
      <c r="DI2182" s="24">
        <v>0</v>
      </c>
      <c r="DJ2182" s="14">
        <v>51.851851851851848</v>
      </c>
      <c r="DK2182" s="4">
        <v>16</v>
      </c>
      <c r="DL2182" s="22">
        <v>100</v>
      </c>
      <c r="DM2182" s="22">
        <v>0</v>
      </c>
      <c r="DN2182" s="22">
        <v>0</v>
      </c>
      <c r="DO2182" s="22">
        <v>0</v>
      </c>
      <c r="DP2182" s="4">
        <v>0</v>
      </c>
      <c r="DQ2182" s="22">
        <v>0</v>
      </c>
      <c r="DR2182" s="4">
        <v>0</v>
      </c>
      <c r="DS2182" s="22" t="e">
        <v>#DIV/0!</v>
      </c>
      <c r="DT2182" s="17">
        <v>1395.8333333333333</v>
      </c>
      <c r="DU2182" s="22">
        <v>74.074074074074076</v>
      </c>
      <c r="DV2182" s="22">
        <v>14.814814814814813</v>
      </c>
      <c r="DW2182" s="26">
        <v>57.142857142857139</v>
      </c>
      <c r="DX2182" s="12">
        <v>2.4</v>
      </c>
    </row>
    <row r="2183" spans="1:128" ht="10.5" x14ac:dyDescent="0.25">
      <c r="A2183" s="11">
        <v>2179</v>
      </c>
      <c r="B2183" s="4" t="s">
        <v>2384</v>
      </c>
      <c r="C2183" s="4">
        <v>55</v>
      </c>
      <c r="D2183" s="22">
        <v>9.7560975609756095</v>
      </c>
      <c r="E2183" s="22">
        <v>0</v>
      </c>
      <c r="F2183" s="22">
        <v>12.195121951219512</v>
      </c>
      <c r="G2183" s="22">
        <v>7.3170731707317067</v>
      </c>
      <c r="H2183" s="22">
        <v>0</v>
      </c>
      <c r="I2183" s="22">
        <v>0</v>
      </c>
      <c r="J2183" s="22">
        <v>0</v>
      </c>
      <c r="K2183" s="22">
        <v>14.634146341463413</v>
      </c>
      <c r="L2183" s="22">
        <v>21.951219512195124</v>
      </c>
      <c r="M2183" s="22">
        <v>7.3170731707317067</v>
      </c>
      <c r="N2183" s="22">
        <v>14.634146341463413</v>
      </c>
      <c r="O2183" s="22">
        <v>0</v>
      </c>
      <c r="P2183" s="22">
        <v>12.195121951219512</v>
      </c>
      <c r="Q2183" s="22">
        <v>0</v>
      </c>
      <c r="R2183" s="22">
        <v>0</v>
      </c>
      <c r="S2183" s="22">
        <v>0</v>
      </c>
      <c r="T2183" s="22">
        <v>0</v>
      </c>
      <c r="U2183" s="22">
        <v>0</v>
      </c>
      <c r="V2183" s="23">
        <v>9.5238095238095184</v>
      </c>
      <c r="W2183" s="23">
        <v>0</v>
      </c>
      <c r="X2183" s="23">
        <v>90.476190476190482</v>
      </c>
      <c r="Y2183" s="23">
        <v>0</v>
      </c>
      <c r="Z2183" s="23">
        <v>0</v>
      </c>
      <c r="AA2183" s="23">
        <v>0</v>
      </c>
      <c r="AB2183" s="23">
        <v>0</v>
      </c>
      <c r="AC2183" s="23">
        <v>0</v>
      </c>
      <c r="AD2183" s="23">
        <v>0</v>
      </c>
      <c r="AE2183" s="23">
        <v>0</v>
      </c>
      <c r="AF2183" s="23">
        <v>0</v>
      </c>
      <c r="AG2183" s="23">
        <v>0</v>
      </c>
      <c r="AH2183" s="23">
        <v>0</v>
      </c>
      <c r="AI2183" s="23">
        <v>0</v>
      </c>
      <c r="AJ2183" s="23">
        <v>0</v>
      </c>
      <c r="AK2183" s="23">
        <v>0</v>
      </c>
      <c r="AL2183" s="23">
        <v>0</v>
      </c>
      <c r="AM2183" s="23">
        <v>0</v>
      </c>
      <c r="AN2183" s="23">
        <v>0</v>
      </c>
      <c r="AO2183" s="23">
        <v>0</v>
      </c>
      <c r="AP2183" s="23">
        <v>0</v>
      </c>
      <c r="AQ2183" s="23">
        <v>0</v>
      </c>
      <c r="AR2183" s="23">
        <v>0</v>
      </c>
      <c r="AS2183" s="23">
        <v>0</v>
      </c>
      <c r="AT2183" s="23">
        <v>0</v>
      </c>
      <c r="AU2183" s="23">
        <v>9.5238095238095237</v>
      </c>
      <c r="AV2183" s="23">
        <v>0</v>
      </c>
      <c r="AW2183" s="23">
        <v>0</v>
      </c>
      <c r="AX2183" s="23">
        <v>0</v>
      </c>
      <c r="AY2183" s="23">
        <v>0</v>
      </c>
      <c r="AZ2183" s="23">
        <v>0</v>
      </c>
      <c r="BA2183" s="23">
        <v>0</v>
      </c>
      <c r="BB2183" s="23">
        <v>0</v>
      </c>
      <c r="BC2183" s="23">
        <v>0</v>
      </c>
      <c r="BD2183" s="23">
        <v>0</v>
      </c>
      <c r="BE2183" s="23">
        <v>0</v>
      </c>
      <c r="BF2183" s="23">
        <v>0</v>
      </c>
      <c r="BG2183" s="23">
        <v>0</v>
      </c>
      <c r="BH2183" s="23">
        <v>0</v>
      </c>
      <c r="BI2183" s="23">
        <v>0</v>
      </c>
      <c r="BJ2183" s="23">
        <v>0</v>
      </c>
      <c r="BK2183" s="23">
        <v>0</v>
      </c>
      <c r="BL2183" s="23">
        <v>0</v>
      </c>
      <c r="BM2183" s="23">
        <v>0</v>
      </c>
      <c r="BN2183" s="23">
        <v>0</v>
      </c>
      <c r="BO2183" s="23">
        <v>0</v>
      </c>
      <c r="BP2183" s="23">
        <v>0</v>
      </c>
      <c r="BQ2183" s="23">
        <v>0</v>
      </c>
      <c r="BR2183" s="23">
        <v>0</v>
      </c>
      <c r="BS2183" s="23">
        <v>0</v>
      </c>
      <c r="BT2183" s="23">
        <v>0</v>
      </c>
      <c r="BU2183" s="23">
        <v>0</v>
      </c>
      <c r="BV2183" s="23">
        <v>0</v>
      </c>
      <c r="BW2183" s="23">
        <v>0</v>
      </c>
      <c r="BX2183" s="23">
        <v>0</v>
      </c>
      <c r="BY2183" s="23">
        <v>0</v>
      </c>
      <c r="BZ2183" s="23">
        <v>0</v>
      </c>
      <c r="CA2183" s="23">
        <v>0</v>
      </c>
      <c r="CB2183" s="23">
        <v>0</v>
      </c>
      <c r="CC2183" s="23">
        <v>0</v>
      </c>
      <c r="CD2183" s="23">
        <v>0</v>
      </c>
      <c r="CE2183" s="23">
        <v>0</v>
      </c>
      <c r="CF2183" s="23">
        <v>8.5106382978723403</v>
      </c>
      <c r="CG2183" s="23">
        <v>0</v>
      </c>
      <c r="CH2183" s="23">
        <v>0</v>
      </c>
      <c r="CI2183" s="23">
        <v>0</v>
      </c>
      <c r="CJ2183" s="23">
        <v>0</v>
      </c>
      <c r="CK2183" s="23">
        <v>0</v>
      </c>
      <c r="CL2183" s="23">
        <v>0</v>
      </c>
      <c r="CM2183" s="23">
        <v>0</v>
      </c>
      <c r="CN2183" s="23">
        <v>0</v>
      </c>
      <c r="CO2183" s="23">
        <v>0</v>
      </c>
      <c r="CP2183" s="23">
        <v>0</v>
      </c>
      <c r="CQ2183" s="23">
        <v>0</v>
      </c>
      <c r="CR2183" s="23">
        <v>0</v>
      </c>
      <c r="CS2183" s="23">
        <v>0</v>
      </c>
      <c r="CT2183" s="23">
        <v>0</v>
      </c>
      <c r="CU2183" s="23">
        <v>0</v>
      </c>
      <c r="CV2183" s="23">
        <v>0</v>
      </c>
      <c r="CW2183" s="23">
        <v>0</v>
      </c>
      <c r="CX2183" s="23">
        <v>0</v>
      </c>
      <c r="CY2183" s="27">
        <v>30.909090909090907</v>
      </c>
      <c r="CZ2183" s="14">
        <v>0</v>
      </c>
      <c r="DA2183" s="22">
        <v>0</v>
      </c>
      <c r="DB2183" s="22">
        <v>26.086956521739129</v>
      </c>
      <c r="DC2183" s="22">
        <v>0</v>
      </c>
      <c r="DD2183" s="22">
        <v>0</v>
      </c>
      <c r="DE2183" s="22">
        <v>0</v>
      </c>
      <c r="DF2183" s="22">
        <v>0</v>
      </c>
      <c r="DG2183" s="22">
        <v>73.91304347826086</v>
      </c>
      <c r="DH2183" s="14" t="e">
        <v>#DIV/0!</v>
      </c>
      <c r="DI2183" s="24">
        <v>0</v>
      </c>
      <c r="DJ2183" s="14">
        <v>18.421052631578945</v>
      </c>
      <c r="DK2183" s="4">
        <v>44</v>
      </c>
      <c r="DL2183" s="22">
        <v>100</v>
      </c>
      <c r="DM2183" s="22">
        <v>0</v>
      </c>
      <c r="DN2183" s="22">
        <v>0</v>
      </c>
      <c r="DO2183" s="22">
        <v>0</v>
      </c>
      <c r="DP2183" s="4">
        <v>0</v>
      </c>
      <c r="DQ2183" s="22">
        <v>0</v>
      </c>
      <c r="DR2183" s="4">
        <v>0</v>
      </c>
      <c r="DS2183" s="22" t="e">
        <v>#DIV/0!</v>
      </c>
      <c r="DT2183" s="17">
        <v>1125</v>
      </c>
      <c r="DU2183" s="22">
        <v>55.000000000000007</v>
      </c>
      <c r="DV2183" s="22">
        <v>20</v>
      </c>
      <c r="DW2183" s="26">
        <v>0</v>
      </c>
      <c r="DX2183" s="12">
        <v>1.7391304347826086</v>
      </c>
    </row>
    <row r="2184" spans="1:128" ht="10.5" x14ac:dyDescent="0.25">
      <c r="A2184" s="11">
        <v>2180</v>
      </c>
      <c r="B2184" s="4" t="s">
        <v>1357</v>
      </c>
      <c r="C2184" s="4">
        <v>184</v>
      </c>
      <c r="D2184" s="22">
        <v>2.7624309392265194</v>
      </c>
      <c r="E2184" s="22">
        <v>11.049723756906078</v>
      </c>
      <c r="F2184" s="22">
        <v>7.1823204419889501</v>
      </c>
      <c r="G2184" s="22">
        <v>8.2872928176795568</v>
      </c>
      <c r="H2184" s="22">
        <v>7.7348066298342539</v>
      </c>
      <c r="I2184" s="22">
        <v>2.7624309392265194</v>
      </c>
      <c r="J2184" s="22">
        <v>1.6574585635359116</v>
      </c>
      <c r="K2184" s="22">
        <v>6.0773480662983426</v>
      </c>
      <c r="L2184" s="22">
        <v>4.4198895027624303</v>
      </c>
      <c r="M2184" s="22">
        <v>7.1823204419889501</v>
      </c>
      <c r="N2184" s="22">
        <v>10.497237569060774</v>
      </c>
      <c r="O2184" s="22">
        <v>13.259668508287293</v>
      </c>
      <c r="P2184" s="22">
        <v>7.1823204419889501</v>
      </c>
      <c r="Q2184" s="22">
        <v>4.4198895027624303</v>
      </c>
      <c r="R2184" s="22">
        <v>3.3149171270718232</v>
      </c>
      <c r="S2184" s="22">
        <v>2.2099447513812152</v>
      </c>
      <c r="T2184" s="22">
        <v>0</v>
      </c>
      <c r="U2184" s="22">
        <v>0</v>
      </c>
      <c r="V2184" s="23">
        <v>1.7857142857142918</v>
      </c>
      <c r="W2184" s="23">
        <v>0</v>
      </c>
      <c r="X2184" s="23">
        <v>98.214285714285708</v>
      </c>
      <c r="Y2184" s="23">
        <v>0</v>
      </c>
      <c r="Z2184" s="23">
        <v>0</v>
      </c>
      <c r="AA2184" s="23">
        <v>0</v>
      </c>
      <c r="AB2184" s="23">
        <v>0</v>
      </c>
      <c r="AC2184" s="23">
        <v>0</v>
      </c>
      <c r="AD2184" s="23">
        <v>0</v>
      </c>
      <c r="AE2184" s="23">
        <v>0</v>
      </c>
      <c r="AF2184" s="23">
        <v>0</v>
      </c>
      <c r="AG2184" s="23">
        <v>0</v>
      </c>
      <c r="AH2184" s="23">
        <v>1.7857142857142856</v>
      </c>
      <c r="AI2184" s="23">
        <v>0</v>
      </c>
      <c r="AJ2184" s="23">
        <v>0</v>
      </c>
      <c r="AK2184" s="23">
        <v>0</v>
      </c>
      <c r="AL2184" s="23">
        <v>0</v>
      </c>
      <c r="AM2184" s="23">
        <v>0</v>
      </c>
      <c r="AN2184" s="23">
        <v>0</v>
      </c>
      <c r="AO2184" s="23">
        <v>0</v>
      </c>
      <c r="AP2184" s="23">
        <v>0</v>
      </c>
      <c r="AQ2184" s="23">
        <v>0</v>
      </c>
      <c r="AR2184" s="23">
        <v>0</v>
      </c>
      <c r="AS2184" s="23">
        <v>0</v>
      </c>
      <c r="AT2184" s="23">
        <v>0</v>
      </c>
      <c r="AU2184" s="23">
        <v>0</v>
      </c>
      <c r="AV2184" s="23">
        <v>0</v>
      </c>
      <c r="AW2184" s="23">
        <v>0</v>
      </c>
      <c r="AX2184" s="23">
        <v>0</v>
      </c>
      <c r="AY2184" s="23">
        <v>0</v>
      </c>
      <c r="AZ2184" s="23">
        <v>0</v>
      </c>
      <c r="BA2184" s="23">
        <v>0</v>
      </c>
      <c r="BB2184" s="23">
        <v>0</v>
      </c>
      <c r="BC2184" s="23">
        <v>0</v>
      </c>
      <c r="BD2184" s="23">
        <v>0</v>
      </c>
      <c r="BE2184" s="23">
        <v>0</v>
      </c>
      <c r="BF2184" s="23">
        <v>0</v>
      </c>
      <c r="BG2184" s="23">
        <v>0</v>
      </c>
      <c r="BH2184" s="23">
        <v>0</v>
      </c>
      <c r="BI2184" s="23">
        <v>0</v>
      </c>
      <c r="BJ2184" s="23">
        <v>0</v>
      </c>
      <c r="BK2184" s="23">
        <v>0</v>
      </c>
      <c r="BL2184" s="23">
        <v>0</v>
      </c>
      <c r="BM2184" s="23">
        <v>0</v>
      </c>
      <c r="BN2184" s="23">
        <v>0</v>
      </c>
      <c r="BO2184" s="23">
        <v>0</v>
      </c>
      <c r="BP2184" s="23">
        <v>0</v>
      </c>
      <c r="BQ2184" s="23">
        <v>0</v>
      </c>
      <c r="BR2184" s="23">
        <v>0</v>
      </c>
      <c r="BS2184" s="23">
        <v>0</v>
      </c>
      <c r="BT2184" s="23">
        <v>0</v>
      </c>
      <c r="BU2184" s="23">
        <v>0</v>
      </c>
      <c r="BV2184" s="23">
        <v>0</v>
      </c>
      <c r="BW2184" s="23">
        <v>0</v>
      </c>
      <c r="BX2184" s="23">
        <v>0</v>
      </c>
      <c r="BY2184" s="23">
        <v>0</v>
      </c>
      <c r="BZ2184" s="23">
        <v>0</v>
      </c>
      <c r="CA2184" s="23">
        <v>0</v>
      </c>
      <c r="CB2184" s="23">
        <v>0</v>
      </c>
      <c r="CC2184" s="23">
        <v>0</v>
      </c>
      <c r="CD2184" s="23">
        <v>0</v>
      </c>
      <c r="CE2184" s="23">
        <v>0</v>
      </c>
      <c r="CF2184" s="23">
        <v>0</v>
      </c>
      <c r="CG2184" s="23">
        <v>0</v>
      </c>
      <c r="CH2184" s="23">
        <v>0</v>
      </c>
      <c r="CI2184" s="23">
        <v>0</v>
      </c>
      <c r="CJ2184" s="23">
        <v>0</v>
      </c>
      <c r="CK2184" s="23">
        <v>0</v>
      </c>
      <c r="CL2184" s="23">
        <v>0</v>
      </c>
      <c r="CM2184" s="23">
        <v>0</v>
      </c>
      <c r="CN2184" s="23">
        <v>0</v>
      </c>
      <c r="CO2184" s="23">
        <v>0</v>
      </c>
      <c r="CP2184" s="23">
        <v>0</v>
      </c>
      <c r="CQ2184" s="23">
        <v>0</v>
      </c>
      <c r="CR2184" s="23">
        <v>0</v>
      </c>
      <c r="CS2184" s="23">
        <v>0</v>
      </c>
      <c r="CT2184" s="23">
        <v>0</v>
      </c>
      <c r="CU2184" s="23">
        <v>0</v>
      </c>
      <c r="CV2184" s="23">
        <v>0</v>
      </c>
      <c r="CW2184" s="23">
        <v>0</v>
      </c>
      <c r="CX2184" s="23">
        <v>0</v>
      </c>
      <c r="CY2184" s="27">
        <v>4.8913043478260931</v>
      </c>
      <c r="CZ2184" s="14">
        <v>0</v>
      </c>
      <c r="DA2184" s="22">
        <v>0</v>
      </c>
      <c r="DB2184" s="22">
        <v>64.204545454545453</v>
      </c>
      <c r="DC2184" s="22">
        <v>0</v>
      </c>
      <c r="DD2184" s="22">
        <v>0</v>
      </c>
      <c r="DE2184" s="22">
        <v>0</v>
      </c>
      <c r="DF2184" s="22">
        <v>0</v>
      </c>
      <c r="DG2184" s="22">
        <v>35.795454545454547</v>
      </c>
      <c r="DH2184" s="14">
        <v>0</v>
      </c>
      <c r="DI2184" s="24">
        <v>4.0229885057471266</v>
      </c>
      <c r="DJ2184" s="14">
        <v>32.394366197183103</v>
      </c>
      <c r="DK2184" s="4">
        <v>73</v>
      </c>
      <c r="DL2184" s="22">
        <v>100</v>
      </c>
      <c r="DM2184" s="22">
        <v>0</v>
      </c>
      <c r="DN2184" s="22">
        <v>0</v>
      </c>
      <c r="DO2184" s="22">
        <v>0</v>
      </c>
      <c r="DP2184" s="4">
        <v>6</v>
      </c>
      <c r="DQ2184" s="22">
        <v>5.6603773584905666</v>
      </c>
      <c r="DR2184" s="4">
        <v>0</v>
      </c>
      <c r="DS2184" s="22">
        <v>0</v>
      </c>
      <c r="DT2184" s="17">
        <v>921.42857142857144</v>
      </c>
      <c r="DU2184" s="22">
        <v>30.693069306930692</v>
      </c>
      <c r="DV2184" s="22">
        <v>23.762376237623762</v>
      </c>
      <c r="DW2184" s="26">
        <v>0</v>
      </c>
      <c r="DX2184" s="12">
        <v>2.8421052631578947</v>
      </c>
    </row>
    <row r="2185" spans="1:128" ht="10.5" x14ac:dyDescent="0.25">
      <c r="A2185" s="11">
        <v>2181</v>
      </c>
      <c r="B2185" s="4" t="s">
        <v>1358</v>
      </c>
      <c r="C2185" s="4">
        <v>982</v>
      </c>
      <c r="D2185" s="22">
        <v>2.5933609958506225</v>
      </c>
      <c r="E2185" s="22">
        <v>5.809128630705394</v>
      </c>
      <c r="F2185" s="22">
        <v>4.7717842323651452</v>
      </c>
      <c r="G2185" s="22">
        <v>3.8381742738589213</v>
      </c>
      <c r="H2185" s="22">
        <v>1.5560165975103735</v>
      </c>
      <c r="I2185" s="22">
        <v>2.904564315352697</v>
      </c>
      <c r="J2185" s="22">
        <v>3.3195020746887969</v>
      </c>
      <c r="K2185" s="22">
        <v>4.4605809128630707</v>
      </c>
      <c r="L2185" s="22">
        <v>3.5269709543568464</v>
      </c>
      <c r="M2185" s="22">
        <v>5.6016597510373449</v>
      </c>
      <c r="N2185" s="22">
        <v>6.2240663900414939</v>
      </c>
      <c r="O2185" s="22">
        <v>7.8838174273858916</v>
      </c>
      <c r="P2185" s="22">
        <v>12.655601659751037</v>
      </c>
      <c r="Q2185" s="22">
        <v>12.033195020746888</v>
      </c>
      <c r="R2185" s="22">
        <v>9.3360995850622412</v>
      </c>
      <c r="S2185" s="22">
        <v>6.9502074688796682</v>
      </c>
      <c r="T2185" s="22">
        <v>3.7344398340248963</v>
      </c>
      <c r="U2185" s="22">
        <v>2.8008298755186725</v>
      </c>
      <c r="V2185" s="23">
        <v>14.702581369248037</v>
      </c>
      <c r="W2185" s="23">
        <v>0</v>
      </c>
      <c r="X2185" s="23">
        <v>85.297418630751963</v>
      </c>
      <c r="Y2185" s="23">
        <v>0</v>
      </c>
      <c r="Z2185" s="23">
        <v>0</v>
      </c>
      <c r="AA2185" s="23">
        <v>0</v>
      </c>
      <c r="AB2185" s="23">
        <v>0</v>
      </c>
      <c r="AC2185" s="23">
        <v>0</v>
      </c>
      <c r="AD2185" s="23">
        <v>0</v>
      </c>
      <c r="AE2185" s="23">
        <v>0</v>
      </c>
      <c r="AF2185" s="23">
        <v>0</v>
      </c>
      <c r="AG2185" s="23">
        <v>0</v>
      </c>
      <c r="AH2185" s="23">
        <v>6.3973063973063971</v>
      </c>
      <c r="AI2185" s="23">
        <v>0</v>
      </c>
      <c r="AJ2185" s="23">
        <v>0</v>
      </c>
      <c r="AK2185" s="23">
        <v>0</v>
      </c>
      <c r="AL2185" s="23">
        <v>1.2345679012345678</v>
      </c>
      <c r="AM2185" s="23">
        <v>0.78563411896745239</v>
      </c>
      <c r="AN2185" s="23">
        <v>0</v>
      </c>
      <c r="AO2185" s="23">
        <v>0.33670033670033667</v>
      </c>
      <c r="AP2185" s="23">
        <v>0</v>
      </c>
      <c r="AQ2185" s="23">
        <v>0</v>
      </c>
      <c r="AR2185" s="23">
        <v>0</v>
      </c>
      <c r="AS2185" s="23">
        <v>0</v>
      </c>
      <c r="AT2185" s="23">
        <v>0</v>
      </c>
      <c r="AU2185" s="23">
        <v>0</v>
      </c>
      <c r="AV2185" s="23">
        <v>0</v>
      </c>
      <c r="AW2185" s="23">
        <v>0</v>
      </c>
      <c r="AX2185" s="23">
        <v>0</v>
      </c>
      <c r="AY2185" s="23">
        <v>0</v>
      </c>
      <c r="AZ2185" s="23">
        <v>0</v>
      </c>
      <c r="BA2185" s="23">
        <v>0</v>
      </c>
      <c r="BB2185" s="23">
        <v>0</v>
      </c>
      <c r="BC2185" s="23">
        <v>0.67340067340067333</v>
      </c>
      <c r="BD2185" s="23">
        <v>2.4691358024691357</v>
      </c>
      <c r="BE2185" s="23">
        <v>0</v>
      </c>
      <c r="BF2185" s="23">
        <v>0</v>
      </c>
      <c r="BG2185" s="23">
        <v>0</v>
      </c>
      <c r="BH2185" s="23">
        <v>0.33670033670033667</v>
      </c>
      <c r="BI2185" s="23">
        <v>0</v>
      </c>
      <c r="BJ2185" s="23">
        <v>1.122334455667789</v>
      </c>
      <c r="BK2185" s="23">
        <v>0</v>
      </c>
      <c r="BL2185" s="23">
        <v>0</v>
      </c>
      <c r="BM2185" s="23">
        <v>0</v>
      </c>
      <c r="BN2185" s="23">
        <v>0.5611672278338945</v>
      </c>
      <c r="BO2185" s="23">
        <v>0</v>
      </c>
      <c r="BP2185" s="23">
        <v>0</v>
      </c>
      <c r="BQ2185" s="23">
        <v>0</v>
      </c>
      <c r="BR2185" s="23">
        <v>0.33670033670033667</v>
      </c>
      <c r="BS2185" s="23">
        <v>0</v>
      </c>
      <c r="BT2185" s="23">
        <v>0</v>
      </c>
      <c r="BU2185" s="23">
        <v>0</v>
      </c>
      <c r="BV2185" s="23">
        <v>0</v>
      </c>
      <c r="BW2185" s="23">
        <v>0</v>
      </c>
      <c r="BX2185" s="23">
        <v>0</v>
      </c>
      <c r="BY2185" s="23">
        <v>0</v>
      </c>
      <c r="BZ2185" s="23">
        <v>0.33185840707964603</v>
      </c>
      <c r="CA2185" s="23">
        <v>0</v>
      </c>
      <c r="CB2185" s="23">
        <v>0.66371681415929207</v>
      </c>
      <c r="CC2185" s="23">
        <v>0</v>
      </c>
      <c r="CD2185" s="23">
        <v>0</v>
      </c>
      <c r="CE2185" s="23">
        <v>0</v>
      </c>
      <c r="CF2185" s="23">
        <v>0.33185840707964603</v>
      </c>
      <c r="CG2185" s="23">
        <v>0</v>
      </c>
      <c r="CH2185" s="23">
        <v>0</v>
      </c>
      <c r="CI2185" s="23">
        <v>0</v>
      </c>
      <c r="CJ2185" s="23">
        <v>0</v>
      </c>
      <c r="CK2185" s="23">
        <v>0</v>
      </c>
      <c r="CL2185" s="23">
        <v>0</v>
      </c>
      <c r="CM2185" s="23">
        <v>0</v>
      </c>
      <c r="CN2185" s="23">
        <v>0.33185840707964603</v>
      </c>
      <c r="CO2185" s="23">
        <v>0</v>
      </c>
      <c r="CP2185" s="23">
        <v>0</v>
      </c>
      <c r="CQ2185" s="23">
        <v>0</v>
      </c>
      <c r="CR2185" s="23">
        <v>0</v>
      </c>
      <c r="CS2185" s="23">
        <v>0.33185840707964603</v>
      </c>
      <c r="CT2185" s="23">
        <v>0</v>
      </c>
      <c r="CU2185" s="23">
        <v>0</v>
      </c>
      <c r="CV2185" s="23">
        <v>0</v>
      </c>
      <c r="CW2185" s="23">
        <v>0</v>
      </c>
      <c r="CX2185" s="23">
        <v>0</v>
      </c>
      <c r="CY2185" s="27">
        <v>10.081466395112017</v>
      </c>
      <c r="CZ2185" s="14">
        <v>0</v>
      </c>
      <c r="DA2185" s="22">
        <v>1.4444444444444444</v>
      </c>
      <c r="DB2185" s="22">
        <v>41.777777777777779</v>
      </c>
      <c r="DC2185" s="22">
        <v>0</v>
      </c>
      <c r="DD2185" s="22">
        <v>0</v>
      </c>
      <c r="DE2185" s="22">
        <v>0</v>
      </c>
      <c r="DF2185" s="22">
        <v>0</v>
      </c>
      <c r="DG2185" s="22">
        <v>56.777777777777786</v>
      </c>
      <c r="DH2185" s="14">
        <v>0</v>
      </c>
      <c r="DI2185" s="24">
        <v>5.4288816503800224</v>
      </c>
      <c r="DJ2185" s="14">
        <v>23.173803526448363</v>
      </c>
      <c r="DK2185" s="4">
        <v>1081</v>
      </c>
      <c r="DL2185" s="22">
        <v>99.629972247918602</v>
      </c>
      <c r="DM2185" s="22">
        <v>0.37002775208140615</v>
      </c>
      <c r="DN2185" s="22">
        <v>0</v>
      </c>
      <c r="DO2185" s="22">
        <v>0</v>
      </c>
      <c r="DP2185" s="4">
        <v>12</v>
      </c>
      <c r="DQ2185" s="22">
        <v>2.7777777777777777</v>
      </c>
      <c r="DR2185" s="4">
        <v>0</v>
      </c>
      <c r="DS2185" s="22">
        <v>0</v>
      </c>
      <c r="DT2185" s="17">
        <v>689.70588235294122</v>
      </c>
      <c r="DU2185" s="22">
        <v>42.542787286063572</v>
      </c>
      <c r="DV2185" s="22">
        <v>20.048899755501225</v>
      </c>
      <c r="DW2185" s="26">
        <v>4.2735042735042734</v>
      </c>
      <c r="DX2185" s="12">
        <v>1.9861431870669746</v>
      </c>
    </row>
    <row r="2186" spans="1:128" ht="10.5" x14ac:dyDescent="0.25">
      <c r="A2186" s="11">
        <v>2182</v>
      </c>
      <c r="B2186" s="4" t="s">
        <v>1359</v>
      </c>
      <c r="C2186" s="4">
        <v>904</v>
      </c>
      <c r="D2186" s="22">
        <v>3.0201342281879198</v>
      </c>
      <c r="E2186" s="22">
        <v>3.1319910514541389</v>
      </c>
      <c r="F2186" s="22">
        <v>3.2438478747203576</v>
      </c>
      <c r="G2186" s="22">
        <v>2.9082774049217002</v>
      </c>
      <c r="H2186" s="22">
        <v>1.2304250559284116</v>
      </c>
      <c r="I2186" s="22">
        <v>4.3624161073825505</v>
      </c>
      <c r="J2186" s="22">
        <v>3.0201342281879198</v>
      </c>
      <c r="K2186" s="22">
        <v>3.6912751677852351</v>
      </c>
      <c r="L2186" s="22">
        <v>4.8098434004474271</v>
      </c>
      <c r="M2186" s="22">
        <v>5.4809843400447429</v>
      </c>
      <c r="N2186" s="22">
        <v>7.1588366890380311</v>
      </c>
      <c r="O2186" s="22">
        <v>11.073825503355705</v>
      </c>
      <c r="P2186" s="22">
        <v>11.856823266219239</v>
      </c>
      <c r="Q2186" s="22">
        <v>13.199105145413871</v>
      </c>
      <c r="R2186" s="22">
        <v>10.514541387024609</v>
      </c>
      <c r="S2186" s="22">
        <v>7.1588366890380311</v>
      </c>
      <c r="T2186" s="22">
        <v>2.1252796420581657</v>
      </c>
      <c r="U2186" s="22">
        <v>2.0134228187919461</v>
      </c>
      <c r="V2186" s="23">
        <v>18.427518427518436</v>
      </c>
      <c r="W2186" s="23">
        <v>0</v>
      </c>
      <c r="X2186" s="23">
        <v>81.572481572481564</v>
      </c>
      <c r="Y2186" s="23">
        <v>0</v>
      </c>
      <c r="Z2186" s="23">
        <v>0</v>
      </c>
      <c r="AA2186" s="23">
        <v>0</v>
      </c>
      <c r="AB2186" s="23">
        <v>0.49140049140049141</v>
      </c>
      <c r="AC2186" s="23">
        <v>0</v>
      </c>
      <c r="AD2186" s="23">
        <v>0</v>
      </c>
      <c r="AE2186" s="23">
        <v>0.73710073710073709</v>
      </c>
      <c r="AF2186" s="23">
        <v>0</v>
      </c>
      <c r="AG2186" s="23">
        <v>0</v>
      </c>
      <c r="AH2186" s="23">
        <v>5.8968058968058967</v>
      </c>
      <c r="AI2186" s="23">
        <v>0</v>
      </c>
      <c r="AJ2186" s="23">
        <v>0</v>
      </c>
      <c r="AK2186" s="23">
        <v>0</v>
      </c>
      <c r="AL2186" s="23">
        <v>1.8427518427518428</v>
      </c>
      <c r="AM2186" s="23">
        <v>0.98280098280098283</v>
      </c>
      <c r="AN2186" s="23">
        <v>0</v>
      </c>
      <c r="AO2186" s="23">
        <v>0</v>
      </c>
      <c r="AP2186" s="23">
        <v>0</v>
      </c>
      <c r="AQ2186" s="23">
        <v>0</v>
      </c>
      <c r="AR2186" s="23">
        <v>0</v>
      </c>
      <c r="AS2186" s="23">
        <v>0.36855036855036855</v>
      </c>
      <c r="AT2186" s="23">
        <v>0.36855036855036855</v>
      </c>
      <c r="AU2186" s="23">
        <v>0.61425061425061422</v>
      </c>
      <c r="AV2186" s="23">
        <v>0</v>
      </c>
      <c r="AW2186" s="23">
        <v>0</v>
      </c>
      <c r="AX2186" s="23">
        <v>0</v>
      </c>
      <c r="AY2186" s="23">
        <v>0</v>
      </c>
      <c r="AZ2186" s="23">
        <v>0</v>
      </c>
      <c r="BA2186" s="23">
        <v>0</v>
      </c>
      <c r="BB2186" s="23">
        <v>0</v>
      </c>
      <c r="BC2186" s="23">
        <v>1.1056511056511056</v>
      </c>
      <c r="BD2186" s="23">
        <v>1.4742014742014742</v>
      </c>
      <c r="BE2186" s="23">
        <v>0</v>
      </c>
      <c r="BF2186" s="23">
        <v>0</v>
      </c>
      <c r="BG2186" s="23">
        <v>0.98280098280098283</v>
      </c>
      <c r="BH2186" s="23">
        <v>0.36855036855036855</v>
      </c>
      <c r="BI2186" s="23">
        <v>0</v>
      </c>
      <c r="BJ2186" s="23">
        <v>0.85995085995085996</v>
      </c>
      <c r="BK2186" s="23">
        <v>0.36855036855036855</v>
      </c>
      <c r="BL2186" s="23">
        <v>0</v>
      </c>
      <c r="BM2186" s="23">
        <v>0.49140049140049141</v>
      </c>
      <c r="BN2186" s="23">
        <v>0</v>
      </c>
      <c r="BO2186" s="23">
        <v>0</v>
      </c>
      <c r="BP2186" s="23">
        <v>0</v>
      </c>
      <c r="BQ2186" s="23">
        <v>0</v>
      </c>
      <c r="BR2186" s="23">
        <v>0</v>
      </c>
      <c r="BS2186" s="23">
        <v>0</v>
      </c>
      <c r="BT2186" s="23">
        <v>0.33185840707964603</v>
      </c>
      <c r="BU2186" s="23">
        <v>0</v>
      </c>
      <c r="BV2186" s="23">
        <v>0</v>
      </c>
      <c r="BW2186" s="23">
        <v>0</v>
      </c>
      <c r="BX2186" s="23">
        <v>0</v>
      </c>
      <c r="BY2186" s="23">
        <v>0</v>
      </c>
      <c r="BZ2186" s="23">
        <v>0</v>
      </c>
      <c r="CA2186" s="23">
        <v>0.48426150121065376</v>
      </c>
      <c r="CB2186" s="23">
        <v>1.4527845036319613</v>
      </c>
      <c r="CC2186" s="23">
        <v>0</v>
      </c>
      <c r="CD2186" s="23">
        <v>0</v>
      </c>
      <c r="CE2186" s="23">
        <v>0</v>
      </c>
      <c r="CF2186" s="23">
        <v>0.48426150121065376</v>
      </c>
      <c r="CG2186" s="23">
        <v>0</v>
      </c>
      <c r="CH2186" s="23">
        <v>0</v>
      </c>
      <c r="CI2186" s="23">
        <v>0</v>
      </c>
      <c r="CJ2186" s="23">
        <v>0</v>
      </c>
      <c r="CK2186" s="23">
        <v>0</v>
      </c>
      <c r="CL2186" s="23">
        <v>0.36319612590799033</v>
      </c>
      <c r="CM2186" s="23">
        <v>0</v>
      </c>
      <c r="CN2186" s="23">
        <v>0.48426150121065376</v>
      </c>
      <c r="CO2186" s="23">
        <v>0</v>
      </c>
      <c r="CP2186" s="23">
        <v>0</v>
      </c>
      <c r="CQ2186" s="23">
        <v>0</v>
      </c>
      <c r="CR2186" s="23">
        <v>0</v>
      </c>
      <c r="CS2186" s="23">
        <v>0.36319612590799033</v>
      </c>
      <c r="CT2186" s="23">
        <v>0</v>
      </c>
      <c r="CU2186" s="23">
        <v>0</v>
      </c>
      <c r="CV2186" s="23">
        <v>0</v>
      </c>
      <c r="CW2186" s="23">
        <v>0</v>
      </c>
      <c r="CX2186" s="23">
        <v>0</v>
      </c>
      <c r="CY2186" s="27">
        <v>13.606194690265482</v>
      </c>
      <c r="CZ2186" s="14">
        <v>0.7142857142857143</v>
      </c>
      <c r="DA2186" s="22">
        <v>1.4742014742014742</v>
      </c>
      <c r="DB2186" s="22">
        <v>33.660933660933665</v>
      </c>
      <c r="DC2186" s="22">
        <v>0</v>
      </c>
      <c r="DD2186" s="22">
        <v>0.49140049140049141</v>
      </c>
      <c r="DE2186" s="22">
        <v>0</v>
      </c>
      <c r="DF2186" s="22">
        <v>0.98280098280098283</v>
      </c>
      <c r="DG2186" s="22">
        <v>63.390663390663391</v>
      </c>
      <c r="DH2186" s="14">
        <v>0</v>
      </c>
      <c r="DI2186" s="24">
        <v>6.8181818181818175</v>
      </c>
      <c r="DJ2186" s="14">
        <v>22.086720867208673</v>
      </c>
      <c r="DK2186" s="4">
        <v>1828</v>
      </c>
      <c r="DL2186" s="22">
        <v>99.179431072210065</v>
      </c>
      <c r="DM2186" s="22">
        <v>0.21881838074398249</v>
      </c>
      <c r="DN2186" s="22">
        <v>0</v>
      </c>
      <c r="DO2186" s="22">
        <v>0.60175054704595188</v>
      </c>
      <c r="DP2186" s="4">
        <v>17</v>
      </c>
      <c r="DQ2186" s="22">
        <v>5.0898203592814371</v>
      </c>
      <c r="DR2186" s="4">
        <v>4</v>
      </c>
      <c r="DS2186" s="22">
        <v>44.444444444444443</v>
      </c>
      <c r="DT2186" s="17">
        <v>517.76315789473688</v>
      </c>
      <c r="DU2186" s="22">
        <v>40.809968847352025</v>
      </c>
      <c r="DV2186" s="22">
        <v>17.133956386292834</v>
      </c>
      <c r="DW2186" s="26">
        <v>2.9585798816568047</v>
      </c>
      <c r="DX2186" s="12">
        <v>1.5505154639175258</v>
      </c>
    </row>
    <row r="2187" spans="1:128" ht="10.5" x14ac:dyDescent="0.25">
      <c r="A2187" s="11">
        <v>2183</v>
      </c>
      <c r="B2187" s="4" t="s">
        <v>1360</v>
      </c>
      <c r="C2187" s="4">
        <v>10993</v>
      </c>
      <c r="D2187" s="22">
        <v>5.0887573964497044</v>
      </c>
      <c r="E2187" s="22">
        <v>7.8652708238507048</v>
      </c>
      <c r="F2187" s="22">
        <v>7.6923076923076925</v>
      </c>
      <c r="G2187" s="22">
        <v>7.1370050068274917</v>
      </c>
      <c r="H2187" s="22">
        <v>4.6882111970869369</v>
      </c>
      <c r="I2187" s="22">
        <v>3.5502958579881656</v>
      </c>
      <c r="J2187" s="22">
        <v>4.9522075557578518</v>
      </c>
      <c r="K2187" s="22">
        <v>8.020027309968139</v>
      </c>
      <c r="L2187" s="22">
        <v>7.9380974055530267</v>
      </c>
      <c r="M2187" s="22">
        <v>7.9745106964041872</v>
      </c>
      <c r="N2187" s="22">
        <v>6.5452890304961304</v>
      </c>
      <c r="O2187" s="22">
        <v>5.3072371415566675</v>
      </c>
      <c r="P2187" s="22">
        <v>4.86117432862995</v>
      </c>
      <c r="Q2187" s="22">
        <v>4.8975876194811105</v>
      </c>
      <c r="R2187" s="22">
        <v>3.8507055075102414</v>
      </c>
      <c r="S2187" s="22">
        <v>4.2239417387346379</v>
      </c>
      <c r="T2187" s="22">
        <v>3.0678197542102867</v>
      </c>
      <c r="U2187" s="22">
        <v>2.3395539371870733</v>
      </c>
      <c r="V2187" s="23">
        <v>38.097014925373131</v>
      </c>
      <c r="W2187" s="23">
        <v>5.5970149253731345E-2</v>
      </c>
      <c r="X2187" s="23">
        <v>61.902985074626869</v>
      </c>
      <c r="Y2187" s="23">
        <v>0.18656716417910446</v>
      </c>
      <c r="Z2187" s="23">
        <v>3.7313432835820899E-2</v>
      </c>
      <c r="AA2187" s="23">
        <v>0.40111940298507459</v>
      </c>
      <c r="AB2187" s="23">
        <v>0.13059701492537315</v>
      </c>
      <c r="AC2187" s="23">
        <v>0.1492537313432836</v>
      </c>
      <c r="AD2187" s="23">
        <v>10.345149253731343</v>
      </c>
      <c r="AE2187" s="23">
        <v>0.11194029850746269</v>
      </c>
      <c r="AF2187" s="23">
        <v>8.3955223880597007E-2</v>
      </c>
      <c r="AG2187" s="23">
        <v>0.13059701492537315</v>
      </c>
      <c r="AH2187" s="23">
        <v>2.5466417910447761</v>
      </c>
      <c r="AI2187" s="23">
        <v>0</v>
      </c>
      <c r="AJ2187" s="23">
        <v>0.11194029850746269</v>
      </c>
      <c r="AK2187" s="23">
        <v>0</v>
      </c>
      <c r="AL2187" s="23">
        <v>0.58768656716417911</v>
      </c>
      <c r="AM2187" s="23">
        <v>0.22388059701492538</v>
      </c>
      <c r="AN2187" s="23">
        <v>1.7630597014925375</v>
      </c>
      <c r="AO2187" s="23">
        <v>4.6641791044776122</v>
      </c>
      <c r="AP2187" s="23">
        <v>0.50373134328358204</v>
      </c>
      <c r="AQ2187" s="23">
        <v>0.59701492537313439</v>
      </c>
      <c r="AR2187" s="23">
        <v>9.3283582089552231E-2</v>
      </c>
      <c r="AS2187" s="23">
        <v>0.19589552238805968</v>
      </c>
      <c r="AT2187" s="23">
        <v>0.41044776119402981</v>
      </c>
      <c r="AU2187" s="23">
        <v>0.27985074626865669</v>
      </c>
      <c r="AV2187" s="23">
        <v>0</v>
      </c>
      <c r="AW2187" s="23">
        <v>0.11194029850746269</v>
      </c>
      <c r="AX2187" s="23">
        <v>2.7425373134328357</v>
      </c>
      <c r="AY2187" s="23">
        <v>2.7985074626865673E-2</v>
      </c>
      <c r="AZ2187" s="23">
        <v>0.15858208955223879</v>
      </c>
      <c r="BA2187" s="23">
        <v>8.3955223880597007E-2</v>
      </c>
      <c r="BB2187" s="23">
        <v>6.5298507462686575E-2</v>
      </c>
      <c r="BC2187" s="23">
        <v>0.27985074626865669</v>
      </c>
      <c r="BD2187" s="23">
        <v>0.88619402985074625</v>
      </c>
      <c r="BE2187" s="23">
        <v>0</v>
      </c>
      <c r="BF2187" s="23">
        <v>0.57835820895522383</v>
      </c>
      <c r="BG2187" s="23">
        <v>0.83955223880597019</v>
      </c>
      <c r="BH2187" s="23">
        <v>0.31716417910447758</v>
      </c>
      <c r="BI2187" s="23">
        <v>0.13992537313432835</v>
      </c>
      <c r="BJ2187" s="23">
        <v>0.42910447761194032</v>
      </c>
      <c r="BK2187" s="23">
        <v>0.13059701492537315</v>
      </c>
      <c r="BL2187" s="23">
        <v>0.63432835820895517</v>
      </c>
      <c r="BM2187" s="23">
        <v>0.31716417910447758</v>
      </c>
      <c r="BN2187" s="23">
        <v>1.4552238805970148</v>
      </c>
      <c r="BO2187" s="23">
        <v>0.3824626865671642</v>
      </c>
      <c r="BP2187" s="23">
        <v>0.20522388059701491</v>
      </c>
      <c r="BQ2187" s="23">
        <v>0.13992537313432835</v>
      </c>
      <c r="BR2187" s="23">
        <v>0.35447761194029853</v>
      </c>
      <c r="BS2187" s="23">
        <v>1.4738805970149254</v>
      </c>
      <c r="BT2187" s="23">
        <v>0.59128536341308102</v>
      </c>
      <c r="BU2187" s="23">
        <v>0.61572907920514974</v>
      </c>
      <c r="BV2187" s="23">
        <v>5.4669278850639058</v>
      </c>
      <c r="BW2187" s="23">
        <v>0.11195074167366359</v>
      </c>
      <c r="BX2187" s="23">
        <v>5.5975370836831795E-2</v>
      </c>
      <c r="BY2187" s="23">
        <v>0.15859688403769007</v>
      </c>
      <c r="BZ2187" s="23">
        <v>0.1306091986192742</v>
      </c>
      <c r="CA2187" s="23">
        <v>0.50377833753148615</v>
      </c>
      <c r="CB2187" s="23">
        <v>0.9795689896445563</v>
      </c>
      <c r="CC2187" s="23">
        <v>0.88627670491650334</v>
      </c>
      <c r="CD2187" s="23">
        <v>1.9871256647075286</v>
      </c>
      <c r="CE2187" s="23">
        <v>0.33585222502099077</v>
      </c>
      <c r="CF2187" s="23">
        <v>0.61572907920514974</v>
      </c>
      <c r="CG2187" s="23">
        <v>0.16792611251049538</v>
      </c>
      <c r="CH2187" s="23">
        <v>0.80231364866125576</v>
      </c>
      <c r="CI2187" s="23">
        <v>0</v>
      </c>
      <c r="CJ2187" s="23">
        <v>0.4384737382218491</v>
      </c>
      <c r="CK2187" s="23">
        <v>3.7316913891221194E-2</v>
      </c>
      <c r="CL2187" s="23">
        <v>14.264390334919302</v>
      </c>
      <c r="CM2187" s="23">
        <v>0.69969213546039744</v>
      </c>
      <c r="CN2187" s="23">
        <v>0.27987685418415897</v>
      </c>
      <c r="CO2187" s="23">
        <v>0.57841216531392858</v>
      </c>
      <c r="CP2187" s="23">
        <v>0.24255994029293779</v>
      </c>
      <c r="CQ2187" s="23">
        <v>0.27987685418415897</v>
      </c>
      <c r="CR2187" s="23">
        <v>1.25011661535591</v>
      </c>
      <c r="CS2187" s="23">
        <v>0.55975370836831795</v>
      </c>
      <c r="CT2187" s="23">
        <v>0.30786453960257487</v>
      </c>
      <c r="CU2187" s="23">
        <v>0.60639985073234448</v>
      </c>
      <c r="CV2187" s="23">
        <v>0.15859688403769007</v>
      </c>
      <c r="CW2187" s="23">
        <v>0.58774139378673385</v>
      </c>
      <c r="CX2187" s="23">
        <v>1.6139565257953168</v>
      </c>
      <c r="CY2187" s="27">
        <v>40.143727826798866</v>
      </c>
      <c r="CZ2187" s="14">
        <v>5.9468500278758594</v>
      </c>
      <c r="DA2187" s="22">
        <v>4.6346988861619787</v>
      </c>
      <c r="DB2187" s="22">
        <v>41.608457617519349</v>
      </c>
      <c r="DC2187" s="22">
        <v>4.5214272229563903</v>
      </c>
      <c r="DD2187" s="22">
        <v>2.2087974325089674</v>
      </c>
      <c r="DE2187" s="22">
        <v>0.18878610534264678</v>
      </c>
      <c r="DF2187" s="22">
        <v>1.1138380215216162</v>
      </c>
      <c r="DG2187" s="22">
        <v>45.72399471398905</v>
      </c>
      <c r="DH2187" s="14">
        <v>4.6277665995975852</v>
      </c>
      <c r="DI2187" s="24">
        <v>5.0637624499674203</v>
      </c>
      <c r="DJ2187" s="14">
        <v>17.038348082595871</v>
      </c>
      <c r="DK2187" s="4">
        <v>4080</v>
      </c>
      <c r="DL2187" s="22">
        <v>78.946078431372541</v>
      </c>
      <c r="DM2187" s="22">
        <v>20.612745098039216</v>
      </c>
      <c r="DN2187" s="22">
        <v>0.34313725490196079</v>
      </c>
      <c r="DO2187" s="22">
        <v>9.8039215686274508E-2</v>
      </c>
      <c r="DP2187" s="4">
        <v>253</v>
      </c>
      <c r="DQ2187" s="22">
        <v>4.5874886672710788</v>
      </c>
      <c r="DR2187" s="4">
        <v>30</v>
      </c>
      <c r="DS2187" s="22">
        <v>7.2639225181598057</v>
      </c>
      <c r="DT2187" s="17">
        <v>799.87091222030983</v>
      </c>
      <c r="DU2187" s="22">
        <v>47.429454967143407</v>
      </c>
      <c r="DV2187" s="22">
        <v>18.766911480479319</v>
      </c>
      <c r="DW2187" s="26">
        <v>9.9058249040809212</v>
      </c>
      <c r="DX2187" s="12">
        <v>1.8455435070087278</v>
      </c>
    </row>
    <row r="2188" spans="1:128" ht="10.5" x14ac:dyDescent="0.25">
      <c r="A2188" s="11">
        <v>2184</v>
      </c>
      <c r="B2188" s="4" t="s">
        <v>1361</v>
      </c>
      <c r="C2188" s="4">
        <v>11954</v>
      </c>
      <c r="D2188" s="22">
        <v>3.7666359755587178</v>
      </c>
      <c r="E2188" s="22">
        <v>5.1812170419352137</v>
      </c>
      <c r="F2188" s="22">
        <v>5.8257303088641503</v>
      </c>
      <c r="G2188" s="22">
        <v>5.8759521218715998</v>
      </c>
      <c r="H2188" s="22">
        <v>6.6795011299907934</v>
      </c>
      <c r="I2188" s="22">
        <v>4.7041098183644428</v>
      </c>
      <c r="J2188" s="22">
        <v>4.503222566334645</v>
      </c>
      <c r="K2188" s="22">
        <v>5.1393655310956721</v>
      </c>
      <c r="L2188" s="22">
        <v>5.8341006110320581</v>
      </c>
      <c r="M2188" s="22">
        <v>6.3112078346028291</v>
      </c>
      <c r="N2188" s="22">
        <v>6.8803883820205911</v>
      </c>
      <c r="O2188" s="22">
        <v>6.4200217627856366</v>
      </c>
      <c r="P2188" s="22">
        <v>5.9680254457185899</v>
      </c>
      <c r="Q2188" s="22">
        <v>6.5539465974721685</v>
      </c>
      <c r="R2188" s="22">
        <v>7.2737925839122797</v>
      </c>
      <c r="S2188" s="22">
        <v>5.1561061354314885</v>
      </c>
      <c r="T2188" s="22">
        <v>3.7833765798945338</v>
      </c>
      <c r="U2188" s="22">
        <v>4.1432995731145894</v>
      </c>
      <c r="V2188" s="23">
        <v>47.044101147838091</v>
      </c>
      <c r="W2188" s="23">
        <v>0.12082506257012168</v>
      </c>
      <c r="X2188" s="23">
        <v>52.955898852161909</v>
      </c>
      <c r="Y2188" s="23">
        <v>0.10356433934581859</v>
      </c>
      <c r="Z2188" s="23">
        <v>6.9042892897212396E-2</v>
      </c>
      <c r="AA2188" s="23">
        <v>0.37973591093466819</v>
      </c>
      <c r="AB2188" s="23">
        <v>0.17260723224303098</v>
      </c>
      <c r="AC2188" s="23">
        <v>5.1782169672909294E-2</v>
      </c>
      <c r="AD2188" s="23">
        <v>14.619832570984725</v>
      </c>
      <c r="AE2188" s="23">
        <v>0.27617157158884958</v>
      </c>
      <c r="AF2188" s="23">
        <v>0.25028048675239495</v>
      </c>
      <c r="AG2188" s="23">
        <v>0.25891084836454648</v>
      </c>
      <c r="AH2188" s="23">
        <v>2.4941745059117975</v>
      </c>
      <c r="AI2188" s="23">
        <v>0</v>
      </c>
      <c r="AJ2188" s="23">
        <v>0.12945542418227324</v>
      </c>
      <c r="AK2188" s="23">
        <v>6.0412531285060841E-2</v>
      </c>
      <c r="AL2188" s="23">
        <v>0.46603952705618362</v>
      </c>
      <c r="AM2188" s="23">
        <v>1.6570294295330974</v>
      </c>
      <c r="AN2188" s="23">
        <v>2.0712867869163718</v>
      </c>
      <c r="AO2188" s="23">
        <v>3.5039268145335289</v>
      </c>
      <c r="AP2188" s="23">
        <v>0.37973591093466819</v>
      </c>
      <c r="AQ2188" s="23">
        <v>0.63864675929921466</v>
      </c>
      <c r="AR2188" s="23">
        <v>7.7673254509363937E-2</v>
      </c>
      <c r="AS2188" s="23">
        <v>0.23301976352809181</v>
      </c>
      <c r="AT2188" s="23">
        <v>1.587986536635885</v>
      </c>
      <c r="AU2188" s="23">
        <v>0.21575904030378873</v>
      </c>
      <c r="AV2188" s="23">
        <v>0</v>
      </c>
      <c r="AW2188" s="23">
        <v>0.20712867869163717</v>
      </c>
      <c r="AX2188" s="23">
        <v>4.3151808060757748</v>
      </c>
      <c r="AY2188" s="23">
        <v>0.10356433934581859</v>
      </c>
      <c r="AZ2188" s="23">
        <v>0.20712867869163717</v>
      </c>
      <c r="BA2188" s="23">
        <v>6.0412531285060841E-2</v>
      </c>
      <c r="BB2188" s="23">
        <v>9.4933977733667047E-2</v>
      </c>
      <c r="BC2188" s="23">
        <v>0.25028048675239495</v>
      </c>
      <c r="BD2188" s="23">
        <v>1.1564684560283076</v>
      </c>
      <c r="BE2188" s="23">
        <v>2.5891084836454647E-2</v>
      </c>
      <c r="BF2188" s="23">
        <v>0.37973591093466819</v>
      </c>
      <c r="BG2188" s="23">
        <v>0.63864675929921466</v>
      </c>
      <c r="BH2188" s="23">
        <v>0.267541209976698</v>
      </c>
      <c r="BI2188" s="23">
        <v>7.7673254509363937E-2</v>
      </c>
      <c r="BJ2188" s="23">
        <v>0.35384482609821355</v>
      </c>
      <c r="BK2188" s="23">
        <v>3.4521446448606198E-2</v>
      </c>
      <c r="BL2188" s="23">
        <v>1.1737291792526108</v>
      </c>
      <c r="BM2188" s="23">
        <v>0.6213860360749115</v>
      </c>
      <c r="BN2188" s="23">
        <v>2.5028048675239494</v>
      </c>
      <c r="BO2188" s="23">
        <v>0.44014844221972899</v>
      </c>
      <c r="BP2188" s="23">
        <v>0.13808578579442479</v>
      </c>
      <c r="BQ2188" s="23">
        <v>0.11219470095797016</v>
      </c>
      <c r="BR2188" s="23">
        <v>0.22438940191594031</v>
      </c>
      <c r="BS2188" s="23">
        <v>1.2082506257012169</v>
      </c>
      <c r="BT2188" s="23">
        <v>0.711059059728961</v>
      </c>
      <c r="BU2188" s="23">
        <v>0.48043326345213139</v>
      </c>
      <c r="BV2188" s="23">
        <v>6.6998602375960861</v>
      </c>
      <c r="BW2188" s="23">
        <v>0.35814116002795249</v>
      </c>
      <c r="BX2188" s="23">
        <v>5.2410901467505246E-2</v>
      </c>
      <c r="BY2188" s="23">
        <v>0.27078965758211038</v>
      </c>
      <c r="BZ2188" s="23">
        <v>0.27078965758211038</v>
      </c>
      <c r="CA2188" s="23">
        <v>0.38434661076170507</v>
      </c>
      <c r="CB2188" s="23">
        <v>3.7648497554157929</v>
      </c>
      <c r="CC2188" s="23">
        <v>0.4891684136967156</v>
      </c>
      <c r="CD2188" s="23">
        <v>1.1705101327742837</v>
      </c>
      <c r="CE2188" s="23">
        <v>0.34940600978336828</v>
      </c>
      <c r="CF2188" s="23">
        <v>1.7120894479385047</v>
      </c>
      <c r="CG2188" s="23">
        <v>0.16596785464709993</v>
      </c>
      <c r="CH2188" s="23">
        <v>0.81236897274633113</v>
      </c>
      <c r="CI2188" s="23">
        <v>0.13976240391334729</v>
      </c>
      <c r="CJ2188" s="23">
        <v>0.15723270440251574</v>
      </c>
      <c r="CK2188" s="23">
        <v>6.9881201956673647E-2</v>
      </c>
      <c r="CL2188" s="23">
        <v>19.243535988819009</v>
      </c>
      <c r="CM2188" s="23">
        <v>0.78616352201257866</v>
      </c>
      <c r="CN2188" s="23">
        <v>0.23584905660377359</v>
      </c>
      <c r="CO2188" s="23">
        <v>0.49790356394129981</v>
      </c>
      <c r="CP2188" s="23">
        <v>0.23584905660377359</v>
      </c>
      <c r="CQ2188" s="23">
        <v>0.1222921034241789</v>
      </c>
      <c r="CR2188" s="23">
        <v>1.7382948986722571</v>
      </c>
      <c r="CS2188" s="23">
        <v>0.42802236198462618</v>
      </c>
      <c r="CT2188" s="23">
        <v>0.2445842068483578</v>
      </c>
      <c r="CU2188" s="23">
        <v>1.013277428371768</v>
      </c>
      <c r="CV2188" s="23">
        <v>0.11355695317959467</v>
      </c>
      <c r="CW2188" s="23">
        <v>0.44549266247379449</v>
      </c>
      <c r="CX2188" s="23">
        <v>0.98707197763801524</v>
      </c>
      <c r="CY2188" s="27">
        <v>49.389325748703364</v>
      </c>
      <c r="CZ2188" s="14">
        <v>7.9564270152505445</v>
      </c>
      <c r="DA2188" s="22">
        <v>5.9440248778320752</v>
      </c>
      <c r="DB2188" s="22">
        <v>46.796979120390937</v>
      </c>
      <c r="DC2188" s="22">
        <v>4.2470013327410037</v>
      </c>
      <c r="DD2188" s="22">
        <v>1.5282096845846291</v>
      </c>
      <c r="DE2188" s="22">
        <v>0.13327410039982232</v>
      </c>
      <c r="DF2188" s="22">
        <v>0.92403376277210136</v>
      </c>
      <c r="DG2188" s="22">
        <v>40.426477121279433</v>
      </c>
      <c r="DH2188" s="14">
        <v>3.4659820282413349</v>
      </c>
      <c r="DI2188" s="24">
        <v>6.1142607937200175</v>
      </c>
      <c r="DJ2188" s="14">
        <v>15.547302176828639</v>
      </c>
      <c r="DK2188" s="4">
        <v>4444</v>
      </c>
      <c r="DL2188" s="22">
        <v>86.656165616561651</v>
      </c>
      <c r="DM2188" s="22">
        <v>9.5859585958595872</v>
      </c>
      <c r="DN2188" s="22">
        <v>3.6678667866786676</v>
      </c>
      <c r="DO2188" s="22">
        <v>9.0009000900090008E-2</v>
      </c>
      <c r="DP2188" s="4">
        <v>303</v>
      </c>
      <c r="DQ2188" s="22">
        <v>5.3129931614939512</v>
      </c>
      <c r="DR2188" s="4">
        <v>47</v>
      </c>
      <c r="DS2188" s="22">
        <v>7.3552425665101726</v>
      </c>
      <c r="DT2188" s="17">
        <v>714.53488372093022</v>
      </c>
      <c r="DU2188" s="22">
        <v>46.579743008314438</v>
      </c>
      <c r="DV2188" s="22">
        <v>19.23658352229781</v>
      </c>
      <c r="DW2188" s="26">
        <v>8.9532587228439766</v>
      </c>
      <c r="DX2188" s="12">
        <v>1.9560819146311375</v>
      </c>
    </row>
    <row r="2189" spans="1:128" ht="10.5" x14ac:dyDescent="0.25">
      <c r="A2189" s="11">
        <v>2185</v>
      </c>
      <c r="B2189" s="4" t="s">
        <v>2385</v>
      </c>
      <c r="C2189" s="4">
        <v>44</v>
      </c>
      <c r="D2189" s="22">
        <v>11.111111111111111</v>
      </c>
      <c r="E2189" s="22">
        <v>0</v>
      </c>
      <c r="F2189" s="22">
        <v>0</v>
      </c>
      <c r="G2189" s="22">
        <v>0</v>
      </c>
      <c r="H2189" s="22">
        <v>9.2592592592592595</v>
      </c>
      <c r="I2189" s="22">
        <v>9.2592592592592595</v>
      </c>
      <c r="J2189" s="22">
        <v>11.111111111111111</v>
      </c>
      <c r="K2189" s="22">
        <v>5.5555555555555554</v>
      </c>
      <c r="L2189" s="22">
        <v>5.5555555555555554</v>
      </c>
      <c r="M2189" s="22">
        <v>11.111111111111111</v>
      </c>
      <c r="N2189" s="22">
        <v>0</v>
      </c>
      <c r="O2189" s="22">
        <v>0</v>
      </c>
      <c r="P2189" s="22">
        <v>12.962962962962962</v>
      </c>
      <c r="Q2189" s="22">
        <v>7.4074074074074066</v>
      </c>
      <c r="R2189" s="22">
        <v>11.111111111111111</v>
      </c>
      <c r="S2189" s="22">
        <v>0</v>
      </c>
      <c r="T2189" s="22">
        <v>0</v>
      </c>
      <c r="U2189" s="22">
        <v>5.5555555555555554</v>
      </c>
      <c r="V2189" s="23">
        <v>8.8888888888888857</v>
      </c>
      <c r="W2189" s="23">
        <v>0</v>
      </c>
      <c r="X2189" s="23">
        <v>91.111111111111114</v>
      </c>
      <c r="Y2189" s="23">
        <v>0</v>
      </c>
      <c r="Z2189" s="23">
        <v>0</v>
      </c>
      <c r="AA2189" s="23">
        <v>0</v>
      </c>
      <c r="AB2189" s="23">
        <v>0</v>
      </c>
      <c r="AC2189" s="23">
        <v>0</v>
      </c>
      <c r="AD2189" s="23">
        <v>0</v>
      </c>
      <c r="AE2189" s="23">
        <v>0</v>
      </c>
      <c r="AF2189" s="23">
        <v>0</v>
      </c>
      <c r="AG2189" s="23">
        <v>0</v>
      </c>
      <c r="AH2189" s="23">
        <v>0</v>
      </c>
      <c r="AI2189" s="23">
        <v>0</v>
      </c>
      <c r="AJ2189" s="23">
        <v>0</v>
      </c>
      <c r="AK2189" s="23">
        <v>0</v>
      </c>
      <c r="AL2189" s="23">
        <v>0</v>
      </c>
      <c r="AM2189" s="23">
        <v>0</v>
      </c>
      <c r="AN2189" s="23">
        <v>0</v>
      </c>
      <c r="AO2189" s="23">
        <v>0</v>
      </c>
      <c r="AP2189" s="23">
        <v>0</v>
      </c>
      <c r="AQ2189" s="23">
        <v>0</v>
      </c>
      <c r="AR2189" s="23">
        <v>0</v>
      </c>
      <c r="AS2189" s="23">
        <v>0</v>
      </c>
      <c r="AT2189" s="23">
        <v>8.8888888888888893</v>
      </c>
      <c r="AU2189" s="23">
        <v>0</v>
      </c>
      <c r="AV2189" s="23">
        <v>0</v>
      </c>
      <c r="AW2189" s="23">
        <v>0</v>
      </c>
      <c r="AX2189" s="23">
        <v>0</v>
      </c>
      <c r="AY2189" s="23">
        <v>0</v>
      </c>
      <c r="AZ2189" s="23">
        <v>0</v>
      </c>
      <c r="BA2189" s="23">
        <v>0</v>
      </c>
      <c r="BB2189" s="23">
        <v>0</v>
      </c>
      <c r="BC2189" s="23">
        <v>0</v>
      </c>
      <c r="BD2189" s="23">
        <v>0</v>
      </c>
      <c r="BE2189" s="23">
        <v>0</v>
      </c>
      <c r="BF2189" s="23">
        <v>0</v>
      </c>
      <c r="BG2189" s="23">
        <v>0</v>
      </c>
      <c r="BH2189" s="23">
        <v>0</v>
      </c>
      <c r="BI2189" s="23">
        <v>0</v>
      </c>
      <c r="BJ2189" s="23">
        <v>0</v>
      </c>
      <c r="BK2189" s="23">
        <v>0</v>
      </c>
      <c r="BL2189" s="23">
        <v>0</v>
      </c>
      <c r="BM2189" s="23">
        <v>0</v>
      </c>
      <c r="BN2189" s="23">
        <v>0</v>
      </c>
      <c r="BO2189" s="23">
        <v>0</v>
      </c>
      <c r="BP2189" s="23">
        <v>0</v>
      </c>
      <c r="BQ2189" s="23">
        <v>0</v>
      </c>
      <c r="BR2189" s="23">
        <v>0</v>
      </c>
      <c r="BS2189" s="23">
        <v>0</v>
      </c>
      <c r="BT2189" s="23">
        <v>0</v>
      </c>
      <c r="BU2189" s="23">
        <v>0</v>
      </c>
      <c r="BV2189" s="23">
        <v>0</v>
      </c>
      <c r="BW2189" s="23">
        <v>0</v>
      </c>
      <c r="BX2189" s="23">
        <v>0</v>
      </c>
      <c r="BY2189" s="23">
        <v>0</v>
      </c>
      <c r="BZ2189" s="23">
        <v>0</v>
      </c>
      <c r="CA2189" s="23">
        <v>0</v>
      </c>
      <c r="CB2189" s="23">
        <v>0</v>
      </c>
      <c r="CC2189" s="23">
        <v>0</v>
      </c>
      <c r="CD2189" s="23">
        <v>0</v>
      </c>
      <c r="CE2189" s="23">
        <v>0</v>
      </c>
      <c r="CF2189" s="23">
        <v>9.3023255813953494</v>
      </c>
      <c r="CG2189" s="23">
        <v>0</v>
      </c>
      <c r="CH2189" s="23">
        <v>0</v>
      </c>
      <c r="CI2189" s="23">
        <v>0</v>
      </c>
      <c r="CJ2189" s="23">
        <v>0</v>
      </c>
      <c r="CK2189" s="23">
        <v>0</v>
      </c>
      <c r="CL2189" s="23">
        <v>0</v>
      </c>
      <c r="CM2189" s="23">
        <v>0</v>
      </c>
      <c r="CN2189" s="23">
        <v>0</v>
      </c>
      <c r="CO2189" s="23">
        <v>0</v>
      </c>
      <c r="CP2189" s="23">
        <v>0</v>
      </c>
      <c r="CQ2189" s="23">
        <v>0</v>
      </c>
      <c r="CR2189" s="23">
        <v>0</v>
      </c>
      <c r="CS2189" s="23">
        <v>0</v>
      </c>
      <c r="CT2189" s="23">
        <v>0</v>
      </c>
      <c r="CU2189" s="23">
        <v>0</v>
      </c>
      <c r="CV2189" s="23">
        <v>0</v>
      </c>
      <c r="CW2189" s="23">
        <v>0</v>
      </c>
      <c r="CX2189" s="23">
        <v>0</v>
      </c>
      <c r="CY2189" s="27">
        <v>11.36363636363636</v>
      </c>
      <c r="CZ2189" s="14">
        <v>0</v>
      </c>
      <c r="DA2189" s="22">
        <v>0</v>
      </c>
      <c r="DB2189" s="22">
        <v>62.5</v>
      </c>
      <c r="DC2189" s="22">
        <v>0</v>
      </c>
      <c r="DD2189" s="22">
        <v>0</v>
      </c>
      <c r="DE2189" s="22">
        <v>0</v>
      </c>
      <c r="DF2189" s="22">
        <v>0</v>
      </c>
      <c r="DG2189" s="22">
        <v>37.5</v>
      </c>
      <c r="DH2189" s="14" t="e">
        <v>#DIV/0!</v>
      </c>
      <c r="DI2189" s="24">
        <v>0</v>
      </c>
      <c r="DJ2189" s="14">
        <v>18.75</v>
      </c>
      <c r="DK2189" s="4">
        <v>24</v>
      </c>
      <c r="DL2189" s="22">
        <v>100</v>
      </c>
      <c r="DM2189" s="22">
        <v>0</v>
      </c>
      <c r="DN2189" s="22">
        <v>0</v>
      </c>
      <c r="DO2189" s="22">
        <v>0</v>
      </c>
      <c r="DP2189" s="4">
        <v>0</v>
      </c>
      <c r="DQ2189" s="22">
        <v>0</v>
      </c>
      <c r="DR2189" s="4">
        <v>0</v>
      </c>
      <c r="DS2189" s="22" t="e">
        <v>#DIV/0!</v>
      </c>
      <c r="DT2189" s="17">
        <v>820</v>
      </c>
      <c r="DU2189" s="22">
        <v>50</v>
      </c>
      <c r="DV2189" s="22">
        <v>0</v>
      </c>
      <c r="DW2189" s="26">
        <v>0</v>
      </c>
      <c r="DX2189" s="12">
        <v>2.4615384615384617</v>
      </c>
    </row>
    <row r="2190" spans="1:128" ht="10.5" x14ac:dyDescent="0.25">
      <c r="A2190" s="11">
        <v>2186</v>
      </c>
      <c r="B2190" s="4" t="s">
        <v>2386</v>
      </c>
      <c r="C2190" s="4">
        <v>50</v>
      </c>
      <c r="D2190" s="22">
        <v>0</v>
      </c>
      <c r="E2190" s="22">
        <v>0</v>
      </c>
      <c r="F2190" s="22">
        <v>8.1081081081081088</v>
      </c>
      <c r="G2190" s="22">
        <v>0</v>
      </c>
      <c r="H2190" s="22">
        <v>0</v>
      </c>
      <c r="I2190" s="22">
        <v>0</v>
      </c>
      <c r="J2190" s="22">
        <v>0</v>
      </c>
      <c r="K2190" s="22">
        <v>0</v>
      </c>
      <c r="L2190" s="22">
        <v>0</v>
      </c>
      <c r="M2190" s="22">
        <v>0</v>
      </c>
      <c r="N2190" s="22">
        <v>16.216216216216218</v>
      </c>
      <c r="O2190" s="22">
        <v>16.216216216216218</v>
      </c>
      <c r="P2190" s="22">
        <v>8.1081081081081088</v>
      </c>
      <c r="Q2190" s="22">
        <v>16.216216216216218</v>
      </c>
      <c r="R2190" s="22">
        <v>24.324324324324326</v>
      </c>
      <c r="S2190" s="22">
        <v>0</v>
      </c>
      <c r="T2190" s="22">
        <v>10.810810810810811</v>
      </c>
      <c r="U2190" s="22">
        <v>0</v>
      </c>
      <c r="V2190" s="23">
        <v>17.5</v>
      </c>
      <c r="W2190" s="23">
        <v>0</v>
      </c>
      <c r="X2190" s="23">
        <v>82.5</v>
      </c>
      <c r="Y2190" s="23">
        <v>0</v>
      </c>
      <c r="Z2190" s="23">
        <v>0</v>
      </c>
      <c r="AA2190" s="23">
        <v>0</v>
      </c>
      <c r="AB2190" s="23">
        <v>0</v>
      </c>
      <c r="AC2190" s="23">
        <v>0</v>
      </c>
      <c r="AD2190" s="23">
        <v>0</v>
      </c>
      <c r="AE2190" s="23">
        <v>0</v>
      </c>
      <c r="AF2190" s="23">
        <v>0</v>
      </c>
      <c r="AG2190" s="23">
        <v>0</v>
      </c>
      <c r="AH2190" s="23">
        <v>0</v>
      </c>
      <c r="AI2190" s="23">
        <v>0</v>
      </c>
      <c r="AJ2190" s="23">
        <v>0</v>
      </c>
      <c r="AK2190" s="23">
        <v>0</v>
      </c>
      <c r="AL2190" s="23">
        <v>17.5</v>
      </c>
      <c r="AM2190" s="23">
        <v>0</v>
      </c>
      <c r="AN2190" s="23">
        <v>0</v>
      </c>
      <c r="AO2190" s="23">
        <v>0</v>
      </c>
      <c r="AP2190" s="23">
        <v>0</v>
      </c>
      <c r="AQ2190" s="23">
        <v>0</v>
      </c>
      <c r="AR2190" s="23">
        <v>0</v>
      </c>
      <c r="AS2190" s="23">
        <v>0</v>
      </c>
      <c r="AT2190" s="23">
        <v>0</v>
      </c>
      <c r="AU2190" s="23">
        <v>0</v>
      </c>
      <c r="AV2190" s="23">
        <v>0</v>
      </c>
      <c r="AW2190" s="23">
        <v>0</v>
      </c>
      <c r="AX2190" s="23">
        <v>0</v>
      </c>
      <c r="AY2190" s="23">
        <v>0</v>
      </c>
      <c r="AZ2190" s="23">
        <v>0</v>
      </c>
      <c r="BA2190" s="23">
        <v>0</v>
      </c>
      <c r="BB2190" s="23">
        <v>0</v>
      </c>
      <c r="BC2190" s="23">
        <v>0</v>
      </c>
      <c r="BD2190" s="23">
        <v>0</v>
      </c>
      <c r="BE2190" s="23">
        <v>0</v>
      </c>
      <c r="BF2190" s="23">
        <v>0</v>
      </c>
      <c r="BG2190" s="23">
        <v>0</v>
      </c>
      <c r="BH2190" s="23">
        <v>0</v>
      </c>
      <c r="BI2190" s="23">
        <v>0</v>
      </c>
      <c r="BJ2190" s="23">
        <v>0</v>
      </c>
      <c r="BK2190" s="23">
        <v>0</v>
      </c>
      <c r="BL2190" s="23">
        <v>0</v>
      </c>
      <c r="BM2190" s="23">
        <v>0</v>
      </c>
      <c r="BN2190" s="23">
        <v>0</v>
      </c>
      <c r="BO2190" s="23">
        <v>0</v>
      </c>
      <c r="BP2190" s="23">
        <v>0</v>
      </c>
      <c r="BQ2190" s="23">
        <v>0</v>
      </c>
      <c r="BR2190" s="23">
        <v>0</v>
      </c>
      <c r="BS2190" s="23">
        <v>0</v>
      </c>
      <c r="BT2190" s="23">
        <v>0</v>
      </c>
      <c r="BU2190" s="23">
        <v>0</v>
      </c>
      <c r="BV2190" s="23">
        <v>0</v>
      </c>
      <c r="BW2190" s="23">
        <v>6.9767441860465116</v>
      </c>
      <c r="BX2190" s="23">
        <v>0</v>
      </c>
      <c r="BY2190" s="23">
        <v>0</v>
      </c>
      <c r="BZ2190" s="23">
        <v>0</v>
      </c>
      <c r="CA2190" s="23">
        <v>0</v>
      </c>
      <c r="CB2190" s="23">
        <v>0</v>
      </c>
      <c r="CC2190" s="23">
        <v>0</v>
      </c>
      <c r="CD2190" s="23">
        <v>0</v>
      </c>
      <c r="CE2190" s="23">
        <v>0</v>
      </c>
      <c r="CF2190" s="23">
        <v>0</v>
      </c>
      <c r="CG2190" s="23">
        <v>0</v>
      </c>
      <c r="CH2190" s="23">
        <v>0</v>
      </c>
      <c r="CI2190" s="23">
        <v>0</v>
      </c>
      <c r="CJ2190" s="23">
        <v>0</v>
      </c>
      <c r="CK2190" s="23">
        <v>0</v>
      </c>
      <c r="CL2190" s="23">
        <v>0</v>
      </c>
      <c r="CM2190" s="23">
        <v>0</v>
      </c>
      <c r="CN2190" s="23">
        <v>0</v>
      </c>
      <c r="CO2190" s="23">
        <v>0</v>
      </c>
      <c r="CP2190" s="23">
        <v>0</v>
      </c>
      <c r="CQ2190" s="23">
        <v>0</v>
      </c>
      <c r="CR2190" s="23">
        <v>0</v>
      </c>
      <c r="CS2190" s="23">
        <v>0</v>
      </c>
      <c r="CT2190" s="23">
        <v>0</v>
      </c>
      <c r="CU2190" s="23">
        <v>0</v>
      </c>
      <c r="CV2190" s="23">
        <v>0</v>
      </c>
      <c r="CW2190" s="23">
        <v>0</v>
      </c>
      <c r="CX2190" s="23">
        <v>0</v>
      </c>
      <c r="CY2190" s="27">
        <v>20</v>
      </c>
      <c r="CZ2190" s="14">
        <v>0</v>
      </c>
      <c r="DA2190" s="22">
        <v>0</v>
      </c>
      <c r="DB2190" s="22">
        <v>26.086956521739129</v>
      </c>
      <c r="DC2190" s="22">
        <v>0</v>
      </c>
      <c r="DD2190" s="22">
        <v>0</v>
      </c>
      <c r="DE2190" s="22">
        <v>0</v>
      </c>
      <c r="DF2190" s="22">
        <v>0</v>
      </c>
      <c r="DG2190" s="22">
        <v>73.91304347826086</v>
      </c>
      <c r="DH2190" s="14" t="e">
        <v>#DIV/0!</v>
      </c>
      <c r="DI2190" s="24">
        <v>24</v>
      </c>
      <c r="DJ2190" s="14">
        <v>8.8888888888888893</v>
      </c>
      <c r="DK2190" s="4">
        <v>31</v>
      </c>
      <c r="DL2190" s="22">
        <v>100</v>
      </c>
      <c r="DM2190" s="22">
        <v>0</v>
      </c>
      <c r="DN2190" s="22">
        <v>0</v>
      </c>
      <c r="DO2190" s="22">
        <v>0</v>
      </c>
      <c r="DP2190" s="4">
        <v>0</v>
      </c>
      <c r="DQ2190" s="22">
        <v>0</v>
      </c>
      <c r="DR2190" s="4">
        <v>0</v>
      </c>
      <c r="DS2190" s="22" t="e">
        <v>#DIV/0!</v>
      </c>
      <c r="DT2190" s="17">
        <v>423.33333333333331</v>
      </c>
      <c r="DU2190" s="22">
        <v>45.454545454545453</v>
      </c>
      <c r="DV2190" s="22">
        <v>13.636363636363635</v>
      </c>
      <c r="DW2190" s="26">
        <v>0</v>
      </c>
      <c r="DX2190" s="12">
        <v>2</v>
      </c>
    </row>
    <row r="2191" spans="1:128" ht="10.5" x14ac:dyDescent="0.25">
      <c r="A2191" s="11">
        <v>2187</v>
      </c>
      <c r="B2191" s="4" t="s">
        <v>2387</v>
      </c>
      <c r="C2191" s="4">
        <v>65</v>
      </c>
      <c r="D2191" s="22">
        <v>5.1724137931034484</v>
      </c>
      <c r="E2191" s="22">
        <v>8.6206896551724146</v>
      </c>
      <c r="F2191" s="22">
        <v>8.6206896551724146</v>
      </c>
      <c r="G2191" s="22">
        <v>8.6206896551724146</v>
      </c>
      <c r="H2191" s="22">
        <v>0</v>
      </c>
      <c r="I2191" s="22">
        <v>0</v>
      </c>
      <c r="J2191" s="22">
        <v>6.8965517241379306</v>
      </c>
      <c r="K2191" s="22">
        <v>5.1724137931034484</v>
      </c>
      <c r="L2191" s="22">
        <v>6.8965517241379306</v>
      </c>
      <c r="M2191" s="22">
        <v>0</v>
      </c>
      <c r="N2191" s="22">
        <v>0</v>
      </c>
      <c r="O2191" s="22">
        <v>6.8965517241379306</v>
      </c>
      <c r="P2191" s="22">
        <v>17.241379310344829</v>
      </c>
      <c r="Q2191" s="22">
        <v>10.344827586206897</v>
      </c>
      <c r="R2191" s="22">
        <v>0</v>
      </c>
      <c r="S2191" s="22">
        <v>8.6206896551724146</v>
      </c>
      <c r="T2191" s="22">
        <v>6.8965517241379306</v>
      </c>
      <c r="U2191" s="22">
        <v>0</v>
      </c>
      <c r="V2191" s="23">
        <v>0</v>
      </c>
      <c r="W2191" s="23">
        <v>0</v>
      </c>
      <c r="X2191" s="23">
        <v>100</v>
      </c>
      <c r="Y2191" s="23">
        <v>0</v>
      </c>
      <c r="Z2191" s="23">
        <v>0</v>
      </c>
      <c r="AA2191" s="23">
        <v>0</v>
      </c>
      <c r="AB2191" s="23">
        <v>0</v>
      </c>
      <c r="AC2191" s="23">
        <v>0</v>
      </c>
      <c r="AD2191" s="23">
        <v>0</v>
      </c>
      <c r="AE2191" s="23">
        <v>0</v>
      </c>
      <c r="AF2191" s="23">
        <v>0</v>
      </c>
      <c r="AG2191" s="23">
        <v>0</v>
      </c>
      <c r="AH2191" s="23">
        <v>0</v>
      </c>
      <c r="AI2191" s="23">
        <v>0</v>
      </c>
      <c r="AJ2191" s="23">
        <v>0</v>
      </c>
      <c r="AK2191" s="23">
        <v>0</v>
      </c>
      <c r="AL2191" s="23">
        <v>0</v>
      </c>
      <c r="AM2191" s="23">
        <v>0</v>
      </c>
      <c r="AN2191" s="23">
        <v>0</v>
      </c>
      <c r="AO2191" s="23">
        <v>0</v>
      </c>
      <c r="AP2191" s="23">
        <v>0</v>
      </c>
      <c r="AQ2191" s="23">
        <v>0</v>
      </c>
      <c r="AR2191" s="23">
        <v>0</v>
      </c>
      <c r="AS2191" s="23">
        <v>0</v>
      </c>
      <c r="AT2191" s="23">
        <v>0</v>
      </c>
      <c r="AU2191" s="23">
        <v>0</v>
      </c>
      <c r="AV2191" s="23">
        <v>0</v>
      </c>
      <c r="AW2191" s="23">
        <v>0</v>
      </c>
      <c r="AX2191" s="23">
        <v>0</v>
      </c>
      <c r="AY2191" s="23">
        <v>0</v>
      </c>
      <c r="AZ2191" s="23">
        <v>0</v>
      </c>
      <c r="BA2191" s="23">
        <v>0</v>
      </c>
      <c r="BB2191" s="23">
        <v>0</v>
      </c>
      <c r="BC2191" s="23">
        <v>0</v>
      </c>
      <c r="BD2191" s="23">
        <v>0</v>
      </c>
      <c r="BE2191" s="23">
        <v>0</v>
      </c>
      <c r="BF2191" s="23">
        <v>0</v>
      </c>
      <c r="BG2191" s="23">
        <v>0</v>
      </c>
      <c r="BH2191" s="23">
        <v>0</v>
      </c>
      <c r="BI2191" s="23">
        <v>0</v>
      </c>
      <c r="BJ2191" s="23">
        <v>0</v>
      </c>
      <c r="BK2191" s="23">
        <v>0</v>
      </c>
      <c r="BL2191" s="23">
        <v>0</v>
      </c>
      <c r="BM2191" s="23">
        <v>0</v>
      </c>
      <c r="BN2191" s="23">
        <v>0</v>
      </c>
      <c r="BO2191" s="23">
        <v>0</v>
      </c>
      <c r="BP2191" s="23">
        <v>0</v>
      </c>
      <c r="BQ2191" s="23">
        <v>0</v>
      </c>
      <c r="BR2191" s="23">
        <v>0</v>
      </c>
      <c r="BS2191" s="23">
        <v>0</v>
      </c>
      <c r="BT2191" s="23">
        <v>0</v>
      </c>
      <c r="BU2191" s="23">
        <v>0</v>
      </c>
      <c r="BV2191" s="23">
        <v>0</v>
      </c>
      <c r="BW2191" s="23">
        <v>0</v>
      </c>
      <c r="BX2191" s="23">
        <v>0</v>
      </c>
      <c r="BY2191" s="23">
        <v>0</v>
      </c>
      <c r="BZ2191" s="23">
        <v>0</v>
      </c>
      <c r="CA2191" s="23">
        <v>0</v>
      </c>
      <c r="CB2191" s="23">
        <v>0</v>
      </c>
      <c r="CC2191" s="23">
        <v>0</v>
      </c>
      <c r="CD2191" s="23">
        <v>0</v>
      </c>
      <c r="CE2191" s="23">
        <v>0</v>
      </c>
      <c r="CF2191" s="23">
        <v>0</v>
      </c>
      <c r="CG2191" s="23">
        <v>0</v>
      </c>
      <c r="CH2191" s="23">
        <v>0</v>
      </c>
      <c r="CI2191" s="23">
        <v>0</v>
      </c>
      <c r="CJ2191" s="23">
        <v>0</v>
      </c>
      <c r="CK2191" s="23">
        <v>0</v>
      </c>
      <c r="CL2191" s="23">
        <v>0</v>
      </c>
      <c r="CM2191" s="23">
        <v>0</v>
      </c>
      <c r="CN2191" s="23">
        <v>0</v>
      </c>
      <c r="CO2191" s="23">
        <v>0</v>
      </c>
      <c r="CP2191" s="23">
        <v>0</v>
      </c>
      <c r="CQ2191" s="23">
        <v>0</v>
      </c>
      <c r="CR2191" s="23">
        <v>0</v>
      </c>
      <c r="CS2191" s="23">
        <v>0</v>
      </c>
      <c r="CT2191" s="23">
        <v>0</v>
      </c>
      <c r="CU2191" s="23">
        <v>0</v>
      </c>
      <c r="CV2191" s="23">
        <v>0</v>
      </c>
      <c r="CW2191" s="23">
        <v>0</v>
      </c>
      <c r="CX2191" s="23">
        <v>0</v>
      </c>
      <c r="CY2191" s="27">
        <v>13.84615384615384</v>
      </c>
      <c r="CZ2191" s="14">
        <v>0</v>
      </c>
      <c r="DA2191" s="22">
        <v>0</v>
      </c>
      <c r="DB2191" s="22">
        <v>62.068965517241381</v>
      </c>
      <c r="DC2191" s="22">
        <v>0</v>
      </c>
      <c r="DD2191" s="22">
        <v>0</v>
      </c>
      <c r="DE2191" s="22">
        <v>0</v>
      </c>
      <c r="DF2191" s="22">
        <v>0</v>
      </c>
      <c r="DG2191" s="22">
        <v>37.931034482758619</v>
      </c>
      <c r="DH2191" s="14" t="e">
        <v>#DIV/0!</v>
      </c>
      <c r="DI2191" s="24">
        <v>0</v>
      </c>
      <c r="DJ2191" s="14">
        <v>43.478260869565219</v>
      </c>
      <c r="DK2191" s="4">
        <v>34</v>
      </c>
      <c r="DL2191" s="22">
        <v>100</v>
      </c>
      <c r="DM2191" s="22">
        <v>0</v>
      </c>
      <c r="DN2191" s="22">
        <v>0</v>
      </c>
      <c r="DO2191" s="22">
        <v>0</v>
      </c>
      <c r="DP2191" s="4">
        <v>0</v>
      </c>
      <c r="DQ2191" s="22">
        <v>0</v>
      </c>
      <c r="DR2191" s="4">
        <v>0</v>
      </c>
      <c r="DS2191" s="22" t="e">
        <v>#DIV/0!</v>
      </c>
      <c r="DT2191" s="17">
        <v>600</v>
      </c>
      <c r="DU2191" s="22">
        <v>62.162162162162161</v>
      </c>
      <c r="DV2191" s="22">
        <v>37.837837837837839</v>
      </c>
      <c r="DW2191" s="26">
        <v>33.333333333333329</v>
      </c>
      <c r="DX2191" s="12">
        <v>2.2105263157894739</v>
      </c>
    </row>
    <row r="2192" spans="1:128" ht="10.5" x14ac:dyDescent="0.25">
      <c r="A2192" s="11">
        <v>2188</v>
      </c>
      <c r="B2192" s="4" t="s">
        <v>1362</v>
      </c>
      <c r="C2192" s="4">
        <v>7030</v>
      </c>
      <c r="D2192" s="22">
        <v>4.4636531103868498</v>
      </c>
      <c r="E2192" s="22">
        <v>7.6094657786594873</v>
      </c>
      <c r="F2192" s="22">
        <v>8.3604931273912424</v>
      </c>
      <c r="G2192" s="22">
        <v>6.7450758112512403</v>
      </c>
      <c r="H2192" s="22">
        <v>4.8462519484200088</v>
      </c>
      <c r="I2192" s="22">
        <v>3.17415332294176</v>
      </c>
      <c r="J2192" s="22">
        <v>3.3441972509564972</v>
      </c>
      <c r="K2192" s="22">
        <v>6.1215814085305365</v>
      </c>
      <c r="L2192" s="22">
        <v>7.4394218506447496</v>
      </c>
      <c r="M2192" s="22">
        <v>8.3179821453875586</v>
      </c>
      <c r="N2192" s="22">
        <v>7.2268669406263282</v>
      </c>
      <c r="O2192" s="22">
        <v>6.2491143545415895</v>
      </c>
      <c r="P2192" s="22">
        <v>5.4414056964715884</v>
      </c>
      <c r="Q2192" s="22">
        <v>4.5770157290633415</v>
      </c>
      <c r="R2192" s="22">
        <v>5.2713617684568508</v>
      </c>
      <c r="S2192" s="22">
        <v>4.7470596570780792</v>
      </c>
      <c r="T2192" s="22">
        <v>3.6559444523168483</v>
      </c>
      <c r="U2192" s="22">
        <v>2.4089556468754427</v>
      </c>
      <c r="V2192" s="23">
        <v>30.903535573985167</v>
      </c>
      <c r="W2192" s="23">
        <v>0</v>
      </c>
      <c r="X2192" s="23">
        <v>69.096464426014833</v>
      </c>
      <c r="Y2192" s="23">
        <v>0</v>
      </c>
      <c r="Z2192" s="23">
        <v>0.13094718463553034</v>
      </c>
      <c r="AA2192" s="23">
        <v>0</v>
      </c>
      <c r="AB2192" s="23">
        <v>0.29099374363451186</v>
      </c>
      <c r="AC2192" s="23">
        <v>8.7298123090353549E-2</v>
      </c>
      <c r="AD2192" s="23">
        <v>6.5764586061399672</v>
      </c>
      <c r="AE2192" s="23">
        <v>0.39284155390659103</v>
      </c>
      <c r="AF2192" s="23">
        <v>0.10184781027207915</v>
      </c>
      <c r="AG2192" s="23">
        <v>0.13094718463553034</v>
      </c>
      <c r="AH2192" s="23">
        <v>2.6189436927106065</v>
      </c>
      <c r="AI2192" s="23">
        <v>4.3649061545176775E-2</v>
      </c>
      <c r="AJ2192" s="23">
        <v>0</v>
      </c>
      <c r="AK2192" s="23">
        <v>0.13094718463553034</v>
      </c>
      <c r="AL2192" s="23">
        <v>0.45104030263349337</v>
      </c>
      <c r="AM2192" s="23">
        <v>1.4404190309908338</v>
      </c>
      <c r="AN2192" s="23">
        <v>0.80023279499490763</v>
      </c>
      <c r="AO2192" s="23">
        <v>3.0408846209806488</v>
      </c>
      <c r="AP2192" s="23">
        <v>0.23279499490760946</v>
      </c>
      <c r="AQ2192" s="23">
        <v>0.64018623599592606</v>
      </c>
      <c r="AR2192" s="23">
        <v>0</v>
      </c>
      <c r="AS2192" s="23">
        <v>0.32009311799796303</v>
      </c>
      <c r="AT2192" s="23">
        <v>2.0951549541684855</v>
      </c>
      <c r="AU2192" s="23">
        <v>0.2036956205441583</v>
      </c>
      <c r="AV2192" s="23">
        <v>0</v>
      </c>
      <c r="AW2192" s="23">
        <v>0.40739124108831659</v>
      </c>
      <c r="AX2192" s="23">
        <v>1.5859159028080896</v>
      </c>
      <c r="AY2192" s="23">
        <v>0.2764440564527863</v>
      </c>
      <c r="AZ2192" s="23">
        <v>0.11639749745380473</v>
      </c>
      <c r="BA2192" s="23">
        <v>0</v>
      </c>
      <c r="BB2192" s="23">
        <v>7.2748435908627965E-2</v>
      </c>
      <c r="BC2192" s="23">
        <v>0.23279499490760946</v>
      </c>
      <c r="BD2192" s="23">
        <v>0.88753091808526119</v>
      </c>
      <c r="BE2192" s="23">
        <v>0.39284155390659103</v>
      </c>
      <c r="BF2192" s="23">
        <v>0.2036956205441583</v>
      </c>
      <c r="BG2192" s="23">
        <v>0.18914593336243271</v>
      </c>
      <c r="BH2192" s="23">
        <v>0.21824530772588391</v>
      </c>
      <c r="BI2192" s="23">
        <v>0.10184781027207915</v>
      </c>
      <c r="BJ2192" s="23">
        <v>0.21824530772588391</v>
      </c>
      <c r="BK2192" s="23">
        <v>0.13094718463553034</v>
      </c>
      <c r="BL2192" s="23">
        <v>0.2764440564527863</v>
      </c>
      <c r="BM2192" s="23">
        <v>0.46558998981521893</v>
      </c>
      <c r="BN2192" s="23">
        <v>0.97482904117561475</v>
      </c>
      <c r="BO2192" s="23">
        <v>0.2036956205441583</v>
      </c>
      <c r="BP2192" s="23">
        <v>0.10184781027207915</v>
      </c>
      <c r="BQ2192" s="23">
        <v>0.33464280517968864</v>
      </c>
      <c r="BR2192" s="23">
        <v>0.37829186672486542</v>
      </c>
      <c r="BS2192" s="23">
        <v>0.98937872835734042</v>
      </c>
      <c r="BT2192" s="23">
        <v>0.27027027027027029</v>
      </c>
      <c r="BU2192" s="23">
        <v>1.1283089830753652</v>
      </c>
      <c r="BV2192" s="23">
        <v>1.8949804715752929</v>
      </c>
      <c r="BW2192" s="23">
        <v>0.50629249240561258</v>
      </c>
      <c r="BX2192" s="23">
        <v>0</v>
      </c>
      <c r="BY2192" s="23">
        <v>4.3396499349052507E-2</v>
      </c>
      <c r="BZ2192" s="23">
        <v>0.11572399826414004</v>
      </c>
      <c r="CA2192" s="23">
        <v>0.20251699696224504</v>
      </c>
      <c r="CB2192" s="23">
        <v>2.849703457254448</v>
      </c>
      <c r="CC2192" s="23">
        <v>0.17358599739621003</v>
      </c>
      <c r="CD2192" s="23">
        <v>1.0993779835093302</v>
      </c>
      <c r="CE2192" s="23">
        <v>0.20251699696224504</v>
      </c>
      <c r="CF2192" s="23">
        <v>2.9798929553016058</v>
      </c>
      <c r="CG2192" s="23">
        <v>0</v>
      </c>
      <c r="CH2192" s="23">
        <v>0.57861999132070008</v>
      </c>
      <c r="CI2192" s="23">
        <v>0.95472298567915515</v>
      </c>
      <c r="CJ2192" s="23">
        <v>1.0270504845942428</v>
      </c>
      <c r="CK2192" s="23">
        <v>0.14465499783017502</v>
      </c>
      <c r="CL2192" s="23">
        <v>9.6918848546217262</v>
      </c>
      <c r="CM2192" s="23">
        <v>0.66541299001880516</v>
      </c>
      <c r="CN2192" s="23">
        <v>0.17358599739621003</v>
      </c>
      <c r="CO2192" s="23">
        <v>0.4918269926225951</v>
      </c>
      <c r="CP2192" s="23">
        <v>0.24591349631129755</v>
      </c>
      <c r="CQ2192" s="23">
        <v>0.34717199479242006</v>
      </c>
      <c r="CR2192" s="23">
        <v>0.43396499349052503</v>
      </c>
      <c r="CS2192" s="23">
        <v>0.52075799218863017</v>
      </c>
      <c r="CT2192" s="23">
        <v>4.3396499349052507E-2</v>
      </c>
      <c r="CU2192" s="23">
        <v>0.75220598871691013</v>
      </c>
      <c r="CV2192" s="23">
        <v>0.36163749457543759</v>
      </c>
      <c r="CW2192" s="23">
        <v>0.23144799652828008</v>
      </c>
      <c r="CX2192" s="23">
        <v>1.1283089830753652</v>
      </c>
      <c r="CY2192" s="27">
        <v>33.982930298719765</v>
      </c>
      <c r="CZ2192" s="14">
        <v>4.1509979751229391</v>
      </c>
      <c r="DA2192" s="22">
        <v>2.1173356859285399</v>
      </c>
      <c r="DB2192" s="22">
        <v>48.169386854874283</v>
      </c>
      <c r="DC2192" s="22">
        <v>3.1171886487281282</v>
      </c>
      <c r="DD2192" s="22">
        <v>1.6174092045287458</v>
      </c>
      <c r="DE2192" s="22">
        <v>0.13233348037053375</v>
      </c>
      <c r="DF2192" s="22">
        <v>0.83811204234671366</v>
      </c>
      <c r="DG2192" s="22">
        <v>44.008234083223059</v>
      </c>
      <c r="DH2192" s="14">
        <v>2.3809523809523809</v>
      </c>
      <c r="DI2192" s="24">
        <v>4.9694856146469046</v>
      </c>
      <c r="DJ2192" s="14">
        <v>13.914317099963384</v>
      </c>
      <c r="DK2192" s="4">
        <v>2632</v>
      </c>
      <c r="DL2192" s="22">
        <v>89.969604863221889</v>
      </c>
      <c r="DM2192" s="22">
        <v>10.030395136778116</v>
      </c>
      <c r="DN2192" s="22">
        <v>0</v>
      </c>
      <c r="DO2192" s="22">
        <v>0</v>
      </c>
      <c r="DP2192" s="4">
        <v>155</v>
      </c>
      <c r="DQ2192" s="22">
        <v>4.4745958429561199</v>
      </c>
      <c r="DR2192" s="4">
        <v>28</v>
      </c>
      <c r="DS2192" s="22">
        <v>9.8939929328621901</v>
      </c>
      <c r="DT2192" s="17">
        <v>825</v>
      </c>
      <c r="DU2192" s="22">
        <v>49.511002444987774</v>
      </c>
      <c r="DV2192" s="22">
        <v>16.350855745721272</v>
      </c>
      <c r="DW2192" s="26">
        <v>9.2351274787535402</v>
      </c>
      <c r="DX2192" s="12">
        <v>1.8791118421052631</v>
      </c>
    </row>
    <row r="2193" spans="1:128" ht="10.5" x14ac:dyDescent="0.25">
      <c r="A2193" s="11">
        <v>2189</v>
      </c>
      <c r="B2193" s="4" t="s">
        <v>1363</v>
      </c>
      <c r="C2193" s="4">
        <v>163</v>
      </c>
      <c r="D2193" s="22">
        <v>6.0606060606060606</v>
      </c>
      <c r="E2193" s="22">
        <v>2.4242424242424243</v>
      </c>
      <c r="F2193" s="22">
        <v>5.4545454545454541</v>
      </c>
      <c r="G2193" s="22">
        <v>5.4545454545454541</v>
      </c>
      <c r="H2193" s="22">
        <v>3.0303030303030303</v>
      </c>
      <c r="I2193" s="22">
        <v>1.8181818181818181</v>
      </c>
      <c r="J2193" s="22">
        <v>5.4545454545454541</v>
      </c>
      <c r="K2193" s="22">
        <v>4.8484848484848486</v>
      </c>
      <c r="L2193" s="22">
        <v>5.4545454545454541</v>
      </c>
      <c r="M2193" s="22">
        <v>9.0909090909090917</v>
      </c>
      <c r="N2193" s="22">
        <v>7.2727272727272725</v>
      </c>
      <c r="O2193" s="22">
        <v>9.0909090909090917</v>
      </c>
      <c r="P2193" s="22">
        <v>12.121212121212121</v>
      </c>
      <c r="Q2193" s="22">
        <v>13.333333333333334</v>
      </c>
      <c r="R2193" s="22">
        <v>7.2727272727272725</v>
      </c>
      <c r="S2193" s="22">
        <v>1.8181818181818181</v>
      </c>
      <c r="T2193" s="22">
        <v>0</v>
      </c>
      <c r="U2193" s="22">
        <v>0</v>
      </c>
      <c r="V2193" s="23">
        <v>0</v>
      </c>
      <c r="W2193" s="23">
        <v>0</v>
      </c>
      <c r="X2193" s="23">
        <v>100</v>
      </c>
      <c r="Y2193" s="23">
        <v>0</v>
      </c>
      <c r="Z2193" s="23">
        <v>0</v>
      </c>
      <c r="AA2193" s="23">
        <v>0</v>
      </c>
      <c r="AB2193" s="23">
        <v>0</v>
      </c>
      <c r="AC2193" s="23">
        <v>0</v>
      </c>
      <c r="AD2193" s="23">
        <v>0</v>
      </c>
      <c r="AE2193" s="23">
        <v>0</v>
      </c>
      <c r="AF2193" s="23">
        <v>0</v>
      </c>
      <c r="AG2193" s="23">
        <v>0</v>
      </c>
      <c r="AH2193" s="23">
        <v>0</v>
      </c>
      <c r="AI2193" s="23">
        <v>0</v>
      </c>
      <c r="AJ2193" s="23">
        <v>0</v>
      </c>
      <c r="AK2193" s="23">
        <v>0</v>
      </c>
      <c r="AL2193" s="23">
        <v>0</v>
      </c>
      <c r="AM2193" s="23">
        <v>0</v>
      </c>
      <c r="AN2193" s="23">
        <v>0</v>
      </c>
      <c r="AO2193" s="23">
        <v>0</v>
      </c>
      <c r="AP2193" s="23">
        <v>0</v>
      </c>
      <c r="AQ2193" s="23">
        <v>0</v>
      </c>
      <c r="AR2193" s="23">
        <v>0</v>
      </c>
      <c r="AS2193" s="23">
        <v>0</v>
      </c>
      <c r="AT2193" s="23">
        <v>0</v>
      </c>
      <c r="AU2193" s="23">
        <v>0</v>
      </c>
      <c r="AV2193" s="23">
        <v>0</v>
      </c>
      <c r="AW2193" s="23">
        <v>0</v>
      </c>
      <c r="AX2193" s="23">
        <v>0</v>
      </c>
      <c r="AY2193" s="23">
        <v>0</v>
      </c>
      <c r="AZ2193" s="23">
        <v>0</v>
      </c>
      <c r="BA2193" s="23">
        <v>0</v>
      </c>
      <c r="BB2193" s="23">
        <v>0</v>
      </c>
      <c r="BC2193" s="23">
        <v>0</v>
      </c>
      <c r="BD2193" s="23">
        <v>0</v>
      </c>
      <c r="BE2193" s="23">
        <v>0</v>
      </c>
      <c r="BF2193" s="23">
        <v>0</v>
      </c>
      <c r="BG2193" s="23">
        <v>0</v>
      </c>
      <c r="BH2193" s="23">
        <v>0</v>
      </c>
      <c r="BI2193" s="23">
        <v>0</v>
      </c>
      <c r="BJ2193" s="23">
        <v>0</v>
      </c>
      <c r="BK2193" s="23">
        <v>0</v>
      </c>
      <c r="BL2193" s="23">
        <v>0</v>
      </c>
      <c r="BM2193" s="23">
        <v>0</v>
      </c>
      <c r="BN2193" s="23">
        <v>0</v>
      </c>
      <c r="BO2193" s="23">
        <v>0</v>
      </c>
      <c r="BP2193" s="23">
        <v>0</v>
      </c>
      <c r="BQ2193" s="23">
        <v>0</v>
      </c>
      <c r="BR2193" s="23">
        <v>0</v>
      </c>
      <c r="BS2193" s="23">
        <v>0</v>
      </c>
      <c r="BT2193" s="23">
        <v>0</v>
      </c>
      <c r="BU2193" s="23">
        <v>0</v>
      </c>
      <c r="BV2193" s="23">
        <v>0</v>
      </c>
      <c r="BW2193" s="23">
        <v>0</v>
      </c>
      <c r="BX2193" s="23">
        <v>0</v>
      </c>
      <c r="BY2193" s="23">
        <v>0</v>
      </c>
      <c r="BZ2193" s="23">
        <v>0</v>
      </c>
      <c r="CA2193" s="23">
        <v>0</v>
      </c>
      <c r="CB2193" s="23">
        <v>0</v>
      </c>
      <c r="CC2193" s="23">
        <v>0</v>
      </c>
      <c r="CD2193" s="23">
        <v>0</v>
      </c>
      <c r="CE2193" s="23">
        <v>0</v>
      </c>
      <c r="CF2193" s="23">
        <v>3.3557046979865772</v>
      </c>
      <c r="CG2193" s="23">
        <v>0</v>
      </c>
      <c r="CH2193" s="23">
        <v>2.0134228187919461</v>
      </c>
      <c r="CI2193" s="23">
        <v>0</v>
      </c>
      <c r="CJ2193" s="23">
        <v>0</v>
      </c>
      <c r="CK2193" s="23">
        <v>0</v>
      </c>
      <c r="CL2193" s="23">
        <v>0</v>
      </c>
      <c r="CM2193" s="23">
        <v>0</v>
      </c>
      <c r="CN2193" s="23">
        <v>0</v>
      </c>
      <c r="CO2193" s="23">
        <v>0</v>
      </c>
      <c r="CP2193" s="23">
        <v>0</v>
      </c>
      <c r="CQ2193" s="23">
        <v>0</v>
      </c>
      <c r="CR2193" s="23">
        <v>0</v>
      </c>
      <c r="CS2193" s="23">
        <v>0</v>
      </c>
      <c r="CT2193" s="23">
        <v>0</v>
      </c>
      <c r="CU2193" s="23">
        <v>0</v>
      </c>
      <c r="CV2193" s="23">
        <v>0</v>
      </c>
      <c r="CW2193" s="23">
        <v>0</v>
      </c>
      <c r="CX2193" s="23">
        <v>0</v>
      </c>
      <c r="CY2193" s="27">
        <v>13.49693251533742</v>
      </c>
      <c r="CZ2193" s="14">
        <v>0</v>
      </c>
      <c r="DA2193" s="22">
        <v>0</v>
      </c>
      <c r="DB2193" s="22">
        <v>52.083333333333336</v>
      </c>
      <c r="DC2193" s="22">
        <v>0</v>
      </c>
      <c r="DD2193" s="22">
        <v>0</v>
      </c>
      <c r="DE2193" s="22">
        <v>0</v>
      </c>
      <c r="DF2193" s="22">
        <v>0</v>
      </c>
      <c r="DG2193" s="22">
        <v>47.916666666666671</v>
      </c>
      <c r="DH2193" s="14">
        <v>0</v>
      </c>
      <c r="DI2193" s="24">
        <v>5.2287581699346406</v>
      </c>
      <c r="DJ2193" s="14">
        <v>18.939393939393938</v>
      </c>
      <c r="DK2193" s="4">
        <v>74</v>
      </c>
      <c r="DL2193" s="22">
        <v>100</v>
      </c>
      <c r="DM2193" s="22">
        <v>0</v>
      </c>
      <c r="DN2193" s="22">
        <v>0</v>
      </c>
      <c r="DO2193" s="22">
        <v>0</v>
      </c>
      <c r="DP2193" s="4">
        <v>4</v>
      </c>
      <c r="DQ2193" s="22">
        <v>4.2553191489361701</v>
      </c>
      <c r="DR2193" s="4">
        <v>0</v>
      </c>
      <c r="DS2193" s="22">
        <v>0</v>
      </c>
      <c r="DT2193" s="17">
        <v>612.5</v>
      </c>
      <c r="DU2193" s="22">
        <v>41.666666666666671</v>
      </c>
      <c r="DV2193" s="22">
        <v>25</v>
      </c>
      <c r="DW2193" s="26">
        <v>9.375</v>
      </c>
      <c r="DX2193" s="12">
        <v>2.4901960784313726</v>
      </c>
    </row>
    <row r="2194" spans="1:128" ht="10.5" x14ac:dyDescent="0.25">
      <c r="A2194" s="11">
        <v>2190</v>
      </c>
      <c r="B2194" s="4" t="s">
        <v>1364</v>
      </c>
      <c r="C2194" s="4">
        <v>936</v>
      </c>
      <c r="D2194" s="22">
        <v>3.9614561027837261</v>
      </c>
      <c r="E2194" s="22">
        <v>4.1755888650963602</v>
      </c>
      <c r="F2194" s="22">
        <v>3.3190578158458246</v>
      </c>
      <c r="G2194" s="22">
        <v>3.4261241970021414</v>
      </c>
      <c r="H2194" s="22">
        <v>3.7473233404710919</v>
      </c>
      <c r="I2194" s="22">
        <v>2.5695931477516059</v>
      </c>
      <c r="J2194" s="22">
        <v>2.8907922912205568</v>
      </c>
      <c r="K2194" s="22">
        <v>3.9614561027837261</v>
      </c>
      <c r="L2194" s="22">
        <v>4.4967880085653107</v>
      </c>
      <c r="M2194" s="22">
        <v>5.3533190578158463</v>
      </c>
      <c r="N2194" s="22">
        <v>7.3875802997858671</v>
      </c>
      <c r="O2194" s="22">
        <v>8.1370449678800867</v>
      </c>
      <c r="P2194" s="22">
        <v>10.599571734475374</v>
      </c>
      <c r="Q2194" s="22">
        <v>10.278372591006423</v>
      </c>
      <c r="R2194" s="22">
        <v>8.9935760171306214</v>
      </c>
      <c r="S2194" s="22">
        <v>7.8158458244111344</v>
      </c>
      <c r="T2194" s="22">
        <v>3.3190578158458246</v>
      </c>
      <c r="U2194" s="22">
        <v>5.5674518201284791</v>
      </c>
      <c r="V2194" s="23">
        <v>9.6577017114914412</v>
      </c>
      <c r="W2194" s="23">
        <v>0</v>
      </c>
      <c r="X2194" s="23">
        <v>90.342298288508559</v>
      </c>
      <c r="Y2194" s="23">
        <v>0</v>
      </c>
      <c r="Z2194" s="23">
        <v>0</v>
      </c>
      <c r="AA2194" s="23">
        <v>0</v>
      </c>
      <c r="AB2194" s="23">
        <v>0</v>
      </c>
      <c r="AC2194" s="23">
        <v>0</v>
      </c>
      <c r="AD2194" s="23">
        <v>0.48899755501222492</v>
      </c>
      <c r="AE2194" s="23">
        <v>0</v>
      </c>
      <c r="AF2194" s="23">
        <v>0</v>
      </c>
      <c r="AG2194" s="23">
        <v>0</v>
      </c>
      <c r="AH2194" s="23">
        <v>2.9339853300733498</v>
      </c>
      <c r="AI2194" s="23">
        <v>0</v>
      </c>
      <c r="AJ2194" s="23">
        <v>0</v>
      </c>
      <c r="AK2194" s="23">
        <v>0</v>
      </c>
      <c r="AL2194" s="23">
        <v>1.1002444987775062</v>
      </c>
      <c r="AM2194" s="23">
        <v>0</v>
      </c>
      <c r="AN2194" s="23">
        <v>0</v>
      </c>
      <c r="AO2194" s="23">
        <v>0.36674816625916873</v>
      </c>
      <c r="AP2194" s="23">
        <v>0</v>
      </c>
      <c r="AQ2194" s="23">
        <v>0</v>
      </c>
      <c r="AR2194" s="23">
        <v>0</v>
      </c>
      <c r="AS2194" s="23">
        <v>0</v>
      </c>
      <c r="AT2194" s="23">
        <v>0</v>
      </c>
      <c r="AU2194" s="23">
        <v>0</v>
      </c>
      <c r="AV2194" s="23">
        <v>0</v>
      </c>
      <c r="AW2194" s="23">
        <v>0</v>
      </c>
      <c r="AX2194" s="23">
        <v>0</v>
      </c>
      <c r="AY2194" s="23">
        <v>0</v>
      </c>
      <c r="AZ2194" s="23">
        <v>0</v>
      </c>
      <c r="BA2194" s="23">
        <v>0</v>
      </c>
      <c r="BB2194" s="23">
        <v>0</v>
      </c>
      <c r="BC2194" s="23">
        <v>0.61124694376528121</v>
      </c>
      <c r="BD2194" s="23">
        <v>1.2224938875305624</v>
      </c>
      <c r="BE2194" s="23">
        <v>0</v>
      </c>
      <c r="BF2194" s="23">
        <v>0</v>
      </c>
      <c r="BG2194" s="23">
        <v>0</v>
      </c>
      <c r="BH2194" s="23">
        <v>0</v>
      </c>
      <c r="BI2194" s="23">
        <v>0</v>
      </c>
      <c r="BJ2194" s="23">
        <v>0.61124694376528121</v>
      </c>
      <c r="BK2194" s="23">
        <v>0</v>
      </c>
      <c r="BL2194" s="23">
        <v>0</v>
      </c>
      <c r="BM2194" s="23">
        <v>0.36674816625916873</v>
      </c>
      <c r="BN2194" s="23">
        <v>0</v>
      </c>
      <c r="BO2194" s="23">
        <v>0</v>
      </c>
      <c r="BP2194" s="23">
        <v>0.97799511002444983</v>
      </c>
      <c r="BQ2194" s="23">
        <v>0</v>
      </c>
      <c r="BR2194" s="23">
        <v>0</v>
      </c>
      <c r="BS2194" s="23">
        <v>0</v>
      </c>
      <c r="BT2194" s="23">
        <v>0</v>
      </c>
      <c r="BU2194" s="23">
        <v>0</v>
      </c>
      <c r="BV2194" s="23">
        <v>0.48899755501222492</v>
      </c>
      <c r="BW2194" s="23">
        <v>0</v>
      </c>
      <c r="BX2194" s="23">
        <v>0</v>
      </c>
      <c r="BY2194" s="23">
        <v>0</v>
      </c>
      <c r="BZ2194" s="23">
        <v>0</v>
      </c>
      <c r="CA2194" s="23">
        <v>0.61124694376528121</v>
      </c>
      <c r="CB2194" s="23">
        <v>0</v>
      </c>
      <c r="CC2194" s="23">
        <v>0</v>
      </c>
      <c r="CD2194" s="23">
        <v>0</v>
      </c>
      <c r="CE2194" s="23">
        <v>0</v>
      </c>
      <c r="CF2194" s="23">
        <v>0</v>
      </c>
      <c r="CG2194" s="23">
        <v>0</v>
      </c>
      <c r="CH2194" s="23">
        <v>0</v>
      </c>
      <c r="CI2194" s="23">
        <v>0</v>
      </c>
      <c r="CJ2194" s="23">
        <v>0.36674816625916873</v>
      </c>
      <c r="CK2194" s="23">
        <v>0</v>
      </c>
      <c r="CL2194" s="23">
        <v>0</v>
      </c>
      <c r="CM2194" s="23">
        <v>0</v>
      </c>
      <c r="CN2194" s="23">
        <v>0</v>
      </c>
      <c r="CO2194" s="23">
        <v>0</v>
      </c>
      <c r="CP2194" s="23">
        <v>0</v>
      </c>
      <c r="CQ2194" s="23">
        <v>0</v>
      </c>
      <c r="CR2194" s="23">
        <v>0</v>
      </c>
      <c r="CS2194" s="23">
        <v>0</v>
      </c>
      <c r="CT2194" s="23">
        <v>0</v>
      </c>
      <c r="CU2194" s="23">
        <v>0</v>
      </c>
      <c r="CV2194" s="23">
        <v>0</v>
      </c>
      <c r="CW2194" s="23">
        <v>0</v>
      </c>
      <c r="CX2194" s="23">
        <v>0</v>
      </c>
      <c r="CY2194" s="27">
        <v>15.064102564102569</v>
      </c>
      <c r="CZ2194" s="14">
        <v>1.3002364066193852</v>
      </c>
      <c r="DA2194" s="22">
        <v>1.8028846153846152</v>
      </c>
      <c r="DB2194" s="22">
        <v>48.197115384615387</v>
      </c>
      <c r="DC2194" s="22">
        <v>0.72115384615384615</v>
      </c>
      <c r="DD2194" s="22">
        <v>0.48076923076923078</v>
      </c>
      <c r="DE2194" s="22">
        <v>0</v>
      </c>
      <c r="DF2194" s="22">
        <v>0.60096153846153855</v>
      </c>
      <c r="DG2194" s="22">
        <v>48.197115384615387</v>
      </c>
      <c r="DH2194" s="14">
        <v>10.714285714285714</v>
      </c>
      <c r="DI2194" s="24">
        <v>12.634088200238381</v>
      </c>
      <c r="DJ2194" s="14">
        <v>27.472527472527474</v>
      </c>
      <c r="DK2194" s="4">
        <v>494</v>
      </c>
      <c r="DL2194" s="22">
        <v>93.117408906882588</v>
      </c>
      <c r="DM2194" s="22">
        <v>4.048582995951417</v>
      </c>
      <c r="DN2194" s="22">
        <v>0</v>
      </c>
      <c r="DO2194" s="22">
        <v>2.834008097165992</v>
      </c>
      <c r="DP2194" s="4">
        <v>28</v>
      </c>
      <c r="DQ2194" s="22">
        <v>7.6923076923076925</v>
      </c>
      <c r="DR2194" s="4">
        <v>0</v>
      </c>
      <c r="DS2194" s="22">
        <v>0</v>
      </c>
      <c r="DT2194" s="17">
        <v>550</v>
      </c>
      <c r="DU2194" s="22">
        <v>34.969325153374228</v>
      </c>
      <c r="DV2194" s="22">
        <v>26.380368098159508</v>
      </c>
      <c r="DW2194" s="26">
        <v>9.5238095238095237</v>
      </c>
      <c r="DX2194" s="12">
        <v>1.8207070707070707</v>
      </c>
    </row>
    <row r="2195" spans="1:128" ht="10.5" x14ac:dyDescent="0.25">
      <c r="A2195" s="11">
        <v>2191</v>
      </c>
      <c r="B2195" s="4" t="s">
        <v>2388</v>
      </c>
      <c r="C2195" s="4">
        <v>37</v>
      </c>
      <c r="D2195" s="22">
        <v>0</v>
      </c>
      <c r="E2195" s="22">
        <v>12.5</v>
      </c>
      <c r="F2195" s="22">
        <v>0</v>
      </c>
      <c r="G2195" s="22">
        <v>0</v>
      </c>
      <c r="H2195" s="22">
        <v>6.25</v>
      </c>
      <c r="I2195" s="22">
        <v>0</v>
      </c>
      <c r="J2195" s="22">
        <v>10.416666666666668</v>
      </c>
      <c r="K2195" s="22">
        <v>16.666666666666664</v>
      </c>
      <c r="L2195" s="22">
        <v>0</v>
      </c>
      <c r="M2195" s="22">
        <v>18.75</v>
      </c>
      <c r="N2195" s="22">
        <v>8.3333333333333321</v>
      </c>
      <c r="O2195" s="22">
        <v>0</v>
      </c>
      <c r="P2195" s="22">
        <v>10.416666666666668</v>
      </c>
      <c r="Q2195" s="22">
        <v>16.666666666666664</v>
      </c>
      <c r="R2195" s="22">
        <v>0</v>
      </c>
      <c r="S2195" s="22">
        <v>0</v>
      </c>
      <c r="T2195" s="22">
        <v>0</v>
      </c>
      <c r="U2195" s="22">
        <v>0</v>
      </c>
      <c r="V2195" s="23">
        <v>0</v>
      </c>
      <c r="W2195" s="23">
        <v>0</v>
      </c>
      <c r="X2195" s="23">
        <v>100</v>
      </c>
      <c r="Y2195" s="23">
        <v>0</v>
      </c>
      <c r="Z2195" s="23">
        <v>0</v>
      </c>
      <c r="AA2195" s="23">
        <v>0</v>
      </c>
      <c r="AB2195" s="23">
        <v>0</v>
      </c>
      <c r="AC2195" s="23">
        <v>0</v>
      </c>
      <c r="AD2195" s="23">
        <v>0</v>
      </c>
      <c r="AE2195" s="23">
        <v>0</v>
      </c>
      <c r="AF2195" s="23">
        <v>0</v>
      </c>
      <c r="AG2195" s="23">
        <v>0</v>
      </c>
      <c r="AH2195" s="23">
        <v>0</v>
      </c>
      <c r="AI2195" s="23">
        <v>0</v>
      </c>
      <c r="AJ2195" s="23">
        <v>0</v>
      </c>
      <c r="AK2195" s="23">
        <v>0</v>
      </c>
      <c r="AL2195" s="23">
        <v>0</v>
      </c>
      <c r="AM2195" s="23">
        <v>0</v>
      </c>
      <c r="AN2195" s="23">
        <v>0</v>
      </c>
      <c r="AO2195" s="23">
        <v>0</v>
      </c>
      <c r="AP2195" s="23">
        <v>0</v>
      </c>
      <c r="AQ2195" s="23">
        <v>0</v>
      </c>
      <c r="AR2195" s="23">
        <v>0</v>
      </c>
      <c r="AS2195" s="23">
        <v>0</v>
      </c>
      <c r="AT2195" s="23">
        <v>0</v>
      </c>
      <c r="AU2195" s="23">
        <v>0</v>
      </c>
      <c r="AV2195" s="23">
        <v>0</v>
      </c>
      <c r="AW2195" s="23">
        <v>0</v>
      </c>
      <c r="AX2195" s="23">
        <v>0</v>
      </c>
      <c r="AY2195" s="23">
        <v>0</v>
      </c>
      <c r="AZ2195" s="23">
        <v>0</v>
      </c>
      <c r="BA2195" s="23">
        <v>0</v>
      </c>
      <c r="BB2195" s="23">
        <v>0</v>
      </c>
      <c r="BC2195" s="23">
        <v>0</v>
      </c>
      <c r="BD2195" s="23">
        <v>0</v>
      </c>
      <c r="BE2195" s="23">
        <v>0</v>
      </c>
      <c r="BF2195" s="23">
        <v>0</v>
      </c>
      <c r="BG2195" s="23">
        <v>0</v>
      </c>
      <c r="BH2195" s="23">
        <v>0</v>
      </c>
      <c r="BI2195" s="23">
        <v>0</v>
      </c>
      <c r="BJ2195" s="23">
        <v>0</v>
      </c>
      <c r="BK2195" s="23">
        <v>0</v>
      </c>
      <c r="BL2195" s="23">
        <v>0</v>
      </c>
      <c r="BM2195" s="23">
        <v>0</v>
      </c>
      <c r="BN2195" s="23">
        <v>0</v>
      </c>
      <c r="BO2195" s="23">
        <v>0</v>
      </c>
      <c r="BP2195" s="23">
        <v>0</v>
      </c>
      <c r="BQ2195" s="23">
        <v>0</v>
      </c>
      <c r="BR2195" s="23">
        <v>0</v>
      </c>
      <c r="BS2195" s="23">
        <v>0</v>
      </c>
      <c r="BT2195" s="23">
        <v>0</v>
      </c>
      <c r="BU2195" s="23">
        <v>0</v>
      </c>
      <c r="BV2195" s="23">
        <v>0</v>
      </c>
      <c r="BW2195" s="23">
        <v>0</v>
      </c>
      <c r="BX2195" s="23">
        <v>0</v>
      </c>
      <c r="BY2195" s="23">
        <v>0</v>
      </c>
      <c r="BZ2195" s="23">
        <v>0</v>
      </c>
      <c r="CA2195" s="23">
        <v>0</v>
      </c>
      <c r="CB2195" s="23">
        <v>0</v>
      </c>
      <c r="CC2195" s="23">
        <v>0</v>
      </c>
      <c r="CD2195" s="23">
        <v>0</v>
      </c>
      <c r="CE2195" s="23">
        <v>0</v>
      </c>
      <c r="CF2195" s="23">
        <v>0</v>
      </c>
      <c r="CG2195" s="23">
        <v>0</v>
      </c>
      <c r="CH2195" s="23">
        <v>0</v>
      </c>
      <c r="CI2195" s="23">
        <v>0</v>
      </c>
      <c r="CJ2195" s="23">
        <v>0</v>
      </c>
      <c r="CK2195" s="23">
        <v>0</v>
      </c>
      <c r="CL2195" s="23">
        <v>0</v>
      </c>
      <c r="CM2195" s="23">
        <v>0</v>
      </c>
      <c r="CN2195" s="23">
        <v>0</v>
      </c>
      <c r="CO2195" s="23">
        <v>0</v>
      </c>
      <c r="CP2195" s="23">
        <v>0</v>
      </c>
      <c r="CQ2195" s="23">
        <v>0</v>
      </c>
      <c r="CR2195" s="23">
        <v>0</v>
      </c>
      <c r="CS2195" s="23">
        <v>0</v>
      </c>
      <c r="CT2195" s="23">
        <v>0</v>
      </c>
      <c r="CU2195" s="23">
        <v>0</v>
      </c>
      <c r="CV2195" s="23">
        <v>0</v>
      </c>
      <c r="CW2195" s="23">
        <v>0</v>
      </c>
      <c r="CX2195" s="23">
        <v>0</v>
      </c>
      <c r="CY2195" s="27">
        <v>0</v>
      </c>
      <c r="CZ2195" s="14">
        <v>0</v>
      </c>
      <c r="DA2195" s="22">
        <v>0</v>
      </c>
      <c r="DB2195" s="22">
        <v>65.714285714285708</v>
      </c>
      <c r="DC2195" s="22">
        <v>0</v>
      </c>
      <c r="DD2195" s="22">
        <v>0</v>
      </c>
      <c r="DE2195" s="22">
        <v>0</v>
      </c>
      <c r="DF2195" s="22">
        <v>0</v>
      </c>
      <c r="DG2195" s="22">
        <v>34.285714285714285</v>
      </c>
      <c r="DH2195" s="14" t="e">
        <v>#DIV/0!</v>
      </c>
      <c r="DI2195" s="24">
        <v>0</v>
      </c>
      <c r="DJ2195" s="14">
        <v>36.111111111111107</v>
      </c>
      <c r="DK2195" s="4">
        <v>15</v>
      </c>
      <c r="DL2195" s="22">
        <v>100</v>
      </c>
      <c r="DM2195" s="22">
        <v>0</v>
      </c>
      <c r="DN2195" s="22">
        <v>0</v>
      </c>
      <c r="DO2195" s="22">
        <v>0</v>
      </c>
      <c r="DP2195" s="4">
        <v>3</v>
      </c>
      <c r="DQ2195" s="22">
        <v>11.538461538461538</v>
      </c>
      <c r="DR2195" s="4">
        <v>0</v>
      </c>
      <c r="DS2195" s="22">
        <v>0</v>
      </c>
      <c r="DT2195" s="17">
        <v>437.5</v>
      </c>
      <c r="DU2195" s="22">
        <v>83.333333333333343</v>
      </c>
      <c r="DV2195" s="22">
        <v>0</v>
      </c>
      <c r="DW2195" s="26">
        <v>20</v>
      </c>
      <c r="DX2195" s="12">
        <v>3.4666666666666668</v>
      </c>
    </row>
    <row r="2196" spans="1:128" ht="10.5" x14ac:dyDescent="0.25">
      <c r="A2196" s="11">
        <v>2192</v>
      </c>
      <c r="B2196" s="4" t="s">
        <v>2389</v>
      </c>
      <c r="C2196" s="4">
        <v>32</v>
      </c>
      <c r="D2196" s="22">
        <v>12.121212121212121</v>
      </c>
      <c r="E2196" s="22">
        <v>12.121212121212121</v>
      </c>
      <c r="F2196" s="22">
        <v>0</v>
      </c>
      <c r="G2196" s="22">
        <v>0</v>
      </c>
      <c r="H2196" s="22">
        <v>0</v>
      </c>
      <c r="I2196" s="22">
        <v>18.181818181818183</v>
      </c>
      <c r="J2196" s="22">
        <v>12.121212121212121</v>
      </c>
      <c r="K2196" s="22">
        <v>0</v>
      </c>
      <c r="L2196" s="22">
        <v>0</v>
      </c>
      <c r="M2196" s="22">
        <v>0</v>
      </c>
      <c r="N2196" s="22">
        <v>12.121212121212121</v>
      </c>
      <c r="O2196" s="22">
        <v>0</v>
      </c>
      <c r="P2196" s="22">
        <v>12.121212121212121</v>
      </c>
      <c r="Q2196" s="22">
        <v>9.0909090909090917</v>
      </c>
      <c r="R2196" s="22">
        <v>12.121212121212121</v>
      </c>
      <c r="S2196" s="22">
        <v>0</v>
      </c>
      <c r="T2196" s="22">
        <v>0</v>
      </c>
      <c r="U2196" s="22">
        <v>0</v>
      </c>
      <c r="V2196" s="23">
        <v>10</v>
      </c>
      <c r="W2196" s="23">
        <v>0</v>
      </c>
      <c r="X2196" s="23">
        <v>90</v>
      </c>
      <c r="Y2196" s="23">
        <v>0</v>
      </c>
      <c r="Z2196" s="23">
        <v>0</v>
      </c>
      <c r="AA2196" s="23">
        <v>0</v>
      </c>
      <c r="AB2196" s="23">
        <v>0</v>
      </c>
      <c r="AC2196" s="23">
        <v>0</v>
      </c>
      <c r="AD2196" s="23">
        <v>0</v>
      </c>
      <c r="AE2196" s="23">
        <v>0</v>
      </c>
      <c r="AF2196" s="23">
        <v>0</v>
      </c>
      <c r="AG2196" s="23">
        <v>0</v>
      </c>
      <c r="AH2196" s="23">
        <v>0</v>
      </c>
      <c r="AI2196" s="23">
        <v>0</v>
      </c>
      <c r="AJ2196" s="23">
        <v>0</v>
      </c>
      <c r="AK2196" s="23">
        <v>0</v>
      </c>
      <c r="AL2196" s="23">
        <v>10</v>
      </c>
      <c r="AM2196" s="23">
        <v>0</v>
      </c>
      <c r="AN2196" s="23">
        <v>0</v>
      </c>
      <c r="AO2196" s="23">
        <v>0</v>
      </c>
      <c r="AP2196" s="23">
        <v>0</v>
      </c>
      <c r="AQ2196" s="23">
        <v>0</v>
      </c>
      <c r="AR2196" s="23">
        <v>0</v>
      </c>
      <c r="AS2196" s="23">
        <v>0</v>
      </c>
      <c r="AT2196" s="23">
        <v>0</v>
      </c>
      <c r="AU2196" s="23">
        <v>0</v>
      </c>
      <c r="AV2196" s="23">
        <v>0</v>
      </c>
      <c r="AW2196" s="23">
        <v>0</v>
      </c>
      <c r="AX2196" s="23">
        <v>0</v>
      </c>
      <c r="AY2196" s="23">
        <v>0</v>
      </c>
      <c r="AZ2196" s="23">
        <v>0</v>
      </c>
      <c r="BA2196" s="23">
        <v>0</v>
      </c>
      <c r="BB2196" s="23">
        <v>0</v>
      </c>
      <c r="BC2196" s="23">
        <v>0</v>
      </c>
      <c r="BD2196" s="23">
        <v>0</v>
      </c>
      <c r="BE2196" s="23">
        <v>0</v>
      </c>
      <c r="BF2196" s="23">
        <v>0</v>
      </c>
      <c r="BG2196" s="23">
        <v>0</v>
      </c>
      <c r="BH2196" s="23">
        <v>0</v>
      </c>
      <c r="BI2196" s="23">
        <v>0</v>
      </c>
      <c r="BJ2196" s="23">
        <v>0</v>
      </c>
      <c r="BK2196" s="23">
        <v>0</v>
      </c>
      <c r="BL2196" s="23">
        <v>0</v>
      </c>
      <c r="BM2196" s="23">
        <v>0</v>
      </c>
      <c r="BN2196" s="23">
        <v>0</v>
      </c>
      <c r="BO2196" s="23">
        <v>0</v>
      </c>
      <c r="BP2196" s="23">
        <v>0</v>
      </c>
      <c r="BQ2196" s="23">
        <v>0</v>
      </c>
      <c r="BR2196" s="23">
        <v>0</v>
      </c>
      <c r="BS2196" s="23">
        <v>0</v>
      </c>
      <c r="BT2196" s="23">
        <v>0</v>
      </c>
      <c r="BU2196" s="23">
        <v>0</v>
      </c>
      <c r="BV2196" s="23">
        <v>0</v>
      </c>
      <c r="BW2196" s="23">
        <v>0</v>
      </c>
      <c r="BX2196" s="23">
        <v>0</v>
      </c>
      <c r="BY2196" s="23">
        <v>0</v>
      </c>
      <c r="BZ2196" s="23">
        <v>0</v>
      </c>
      <c r="CA2196" s="23">
        <v>0</v>
      </c>
      <c r="CB2196" s="23">
        <v>0</v>
      </c>
      <c r="CC2196" s="23">
        <v>0</v>
      </c>
      <c r="CD2196" s="23">
        <v>0</v>
      </c>
      <c r="CE2196" s="23">
        <v>0</v>
      </c>
      <c r="CF2196" s="23">
        <v>0</v>
      </c>
      <c r="CG2196" s="23">
        <v>0</v>
      </c>
      <c r="CH2196" s="23">
        <v>0</v>
      </c>
      <c r="CI2196" s="23">
        <v>0</v>
      </c>
      <c r="CJ2196" s="23">
        <v>0</v>
      </c>
      <c r="CK2196" s="23">
        <v>0</v>
      </c>
      <c r="CL2196" s="23">
        <v>0</v>
      </c>
      <c r="CM2196" s="23">
        <v>0</v>
      </c>
      <c r="CN2196" s="23">
        <v>0</v>
      </c>
      <c r="CO2196" s="23">
        <v>0</v>
      </c>
      <c r="CP2196" s="23">
        <v>0</v>
      </c>
      <c r="CQ2196" s="23">
        <v>0</v>
      </c>
      <c r="CR2196" s="23">
        <v>0</v>
      </c>
      <c r="CS2196" s="23">
        <v>0</v>
      </c>
      <c r="CT2196" s="23">
        <v>0</v>
      </c>
      <c r="CU2196" s="23">
        <v>0</v>
      </c>
      <c r="CV2196" s="23">
        <v>0</v>
      </c>
      <c r="CW2196" s="23">
        <v>0</v>
      </c>
      <c r="CX2196" s="23">
        <v>0</v>
      </c>
      <c r="CY2196" s="27">
        <v>0</v>
      </c>
      <c r="CZ2196" s="14">
        <v>0</v>
      </c>
      <c r="DA2196" s="22">
        <v>0</v>
      </c>
      <c r="DB2196" s="22">
        <v>46.875</v>
      </c>
      <c r="DC2196" s="22">
        <v>0</v>
      </c>
      <c r="DD2196" s="22">
        <v>0</v>
      </c>
      <c r="DE2196" s="22">
        <v>0</v>
      </c>
      <c r="DF2196" s="22">
        <v>0</v>
      </c>
      <c r="DG2196" s="22">
        <v>53.125</v>
      </c>
      <c r="DH2196" s="14" t="e">
        <v>#DIV/0!</v>
      </c>
      <c r="DI2196" s="24">
        <v>0</v>
      </c>
      <c r="DJ2196" s="14">
        <v>25</v>
      </c>
      <c r="DK2196" s="4">
        <v>18</v>
      </c>
      <c r="DL2196" s="22">
        <v>100</v>
      </c>
      <c r="DM2196" s="22">
        <v>0</v>
      </c>
      <c r="DN2196" s="22">
        <v>0</v>
      </c>
      <c r="DO2196" s="22">
        <v>0</v>
      </c>
      <c r="DP2196" s="4">
        <v>0</v>
      </c>
      <c r="DQ2196" s="22">
        <v>0</v>
      </c>
      <c r="DR2196" s="4">
        <v>0</v>
      </c>
      <c r="DS2196" s="22" t="e">
        <v>#DIV/0!</v>
      </c>
      <c r="DT2196" s="17">
        <v>1071.4285714285713</v>
      </c>
      <c r="DU2196" s="22">
        <v>75</v>
      </c>
      <c r="DV2196" s="22">
        <v>25</v>
      </c>
      <c r="DW2196" s="26">
        <v>0</v>
      </c>
      <c r="DX2196" s="12">
        <v>2.2857142857142856</v>
      </c>
    </row>
    <row r="2197" spans="1:128" ht="10.5" x14ac:dyDescent="0.25">
      <c r="A2197" s="11">
        <v>2193</v>
      </c>
      <c r="B2197" s="4" t="s">
        <v>2390</v>
      </c>
      <c r="C2197" s="4">
        <v>47</v>
      </c>
      <c r="D2197" s="22">
        <v>0</v>
      </c>
      <c r="E2197" s="22">
        <v>0</v>
      </c>
      <c r="F2197" s="22">
        <v>0</v>
      </c>
      <c r="G2197" s="22">
        <v>7.8947368421052628</v>
      </c>
      <c r="H2197" s="22">
        <v>0</v>
      </c>
      <c r="I2197" s="22">
        <v>0</v>
      </c>
      <c r="J2197" s="22">
        <v>0</v>
      </c>
      <c r="K2197" s="22">
        <v>0</v>
      </c>
      <c r="L2197" s="22">
        <v>0</v>
      </c>
      <c r="M2197" s="22">
        <v>28.947368421052634</v>
      </c>
      <c r="N2197" s="22">
        <v>0</v>
      </c>
      <c r="O2197" s="22">
        <v>7.8947368421052628</v>
      </c>
      <c r="P2197" s="22">
        <v>13.157894736842104</v>
      </c>
      <c r="Q2197" s="22">
        <v>26.315789473684209</v>
      </c>
      <c r="R2197" s="22">
        <v>0</v>
      </c>
      <c r="S2197" s="22">
        <v>15.789473684210526</v>
      </c>
      <c r="T2197" s="22">
        <v>0</v>
      </c>
      <c r="U2197" s="22">
        <v>0</v>
      </c>
      <c r="V2197" s="23">
        <v>42.553191489361694</v>
      </c>
      <c r="W2197" s="23">
        <v>0</v>
      </c>
      <c r="X2197" s="23">
        <v>57.446808510638306</v>
      </c>
      <c r="Y2197" s="23">
        <v>0</v>
      </c>
      <c r="Z2197" s="23">
        <v>0</v>
      </c>
      <c r="AA2197" s="23">
        <v>0</v>
      </c>
      <c r="AB2197" s="23">
        <v>0</v>
      </c>
      <c r="AC2197" s="23">
        <v>0</v>
      </c>
      <c r="AD2197" s="23">
        <v>0</v>
      </c>
      <c r="AE2197" s="23">
        <v>0</v>
      </c>
      <c r="AF2197" s="23">
        <v>0</v>
      </c>
      <c r="AG2197" s="23">
        <v>0</v>
      </c>
      <c r="AH2197" s="23">
        <v>14.893617021276595</v>
      </c>
      <c r="AI2197" s="23">
        <v>0</v>
      </c>
      <c r="AJ2197" s="23">
        <v>0</v>
      </c>
      <c r="AK2197" s="23">
        <v>0</v>
      </c>
      <c r="AL2197" s="23">
        <v>0</v>
      </c>
      <c r="AM2197" s="23">
        <v>0</v>
      </c>
      <c r="AN2197" s="23">
        <v>0</v>
      </c>
      <c r="AO2197" s="23">
        <v>0</v>
      </c>
      <c r="AP2197" s="23">
        <v>0</v>
      </c>
      <c r="AQ2197" s="23">
        <v>0</v>
      </c>
      <c r="AR2197" s="23">
        <v>0</v>
      </c>
      <c r="AS2197" s="23">
        <v>0</v>
      </c>
      <c r="AT2197" s="23">
        <v>0</v>
      </c>
      <c r="AU2197" s="23">
        <v>0</v>
      </c>
      <c r="AV2197" s="23">
        <v>0</v>
      </c>
      <c r="AW2197" s="23">
        <v>0</v>
      </c>
      <c r="AX2197" s="23">
        <v>0</v>
      </c>
      <c r="AY2197" s="23">
        <v>0</v>
      </c>
      <c r="AZ2197" s="23">
        <v>0</v>
      </c>
      <c r="BA2197" s="23">
        <v>0</v>
      </c>
      <c r="BB2197" s="23">
        <v>0</v>
      </c>
      <c r="BC2197" s="23">
        <v>0</v>
      </c>
      <c r="BD2197" s="23">
        <v>0</v>
      </c>
      <c r="BE2197" s="23">
        <v>0</v>
      </c>
      <c r="BF2197" s="23">
        <v>0</v>
      </c>
      <c r="BG2197" s="23">
        <v>0</v>
      </c>
      <c r="BH2197" s="23">
        <v>0</v>
      </c>
      <c r="BI2197" s="23">
        <v>0</v>
      </c>
      <c r="BJ2197" s="23">
        <v>0</v>
      </c>
      <c r="BK2197" s="23">
        <v>0</v>
      </c>
      <c r="BL2197" s="23">
        <v>0</v>
      </c>
      <c r="BM2197" s="23">
        <v>0</v>
      </c>
      <c r="BN2197" s="23">
        <v>0</v>
      </c>
      <c r="BO2197" s="23">
        <v>0</v>
      </c>
      <c r="BP2197" s="23">
        <v>0</v>
      </c>
      <c r="BQ2197" s="23">
        <v>6.3829787234042552</v>
      </c>
      <c r="BR2197" s="23">
        <v>12.76595744680851</v>
      </c>
      <c r="BS2197" s="23">
        <v>0</v>
      </c>
      <c r="BT2197" s="23">
        <v>0</v>
      </c>
      <c r="BU2197" s="23">
        <v>0</v>
      </c>
      <c r="BV2197" s="23">
        <v>0</v>
      </c>
      <c r="BW2197" s="23">
        <v>0</v>
      </c>
      <c r="BX2197" s="23">
        <v>0</v>
      </c>
      <c r="BY2197" s="23">
        <v>0</v>
      </c>
      <c r="BZ2197" s="23">
        <v>0</v>
      </c>
      <c r="CA2197" s="23">
        <v>0</v>
      </c>
      <c r="CB2197" s="23">
        <v>0</v>
      </c>
      <c r="CC2197" s="23">
        <v>0</v>
      </c>
      <c r="CD2197" s="23">
        <v>0</v>
      </c>
      <c r="CE2197" s="23">
        <v>0</v>
      </c>
      <c r="CF2197" s="23">
        <v>0</v>
      </c>
      <c r="CG2197" s="23">
        <v>0</v>
      </c>
      <c r="CH2197" s="23">
        <v>0</v>
      </c>
      <c r="CI2197" s="23">
        <v>0</v>
      </c>
      <c r="CJ2197" s="23">
        <v>0</v>
      </c>
      <c r="CK2197" s="23">
        <v>0</v>
      </c>
      <c r="CL2197" s="23">
        <v>0</v>
      </c>
      <c r="CM2197" s="23">
        <v>0</v>
      </c>
      <c r="CN2197" s="23">
        <v>0</v>
      </c>
      <c r="CO2197" s="23">
        <v>0</v>
      </c>
      <c r="CP2197" s="23">
        <v>0</v>
      </c>
      <c r="CQ2197" s="23">
        <v>0</v>
      </c>
      <c r="CR2197" s="23">
        <v>0</v>
      </c>
      <c r="CS2197" s="23">
        <v>6.666666666666667</v>
      </c>
      <c r="CT2197" s="23">
        <v>0</v>
      </c>
      <c r="CU2197" s="23">
        <v>0</v>
      </c>
      <c r="CV2197" s="23">
        <v>6.666666666666667</v>
      </c>
      <c r="CW2197" s="23">
        <v>0</v>
      </c>
      <c r="CX2197" s="23">
        <v>0</v>
      </c>
      <c r="CY2197" s="27">
        <v>17.021276595744681</v>
      </c>
      <c r="CZ2197" s="14">
        <v>12.5</v>
      </c>
      <c r="DA2197" s="22">
        <v>0</v>
      </c>
      <c r="DB2197" s="22">
        <v>13.043478260869565</v>
      </c>
      <c r="DC2197" s="22">
        <v>0</v>
      </c>
      <c r="DD2197" s="22">
        <v>0</v>
      </c>
      <c r="DE2197" s="22">
        <v>0</v>
      </c>
      <c r="DF2197" s="22">
        <v>0</v>
      </c>
      <c r="DG2197" s="22">
        <v>86.956521739130437</v>
      </c>
      <c r="DH2197" s="14" t="e">
        <v>#DIV/0!</v>
      </c>
      <c r="DI2197" s="24">
        <v>8</v>
      </c>
      <c r="DJ2197" s="14">
        <v>24.390243902439025</v>
      </c>
      <c r="DK2197" s="4">
        <v>29</v>
      </c>
      <c r="DL2197" s="22">
        <v>100</v>
      </c>
      <c r="DM2197" s="22">
        <v>0</v>
      </c>
      <c r="DN2197" s="22">
        <v>0</v>
      </c>
      <c r="DO2197" s="22">
        <v>0</v>
      </c>
      <c r="DP2197" s="4">
        <v>5</v>
      </c>
      <c r="DQ2197" s="22">
        <v>26.315789473684209</v>
      </c>
      <c r="DR2197" s="4">
        <v>0</v>
      </c>
      <c r="DS2197" s="22" t="e">
        <v>#DIV/0!</v>
      </c>
      <c r="DT2197" s="17">
        <v>373.33333333333331</v>
      </c>
      <c r="DU2197" s="22">
        <v>0</v>
      </c>
      <c r="DV2197" s="22">
        <v>50</v>
      </c>
      <c r="DW2197" s="26">
        <v>0</v>
      </c>
      <c r="DX2197" s="12">
        <v>1.375</v>
      </c>
    </row>
    <row r="2198" spans="1:128" ht="10.5" x14ac:dyDescent="0.25">
      <c r="A2198" s="11">
        <v>2194</v>
      </c>
      <c r="B2198" s="4" t="s">
        <v>1365</v>
      </c>
      <c r="C2198" s="4">
        <v>420</v>
      </c>
      <c r="D2198" s="22">
        <v>7.9254079254079253</v>
      </c>
      <c r="E2198" s="22">
        <v>8.3916083916083917</v>
      </c>
      <c r="F2198" s="22">
        <v>9.5571095571095572</v>
      </c>
      <c r="G2198" s="22">
        <v>4.895104895104895</v>
      </c>
      <c r="H2198" s="22">
        <v>3.4965034965034967</v>
      </c>
      <c r="I2198" s="22">
        <v>5.3613053613053614</v>
      </c>
      <c r="J2198" s="22">
        <v>7.4592074592074589</v>
      </c>
      <c r="K2198" s="22">
        <v>6.7599067599067597</v>
      </c>
      <c r="L2198" s="22">
        <v>5.5944055944055942</v>
      </c>
      <c r="M2198" s="22">
        <v>4.895104895104895</v>
      </c>
      <c r="N2198" s="22">
        <v>7.2261072261072261</v>
      </c>
      <c r="O2198" s="22">
        <v>7.6923076923076925</v>
      </c>
      <c r="P2198" s="22">
        <v>6.5268065268065261</v>
      </c>
      <c r="Q2198" s="22">
        <v>5.1282051282051277</v>
      </c>
      <c r="R2198" s="22">
        <v>4.4289044289044286</v>
      </c>
      <c r="S2198" s="22">
        <v>2.3310023310023311</v>
      </c>
      <c r="T2198" s="22">
        <v>0.69930069930069927</v>
      </c>
      <c r="U2198" s="22">
        <v>1.6317016317016315</v>
      </c>
      <c r="V2198" s="23">
        <v>4.4155844155844193</v>
      </c>
      <c r="W2198" s="23">
        <v>0</v>
      </c>
      <c r="X2198" s="23">
        <v>95.584415584415581</v>
      </c>
      <c r="Y2198" s="23">
        <v>0</v>
      </c>
      <c r="Z2198" s="23">
        <v>0</v>
      </c>
      <c r="AA2198" s="23">
        <v>0</v>
      </c>
      <c r="AB2198" s="23">
        <v>0</v>
      </c>
      <c r="AC2198" s="23">
        <v>0</v>
      </c>
      <c r="AD2198" s="23">
        <v>0</v>
      </c>
      <c r="AE2198" s="23">
        <v>0</v>
      </c>
      <c r="AF2198" s="23">
        <v>0</v>
      </c>
      <c r="AG2198" s="23">
        <v>0</v>
      </c>
      <c r="AH2198" s="23">
        <v>0</v>
      </c>
      <c r="AI2198" s="23">
        <v>0</v>
      </c>
      <c r="AJ2198" s="23">
        <v>0</v>
      </c>
      <c r="AK2198" s="23">
        <v>0</v>
      </c>
      <c r="AL2198" s="23">
        <v>0</v>
      </c>
      <c r="AM2198" s="23">
        <v>0</v>
      </c>
      <c r="AN2198" s="23">
        <v>0</v>
      </c>
      <c r="AO2198" s="23">
        <v>0</v>
      </c>
      <c r="AP2198" s="23">
        <v>0</v>
      </c>
      <c r="AQ2198" s="23">
        <v>0</v>
      </c>
      <c r="AR2198" s="23">
        <v>0</v>
      </c>
      <c r="AS2198" s="23">
        <v>0</v>
      </c>
      <c r="AT2198" s="23">
        <v>0</v>
      </c>
      <c r="AU2198" s="23">
        <v>0</v>
      </c>
      <c r="AV2198" s="23">
        <v>0</v>
      </c>
      <c r="AW2198" s="23">
        <v>0</v>
      </c>
      <c r="AX2198" s="23">
        <v>0</v>
      </c>
      <c r="AY2198" s="23">
        <v>0</v>
      </c>
      <c r="AZ2198" s="23">
        <v>0</v>
      </c>
      <c r="BA2198" s="23">
        <v>0</v>
      </c>
      <c r="BB2198" s="23">
        <v>0</v>
      </c>
      <c r="BC2198" s="23">
        <v>2.3376623376623376</v>
      </c>
      <c r="BD2198" s="23">
        <v>2.0779220779220777</v>
      </c>
      <c r="BE2198" s="23">
        <v>0</v>
      </c>
      <c r="BF2198" s="23">
        <v>0</v>
      </c>
      <c r="BG2198" s="23">
        <v>0</v>
      </c>
      <c r="BH2198" s="23">
        <v>0</v>
      </c>
      <c r="BI2198" s="23">
        <v>0</v>
      </c>
      <c r="BJ2198" s="23">
        <v>0</v>
      </c>
      <c r="BK2198" s="23">
        <v>0</v>
      </c>
      <c r="BL2198" s="23">
        <v>0</v>
      </c>
      <c r="BM2198" s="23">
        <v>0</v>
      </c>
      <c r="BN2198" s="23">
        <v>0</v>
      </c>
      <c r="BO2198" s="23">
        <v>0</v>
      </c>
      <c r="BP2198" s="23">
        <v>0</v>
      </c>
      <c r="BQ2198" s="23">
        <v>0</v>
      </c>
      <c r="BR2198" s="23">
        <v>0</v>
      </c>
      <c r="BS2198" s="23">
        <v>0</v>
      </c>
      <c r="BT2198" s="23">
        <v>0</v>
      </c>
      <c r="BU2198" s="23">
        <v>0</v>
      </c>
      <c r="BV2198" s="23">
        <v>0</v>
      </c>
      <c r="BW2198" s="23">
        <v>0</v>
      </c>
      <c r="BX2198" s="23">
        <v>0</v>
      </c>
      <c r="BY2198" s="23">
        <v>0</v>
      </c>
      <c r="BZ2198" s="23">
        <v>0</v>
      </c>
      <c r="CA2198" s="23">
        <v>0</v>
      </c>
      <c r="CB2198" s="23">
        <v>0</v>
      </c>
      <c r="CC2198" s="23">
        <v>0</v>
      </c>
      <c r="CD2198" s="23">
        <v>0</v>
      </c>
      <c r="CE2198" s="23">
        <v>0</v>
      </c>
      <c r="CF2198" s="23">
        <v>0</v>
      </c>
      <c r="CG2198" s="23">
        <v>0</v>
      </c>
      <c r="CH2198" s="23">
        <v>0</v>
      </c>
      <c r="CI2198" s="23">
        <v>0</v>
      </c>
      <c r="CJ2198" s="23">
        <v>0</v>
      </c>
      <c r="CK2198" s="23">
        <v>0</v>
      </c>
      <c r="CL2198" s="23">
        <v>0</v>
      </c>
      <c r="CM2198" s="23">
        <v>0</v>
      </c>
      <c r="CN2198" s="23">
        <v>0</v>
      </c>
      <c r="CO2198" s="23">
        <v>0</v>
      </c>
      <c r="CP2198" s="23">
        <v>0</v>
      </c>
      <c r="CQ2198" s="23">
        <v>0</v>
      </c>
      <c r="CR2198" s="23">
        <v>0</v>
      </c>
      <c r="CS2198" s="23">
        <v>0</v>
      </c>
      <c r="CT2198" s="23">
        <v>0</v>
      </c>
      <c r="CU2198" s="23">
        <v>0</v>
      </c>
      <c r="CV2198" s="23">
        <v>0</v>
      </c>
      <c r="CW2198" s="23">
        <v>0</v>
      </c>
      <c r="CX2198" s="23">
        <v>0</v>
      </c>
      <c r="CY2198" s="27">
        <v>8.5714285714285694</v>
      </c>
      <c r="CZ2198" s="14">
        <v>0</v>
      </c>
      <c r="DA2198" s="22">
        <v>0</v>
      </c>
      <c r="DB2198" s="22">
        <v>48.302872062663191</v>
      </c>
      <c r="DC2198" s="22">
        <v>0</v>
      </c>
      <c r="DD2198" s="22">
        <v>0</v>
      </c>
      <c r="DE2198" s="22">
        <v>0</v>
      </c>
      <c r="DF2198" s="22">
        <v>0</v>
      </c>
      <c r="DG2198" s="22">
        <v>51.697127937336816</v>
      </c>
      <c r="DH2198" s="14">
        <v>0</v>
      </c>
      <c r="DI2198" s="24">
        <v>4.8717948717948723</v>
      </c>
      <c r="DJ2198" s="14">
        <v>26.388888888888889</v>
      </c>
      <c r="DK2198" s="4">
        <v>172</v>
      </c>
      <c r="DL2198" s="22">
        <v>90.697674418604649</v>
      </c>
      <c r="DM2198" s="22">
        <v>2.3255813953488373</v>
      </c>
      <c r="DN2198" s="22">
        <v>0</v>
      </c>
      <c r="DO2198" s="22">
        <v>6.9767441860465116</v>
      </c>
      <c r="DP2198" s="4">
        <v>7</v>
      </c>
      <c r="DQ2198" s="22">
        <v>3.6269430051813467</v>
      </c>
      <c r="DR2198" s="4">
        <v>0</v>
      </c>
      <c r="DS2198" s="22">
        <v>0</v>
      </c>
      <c r="DT2198" s="17">
        <v>626.31578947368416</v>
      </c>
      <c r="DU2198" s="22">
        <v>37.297297297297298</v>
      </c>
      <c r="DV2198" s="22">
        <v>31.351351351351354</v>
      </c>
      <c r="DW2198" s="26">
        <v>2.2222222222222223</v>
      </c>
      <c r="DX2198" s="12">
        <v>2.7410071942446042</v>
      </c>
    </row>
    <row r="2199" spans="1:128" ht="10.5" x14ac:dyDescent="0.25">
      <c r="A2199" s="11">
        <v>2195</v>
      </c>
      <c r="B2199" s="4" t="s">
        <v>2391</v>
      </c>
      <c r="C2199" s="4">
        <v>57</v>
      </c>
      <c r="D2199" s="22">
        <v>0</v>
      </c>
      <c r="E2199" s="22">
        <v>4.7619047619047619</v>
      </c>
      <c r="F2199" s="22">
        <v>6.3492063492063489</v>
      </c>
      <c r="G2199" s="22">
        <v>0</v>
      </c>
      <c r="H2199" s="22">
        <v>0</v>
      </c>
      <c r="I2199" s="22">
        <v>0</v>
      </c>
      <c r="J2199" s="22">
        <v>11.111111111111111</v>
      </c>
      <c r="K2199" s="22">
        <v>6.3492063492063489</v>
      </c>
      <c r="L2199" s="22">
        <v>9.5238095238095237</v>
      </c>
      <c r="M2199" s="22">
        <v>12.698412698412698</v>
      </c>
      <c r="N2199" s="22">
        <v>12.698412698412698</v>
      </c>
      <c r="O2199" s="22">
        <v>9.5238095238095237</v>
      </c>
      <c r="P2199" s="22">
        <v>9.5238095238095237</v>
      </c>
      <c r="Q2199" s="22">
        <v>4.7619047619047619</v>
      </c>
      <c r="R2199" s="22">
        <v>7.9365079365079358</v>
      </c>
      <c r="S2199" s="22">
        <v>4.7619047619047619</v>
      </c>
      <c r="T2199" s="22">
        <v>0</v>
      </c>
      <c r="U2199" s="22">
        <v>0</v>
      </c>
      <c r="V2199" s="23">
        <v>10.869565217391312</v>
      </c>
      <c r="W2199" s="23">
        <v>0</v>
      </c>
      <c r="X2199" s="23">
        <v>89.130434782608688</v>
      </c>
      <c r="Y2199" s="23">
        <v>0</v>
      </c>
      <c r="Z2199" s="23">
        <v>0</v>
      </c>
      <c r="AA2199" s="23">
        <v>0</v>
      </c>
      <c r="AB2199" s="23">
        <v>0</v>
      </c>
      <c r="AC2199" s="23">
        <v>0</v>
      </c>
      <c r="AD2199" s="23">
        <v>0</v>
      </c>
      <c r="AE2199" s="23">
        <v>0</v>
      </c>
      <c r="AF2199" s="23">
        <v>0</v>
      </c>
      <c r="AG2199" s="23">
        <v>0</v>
      </c>
      <c r="AH2199" s="23">
        <v>0</v>
      </c>
      <c r="AI2199" s="23">
        <v>0</v>
      </c>
      <c r="AJ2199" s="23">
        <v>0</v>
      </c>
      <c r="AK2199" s="23">
        <v>0</v>
      </c>
      <c r="AL2199" s="23">
        <v>0</v>
      </c>
      <c r="AM2199" s="23">
        <v>0</v>
      </c>
      <c r="AN2199" s="23">
        <v>0</v>
      </c>
      <c r="AO2199" s="23">
        <v>0</v>
      </c>
      <c r="AP2199" s="23">
        <v>0</v>
      </c>
      <c r="AQ2199" s="23">
        <v>0</v>
      </c>
      <c r="AR2199" s="23">
        <v>0</v>
      </c>
      <c r="AS2199" s="23">
        <v>0</v>
      </c>
      <c r="AT2199" s="23">
        <v>0</v>
      </c>
      <c r="AU2199" s="23">
        <v>0</v>
      </c>
      <c r="AV2199" s="23">
        <v>0</v>
      </c>
      <c r="AW2199" s="23">
        <v>0</v>
      </c>
      <c r="AX2199" s="23">
        <v>0</v>
      </c>
      <c r="AY2199" s="23">
        <v>0</v>
      </c>
      <c r="AZ2199" s="23">
        <v>0</v>
      </c>
      <c r="BA2199" s="23">
        <v>0</v>
      </c>
      <c r="BB2199" s="23">
        <v>0</v>
      </c>
      <c r="BC2199" s="23">
        <v>10.869565217391305</v>
      </c>
      <c r="BD2199" s="23">
        <v>0</v>
      </c>
      <c r="BE2199" s="23">
        <v>0</v>
      </c>
      <c r="BF2199" s="23">
        <v>0</v>
      </c>
      <c r="BG2199" s="23">
        <v>0</v>
      </c>
      <c r="BH2199" s="23">
        <v>0</v>
      </c>
      <c r="BI2199" s="23">
        <v>0</v>
      </c>
      <c r="BJ2199" s="23">
        <v>0</v>
      </c>
      <c r="BK2199" s="23">
        <v>0</v>
      </c>
      <c r="BL2199" s="23">
        <v>0</v>
      </c>
      <c r="BM2199" s="23">
        <v>0</v>
      </c>
      <c r="BN2199" s="23">
        <v>0</v>
      </c>
      <c r="BO2199" s="23">
        <v>0</v>
      </c>
      <c r="BP2199" s="23">
        <v>0</v>
      </c>
      <c r="BQ2199" s="23">
        <v>0</v>
      </c>
      <c r="BR2199" s="23">
        <v>0</v>
      </c>
      <c r="BS2199" s="23">
        <v>0</v>
      </c>
      <c r="BT2199" s="23">
        <v>0</v>
      </c>
      <c r="BU2199" s="23">
        <v>0</v>
      </c>
      <c r="BV2199" s="23">
        <v>0</v>
      </c>
      <c r="BW2199" s="23">
        <v>0</v>
      </c>
      <c r="BX2199" s="23">
        <v>0</v>
      </c>
      <c r="BY2199" s="23">
        <v>0</v>
      </c>
      <c r="BZ2199" s="23">
        <v>0</v>
      </c>
      <c r="CA2199" s="23">
        <v>0</v>
      </c>
      <c r="CB2199" s="23">
        <v>0</v>
      </c>
      <c r="CC2199" s="23">
        <v>0</v>
      </c>
      <c r="CD2199" s="23">
        <v>0</v>
      </c>
      <c r="CE2199" s="23">
        <v>0</v>
      </c>
      <c r="CF2199" s="23">
        <v>0</v>
      </c>
      <c r="CG2199" s="23">
        <v>0</v>
      </c>
      <c r="CH2199" s="23">
        <v>0</v>
      </c>
      <c r="CI2199" s="23">
        <v>0</v>
      </c>
      <c r="CJ2199" s="23">
        <v>0</v>
      </c>
      <c r="CK2199" s="23">
        <v>0</v>
      </c>
      <c r="CL2199" s="23">
        <v>0</v>
      </c>
      <c r="CM2199" s="23">
        <v>0</v>
      </c>
      <c r="CN2199" s="23">
        <v>0</v>
      </c>
      <c r="CO2199" s="23">
        <v>0</v>
      </c>
      <c r="CP2199" s="23">
        <v>0</v>
      </c>
      <c r="CQ2199" s="23">
        <v>0</v>
      </c>
      <c r="CR2199" s="23">
        <v>0</v>
      </c>
      <c r="CS2199" s="23">
        <v>0</v>
      </c>
      <c r="CT2199" s="23">
        <v>0</v>
      </c>
      <c r="CU2199" s="23">
        <v>0</v>
      </c>
      <c r="CV2199" s="23">
        <v>0</v>
      </c>
      <c r="CW2199" s="23">
        <v>0</v>
      </c>
      <c r="CX2199" s="23">
        <v>0</v>
      </c>
      <c r="CY2199" s="27">
        <v>40.350877192982459</v>
      </c>
      <c r="CZ2199" s="14">
        <v>0</v>
      </c>
      <c r="DA2199" s="22">
        <v>0</v>
      </c>
      <c r="DB2199" s="22">
        <v>19.047619047619047</v>
      </c>
      <c r="DC2199" s="22">
        <v>0</v>
      </c>
      <c r="DD2199" s="22">
        <v>0</v>
      </c>
      <c r="DE2199" s="22">
        <v>0</v>
      </c>
      <c r="DF2199" s="22">
        <v>11.904761904761903</v>
      </c>
      <c r="DG2199" s="22">
        <v>69.047619047619051</v>
      </c>
      <c r="DH2199" s="14" t="e">
        <v>#DIV/0!</v>
      </c>
      <c r="DI2199" s="24">
        <v>0</v>
      </c>
      <c r="DJ2199" s="14">
        <v>18.918918918918919</v>
      </c>
      <c r="DK2199" s="4">
        <v>42</v>
      </c>
      <c r="DL2199" s="22">
        <v>83.333333333333343</v>
      </c>
      <c r="DM2199" s="22">
        <v>0</v>
      </c>
      <c r="DN2199" s="22">
        <v>0</v>
      </c>
      <c r="DO2199" s="22">
        <v>16.666666666666664</v>
      </c>
      <c r="DP2199" s="4">
        <v>0</v>
      </c>
      <c r="DQ2199" s="22">
        <v>0</v>
      </c>
      <c r="DR2199" s="4">
        <v>0</v>
      </c>
      <c r="DS2199" s="22" t="e">
        <v>#DIV/0!</v>
      </c>
      <c r="DT2199" s="17">
        <v>383.33333333333337</v>
      </c>
      <c r="DU2199" s="22">
        <v>0</v>
      </c>
      <c r="DV2199" s="22">
        <v>30</v>
      </c>
      <c r="DW2199" s="26">
        <v>0</v>
      </c>
      <c r="DX2199" s="12">
        <v>1.5294117647058822</v>
      </c>
    </row>
    <row r="2200" spans="1:128" ht="10.5" x14ac:dyDescent="0.25">
      <c r="A2200" s="11">
        <v>2196</v>
      </c>
      <c r="B2200" s="4" t="s">
        <v>2392</v>
      </c>
      <c r="C2200" s="4">
        <v>52</v>
      </c>
      <c r="D2200" s="22">
        <v>5</v>
      </c>
      <c r="E2200" s="22">
        <v>0</v>
      </c>
      <c r="F2200" s="22">
        <v>0</v>
      </c>
      <c r="G2200" s="22">
        <v>5</v>
      </c>
      <c r="H2200" s="22">
        <v>5</v>
      </c>
      <c r="I2200" s="22">
        <v>10</v>
      </c>
      <c r="J2200" s="22">
        <v>5</v>
      </c>
      <c r="K2200" s="22">
        <v>0</v>
      </c>
      <c r="L2200" s="22">
        <v>0</v>
      </c>
      <c r="M2200" s="22">
        <v>0</v>
      </c>
      <c r="N2200" s="22">
        <v>16.666666666666664</v>
      </c>
      <c r="O2200" s="22">
        <v>13.333333333333334</v>
      </c>
      <c r="P2200" s="22">
        <v>15</v>
      </c>
      <c r="Q2200" s="22">
        <v>10</v>
      </c>
      <c r="R2200" s="22">
        <v>5</v>
      </c>
      <c r="S2200" s="22">
        <v>5</v>
      </c>
      <c r="T2200" s="22">
        <v>0</v>
      </c>
      <c r="U2200" s="22">
        <v>5</v>
      </c>
      <c r="V2200" s="23">
        <v>0</v>
      </c>
      <c r="W2200" s="23">
        <v>0</v>
      </c>
      <c r="X2200" s="23">
        <v>100</v>
      </c>
      <c r="Y2200" s="23">
        <v>0</v>
      </c>
      <c r="Z2200" s="23">
        <v>0</v>
      </c>
      <c r="AA2200" s="23">
        <v>0</v>
      </c>
      <c r="AB2200" s="23">
        <v>0</v>
      </c>
      <c r="AC2200" s="23">
        <v>0</v>
      </c>
      <c r="AD2200" s="23">
        <v>0</v>
      </c>
      <c r="AE2200" s="23">
        <v>0</v>
      </c>
      <c r="AF2200" s="23">
        <v>0</v>
      </c>
      <c r="AG2200" s="23">
        <v>0</v>
      </c>
      <c r="AH2200" s="23">
        <v>0</v>
      </c>
      <c r="AI2200" s="23">
        <v>0</v>
      </c>
      <c r="AJ2200" s="23">
        <v>0</v>
      </c>
      <c r="AK2200" s="23">
        <v>0</v>
      </c>
      <c r="AL2200" s="23">
        <v>0</v>
      </c>
      <c r="AM2200" s="23">
        <v>0</v>
      </c>
      <c r="AN2200" s="23">
        <v>0</v>
      </c>
      <c r="AO2200" s="23">
        <v>0</v>
      </c>
      <c r="AP2200" s="23">
        <v>0</v>
      </c>
      <c r="AQ2200" s="23">
        <v>0</v>
      </c>
      <c r="AR2200" s="23">
        <v>0</v>
      </c>
      <c r="AS2200" s="23">
        <v>0</v>
      </c>
      <c r="AT2200" s="23">
        <v>0</v>
      </c>
      <c r="AU2200" s="23">
        <v>0</v>
      </c>
      <c r="AV2200" s="23">
        <v>0</v>
      </c>
      <c r="AW2200" s="23">
        <v>0</v>
      </c>
      <c r="AX2200" s="23">
        <v>0</v>
      </c>
      <c r="AY2200" s="23">
        <v>0</v>
      </c>
      <c r="AZ2200" s="23">
        <v>0</v>
      </c>
      <c r="BA2200" s="23">
        <v>0</v>
      </c>
      <c r="BB2200" s="23">
        <v>0</v>
      </c>
      <c r="BC2200" s="23">
        <v>0</v>
      </c>
      <c r="BD2200" s="23">
        <v>0</v>
      </c>
      <c r="BE2200" s="23">
        <v>0</v>
      </c>
      <c r="BF2200" s="23">
        <v>0</v>
      </c>
      <c r="BG2200" s="23">
        <v>0</v>
      </c>
      <c r="BH2200" s="23">
        <v>0</v>
      </c>
      <c r="BI2200" s="23">
        <v>0</v>
      </c>
      <c r="BJ2200" s="23">
        <v>0</v>
      </c>
      <c r="BK2200" s="23">
        <v>0</v>
      </c>
      <c r="BL2200" s="23">
        <v>0</v>
      </c>
      <c r="BM2200" s="23">
        <v>0</v>
      </c>
      <c r="BN2200" s="23">
        <v>0</v>
      </c>
      <c r="BO2200" s="23">
        <v>0</v>
      </c>
      <c r="BP2200" s="23">
        <v>0</v>
      </c>
      <c r="BQ2200" s="23">
        <v>0</v>
      </c>
      <c r="BR2200" s="23">
        <v>0</v>
      </c>
      <c r="BS2200" s="23">
        <v>0</v>
      </c>
      <c r="BT2200" s="23">
        <v>0</v>
      </c>
      <c r="BU2200" s="23">
        <v>0</v>
      </c>
      <c r="BV2200" s="23">
        <v>0</v>
      </c>
      <c r="BW2200" s="23">
        <v>0</v>
      </c>
      <c r="BX2200" s="23">
        <v>0</v>
      </c>
      <c r="BY2200" s="23">
        <v>0</v>
      </c>
      <c r="BZ2200" s="23">
        <v>0</v>
      </c>
      <c r="CA2200" s="23">
        <v>0</v>
      </c>
      <c r="CB2200" s="23">
        <v>0</v>
      </c>
      <c r="CC2200" s="23">
        <v>0</v>
      </c>
      <c r="CD2200" s="23">
        <v>0</v>
      </c>
      <c r="CE2200" s="23">
        <v>0</v>
      </c>
      <c r="CF2200" s="23">
        <v>0</v>
      </c>
      <c r="CG2200" s="23">
        <v>0</v>
      </c>
      <c r="CH2200" s="23">
        <v>0</v>
      </c>
      <c r="CI2200" s="23">
        <v>0</v>
      </c>
      <c r="CJ2200" s="23">
        <v>0</v>
      </c>
      <c r="CK2200" s="23">
        <v>0</v>
      </c>
      <c r="CL2200" s="23">
        <v>0</v>
      </c>
      <c r="CM2200" s="23">
        <v>0</v>
      </c>
      <c r="CN2200" s="23">
        <v>0</v>
      </c>
      <c r="CO2200" s="23">
        <v>0</v>
      </c>
      <c r="CP2200" s="23">
        <v>0</v>
      </c>
      <c r="CQ2200" s="23">
        <v>0</v>
      </c>
      <c r="CR2200" s="23">
        <v>0</v>
      </c>
      <c r="CS2200" s="23">
        <v>0</v>
      </c>
      <c r="CT2200" s="23">
        <v>0</v>
      </c>
      <c r="CU2200" s="23">
        <v>0</v>
      </c>
      <c r="CV2200" s="23">
        <v>0</v>
      </c>
      <c r="CW2200" s="23">
        <v>0</v>
      </c>
      <c r="CX2200" s="23">
        <v>0</v>
      </c>
      <c r="CY2200" s="27">
        <v>0</v>
      </c>
      <c r="CZ2200" s="14">
        <v>0</v>
      </c>
      <c r="DA2200" s="22">
        <v>0</v>
      </c>
      <c r="DB2200" s="22">
        <v>76.923076923076934</v>
      </c>
      <c r="DC2200" s="22">
        <v>0</v>
      </c>
      <c r="DD2200" s="22">
        <v>0</v>
      </c>
      <c r="DE2200" s="22">
        <v>0</v>
      </c>
      <c r="DF2200" s="22">
        <v>0</v>
      </c>
      <c r="DG2200" s="22">
        <v>23.076923076923077</v>
      </c>
      <c r="DH2200" s="14">
        <v>0</v>
      </c>
      <c r="DI2200" s="24">
        <v>13.20754716981132</v>
      </c>
      <c r="DJ2200" s="14">
        <v>37.5</v>
      </c>
      <c r="DK2200" s="4">
        <v>27</v>
      </c>
      <c r="DL2200" s="22">
        <v>100</v>
      </c>
      <c r="DM2200" s="22">
        <v>0</v>
      </c>
      <c r="DN2200" s="22">
        <v>0</v>
      </c>
      <c r="DO2200" s="22">
        <v>0</v>
      </c>
      <c r="DP2200" s="4">
        <v>0</v>
      </c>
      <c r="DQ2200" s="22">
        <v>0</v>
      </c>
      <c r="DR2200" s="4">
        <v>0</v>
      </c>
      <c r="DS2200" s="22" t="e">
        <v>#DIV/0!</v>
      </c>
      <c r="DT2200" s="17">
        <v>493.75</v>
      </c>
      <c r="DU2200" s="22">
        <v>73.076923076923066</v>
      </c>
      <c r="DV2200" s="22">
        <v>26.923076923076923</v>
      </c>
      <c r="DW2200" s="26">
        <v>0</v>
      </c>
      <c r="DX2200" s="12">
        <v>3.76</v>
      </c>
    </row>
    <row r="2201" spans="1:128" ht="10.5" x14ac:dyDescent="0.25">
      <c r="A2201" s="11">
        <v>2197</v>
      </c>
      <c r="B2201" s="4" t="s">
        <v>1366</v>
      </c>
      <c r="C2201" s="4">
        <v>1061</v>
      </c>
      <c r="D2201" s="22">
        <v>4.5412418906394807</v>
      </c>
      <c r="E2201" s="22">
        <v>5.9314179796107505</v>
      </c>
      <c r="F2201" s="22">
        <v>5.6533827618164967</v>
      </c>
      <c r="G2201" s="22">
        <v>5.0046339202965706</v>
      </c>
      <c r="H2201" s="22">
        <v>4.1705282669138093</v>
      </c>
      <c r="I2201" s="22">
        <v>5.0046339202965706</v>
      </c>
      <c r="J2201" s="22">
        <v>4.3558850787766454</v>
      </c>
      <c r="K2201" s="22">
        <v>5.0046339202965706</v>
      </c>
      <c r="L2201" s="22">
        <v>5.3753475440222429</v>
      </c>
      <c r="M2201" s="22">
        <v>6.2094531974050042</v>
      </c>
      <c r="N2201" s="22">
        <v>7.8776645041705287</v>
      </c>
      <c r="O2201" s="22">
        <v>6.9508804448563488</v>
      </c>
      <c r="P2201" s="22">
        <v>6.7655236329935127</v>
      </c>
      <c r="Q2201" s="22">
        <v>7.8776645041705287</v>
      </c>
      <c r="R2201" s="22">
        <v>8.7117701575532909</v>
      </c>
      <c r="S2201" s="22">
        <v>5.7460611677479143</v>
      </c>
      <c r="T2201" s="22">
        <v>2.7803521779425395</v>
      </c>
      <c r="U2201" s="22">
        <v>2.0389249304911954</v>
      </c>
      <c r="V2201" s="23">
        <v>5.9003051881993969</v>
      </c>
      <c r="W2201" s="23">
        <v>0</v>
      </c>
      <c r="X2201" s="23">
        <v>94.099694811800603</v>
      </c>
      <c r="Y2201" s="23">
        <v>0</v>
      </c>
      <c r="Z2201" s="23">
        <v>0</v>
      </c>
      <c r="AA2201" s="23">
        <v>0</v>
      </c>
      <c r="AB2201" s="23">
        <v>0</v>
      </c>
      <c r="AC2201" s="23">
        <v>0</v>
      </c>
      <c r="AD2201" s="23">
        <v>0.3051881993896236</v>
      </c>
      <c r="AE2201" s="23">
        <v>0</v>
      </c>
      <c r="AF2201" s="23">
        <v>0</v>
      </c>
      <c r="AG2201" s="23">
        <v>0</v>
      </c>
      <c r="AH2201" s="23">
        <v>3.1536113936927768</v>
      </c>
      <c r="AI2201" s="23">
        <v>0</v>
      </c>
      <c r="AJ2201" s="23">
        <v>0.3051881993896236</v>
      </c>
      <c r="AK2201" s="23">
        <v>0</v>
      </c>
      <c r="AL2201" s="23">
        <v>0</v>
      </c>
      <c r="AM2201" s="23">
        <v>0</v>
      </c>
      <c r="AN2201" s="23">
        <v>0</v>
      </c>
      <c r="AO2201" s="23">
        <v>0.3051881993896236</v>
      </c>
      <c r="AP2201" s="23">
        <v>0</v>
      </c>
      <c r="AQ2201" s="23">
        <v>0</v>
      </c>
      <c r="AR2201" s="23">
        <v>0</v>
      </c>
      <c r="AS2201" s="23">
        <v>0</v>
      </c>
      <c r="AT2201" s="23">
        <v>0.3051881993896236</v>
      </c>
      <c r="AU2201" s="23">
        <v>0</v>
      </c>
      <c r="AV2201" s="23">
        <v>0</v>
      </c>
      <c r="AW2201" s="23">
        <v>0</v>
      </c>
      <c r="AX2201" s="23">
        <v>0</v>
      </c>
      <c r="AY2201" s="23">
        <v>0</v>
      </c>
      <c r="AZ2201" s="23">
        <v>0</v>
      </c>
      <c r="BA2201" s="23">
        <v>0</v>
      </c>
      <c r="BB2201" s="23">
        <v>0</v>
      </c>
      <c r="BC2201" s="23">
        <v>0.61037639877924721</v>
      </c>
      <c r="BD2201" s="23">
        <v>0.91556459816887081</v>
      </c>
      <c r="BE2201" s="23">
        <v>0</v>
      </c>
      <c r="BF2201" s="23">
        <v>0</v>
      </c>
      <c r="BG2201" s="23">
        <v>0</v>
      </c>
      <c r="BH2201" s="23">
        <v>0</v>
      </c>
      <c r="BI2201" s="23">
        <v>0</v>
      </c>
      <c r="BJ2201" s="23">
        <v>0</v>
      </c>
      <c r="BK2201" s="23">
        <v>0</v>
      </c>
      <c r="BL2201" s="23">
        <v>0</v>
      </c>
      <c r="BM2201" s="23">
        <v>0</v>
      </c>
      <c r="BN2201" s="23">
        <v>0</v>
      </c>
      <c r="BO2201" s="23">
        <v>0</v>
      </c>
      <c r="BP2201" s="23">
        <v>0</v>
      </c>
      <c r="BQ2201" s="23">
        <v>0</v>
      </c>
      <c r="BR2201" s="23">
        <v>0</v>
      </c>
      <c r="BS2201" s="23">
        <v>0</v>
      </c>
      <c r="BT2201" s="23">
        <v>0</v>
      </c>
      <c r="BU2201" s="23">
        <v>0</v>
      </c>
      <c r="BV2201" s="23">
        <v>0</v>
      </c>
      <c r="BW2201" s="23">
        <v>0</v>
      </c>
      <c r="BX2201" s="23">
        <v>0</v>
      </c>
      <c r="BY2201" s="23">
        <v>0</v>
      </c>
      <c r="BZ2201" s="23">
        <v>0</v>
      </c>
      <c r="CA2201" s="23">
        <v>0</v>
      </c>
      <c r="CB2201" s="23">
        <v>0</v>
      </c>
      <c r="CC2201" s="23">
        <v>0</v>
      </c>
      <c r="CD2201" s="23">
        <v>0</v>
      </c>
      <c r="CE2201" s="23">
        <v>0</v>
      </c>
      <c r="CF2201" s="23">
        <v>0.30150753768844218</v>
      </c>
      <c r="CG2201" s="23">
        <v>0</v>
      </c>
      <c r="CH2201" s="23">
        <v>0</v>
      </c>
      <c r="CI2201" s="23">
        <v>0</v>
      </c>
      <c r="CJ2201" s="23">
        <v>0</v>
      </c>
      <c r="CK2201" s="23">
        <v>0</v>
      </c>
      <c r="CL2201" s="23">
        <v>0.4020100502512563</v>
      </c>
      <c r="CM2201" s="23">
        <v>0</v>
      </c>
      <c r="CN2201" s="23">
        <v>0</v>
      </c>
      <c r="CO2201" s="23">
        <v>0</v>
      </c>
      <c r="CP2201" s="23">
        <v>0</v>
      </c>
      <c r="CQ2201" s="23">
        <v>0</v>
      </c>
      <c r="CR2201" s="23">
        <v>0</v>
      </c>
      <c r="CS2201" s="23">
        <v>0</v>
      </c>
      <c r="CT2201" s="23">
        <v>0</v>
      </c>
      <c r="CU2201" s="23">
        <v>0</v>
      </c>
      <c r="CV2201" s="23">
        <v>0</v>
      </c>
      <c r="CW2201" s="23">
        <v>0</v>
      </c>
      <c r="CX2201" s="23">
        <v>0</v>
      </c>
      <c r="CY2201" s="27">
        <v>7.1630537229029301</v>
      </c>
      <c r="CZ2201" s="14">
        <v>0.39721946375372391</v>
      </c>
      <c r="DA2201" s="22">
        <v>0.50658561296859173</v>
      </c>
      <c r="DB2201" s="22">
        <v>56.433637284701113</v>
      </c>
      <c r="DC2201" s="22">
        <v>0.81053698074974678</v>
      </c>
      <c r="DD2201" s="22">
        <v>0</v>
      </c>
      <c r="DE2201" s="22">
        <v>0</v>
      </c>
      <c r="DF2201" s="22">
        <v>0</v>
      </c>
      <c r="DG2201" s="22">
        <v>42.249240121580542</v>
      </c>
      <c r="DH2201" s="14">
        <v>17.073170731707318</v>
      </c>
      <c r="DI2201" s="24">
        <v>7.8470824949698192</v>
      </c>
      <c r="DJ2201" s="14">
        <v>18.181818181818183</v>
      </c>
      <c r="DK2201" s="4">
        <v>504</v>
      </c>
      <c r="DL2201" s="22">
        <v>86.30952380952381</v>
      </c>
      <c r="DM2201" s="22">
        <v>11.507936507936508</v>
      </c>
      <c r="DN2201" s="22">
        <v>1.5873015873015872</v>
      </c>
      <c r="DO2201" s="22">
        <v>0.59523809523809523</v>
      </c>
      <c r="DP2201" s="4">
        <v>13</v>
      </c>
      <c r="DQ2201" s="22">
        <v>2.6748971193415638</v>
      </c>
      <c r="DR2201" s="4">
        <v>0</v>
      </c>
      <c r="DS2201" s="22">
        <v>0</v>
      </c>
      <c r="DT2201" s="17">
        <v>700.96153846153845</v>
      </c>
      <c r="DU2201" s="22">
        <v>26.991150442477874</v>
      </c>
      <c r="DV2201" s="22">
        <v>34.73451327433628</v>
      </c>
      <c r="DW2201" s="26">
        <v>2.3936170212765959</v>
      </c>
      <c r="DX2201" s="12">
        <v>2.0330188679245285</v>
      </c>
    </row>
    <row r="2202" spans="1:128" ht="10.5" x14ac:dyDescent="0.25">
      <c r="A2202" s="11">
        <v>2198</v>
      </c>
      <c r="B2202" s="4" t="s">
        <v>1367</v>
      </c>
      <c r="C2202" s="4">
        <v>88</v>
      </c>
      <c r="D2202" s="22">
        <v>4.9382716049382713</v>
      </c>
      <c r="E2202" s="22">
        <v>0</v>
      </c>
      <c r="F2202" s="22">
        <v>0</v>
      </c>
      <c r="G2202" s="22">
        <v>3.7037037037037033</v>
      </c>
      <c r="H2202" s="22">
        <v>0</v>
      </c>
      <c r="I2202" s="22">
        <v>11.111111111111111</v>
      </c>
      <c r="J2202" s="22">
        <v>0</v>
      </c>
      <c r="K2202" s="22">
        <v>8.6419753086419746</v>
      </c>
      <c r="L2202" s="22">
        <v>8.6419753086419746</v>
      </c>
      <c r="M2202" s="22">
        <v>0</v>
      </c>
      <c r="N2202" s="22">
        <v>12.345679012345679</v>
      </c>
      <c r="O2202" s="22">
        <v>11.111111111111111</v>
      </c>
      <c r="P2202" s="22">
        <v>7.4074074074074066</v>
      </c>
      <c r="Q2202" s="22">
        <v>17.283950617283949</v>
      </c>
      <c r="R2202" s="22">
        <v>6.1728395061728394</v>
      </c>
      <c r="S2202" s="22">
        <v>3.7037037037037033</v>
      </c>
      <c r="T2202" s="22">
        <v>4.9382716049382713</v>
      </c>
      <c r="U2202" s="22">
        <v>0</v>
      </c>
      <c r="V2202" s="23">
        <v>0</v>
      </c>
      <c r="W2202" s="23">
        <v>0</v>
      </c>
      <c r="X2202" s="23">
        <v>100</v>
      </c>
      <c r="Y2202" s="23">
        <v>0</v>
      </c>
      <c r="Z2202" s="23">
        <v>0</v>
      </c>
      <c r="AA2202" s="23">
        <v>0</v>
      </c>
      <c r="AB2202" s="23">
        <v>0</v>
      </c>
      <c r="AC2202" s="23">
        <v>0</v>
      </c>
      <c r="AD2202" s="23">
        <v>0</v>
      </c>
      <c r="AE2202" s="23">
        <v>0</v>
      </c>
      <c r="AF2202" s="23">
        <v>0</v>
      </c>
      <c r="AG2202" s="23">
        <v>0</v>
      </c>
      <c r="AH2202" s="23">
        <v>0</v>
      </c>
      <c r="AI2202" s="23">
        <v>0</v>
      </c>
      <c r="AJ2202" s="23">
        <v>0</v>
      </c>
      <c r="AK2202" s="23">
        <v>0</v>
      </c>
      <c r="AL2202" s="23">
        <v>0</v>
      </c>
      <c r="AM2202" s="23">
        <v>0</v>
      </c>
      <c r="AN2202" s="23">
        <v>0</v>
      </c>
      <c r="AO2202" s="23">
        <v>0</v>
      </c>
      <c r="AP2202" s="23">
        <v>0</v>
      </c>
      <c r="AQ2202" s="23">
        <v>0</v>
      </c>
      <c r="AR2202" s="23">
        <v>0</v>
      </c>
      <c r="AS2202" s="23">
        <v>0</v>
      </c>
      <c r="AT2202" s="23">
        <v>0</v>
      </c>
      <c r="AU2202" s="23">
        <v>0</v>
      </c>
      <c r="AV2202" s="23">
        <v>0</v>
      </c>
      <c r="AW2202" s="23">
        <v>0</v>
      </c>
      <c r="AX2202" s="23">
        <v>0</v>
      </c>
      <c r="AY2202" s="23">
        <v>0</v>
      </c>
      <c r="AZ2202" s="23">
        <v>0</v>
      </c>
      <c r="BA2202" s="23">
        <v>0</v>
      </c>
      <c r="BB2202" s="23">
        <v>0</v>
      </c>
      <c r="BC2202" s="23">
        <v>0</v>
      </c>
      <c r="BD2202" s="23">
        <v>0</v>
      </c>
      <c r="BE2202" s="23">
        <v>0</v>
      </c>
      <c r="BF2202" s="23">
        <v>0</v>
      </c>
      <c r="BG2202" s="23">
        <v>0</v>
      </c>
      <c r="BH2202" s="23">
        <v>0</v>
      </c>
      <c r="BI2202" s="23">
        <v>0</v>
      </c>
      <c r="BJ2202" s="23">
        <v>0</v>
      </c>
      <c r="BK2202" s="23">
        <v>0</v>
      </c>
      <c r="BL2202" s="23">
        <v>0</v>
      </c>
      <c r="BM2202" s="23">
        <v>0</v>
      </c>
      <c r="BN2202" s="23">
        <v>0</v>
      </c>
      <c r="BO2202" s="23">
        <v>0</v>
      </c>
      <c r="BP2202" s="23">
        <v>0</v>
      </c>
      <c r="BQ2202" s="23">
        <v>0</v>
      </c>
      <c r="BR2202" s="23">
        <v>0</v>
      </c>
      <c r="BS2202" s="23">
        <v>0</v>
      </c>
      <c r="BT2202" s="23">
        <v>0</v>
      </c>
      <c r="BU2202" s="23">
        <v>0</v>
      </c>
      <c r="BV2202" s="23">
        <v>0</v>
      </c>
      <c r="BW2202" s="23">
        <v>0</v>
      </c>
      <c r="BX2202" s="23">
        <v>0</v>
      </c>
      <c r="BY2202" s="23">
        <v>0</v>
      </c>
      <c r="BZ2202" s="23">
        <v>0</v>
      </c>
      <c r="CA2202" s="23">
        <v>0</v>
      </c>
      <c r="CB2202" s="23">
        <v>0</v>
      </c>
      <c r="CC2202" s="23">
        <v>0</v>
      </c>
      <c r="CD2202" s="23">
        <v>0</v>
      </c>
      <c r="CE2202" s="23">
        <v>0</v>
      </c>
      <c r="CF2202" s="23">
        <v>0</v>
      </c>
      <c r="CG2202" s="23">
        <v>0</v>
      </c>
      <c r="CH2202" s="23">
        <v>0</v>
      </c>
      <c r="CI2202" s="23">
        <v>0</v>
      </c>
      <c r="CJ2202" s="23">
        <v>0</v>
      </c>
      <c r="CK2202" s="23">
        <v>0</v>
      </c>
      <c r="CL2202" s="23">
        <v>0</v>
      </c>
      <c r="CM2202" s="23">
        <v>0</v>
      </c>
      <c r="CN2202" s="23">
        <v>0</v>
      </c>
      <c r="CO2202" s="23">
        <v>0</v>
      </c>
      <c r="CP2202" s="23">
        <v>0</v>
      </c>
      <c r="CQ2202" s="23">
        <v>0</v>
      </c>
      <c r="CR2202" s="23">
        <v>0</v>
      </c>
      <c r="CS2202" s="23">
        <v>0</v>
      </c>
      <c r="CT2202" s="23">
        <v>0</v>
      </c>
      <c r="CU2202" s="23">
        <v>0</v>
      </c>
      <c r="CV2202" s="23">
        <v>0</v>
      </c>
      <c r="CW2202" s="23">
        <v>0</v>
      </c>
      <c r="CX2202" s="23">
        <v>0</v>
      </c>
      <c r="CY2202" s="27">
        <v>12.5</v>
      </c>
      <c r="CZ2202" s="14">
        <v>0</v>
      </c>
      <c r="DA2202" s="22">
        <v>0</v>
      </c>
      <c r="DB2202" s="22">
        <v>54.285714285714285</v>
      </c>
      <c r="DC2202" s="22">
        <v>0</v>
      </c>
      <c r="DD2202" s="22">
        <v>0</v>
      </c>
      <c r="DE2202" s="22">
        <v>0</v>
      </c>
      <c r="DF2202" s="22">
        <v>0</v>
      </c>
      <c r="DG2202" s="22">
        <v>45.714285714285715</v>
      </c>
      <c r="DH2202" s="14" t="e">
        <v>#DIV/0!</v>
      </c>
      <c r="DI2202" s="24">
        <v>8.3333333333333321</v>
      </c>
      <c r="DJ2202" s="14">
        <v>32.911392405063289</v>
      </c>
      <c r="DK2202" s="4">
        <v>44</v>
      </c>
      <c r="DL2202" s="22">
        <v>100</v>
      </c>
      <c r="DM2202" s="22">
        <v>0</v>
      </c>
      <c r="DN2202" s="22">
        <v>0</v>
      </c>
      <c r="DO2202" s="22">
        <v>0</v>
      </c>
      <c r="DP2202" s="4">
        <v>0</v>
      </c>
      <c r="DQ2202" s="22">
        <v>0</v>
      </c>
      <c r="DR2202" s="4">
        <v>0</v>
      </c>
      <c r="DS2202" s="22">
        <v>0</v>
      </c>
      <c r="DT2202" s="17">
        <v>881.81818181818187</v>
      </c>
      <c r="DU2202" s="22">
        <v>55.102040816326522</v>
      </c>
      <c r="DV2202" s="22">
        <v>28.571428571428569</v>
      </c>
      <c r="DW2202" s="26">
        <v>24.242424242424242</v>
      </c>
      <c r="DX2202" s="12">
        <v>2.1212121212121211</v>
      </c>
    </row>
    <row r="2203" spans="1:128" ht="10.5" x14ac:dyDescent="0.25">
      <c r="A2203" s="11">
        <v>2199</v>
      </c>
      <c r="B2203" s="4" t="s">
        <v>2393</v>
      </c>
      <c r="C2203" s="4">
        <v>44</v>
      </c>
      <c r="D2203" s="22">
        <v>0</v>
      </c>
      <c r="E2203" s="22">
        <v>0</v>
      </c>
      <c r="F2203" s="22">
        <v>10.638297872340425</v>
      </c>
      <c r="G2203" s="22">
        <v>6.3829787234042552</v>
      </c>
      <c r="H2203" s="22">
        <v>0</v>
      </c>
      <c r="I2203" s="22">
        <v>10.638297872340425</v>
      </c>
      <c r="J2203" s="22">
        <v>21.276595744680851</v>
      </c>
      <c r="K2203" s="22">
        <v>0</v>
      </c>
      <c r="L2203" s="22">
        <v>6.3829787234042552</v>
      </c>
      <c r="M2203" s="22">
        <v>8.5106382978723403</v>
      </c>
      <c r="N2203" s="22">
        <v>0</v>
      </c>
      <c r="O2203" s="22">
        <v>6.3829787234042552</v>
      </c>
      <c r="P2203" s="22">
        <v>10.638297872340425</v>
      </c>
      <c r="Q2203" s="22">
        <v>0</v>
      </c>
      <c r="R2203" s="22">
        <v>0</v>
      </c>
      <c r="S2203" s="22">
        <v>12.76595744680851</v>
      </c>
      <c r="T2203" s="22">
        <v>0</v>
      </c>
      <c r="U2203" s="22">
        <v>6.3829787234042552</v>
      </c>
      <c r="V2203" s="23">
        <v>0</v>
      </c>
      <c r="W2203" s="23">
        <v>0</v>
      </c>
      <c r="X2203" s="23">
        <v>100</v>
      </c>
      <c r="Y2203" s="23">
        <v>0</v>
      </c>
      <c r="Z2203" s="23">
        <v>0</v>
      </c>
      <c r="AA2203" s="23">
        <v>0</v>
      </c>
      <c r="AB2203" s="23">
        <v>0</v>
      </c>
      <c r="AC2203" s="23">
        <v>0</v>
      </c>
      <c r="AD2203" s="23">
        <v>0</v>
      </c>
      <c r="AE2203" s="23">
        <v>0</v>
      </c>
      <c r="AF2203" s="23">
        <v>0</v>
      </c>
      <c r="AG2203" s="23">
        <v>0</v>
      </c>
      <c r="AH2203" s="23">
        <v>0</v>
      </c>
      <c r="AI2203" s="23">
        <v>0</v>
      </c>
      <c r="AJ2203" s="23">
        <v>0</v>
      </c>
      <c r="AK2203" s="23">
        <v>0</v>
      </c>
      <c r="AL2203" s="23">
        <v>0</v>
      </c>
      <c r="AM2203" s="23">
        <v>0</v>
      </c>
      <c r="AN2203" s="23">
        <v>0</v>
      </c>
      <c r="AO2203" s="23">
        <v>0</v>
      </c>
      <c r="AP2203" s="23">
        <v>0</v>
      </c>
      <c r="AQ2203" s="23">
        <v>0</v>
      </c>
      <c r="AR2203" s="23">
        <v>0</v>
      </c>
      <c r="AS2203" s="23">
        <v>0</v>
      </c>
      <c r="AT2203" s="23">
        <v>0</v>
      </c>
      <c r="AU2203" s="23">
        <v>0</v>
      </c>
      <c r="AV2203" s="23">
        <v>0</v>
      </c>
      <c r="AW2203" s="23">
        <v>0</v>
      </c>
      <c r="AX2203" s="23">
        <v>0</v>
      </c>
      <c r="AY2203" s="23">
        <v>0</v>
      </c>
      <c r="AZ2203" s="23">
        <v>0</v>
      </c>
      <c r="BA2203" s="23">
        <v>0</v>
      </c>
      <c r="BB2203" s="23">
        <v>0</v>
      </c>
      <c r="BC2203" s="23">
        <v>0</v>
      </c>
      <c r="BD2203" s="23">
        <v>0</v>
      </c>
      <c r="BE2203" s="23">
        <v>0</v>
      </c>
      <c r="BF2203" s="23">
        <v>0</v>
      </c>
      <c r="BG2203" s="23">
        <v>0</v>
      </c>
      <c r="BH2203" s="23">
        <v>0</v>
      </c>
      <c r="BI2203" s="23">
        <v>0</v>
      </c>
      <c r="BJ2203" s="23">
        <v>0</v>
      </c>
      <c r="BK2203" s="23">
        <v>0</v>
      </c>
      <c r="BL2203" s="23">
        <v>0</v>
      </c>
      <c r="BM2203" s="23">
        <v>0</v>
      </c>
      <c r="BN2203" s="23">
        <v>0</v>
      </c>
      <c r="BO2203" s="23">
        <v>0</v>
      </c>
      <c r="BP2203" s="23">
        <v>0</v>
      </c>
      <c r="BQ2203" s="23">
        <v>0</v>
      </c>
      <c r="BR2203" s="23">
        <v>0</v>
      </c>
      <c r="BS2203" s="23">
        <v>0</v>
      </c>
      <c r="BT2203" s="23">
        <v>0</v>
      </c>
      <c r="BU2203" s="23">
        <v>0</v>
      </c>
      <c r="BV2203" s="23">
        <v>0</v>
      </c>
      <c r="BW2203" s="23">
        <v>0</v>
      </c>
      <c r="BX2203" s="23">
        <v>0</v>
      </c>
      <c r="BY2203" s="23">
        <v>0</v>
      </c>
      <c r="BZ2203" s="23">
        <v>0</v>
      </c>
      <c r="CA2203" s="23">
        <v>0</v>
      </c>
      <c r="CB2203" s="23">
        <v>0</v>
      </c>
      <c r="CC2203" s="23">
        <v>0</v>
      </c>
      <c r="CD2203" s="23">
        <v>0</v>
      </c>
      <c r="CE2203" s="23">
        <v>0</v>
      </c>
      <c r="CF2203" s="23">
        <v>0</v>
      </c>
      <c r="CG2203" s="23">
        <v>0</v>
      </c>
      <c r="CH2203" s="23">
        <v>0</v>
      </c>
      <c r="CI2203" s="23">
        <v>0</v>
      </c>
      <c r="CJ2203" s="23">
        <v>0</v>
      </c>
      <c r="CK2203" s="23">
        <v>0</v>
      </c>
      <c r="CL2203" s="23">
        <v>0</v>
      </c>
      <c r="CM2203" s="23">
        <v>0</v>
      </c>
      <c r="CN2203" s="23">
        <v>0</v>
      </c>
      <c r="CO2203" s="23">
        <v>0</v>
      </c>
      <c r="CP2203" s="23">
        <v>0</v>
      </c>
      <c r="CQ2203" s="23">
        <v>0</v>
      </c>
      <c r="CR2203" s="23">
        <v>0</v>
      </c>
      <c r="CS2203" s="23">
        <v>0</v>
      </c>
      <c r="CT2203" s="23">
        <v>0</v>
      </c>
      <c r="CU2203" s="23">
        <v>0</v>
      </c>
      <c r="CV2203" s="23">
        <v>0</v>
      </c>
      <c r="CW2203" s="23">
        <v>0</v>
      </c>
      <c r="CX2203" s="23">
        <v>0</v>
      </c>
      <c r="CY2203" s="27">
        <v>4.5454545454545467</v>
      </c>
      <c r="CZ2203" s="14">
        <v>0</v>
      </c>
      <c r="DA2203" s="22">
        <v>0</v>
      </c>
      <c r="DB2203" s="22">
        <v>47.826086956521742</v>
      </c>
      <c r="DC2203" s="22">
        <v>0</v>
      </c>
      <c r="DD2203" s="22">
        <v>0</v>
      </c>
      <c r="DE2203" s="22">
        <v>0</v>
      </c>
      <c r="DF2203" s="22">
        <v>0</v>
      </c>
      <c r="DG2203" s="22">
        <v>52.173913043478258</v>
      </c>
      <c r="DH2203" s="14" t="e">
        <v>#DIV/0!</v>
      </c>
      <c r="DI2203" s="24">
        <v>0</v>
      </c>
      <c r="DJ2203" s="14">
        <v>16.216216216216218</v>
      </c>
      <c r="DK2203" s="4">
        <v>25</v>
      </c>
      <c r="DL2203" s="22">
        <v>100</v>
      </c>
      <c r="DM2203" s="22">
        <v>0</v>
      </c>
      <c r="DN2203" s="22">
        <v>0</v>
      </c>
      <c r="DO2203" s="22">
        <v>0</v>
      </c>
      <c r="DP2203" s="4">
        <v>0</v>
      </c>
      <c r="DQ2203" s="22">
        <v>0</v>
      </c>
      <c r="DR2203" s="4">
        <v>0</v>
      </c>
      <c r="DS2203" s="22" t="e">
        <v>#DIV/0!</v>
      </c>
      <c r="DT2203" s="17">
        <v>560</v>
      </c>
      <c r="DU2203" s="22">
        <v>47.619047619047613</v>
      </c>
      <c r="DV2203" s="22">
        <v>0</v>
      </c>
      <c r="DW2203" s="26">
        <v>0</v>
      </c>
      <c r="DX2203" s="12">
        <v>2.2142857142857144</v>
      </c>
    </row>
    <row r="2204" spans="1:128" ht="10.5" x14ac:dyDescent="0.25">
      <c r="A2204" s="11">
        <v>2200</v>
      </c>
      <c r="B2204" s="4" t="s">
        <v>2394</v>
      </c>
      <c r="C2204" s="4">
        <v>67</v>
      </c>
      <c r="D2204" s="22">
        <v>5.1724137931034484</v>
      </c>
      <c r="E2204" s="22">
        <v>0</v>
      </c>
      <c r="F2204" s="22">
        <v>0</v>
      </c>
      <c r="G2204" s="22">
        <v>5.1724137931034484</v>
      </c>
      <c r="H2204" s="22">
        <v>0</v>
      </c>
      <c r="I2204" s="22">
        <v>0</v>
      </c>
      <c r="J2204" s="22">
        <v>8.6206896551724146</v>
      </c>
      <c r="K2204" s="22">
        <v>0</v>
      </c>
      <c r="L2204" s="22">
        <v>5.1724137931034484</v>
      </c>
      <c r="M2204" s="22">
        <v>6.8965517241379306</v>
      </c>
      <c r="N2204" s="22">
        <v>6.8965517241379306</v>
      </c>
      <c r="O2204" s="22">
        <v>12.068965517241379</v>
      </c>
      <c r="P2204" s="22">
        <v>13.793103448275861</v>
      </c>
      <c r="Q2204" s="22">
        <v>5.1724137931034484</v>
      </c>
      <c r="R2204" s="22">
        <v>10.344827586206897</v>
      </c>
      <c r="S2204" s="22">
        <v>20.689655172413794</v>
      </c>
      <c r="T2204" s="22">
        <v>0</v>
      </c>
      <c r="U2204" s="22">
        <v>0</v>
      </c>
      <c r="V2204" s="23">
        <v>8.7719298245614112</v>
      </c>
      <c r="W2204" s="23">
        <v>0</v>
      </c>
      <c r="X2204" s="23">
        <v>91.228070175438589</v>
      </c>
      <c r="Y2204" s="23">
        <v>0</v>
      </c>
      <c r="Z2204" s="23">
        <v>0</v>
      </c>
      <c r="AA2204" s="23">
        <v>0</v>
      </c>
      <c r="AB2204" s="23">
        <v>0</v>
      </c>
      <c r="AC2204" s="23">
        <v>0</v>
      </c>
      <c r="AD2204" s="23">
        <v>0</v>
      </c>
      <c r="AE2204" s="23">
        <v>0</v>
      </c>
      <c r="AF2204" s="23">
        <v>0</v>
      </c>
      <c r="AG2204" s="23">
        <v>0</v>
      </c>
      <c r="AH2204" s="23">
        <v>8.7719298245614024</v>
      </c>
      <c r="AI2204" s="23">
        <v>0</v>
      </c>
      <c r="AJ2204" s="23">
        <v>0</v>
      </c>
      <c r="AK2204" s="23">
        <v>0</v>
      </c>
      <c r="AL2204" s="23">
        <v>0</v>
      </c>
      <c r="AM2204" s="23">
        <v>0</v>
      </c>
      <c r="AN2204" s="23">
        <v>0</v>
      </c>
      <c r="AO2204" s="23">
        <v>0</v>
      </c>
      <c r="AP2204" s="23">
        <v>0</v>
      </c>
      <c r="AQ2204" s="23">
        <v>0</v>
      </c>
      <c r="AR2204" s="23">
        <v>0</v>
      </c>
      <c r="AS2204" s="23">
        <v>0</v>
      </c>
      <c r="AT2204" s="23">
        <v>0</v>
      </c>
      <c r="AU2204" s="23">
        <v>0</v>
      </c>
      <c r="AV2204" s="23">
        <v>0</v>
      </c>
      <c r="AW2204" s="23">
        <v>0</v>
      </c>
      <c r="AX2204" s="23">
        <v>0</v>
      </c>
      <c r="AY2204" s="23">
        <v>0</v>
      </c>
      <c r="AZ2204" s="23">
        <v>0</v>
      </c>
      <c r="BA2204" s="23">
        <v>0</v>
      </c>
      <c r="BB2204" s="23">
        <v>0</v>
      </c>
      <c r="BC2204" s="23">
        <v>0</v>
      </c>
      <c r="BD2204" s="23">
        <v>0</v>
      </c>
      <c r="BE2204" s="23">
        <v>0</v>
      </c>
      <c r="BF2204" s="23">
        <v>0</v>
      </c>
      <c r="BG2204" s="23">
        <v>0</v>
      </c>
      <c r="BH2204" s="23">
        <v>0</v>
      </c>
      <c r="BI2204" s="23">
        <v>0</v>
      </c>
      <c r="BJ2204" s="23">
        <v>0</v>
      </c>
      <c r="BK2204" s="23">
        <v>0</v>
      </c>
      <c r="BL2204" s="23">
        <v>0</v>
      </c>
      <c r="BM2204" s="23">
        <v>0</v>
      </c>
      <c r="BN2204" s="23">
        <v>0</v>
      </c>
      <c r="BO2204" s="23">
        <v>0</v>
      </c>
      <c r="BP2204" s="23">
        <v>0</v>
      </c>
      <c r="BQ2204" s="23">
        <v>0</v>
      </c>
      <c r="BR2204" s="23">
        <v>0</v>
      </c>
      <c r="BS2204" s="23">
        <v>0</v>
      </c>
      <c r="BT2204" s="23">
        <v>0</v>
      </c>
      <c r="BU2204" s="23">
        <v>0</v>
      </c>
      <c r="BV2204" s="23">
        <v>0</v>
      </c>
      <c r="BW2204" s="23">
        <v>0</v>
      </c>
      <c r="BX2204" s="23">
        <v>0</v>
      </c>
      <c r="BY2204" s="23">
        <v>0</v>
      </c>
      <c r="BZ2204" s="23">
        <v>0</v>
      </c>
      <c r="CA2204" s="23">
        <v>0</v>
      </c>
      <c r="CB2204" s="23">
        <v>0</v>
      </c>
      <c r="CC2204" s="23">
        <v>0</v>
      </c>
      <c r="CD2204" s="23">
        <v>0</v>
      </c>
      <c r="CE2204" s="23">
        <v>0</v>
      </c>
      <c r="CF2204" s="23">
        <v>0</v>
      </c>
      <c r="CG2204" s="23">
        <v>0</v>
      </c>
      <c r="CH2204" s="23">
        <v>0</v>
      </c>
      <c r="CI2204" s="23">
        <v>0</v>
      </c>
      <c r="CJ2204" s="23">
        <v>0</v>
      </c>
      <c r="CK2204" s="23">
        <v>0</v>
      </c>
      <c r="CL2204" s="23">
        <v>0</v>
      </c>
      <c r="CM2204" s="23">
        <v>0</v>
      </c>
      <c r="CN2204" s="23">
        <v>0</v>
      </c>
      <c r="CO2204" s="23">
        <v>0</v>
      </c>
      <c r="CP2204" s="23">
        <v>0</v>
      </c>
      <c r="CQ2204" s="23">
        <v>0</v>
      </c>
      <c r="CR2204" s="23">
        <v>0</v>
      </c>
      <c r="CS2204" s="23">
        <v>0</v>
      </c>
      <c r="CT2204" s="23">
        <v>0</v>
      </c>
      <c r="CU2204" s="23">
        <v>0</v>
      </c>
      <c r="CV2204" s="23">
        <v>0</v>
      </c>
      <c r="CW2204" s="23">
        <v>0</v>
      </c>
      <c r="CX2204" s="23">
        <v>0</v>
      </c>
      <c r="CY2204" s="27">
        <v>13.432835820895534</v>
      </c>
      <c r="CZ2204" s="14">
        <v>0</v>
      </c>
      <c r="DA2204" s="22">
        <v>0</v>
      </c>
      <c r="DB2204" s="22">
        <v>65.573770491803273</v>
      </c>
      <c r="DC2204" s="22">
        <v>0</v>
      </c>
      <c r="DD2204" s="22">
        <v>0</v>
      </c>
      <c r="DE2204" s="22">
        <v>0</v>
      </c>
      <c r="DF2204" s="22">
        <v>0</v>
      </c>
      <c r="DG2204" s="22">
        <v>34.42622950819672</v>
      </c>
      <c r="DH2204" s="14">
        <v>0</v>
      </c>
      <c r="DI2204" s="24">
        <v>7.1428571428571423</v>
      </c>
      <c r="DJ2204" s="14">
        <v>32.758620689655174</v>
      </c>
      <c r="DK2204" s="4">
        <v>41</v>
      </c>
      <c r="DL2204" s="22">
        <v>100</v>
      </c>
      <c r="DM2204" s="22">
        <v>0</v>
      </c>
      <c r="DN2204" s="22">
        <v>0</v>
      </c>
      <c r="DO2204" s="22">
        <v>0</v>
      </c>
      <c r="DP2204" s="4">
        <v>0</v>
      </c>
      <c r="DQ2204" s="22">
        <v>0</v>
      </c>
      <c r="DR2204" s="4">
        <v>0</v>
      </c>
      <c r="DS2204" s="22">
        <v>0</v>
      </c>
      <c r="DT2204" s="17">
        <v>440</v>
      </c>
      <c r="DU2204" s="22">
        <v>27.027027027027028</v>
      </c>
      <c r="DV2204" s="22">
        <v>43.243243243243242</v>
      </c>
      <c r="DW2204" s="26">
        <v>0</v>
      </c>
      <c r="DX2204" s="12">
        <v>2.1851851851851851</v>
      </c>
    </row>
    <row r="2205" spans="1:128" ht="10.5" x14ac:dyDescent="0.25">
      <c r="A2205" s="11">
        <v>2201</v>
      </c>
      <c r="B2205" s="4" t="s">
        <v>2395</v>
      </c>
      <c r="C2205" s="4">
        <v>43</v>
      </c>
      <c r="D2205" s="22">
        <v>0</v>
      </c>
      <c r="E2205" s="22">
        <v>20</v>
      </c>
      <c r="F2205" s="22">
        <v>8.5714285714285712</v>
      </c>
      <c r="G2205" s="22">
        <v>14.285714285714285</v>
      </c>
      <c r="H2205" s="22">
        <v>0</v>
      </c>
      <c r="I2205" s="22">
        <v>8.5714285714285712</v>
      </c>
      <c r="J2205" s="22">
        <v>0</v>
      </c>
      <c r="K2205" s="22">
        <v>8.5714285714285712</v>
      </c>
      <c r="L2205" s="22">
        <v>17.142857142857142</v>
      </c>
      <c r="M2205" s="22">
        <v>0</v>
      </c>
      <c r="N2205" s="22">
        <v>0</v>
      </c>
      <c r="O2205" s="22">
        <v>8.5714285714285712</v>
      </c>
      <c r="P2205" s="22">
        <v>0</v>
      </c>
      <c r="Q2205" s="22">
        <v>14.285714285714285</v>
      </c>
      <c r="R2205" s="22">
        <v>0</v>
      </c>
      <c r="S2205" s="22">
        <v>0</v>
      </c>
      <c r="T2205" s="22">
        <v>0</v>
      </c>
      <c r="U2205" s="22">
        <v>0</v>
      </c>
      <c r="V2205" s="23">
        <v>0</v>
      </c>
      <c r="W2205" s="23">
        <v>0</v>
      </c>
      <c r="X2205" s="23">
        <v>100</v>
      </c>
      <c r="Y2205" s="23">
        <v>0</v>
      </c>
      <c r="Z2205" s="23">
        <v>0</v>
      </c>
      <c r="AA2205" s="23">
        <v>0</v>
      </c>
      <c r="AB2205" s="23">
        <v>0</v>
      </c>
      <c r="AC2205" s="23">
        <v>0</v>
      </c>
      <c r="AD2205" s="23">
        <v>0</v>
      </c>
      <c r="AE2205" s="23">
        <v>0</v>
      </c>
      <c r="AF2205" s="23">
        <v>0</v>
      </c>
      <c r="AG2205" s="23">
        <v>0</v>
      </c>
      <c r="AH2205" s="23">
        <v>0</v>
      </c>
      <c r="AI2205" s="23">
        <v>0</v>
      </c>
      <c r="AJ2205" s="23">
        <v>0</v>
      </c>
      <c r="AK2205" s="23">
        <v>0</v>
      </c>
      <c r="AL2205" s="23">
        <v>0</v>
      </c>
      <c r="AM2205" s="23">
        <v>0</v>
      </c>
      <c r="AN2205" s="23">
        <v>0</v>
      </c>
      <c r="AO2205" s="23">
        <v>0</v>
      </c>
      <c r="AP2205" s="23">
        <v>0</v>
      </c>
      <c r="AQ2205" s="23">
        <v>0</v>
      </c>
      <c r="AR2205" s="23">
        <v>0</v>
      </c>
      <c r="AS2205" s="23">
        <v>0</v>
      </c>
      <c r="AT2205" s="23">
        <v>0</v>
      </c>
      <c r="AU2205" s="23">
        <v>0</v>
      </c>
      <c r="AV2205" s="23">
        <v>0</v>
      </c>
      <c r="AW2205" s="23">
        <v>0</v>
      </c>
      <c r="AX2205" s="23">
        <v>0</v>
      </c>
      <c r="AY2205" s="23">
        <v>0</v>
      </c>
      <c r="AZ2205" s="23">
        <v>0</v>
      </c>
      <c r="BA2205" s="23">
        <v>0</v>
      </c>
      <c r="BB2205" s="23">
        <v>0</v>
      </c>
      <c r="BC2205" s="23">
        <v>0</v>
      </c>
      <c r="BD2205" s="23">
        <v>0</v>
      </c>
      <c r="BE2205" s="23">
        <v>0</v>
      </c>
      <c r="BF2205" s="23">
        <v>0</v>
      </c>
      <c r="BG2205" s="23">
        <v>0</v>
      </c>
      <c r="BH2205" s="23">
        <v>0</v>
      </c>
      <c r="BI2205" s="23">
        <v>0</v>
      </c>
      <c r="BJ2205" s="23">
        <v>0</v>
      </c>
      <c r="BK2205" s="23">
        <v>0</v>
      </c>
      <c r="BL2205" s="23">
        <v>0</v>
      </c>
      <c r="BM2205" s="23">
        <v>0</v>
      </c>
      <c r="BN2205" s="23">
        <v>0</v>
      </c>
      <c r="BO2205" s="23">
        <v>0</v>
      </c>
      <c r="BP2205" s="23">
        <v>0</v>
      </c>
      <c r="BQ2205" s="23">
        <v>0</v>
      </c>
      <c r="BR2205" s="23">
        <v>0</v>
      </c>
      <c r="BS2205" s="23">
        <v>0</v>
      </c>
      <c r="BT2205" s="23">
        <v>0</v>
      </c>
      <c r="BU2205" s="23">
        <v>0</v>
      </c>
      <c r="BV2205" s="23">
        <v>0</v>
      </c>
      <c r="BW2205" s="23">
        <v>0</v>
      </c>
      <c r="BX2205" s="23">
        <v>0</v>
      </c>
      <c r="BY2205" s="23">
        <v>0</v>
      </c>
      <c r="BZ2205" s="23">
        <v>0</v>
      </c>
      <c r="CA2205" s="23">
        <v>0</v>
      </c>
      <c r="CB2205" s="23">
        <v>0</v>
      </c>
      <c r="CC2205" s="23">
        <v>0</v>
      </c>
      <c r="CD2205" s="23">
        <v>0</v>
      </c>
      <c r="CE2205" s="23">
        <v>0</v>
      </c>
      <c r="CF2205" s="23">
        <v>0</v>
      </c>
      <c r="CG2205" s="23">
        <v>0</v>
      </c>
      <c r="CH2205" s="23">
        <v>0</v>
      </c>
      <c r="CI2205" s="23">
        <v>0</v>
      </c>
      <c r="CJ2205" s="23">
        <v>0</v>
      </c>
      <c r="CK2205" s="23">
        <v>0</v>
      </c>
      <c r="CL2205" s="23">
        <v>0</v>
      </c>
      <c r="CM2205" s="23">
        <v>0</v>
      </c>
      <c r="CN2205" s="23">
        <v>0</v>
      </c>
      <c r="CO2205" s="23">
        <v>0</v>
      </c>
      <c r="CP2205" s="23">
        <v>0</v>
      </c>
      <c r="CQ2205" s="23">
        <v>0</v>
      </c>
      <c r="CR2205" s="23">
        <v>0</v>
      </c>
      <c r="CS2205" s="23">
        <v>0</v>
      </c>
      <c r="CT2205" s="23">
        <v>0</v>
      </c>
      <c r="CU2205" s="23">
        <v>0</v>
      </c>
      <c r="CV2205" s="23">
        <v>0</v>
      </c>
      <c r="CW2205" s="23">
        <v>0</v>
      </c>
      <c r="CX2205" s="23">
        <v>0</v>
      </c>
      <c r="CY2205" s="27">
        <v>-9.3023255813953369</v>
      </c>
      <c r="CZ2205" s="14">
        <v>0</v>
      </c>
      <c r="DA2205" s="22">
        <v>0</v>
      </c>
      <c r="DB2205" s="22">
        <v>15.555555555555555</v>
      </c>
      <c r="DC2205" s="22">
        <v>0</v>
      </c>
      <c r="DD2205" s="22">
        <v>0</v>
      </c>
      <c r="DE2205" s="22">
        <v>0</v>
      </c>
      <c r="DF2205" s="22">
        <v>0</v>
      </c>
      <c r="DG2205" s="22">
        <v>84.444444444444443</v>
      </c>
      <c r="DH2205" s="14">
        <v>0</v>
      </c>
      <c r="DI2205" s="24">
        <v>8.695652173913043</v>
      </c>
      <c r="DJ2205" s="14">
        <v>50</v>
      </c>
      <c r="DK2205" s="4">
        <v>19</v>
      </c>
      <c r="DL2205" s="22">
        <v>100</v>
      </c>
      <c r="DM2205" s="22">
        <v>0</v>
      </c>
      <c r="DN2205" s="22">
        <v>0</v>
      </c>
      <c r="DO2205" s="22">
        <v>0</v>
      </c>
      <c r="DP2205" s="4">
        <v>0</v>
      </c>
      <c r="DQ2205" s="22">
        <v>0</v>
      </c>
      <c r="DR2205" s="4">
        <v>0</v>
      </c>
      <c r="DS2205" s="22" t="e">
        <v>#DIV/0!</v>
      </c>
      <c r="DT2205" s="17">
        <v>1069.4444444444443</v>
      </c>
      <c r="DU2205" s="22">
        <v>100</v>
      </c>
      <c r="DV2205" s="22">
        <v>0</v>
      </c>
      <c r="DW2205" s="26">
        <v>25</v>
      </c>
      <c r="DX2205" s="12">
        <v>3.2142857142857144</v>
      </c>
    </row>
    <row r="2206" spans="1:128" ht="10.5" x14ac:dyDescent="0.25">
      <c r="A2206" s="11">
        <v>2202</v>
      </c>
      <c r="B2206" s="4" t="s">
        <v>2396</v>
      </c>
      <c r="C2206" s="4">
        <v>37</v>
      </c>
      <c r="D2206" s="22">
        <v>0</v>
      </c>
      <c r="E2206" s="22">
        <v>15.625</v>
      </c>
      <c r="F2206" s="22">
        <v>0</v>
      </c>
      <c r="G2206" s="22">
        <v>0</v>
      </c>
      <c r="H2206" s="22">
        <v>0</v>
      </c>
      <c r="I2206" s="22">
        <v>0</v>
      </c>
      <c r="J2206" s="22">
        <v>34.375</v>
      </c>
      <c r="K2206" s="22">
        <v>12.5</v>
      </c>
      <c r="L2206" s="22">
        <v>0</v>
      </c>
      <c r="M2206" s="22">
        <v>0</v>
      </c>
      <c r="N2206" s="22">
        <v>0</v>
      </c>
      <c r="O2206" s="22">
        <v>0</v>
      </c>
      <c r="P2206" s="22">
        <v>28.125</v>
      </c>
      <c r="Q2206" s="22">
        <v>0</v>
      </c>
      <c r="R2206" s="22">
        <v>9.375</v>
      </c>
      <c r="S2206" s="22">
        <v>0</v>
      </c>
      <c r="T2206" s="22">
        <v>0</v>
      </c>
      <c r="U2206" s="22">
        <v>0</v>
      </c>
      <c r="V2206" s="23">
        <v>0</v>
      </c>
      <c r="W2206" s="23">
        <v>0</v>
      </c>
      <c r="X2206" s="23">
        <v>100</v>
      </c>
      <c r="Y2206" s="23">
        <v>0</v>
      </c>
      <c r="Z2206" s="23">
        <v>0</v>
      </c>
      <c r="AA2206" s="23">
        <v>0</v>
      </c>
      <c r="AB2206" s="23">
        <v>0</v>
      </c>
      <c r="AC2206" s="23">
        <v>0</v>
      </c>
      <c r="AD2206" s="23">
        <v>0</v>
      </c>
      <c r="AE2206" s="23">
        <v>0</v>
      </c>
      <c r="AF2206" s="23">
        <v>0</v>
      </c>
      <c r="AG2206" s="23">
        <v>0</v>
      </c>
      <c r="AH2206" s="23">
        <v>0</v>
      </c>
      <c r="AI2206" s="23">
        <v>0</v>
      </c>
      <c r="AJ2206" s="23">
        <v>0</v>
      </c>
      <c r="AK2206" s="23">
        <v>0</v>
      </c>
      <c r="AL2206" s="23">
        <v>0</v>
      </c>
      <c r="AM2206" s="23">
        <v>0</v>
      </c>
      <c r="AN2206" s="23">
        <v>0</v>
      </c>
      <c r="AO2206" s="23">
        <v>0</v>
      </c>
      <c r="AP2206" s="23">
        <v>0</v>
      </c>
      <c r="AQ2206" s="23">
        <v>0</v>
      </c>
      <c r="AR2206" s="23">
        <v>0</v>
      </c>
      <c r="AS2206" s="23">
        <v>0</v>
      </c>
      <c r="AT2206" s="23">
        <v>0</v>
      </c>
      <c r="AU2206" s="23">
        <v>0</v>
      </c>
      <c r="AV2206" s="23">
        <v>0</v>
      </c>
      <c r="AW2206" s="23">
        <v>0</v>
      </c>
      <c r="AX2206" s="23">
        <v>0</v>
      </c>
      <c r="AY2206" s="23">
        <v>0</v>
      </c>
      <c r="AZ2206" s="23">
        <v>0</v>
      </c>
      <c r="BA2206" s="23">
        <v>0</v>
      </c>
      <c r="BB2206" s="23">
        <v>0</v>
      </c>
      <c r="BC2206" s="23">
        <v>0</v>
      </c>
      <c r="BD2206" s="23">
        <v>0</v>
      </c>
      <c r="BE2206" s="23">
        <v>0</v>
      </c>
      <c r="BF2206" s="23">
        <v>0</v>
      </c>
      <c r="BG2206" s="23">
        <v>0</v>
      </c>
      <c r="BH2206" s="23">
        <v>0</v>
      </c>
      <c r="BI2206" s="23">
        <v>0</v>
      </c>
      <c r="BJ2206" s="23">
        <v>0</v>
      </c>
      <c r="BK2206" s="23">
        <v>0</v>
      </c>
      <c r="BL2206" s="23">
        <v>0</v>
      </c>
      <c r="BM2206" s="23">
        <v>0</v>
      </c>
      <c r="BN2206" s="23">
        <v>0</v>
      </c>
      <c r="BO2206" s="23">
        <v>0</v>
      </c>
      <c r="BP2206" s="23">
        <v>0</v>
      </c>
      <c r="BQ2206" s="23">
        <v>0</v>
      </c>
      <c r="BR2206" s="23">
        <v>0</v>
      </c>
      <c r="BS2206" s="23">
        <v>0</v>
      </c>
      <c r="BT2206" s="23">
        <v>0</v>
      </c>
      <c r="BU2206" s="23">
        <v>0</v>
      </c>
      <c r="BV2206" s="23">
        <v>0</v>
      </c>
      <c r="BW2206" s="23">
        <v>0</v>
      </c>
      <c r="BX2206" s="23">
        <v>0</v>
      </c>
      <c r="BY2206" s="23">
        <v>0</v>
      </c>
      <c r="BZ2206" s="23">
        <v>0</v>
      </c>
      <c r="CA2206" s="23">
        <v>0</v>
      </c>
      <c r="CB2206" s="23">
        <v>0</v>
      </c>
      <c r="CC2206" s="23">
        <v>0</v>
      </c>
      <c r="CD2206" s="23">
        <v>0</v>
      </c>
      <c r="CE2206" s="23">
        <v>0</v>
      </c>
      <c r="CF2206" s="23">
        <v>0</v>
      </c>
      <c r="CG2206" s="23">
        <v>0</v>
      </c>
      <c r="CH2206" s="23">
        <v>0</v>
      </c>
      <c r="CI2206" s="23">
        <v>0</v>
      </c>
      <c r="CJ2206" s="23">
        <v>0</v>
      </c>
      <c r="CK2206" s="23">
        <v>0</v>
      </c>
      <c r="CL2206" s="23">
        <v>0</v>
      </c>
      <c r="CM2206" s="23">
        <v>0</v>
      </c>
      <c r="CN2206" s="23">
        <v>0</v>
      </c>
      <c r="CO2206" s="23">
        <v>0</v>
      </c>
      <c r="CP2206" s="23">
        <v>0</v>
      </c>
      <c r="CQ2206" s="23">
        <v>0</v>
      </c>
      <c r="CR2206" s="23">
        <v>0</v>
      </c>
      <c r="CS2206" s="23">
        <v>0</v>
      </c>
      <c r="CT2206" s="23">
        <v>0</v>
      </c>
      <c r="CU2206" s="23">
        <v>0</v>
      </c>
      <c r="CV2206" s="23">
        <v>0</v>
      </c>
      <c r="CW2206" s="23">
        <v>0</v>
      </c>
      <c r="CX2206" s="23">
        <v>0</v>
      </c>
      <c r="CY2206" s="27">
        <v>0</v>
      </c>
      <c r="CZ2206" s="14">
        <v>0</v>
      </c>
      <c r="DA2206" s="22">
        <v>0</v>
      </c>
      <c r="DB2206" s="22">
        <v>26.47058823529412</v>
      </c>
      <c r="DC2206" s="22">
        <v>0</v>
      </c>
      <c r="DD2206" s="22">
        <v>0</v>
      </c>
      <c r="DE2206" s="22">
        <v>0</v>
      </c>
      <c r="DF2206" s="22">
        <v>0</v>
      </c>
      <c r="DG2206" s="22">
        <v>73.529411764705884</v>
      </c>
      <c r="DH2206" s="14" t="e">
        <v>#DIV/0!</v>
      </c>
      <c r="DI2206" s="24">
        <v>0</v>
      </c>
      <c r="DJ2206" s="14">
        <v>44.827586206896555</v>
      </c>
      <c r="DK2206" s="4">
        <v>15</v>
      </c>
      <c r="DL2206" s="22">
        <v>100</v>
      </c>
      <c r="DM2206" s="22">
        <v>0</v>
      </c>
      <c r="DN2206" s="22">
        <v>0</v>
      </c>
      <c r="DO2206" s="22">
        <v>0</v>
      </c>
      <c r="DP2206" s="4">
        <v>0</v>
      </c>
      <c r="DQ2206" s="22">
        <v>0</v>
      </c>
      <c r="DR2206" s="4">
        <v>0</v>
      </c>
      <c r="DS2206" s="22" t="e">
        <v>#DIV/0!</v>
      </c>
      <c r="DT2206" s="17">
        <v>593.75</v>
      </c>
      <c r="DU2206" s="22">
        <v>52.380952380952387</v>
      </c>
      <c r="DV2206" s="22">
        <v>19.047619047619047</v>
      </c>
      <c r="DW2206" s="26">
        <v>0</v>
      </c>
      <c r="DX2206" s="12">
        <v>2.4</v>
      </c>
    </row>
    <row r="2207" spans="1:128" ht="10.5" x14ac:dyDescent="0.25">
      <c r="A2207" s="11">
        <v>2203</v>
      </c>
      <c r="B2207" s="4" t="s">
        <v>1368</v>
      </c>
      <c r="C2207" s="4">
        <v>677</v>
      </c>
      <c r="D2207" s="22">
        <v>4.6242774566473983</v>
      </c>
      <c r="E2207" s="22">
        <v>5.4913294797687859</v>
      </c>
      <c r="F2207" s="22">
        <v>8.3815028901734099</v>
      </c>
      <c r="G2207" s="22">
        <v>10.260115606936417</v>
      </c>
      <c r="H2207" s="22">
        <v>2.3121387283236992</v>
      </c>
      <c r="I2207" s="22">
        <v>2.0231213872832372</v>
      </c>
      <c r="J2207" s="22">
        <v>3.7572254335260116</v>
      </c>
      <c r="K2207" s="22">
        <v>4.3352601156069364</v>
      </c>
      <c r="L2207" s="22">
        <v>7.0809248554913298</v>
      </c>
      <c r="M2207" s="22">
        <v>7.5144508670520231</v>
      </c>
      <c r="N2207" s="22">
        <v>7.6589595375722546</v>
      </c>
      <c r="O2207" s="22">
        <v>7.5144508670520231</v>
      </c>
      <c r="P2207" s="22">
        <v>7.9479768786127174</v>
      </c>
      <c r="Q2207" s="22">
        <v>6.2138728323699421</v>
      </c>
      <c r="R2207" s="22">
        <v>7.5144508670520231</v>
      </c>
      <c r="S2207" s="22">
        <v>3.4682080924855487</v>
      </c>
      <c r="T2207" s="22">
        <v>2.745664739884393</v>
      </c>
      <c r="U2207" s="22">
        <v>1.1560693641618496</v>
      </c>
      <c r="V2207" s="23">
        <v>8.8785046728971935</v>
      </c>
      <c r="W2207" s="23">
        <v>0</v>
      </c>
      <c r="X2207" s="23">
        <v>91.121495327102807</v>
      </c>
      <c r="Y2207" s="23">
        <v>0</v>
      </c>
      <c r="Z2207" s="23">
        <v>0</v>
      </c>
      <c r="AA2207" s="23">
        <v>0</v>
      </c>
      <c r="AB2207" s="23">
        <v>0</v>
      </c>
      <c r="AC2207" s="23">
        <v>0</v>
      </c>
      <c r="AD2207" s="23">
        <v>0</v>
      </c>
      <c r="AE2207" s="23">
        <v>0.46728971962616817</v>
      </c>
      <c r="AF2207" s="23">
        <v>0</v>
      </c>
      <c r="AG2207" s="23">
        <v>0</v>
      </c>
      <c r="AH2207" s="23">
        <v>1.8691588785046727</v>
      </c>
      <c r="AI2207" s="23">
        <v>0</v>
      </c>
      <c r="AJ2207" s="23">
        <v>0</v>
      </c>
      <c r="AK2207" s="23">
        <v>0</v>
      </c>
      <c r="AL2207" s="23">
        <v>0</v>
      </c>
      <c r="AM2207" s="23">
        <v>0</v>
      </c>
      <c r="AN2207" s="23">
        <v>0</v>
      </c>
      <c r="AO2207" s="23">
        <v>0</v>
      </c>
      <c r="AP2207" s="23">
        <v>0</v>
      </c>
      <c r="AQ2207" s="23">
        <v>0</v>
      </c>
      <c r="AR2207" s="23">
        <v>0</v>
      </c>
      <c r="AS2207" s="23">
        <v>0</v>
      </c>
      <c r="AT2207" s="23">
        <v>2.4922118380062304</v>
      </c>
      <c r="AU2207" s="23">
        <v>0</v>
      </c>
      <c r="AV2207" s="23">
        <v>0</v>
      </c>
      <c r="AW2207" s="23">
        <v>0</v>
      </c>
      <c r="AX2207" s="23">
        <v>0</v>
      </c>
      <c r="AY2207" s="23">
        <v>0</v>
      </c>
      <c r="AZ2207" s="23">
        <v>0</v>
      </c>
      <c r="BA2207" s="23">
        <v>0</v>
      </c>
      <c r="BB2207" s="23">
        <v>0</v>
      </c>
      <c r="BC2207" s="23">
        <v>0</v>
      </c>
      <c r="BD2207" s="23">
        <v>0.62305295950155759</v>
      </c>
      <c r="BE2207" s="23">
        <v>0</v>
      </c>
      <c r="BF2207" s="23">
        <v>0</v>
      </c>
      <c r="BG2207" s="23">
        <v>0</v>
      </c>
      <c r="BH2207" s="23">
        <v>0</v>
      </c>
      <c r="BI2207" s="23">
        <v>0</v>
      </c>
      <c r="BJ2207" s="23">
        <v>1.8691588785046727</v>
      </c>
      <c r="BK2207" s="23">
        <v>0</v>
      </c>
      <c r="BL2207" s="23">
        <v>0</v>
      </c>
      <c r="BM2207" s="23">
        <v>0.46728971962616817</v>
      </c>
      <c r="BN2207" s="23">
        <v>0</v>
      </c>
      <c r="BO2207" s="23">
        <v>0</v>
      </c>
      <c r="BP2207" s="23">
        <v>0</v>
      </c>
      <c r="BQ2207" s="23">
        <v>0</v>
      </c>
      <c r="BR2207" s="23">
        <v>0</v>
      </c>
      <c r="BS2207" s="23">
        <v>0</v>
      </c>
      <c r="BT2207" s="23">
        <v>1.3293943870014771</v>
      </c>
      <c r="BU2207" s="23">
        <v>0</v>
      </c>
      <c r="BV2207" s="23">
        <v>0</v>
      </c>
      <c r="BW2207" s="23">
        <v>0.46153846153846156</v>
      </c>
      <c r="BX2207" s="23">
        <v>0</v>
      </c>
      <c r="BY2207" s="23">
        <v>0</v>
      </c>
      <c r="BZ2207" s="23">
        <v>0</v>
      </c>
      <c r="CA2207" s="23">
        <v>0</v>
      </c>
      <c r="CB2207" s="23">
        <v>0</v>
      </c>
      <c r="CC2207" s="23">
        <v>0</v>
      </c>
      <c r="CD2207" s="23">
        <v>0</v>
      </c>
      <c r="CE2207" s="23">
        <v>0</v>
      </c>
      <c r="CF2207" s="23">
        <v>3.0769230769230771</v>
      </c>
      <c r="CG2207" s="23">
        <v>0</v>
      </c>
      <c r="CH2207" s="23">
        <v>0</v>
      </c>
      <c r="CI2207" s="23">
        <v>0</v>
      </c>
      <c r="CJ2207" s="23">
        <v>0</v>
      </c>
      <c r="CK2207" s="23">
        <v>0</v>
      </c>
      <c r="CL2207" s="23">
        <v>0</v>
      </c>
      <c r="CM2207" s="23">
        <v>0</v>
      </c>
      <c r="CN2207" s="23">
        <v>0</v>
      </c>
      <c r="CO2207" s="23">
        <v>0</v>
      </c>
      <c r="CP2207" s="23">
        <v>0</v>
      </c>
      <c r="CQ2207" s="23">
        <v>0</v>
      </c>
      <c r="CR2207" s="23">
        <v>0</v>
      </c>
      <c r="CS2207" s="23">
        <v>0</v>
      </c>
      <c r="CT2207" s="23">
        <v>0</v>
      </c>
      <c r="CU2207" s="23">
        <v>0</v>
      </c>
      <c r="CV2207" s="23">
        <v>0</v>
      </c>
      <c r="CW2207" s="23">
        <v>0</v>
      </c>
      <c r="CX2207" s="23">
        <v>0</v>
      </c>
      <c r="CY2207" s="27">
        <v>7.3855243722304209</v>
      </c>
      <c r="CZ2207" s="14">
        <v>0.46012269938650308</v>
      </c>
      <c r="DA2207" s="22">
        <v>0</v>
      </c>
      <c r="DB2207" s="22">
        <v>61.897356143079321</v>
      </c>
      <c r="DC2207" s="22">
        <v>0</v>
      </c>
      <c r="DD2207" s="22">
        <v>0</v>
      </c>
      <c r="DE2207" s="22">
        <v>0</v>
      </c>
      <c r="DF2207" s="22">
        <v>0</v>
      </c>
      <c r="DG2207" s="22">
        <v>38.102643856920679</v>
      </c>
      <c r="DH2207" s="14">
        <v>0</v>
      </c>
      <c r="DI2207" s="24">
        <v>3.6809815950920246</v>
      </c>
      <c r="DJ2207" s="14">
        <v>28.007518796992482</v>
      </c>
      <c r="DK2207" s="4">
        <v>250</v>
      </c>
      <c r="DL2207" s="22">
        <v>100</v>
      </c>
      <c r="DM2207" s="22">
        <v>0</v>
      </c>
      <c r="DN2207" s="22">
        <v>0</v>
      </c>
      <c r="DO2207" s="22">
        <v>0</v>
      </c>
      <c r="DP2207" s="4">
        <v>3</v>
      </c>
      <c r="DQ2207" s="22">
        <v>0.80213903743315518</v>
      </c>
      <c r="DR2207" s="4">
        <v>0</v>
      </c>
      <c r="DS2207" s="22">
        <v>0</v>
      </c>
      <c r="DT2207" s="17">
        <v>1032.7868852459017</v>
      </c>
      <c r="DU2207" s="22">
        <v>38.586956521739133</v>
      </c>
      <c r="DV2207" s="22">
        <v>22.554347826086957</v>
      </c>
      <c r="DW2207" s="26">
        <v>2.877697841726619</v>
      </c>
      <c r="DX2207" s="12">
        <v>2.4703196347031962</v>
      </c>
    </row>
    <row r="2208" spans="1:128" ht="10.5" x14ac:dyDescent="0.25">
      <c r="A2208" s="11">
        <v>2204</v>
      </c>
      <c r="B2208" s="4" t="s">
        <v>2397</v>
      </c>
      <c r="C2208" s="4">
        <v>35</v>
      </c>
      <c r="D2208" s="22">
        <v>0</v>
      </c>
      <c r="E2208" s="22">
        <v>0</v>
      </c>
      <c r="F2208" s="22">
        <v>0</v>
      </c>
      <c r="G2208" s="22">
        <v>0</v>
      </c>
      <c r="H2208" s="22">
        <v>0</v>
      </c>
      <c r="I2208" s="22">
        <v>0</v>
      </c>
      <c r="J2208" s="22">
        <v>0</v>
      </c>
      <c r="K2208" s="22">
        <v>16.666666666666664</v>
      </c>
      <c r="L2208" s="22">
        <v>0</v>
      </c>
      <c r="M2208" s="22">
        <v>0</v>
      </c>
      <c r="N2208" s="22">
        <v>16.666666666666664</v>
      </c>
      <c r="O2208" s="22">
        <v>10</v>
      </c>
      <c r="P2208" s="22">
        <v>30</v>
      </c>
      <c r="Q2208" s="22">
        <v>10</v>
      </c>
      <c r="R2208" s="22">
        <v>16.666666666666664</v>
      </c>
      <c r="S2208" s="22">
        <v>0</v>
      </c>
      <c r="T2208" s="22">
        <v>0</v>
      </c>
      <c r="U2208" s="22">
        <v>0</v>
      </c>
      <c r="V2208" s="23">
        <v>11.111111111111114</v>
      </c>
      <c r="W2208" s="23">
        <v>0</v>
      </c>
      <c r="X2208" s="23">
        <v>88.888888888888886</v>
      </c>
      <c r="Y2208" s="23">
        <v>0</v>
      </c>
      <c r="Z2208" s="23">
        <v>0</v>
      </c>
      <c r="AA2208" s="23">
        <v>0</v>
      </c>
      <c r="AB2208" s="23">
        <v>0</v>
      </c>
      <c r="AC2208" s="23">
        <v>0</v>
      </c>
      <c r="AD2208" s="23">
        <v>0</v>
      </c>
      <c r="AE2208" s="23">
        <v>0</v>
      </c>
      <c r="AF2208" s="23">
        <v>0</v>
      </c>
      <c r="AG2208" s="23">
        <v>0</v>
      </c>
      <c r="AH2208" s="23">
        <v>11.111111111111111</v>
      </c>
      <c r="AI2208" s="23">
        <v>0</v>
      </c>
      <c r="AJ2208" s="23">
        <v>0</v>
      </c>
      <c r="AK2208" s="23">
        <v>0</v>
      </c>
      <c r="AL2208" s="23">
        <v>0</v>
      </c>
      <c r="AM2208" s="23">
        <v>0</v>
      </c>
      <c r="AN2208" s="23">
        <v>0</v>
      </c>
      <c r="AO2208" s="23">
        <v>0</v>
      </c>
      <c r="AP2208" s="23">
        <v>0</v>
      </c>
      <c r="AQ2208" s="23">
        <v>0</v>
      </c>
      <c r="AR2208" s="23">
        <v>0</v>
      </c>
      <c r="AS2208" s="23">
        <v>0</v>
      </c>
      <c r="AT2208" s="23">
        <v>0</v>
      </c>
      <c r="AU2208" s="23">
        <v>0</v>
      </c>
      <c r="AV2208" s="23">
        <v>0</v>
      </c>
      <c r="AW2208" s="23">
        <v>0</v>
      </c>
      <c r="AX2208" s="23">
        <v>0</v>
      </c>
      <c r="AY2208" s="23">
        <v>0</v>
      </c>
      <c r="AZ2208" s="23">
        <v>0</v>
      </c>
      <c r="BA2208" s="23">
        <v>0</v>
      </c>
      <c r="BB2208" s="23">
        <v>0</v>
      </c>
      <c r="BC2208" s="23">
        <v>0</v>
      </c>
      <c r="BD2208" s="23">
        <v>0</v>
      </c>
      <c r="BE2208" s="23">
        <v>0</v>
      </c>
      <c r="BF2208" s="23">
        <v>0</v>
      </c>
      <c r="BG2208" s="23">
        <v>0</v>
      </c>
      <c r="BH2208" s="23">
        <v>0</v>
      </c>
      <c r="BI2208" s="23">
        <v>0</v>
      </c>
      <c r="BJ2208" s="23">
        <v>0</v>
      </c>
      <c r="BK2208" s="23">
        <v>0</v>
      </c>
      <c r="BL2208" s="23">
        <v>0</v>
      </c>
      <c r="BM2208" s="23">
        <v>0</v>
      </c>
      <c r="BN2208" s="23">
        <v>0</v>
      </c>
      <c r="BO2208" s="23">
        <v>0</v>
      </c>
      <c r="BP2208" s="23">
        <v>0</v>
      </c>
      <c r="BQ2208" s="23">
        <v>0</v>
      </c>
      <c r="BR2208" s="23">
        <v>0</v>
      </c>
      <c r="BS2208" s="23">
        <v>0</v>
      </c>
      <c r="BT2208" s="23">
        <v>0</v>
      </c>
      <c r="BU2208" s="23">
        <v>0</v>
      </c>
      <c r="BV2208" s="23">
        <v>0</v>
      </c>
      <c r="BW2208" s="23">
        <v>0</v>
      </c>
      <c r="BX2208" s="23">
        <v>0</v>
      </c>
      <c r="BY2208" s="23">
        <v>0</v>
      </c>
      <c r="BZ2208" s="23">
        <v>0</v>
      </c>
      <c r="CA2208" s="23">
        <v>0</v>
      </c>
      <c r="CB2208" s="23">
        <v>0</v>
      </c>
      <c r="CC2208" s="23">
        <v>0</v>
      </c>
      <c r="CD2208" s="23">
        <v>0</v>
      </c>
      <c r="CE2208" s="23">
        <v>0</v>
      </c>
      <c r="CF2208" s="23">
        <v>0</v>
      </c>
      <c r="CG2208" s="23">
        <v>0</v>
      </c>
      <c r="CH2208" s="23">
        <v>0</v>
      </c>
      <c r="CI2208" s="23">
        <v>0</v>
      </c>
      <c r="CJ2208" s="23">
        <v>0</v>
      </c>
      <c r="CK2208" s="23">
        <v>0</v>
      </c>
      <c r="CL2208" s="23">
        <v>0</v>
      </c>
      <c r="CM2208" s="23">
        <v>0</v>
      </c>
      <c r="CN2208" s="23">
        <v>0</v>
      </c>
      <c r="CO2208" s="23">
        <v>0</v>
      </c>
      <c r="CP2208" s="23">
        <v>0</v>
      </c>
      <c r="CQ2208" s="23">
        <v>0</v>
      </c>
      <c r="CR2208" s="23">
        <v>0</v>
      </c>
      <c r="CS2208" s="23">
        <v>0</v>
      </c>
      <c r="CT2208" s="23">
        <v>0</v>
      </c>
      <c r="CU2208" s="23">
        <v>0</v>
      </c>
      <c r="CV2208" s="23">
        <v>0</v>
      </c>
      <c r="CW2208" s="23">
        <v>0</v>
      </c>
      <c r="CX2208" s="23">
        <v>0</v>
      </c>
      <c r="CY2208" s="27">
        <v>22.857142857142847</v>
      </c>
      <c r="CZ2208" s="14">
        <v>0</v>
      </c>
      <c r="DA2208" s="22">
        <v>0</v>
      </c>
      <c r="DB2208" s="22">
        <v>41.935483870967744</v>
      </c>
      <c r="DC2208" s="22">
        <v>0</v>
      </c>
      <c r="DD2208" s="22">
        <v>0</v>
      </c>
      <c r="DE2208" s="22">
        <v>0</v>
      </c>
      <c r="DF2208" s="22">
        <v>0</v>
      </c>
      <c r="DG2208" s="22">
        <v>58.064516129032263</v>
      </c>
      <c r="DH2208" s="14" t="e">
        <v>#DIV/0!</v>
      </c>
      <c r="DI2208" s="24">
        <v>0</v>
      </c>
      <c r="DJ2208" s="14">
        <v>50</v>
      </c>
      <c r="DK2208" s="4">
        <v>52</v>
      </c>
      <c r="DL2208" s="22">
        <v>94.230769230769226</v>
      </c>
      <c r="DM2208" s="22">
        <v>5.7692307692307692</v>
      </c>
      <c r="DN2208" s="22">
        <v>0</v>
      </c>
      <c r="DO2208" s="22">
        <v>0</v>
      </c>
      <c r="DP2208" s="4">
        <v>0</v>
      </c>
      <c r="DQ2208" s="22">
        <v>0</v>
      </c>
      <c r="DR2208" s="4">
        <v>0</v>
      </c>
      <c r="DS2208" s="22" t="e">
        <v>#DIV/0!</v>
      </c>
      <c r="DT2208" s="17">
        <v>612.5</v>
      </c>
      <c r="DU2208" s="22">
        <v>66.666666666666657</v>
      </c>
      <c r="DV2208" s="22">
        <v>0</v>
      </c>
      <c r="DW2208" s="26">
        <v>0</v>
      </c>
      <c r="DX2208" s="12">
        <v>1.7272727272727273</v>
      </c>
    </row>
    <row r="2209" spans="1:128" ht="10.5" x14ac:dyDescent="0.25">
      <c r="A2209" s="11">
        <v>2205</v>
      </c>
      <c r="B2209" s="4" t="s">
        <v>1369</v>
      </c>
      <c r="C2209" s="4">
        <v>130</v>
      </c>
      <c r="D2209" s="22">
        <v>2.4193548387096775</v>
      </c>
      <c r="E2209" s="22">
        <v>3.225806451612903</v>
      </c>
      <c r="F2209" s="22">
        <v>11.29032258064516</v>
      </c>
      <c r="G2209" s="22">
        <v>0</v>
      </c>
      <c r="H2209" s="22">
        <v>0</v>
      </c>
      <c r="I2209" s="22">
        <v>0</v>
      </c>
      <c r="J2209" s="22">
        <v>2.4193548387096775</v>
      </c>
      <c r="K2209" s="22">
        <v>6.4516129032258061</v>
      </c>
      <c r="L2209" s="22">
        <v>8.064516129032258</v>
      </c>
      <c r="M2209" s="22">
        <v>4.838709677419355</v>
      </c>
      <c r="N2209" s="22">
        <v>12.096774193548388</v>
      </c>
      <c r="O2209" s="22">
        <v>8.870967741935484</v>
      </c>
      <c r="P2209" s="22">
        <v>13.709677419354838</v>
      </c>
      <c r="Q2209" s="22">
        <v>8.064516129032258</v>
      </c>
      <c r="R2209" s="22">
        <v>4.032258064516129</v>
      </c>
      <c r="S2209" s="22">
        <v>7.2580645161290329</v>
      </c>
      <c r="T2209" s="22">
        <v>4.838709677419355</v>
      </c>
      <c r="U2209" s="22">
        <v>2.4193548387096775</v>
      </c>
      <c r="V2209" s="23">
        <v>3.1914893617021249</v>
      </c>
      <c r="W2209" s="23">
        <v>0</v>
      </c>
      <c r="X2209" s="23">
        <v>96.808510638297875</v>
      </c>
      <c r="Y2209" s="23">
        <v>0</v>
      </c>
      <c r="Z2209" s="23">
        <v>0</v>
      </c>
      <c r="AA2209" s="23">
        <v>0</v>
      </c>
      <c r="AB2209" s="23">
        <v>0</v>
      </c>
      <c r="AC2209" s="23">
        <v>0</v>
      </c>
      <c r="AD2209" s="23">
        <v>0</v>
      </c>
      <c r="AE2209" s="23">
        <v>0</v>
      </c>
      <c r="AF2209" s="23">
        <v>0</v>
      </c>
      <c r="AG2209" s="23">
        <v>0</v>
      </c>
      <c r="AH2209" s="23">
        <v>3.1914893617021276</v>
      </c>
      <c r="AI2209" s="23">
        <v>0</v>
      </c>
      <c r="AJ2209" s="23">
        <v>0</v>
      </c>
      <c r="AK2209" s="23">
        <v>0</v>
      </c>
      <c r="AL2209" s="23">
        <v>0</v>
      </c>
      <c r="AM2209" s="23">
        <v>0</v>
      </c>
      <c r="AN2209" s="23">
        <v>0</v>
      </c>
      <c r="AO2209" s="23">
        <v>0</v>
      </c>
      <c r="AP2209" s="23">
        <v>0</v>
      </c>
      <c r="AQ2209" s="23">
        <v>0</v>
      </c>
      <c r="AR2209" s="23">
        <v>0</v>
      </c>
      <c r="AS2209" s="23">
        <v>0</v>
      </c>
      <c r="AT2209" s="23">
        <v>0</v>
      </c>
      <c r="AU2209" s="23">
        <v>0</v>
      </c>
      <c r="AV2209" s="23">
        <v>0</v>
      </c>
      <c r="AW2209" s="23">
        <v>0</v>
      </c>
      <c r="AX2209" s="23">
        <v>0</v>
      </c>
      <c r="AY2209" s="23">
        <v>0</v>
      </c>
      <c r="AZ2209" s="23">
        <v>0</v>
      </c>
      <c r="BA2209" s="23">
        <v>0</v>
      </c>
      <c r="BB2209" s="23">
        <v>0</v>
      </c>
      <c r="BC2209" s="23">
        <v>0</v>
      </c>
      <c r="BD2209" s="23">
        <v>0</v>
      </c>
      <c r="BE2209" s="23">
        <v>0</v>
      </c>
      <c r="BF2209" s="23">
        <v>0</v>
      </c>
      <c r="BG2209" s="23">
        <v>0</v>
      </c>
      <c r="BH2209" s="23">
        <v>0</v>
      </c>
      <c r="BI2209" s="23">
        <v>0</v>
      </c>
      <c r="BJ2209" s="23">
        <v>0</v>
      </c>
      <c r="BK2209" s="23">
        <v>0</v>
      </c>
      <c r="BL2209" s="23">
        <v>0</v>
      </c>
      <c r="BM2209" s="23">
        <v>0</v>
      </c>
      <c r="BN2209" s="23">
        <v>0</v>
      </c>
      <c r="BO2209" s="23">
        <v>0</v>
      </c>
      <c r="BP2209" s="23">
        <v>0</v>
      </c>
      <c r="BQ2209" s="23">
        <v>0</v>
      </c>
      <c r="BR2209" s="23">
        <v>0</v>
      </c>
      <c r="BS2209" s="23">
        <v>0</v>
      </c>
      <c r="BT2209" s="23">
        <v>0</v>
      </c>
      <c r="BU2209" s="23">
        <v>0</v>
      </c>
      <c r="BV2209" s="23">
        <v>0</v>
      </c>
      <c r="BW2209" s="23">
        <v>0</v>
      </c>
      <c r="BX2209" s="23">
        <v>0</v>
      </c>
      <c r="BY2209" s="23">
        <v>0</v>
      </c>
      <c r="BZ2209" s="23">
        <v>0</v>
      </c>
      <c r="CA2209" s="23">
        <v>0</v>
      </c>
      <c r="CB2209" s="23">
        <v>0</v>
      </c>
      <c r="CC2209" s="23">
        <v>0</v>
      </c>
      <c r="CD2209" s="23">
        <v>0</v>
      </c>
      <c r="CE2209" s="23">
        <v>0</v>
      </c>
      <c r="CF2209" s="23">
        <v>0</v>
      </c>
      <c r="CG2209" s="23">
        <v>0</v>
      </c>
      <c r="CH2209" s="23">
        <v>0</v>
      </c>
      <c r="CI2209" s="23">
        <v>0</v>
      </c>
      <c r="CJ2209" s="23">
        <v>0</v>
      </c>
      <c r="CK2209" s="23">
        <v>0</v>
      </c>
      <c r="CL2209" s="23">
        <v>0</v>
      </c>
      <c r="CM2209" s="23">
        <v>0</v>
      </c>
      <c r="CN2209" s="23">
        <v>0</v>
      </c>
      <c r="CO2209" s="23">
        <v>0</v>
      </c>
      <c r="CP2209" s="23">
        <v>0</v>
      </c>
      <c r="CQ2209" s="23">
        <v>0</v>
      </c>
      <c r="CR2209" s="23">
        <v>0</v>
      </c>
      <c r="CS2209" s="23">
        <v>7.0796460176991154</v>
      </c>
      <c r="CT2209" s="23">
        <v>0</v>
      </c>
      <c r="CU2209" s="23">
        <v>0</v>
      </c>
      <c r="CV2209" s="23">
        <v>0</v>
      </c>
      <c r="CW2209" s="23">
        <v>0</v>
      </c>
      <c r="CX2209" s="23">
        <v>0</v>
      </c>
      <c r="CY2209" s="27">
        <v>19.230769230769226</v>
      </c>
      <c r="CZ2209" s="14">
        <v>0</v>
      </c>
      <c r="DA2209" s="22">
        <v>4.4642857142857144</v>
      </c>
      <c r="DB2209" s="22">
        <v>34.821428571428569</v>
      </c>
      <c r="DC2209" s="22">
        <v>0</v>
      </c>
      <c r="DD2209" s="22">
        <v>0</v>
      </c>
      <c r="DE2209" s="22">
        <v>0</v>
      </c>
      <c r="DF2209" s="22">
        <v>3.5714285714285712</v>
      </c>
      <c r="DG2209" s="22">
        <v>57.142857142857139</v>
      </c>
      <c r="DH2209" s="14" t="e">
        <v>#DIV/0!</v>
      </c>
      <c r="DI2209" s="24">
        <v>3.7735849056603774</v>
      </c>
      <c r="DJ2209" s="14">
        <v>30.681818181818183</v>
      </c>
      <c r="DK2209" s="4">
        <v>223</v>
      </c>
      <c r="DL2209" s="22">
        <v>100</v>
      </c>
      <c r="DM2209" s="22">
        <v>0</v>
      </c>
      <c r="DN2209" s="22">
        <v>0</v>
      </c>
      <c r="DO2209" s="22">
        <v>0</v>
      </c>
      <c r="DP2209" s="4">
        <v>8</v>
      </c>
      <c r="DQ2209" s="22">
        <v>14.545454545454545</v>
      </c>
      <c r="DR2209" s="4">
        <v>0</v>
      </c>
      <c r="DS2209" s="22" t="e">
        <v>#DIV/0!</v>
      </c>
      <c r="DT2209" s="17">
        <v>696.875</v>
      </c>
      <c r="DU2209" s="22">
        <v>56.521739130434781</v>
      </c>
      <c r="DV2209" s="22">
        <v>13.043478260869565</v>
      </c>
      <c r="DW2209" s="26">
        <v>0</v>
      </c>
      <c r="DX2209" s="12">
        <v>1.5116279069767442</v>
      </c>
    </row>
    <row r="2210" spans="1:128" ht="10.5" x14ac:dyDescent="0.25">
      <c r="A2210" s="11">
        <v>2206</v>
      </c>
      <c r="B2210" s="4" t="s">
        <v>2398</v>
      </c>
      <c r="C2210" s="4">
        <v>227</v>
      </c>
      <c r="D2210" s="22">
        <v>10.043668122270741</v>
      </c>
      <c r="E2210" s="22">
        <v>3.9301310043668125</v>
      </c>
      <c r="F2210" s="22">
        <v>5.2401746724890828</v>
      </c>
      <c r="G2210" s="22">
        <v>5.2401746724890828</v>
      </c>
      <c r="H2210" s="22">
        <v>6.1135371179039302</v>
      </c>
      <c r="I2210" s="22">
        <v>5.2401746724890828</v>
      </c>
      <c r="J2210" s="22">
        <v>5.2401746724890828</v>
      </c>
      <c r="K2210" s="22">
        <v>4.8034934497816595</v>
      </c>
      <c r="L2210" s="22">
        <v>4.8034934497816595</v>
      </c>
      <c r="M2210" s="22">
        <v>4.8034934497816595</v>
      </c>
      <c r="N2210" s="22">
        <v>7.4235807860262017</v>
      </c>
      <c r="O2210" s="22">
        <v>6.1135371179039302</v>
      </c>
      <c r="P2210" s="22">
        <v>11.790393013100436</v>
      </c>
      <c r="Q2210" s="22">
        <v>8.2969432314410483</v>
      </c>
      <c r="R2210" s="22">
        <v>6.5502183406113534</v>
      </c>
      <c r="S2210" s="22">
        <v>1.7467248908296942</v>
      </c>
      <c r="T2210" s="22">
        <v>1.3100436681222707</v>
      </c>
      <c r="U2210" s="22">
        <v>1.3100436681222707</v>
      </c>
      <c r="V2210" s="23">
        <v>6.2176165803108745</v>
      </c>
      <c r="W2210" s="23">
        <v>0</v>
      </c>
      <c r="X2210" s="23">
        <v>93.782383419689126</v>
      </c>
      <c r="Y2210" s="23">
        <v>0</v>
      </c>
      <c r="Z2210" s="23">
        <v>0</v>
      </c>
      <c r="AA2210" s="23">
        <v>0</v>
      </c>
      <c r="AB2210" s="23">
        <v>0</v>
      </c>
      <c r="AC2210" s="23">
        <v>0</v>
      </c>
      <c r="AD2210" s="23">
        <v>0</v>
      </c>
      <c r="AE2210" s="23">
        <v>0</v>
      </c>
      <c r="AF2210" s="23">
        <v>0</v>
      </c>
      <c r="AG2210" s="23">
        <v>0</v>
      </c>
      <c r="AH2210" s="23">
        <v>6.2176165803108807</v>
      </c>
      <c r="AI2210" s="23">
        <v>0</v>
      </c>
      <c r="AJ2210" s="23">
        <v>0</v>
      </c>
      <c r="AK2210" s="23">
        <v>0</v>
      </c>
      <c r="AL2210" s="23">
        <v>0</v>
      </c>
      <c r="AM2210" s="23">
        <v>0</v>
      </c>
      <c r="AN2210" s="23">
        <v>0</v>
      </c>
      <c r="AO2210" s="23">
        <v>0</v>
      </c>
      <c r="AP2210" s="23">
        <v>0</v>
      </c>
      <c r="AQ2210" s="23">
        <v>0</v>
      </c>
      <c r="AR2210" s="23">
        <v>0</v>
      </c>
      <c r="AS2210" s="23">
        <v>0</v>
      </c>
      <c r="AT2210" s="23">
        <v>0</v>
      </c>
      <c r="AU2210" s="23">
        <v>0</v>
      </c>
      <c r="AV2210" s="23">
        <v>0</v>
      </c>
      <c r="AW2210" s="23">
        <v>0</v>
      </c>
      <c r="AX2210" s="23">
        <v>0</v>
      </c>
      <c r="AY2210" s="23">
        <v>0</v>
      </c>
      <c r="AZ2210" s="23">
        <v>0</v>
      </c>
      <c r="BA2210" s="23">
        <v>0</v>
      </c>
      <c r="BB2210" s="23">
        <v>0</v>
      </c>
      <c r="BC2210" s="23">
        <v>0</v>
      </c>
      <c r="BD2210" s="23">
        <v>0</v>
      </c>
      <c r="BE2210" s="23">
        <v>0</v>
      </c>
      <c r="BF2210" s="23">
        <v>0</v>
      </c>
      <c r="BG2210" s="23">
        <v>0</v>
      </c>
      <c r="BH2210" s="23">
        <v>0</v>
      </c>
      <c r="BI2210" s="23">
        <v>0</v>
      </c>
      <c r="BJ2210" s="23">
        <v>0</v>
      </c>
      <c r="BK2210" s="23">
        <v>0</v>
      </c>
      <c r="BL2210" s="23">
        <v>0</v>
      </c>
      <c r="BM2210" s="23">
        <v>0</v>
      </c>
      <c r="BN2210" s="23">
        <v>0</v>
      </c>
      <c r="BO2210" s="23">
        <v>0</v>
      </c>
      <c r="BP2210" s="23">
        <v>0</v>
      </c>
      <c r="BQ2210" s="23">
        <v>0</v>
      </c>
      <c r="BR2210" s="23">
        <v>0</v>
      </c>
      <c r="BS2210" s="23">
        <v>0</v>
      </c>
      <c r="BT2210" s="23">
        <v>0</v>
      </c>
      <c r="BU2210" s="23">
        <v>0</v>
      </c>
      <c r="BV2210" s="23">
        <v>0</v>
      </c>
      <c r="BW2210" s="23">
        <v>0</v>
      </c>
      <c r="BX2210" s="23">
        <v>0</v>
      </c>
      <c r="BY2210" s="23">
        <v>0</v>
      </c>
      <c r="BZ2210" s="23">
        <v>0</v>
      </c>
      <c r="CA2210" s="23">
        <v>0</v>
      </c>
      <c r="CB2210" s="23">
        <v>0</v>
      </c>
      <c r="CC2210" s="23">
        <v>0</v>
      </c>
      <c r="CD2210" s="23">
        <v>0</v>
      </c>
      <c r="CE2210" s="23">
        <v>0</v>
      </c>
      <c r="CF2210" s="23">
        <v>0</v>
      </c>
      <c r="CG2210" s="23">
        <v>0</v>
      </c>
      <c r="CH2210" s="23">
        <v>0</v>
      </c>
      <c r="CI2210" s="23">
        <v>0</v>
      </c>
      <c r="CJ2210" s="23">
        <v>0</v>
      </c>
      <c r="CK2210" s="23">
        <v>0</v>
      </c>
      <c r="CL2210" s="23">
        <v>0</v>
      </c>
      <c r="CM2210" s="23">
        <v>0</v>
      </c>
      <c r="CN2210" s="23">
        <v>0</v>
      </c>
      <c r="CO2210" s="23">
        <v>0</v>
      </c>
      <c r="CP2210" s="23">
        <v>0</v>
      </c>
      <c r="CQ2210" s="23">
        <v>0</v>
      </c>
      <c r="CR2210" s="23">
        <v>0</v>
      </c>
      <c r="CS2210" s="23">
        <v>0</v>
      </c>
      <c r="CT2210" s="23">
        <v>0</v>
      </c>
      <c r="CU2210" s="23">
        <v>0</v>
      </c>
      <c r="CV2210" s="23">
        <v>0</v>
      </c>
      <c r="CW2210" s="23">
        <v>0</v>
      </c>
      <c r="CX2210" s="23">
        <v>0</v>
      </c>
      <c r="CY2210" s="27">
        <v>14.977973568281939</v>
      </c>
      <c r="CZ2210" s="14">
        <v>0</v>
      </c>
      <c r="DA2210" s="22">
        <v>0</v>
      </c>
      <c r="DB2210" s="22">
        <v>63.402061855670098</v>
      </c>
      <c r="DC2210" s="22">
        <v>0</v>
      </c>
      <c r="DD2210" s="22">
        <v>0</v>
      </c>
      <c r="DE2210" s="22">
        <v>0</v>
      </c>
      <c r="DF2210" s="22">
        <v>0</v>
      </c>
      <c r="DG2210" s="22">
        <v>36.597938144329895</v>
      </c>
      <c r="DH2210" s="14">
        <v>26.666666666666668</v>
      </c>
      <c r="DI2210" s="24">
        <v>5.5276381909547743</v>
      </c>
      <c r="DJ2210" s="14">
        <v>23.89937106918239</v>
      </c>
      <c r="DK2210" s="4">
        <v>90</v>
      </c>
      <c r="DL2210" s="22">
        <v>100</v>
      </c>
      <c r="DM2210" s="22">
        <v>0</v>
      </c>
      <c r="DN2210" s="22">
        <v>0</v>
      </c>
      <c r="DO2210" s="22">
        <v>0</v>
      </c>
      <c r="DP2210" s="4">
        <v>4</v>
      </c>
      <c r="DQ2210" s="22">
        <v>3.6363636363636362</v>
      </c>
      <c r="DR2210" s="4">
        <v>0</v>
      </c>
      <c r="DS2210" s="22">
        <v>0</v>
      </c>
      <c r="DT2210" s="17">
        <v>736.53846153846155</v>
      </c>
      <c r="DU2210" s="22">
        <v>31.683168316831683</v>
      </c>
      <c r="DV2210" s="22">
        <v>31.683168316831683</v>
      </c>
      <c r="DW2210" s="26">
        <v>7.5268817204301079</v>
      </c>
      <c r="DX2210" s="12">
        <v>2.4657534246575343</v>
      </c>
    </row>
    <row r="2211" spans="1:128" ht="10.5" x14ac:dyDescent="0.25">
      <c r="A2211" s="11">
        <v>2207</v>
      </c>
      <c r="B2211" s="4" t="s">
        <v>2399</v>
      </c>
      <c r="C2211" s="4">
        <v>94</v>
      </c>
      <c r="D2211" s="22">
        <v>3.4090909090909087</v>
      </c>
      <c r="E2211" s="22">
        <v>6.8181818181818175</v>
      </c>
      <c r="F2211" s="22">
        <v>7.9545454545454541</v>
      </c>
      <c r="G2211" s="22">
        <v>15.909090909090908</v>
      </c>
      <c r="H2211" s="22">
        <v>0</v>
      </c>
      <c r="I2211" s="22">
        <v>9.0909090909090917</v>
      </c>
      <c r="J2211" s="22">
        <v>0</v>
      </c>
      <c r="K2211" s="22">
        <v>4.5454545454545459</v>
      </c>
      <c r="L2211" s="22">
        <v>3.4090909090909087</v>
      </c>
      <c r="M2211" s="22">
        <v>12.5</v>
      </c>
      <c r="N2211" s="22">
        <v>14.772727272727273</v>
      </c>
      <c r="O2211" s="22">
        <v>4.5454545454545459</v>
      </c>
      <c r="P2211" s="22">
        <v>3.4090909090909087</v>
      </c>
      <c r="Q2211" s="22">
        <v>6.8181818181818175</v>
      </c>
      <c r="R2211" s="22">
        <v>3.4090909090909087</v>
      </c>
      <c r="S2211" s="22">
        <v>0</v>
      </c>
      <c r="T2211" s="22">
        <v>0</v>
      </c>
      <c r="U2211" s="22">
        <v>3.4090909090909087</v>
      </c>
      <c r="V2211" s="23">
        <v>15.384615384615387</v>
      </c>
      <c r="W2211" s="23">
        <v>0</v>
      </c>
      <c r="X2211" s="23">
        <v>84.615384615384613</v>
      </c>
      <c r="Y2211" s="23">
        <v>0</v>
      </c>
      <c r="Z2211" s="23">
        <v>0</v>
      </c>
      <c r="AA2211" s="23">
        <v>0</v>
      </c>
      <c r="AB2211" s="23">
        <v>0</v>
      </c>
      <c r="AC2211" s="23">
        <v>0</v>
      </c>
      <c r="AD2211" s="23">
        <v>0</v>
      </c>
      <c r="AE2211" s="23">
        <v>0</v>
      </c>
      <c r="AF2211" s="23">
        <v>0</v>
      </c>
      <c r="AG2211" s="23">
        <v>0</v>
      </c>
      <c r="AH2211" s="23">
        <v>4.395604395604396</v>
      </c>
      <c r="AI2211" s="23">
        <v>0</v>
      </c>
      <c r="AJ2211" s="23">
        <v>0</v>
      </c>
      <c r="AK2211" s="23">
        <v>0</v>
      </c>
      <c r="AL2211" s="23">
        <v>0</v>
      </c>
      <c r="AM2211" s="23">
        <v>0</v>
      </c>
      <c r="AN2211" s="23">
        <v>0</v>
      </c>
      <c r="AO2211" s="23">
        <v>0</v>
      </c>
      <c r="AP2211" s="23">
        <v>0</v>
      </c>
      <c r="AQ2211" s="23">
        <v>0</v>
      </c>
      <c r="AR2211" s="23">
        <v>0</v>
      </c>
      <c r="AS2211" s="23">
        <v>0</v>
      </c>
      <c r="AT2211" s="23">
        <v>0</v>
      </c>
      <c r="AU2211" s="23">
        <v>0</v>
      </c>
      <c r="AV2211" s="23">
        <v>0</v>
      </c>
      <c r="AW2211" s="23">
        <v>0</v>
      </c>
      <c r="AX2211" s="23">
        <v>0</v>
      </c>
      <c r="AY2211" s="23">
        <v>0</v>
      </c>
      <c r="AZ2211" s="23">
        <v>0</v>
      </c>
      <c r="BA2211" s="23">
        <v>0</v>
      </c>
      <c r="BB2211" s="23">
        <v>0</v>
      </c>
      <c r="BC2211" s="23">
        <v>0</v>
      </c>
      <c r="BD2211" s="23">
        <v>7.6923076923076925</v>
      </c>
      <c r="BE2211" s="23">
        <v>0</v>
      </c>
      <c r="BF2211" s="23">
        <v>0</v>
      </c>
      <c r="BG2211" s="23">
        <v>3.296703296703297</v>
      </c>
      <c r="BH2211" s="23">
        <v>0</v>
      </c>
      <c r="BI2211" s="23">
        <v>0</v>
      </c>
      <c r="BJ2211" s="23">
        <v>0</v>
      </c>
      <c r="BK2211" s="23">
        <v>0</v>
      </c>
      <c r="BL2211" s="23">
        <v>0</v>
      </c>
      <c r="BM2211" s="23">
        <v>0</v>
      </c>
      <c r="BN2211" s="23">
        <v>0</v>
      </c>
      <c r="BO2211" s="23">
        <v>0</v>
      </c>
      <c r="BP2211" s="23">
        <v>0</v>
      </c>
      <c r="BQ2211" s="23">
        <v>0</v>
      </c>
      <c r="BR2211" s="23">
        <v>0</v>
      </c>
      <c r="BS2211" s="23">
        <v>0</v>
      </c>
      <c r="BT2211" s="23">
        <v>0</v>
      </c>
      <c r="BU2211" s="23">
        <v>0</v>
      </c>
      <c r="BV2211" s="23">
        <v>0</v>
      </c>
      <c r="BW2211" s="23">
        <v>0</v>
      </c>
      <c r="BX2211" s="23">
        <v>0</v>
      </c>
      <c r="BY2211" s="23">
        <v>0</v>
      </c>
      <c r="BZ2211" s="23">
        <v>0</v>
      </c>
      <c r="CA2211" s="23">
        <v>0</v>
      </c>
      <c r="CB2211" s="23">
        <v>0</v>
      </c>
      <c r="CC2211" s="23">
        <v>0</v>
      </c>
      <c r="CD2211" s="23">
        <v>0</v>
      </c>
      <c r="CE2211" s="23">
        <v>0</v>
      </c>
      <c r="CF2211" s="23">
        <v>0</v>
      </c>
      <c r="CG2211" s="23">
        <v>0</v>
      </c>
      <c r="CH2211" s="23">
        <v>0</v>
      </c>
      <c r="CI2211" s="23">
        <v>0</v>
      </c>
      <c r="CJ2211" s="23">
        <v>0</v>
      </c>
      <c r="CK2211" s="23">
        <v>0</v>
      </c>
      <c r="CL2211" s="23">
        <v>0</v>
      </c>
      <c r="CM2211" s="23">
        <v>0</v>
      </c>
      <c r="CN2211" s="23">
        <v>0</v>
      </c>
      <c r="CO2211" s="23">
        <v>0</v>
      </c>
      <c r="CP2211" s="23">
        <v>0</v>
      </c>
      <c r="CQ2211" s="23">
        <v>0</v>
      </c>
      <c r="CR2211" s="23">
        <v>0</v>
      </c>
      <c r="CS2211" s="23">
        <v>0</v>
      </c>
      <c r="CT2211" s="23">
        <v>0</v>
      </c>
      <c r="CU2211" s="23">
        <v>0</v>
      </c>
      <c r="CV2211" s="23">
        <v>0</v>
      </c>
      <c r="CW2211" s="23">
        <v>0</v>
      </c>
      <c r="CX2211" s="23">
        <v>0</v>
      </c>
      <c r="CY2211" s="27">
        <v>2.1276595744680833</v>
      </c>
      <c r="CZ2211" s="14">
        <v>0</v>
      </c>
      <c r="DA2211" s="22">
        <v>0</v>
      </c>
      <c r="DB2211" s="22">
        <v>57.47126436781609</v>
      </c>
      <c r="DC2211" s="22">
        <v>0</v>
      </c>
      <c r="DD2211" s="22">
        <v>0</v>
      </c>
      <c r="DE2211" s="22">
        <v>0</v>
      </c>
      <c r="DF2211" s="22">
        <v>0</v>
      </c>
      <c r="DG2211" s="22">
        <v>42.528735632183903</v>
      </c>
      <c r="DH2211" s="14" t="e">
        <v>#DIV/0!</v>
      </c>
      <c r="DI2211" s="24">
        <v>10.526315789473683</v>
      </c>
      <c r="DJ2211" s="14">
        <v>16.666666666666664</v>
      </c>
      <c r="DK2211" s="4">
        <v>37</v>
      </c>
      <c r="DL2211" s="22">
        <v>100</v>
      </c>
      <c r="DM2211" s="22">
        <v>0</v>
      </c>
      <c r="DN2211" s="22">
        <v>0</v>
      </c>
      <c r="DO2211" s="22">
        <v>0</v>
      </c>
      <c r="DP2211" s="4">
        <v>0</v>
      </c>
      <c r="DQ2211" s="22">
        <v>0</v>
      </c>
      <c r="DR2211" s="4">
        <v>0</v>
      </c>
      <c r="DS2211" s="22" t="e">
        <v>#DIV/0!</v>
      </c>
      <c r="DT2211" s="17">
        <v>593.75</v>
      </c>
      <c r="DU2211" s="22">
        <v>43.75</v>
      </c>
      <c r="DV2211" s="22">
        <v>29.166666666666668</v>
      </c>
      <c r="DW2211" s="26">
        <v>14.285714285714285</v>
      </c>
      <c r="DX2211" s="12">
        <v>3.0294117647058822</v>
      </c>
    </row>
    <row r="2212" spans="1:128" ht="10.5" x14ac:dyDescent="0.25">
      <c r="A2212" s="11">
        <v>2208</v>
      </c>
      <c r="B2212" s="4" t="s">
        <v>1370</v>
      </c>
      <c r="C2212" s="4">
        <v>15004</v>
      </c>
      <c r="D2212" s="22">
        <v>9.1751683670067354</v>
      </c>
      <c r="E2212" s="22">
        <v>8.2616523304660934</v>
      </c>
      <c r="F2212" s="22">
        <v>7.0280722811228911</v>
      </c>
      <c r="G2212" s="22">
        <v>6.0678802427152094</v>
      </c>
      <c r="H2212" s="22">
        <v>5.8411682336467292</v>
      </c>
      <c r="I2212" s="22">
        <v>7.8082283123291321</v>
      </c>
      <c r="J2212" s="22">
        <v>9.0218043608721743</v>
      </c>
      <c r="K2212" s="22">
        <v>8.8617723544708937</v>
      </c>
      <c r="L2212" s="22">
        <v>6.5279722611188902</v>
      </c>
      <c r="M2212" s="22">
        <v>6.0012002400480098</v>
      </c>
      <c r="N2212" s="22">
        <v>6.0412082416483299</v>
      </c>
      <c r="O2212" s="22">
        <v>5.4410882176435287</v>
      </c>
      <c r="P2212" s="22">
        <v>4.7476161899046483</v>
      </c>
      <c r="Q2212" s="22">
        <v>3.654064146162566</v>
      </c>
      <c r="R2212" s="22">
        <v>2.6138561045542441</v>
      </c>
      <c r="S2212" s="22">
        <v>1.6336600653464026</v>
      </c>
      <c r="T2212" s="22">
        <v>0.75348403013936127</v>
      </c>
      <c r="U2212" s="22">
        <v>0.52010402080416074</v>
      </c>
      <c r="V2212" s="23">
        <v>19.958071278825997</v>
      </c>
      <c r="W2212" s="23">
        <v>0</v>
      </c>
      <c r="X2212" s="23">
        <v>80.041928721174003</v>
      </c>
      <c r="Y2212" s="23">
        <v>7.6869322152341019E-2</v>
      </c>
      <c r="Z2212" s="23">
        <v>0</v>
      </c>
      <c r="AA2212" s="23">
        <v>0</v>
      </c>
      <c r="AB2212" s="23">
        <v>6.9881201956673647E-2</v>
      </c>
      <c r="AC2212" s="23">
        <v>3.4940600978336823E-2</v>
      </c>
      <c r="AD2212" s="23">
        <v>0.20265548567435357</v>
      </c>
      <c r="AE2212" s="23">
        <v>8.3857442348008376E-2</v>
      </c>
      <c r="AF2212" s="23">
        <v>0.13277428371767994</v>
      </c>
      <c r="AG2212" s="23">
        <v>0.10482180293501049</v>
      </c>
      <c r="AH2212" s="23">
        <v>2.3829489867225719</v>
      </c>
      <c r="AI2212" s="23">
        <v>0</v>
      </c>
      <c r="AJ2212" s="23">
        <v>0.21663172606568834</v>
      </c>
      <c r="AK2212" s="23">
        <v>2.7952480782669459E-2</v>
      </c>
      <c r="AL2212" s="23">
        <v>0.27253668763102723</v>
      </c>
      <c r="AM2212" s="23">
        <v>0.17470300489168414</v>
      </c>
      <c r="AN2212" s="23">
        <v>3.4940600978336823E-2</v>
      </c>
      <c r="AO2212" s="23">
        <v>5.017470300489169</v>
      </c>
      <c r="AP2212" s="23">
        <v>0.10482180293501049</v>
      </c>
      <c r="AQ2212" s="23">
        <v>6.2893081761006289E-2</v>
      </c>
      <c r="AR2212" s="23">
        <v>0.46820405310971352</v>
      </c>
      <c r="AS2212" s="23">
        <v>0.13277428371767994</v>
      </c>
      <c r="AT2212" s="23">
        <v>0.66387141858839971</v>
      </c>
      <c r="AU2212" s="23">
        <v>0</v>
      </c>
      <c r="AV2212" s="23">
        <v>0</v>
      </c>
      <c r="AW2212" s="23">
        <v>0.21663172606568834</v>
      </c>
      <c r="AX2212" s="23">
        <v>0.19566736547868621</v>
      </c>
      <c r="AY2212" s="23">
        <v>0.46121593291404617</v>
      </c>
      <c r="AZ2212" s="23">
        <v>0.16771488469601675</v>
      </c>
      <c r="BA2212" s="23">
        <v>0</v>
      </c>
      <c r="BB2212" s="23">
        <v>8.3857442348008376E-2</v>
      </c>
      <c r="BC2212" s="23">
        <v>0.10482180293501049</v>
      </c>
      <c r="BD2212" s="23">
        <v>1.8448637316561847</v>
      </c>
      <c r="BE2212" s="23">
        <v>0.25856044723969251</v>
      </c>
      <c r="BF2212" s="23">
        <v>0.46820405310971352</v>
      </c>
      <c r="BG2212" s="23">
        <v>0.68483577917540184</v>
      </c>
      <c r="BH2212" s="23">
        <v>0.16072676450034939</v>
      </c>
      <c r="BI2212" s="23">
        <v>0</v>
      </c>
      <c r="BJ2212" s="23">
        <v>0.30747728860936407</v>
      </c>
      <c r="BK2212" s="23">
        <v>3.4940600978336823E-2</v>
      </c>
      <c r="BL2212" s="23">
        <v>0.20265548567435357</v>
      </c>
      <c r="BM2212" s="23">
        <v>0.55206149545772187</v>
      </c>
      <c r="BN2212" s="23">
        <v>0.66387141858839971</v>
      </c>
      <c r="BO2212" s="23">
        <v>5.5904961565338918E-2</v>
      </c>
      <c r="BP2212" s="23">
        <v>0.27952480782669459</v>
      </c>
      <c r="BQ2212" s="23">
        <v>0.23060796645702308</v>
      </c>
      <c r="BR2212" s="23">
        <v>0.16072676450034939</v>
      </c>
      <c r="BS2212" s="23">
        <v>0.16771488469601675</v>
      </c>
      <c r="BT2212" s="23">
        <v>0.36656891495601174</v>
      </c>
      <c r="BU2212" s="23">
        <v>1.2616527651223102</v>
      </c>
      <c r="BV2212" s="23">
        <v>0.16121118665451742</v>
      </c>
      <c r="BW2212" s="23">
        <v>0.11214691245531647</v>
      </c>
      <c r="BX2212" s="23">
        <v>0</v>
      </c>
      <c r="BY2212" s="23">
        <v>0.17522955071143198</v>
      </c>
      <c r="BZ2212" s="23">
        <v>0.1331744585406883</v>
      </c>
      <c r="CA2212" s="23">
        <v>0.14018364056914556</v>
      </c>
      <c r="CB2212" s="23">
        <v>0.6168080185042405</v>
      </c>
      <c r="CC2212" s="23">
        <v>7.7101002313030062E-2</v>
      </c>
      <c r="CD2212" s="23">
        <v>1.0303497581832199</v>
      </c>
      <c r="CE2212" s="23">
        <v>9.8128548398401905E-2</v>
      </c>
      <c r="CF2212" s="23">
        <v>1.1705333987523656</v>
      </c>
      <c r="CG2212" s="23">
        <v>0</v>
      </c>
      <c r="CH2212" s="23">
        <v>3.5045910142286391E-2</v>
      </c>
      <c r="CI2212" s="23">
        <v>0.63082638256115509</v>
      </c>
      <c r="CJ2212" s="23">
        <v>0.26634891708137659</v>
      </c>
      <c r="CK2212" s="23">
        <v>0.29438564519520571</v>
      </c>
      <c r="CL2212" s="23">
        <v>0.32242237330903484</v>
      </c>
      <c r="CM2212" s="23">
        <v>6.3082638256115514E-2</v>
      </c>
      <c r="CN2212" s="23">
        <v>0.22429382491063293</v>
      </c>
      <c r="CO2212" s="23">
        <v>4.8433447816639799</v>
      </c>
      <c r="CP2212" s="23">
        <v>4.2055092170743671E-2</v>
      </c>
      <c r="CQ2212" s="23">
        <v>2.1027546085371836E-2</v>
      </c>
      <c r="CR2212" s="23">
        <v>0.59578047241886867</v>
      </c>
      <c r="CS2212" s="23">
        <v>0.19625709679680381</v>
      </c>
      <c r="CT2212" s="23">
        <v>0.27335809910983389</v>
      </c>
      <c r="CU2212" s="23">
        <v>0.32242237330903484</v>
      </c>
      <c r="CV2212" s="23">
        <v>0.74998247704492893</v>
      </c>
      <c r="CW2212" s="23">
        <v>0.53269783416275318</v>
      </c>
      <c r="CX2212" s="23">
        <v>0.21728464288217564</v>
      </c>
      <c r="CY2212" s="27">
        <v>23.087176752865901</v>
      </c>
      <c r="CZ2212" s="14">
        <v>2.0847859433830709</v>
      </c>
      <c r="DA2212" s="22">
        <v>0.98067083570210345</v>
      </c>
      <c r="DB2212" s="22">
        <v>43.703808982376351</v>
      </c>
      <c r="DC2212" s="22">
        <v>2.6151222285389424</v>
      </c>
      <c r="DD2212" s="22">
        <v>3.4110289937464469</v>
      </c>
      <c r="DE2212" s="22">
        <v>2.1318931210915291E-2</v>
      </c>
      <c r="DF2212" s="22">
        <v>5.4150085275724846</v>
      </c>
      <c r="DG2212" s="22">
        <v>43.853041500852754</v>
      </c>
      <c r="DH2212" s="14">
        <v>12.257281553398059</v>
      </c>
      <c r="DI2212" s="24">
        <v>5.5274971941638604</v>
      </c>
      <c r="DJ2212" s="14">
        <v>9.8591549295774641</v>
      </c>
      <c r="DK2212" s="4">
        <v>5321</v>
      </c>
      <c r="DL2212" s="22">
        <v>91.768464574328135</v>
      </c>
      <c r="DM2212" s="22">
        <v>8.0623942867881979</v>
      </c>
      <c r="DN2212" s="22">
        <v>0.1691411388836685</v>
      </c>
      <c r="DO2212" s="22">
        <v>0</v>
      </c>
      <c r="DP2212" s="4">
        <v>364</v>
      </c>
      <c r="DQ2212" s="22">
        <v>4.7494780793319418</v>
      </c>
      <c r="DR2212" s="4">
        <v>55</v>
      </c>
      <c r="DS2212" s="22">
        <v>8.1602373887240365</v>
      </c>
      <c r="DT2212" s="17">
        <v>843.15789473684208</v>
      </c>
      <c r="DU2212" s="22">
        <v>23.290358744394617</v>
      </c>
      <c r="DV2212" s="22">
        <v>29.904708520179373</v>
      </c>
      <c r="DW2212" s="26">
        <v>4.276377217553688</v>
      </c>
      <c r="DX2212" s="12">
        <v>2.1510611735330838</v>
      </c>
    </row>
    <row r="2213" spans="1:128" ht="10.5" x14ac:dyDescent="0.25">
      <c r="A2213" s="11">
        <v>2209</v>
      </c>
      <c r="B2213" s="4" t="s">
        <v>2400</v>
      </c>
      <c r="C2213" s="4">
        <v>42</v>
      </c>
      <c r="D2213" s="22">
        <v>0</v>
      </c>
      <c r="E2213" s="22">
        <v>0</v>
      </c>
      <c r="F2213" s="22">
        <v>14.285714285714285</v>
      </c>
      <c r="G2213" s="22">
        <v>0</v>
      </c>
      <c r="H2213" s="22">
        <v>10.714285714285714</v>
      </c>
      <c r="I2213" s="22">
        <v>14.285714285714285</v>
      </c>
      <c r="J2213" s="22">
        <v>21.428571428571427</v>
      </c>
      <c r="K2213" s="22">
        <v>0</v>
      </c>
      <c r="L2213" s="22">
        <v>14.285714285714285</v>
      </c>
      <c r="M2213" s="22">
        <v>0</v>
      </c>
      <c r="N2213" s="22">
        <v>0</v>
      </c>
      <c r="O2213" s="22">
        <v>0</v>
      </c>
      <c r="P2213" s="22">
        <v>10.714285714285714</v>
      </c>
      <c r="Q2213" s="22">
        <v>14.285714285714285</v>
      </c>
      <c r="R2213" s="22">
        <v>0</v>
      </c>
      <c r="S2213" s="22">
        <v>0</v>
      </c>
      <c r="T2213" s="22">
        <v>0</v>
      </c>
      <c r="U2213" s="22">
        <v>0</v>
      </c>
      <c r="V2213" s="23">
        <v>0</v>
      </c>
      <c r="W2213" s="23">
        <v>0</v>
      </c>
      <c r="X2213" s="23">
        <v>100</v>
      </c>
      <c r="Y2213" s="23">
        <v>0</v>
      </c>
      <c r="Z2213" s="23">
        <v>0</v>
      </c>
      <c r="AA2213" s="23">
        <v>0</v>
      </c>
      <c r="AB2213" s="23">
        <v>0</v>
      </c>
      <c r="AC2213" s="23">
        <v>0</v>
      </c>
      <c r="AD2213" s="23">
        <v>0</v>
      </c>
      <c r="AE2213" s="23">
        <v>0</v>
      </c>
      <c r="AF2213" s="23">
        <v>0</v>
      </c>
      <c r="AG2213" s="23">
        <v>0</v>
      </c>
      <c r="AH2213" s="23">
        <v>0</v>
      </c>
      <c r="AI2213" s="23">
        <v>0</v>
      </c>
      <c r="AJ2213" s="23">
        <v>0</v>
      </c>
      <c r="AK2213" s="23">
        <v>0</v>
      </c>
      <c r="AL2213" s="23">
        <v>0</v>
      </c>
      <c r="AM2213" s="23">
        <v>0</v>
      </c>
      <c r="AN2213" s="23">
        <v>0</v>
      </c>
      <c r="AO2213" s="23">
        <v>0</v>
      </c>
      <c r="AP2213" s="23">
        <v>0</v>
      </c>
      <c r="AQ2213" s="23">
        <v>0</v>
      </c>
      <c r="AR2213" s="23">
        <v>0</v>
      </c>
      <c r="AS2213" s="23">
        <v>0</v>
      </c>
      <c r="AT2213" s="23">
        <v>0</v>
      </c>
      <c r="AU2213" s="23">
        <v>0</v>
      </c>
      <c r="AV2213" s="23">
        <v>0</v>
      </c>
      <c r="AW2213" s="23">
        <v>0</v>
      </c>
      <c r="AX2213" s="23">
        <v>0</v>
      </c>
      <c r="AY2213" s="23">
        <v>0</v>
      </c>
      <c r="AZ2213" s="23">
        <v>0</v>
      </c>
      <c r="BA2213" s="23">
        <v>0</v>
      </c>
      <c r="BB2213" s="23">
        <v>0</v>
      </c>
      <c r="BC2213" s="23">
        <v>0</v>
      </c>
      <c r="BD2213" s="23">
        <v>0</v>
      </c>
      <c r="BE2213" s="23">
        <v>0</v>
      </c>
      <c r="BF2213" s="23">
        <v>0</v>
      </c>
      <c r="BG2213" s="23">
        <v>0</v>
      </c>
      <c r="BH2213" s="23">
        <v>0</v>
      </c>
      <c r="BI2213" s="23">
        <v>0</v>
      </c>
      <c r="BJ2213" s="23">
        <v>0</v>
      </c>
      <c r="BK2213" s="23">
        <v>0</v>
      </c>
      <c r="BL2213" s="23">
        <v>0</v>
      </c>
      <c r="BM2213" s="23">
        <v>0</v>
      </c>
      <c r="BN2213" s="23">
        <v>0</v>
      </c>
      <c r="BO2213" s="23">
        <v>0</v>
      </c>
      <c r="BP2213" s="23">
        <v>0</v>
      </c>
      <c r="BQ2213" s="23">
        <v>0</v>
      </c>
      <c r="BR2213" s="23">
        <v>0</v>
      </c>
      <c r="BS2213" s="23">
        <v>0</v>
      </c>
      <c r="BT2213" s="23">
        <v>0</v>
      </c>
      <c r="BU2213" s="23">
        <v>0</v>
      </c>
      <c r="BV2213" s="23">
        <v>0</v>
      </c>
      <c r="BW2213" s="23">
        <v>0</v>
      </c>
      <c r="BX2213" s="23">
        <v>0</v>
      </c>
      <c r="BY2213" s="23">
        <v>0</v>
      </c>
      <c r="BZ2213" s="23">
        <v>0</v>
      </c>
      <c r="CA2213" s="23">
        <v>0</v>
      </c>
      <c r="CB2213" s="23">
        <v>0</v>
      </c>
      <c r="CC2213" s="23">
        <v>0</v>
      </c>
      <c r="CD2213" s="23">
        <v>0</v>
      </c>
      <c r="CE2213" s="23">
        <v>0</v>
      </c>
      <c r="CF2213" s="23">
        <v>0</v>
      </c>
      <c r="CG2213" s="23">
        <v>0</v>
      </c>
      <c r="CH2213" s="23">
        <v>0</v>
      </c>
      <c r="CI2213" s="23">
        <v>0</v>
      </c>
      <c r="CJ2213" s="23">
        <v>0</v>
      </c>
      <c r="CK2213" s="23">
        <v>0</v>
      </c>
      <c r="CL2213" s="23">
        <v>0</v>
      </c>
      <c r="CM2213" s="23">
        <v>0</v>
      </c>
      <c r="CN2213" s="23">
        <v>0</v>
      </c>
      <c r="CO2213" s="23">
        <v>0</v>
      </c>
      <c r="CP2213" s="23">
        <v>0</v>
      </c>
      <c r="CQ2213" s="23">
        <v>0</v>
      </c>
      <c r="CR2213" s="23">
        <v>0</v>
      </c>
      <c r="CS2213" s="23">
        <v>0</v>
      </c>
      <c r="CT2213" s="23">
        <v>0</v>
      </c>
      <c r="CU2213" s="23">
        <v>0</v>
      </c>
      <c r="CV2213" s="23">
        <v>0</v>
      </c>
      <c r="CW2213" s="23">
        <v>0</v>
      </c>
      <c r="CX2213" s="23">
        <v>0</v>
      </c>
      <c r="CY2213" s="27">
        <v>16.666666666666657</v>
      </c>
      <c r="CZ2213" s="14">
        <v>0</v>
      </c>
      <c r="DA2213" s="22">
        <v>0</v>
      </c>
      <c r="DB2213" s="22">
        <v>64</v>
      </c>
      <c r="DC2213" s="22">
        <v>0</v>
      </c>
      <c r="DD2213" s="22">
        <v>0</v>
      </c>
      <c r="DE2213" s="22">
        <v>0</v>
      </c>
      <c r="DF2213" s="22">
        <v>0</v>
      </c>
      <c r="DG2213" s="22">
        <v>36</v>
      </c>
      <c r="DH2213" s="14">
        <v>0</v>
      </c>
      <c r="DI2213" s="24">
        <v>0</v>
      </c>
      <c r="DJ2213" s="14">
        <v>25.925925925925924</v>
      </c>
      <c r="DK2213" s="4">
        <v>23</v>
      </c>
      <c r="DL2213" s="22">
        <v>100</v>
      </c>
      <c r="DM2213" s="22">
        <v>0</v>
      </c>
      <c r="DN2213" s="22">
        <v>0</v>
      </c>
      <c r="DO2213" s="22">
        <v>0</v>
      </c>
      <c r="DP2213" s="4">
        <v>0</v>
      </c>
      <c r="DQ2213" s="22">
        <v>0</v>
      </c>
      <c r="DR2213" s="4">
        <v>0</v>
      </c>
      <c r="DS2213" s="22">
        <v>0</v>
      </c>
      <c r="DT2213" s="17">
        <v>1125</v>
      </c>
      <c r="DU2213" s="22">
        <v>72.727272727272734</v>
      </c>
      <c r="DV2213" s="22">
        <v>27.27272727272727</v>
      </c>
      <c r="DW2213" s="26">
        <v>0</v>
      </c>
      <c r="DX2213" s="12">
        <v>3</v>
      </c>
    </row>
    <row r="2214" spans="1:128" ht="10.5" x14ac:dyDescent="0.25">
      <c r="A2214" s="11">
        <v>2210</v>
      </c>
      <c r="B2214" s="4" t="s">
        <v>1371</v>
      </c>
      <c r="C2214" s="4">
        <v>1515</v>
      </c>
      <c r="D2214" s="22">
        <v>3.3596837944664033</v>
      </c>
      <c r="E2214" s="22">
        <v>4.9407114624505928</v>
      </c>
      <c r="F2214" s="22">
        <v>8.1686429512516465</v>
      </c>
      <c r="G2214" s="22">
        <v>6.982872200263504</v>
      </c>
      <c r="H2214" s="22">
        <v>5.3359683794466397</v>
      </c>
      <c r="I2214" s="22">
        <v>3.1620553359683794</v>
      </c>
      <c r="J2214" s="22">
        <v>2.3715415019762842</v>
      </c>
      <c r="K2214" s="22">
        <v>3.2279314888010542</v>
      </c>
      <c r="L2214" s="22">
        <v>5.7971014492753623</v>
      </c>
      <c r="M2214" s="22">
        <v>8.036890645586297</v>
      </c>
      <c r="N2214" s="22">
        <v>7.0487483530961796</v>
      </c>
      <c r="O2214" s="22">
        <v>7.9051383399209492</v>
      </c>
      <c r="P2214" s="22">
        <v>6.2582345191040849</v>
      </c>
      <c r="Q2214" s="22">
        <v>7.64163372859025</v>
      </c>
      <c r="R2214" s="22">
        <v>6.5876152832674579</v>
      </c>
      <c r="S2214" s="22">
        <v>3.491436100131752</v>
      </c>
      <c r="T2214" s="22">
        <v>3.8866930171277998</v>
      </c>
      <c r="U2214" s="22">
        <v>5.7971014492753623</v>
      </c>
      <c r="V2214" s="23">
        <v>13.161659513590834</v>
      </c>
      <c r="W2214" s="23">
        <v>0</v>
      </c>
      <c r="X2214" s="23">
        <v>86.838340486409166</v>
      </c>
      <c r="Y2214" s="23">
        <v>0</v>
      </c>
      <c r="Z2214" s="23">
        <v>0</v>
      </c>
      <c r="AA2214" s="23">
        <v>0</v>
      </c>
      <c r="AB2214" s="23">
        <v>0.28612303290414876</v>
      </c>
      <c r="AC2214" s="23">
        <v>0</v>
      </c>
      <c r="AD2214" s="23">
        <v>0.50071530758226035</v>
      </c>
      <c r="AE2214" s="23">
        <v>0</v>
      </c>
      <c r="AF2214" s="23">
        <v>0</v>
      </c>
      <c r="AG2214" s="23">
        <v>0</v>
      </c>
      <c r="AH2214" s="23">
        <v>6.0085836909871242</v>
      </c>
      <c r="AI2214" s="23">
        <v>0</v>
      </c>
      <c r="AJ2214" s="23">
        <v>0</v>
      </c>
      <c r="AK2214" s="23">
        <v>0</v>
      </c>
      <c r="AL2214" s="23">
        <v>1.0014306151645207</v>
      </c>
      <c r="AM2214" s="23">
        <v>0.42918454935622319</v>
      </c>
      <c r="AN2214" s="23">
        <v>0</v>
      </c>
      <c r="AO2214" s="23">
        <v>0</v>
      </c>
      <c r="AP2214" s="23">
        <v>0</v>
      </c>
      <c r="AQ2214" s="23">
        <v>0</v>
      </c>
      <c r="AR2214" s="23">
        <v>0</v>
      </c>
      <c r="AS2214" s="23">
        <v>0.35765379113018597</v>
      </c>
      <c r="AT2214" s="23">
        <v>0.85836909871244638</v>
      </c>
      <c r="AU2214" s="23">
        <v>0</v>
      </c>
      <c r="AV2214" s="23">
        <v>0</v>
      </c>
      <c r="AW2214" s="23">
        <v>0</v>
      </c>
      <c r="AX2214" s="23">
        <v>0</v>
      </c>
      <c r="AY2214" s="23">
        <v>0.57224606580829751</v>
      </c>
      <c r="AZ2214" s="23">
        <v>0</v>
      </c>
      <c r="BA2214" s="23">
        <v>0</v>
      </c>
      <c r="BB2214" s="23">
        <v>0</v>
      </c>
      <c r="BC2214" s="23">
        <v>0.57224606580829751</v>
      </c>
      <c r="BD2214" s="23">
        <v>0.64377682403433478</v>
      </c>
      <c r="BE2214" s="23">
        <v>0</v>
      </c>
      <c r="BF2214" s="23">
        <v>0</v>
      </c>
      <c r="BG2214" s="23">
        <v>0.21459227467811159</v>
      </c>
      <c r="BH2214" s="23">
        <v>0</v>
      </c>
      <c r="BI2214" s="23">
        <v>0</v>
      </c>
      <c r="BJ2214" s="23">
        <v>0.57224606580829751</v>
      </c>
      <c r="BK2214" s="23">
        <v>0</v>
      </c>
      <c r="BL2214" s="23">
        <v>0</v>
      </c>
      <c r="BM2214" s="23">
        <v>0</v>
      </c>
      <c r="BN2214" s="23">
        <v>0</v>
      </c>
      <c r="BO2214" s="23">
        <v>0.21459227467811159</v>
      </c>
      <c r="BP2214" s="23">
        <v>0</v>
      </c>
      <c r="BQ2214" s="23">
        <v>0</v>
      </c>
      <c r="BR2214" s="23">
        <v>0.42918454935622319</v>
      </c>
      <c r="BS2214" s="23">
        <v>0</v>
      </c>
      <c r="BT2214" s="23">
        <v>0</v>
      </c>
      <c r="BU2214" s="23">
        <v>0</v>
      </c>
      <c r="BV2214" s="23">
        <v>0</v>
      </c>
      <c r="BW2214" s="23">
        <v>0.21276595744680851</v>
      </c>
      <c r="BX2214" s="23">
        <v>0</v>
      </c>
      <c r="BY2214" s="23">
        <v>0</v>
      </c>
      <c r="BZ2214" s="23">
        <v>0</v>
      </c>
      <c r="CA2214" s="23">
        <v>0</v>
      </c>
      <c r="CB2214" s="23">
        <v>0.56737588652482274</v>
      </c>
      <c r="CC2214" s="23">
        <v>0</v>
      </c>
      <c r="CD2214" s="23">
        <v>0</v>
      </c>
      <c r="CE2214" s="23">
        <v>0</v>
      </c>
      <c r="CF2214" s="23">
        <v>0.56737588652482274</v>
      </c>
      <c r="CG2214" s="23">
        <v>0</v>
      </c>
      <c r="CH2214" s="23">
        <v>0</v>
      </c>
      <c r="CI2214" s="23">
        <v>0</v>
      </c>
      <c r="CJ2214" s="23">
        <v>0</v>
      </c>
      <c r="CK2214" s="23">
        <v>0.49645390070921991</v>
      </c>
      <c r="CL2214" s="23">
        <v>0.49645390070921991</v>
      </c>
      <c r="CM2214" s="23">
        <v>0</v>
      </c>
      <c r="CN2214" s="23">
        <v>0</v>
      </c>
      <c r="CO2214" s="23">
        <v>0</v>
      </c>
      <c r="CP2214" s="23">
        <v>0.56737588652482274</v>
      </c>
      <c r="CQ2214" s="23">
        <v>0</v>
      </c>
      <c r="CR2214" s="23">
        <v>0</v>
      </c>
      <c r="CS2214" s="23">
        <v>0</v>
      </c>
      <c r="CT2214" s="23">
        <v>0</v>
      </c>
      <c r="CU2214" s="23">
        <v>0</v>
      </c>
      <c r="CV2214" s="23">
        <v>0</v>
      </c>
      <c r="CW2214" s="23">
        <v>0</v>
      </c>
      <c r="CX2214" s="23">
        <v>0.3546099290780142</v>
      </c>
      <c r="CY2214" s="27">
        <v>10.95709570957095</v>
      </c>
      <c r="CZ2214" s="14">
        <v>0.35260930888575459</v>
      </c>
      <c r="DA2214" s="22">
        <v>0</v>
      </c>
      <c r="DB2214" s="22">
        <v>52.983988355167398</v>
      </c>
      <c r="DC2214" s="22">
        <v>0</v>
      </c>
      <c r="DD2214" s="22">
        <v>0</v>
      </c>
      <c r="DE2214" s="22">
        <v>0</v>
      </c>
      <c r="DF2214" s="22">
        <v>0.29112081513828242</v>
      </c>
      <c r="DG2214" s="22">
        <v>46.724890829694324</v>
      </c>
      <c r="DH2214" s="14">
        <v>6.3291139240506329</v>
      </c>
      <c r="DI2214" s="24">
        <v>12.331679659815734</v>
      </c>
      <c r="DJ2214" s="14">
        <v>19.743589743589745</v>
      </c>
      <c r="DK2214" s="4">
        <v>509</v>
      </c>
      <c r="DL2214" s="22">
        <v>100</v>
      </c>
      <c r="DM2214" s="22">
        <v>0</v>
      </c>
      <c r="DN2214" s="22">
        <v>0</v>
      </c>
      <c r="DO2214" s="22">
        <v>0</v>
      </c>
      <c r="DP2214" s="4">
        <v>16</v>
      </c>
      <c r="DQ2214" s="22">
        <v>2.2408963585434174</v>
      </c>
      <c r="DR2214" s="4">
        <v>4</v>
      </c>
      <c r="DS2214" s="22">
        <v>5.9701492537313428</v>
      </c>
      <c r="DT2214" s="17">
        <v>749.70588235294122</v>
      </c>
      <c r="DU2214" s="22">
        <v>43.522561863173216</v>
      </c>
      <c r="DV2214" s="22">
        <v>16.739446870451239</v>
      </c>
      <c r="DW2214" s="26">
        <v>6.8292682926829276</v>
      </c>
      <c r="DX2214" s="12">
        <v>2.7116704805491989</v>
      </c>
    </row>
    <row r="2215" spans="1:128" ht="10.5" x14ac:dyDescent="0.25">
      <c r="A2215" s="11">
        <v>2211</v>
      </c>
      <c r="B2215" s="4" t="s">
        <v>2401</v>
      </c>
      <c r="C2215" s="4">
        <v>28</v>
      </c>
      <c r="D2215" s="22">
        <v>0</v>
      </c>
      <c r="E2215" s="22">
        <v>0</v>
      </c>
      <c r="F2215" s="22">
        <v>14.814814814814813</v>
      </c>
      <c r="G2215" s="22">
        <v>14.814814814814813</v>
      </c>
      <c r="H2215" s="22">
        <v>0</v>
      </c>
      <c r="I2215" s="22">
        <v>11.111111111111111</v>
      </c>
      <c r="J2215" s="22">
        <v>11.111111111111111</v>
      </c>
      <c r="K2215" s="22">
        <v>0</v>
      </c>
      <c r="L2215" s="22">
        <v>0</v>
      </c>
      <c r="M2215" s="22">
        <v>14.814814814814813</v>
      </c>
      <c r="N2215" s="22">
        <v>0</v>
      </c>
      <c r="O2215" s="22">
        <v>0</v>
      </c>
      <c r="P2215" s="22">
        <v>22.222222222222221</v>
      </c>
      <c r="Q2215" s="22">
        <v>0</v>
      </c>
      <c r="R2215" s="22">
        <v>0</v>
      </c>
      <c r="S2215" s="22">
        <v>0</v>
      </c>
      <c r="T2215" s="22">
        <v>0</v>
      </c>
      <c r="U2215" s="22">
        <v>11.111111111111111</v>
      </c>
      <c r="V2215" s="23">
        <v>0</v>
      </c>
      <c r="W2215" s="23">
        <v>0</v>
      </c>
      <c r="X2215" s="23">
        <v>100</v>
      </c>
      <c r="Y2215" s="23">
        <v>0</v>
      </c>
      <c r="Z2215" s="23">
        <v>0</v>
      </c>
      <c r="AA2215" s="23">
        <v>0</v>
      </c>
      <c r="AB2215" s="23">
        <v>0</v>
      </c>
      <c r="AC2215" s="23">
        <v>0</v>
      </c>
      <c r="AD2215" s="23">
        <v>0</v>
      </c>
      <c r="AE2215" s="23">
        <v>0</v>
      </c>
      <c r="AF2215" s="23">
        <v>0</v>
      </c>
      <c r="AG2215" s="23">
        <v>0</v>
      </c>
      <c r="AH2215" s="23">
        <v>0</v>
      </c>
      <c r="AI2215" s="23">
        <v>0</v>
      </c>
      <c r="AJ2215" s="23">
        <v>0</v>
      </c>
      <c r="AK2215" s="23">
        <v>0</v>
      </c>
      <c r="AL2215" s="23">
        <v>0</v>
      </c>
      <c r="AM2215" s="23">
        <v>0</v>
      </c>
      <c r="AN2215" s="23">
        <v>0</v>
      </c>
      <c r="AO2215" s="23">
        <v>0</v>
      </c>
      <c r="AP2215" s="23">
        <v>0</v>
      </c>
      <c r="AQ2215" s="23">
        <v>0</v>
      </c>
      <c r="AR2215" s="23">
        <v>0</v>
      </c>
      <c r="AS2215" s="23">
        <v>0</v>
      </c>
      <c r="AT2215" s="23">
        <v>0</v>
      </c>
      <c r="AU2215" s="23">
        <v>0</v>
      </c>
      <c r="AV2215" s="23">
        <v>0</v>
      </c>
      <c r="AW2215" s="23">
        <v>0</v>
      </c>
      <c r="AX2215" s="23">
        <v>0</v>
      </c>
      <c r="AY2215" s="23">
        <v>0</v>
      </c>
      <c r="AZ2215" s="23">
        <v>0</v>
      </c>
      <c r="BA2215" s="23">
        <v>0</v>
      </c>
      <c r="BB2215" s="23">
        <v>0</v>
      </c>
      <c r="BC2215" s="23">
        <v>0</v>
      </c>
      <c r="BD2215" s="23">
        <v>0</v>
      </c>
      <c r="BE2215" s="23">
        <v>0</v>
      </c>
      <c r="BF2215" s="23">
        <v>0</v>
      </c>
      <c r="BG2215" s="23">
        <v>0</v>
      </c>
      <c r="BH2215" s="23">
        <v>0</v>
      </c>
      <c r="BI2215" s="23">
        <v>0</v>
      </c>
      <c r="BJ2215" s="23">
        <v>0</v>
      </c>
      <c r="BK2215" s="23">
        <v>0</v>
      </c>
      <c r="BL2215" s="23">
        <v>0</v>
      </c>
      <c r="BM2215" s="23">
        <v>0</v>
      </c>
      <c r="BN2215" s="23">
        <v>0</v>
      </c>
      <c r="BO2215" s="23">
        <v>0</v>
      </c>
      <c r="BP2215" s="23">
        <v>0</v>
      </c>
      <c r="BQ2215" s="23">
        <v>0</v>
      </c>
      <c r="BR2215" s="23">
        <v>0</v>
      </c>
      <c r="BS2215" s="23">
        <v>0</v>
      </c>
      <c r="BT2215" s="23">
        <v>0</v>
      </c>
      <c r="BU2215" s="23">
        <v>0</v>
      </c>
      <c r="BV2215" s="23">
        <v>0</v>
      </c>
      <c r="BW2215" s="23">
        <v>0</v>
      </c>
      <c r="BX2215" s="23">
        <v>0</v>
      </c>
      <c r="BY2215" s="23">
        <v>0</v>
      </c>
      <c r="BZ2215" s="23">
        <v>0</v>
      </c>
      <c r="CA2215" s="23">
        <v>0</v>
      </c>
      <c r="CB2215" s="23">
        <v>0</v>
      </c>
      <c r="CC2215" s="23">
        <v>0</v>
      </c>
      <c r="CD2215" s="23">
        <v>0</v>
      </c>
      <c r="CE2215" s="23">
        <v>0</v>
      </c>
      <c r="CF2215" s="23">
        <v>0</v>
      </c>
      <c r="CG2215" s="23">
        <v>0</v>
      </c>
      <c r="CH2215" s="23">
        <v>0</v>
      </c>
      <c r="CI2215" s="23">
        <v>0</v>
      </c>
      <c r="CJ2215" s="23">
        <v>0</v>
      </c>
      <c r="CK2215" s="23">
        <v>0</v>
      </c>
      <c r="CL2215" s="23">
        <v>0</v>
      </c>
      <c r="CM2215" s="23">
        <v>0</v>
      </c>
      <c r="CN2215" s="23">
        <v>0</v>
      </c>
      <c r="CO2215" s="23">
        <v>0</v>
      </c>
      <c r="CP2215" s="23">
        <v>0</v>
      </c>
      <c r="CQ2215" s="23">
        <v>0</v>
      </c>
      <c r="CR2215" s="23">
        <v>0</v>
      </c>
      <c r="CS2215" s="23">
        <v>0</v>
      </c>
      <c r="CT2215" s="23">
        <v>0</v>
      </c>
      <c r="CU2215" s="23">
        <v>0</v>
      </c>
      <c r="CV2215" s="23">
        <v>0</v>
      </c>
      <c r="CW2215" s="23">
        <v>0</v>
      </c>
      <c r="CX2215" s="23">
        <v>0</v>
      </c>
      <c r="CY2215" s="27">
        <v>0</v>
      </c>
      <c r="CZ2215" s="14">
        <v>0</v>
      </c>
      <c r="DA2215" s="22">
        <v>0</v>
      </c>
      <c r="DB2215" s="22">
        <v>45.454545454545453</v>
      </c>
      <c r="DC2215" s="22">
        <v>0</v>
      </c>
      <c r="DD2215" s="22">
        <v>0</v>
      </c>
      <c r="DE2215" s="22">
        <v>0</v>
      </c>
      <c r="DF2215" s="22">
        <v>0</v>
      </c>
      <c r="DG2215" s="22">
        <v>54.54545454545454</v>
      </c>
      <c r="DH2215" s="14" t="e">
        <v>#DIV/0!</v>
      </c>
      <c r="DI2215" s="24">
        <v>9.0909090909090917</v>
      </c>
      <c r="DJ2215" s="14">
        <v>30.76923076923077</v>
      </c>
      <c r="DK2215" s="4">
        <v>20</v>
      </c>
      <c r="DL2215" s="22">
        <v>100</v>
      </c>
      <c r="DM2215" s="22">
        <v>0</v>
      </c>
      <c r="DN2215" s="22">
        <v>0</v>
      </c>
      <c r="DO2215" s="22">
        <v>0</v>
      </c>
      <c r="DP2215" s="4">
        <v>0</v>
      </c>
      <c r="DQ2215" s="22">
        <v>0</v>
      </c>
      <c r="DR2215" s="4">
        <v>0</v>
      </c>
      <c r="DS2215" s="22" t="e">
        <v>#DIV/0!</v>
      </c>
      <c r="DT2215" s="17">
        <v>775</v>
      </c>
      <c r="DU2215" s="22">
        <v>100</v>
      </c>
      <c r="DV2215" s="22">
        <v>0</v>
      </c>
      <c r="DW2215" s="26">
        <v>0</v>
      </c>
      <c r="DX2215" s="12">
        <v>3</v>
      </c>
    </row>
    <row r="2216" spans="1:128" ht="10.5" x14ac:dyDescent="0.25">
      <c r="A2216" s="11">
        <v>2212</v>
      </c>
      <c r="B2216" s="4" t="s">
        <v>1372</v>
      </c>
      <c r="C2216" s="4">
        <v>262</v>
      </c>
      <c r="D2216" s="22">
        <v>2.34375</v>
      </c>
      <c r="E2216" s="22">
        <v>3.515625</v>
      </c>
      <c r="F2216" s="22">
        <v>3.125</v>
      </c>
      <c r="G2216" s="22">
        <v>5.078125</v>
      </c>
      <c r="H2216" s="22">
        <v>3.90625</v>
      </c>
      <c r="I2216" s="22">
        <v>3.125</v>
      </c>
      <c r="J2216" s="22">
        <v>6.25</v>
      </c>
      <c r="K2216" s="22">
        <v>2.734375</v>
      </c>
      <c r="L2216" s="22">
        <v>2.34375</v>
      </c>
      <c r="M2216" s="22">
        <v>7.8125</v>
      </c>
      <c r="N2216" s="22">
        <v>8.59375</v>
      </c>
      <c r="O2216" s="22">
        <v>11.328125</v>
      </c>
      <c r="P2216" s="22">
        <v>12.109375</v>
      </c>
      <c r="Q2216" s="22">
        <v>8.984375</v>
      </c>
      <c r="R2216" s="22">
        <v>7.03125</v>
      </c>
      <c r="S2216" s="22">
        <v>5.859375</v>
      </c>
      <c r="T2216" s="22">
        <v>3.90625</v>
      </c>
      <c r="U2216" s="22">
        <v>1.953125</v>
      </c>
      <c r="V2216" s="23">
        <v>5.9071729957805843</v>
      </c>
      <c r="W2216" s="23">
        <v>0</v>
      </c>
      <c r="X2216" s="23">
        <v>94.092827004219416</v>
      </c>
      <c r="Y2216" s="23">
        <v>0</v>
      </c>
      <c r="Z2216" s="23">
        <v>0</v>
      </c>
      <c r="AA2216" s="23">
        <v>0</v>
      </c>
      <c r="AB2216" s="23">
        <v>0</v>
      </c>
      <c r="AC2216" s="23">
        <v>0</v>
      </c>
      <c r="AD2216" s="23">
        <v>0</v>
      </c>
      <c r="AE2216" s="23">
        <v>0</v>
      </c>
      <c r="AF2216" s="23">
        <v>0</v>
      </c>
      <c r="AG2216" s="23">
        <v>0</v>
      </c>
      <c r="AH2216" s="23">
        <v>4.2194092827004219</v>
      </c>
      <c r="AI2216" s="23">
        <v>0</v>
      </c>
      <c r="AJ2216" s="23">
        <v>0</v>
      </c>
      <c r="AK2216" s="23">
        <v>0</v>
      </c>
      <c r="AL2216" s="23">
        <v>0</v>
      </c>
      <c r="AM2216" s="23">
        <v>0</v>
      </c>
      <c r="AN2216" s="23">
        <v>0</v>
      </c>
      <c r="AO2216" s="23">
        <v>0</v>
      </c>
      <c r="AP2216" s="23">
        <v>0</v>
      </c>
      <c r="AQ2216" s="23">
        <v>0</v>
      </c>
      <c r="AR2216" s="23">
        <v>0</v>
      </c>
      <c r="AS2216" s="23">
        <v>0</v>
      </c>
      <c r="AT2216" s="23">
        <v>0</v>
      </c>
      <c r="AU2216" s="23">
        <v>0</v>
      </c>
      <c r="AV2216" s="23">
        <v>0</v>
      </c>
      <c r="AW2216" s="23">
        <v>0</v>
      </c>
      <c r="AX2216" s="23">
        <v>0</v>
      </c>
      <c r="AY2216" s="23">
        <v>0</v>
      </c>
      <c r="AZ2216" s="23">
        <v>0</v>
      </c>
      <c r="BA2216" s="23">
        <v>0</v>
      </c>
      <c r="BB2216" s="23">
        <v>0</v>
      </c>
      <c r="BC2216" s="23">
        <v>0</v>
      </c>
      <c r="BD2216" s="23">
        <v>0</v>
      </c>
      <c r="BE2216" s="23">
        <v>0</v>
      </c>
      <c r="BF2216" s="23">
        <v>0</v>
      </c>
      <c r="BG2216" s="23">
        <v>0</v>
      </c>
      <c r="BH2216" s="23">
        <v>0</v>
      </c>
      <c r="BI2216" s="23">
        <v>0</v>
      </c>
      <c r="BJ2216" s="23">
        <v>0</v>
      </c>
      <c r="BK2216" s="23">
        <v>0</v>
      </c>
      <c r="BL2216" s="23">
        <v>0</v>
      </c>
      <c r="BM2216" s="23">
        <v>0</v>
      </c>
      <c r="BN2216" s="23">
        <v>0</v>
      </c>
      <c r="BO2216" s="23">
        <v>0</v>
      </c>
      <c r="BP2216" s="23">
        <v>0</v>
      </c>
      <c r="BQ2216" s="23">
        <v>0</v>
      </c>
      <c r="BR2216" s="23">
        <v>0</v>
      </c>
      <c r="BS2216" s="23">
        <v>0</v>
      </c>
      <c r="BT2216" s="23">
        <v>0</v>
      </c>
      <c r="BU2216" s="23">
        <v>0</v>
      </c>
      <c r="BV2216" s="23">
        <v>0</v>
      </c>
      <c r="BW2216" s="23">
        <v>0</v>
      </c>
      <c r="BX2216" s="23">
        <v>0</v>
      </c>
      <c r="BY2216" s="23">
        <v>0</v>
      </c>
      <c r="BZ2216" s="23">
        <v>0</v>
      </c>
      <c r="CA2216" s="23">
        <v>0</v>
      </c>
      <c r="CB2216" s="23">
        <v>0</v>
      </c>
      <c r="CC2216" s="23">
        <v>0</v>
      </c>
      <c r="CD2216" s="23">
        <v>0</v>
      </c>
      <c r="CE2216" s="23">
        <v>0</v>
      </c>
      <c r="CF2216" s="23">
        <v>0</v>
      </c>
      <c r="CG2216" s="23">
        <v>0</v>
      </c>
      <c r="CH2216" s="23">
        <v>0</v>
      </c>
      <c r="CI2216" s="23">
        <v>0</v>
      </c>
      <c r="CJ2216" s="23">
        <v>0</v>
      </c>
      <c r="CK2216" s="23">
        <v>0</v>
      </c>
      <c r="CL2216" s="23">
        <v>0</v>
      </c>
      <c r="CM2216" s="23">
        <v>0</v>
      </c>
      <c r="CN2216" s="23">
        <v>0</v>
      </c>
      <c r="CO2216" s="23">
        <v>0</v>
      </c>
      <c r="CP2216" s="23">
        <v>0</v>
      </c>
      <c r="CQ2216" s="23">
        <v>0</v>
      </c>
      <c r="CR2216" s="23">
        <v>0</v>
      </c>
      <c r="CS2216" s="23">
        <v>0</v>
      </c>
      <c r="CT2216" s="23">
        <v>0</v>
      </c>
      <c r="CU2216" s="23">
        <v>0</v>
      </c>
      <c r="CV2216" s="23">
        <v>0</v>
      </c>
      <c r="CW2216" s="23">
        <v>0</v>
      </c>
      <c r="CX2216" s="23">
        <v>0</v>
      </c>
      <c r="CY2216" s="27">
        <v>4.961832061068705</v>
      </c>
      <c r="CZ2216" s="14">
        <v>0</v>
      </c>
      <c r="DA2216" s="22">
        <v>1.2096774193548387</v>
      </c>
      <c r="DB2216" s="22">
        <v>30.241935483870968</v>
      </c>
      <c r="DC2216" s="22">
        <v>0</v>
      </c>
      <c r="DD2216" s="22">
        <v>0</v>
      </c>
      <c r="DE2216" s="22">
        <v>2.0161290322580645</v>
      </c>
      <c r="DF2216" s="22">
        <v>0</v>
      </c>
      <c r="DG2216" s="22">
        <v>66.532258064516128</v>
      </c>
      <c r="DH2216" s="14">
        <v>0</v>
      </c>
      <c r="DI2216" s="24">
        <v>7.3643410852713185</v>
      </c>
      <c r="DJ2216" s="14">
        <v>21.00456621004566</v>
      </c>
      <c r="DK2216" s="4">
        <v>133</v>
      </c>
      <c r="DL2216" s="22">
        <v>100</v>
      </c>
      <c r="DM2216" s="22">
        <v>0</v>
      </c>
      <c r="DN2216" s="22">
        <v>0</v>
      </c>
      <c r="DO2216" s="22">
        <v>0</v>
      </c>
      <c r="DP2216" s="4">
        <v>6</v>
      </c>
      <c r="DQ2216" s="22">
        <v>4.4444444444444446</v>
      </c>
      <c r="DR2216" s="4">
        <v>0</v>
      </c>
      <c r="DS2216" s="22">
        <v>0</v>
      </c>
      <c r="DT2216" s="17">
        <v>670.83333333333337</v>
      </c>
      <c r="DU2216" s="22">
        <v>32.8125</v>
      </c>
      <c r="DV2216" s="22">
        <v>25</v>
      </c>
      <c r="DW2216" s="26">
        <v>0</v>
      </c>
      <c r="DX2216" s="12">
        <v>2.5247524752475248</v>
      </c>
    </row>
    <row r="2217" spans="1:128" ht="10.5" x14ac:dyDescent="0.25">
      <c r="A2217" s="11">
        <v>2213</v>
      </c>
      <c r="B2217" s="4" t="s">
        <v>1373</v>
      </c>
      <c r="C2217" s="4">
        <v>157</v>
      </c>
      <c r="D2217" s="22">
        <v>5.0561797752808983</v>
      </c>
      <c r="E2217" s="22">
        <v>6.179775280898876</v>
      </c>
      <c r="F2217" s="22">
        <v>3.9325842696629212</v>
      </c>
      <c r="G2217" s="22">
        <v>5.6179775280898872</v>
      </c>
      <c r="H2217" s="22">
        <v>2.2471910112359552</v>
      </c>
      <c r="I2217" s="22">
        <v>6.179775280898876</v>
      </c>
      <c r="J2217" s="22">
        <v>6.7415730337078648</v>
      </c>
      <c r="K2217" s="22">
        <v>6.179775280898876</v>
      </c>
      <c r="L2217" s="22">
        <v>6.179775280898876</v>
      </c>
      <c r="M2217" s="22">
        <v>5.0561797752808983</v>
      </c>
      <c r="N2217" s="22">
        <v>8.4269662921348321</v>
      </c>
      <c r="O2217" s="22">
        <v>9.5505617977528079</v>
      </c>
      <c r="P2217" s="22">
        <v>5.0561797752808983</v>
      </c>
      <c r="Q2217" s="22">
        <v>7.3033707865168536</v>
      </c>
      <c r="R2217" s="22">
        <v>8.9887640449438209</v>
      </c>
      <c r="S2217" s="22">
        <v>2.2471910112359552</v>
      </c>
      <c r="T2217" s="22">
        <v>0</v>
      </c>
      <c r="U2217" s="22">
        <v>5.0561797752808983</v>
      </c>
      <c r="V2217" s="23">
        <v>8.3916083916084006</v>
      </c>
      <c r="W2217" s="23">
        <v>0</v>
      </c>
      <c r="X2217" s="23">
        <v>91.608391608391599</v>
      </c>
      <c r="Y2217" s="23">
        <v>0</v>
      </c>
      <c r="Z2217" s="23">
        <v>0</v>
      </c>
      <c r="AA2217" s="23">
        <v>0</v>
      </c>
      <c r="AB2217" s="23">
        <v>0</v>
      </c>
      <c r="AC2217" s="23">
        <v>0</v>
      </c>
      <c r="AD2217" s="23">
        <v>0</v>
      </c>
      <c r="AE2217" s="23">
        <v>0</v>
      </c>
      <c r="AF2217" s="23">
        <v>0</v>
      </c>
      <c r="AG2217" s="23">
        <v>0</v>
      </c>
      <c r="AH2217" s="23">
        <v>0</v>
      </c>
      <c r="AI2217" s="23">
        <v>0</v>
      </c>
      <c r="AJ2217" s="23">
        <v>0</v>
      </c>
      <c r="AK2217" s="23">
        <v>0</v>
      </c>
      <c r="AL2217" s="23">
        <v>0</v>
      </c>
      <c r="AM2217" s="23">
        <v>0</v>
      </c>
      <c r="AN2217" s="23">
        <v>0</v>
      </c>
      <c r="AO2217" s="23">
        <v>0</v>
      </c>
      <c r="AP2217" s="23">
        <v>0</v>
      </c>
      <c r="AQ2217" s="23">
        <v>0</v>
      </c>
      <c r="AR2217" s="23">
        <v>0</v>
      </c>
      <c r="AS2217" s="23">
        <v>0</v>
      </c>
      <c r="AT2217" s="23">
        <v>0</v>
      </c>
      <c r="AU2217" s="23">
        <v>0</v>
      </c>
      <c r="AV2217" s="23">
        <v>0</v>
      </c>
      <c r="AW2217" s="23">
        <v>0</v>
      </c>
      <c r="AX2217" s="23">
        <v>0</v>
      </c>
      <c r="AY2217" s="23">
        <v>0</v>
      </c>
      <c r="AZ2217" s="23">
        <v>0</v>
      </c>
      <c r="BA2217" s="23">
        <v>0</v>
      </c>
      <c r="BB2217" s="23">
        <v>0</v>
      </c>
      <c r="BC2217" s="23">
        <v>0</v>
      </c>
      <c r="BD2217" s="23">
        <v>2.7972027972027971</v>
      </c>
      <c r="BE2217" s="23">
        <v>0</v>
      </c>
      <c r="BF2217" s="23">
        <v>0</v>
      </c>
      <c r="BG2217" s="23">
        <v>2.7972027972027971</v>
      </c>
      <c r="BH2217" s="23">
        <v>0</v>
      </c>
      <c r="BI2217" s="23">
        <v>0</v>
      </c>
      <c r="BJ2217" s="23">
        <v>0</v>
      </c>
      <c r="BK2217" s="23">
        <v>0</v>
      </c>
      <c r="BL2217" s="23">
        <v>0</v>
      </c>
      <c r="BM2217" s="23">
        <v>0</v>
      </c>
      <c r="BN2217" s="23">
        <v>0</v>
      </c>
      <c r="BO2217" s="23">
        <v>0</v>
      </c>
      <c r="BP2217" s="23">
        <v>0</v>
      </c>
      <c r="BQ2217" s="23">
        <v>0</v>
      </c>
      <c r="BR2217" s="23">
        <v>0</v>
      </c>
      <c r="BS2217" s="23">
        <v>0</v>
      </c>
      <c r="BT2217" s="23">
        <v>0</v>
      </c>
      <c r="BU2217" s="23">
        <v>0</v>
      </c>
      <c r="BV2217" s="23">
        <v>2.6845637583892619</v>
      </c>
      <c r="BW2217" s="23">
        <v>0</v>
      </c>
      <c r="BX2217" s="23">
        <v>0</v>
      </c>
      <c r="BY2217" s="23">
        <v>0</v>
      </c>
      <c r="BZ2217" s="23">
        <v>0</v>
      </c>
      <c r="CA2217" s="23">
        <v>0</v>
      </c>
      <c r="CB2217" s="23">
        <v>0</v>
      </c>
      <c r="CC2217" s="23">
        <v>0</v>
      </c>
      <c r="CD2217" s="23">
        <v>0</v>
      </c>
      <c r="CE2217" s="23">
        <v>0</v>
      </c>
      <c r="CF2217" s="23">
        <v>0</v>
      </c>
      <c r="CG2217" s="23">
        <v>0</v>
      </c>
      <c r="CH2217" s="23">
        <v>0</v>
      </c>
      <c r="CI2217" s="23">
        <v>0</v>
      </c>
      <c r="CJ2217" s="23">
        <v>0</v>
      </c>
      <c r="CK2217" s="23">
        <v>0</v>
      </c>
      <c r="CL2217" s="23">
        <v>2.6845637583892619</v>
      </c>
      <c r="CM2217" s="23">
        <v>0</v>
      </c>
      <c r="CN2217" s="23">
        <v>0</v>
      </c>
      <c r="CO2217" s="23">
        <v>0</v>
      </c>
      <c r="CP2217" s="23">
        <v>0</v>
      </c>
      <c r="CQ2217" s="23">
        <v>0</v>
      </c>
      <c r="CR2217" s="23">
        <v>0</v>
      </c>
      <c r="CS2217" s="23">
        <v>0</v>
      </c>
      <c r="CT2217" s="23">
        <v>0</v>
      </c>
      <c r="CU2217" s="23">
        <v>0</v>
      </c>
      <c r="CV2217" s="23">
        <v>0</v>
      </c>
      <c r="CW2217" s="23">
        <v>0</v>
      </c>
      <c r="CX2217" s="23">
        <v>0</v>
      </c>
      <c r="CY2217" s="27">
        <v>12.738853503184714</v>
      </c>
      <c r="CZ2217" s="14">
        <v>4.8275862068965516</v>
      </c>
      <c r="DA2217" s="22">
        <v>2.0408163265306123</v>
      </c>
      <c r="DB2217" s="22">
        <v>42.176870748299322</v>
      </c>
      <c r="DC2217" s="22">
        <v>0</v>
      </c>
      <c r="DD2217" s="22">
        <v>0</v>
      </c>
      <c r="DE2217" s="22">
        <v>0</v>
      </c>
      <c r="DF2217" s="22">
        <v>0</v>
      </c>
      <c r="DG2217" s="22">
        <v>55.782312925170061</v>
      </c>
      <c r="DH2217" s="14" t="e">
        <v>#DIV/0!</v>
      </c>
      <c r="DI2217" s="24">
        <v>3.4965034965034967</v>
      </c>
      <c r="DJ2217" s="14">
        <v>19.834710743801654</v>
      </c>
      <c r="DK2217" s="4">
        <v>70</v>
      </c>
      <c r="DL2217" s="22">
        <v>100</v>
      </c>
      <c r="DM2217" s="22">
        <v>0</v>
      </c>
      <c r="DN2217" s="22">
        <v>0</v>
      </c>
      <c r="DO2217" s="22">
        <v>0</v>
      </c>
      <c r="DP2217" s="4">
        <v>0</v>
      </c>
      <c r="DQ2217" s="22">
        <v>0</v>
      </c>
      <c r="DR2217" s="4">
        <v>0</v>
      </c>
      <c r="DS2217" s="22" t="e">
        <v>#DIV/0!</v>
      </c>
      <c r="DT2217" s="17">
        <v>843.75</v>
      </c>
      <c r="DU2217" s="22">
        <v>46.739130434782609</v>
      </c>
      <c r="DV2217" s="22">
        <v>25</v>
      </c>
      <c r="DW2217" s="26">
        <v>5</v>
      </c>
      <c r="DX2217" s="12">
        <v>2.2456140350877192</v>
      </c>
    </row>
    <row r="2218" spans="1:128" ht="10.5" x14ac:dyDescent="0.25">
      <c r="A2218" s="11">
        <v>2214</v>
      </c>
      <c r="B2218" s="4" t="s">
        <v>1374</v>
      </c>
      <c r="C2218" s="4">
        <v>171</v>
      </c>
      <c r="D2218" s="22">
        <v>4.0935672514619883</v>
      </c>
      <c r="E2218" s="22">
        <v>4.0935672514619883</v>
      </c>
      <c r="F2218" s="22">
        <v>8.7719298245614024</v>
      </c>
      <c r="G2218" s="22">
        <v>7.6023391812865491</v>
      </c>
      <c r="H2218" s="22">
        <v>2.9239766081871341</v>
      </c>
      <c r="I2218" s="22">
        <v>1.7543859649122806</v>
      </c>
      <c r="J2218" s="22">
        <v>2.3391812865497075</v>
      </c>
      <c r="K2218" s="22">
        <v>3.5087719298245612</v>
      </c>
      <c r="L2218" s="22">
        <v>7.0175438596491224</v>
      </c>
      <c r="M2218" s="22">
        <v>4.0935672514619883</v>
      </c>
      <c r="N2218" s="22">
        <v>5.8479532163742682</v>
      </c>
      <c r="O2218" s="22">
        <v>7.0175438596491224</v>
      </c>
      <c r="P2218" s="22">
        <v>9.3567251461988299</v>
      </c>
      <c r="Q2218" s="22">
        <v>12.865497076023392</v>
      </c>
      <c r="R2218" s="22">
        <v>10.526315789473683</v>
      </c>
      <c r="S2218" s="22">
        <v>4.0935672514619883</v>
      </c>
      <c r="T2218" s="22">
        <v>2.3391812865497075</v>
      </c>
      <c r="U2218" s="22">
        <v>1.7543859649122806</v>
      </c>
      <c r="V2218" s="23">
        <v>6.4285714285714306</v>
      </c>
      <c r="W2218" s="23">
        <v>0</v>
      </c>
      <c r="X2218" s="23">
        <v>93.571428571428569</v>
      </c>
      <c r="Y2218" s="23">
        <v>0</v>
      </c>
      <c r="Z2218" s="23">
        <v>0</v>
      </c>
      <c r="AA2218" s="23">
        <v>0</v>
      </c>
      <c r="AB2218" s="23">
        <v>0</v>
      </c>
      <c r="AC2218" s="23">
        <v>0</v>
      </c>
      <c r="AD2218" s="23">
        <v>0</v>
      </c>
      <c r="AE2218" s="23">
        <v>0</v>
      </c>
      <c r="AF2218" s="23">
        <v>0</v>
      </c>
      <c r="AG2218" s="23">
        <v>0</v>
      </c>
      <c r="AH2218" s="23">
        <v>3.5714285714285712</v>
      </c>
      <c r="AI2218" s="23">
        <v>0</v>
      </c>
      <c r="AJ2218" s="23">
        <v>0</v>
      </c>
      <c r="AK2218" s="23">
        <v>0</v>
      </c>
      <c r="AL2218" s="23">
        <v>0</v>
      </c>
      <c r="AM2218" s="23">
        <v>0</v>
      </c>
      <c r="AN2218" s="23">
        <v>0</v>
      </c>
      <c r="AO2218" s="23">
        <v>0</v>
      </c>
      <c r="AP2218" s="23">
        <v>0</v>
      </c>
      <c r="AQ2218" s="23">
        <v>0</v>
      </c>
      <c r="AR2218" s="23">
        <v>0</v>
      </c>
      <c r="AS2218" s="23">
        <v>0</v>
      </c>
      <c r="AT2218" s="23">
        <v>0</v>
      </c>
      <c r="AU2218" s="23">
        <v>0</v>
      </c>
      <c r="AV2218" s="23">
        <v>0</v>
      </c>
      <c r="AW2218" s="23">
        <v>0</v>
      </c>
      <c r="AX2218" s="23">
        <v>0</v>
      </c>
      <c r="AY2218" s="23">
        <v>0</v>
      </c>
      <c r="AZ2218" s="23">
        <v>0</v>
      </c>
      <c r="BA2218" s="23">
        <v>0</v>
      </c>
      <c r="BB2218" s="23">
        <v>0</v>
      </c>
      <c r="BC2218" s="23">
        <v>0</v>
      </c>
      <c r="BD2218" s="23">
        <v>0</v>
      </c>
      <c r="BE2218" s="23">
        <v>0</v>
      </c>
      <c r="BF2218" s="23">
        <v>0</v>
      </c>
      <c r="BG2218" s="23">
        <v>2.8571428571428572</v>
      </c>
      <c r="BH2218" s="23">
        <v>0</v>
      </c>
      <c r="BI2218" s="23">
        <v>0</v>
      </c>
      <c r="BJ2218" s="23">
        <v>0</v>
      </c>
      <c r="BK2218" s="23">
        <v>0</v>
      </c>
      <c r="BL2218" s="23">
        <v>0</v>
      </c>
      <c r="BM2218" s="23">
        <v>0</v>
      </c>
      <c r="BN2218" s="23">
        <v>0</v>
      </c>
      <c r="BO2218" s="23">
        <v>0</v>
      </c>
      <c r="BP2218" s="23">
        <v>0</v>
      </c>
      <c r="BQ2218" s="23">
        <v>0</v>
      </c>
      <c r="BR2218" s="23">
        <v>0</v>
      </c>
      <c r="BS2218" s="23">
        <v>0</v>
      </c>
      <c r="BT2218" s="23">
        <v>0</v>
      </c>
      <c r="BU2218" s="23">
        <v>0</v>
      </c>
      <c r="BV2218" s="23">
        <v>0</v>
      </c>
      <c r="BW2218" s="23">
        <v>0</v>
      </c>
      <c r="BX2218" s="23">
        <v>0</v>
      </c>
      <c r="BY2218" s="23">
        <v>0</v>
      </c>
      <c r="BZ2218" s="23">
        <v>0</v>
      </c>
      <c r="CA2218" s="23">
        <v>0</v>
      </c>
      <c r="CB2218" s="23">
        <v>0</v>
      </c>
      <c r="CC2218" s="23">
        <v>0</v>
      </c>
      <c r="CD2218" s="23">
        <v>0</v>
      </c>
      <c r="CE2218" s="23">
        <v>0</v>
      </c>
      <c r="CF2218" s="23">
        <v>0</v>
      </c>
      <c r="CG2218" s="23">
        <v>0</v>
      </c>
      <c r="CH2218" s="23">
        <v>0</v>
      </c>
      <c r="CI2218" s="23">
        <v>0</v>
      </c>
      <c r="CJ2218" s="23">
        <v>0</v>
      </c>
      <c r="CK2218" s="23">
        <v>0</v>
      </c>
      <c r="CL2218" s="23">
        <v>0</v>
      </c>
      <c r="CM2218" s="23">
        <v>0</v>
      </c>
      <c r="CN2218" s="23">
        <v>0</v>
      </c>
      <c r="CO2218" s="23">
        <v>0</v>
      </c>
      <c r="CP2218" s="23">
        <v>0</v>
      </c>
      <c r="CQ2218" s="23">
        <v>0</v>
      </c>
      <c r="CR2218" s="23">
        <v>0</v>
      </c>
      <c r="CS2218" s="23">
        <v>0</v>
      </c>
      <c r="CT2218" s="23">
        <v>0</v>
      </c>
      <c r="CU2218" s="23">
        <v>0</v>
      </c>
      <c r="CV2218" s="23">
        <v>0</v>
      </c>
      <c r="CW2218" s="23">
        <v>0</v>
      </c>
      <c r="CX2218" s="23">
        <v>0</v>
      </c>
      <c r="CY2218" s="27">
        <v>21.05263157894737</v>
      </c>
      <c r="CZ2218" s="14">
        <v>0</v>
      </c>
      <c r="DA2218" s="22">
        <v>0</v>
      </c>
      <c r="DB2218" s="22">
        <v>51.879699248120303</v>
      </c>
      <c r="DC2218" s="22">
        <v>0</v>
      </c>
      <c r="DD2218" s="22">
        <v>0</v>
      </c>
      <c r="DE2218" s="22">
        <v>0</v>
      </c>
      <c r="DF2218" s="22">
        <v>0</v>
      </c>
      <c r="DG2218" s="22">
        <v>48.120300751879697</v>
      </c>
      <c r="DH2218" s="14">
        <v>0</v>
      </c>
      <c r="DI2218" s="24">
        <v>11.029411764705882</v>
      </c>
      <c r="DJ2218" s="14">
        <v>35.294117647058826</v>
      </c>
      <c r="DK2218" s="4">
        <v>89</v>
      </c>
      <c r="DL2218" s="22">
        <v>95.50561797752809</v>
      </c>
      <c r="DM2218" s="22">
        <v>0</v>
      </c>
      <c r="DN2218" s="22">
        <v>0</v>
      </c>
      <c r="DO2218" s="22">
        <v>4.4943820224719104</v>
      </c>
      <c r="DP2218" s="4">
        <v>3</v>
      </c>
      <c r="DQ2218" s="22">
        <v>5.5555555555555554</v>
      </c>
      <c r="DR2218" s="4">
        <v>0</v>
      </c>
      <c r="DS2218" s="22">
        <v>0</v>
      </c>
      <c r="DT2218" s="17">
        <v>477.27272727272725</v>
      </c>
      <c r="DU2218" s="22">
        <v>63.829787234042556</v>
      </c>
      <c r="DV2218" s="22">
        <v>12.76595744680851</v>
      </c>
      <c r="DW2218" s="26">
        <v>0</v>
      </c>
      <c r="DX2218" s="12">
        <v>1.9866666666666666</v>
      </c>
    </row>
    <row r="2219" spans="1:128" ht="10.5" x14ac:dyDescent="0.25">
      <c r="A2219" s="11">
        <v>2215</v>
      </c>
      <c r="B2219" s="4" t="s">
        <v>1375</v>
      </c>
      <c r="C2219" s="4">
        <v>191</v>
      </c>
      <c r="D2219" s="22">
        <v>0</v>
      </c>
      <c r="E2219" s="22">
        <v>2.604166666666667</v>
      </c>
      <c r="F2219" s="22">
        <v>2.083333333333333</v>
      </c>
      <c r="G2219" s="22">
        <v>1.5625</v>
      </c>
      <c r="H2219" s="22">
        <v>4.1666666666666661</v>
      </c>
      <c r="I2219" s="22">
        <v>2.604166666666667</v>
      </c>
      <c r="J2219" s="22">
        <v>0</v>
      </c>
      <c r="K2219" s="22">
        <v>2.604166666666667</v>
      </c>
      <c r="L2219" s="22">
        <v>4.1666666666666661</v>
      </c>
      <c r="M2219" s="22">
        <v>5.2083333333333339</v>
      </c>
      <c r="N2219" s="22">
        <v>7.8125</v>
      </c>
      <c r="O2219" s="22">
        <v>8.8541666666666679</v>
      </c>
      <c r="P2219" s="22">
        <v>13.020833333333334</v>
      </c>
      <c r="Q2219" s="22">
        <v>20.3125</v>
      </c>
      <c r="R2219" s="22">
        <v>15.104166666666666</v>
      </c>
      <c r="S2219" s="22">
        <v>4.6875</v>
      </c>
      <c r="T2219" s="22">
        <v>3.125</v>
      </c>
      <c r="U2219" s="22">
        <v>2.083333333333333</v>
      </c>
      <c r="V2219" s="23">
        <v>11.445783132530124</v>
      </c>
      <c r="W2219" s="23">
        <v>0</v>
      </c>
      <c r="X2219" s="23">
        <v>88.554216867469876</v>
      </c>
      <c r="Y2219" s="23">
        <v>0</v>
      </c>
      <c r="Z2219" s="23">
        <v>0</v>
      </c>
      <c r="AA2219" s="23">
        <v>0</v>
      </c>
      <c r="AB2219" s="23">
        <v>0</v>
      </c>
      <c r="AC2219" s="23">
        <v>0</v>
      </c>
      <c r="AD2219" s="23">
        <v>0</v>
      </c>
      <c r="AE2219" s="23">
        <v>0</v>
      </c>
      <c r="AF2219" s="23">
        <v>0</v>
      </c>
      <c r="AG2219" s="23">
        <v>0</v>
      </c>
      <c r="AH2219" s="23">
        <v>3.0120481927710845</v>
      </c>
      <c r="AI2219" s="23">
        <v>0</v>
      </c>
      <c r="AJ2219" s="23">
        <v>0</v>
      </c>
      <c r="AK2219" s="23">
        <v>0</v>
      </c>
      <c r="AL2219" s="23">
        <v>1.8072289156626504</v>
      </c>
      <c r="AM2219" s="23">
        <v>0</v>
      </c>
      <c r="AN2219" s="23">
        <v>0</v>
      </c>
      <c r="AO2219" s="23">
        <v>0</v>
      </c>
      <c r="AP2219" s="23">
        <v>0</v>
      </c>
      <c r="AQ2219" s="23">
        <v>0</v>
      </c>
      <c r="AR2219" s="23">
        <v>0</v>
      </c>
      <c r="AS2219" s="23">
        <v>0</v>
      </c>
      <c r="AT2219" s="23">
        <v>0</v>
      </c>
      <c r="AU2219" s="23">
        <v>0</v>
      </c>
      <c r="AV2219" s="23">
        <v>0</v>
      </c>
      <c r="AW2219" s="23">
        <v>0</v>
      </c>
      <c r="AX2219" s="23">
        <v>0</v>
      </c>
      <c r="AY2219" s="23">
        <v>0</v>
      </c>
      <c r="AZ2219" s="23">
        <v>0</v>
      </c>
      <c r="BA2219" s="23">
        <v>0</v>
      </c>
      <c r="BB2219" s="23">
        <v>0</v>
      </c>
      <c r="BC2219" s="23">
        <v>0</v>
      </c>
      <c r="BD2219" s="23">
        <v>4.8192771084337354</v>
      </c>
      <c r="BE2219" s="23">
        <v>0</v>
      </c>
      <c r="BF2219" s="23">
        <v>0</v>
      </c>
      <c r="BG2219" s="23">
        <v>0</v>
      </c>
      <c r="BH2219" s="23">
        <v>0</v>
      </c>
      <c r="BI2219" s="23">
        <v>0</v>
      </c>
      <c r="BJ2219" s="23">
        <v>0</v>
      </c>
      <c r="BK2219" s="23">
        <v>0</v>
      </c>
      <c r="BL2219" s="23">
        <v>0</v>
      </c>
      <c r="BM2219" s="23">
        <v>0</v>
      </c>
      <c r="BN2219" s="23">
        <v>0</v>
      </c>
      <c r="BO2219" s="23">
        <v>0</v>
      </c>
      <c r="BP2219" s="23">
        <v>0</v>
      </c>
      <c r="BQ2219" s="23">
        <v>0</v>
      </c>
      <c r="BR2219" s="23">
        <v>0</v>
      </c>
      <c r="BS2219" s="23">
        <v>0</v>
      </c>
      <c r="BT2219" s="23">
        <v>0</v>
      </c>
      <c r="BU2219" s="23">
        <v>0</v>
      </c>
      <c r="BV2219" s="23">
        <v>0</v>
      </c>
      <c r="BW2219" s="23">
        <v>0</v>
      </c>
      <c r="BX2219" s="23">
        <v>0</v>
      </c>
      <c r="BY2219" s="23">
        <v>0</v>
      </c>
      <c r="BZ2219" s="23">
        <v>0</v>
      </c>
      <c r="CA2219" s="23">
        <v>0</v>
      </c>
      <c r="CB2219" s="23">
        <v>0</v>
      </c>
      <c r="CC2219" s="23">
        <v>0</v>
      </c>
      <c r="CD2219" s="23">
        <v>0</v>
      </c>
      <c r="CE2219" s="23">
        <v>0</v>
      </c>
      <c r="CF2219" s="23">
        <v>0</v>
      </c>
      <c r="CG2219" s="23">
        <v>0</v>
      </c>
      <c r="CH2219" s="23">
        <v>0</v>
      </c>
      <c r="CI2219" s="23">
        <v>0</v>
      </c>
      <c r="CJ2219" s="23">
        <v>0</v>
      </c>
      <c r="CK2219" s="23">
        <v>0</v>
      </c>
      <c r="CL2219" s="23">
        <v>0</v>
      </c>
      <c r="CM2219" s="23">
        <v>0</v>
      </c>
      <c r="CN2219" s="23">
        <v>0</v>
      </c>
      <c r="CO2219" s="23">
        <v>0</v>
      </c>
      <c r="CP2219" s="23">
        <v>0</v>
      </c>
      <c r="CQ2219" s="23">
        <v>0</v>
      </c>
      <c r="CR2219" s="23">
        <v>0</v>
      </c>
      <c r="CS2219" s="23">
        <v>0</v>
      </c>
      <c r="CT2219" s="23">
        <v>0</v>
      </c>
      <c r="CU2219" s="23">
        <v>0</v>
      </c>
      <c r="CV2219" s="23">
        <v>0</v>
      </c>
      <c r="CW2219" s="23">
        <v>0</v>
      </c>
      <c r="CX2219" s="23">
        <v>0</v>
      </c>
      <c r="CY2219" s="27">
        <v>14.659685863874344</v>
      </c>
      <c r="CZ2219" s="14">
        <v>0</v>
      </c>
      <c r="DA2219" s="22">
        <v>0</v>
      </c>
      <c r="DB2219" s="22">
        <v>49.019607843137251</v>
      </c>
      <c r="DC2219" s="22">
        <v>0</v>
      </c>
      <c r="DD2219" s="22">
        <v>0</v>
      </c>
      <c r="DE2219" s="22">
        <v>0</v>
      </c>
      <c r="DF2219" s="22">
        <v>5.2287581699346406</v>
      </c>
      <c r="DG2219" s="22">
        <v>45.751633986928105</v>
      </c>
      <c r="DH2219" s="14">
        <v>0</v>
      </c>
      <c r="DI2219" s="24">
        <v>7.6923076923076925</v>
      </c>
      <c r="DJ2219" s="14">
        <v>39.869281045751634</v>
      </c>
      <c r="DK2219" s="4">
        <v>129</v>
      </c>
      <c r="DL2219" s="22">
        <v>92.248062015503876</v>
      </c>
      <c r="DM2219" s="22">
        <v>0</v>
      </c>
      <c r="DN2219" s="22">
        <v>2.3255813953488373</v>
      </c>
      <c r="DO2219" s="22">
        <v>5.4263565891472867</v>
      </c>
      <c r="DP2219" s="4">
        <v>0</v>
      </c>
      <c r="DQ2219" s="22">
        <v>0</v>
      </c>
      <c r="DR2219" s="4">
        <v>0</v>
      </c>
      <c r="DS2219" s="22">
        <v>0</v>
      </c>
      <c r="DT2219" s="17">
        <v>496.2962962962963</v>
      </c>
      <c r="DU2219" s="22">
        <v>45.679012345679013</v>
      </c>
      <c r="DV2219" s="22">
        <v>27.160493827160494</v>
      </c>
      <c r="DW2219" s="26">
        <v>39.130434782608695</v>
      </c>
      <c r="DX2219" s="12">
        <v>1.9642857142857142</v>
      </c>
    </row>
    <row r="2220" spans="1:128" ht="10.5" x14ac:dyDescent="0.25">
      <c r="A2220" s="11">
        <v>2216</v>
      </c>
      <c r="B2220" s="4" t="s">
        <v>1376</v>
      </c>
      <c r="C2220" s="4">
        <v>2195</v>
      </c>
      <c r="D2220" s="22">
        <v>4.906860517946388</v>
      </c>
      <c r="E2220" s="22">
        <v>6.4061790095411171</v>
      </c>
      <c r="F2220" s="22">
        <v>6.497046796910495</v>
      </c>
      <c r="G2220" s="22">
        <v>8.17810086324398</v>
      </c>
      <c r="H2220" s="22">
        <v>6.2244434348023621</v>
      </c>
      <c r="I2220" s="22">
        <v>5.6338028169014089</v>
      </c>
      <c r="J2220" s="22">
        <v>5.270331667423898</v>
      </c>
      <c r="K2220" s="22">
        <v>4.316219900045434</v>
      </c>
      <c r="L2220" s="22">
        <v>6.769650159018628</v>
      </c>
      <c r="M2220" s="22">
        <v>7.4057246706042701</v>
      </c>
      <c r="N2220" s="22">
        <v>7.0876874148114499</v>
      </c>
      <c r="O2220" s="22">
        <v>6.951385733757383</v>
      </c>
      <c r="P2220" s="22">
        <v>8.0872330758746038</v>
      </c>
      <c r="Q2220" s="22">
        <v>5.997273966378919</v>
      </c>
      <c r="R2220" s="22">
        <v>5.1794638800545201</v>
      </c>
      <c r="S2220" s="22">
        <v>2.7714675147660155</v>
      </c>
      <c r="T2220" s="22">
        <v>1.226715129486597</v>
      </c>
      <c r="U2220" s="22">
        <v>1.0904134484325307</v>
      </c>
      <c r="V2220" s="23">
        <v>16.388115134633239</v>
      </c>
      <c r="W2220" s="23">
        <v>0</v>
      </c>
      <c r="X2220" s="23">
        <v>83.611884865366761</v>
      </c>
      <c r="Y2220" s="23">
        <v>0</v>
      </c>
      <c r="Z2220" s="23">
        <v>0.1392757660167131</v>
      </c>
      <c r="AA2220" s="23">
        <v>0</v>
      </c>
      <c r="AB2220" s="23">
        <v>0.4178272980501393</v>
      </c>
      <c r="AC2220" s="23">
        <v>0</v>
      </c>
      <c r="AD2220" s="23">
        <v>0.69637883008356549</v>
      </c>
      <c r="AE2220" s="23">
        <v>0.18570102135561745</v>
      </c>
      <c r="AF2220" s="23">
        <v>0</v>
      </c>
      <c r="AG2220" s="23">
        <v>0.23212627669452179</v>
      </c>
      <c r="AH2220" s="23">
        <v>3.6211699164345403</v>
      </c>
      <c r="AI2220" s="23">
        <v>0</v>
      </c>
      <c r="AJ2220" s="23">
        <v>0</v>
      </c>
      <c r="AK2220" s="23">
        <v>0</v>
      </c>
      <c r="AL2220" s="23">
        <v>0.2785515320334262</v>
      </c>
      <c r="AM2220" s="23">
        <v>0</v>
      </c>
      <c r="AN2220" s="23">
        <v>0.37140204271123489</v>
      </c>
      <c r="AO2220" s="23">
        <v>1.532033426183844</v>
      </c>
      <c r="AP2220" s="23">
        <v>0</v>
      </c>
      <c r="AQ2220" s="23">
        <v>0</v>
      </c>
      <c r="AR2220" s="23">
        <v>0.32497678737233054</v>
      </c>
      <c r="AS2220" s="23">
        <v>0</v>
      </c>
      <c r="AT2220" s="23">
        <v>0.46425255338904359</v>
      </c>
      <c r="AU2220" s="23">
        <v>0.23212627669452179</v>
      </c>
      <c r="AV2220" s="23">
        <v>0</v>
      </c>
      <c r="AW2220" s="23">
        <v>0.18570102135561745</v>
      </c>
      <c r="AX2220" s="23">
        <v>0.46425255338904359</v>
      </c>
      <c r="AY2220" s="23">
        <v>0</v>
      </c>
      <c r="AZ2220" s="23">
        <v>0</v>
      </c>
      <c r="BA2220" s="23">
        <v>0</v>
      </c>
      <c r="BB2220" s="23">
        <v>0</v>
      </c>
      <c r="BC2220" s="23">
        <v>0.64995357474466109</v>
      </c>
      <c r="BD2220" s="23">
        <v>1.2999071494893222</v>
      </c>
      <c r="BE2220" s="23">
        <v>0.37140204271123489</v>
      </c>
      <c r="BF2220" s="23">
        <v>0</v>
      </c>
      <c r="BG2220" s="23">
        <v>0.18570102135561745</v>
      </c>
      <c r="BH2220" s="23">
        <v>0.23212627669452179</v>
      </c>
      <c r="BI2220" s="23">
        <v>0</v>
      </c>
      <c r="BJ2220" s="23">
        <v>0.69637883008356549</v>
      </c>
      <c r="BK2220" s="23">
        <v>0</v>
      </c>
      <c r="BL2220" s="23">
        <v>0.2785515320334262</v>
      </c>
      <c r="BM2220" s="23">
        <v>0.88207985143918288</v>
      </c>
      <c r="BN2220" s="23">
        <v>0.51067780872794799</v>
      </c>
      <c r="BO2220" s="23">
        <v>0</v>
      </c>
      <c r="BP2220" s="23">
        <v>0.1392757660167131</v>
      </c>
      <c r="BQ2220" s="23">
        <v>0</v>
      </c>
      <c r="BR2220" s="23">
        <v>0.46425255338904359</v>
      </c>
      <c r="BS2220" s="23">
        <v>0.18570102135561745</v>
      </c>
      <c r="BT2220" s="23">
        <v>0</v>
      </c>
      <c r="BU2220" s="23">
        <v>0.32695002335357309</v>
      </c>
      <c r="BV2220" s="23">
        <v>0.65390004670714619</v>
      </c>
      <c r="BW2220" s="23">
        <v>0.18682858477347034</v>
      </c>
      <c r="BX2220" s="23">
        <v>0</v>
      </c>
      <c r="BY2220" s="23">
        <v>0.14012143858010276</v>
      </c>
      <c r="BZ2220" s="23">
        <v>0</v>
      </c>
      <c r="CA2220" s="23">
        <v>0.32695002335357309</v>
      </c>
      <c r="CB2220" s="23">
        <v>0.56048575432041103</v>
      </c>
      <c r="CC2220" s="23">
        <v>0</v>
      </c>
      <c r="CD2220" s="23">
        <v>0.46707146193367582</v>
      </c>
      <c r="CE2220" s="23">
        <v>0</v>
      </c>
      <c r="CF2220" s="23">
        <v>0.42036431574030825</v>
      </c>
      <c r="CG2220" s="23">
        <v>0</v>
      </c>
      <c r="CH2220" s="23">
        <v>0</v>
      </c>
      <c r="CI2220" s="23">
        <v>0.28024287716020552</v>
      </c>
      <c r="CJ2220" s="23">
        <v>0.88743577767398418</v>
      </c>
      <c r="CK2220" s="23">
        <v>0</v>
      </c>
      <c r="CL2220" s="23">
        <v>1.3545072396076601</v>
      </c>
      <c r="CM2220" s="23">
        <v>0</v>
      </c>
      <c r="CN2220" s="23">
        <v>0</v>
      </c>
      <c r="CO2220" s="23">
        <v>0.23353573096683791</v>
      </c>
      <c r="CP2220" s="23">
        <v>0.14012143858010276</v>
      </c>
      <c r="CQ2220" s="23">
        <v>0</v>
      </c>
      <c r="CR2220" s="23">
        <v>0.46707146193367582</v>
      </c>
      <c r="CS2220" s="23">
        <v>0.28024287716020552</v>
      </c>
      <c r="CT2220" s="23">
        <v>0</v>
      </c>
      <c r="CU2220" s="23">
        <v>0</v>
      </c>
      <c r="CV2220" s="23">
        <v>0</v>
      </c>
      <c r="CW2220" s="23">
        <v>0</v>
      </c>
      <c r="CX2220" s="23">
        <v>0.18682858477347034</v>
      </c>
      <c r="CY2220" s="27">
        <v>10.341685649202731</v>
      </c>
      <c r="CZ2220" s="14">
        <v>0.27752081406105455</v>
      </c>
      <c r="DA2220" s="22">
        <v>1.0697674418604652</v>
      </c>
      <c r="DB2220" s="22">
        <v>54.744186046511622</v>
      </c>
      <c r="DC2220" s="22">
        <v>1.3023255813953489</v>
      </c>
      <c r="DD2220" s="22">
        <v>0.46511627906976744</v>
      </c>
      <c r="DE2220" s="22">
        <v>0</v>
      </c>
      <c r="DF2220" s="22">
        <v>0.27906976744186046</v>
      </c>
      <c r="DG2220" s="22">
        <v>42.139534883720927</v>
      </c>
      <c r="DH2220" s="14">
        <v>4.3795620437956204</v>
      </c>
      <c r="DI2220" s="24">
        <v>3.8997214484679668</v>
      </c>
      <c r="DJ2220" s="14">
        <v>17.97625777275297</v>
      </c>
      <c r="DK2220" s="4">
        <v>797</v>
      </c>
      <c r="DL2220" s="22">
        <v>95.859473023839399</v>
      </c>
      <c r="DM2220" s="22">
        <v>4.1405269761606025</v>
      </c>
      <c r="DN2220" s="22">
        <v>0</v>
      </c>
      <c r="DO2220" s="22">
        <v>0</v>
      </c>
      <c r="DP2220" s="4">
        <v>32</v>
      </c>
      <c r="DQ2220" s="22">
        <v>2.5559105431309903</v>
      </c>
      <c r="DR2220" s="4">
        <v>5</v>
      </c>
      <c r="DS2220" s="22">
        <v>4.032258064516129</v>
      </c>
      <c r="DT2220" s="17">
        <v>953.84615384615381</v>
      </c>
      <c r="DU2220" s="22">
        <v>48.206839032527107</v>
      </c>
      <c r="DV2220" s="22">
        <v>18.098415346121769</v>
      </c>
      <c r="DW2220" s="26">
        <v>3.3635187580853811</v>
      </c>
      <c r="DX2220" s="12">
        <v>2.2832214765100671</v>
      </c>
    </row>
    <row r="2221" spans="1:128" ht="10.5" x14ac:dyDescent="0.25">
      <c r="A2221" s="11">
        <v>2217</v>
      </c>
      <c r="B2221" s="4" t="s">
        <v>2402</v>
      </c>
      <c r="C2221" s="4">
        <v>67</v>
      </c>
      <c r="D2221" s="22">
        <v>7.0175438596491224</v>
      </c>
      <c r="E2221" s="22">
        <v>5.2631578947368416</v>
      </c>
      <c r="F2221" s="22">
        <v>7.0175438596491224</v>
      </c>
      <c r="G2221" s="22">
        <v>0</v>
      </c>
      <c r="H2221" s="22">
        <v>0</v>
      </c>
      <c r="I2221" s="22">
        <v>10.526315789473683</v>
      </c>
      <c r="J2221" s="22">
        <v>10.526315789473683</v>
      </c>
      <c r="K2221" s="22">
        <v>15.789473684210526</v>
      </c>
      <c r="L2221" s="22">
        <v>7.0175438596491224</v>
      </c>
      <c r="M2221" s="22">
        <v>0</v>
      </c>
      <c r="N2221" s="22">
        <v>0</v>
      </c>
      <c r="O2221" s="22">
        <v>14.035087719298245</v>
      </c>
      <c r="P2221" s="22">
        <v>0</v>
      </c>
      <c r="Q2221" s="22">
        <v>17.543859649122805</v>
      </c>
      <c r="R2221" s="22">
        <v>5.2631578947368416</v>
      </c>
      <c r="S2221" s="22">
        <v>0</v>
      </c>
      <c r="T2221" s="22">
        <v>0</v>
      </c>
      <c r="U2221" s="22">
        <v>0</v>
      </c>
      <c r="V2221" s="23">
        <v>0</v>
      </c>
      <c r="W2221" s="23">
        <v>0</v>
      </c>
      <c r="X2221" s="23">
        <v>100</v>
      </c>
      <c r="Y2221" s="23">
        <v>0</v>
      </c>
      <c r="Z2221" s="23">
        <v>0</v>
      </c>
      <c r="AA2221" s="23">
        <v>0</v>
      </c>
      <c r="AB2221" s="23">
        <v>0</v>
      </c>
      <c r="AC2221" s="23">
        <v>0</v>
      </c>
      <c r="AD2221" s="23">
        <v>0</v>
      </c>
      <c r="AE2221" s="23">
        <v>0</v>
      </c>
      <c r="AF2221" s="23">
        <v>0</v>
      </c>
      <c r="AG2221" s="23">
        <v>0</v>
      </c>
      <c r="AH2221" s="23">
        <v>0</v>
      </c>
      <c r="AI2221" s="23">
        <v>0</v>
      </c>
      <c r="AJ2221" s="23">
        <v>0</v>
      </c>
      <c r="AK2221" s="23">
        <v>0</v>
      </c>
      <c r="AL2221" s="23">
        <v>0</v>
      </c>
      <c r="AM2221" s="23">
        <v>0</v>
      </c>
      <c r="AN2221" s="23">
        <v>0</v>
      </c>
      <c r="AO2221" s="23">
        <v>0</v>
      </c>
      <c r="AP2221" s="23">
        <v>0</v>
      </c>
      <c r="AQ2221" s="23">
        <v>0</v>
      </c>
      <c r="AR2221" s="23">
        <v>0</v>
      </c>
      <c r="AS2221" s="23">
        <v>0</v>
      </c>
      <c r="AT2221" s="23">
        <v>0</v>
      </c>
      <c r="AU2221" s="23">
        <v>0</v>
      </c>
      <c r="AV2221" s="23">
        <v>0</v>
      </c>
      <c r="AW2221" s="23">
        <v>0</v>
      </c>
      <c r="AX2221" s="23">
        <v>0</v>
      </c>
      <c r="AY2221" s="23">
        <v>0</v>
      </c>
      <c r="AZ2221" s="23">
        <v>0</v>
      </c>
      <c r="BA2221" s="23">
        <v>0</v>
      </c>
      <c r="BB2221" s="23">
        <v>0</v>
      </c>
      <c r="BC2221" s="23">
        <v>0</v>
      </c>
      <c r="BD2221" s="23">
        <v>0</v>
      </c>
      <c r="BE2221" s="23">
        <v>0</v>
      </c>
      <c r="BF2221" s="23">
        <v>0</v>
      </c>
      <c r="BG2221" s="23">
        <v>0</v>
      </c>
      <c r="BH2221" s="23">
        <v>0</v>
      </c>
      <c r="BI2221" s="23">
        <v>0</v>
      </c>
      <c r="BJ2221" s="23">
        <v>0</v>
      </c>
      <c r="BK2221" s="23">
        <v>0</v>
      </c>
      <c r="BL2221" s="23">
        <v>0</v>
      </c>
      <c r="BM2221" s="23">
        <v>0</v>
      </c>
      <c r="BN2221" s="23">
        <v>0</v>
      </c>
      <c r="BO2221" s="23">
        <v>0</v>
      </c>
      <c r="BP2221" s="23">
        <v>0</v>
      </c>
      <c r="BQ2221" s="23">
        <v>0</v>
      </c>
      <c r="BR2221" s="23">
        <v>0</v>
      </c>
      <c r="BS2221" s="23">
        <v>0</v>
      </c>
      <c r="BT2221" s="23">
        <v>0</v>
      </c>
      <c r="BU2221" s="23">
        <v>0</v>
      </c>
      <c r="BV2221" s="23">
        <v>0</v>
      </c>
      <c r="BW2221" s="23">
        <v>0</v>
      </c>
      <c r="BX2221" s="23">
        <v>0</v>
      </c>
      <c r="BY2221" s="23">
        <v>0</v>
      </c>
      <c r="BZ2221" s="23">
        <v>0</v>
      </c>
      <c r="CA2221" s="23">
        <v>0</v>
      </c>
      <c r="CB2221" s="23">
        <v>0</v>
      </c>
      <c r="CC2221" s="23">
        <v>0</v>
      </c>
      <c r="CD2221" s="23">
        <v>0</v>
      </c>
      <c r="CE2221" s="23">
        <v>0</v>
      </c>
      <c r="CF2221" s="23">
        <v>0</v>
      </c>
      <c r="CG2221" s="23">
        <v>0</v>
      </c>
      <c r="CH2221" s="23">
        <v>0</v>
      </c>
      <c r="CI2221" s="23">
        <v>0</v>
      </c>
      <c r="CJ2221" s="23">
        <v>0</v>
      </c>
      <c r="CK2221" s="23">
        <v>0</v>
      </c>
      <c r="CL2221" s="23">
        <v>0</v>
      </c>
      <c r="CM2221" s="23">
        <v>0</v>
      </c>
      <c r="CN2221" s="23">
        <v>0</v>
      </c>
      <c r="CO2221" s="23">
        <v>0</v>
      </c>
      <c r="CP2221" s="23">
        <v>0</v>
      </c>
      <c r="CQ2221" s="23">
        <v>0</v>
      </c>
      <c r="CR2221" s="23">
        <v>0</v>
      </c>
      <c r="CS2221" s="23">
        <v>0</v>
      </c>
      <c r="CT2221" s="23">
        <v>0</v>
      </c>
      <c r="CU2221" s="23">
        <v>0</v>
      </c>
      <c r="CV2221" s="23">
        <v>0</v>
      </c>
      <c r="CW2221" s="23">
        <v>0</v>
      </c>
      <c r="CX2221" s="23">
        <v>0</v>
      </c>
      <c r="CY2221" s="27">
        <v>16.417910447761201</v>
      </c>
      <c r="CZ2221" s="14">
        <v>0</v>
      </c>
      <c r="DA2221" s="22">
        <v>0</v>
      </c>
      <c r="DB2221" s="22">
        <v>54.385964912280706</v>
      </c>
      <c r="DC2221" s="22">
        <v>0</v>
      </c>
      <c r="DD2221" s="22">
        <v>0</v>
      </c>
      <c r="DE2221" s="22">
        <v>0</v>
      </c>
      <c r="DF2221" s="22">
        <v>0</v>
      </c>
      <c r="DG2221" s="22">
        <v>45.614035087719294</v>
      </c>
      <c r="DH2221" s="14" t="e">
        <v>#DIV/0!</v>
      </c>
      <c r="DI2221" s="24">
        <v>0</v>
      </c>
      <c r="DJ2221" s="14">
        <v>12.195121951219512</v>
      </c>
      <c r="DK2221" s="4">
        <v>29</v>
      </c>
      <c r="DL2221" s="22">
        <v>100</v>
      </c>
      <c r="DM2221" s="22">
        <v>0</v>
      </c>
      <c r="DN2221" s="22">
        <v>0</v>
      </c>
      <c r="DO2221" s="22">
        <v>0</v>
      </c>
      <c r="DP2221" s="4">
        <v>0</v>
      </c>
      <c r="DQ2221" s="22">
        <v>0</v>
      </c>
      <c r="DR2221" s="4">
        <v>0</v>
      </c>
      <c r="DS2221" s="22" t="e">
        <v>#DIV/0!</v>
      </c>
      <c r="DT2221" s="17">
        <v>625</v>
      </c>
      <c r="DU2221" s="22">
        <v>63.636363636363633</v>
      </c>
      <c r="DV2221" s="22">
        <v>24.242424242424242</v>
      </c>
      <c r="DW2221" s="26">
        <v>39.130434782608695</v>
      </c>
      <c r="DX2221" s="12">
        <v>3</v>
      </c>
    </row>
    <row r="2222" spans="1:128" ht="10.5" x14ac:dyDescent="0.25">
      <c r="A2222" s="11">
        <v>2218</v>
      </c>
      <c r="B2222" s="4" t="s">
        <v>1377</v>
      </c>
      <c r="C2222" s="4">
        <v>522</v>
      </c>
      <c r="D2222" s="22">
        <v>3.9697542533081283</v>
      </c>
      <c r="E2222" s="22">
        <v>8.128544423440454</v>
      </c>
      <c r="F2222" s="22">
        <v>8.8846880907372405</v>
      </c>
      <c r="G2222" s="22">
        <v>4.536862003780719</v>
      </c>
      <c r="H2222" s="22">
        <v>1.1342155009451798</v>
      </c>
      <c r="I2222" s="22">
        <v>1.5122873345935728</v>
      </c>
      <c r="J2222" s="22">
        <v>5.2930056710775046</v>
      </c>
      <c r="K2222" s="22">
        <v>6.6162570888468801</v>
      </c>
      <c r="L2222" s="22">
        <v>6.8052930056710776</v>
      </c>
      <c r="M2222" s="22">
        <v>7.7504725897920608</v>
      </c>
      <c r="N2222" s="22">
        <v>8.5066162570888455</v>
      </c>
      <c r="O2222" s="22">
        <v>6.9943289224952743</v>
      </c>
      <c r="P2222" s="22">
        <v>8.695652173913043</v>
      </c>
      <c r="Q2222" s="22">
        <v>6.9943289224952743</v>
      </c>
      <c r="R2222" s="22">
        <v>5.8601134215500945</v>
      </c>
      <c r="S2222" s="22">
        <v>4.7258979206049148</v>
      </c>
      <c r="T2222" s="22">
        <v>2.2684310018903595</v>
      </c>
      <c r="U2222" s="22">
        <v>1.3232514177693762</v>
      </c>
      <c r="V2222" s="23">
        <v>10.042735042735046</v>
      </c>
      <c r="W2222" s="23">
        <v>0</v>
      </c>
      <c r="X2222" s="23">
        <v>89.957264957264954</v>
      </c>
      <c r="Y2222" s="23">
        <v>0</v>
      </c>
      <c r="Z2222" s="23">
        <v>0</v>
      </c>
      <c r="AA2222" s="23">
        <v>0</v>
      </c>
      <c r="AB2222" s="23">
        <v>0.64102564102564097</v>
      </c>
      <c r="AC2222" s="23">
        <v>0</v>
      </c>
      <c r="AD2222" s="23">
        <v>0</v>
      </c>
      <c r="AE2222" s="23">
        <v>0</v>
      </c>
      <c r="AF2222" s="23">
        <v>0</v>
      </c>
      <c r="AG2222" s="23">
        <v>0</v>
      </c>
      <c r="AH2222" s="23">
        <v>4.4871794871794872</v>
      </c>
      <c r="AI2222" s="23">
        <v>0</v>
      </c>
      <c r="AJ2222" s="23">
        <v>0</v>
      </c>
      <c r="AK2222" s="23">
        <v>0.85470085470085477</v>
      </c>
      <c r="AL2222" s="23">
        <v>1.0683760683760684</v>
      </c>
      <c r="AM2222" s="23">
        <v>0</v>
      </c>
      <c r="AN2222" s="23">
        <v>0</v>
      </c>
      <c r="AO2222" s="23">
        <v>0</v>
      </c>
      <c r="AP2222" s="23">
        <v>0</v>
      </c>
      <c r="AQ2222" s="23">
        <v>0</v>
      </c>
      <c r="AR2222" s="23">
        <v>0</v>
      </c>
      <c r="AS2222" s="23">
        <v>0</v>
      </c>
      <c r="AT2222" s="23">
        <v>1.4957264957264957</v>
      </c>
      <c r="AU2222" s="23">
        <v>0</v>
      </c>
      <c r="AV2222" s="23">
        <v>0</v>
      </c>
      <c r="AW2222" s="23">
        <v>0</v>
      </c>
      <c r="AX2222" s="23">
        <v>0</v>
      </c>
      <c r="AY2222" s="23">
        <v>0</v>
      </c>
      <c r="AZ2222" s="23">
        <v>0</v>
      </c>
      <c r="BA2222" s="23">
        <v>0</v>
      </c>
      <c r="BB2222" s="23">
        <v>0</v>
      </c>
      <c r="BC2222" s="23">
        <v>0.64102564102564097</v>
      </c>
      <c r="BD2222" s="23">
        <v>0.85470085470085477</v>
      </c>
      <c r="BE2222" s="23">
        <v>0</v>
      </c>
      <c r="BF2222" s="23">
        <v>0</v>
      </c>
      <c r="BG2222" s="23">
        <v>0</v>
      </c>
      <c r="BH2222" s="23">
        <v>0</v>
      </c>
      <c r="BI2222" s="23">
        <v>0</v>
      </c>
      <c r="BJ2222" s="23">
        <v>0</v>
      </c>
      <c r="BK2222" s="23">
        <v>0</v>
      </c>
      <c r="BL2222" s="23">
        <v>0</v>
      </c>
      <c r="BM2222" s="23">
        <v>0</v>
      </c>
      <c r="BN2222" s="23">
        <v>0</v>
      </c>
      <c r="BO2222" s="23">
        <v>0</v>
      </c>
      <c r="BP2222" s="23">
        <v>0</v>
      </c>
      <c r="BQ2222" s="23">
        <v>0</v>
      </c>
      <c r="BR2222" s="23">
        <v>0</v>
      </c>
      <c r="BS2222" s="23">
        <v>0</v>
      </c>
      <c r="BT2222" s="23">
        <v>0</v>
      </c>
      <c r="BU2222" s="23">
        <v>0</v>
      </c>
      <c r="BV2222" s="23">
        <v>0</v>
      </c>
      <c r="BW2222" s="23">
        <v>0</v>
      </c>
      <c r="BX2222" s="23">
        <v>0</v>
      </c>
      <c r="BY2222" s="23">
        <v>0</v>
      </c>
      <c r="BZ2222" s="23">
        <v>1.2371134020618557</v>
      </c>
      <c r="CA2222" s="23">
        <v>1.2371134020618557</v>
      </c>
      <c r="CB2222" s="23">
        <v>0</v>
      </c>
      <c r="CC2222" s="23">
        <v>0</v>
      </c>
      <c r="CD2222" s="23">
        <v>0</v>
      </c>
      <c r="CE2222" s="23">
        <v>0</v>
      </c>
      <c r="CF2222" s="23">
        <v>1.0309278350515463</v>
      </c>
      <c r="CG2222" s="23">
        <v>0</v>
      </c>
      <c r="CH2222" s="23">
        <v>0</v>
      </c>
      <c r="CI2222" s="23">
        <v>0</v>
      </c>
      <c r="CJ2222" s="23">
        <v>0</v>
      </c>
      <c r="CK2222" s="23">
        <v>0</v>
      </c>
      <c r="CL2222" s="23">
        <v>0</v>
      </c>
      <c r="CM2222" s="23">
        <v>0</v>
      </c>
      <c r="CN2222" s="23">
        <v>0</v>
      </c>
      <c r="CO2222" s="23">
        <v>0</v>
      </c>
      <c r="CP2222" s="23">
        <v>0</v>
      </c>
      <c r="CQ2222" s="23">
        <v>0</v>
      </c>
      <c r="CR2222" s="23">
        <v>0</v>
      </c>
      <c r="CS2222" s="23">
        <v>0</v>
      </c>
      <c r="CT2222" s="23">
        <v>0</v>
      </c>
      <c r="CU2222" s="23">
        <v>0</v>
      </c>
      <c r="CV2222" s="23">
        <v>0</v>
      </c>
      <c r="CW2222" s="23">
        <v>0</v>
      </c>
      <c r="CX2222" s="23">
        <v>0</v>
      </c>
      <c r="CY2222" s="27">
        <v>10.34482758620689</v>
      </c>
      <c r="CZ2222" s="14">
        <v>0</v>
      </c>
      <c r="DA2222" s="22">
        <v>0.64239828693790146</v>
      </c>
      <c r="DB2222" s="22">
        <v>25.267665952890795</v>
      </c>
      <c r="DC2222" s="22">
        <v>0</v>
      </c>
      <c r="DD2222" s="22">
        <v>0</v>
      </c>
      <c r="DE2222" s="22">
        <v>0</v>
      </c>
      <c r="DF2222" s="22">
        <v>0</v>
      </c>
      <c r="DG2222" s="22">
        <v>74.089935760171315</v>
      </c>
      <c r="DH2222" s="14">
        <v>0</v>
      </c>
      <c r="DI2222" s="24">
        <v>4.1493775933609953</v>
      </c>
      <c r="DJ2222" s="14">
        <v>30.026109660574413</v>
      </c>
      <c r="DK2222" s="4">
        <v>286</v>
      </c>
      <c r="DL2222" s="22">
        <v>100</v>
      </c>
      <c r="DM2222" s="22">
        <v>0</v>
      </c>
      <c r="DN2222" s="22">
        <v>0</v>
      </c>
      <c r="DO2222" s="22">
        <v>0</v>
      </c>
      <c r="DP2222" s="4">
        <v>4</v>
      </c>
      <c r="DQ2222" s="22">
        <v>1.7621145374449341</v>
      </c>
      <c r="DR2222" s="4">
        <v>0</v>
      </c>
      <c r="DS2222" s="22">
        <v>0</v>
      </c>
      <c r="DT2222" s="17">
        <v>766.8604651162791</v>
      </c>
      <c r="DU2222" s="22">
        <v>47.727272727272727</v>
      </c>
      <c r="DV2222" s="22">
        <v>17.272727272727273</v>
      </c>
      <c r="DW2222" s="26">
        <v>9.0909090909090917</v>
      </c>
      <c r="DX2222" s="12">
        <v>2</v>
      </c>
    </row>
    <row r="2223" spans="1:128" ht="10.5" x14ac:dyDescent="0.25">
      <c r="A2223" s="11">
        <v>2219</v>
      </c>
      <c r="B2223" s="4" t="s">
        <v>1378</v>
      </c>
      <c r="C2223" s="4">
        <v>408</v>
      </c>
      <c r="D2223" s="22">
        <v>3.87409200968523</v>
      </c>
      <c r="E2223" s="22">
        <v>4.1162227602905572</v>
      </c>
      <c r="F2223" s="22">
        <v>3.87409200968523</v>
      </c>
      <c r="G2223" s="22">
        <v>5.3268765133171918</v>
      </c>
      <c r="H2223" s="22">
        <v>6.2953995157384997</v>
      </c>
      <c r="I2223" s="22">
        <v>5.3268765133171918</v>
      </c>
      <c r="J2223" s="22">
        <v>6.053268765133172</v>
      </c>
      <c r="K2223" s="22">
        <v>5.5690072639225177</v>
      </c>
      <c r="L2223" s="22">
        <v>3.6319612590799029</v>
      </c>
      <c r="M2223" s="22">
        <v>7.2639225181598057</v>
      </c>
      <c r="N2223" s="22">
        <v>9.4430992736077481</v>
      </c>
      <c r="O2223" s="22">
        <v>8.2324455205811145</v>
      </c>
      <c r="P2223" s="22">
        <v>8.7167070217917662</v>
      </c>
      <c r="Q2223" s="22">
        <v>7.021791767554479</v>
      </c>
      <c r="R2223" s="22">
        <v>6.053268765133172</v>
      </c>
      <c r="S2223" s="22">
        <v>3.6319612590799029</v>
      </c>
      <c r="T2223" s="22">
        <v>4.1162227602905572</v>
      </c>
      <c r="U2223" s="22">
        <v>1.4527845036319613</v>
      </c>
      <c r="V2223" s="23">
        <v>12.137203166226911</v>
      </c>
      <c r="W2223" s="23">
        <v>0</v>
      </c>
      <c r="X2223" s="23">
        <v>87.862796833773089</v>
      </c>
      <c r="Y2223" s="23">
        <v>0</v>
      </c>
      <c r="Z2223" s="23">
        <v>0</v>
      </c>
      <c r="AA2223" s="23">
        <v>0</v>
      </c>
      <c r="AB2223" s="23">
        <v>0</v>
      </c>
      <c r="AC2223" s="23">
        <v>0</v>
      </c>
      <c r="AD2223" s="23">
        <v>0.79155672823219003</v>
      </c>
      <c r="AE2223" s="23">
        <v>0</v>
      </c>
      <c r="AF2223" s="23">
        <v>0.79155672823219003</v>
      </c>
      <c r="AG2223" s="23">
        <v>0</v>
      </c>
      <c r="AH2223" s="23">
        <v>2.6385224274406331</v>
      </c>
      <c r="AI2223" s="23">
        <v>0</v>
      </c>
      <c r="AJ2223" s="23">
        <v>0</v>
      </c>
      <c r="AK2223" s="23">
        <v>1.0554089709762533</v>
      </c>
      <c r="AL2223" s="23">
        <v>0</v>
      </c>
      <c r="AM2223" s="23">
        <v>0</v>
      </c>
      <c r="AN2223" s="23">
        <v>0</v>
      </c>
      <c r="AO2223" s="23">
        <v>0</v>
      </c>
      <c r="AP2223" s="23">
        <v>0</v>
      </c>
      <c r="AQ2223" s="23">
        <v>0</v>
      </c>
      <c r="AR2223" s="23">
        <v>0</v>
      </c>
      <c r="AS2223" s="23">
        <v>0</v>
      </c>
      <c r="AT2223" s="23">
        <v>6.0686015831134563</v>
      </c>
      <c r="AU2223" s="23">
        <v>0</v>
      </c>
      <c r="AV2223" s="23">
        <v>0</v>
      </c>
      <c r="AW2223" s="23">
        <v>0</v>
      </c>
      <c r="AX2223" s="23">
        <v>0</v>
      </c>
      <c r="AY2223" s="23">
        <v>0</v>
      </c>
      <c r="AZ2223" s="23">
        <v>0</v>
      </c>
      <c r="BA2223" s="23">
        <v>0</v>
      </c>
      <c r="BB2223" s="23">
        <v>0</v>
      </c>
      <c r="BC2223" s="23">
        <v>0</v>
      </c>
      <c r="BD2223" s="23">
        <v>0.79155672823219003</v>
      </c>
      <c r="BE2223" s="23">
        <v>0</v>
      </c>
      <c r="BF2223" s="23">
        <v>0</v>
      </c>
      <c r="BG2223" s="23">
        <v>0</v>
      </c>
      <c r="BH2223" s="23">
        <v>0</v>
      </c>
      <c r="BI2223" s="23">
        <v>0</v>
      </c>
      <c r="BJ2223" s="23">
        <v>0</v>
      </c>
      <c r="BK2223" s="23">
        <v>0</v>
      </c>
      <c r="BL2223" s="23">
        <v>0</v>
      </c>
      <c r="BM2223" s="23">
        <v>0</v>
      </c>
      <c r="BN2223" s="23">
        <v>0</v>
      </c>
      <c r="BO2223" s="23">
        <v>0</v>
      </c>
      <c r="BP2223" s="23">
        <v>0</v>
      </c>
      <c r="BQ2223" s="23">
        <v>0</v>
      </c>
      <c r="BR2223" s="23">
        <v>0</v>
      </c>
      <c r="BS2223" s="23">
        <v>0</v>
      </c>
      <c r="BT2223" s="23">
        <v>0</v>
      </c>
      <c r="BU2223" s="23">
        <v>0</v>
      </c>
      <c r="BV2223" s="23">
        <v>0</v>
      </c>
      <c r="BW2223" s="23">
        <v>0</v>
      </c>
      <c r="BX2223" s="23">
        <v>0</v>
      </c>
      <c r="BY2223" s="23">
        <v>0</v>
      </c>
      <c r="BZ2223" s="23">
        <v>0</v>
      </c>
      <c r="CA2223" s="23">
        <v>0</v>
      </c>
      <c r="CB2223" s="23">
        <v>2.5773195876288657</v>
      </c>
      <c r="CC2223" s="23">
        <v>0</v>
      </c>
      <c r="CD2223" s="23">
        <v>0</v>
      </c>
      <c r="CE2223" s="23">
        <v>0</v>
      </c>
      <c r="CF2223" s="23">
        <v>10.309278350515463</v>
      </c>
      <c r="CG2223" s="23">
        <v>0</v>
      </c>
      <c r="CH2223" s="23">
        <v>0</v>
      </c>
      <c r="CI2223" s="23">
        <v>0</v>
      </c>
      <c r="CJ2223" s="23">
        <v>0</v>
      </c>
      <c r="CK2223" s="23">
        <v>0</v>
      </c>
      <c r="CL2223" s="23">
        <v>0.77319587628865982</v>
      </c>
      <c r="CM2223" s="23">
        <v>0</v>
      </c>
      <c r="CN2223" s="23">
        <v>0</v>
      </c>
      <c r="CO2223" s="23">
        <v>0</v>
      </c>
      <c r="CP2223" s="23">
        <v>0</v>
      </c>
      <c r="CQ2223" s="23">
        <v>0</v>
      </c>
      <c r="CR2223" s="23">
        <v>0</v>
      </c>
      <c r="CS2223" s="23">
        <v>0</v>
      </c>
      <c r="CT2223" s="23">
        <v>0</v>
      </c>
      <c r="CU2223" s="23">
        <v>0</v>
      </c>
      <c r="CV2223" s="23">
        <v>0</v>
      </c>
      <c r="CW2223" s="23">
        <v>0</v>
      </c>
      <c r="CX2223" s="23">
        <v>0</v>
      </c>
      <c r="CY2223" s="27">
        <v>17.892156862745097</v>
      </c>
      <c r="CZ2223" s="14">
        <v>2.2842639593908629</v>
      </c>
      <c r="DA2223" s="22">
        <v>0.76335877862595414</v>
      </c>
      <c r="DB2223" s="22">
        <v>53.435114503816791</v>
      </c>
      <c r="DC2223" s="22">
        <v>0</v>
      </c>
      <c r="DD2223" s="22">
        <v>0</v>
      </c>
      <c r="DE2223" s="22">
        <v>0</v>
      </c>
      <c r="DF2223" s="22">
        <v>0</v>
      </c>
      <c r="DG2223" s="22">
        <v>45.801526717557252</v>
      </c>
      <c r="DH2223" s="14">
        <v>13.043478260869565</v>
      </c>
      <c r="DI2223" s="24">
        <v>7.0886075949367093</v>
      </c>
      <c r="DJ2223" s="14">
        <v>16.374269005847953</v>
      </c>
      <c r="DK2223" s="4">
        <v>163</v>
      </c>
      <c r="DL2223" s="22">
        <v>100</v>
      </c>
      <c r="DM2223" s="22">
        <v>0</v>
      </c>
      <c r="DN2223" s="22">
        <v>0</v>
      </c>
      <c r="DO2223" s="22">
        <v>0</v>
      </c>
      <c r="DP2223" s="4">
        <v>10</v>
      </c>
      <c r="DQ2223" s="22">
        <v>4.0816326530612246</v>
      </c>
      <c r="DR2223" s="4">
        <v>4</v>
      </c>
      <c r="DS2223" s="22">
        <v>15.384615384615385</v>
      </c>
      <c r="DT2223" s="17">
        <v>900</v>
      </c>
      <c r="DU2223" s="22">
        <v>41.125541125541126</v>
      </c>
      <c r="DV2223" s="22">
        <v>16.883116883116884</v>
      </c>
      <c r="DW2223" s="26">
        <v>12.751677852348994</v>
      </c>
      <c r="DX2223" s="12">
        <v>2.8923076923076922</v>
      </c>
    </row>
    <row r="2224" spans="1:128" ht="10.5" x14ac:dyDescent="0.25">
      <c r="A2224" s="11">
        <v>2220</v>
      </c>
      <c r="B2224" s="4" t="s">
        <v>1379</v>
      </c>
      <c r="C2224" s="4">
        <v>3132</v>
      </c>
      <c r="D2224" s="22">
        <v>6.08</v>
      </c>
      <c r="E2224" s="22">
        <v>6.2080000000000002</v>
      </c>
      <c r="F2224" s="22">
        <v>5.8239999999999998</v>
      </c>
      <c r="G2224" s="22">
        <v>6.72</v>
      </c>
      <c r="H2224" s="22">
        <v>6.7519999999999998</v>
      </c>
      <c r="I2224" s="22">
        <v>6.4</v>
      </c>
      <c r="J2224" s="22">
        <v>6.6239999999999997</v>
      </c>
      <c r="K2224" s="22">
        <v>5.76</v>
      </c>
      <c r="L2224" s="22">
        <v>5.3440000000000003</v>
      </c>
      <c r="M2224" s="22">
        <v>6.7519999999999998</v>
      </c>
      <c r="N2224" s="22">
        <v>7.6480000000000006</v>
      </c>
      <c r="O2224" s="22">
        <v>6.5280000000000005</v>
      </c>
      <c r="P2224" s="22">
        <v>6.72</v>
      </c>
      <c r="Q2224" s="22">
        <v>5.4399999999999995</v>
      </c>
      <c r="R2224" s="22">
        <v>4.4159999999999995</v>
      </c>
      <c r="S2224" s="22">
        <v>3.2640000000000002</v>
      </c>
      <c r="T2224" s="22">
        <v>1.92</v>
      </c>
      <c r="U2224" s="22">
        <v>1.6</v>
      </c>
      <c r="V2224" s="23">
        <v>11.828665568369019</v>
      </c>
      <c r="W2224" s="23">
        <v>0</v>
      </c>
      <c r="X2224" s="23">
        <v>88.171334431630981</v>
      </c>
      <c r="Y2224" s="23">
        <v>0</v>
      </c>
      <c r="Z2224" s="23">
        <v>0</v>
      </c>
      <c r="AA2224" s="23">
        <v>0</v>
      </c>
      <c r="AB2224" s="23">
        <v>0</v>
      </c>
      <c r="AC2224" s="23">
        <v>0</v>
      </c>
      <c r="AD2224" s="23">
        <v>0.32948929159802309</v>
      </c>
      <c r="AE2224" s="23">
        <v>0</v>
      </c>
      <c r="AF2224" s="23">
        <v>0</v>
      </c>
      <c r="AG2224" s="23">
        <v>0</v>
      </c>
      <c r="AH2224" s="23">
        <v>4.6787479406919275</v>
      </c>
      <c r="AI2224" s="23">
        <v>0</v>
      </c>
      <c r="AJ2224" s="23">
        <v>0</v>
      </c>
      <c r="AK2224" s="23">
        <v>0.13179571663920922</v>
      </c>
      <c r="AL2224" s="23">
        <v>0.39538714991762769</v>
      </c>
      <c r="AM2224" s="23">
        <v>0.13179571663920922</v>
      </c>
      <c r="AN2224" s="23">
        <v>0</v>
      </c>
      <c r="AO2224" s="23">
        <v>0.19769357495881384</v>
      </c>
      <c r="AP2224" s="23">
        <v>0</v>
      </c>
      <c r="AQ2224" s="23">
        <v>0</v>
      </c>
      <c r="AR2224" s="23">
        <v>0</v>
      </c>
      <c r="AS2224" s="23">
        <v>9.8846787479406922E-2</v>
      </c>
      <c r="AT2224" s="23">
        <v>0.92257001647446468</v>
      </c>
      <c r="AU2224" s="23">
        <v>0</v>
      </c>
      <c r="AV2224" s="23">
        <v>0</v>
      </c>
      <c r="AW2224" s="23">
        <v>0</v>
      </c>
      <c r="AX2224" s="23">
        <v>0</v>
      </c>
      <c r="AY2224" s="23">
        <v>0</v>
      </c>
      <c r="AZ2224" s="23">
        <v>0</v>
      </c>
      <c r="BA2224" s="23">
        <v>0.16474464579901155</v>
      </c>
      <c r="BB2224" s="23">
        <v>0</v>
      </c>
      <c r="BC2224" s="23">
        <v>1.2191103789126854</v>
      </c>
      <c r="BD2224" s="23">
        <v>0.98846787479406917</v>
      </c>
      <c r="BE2224" s="23">
        <v>0</v>
      </c>
      <c r="BF2224" s="23">
        <v>0</v>
      </c>
      <c r="BG2224" s="23">
        <v>0.16474464579901155</v>
      </c>
      <c r="BH2224" s="23">
        <v>9.8846787479406922E-2</v>
      </c>
      <c r="BI2224" s="23">
        <v>0</v>
      </c>
      <c r="BJ2224" s="23">
        <v>0.23064250411861617</v>
      </c>
      <c r="BK2224" s="23">
        <v>0</v>
      </c>
      <c r="BL2224" s="23">
        <v>0</v>
      </c>
      <c r="BM2224" s="23">
        <v>0.32948929159802309</v>
      </c>
      <c r="BN2224" s="23">
        <v>0.26359143327841844</v>
      </c>
      <c r="BO2224" s="23">
        <v>0.19769357495881384</v>
      </c>
      <c r="BP2224" s="23">
        <v>0.29654036243822074</v>
      </c>
      <c r="BQ2224" s="23">
        <v>0</v>
      </c>
      <c r="BR2224" s="23">
        <v>0.42833607907742999</v>
      </c>
      <c r="BS2224" s="23">
        <v>0</v>
      </c>
      <c r="BT2224" s="23">
        <v>0</v>
      </c>
      <c r="BU2224" s="23">
        <v>0.13166556945358787</v>
      </c>
      <c r="BV2224" s="23">
        <v>0</v>
      </c>
      <c r="BW2224" s="23">
        <v>0</v>
      </c>
      <c r="BX2224" s="23">
        <v>0</v>
      </c>
      <c r="BY2224" s="23">
        <v>0</v>
      </c>
      <c r="BZ2224" s="23">
        <v>0.13166556945358787</v>
      </c>
      <c r="CA2224" s="23">
        <v>0.36208031599736668</v>
      </c>
      <c r="CB2224" s="23">
        <v>9.8749177090190918E-2</v>
      </c>
      <c r="CC2224" s="23">
        <v>0</v>
      </c>
      <c r="CD2224" s="23">
        <v>0</v>
      </c>
      <c r="CE2224" s="23">
        <v>0</v>
      </c>
      <c r="CF2224" s="23">
        <v>1.7116524028966424</v>
      </c>
      <c r="CG2224" s="23">
        <v>0</v>
      </c>
      <c r="CH2224" s="23">
        <v>0</v>
      </c>
      <c r="CI2224" s="23">
        <v>0</v>
      </c>
      <c r="CJ2224" s="23">
        <v>0</v>
      </c>
      <c r="CK2224" s="23">
        <v>0</v>
      </c>
      <c r="CL2224" s="23">
        <v>0.32916392363396973</v>
      </c>
      <c r="CM2224" s="23">
        <v>0</v>
      </c>
      <c r="CN2224" s="23">
        <v>0</v>
      </c>
      <c r="CO2224" s="23">
        <v>0</v>
      </c>
      <c r="CP2224" s="23">
        <v>0</v>
      </c>
      <c r="CQ2224" s="23">
        <v>0</v>
      </c>
      <c r="CR2224" s="23">
        <v>9.8749177090190918E-2</v>
      </c>
      <c r="CS2224" s="23">
        <v>0</v>
      </c>
      <c r="CT2224" s="23">
        <v>0</v>
      </c>
      <c r="CU2224" s="23">
        <v>0</v>
      </c>
      <c r="CV2224" s="23">
        <v>0</v>
      </c>
      <c r="CW2224" s="23">
        <v>0</v>
      </c>
      <c r="CX2224" s="23">
        <v>0</v>
      </c>
      <c r="CY2224" s="27">
        <v>6.8326947637292363</v>
      </c>
      <c r="CZ2224" s="14">
        <v>0.48923679060665359</v>
      </c>
      <c r="DA2224" s="22">
        <v>1.0749076251259657</v>
      </c>
      <c r="DB2224" s="22">
        <v>43.432986227746049</v>
      </c>
      <c r="DC2224" s="22">
        <v>0</v>
      </c>
      <c r="DD2224" s="22">
        <v>0.10077258985555929</v>
      </c>
      <c r="DE2224" s="22">
        <v>0</v>
      </c>
      <c r="DF2224" s="22">
        <v>0.23513604299630503</v>
      </c>
      <c r="DG2224" s="22">
        <v>55.156197514276116</v>
      </c>
      <c r="DH2224" s="14">
        <v>10.476190476190476</v>
      </c>
      <c r="DI2224" s="24">
        <v>4.7135842880523731</v>
      </c>
      <c r="DJ2224" s="14">
        <v>16.036977491961416</v>
      </c>
      <c r="DK2224" s="4">
        <v>1150</v>
      </c>
      <c r="DL2224" s="22">
        <v>99.565217391304344</v>
      </c>
      <c r="DM2224" s="22">
        <v>0.43478260869565216</v>
      </c>
      <c r="DN2224" s="22">
        <v>0</v>
      </c>
      <c r="DO2224" s="22">
        <v>0</v>
      </c>
      <c r="DP2224" s="4">
        <v>41</v>
      </c>
      <c r="DQ2224" s="22">
        <v>2.3536165327210106</v>
      </c>
      <c r="DR2224" s="4">
        <v>12</v>
      </c>
      <c r="DS2224" s="22">
        <v>6.2827225130890048</v>
      </c>
      <c r="DT2224" s="17">
        <v>804.3478260869565</v>
      </c>
      <c r="DU2224" s="22">
        <v>28.825622775800714</v>
      </c>
      <c r="DV2224" s="22">
        <v>23.784104389086597</v>
      </c>
      <c r="DW2224" s="26">
        <v>4.0139616055846421</v>
      </c>
      <c r="DX2224" s="12">
        <v>2.4304267161410018</v>
      </c>
    </row>
    <row r="2225" spans="1:128" ht="10.5" x14ac:dyDescent="0.25">
      <c r="A2225" s="11">
        <v>2221</v>
      </c>
      <c r="B2225" s="4" t="s">
        <v>2403</v>
      </c>
      <c r="C2225" s="4">
        <v>41</v>
      </c>
      <c r="D2225" s="22">
        <v>13.513513513513514</v>
      </c>
      <c r="E2225" s="22">
        <v>0</v>
      </c>
      <c r="F2225" s="22">
        <v>0</v>
      </c>
      <c r="G2225" s="22">
        <v>10.810810810810811</v>
      </c>
      <c r="H2225" s="22">
        <v>0</v>
      </c>
      <c r="I2225" s="22">
        <v>27.027027027027028</v>
      </c>
      <c r="J2225" s="22">
        <v>0</v>
      </c>
      <c r="K2225" s="22">
        <v>10.810810810810811</v>
      </c>
      <c r="L2225" s="22">
        <v>0</v>
      </c>
      <c r="M2225" s="22">
        <v>0</v>
      </c>
      <c r="N2225" s="22">
        <v>16.216216216216218</v>
      </c>
      <c r="O2225" s="22">
        <v>8.1081081081081088</v>
      </c>
      <c r="P2225" s="22">
        <v>13.513513513513514</v>
      </c>
      <c r="Q2225" s="22">
        <v>0</v>
      </c>
      <c r="R2225" s="22">
        <v>0</v>
      </c>
      <c r="S2225" s="22">
        <v>0</v>
      </c>
      <c r="T2225" s="22">
        <v>0</v>
      </c>
      <c r="U2225" s="22">
        <v>0</v>
      </c>
      <c r="V2225" s="23">
        <v>0</v>
      </c>
      <c r="W2225" s="23">
        <v>0</v>
      </c>
      <c r="X2225" s="23">
        <v>100</v>
      </c>
      <c r="Y2225" s="23">
        <v>0</v>
      </c>
      <c r="Z2225" s="23">
        <v>0</v>
      </c>
      <c r="AA2225" s="23">
        <v>0</v>
      </c>
      <c r="AB2225" s="23">
        <v>0</v>
      </c>
      <c r="AC2225" s="23">
        <v>0</v>
      </c>
      <c r="AD2225" s="23">
        <v>0</v>
      </c>
      <c r="AE2225" s="23">
        <v>0</v>
      </c>
      <c r="AF2225" s="23">
        <v>0</v>
      </c>
      <c r="AG2225" s="23">
        <v>0</v>
      </c>
      <c r="AH2225" s="23">
        <v>0</v>
      </c>
      <c r="AI2225" s="23">
        <v>0</v>
      </c>
      <c r="AJ2225" s="23">
        <v>0</v>
      </c>
      <c r="AK2225" s="23">
        <v>0</v>
      </c>
      <c r="AL2225" s="23">
        <v>0</v>
      </c>
      <c r="AM2225" s="23">
        <v>0</v>
      </c>
      <c r="AN2225" s="23">
        <v>0</v>
      </c>
      <c r="AO2225" s="23">
        <v>0</v>
      </c>
      <c r="AP2225" s="23">
        <v>0</v>
      </c>
      <c r="AQ2225" s="23">
        <v>0</v>
      </c>
      <c r="AR2225" s="23">
        <v>0</v>
      </c>
      <c r="AS2225" s="23">
        <v>0</v>
      </c>
      <c r="AT2225" s="23">
        <v>0</v>
      </c>
      <c r="AU2225" s="23">
        <v>0</v>
      </c>
      <c r="AV2225" s="23">
        <v>0</v>
      </c>
      <c r="AW2225" s="23">
        <v>0</v>
      </c>
      <c r="AX2225" s="23">
        <v>0</v>
      </c>
      <c r="AY2225" s="23">
        <v>0</v>
      </c>
      <c r="AZ2225" s="23">
        <v>0</v>
      </c>
      <c r="BA2225" s="23">
        <v>0</v>
      </c>
      <c r="BB2225" s="23">
        <v>0</v>
      </c>
      <c r="BC2225" s="23">
        <v>0</v>
      </c>
      <c r="BD2225" s="23">
        <v>0</v>
      </c>
      <c r="BE2225" s="23">
        <v>0</v>
      </c>
      <c r="BF2225" s="23">
        <v>0</v>
      </c>
      <c r="BG2225" s="23">
        <v>0</v>
      </c>
      <c r="BH2225" s="23">
        <v>0</v>
      </c>
      <c r="BI2225" s="23">
        <v>0</v>
      </c>
      <c r="BJ2225" s="23">
        <v>0</v>
      </c>
      <c r="BK2225" s="23">
        <v>0</v>
      </c>
      <c r="BL2225" s="23">
        <v>0</v>
      </c>
      <c r="BM2225" s="23">
        <v>0</v>
      </c>
      <c r="BN2225" s="23">
        <v>0</v>
      </c>
      <c r="BO2225" s="23">
        <v>0</v>
      </c>
      <c r="BP2225" s="23">
        <v>0</v>
      </c>
      <c r="BQ2225" s="23">
        <v>0</v>
      </c>
      <c r="BR2225" s="23">
        <v>0</v>
      </c>
      <c r="BS2225" s="23">
        <v>0</v>
      </c>
      <c r="BT2225" s="23">
        <v>0</v>
      </c>
      <c r="BU2225" s="23">
        <v>0</v>
      </c>
      <c r="BV2225" s="23">
        <v>0</v>
      </c>
      <c r="BW2225" s="23">
        <v>0</v>
      </c>
      <c r="BX2225" s="23">
        <v>0</v>
      </c>
      <c r="BY2225" s="23">
        <v>0</v>
      </c>
      <c r="BZ2225" s="23">
        <v>0</v>
      </c>
      <c r="CA2225" s="23">
        <v>0</v>
      </c>
      <c r="CB2225" s="23">
        <v>0</v>
      </c>
      <c r="CC2225" s="23">
        <v>0</v>
      </c>
      <c r="CD2225" s="23">
        <v>0</v>
      </c>
      <c r="CE2225" s="23">
        <v>0</v>
      </c>
      <c r="CF2225" s="23">
        <v>0</v>
      </c>
      <c r="CG2225" s="23">
        <v>0</v>
      </c>
      <c r="CH2225" s="23">
        <v>0</v>
      </c>
      <c r="CI2225" s="23">
        <v>0</v>
      </c>
      <c r="CJ2225" s="23">
        <v>0</v>
      </c>
      <c r="CK2225" s="23">
        <v>0</v>
      </c>
      <c r="CL2225" s="23">
        <v>0</v>
      </c>
      <c r="CM2225" s="23">
        <v>0</v>
      </c>
      <c r="CN2225" s="23">
        <v>0</v>
      </c>
      <c r="CO2225" s="23">
        <v>0</v>
      </c>
      <c r="CP2225" s="23">
        <v>0</v>
      </c>
      <c r="CQ2225" s="23">
        <v>0</v>
      </c>
      <c r="CR2225" s="23">
        <v>0</v>
      </c>
      <c r="CS2225" s="23">
        <v>0</v>
      </c>
      <c r="CT2225" s="23">
        <v>0</v>
      </c>
      <c r="CU2225" s="23">
        <v>0</v>
      </c>
      <c r="CV2225" s="23">
        <v>0</v>
      </c>
      <c r="CW2225" s="23">
        <v>0</v>
      </c>
      <c r="CX2225" s="23">
        <v>0</v>
      </c>
      <c r="CY2225" s="27">
        <v>14.634146341463421</v>
      </c>
      <c r="CZ2225" s="14">
        <v>0</v>
      </c>
      <c r="DA2225" s="22">
        <v>0</v>
      </c>
      <c r="DB2225" s="22">
        <v>58.333333333333336</v>
      </c>
      <c r="DC2225" s="22">
        <v>0</v>
      </c>
      <c r="DD2225" s="22">
        <v>0</v>
      </c>
      <c r="DE2225" s="22">
        <v>0</v>
      </c>
      <c r="DF2225" s="22">
        <v>0</v>
      </c>
      <c r="DG2225" s="22">
        <v>41.666666666666671</v>
      </c>
      <c r="DH2225" s="14" t="e">
        <v>#DIV/0!</v>
      </c>
      <c r="DI2225" s="24">
        <v>7.3170731707317067</v>
      </c>
      <c r="DJ2225" s="14">
        <v>40.625</v>
      </c>
      <c r="DK2225" s="4">
        <v>21</v>
      </c>
      <c r="DL2225" s="22">
        <v>100</v>
      </c>
      <c r="DM2225" s="22">
        <v>0</v>
      </c>
      <c r="DN2225" s="22">
        <v>0</v>
      </c>
      <c r="DO2225" s="22">
        <v>0</v>
      </c>
      <c r="DP2225" s="4">
        <v>0</v>
      </c>
      <c r="DQ2225" s="22">
        <v>0</v>
      </c>
      <c r="DR2225" s="4">
        <v>0</v>
      </c>
      <c r="DS2225" s="22" t="e">
        <v>#DIV/0!</v>
      </c>
      <c r="DT2225" s="17">
        <v>1125</v>
      </c>
      <c r="DU2225" s="22">
        <v>52</v>
      </c>
      <c r="DV2225" s="22">
        <v>16</v>
      </c>
      <c r="DW2225" s="26">
        <v>0</v>
      </c>
      <c r="DX2225" s="12">
        <v>3.0666666666666669</v>
      </c>
    </row>
    <row r="2226" spans="1:128" ht="10.5" x14ac:dyDescent="0.25">
      <c r="A2226" s="11">
        <v>2222</v>
      </c>
      <c r="B2226" s="4" t="s">
        <v>1380</v>
      </c>
      <c r="C2226" s="4">
        <v>96</v>
      </c>
      <c r="D2226" s="22">
        <v>0</v>
      </c>
      <c r="E2226" s="22">
        <v>4.9382716049382713</v>
      </c>
      <c r="F2226" s="22">
        <v>7.4074074074074066</v>
      </c>
      <c r="G2226" s="22">
        <v>6.1728395061728394</v>
      </c>
      <c r="H2226" s="22">
        <v>3.7037037037037033</v>
      </c>
      <c r="I2226" s="22">
        <v>6.1728395061728394</v>
      </c>
      <c r="J2226" s="22">
        <v>4.9382716049382713</v>
      </c>
      <c r="K2226" s="22">
        <v>0</v>
      </c>
      <c r="L2226" s="22">
        <v>0</v>
      </c>
      <c r="M2226" s="22">
        <v>13.580246913580247</v>
      </c>
      <c r="N2226" s="22">
        <v>8.6419753086419746</v>
      </c>
      <c r="O2226" s="22">
        <v>9.8765432098765427</v>
      </c>
      <c r="P2226" s="22">
        <v>19.753086419753085</v>
      </c>
      <c r="Q2226" s="22">
        <v>3.7037037037037033</v>
      </c>
      <c r="R2226" s="22">
        <v>11.111111111111111</v>
      </c>
      <c r="S2226" s="22">
        <v>0</v>
      </c>
      <c r="T2226" s="22">
        <v>0</v>
      </c>
      <c r="U2226" s="22">
        <v>0</v>
      </c>
      <c r="V2226" s="23">
        <v>8.9887640449438209</v>
      </c>
      <c r="W2226" s="23">
        <v>0</v>
      </c>
      <c r="X2226" s="23">
        <v>91.011235955056179</v>
      </c>
      <c r="Y2226" s="23">
        <v>0</v>
      </c>
      <c r="Z2226" s="23">
        <v>0</v>
      </c>
      <c r="AA2226" s="23">
        <v>0</v>
      </c>
      <c r="AB2226" s="23">
        <v>0</v>
      </c>
      <c r="AC2226" s="23">
        <v>0</v>
      </c>
      <c r="AD2226" s="23">
        <v>0</v>
      </c>
      <c r="AE2226" s="23">
        <v>0</v>
      </c>
      <c r="AF2226" s="23">
        <v>0</v>
      </c>
      <c r="AG2226" s="23">
        <v>0</v>
      </c>
      <c r="AH2226" s="23">
        <v>0</v>
      </c>
      <c r="AI2226" s="23">
        <v>0</v>
      </c>
      <c r="AJ2226" s="23">
        <v>0</v>
      </c>
      <c r="AK2226" s="23">
        <v>0</v>
      </c>
      <c r="AL2226" s="23">
        <v>0</v>
      </c>
      <c r="AM2226" s="23">
        <v>0</v>
      </c>
      <c r="AN2226" s="23">
        <v>0</v>
      </c>
      <c r="AO2226" s="23">
        <v>0</v>
      </c>
      <c r="AP2226" s="23">
        <v>0</v>
      </c>
      <c r="AQ2226" s="23">
        <v>0</v>
      </c>
      <c r="AR2226" s="23">
        <v>0</v>
      </c>
      <c r="AS2226" s="23">
        <v>0</v>
      </c>
      <c r="AT2226" s="23">
        <v>0</v>
      </c>
      <c r="AU2226" s="23">
        <v>0</v>
      </c>
      <c r="AV2226" s="23">
        <v>0</v>
      </c>
      <c r="AW2226" s="23">
        <v>0</v>
      </c>
      <c r="AX2226" s="23">
        <v>0</v>
      </c>
      <c r="AY2226" s="23">
        <v>0</v>
      </c>
      <c r="AZ2226" s="23">
        <v>0</v>
      </c>
      <c r="BA2226" s="23">
        <v>0</v>
      </c>
      <c r="BB2226" s="23">
        <v>0</v>
      </c>
      <c r="BC2226" s="23">
        <v>0</v>
      </c>
      <c r="BD2226" s="23">
        <v>0</v>
      </c>
      <c r="BE2226" s="23">
        <v>0</v>
      </c>
      <c r="BF2226" s="23">
        <v>0</v>
      </c>
      <c r="BG2226" s="23">
        <v>0</v>
      </c>
      <c r="BH2226" s="23">
        <v>0</v>
      </c>
      <c r="BI2226" s="23">
        <v>0</v>
      </c>
      <c r="BJ2226" s="23">
        <v>0</v>
      </c>
      <c r="BK2226" s="23">
        <v>0</v>
      </c>
      <c r="BL2226" s="23">
        <v>0</v>
      </c>
      <c r="BM2226" s="23">
        <v>5.6179775280898872</v>
      </c>
      <c r="BN2226" s="23">
        <v>0</v>
      </c>
      <c r="BO2226" s="23">
        <v>0</v>
      </c>
      <c r="BP2226" s="23">
        <v>0</v>
      </c>
      <c r="BQ2226" s="23">
        <v>0</v>
      </c>
      <c r="BR2226" s="23">
        <v>0</v>
      </c>
      <c r="BS2226" s="23">
        <v>0</v>
      </c>
      <c r="BT2226" s="23">
        <v>0</v>
      </c>
      <c r="BU2226" s="23">
        <v>0</v>
      </c>
      <c r="BV2226" s="23">
        <v>0</v>
      </c>
      <c r="BW2226" s="23">
        <v>0</v>
      </c>
      <c r="BX2226" s="23">
        <v>0</v>
      </c>
      <c r="BY2226" s="23">
        <v>0</v>
      </c>
      <c r="BZ2226" s="23">
        <v>0</v>
      </c>
      <c r="CA2226" s="23">
        <v>0</v>
      </c>
      <c r="CB2226" s="23">
        <v>0</v>
      </c>
      <c r="CC2226" s="23">
        <v>0</v>
      </c>
      <c r="CD2226" s="23">
        <v>0</v>
      </c>
      <c r="CE2226" s="23">
        <v>0</v>
      </c>
      <c r="CF2226" s="23">
        <v>0</v>
      </c>
      <c r="CG2226" s="23">
        <v>0</v>
      </c>
      <c r="CH2226" s="23">
        <v>0</v>
      </c>
      <c r="CI2226" s="23">
        <v>0</v>
      </c>
      <c r="CJ2226" s="23">
        <v>0</v>
      </c>
      <c r="CK2226" s="23">
        <v>0</v>
      </c>
      <c r="CL2226" s="23">
        <v>0</v>
      </c>
      <c r="CM2226" s="23">
        <v>0</v>
      </c>
      <c r="CN2226" s="23">
        <v>0</v>
      </c>
      <c r="CO2226" s="23">
        <v>0</v>
      </c>
      <c r="CP2226" s="23">
        <v>0</v>
      </c>
      <c r="CQ2226" s="23">
        <v>0</v>
      </c>
      <c r="CR2226" s="23">
        <v>0</v>
      </c>
      <c r="CS2226" s="23">
        <v>3</v>
      </c>
      <c r="CT2226" s="23">
        <v>0</v>
      </c>
      <c r="CU2226" s="23">
        <v>0</v>
      </c>
      <c r="CV2226" s="23">
        <v>0</v>
      </c>
      <c r="CW2226" s="23">
        <v>0</v>
      </c>
      <c r="CX2226" s="23">
        <v>0</v>
      </c>
      <c r="CY2226" s="27">
        <v>2.0833333333333428</v>
      </c>
      <c r="CZ2226" s="14">
        <v>0</v>
      </c>
      <c r="DA2226" s="22">
        <v>6.25</v>
      </c>
      <c r="DB2226" s="22">
        <v>46.875</v>
      </c>
      <c r="DC2226" s="22">
        <v>0</v>
      </c>
      <c r="DD2226" s="22">
        <v>0</v>
      </c>
      <c r="DE2226" s="22">
        <v>0</v>
      </c>
      <c r="DF2226" s="22">
        <v>0</v>
      </c>
      <c r="DG2226" s="22">
        <v>46.875</v>
      </c>
      <c r="DH2226" s="14">
        <v>0</v>
      </c>
      <c r="DI2226" s="24">
        <v>0</v>
      </c>
      <c r="DJ2226" s="14">
        <v>37.647058823529413</v>
      </c>
      <c r="DK2226" s="4">
        <v>46</v>
      </c>
      <c r="DL2226" s="22">
        <v>100</v>
      </c>
      <c r="DM2226" s="22">
        <v>0</v>
      </c>
      <c r="DN2226" s="22">
        <v>0</v>
      </c>
      <c r="DO2226" s="22">
        <v>0</v>
      </c>
      <c r="DP2226" s="4">
        <v>0</v>
      </c>
      <c r="DQ2226" s="22">
        <v>0</v>
      </c>
      <c r="DR2226" s="4">
        <v>0</v>
      </c>
      <c r="DS2226" s="22">
        <v>0</v>
      </c>
      <c r="DT2226" s="17">
        <v>750</v>
      </c>
      <c r="DU2226" s="22">
        <v>66.666666666666657</v>
      </c>
      <c r="DV2226" s="22">
        <v>21.052631578947366</v>
      </c>
      <c r="DW2226" s="26">
        <v>0</v>
      </c>
      <c r="DX2226" s="12">
        <v>3.3529411764705883</v>
      </c>
    </row>
    <row r="2227" spans="1:128" ht="10.5" x14ac:dyDescent="0.25">
      <c r="A2227" s="11">
        <v>2223</v>
      </c>
      <c r="B2227" s="4" t="s">
        <v>1381</v>
      </c>
      <c r="C2227" s="4">
        <v>1477</v>
      </c>
      <c r="D2227" s="22">
        <v>5.324232081911263</v>
      </c>
      <c r="E2227" s="22">
        <v>6.8259385665529013</v>
      </c>
      <c r="F2227" s="22">
        <v>8.6689419795221845</v>
      </c>
      <c r="G2227" s="22">
        <v>6.8259385665529013</v>
      </c>
      <c r="H2227" s="22">
        <v>6.2798634812286691</v>
      </c>
      <c r="I2227" s="22">
        <v>4.7098976109215016</v>
      </c>
      <c r="J2227" s="22">
        <v>4.6416382252559725</v>
      </c>
      <c r="K2227" s="22">
        <v>6.3481228668941982</v>
      </c>
      <c r="L2227" s="22">
        <v>6.21160409556314</v>
      </c>
      <c r="M2227" s="22">
        <v>9.0784982935153575</v>
      </c>
      <c r="N2227" s="22">
        <v>7.0307167235494878</v>
      </c>
      <c r="O2227" s="22">
        <v>7.9180887372013649</v>
      </c>
      <c r="P2227" s="22">
        <v>7.3720136518771335</v>
      </c>
      <c r="Q2227" s="22">
        <v>4.7781569965870307</v>
      </c>
      <c r="R2227" s="22">
        <v>4.1638225255972694</v>
      </c>
      <c r="S2227" s="22">
        <v>1.8430034129692834</v>
      </c>
      <c r="T2227" s="22">
        <v>1.0921501706484642</v>
      </c>
      <c r="U2227" s="22">
        <v>0.88737201365187723</v>
      </c>
      <c r="V2227" s="23">
        <v>7.9754601226993884</v>
      </c>
      <c r="W2227" s="23">
        <v>0</v>
      </c>
      <c r="X2227" s="23">
        <v>92.024539877300612</v>
      </c>
      <c r="Y2227" s="23">
        <v>0</v>
      </c>
      <c r="Z2227" s="23">
        <v>0</v>
      </c>
      <c r="AA2227" s="23">
        <v>0</v>
      </c>
      <c r="AB2227" s="23">
        <v>0</v>
      </c>
      <c r="AC2227" s="23">
        <v>0</v>
      </c>
      <c r="AD2227" s="23">
        <v>0</v>
      </c>
      <c r="AE2227" s="23">
        <v>0</v>
      </c>
      <c r="AF2227" s="23">
        <v>0</v>
      </c>
      <c r="AG2227" s="23">
        <v>0</v>
      </c>
      <c r="AH2227" s="23">
        <v>2.4539877300613497</v>
      </c>
      <c r="AI2227" s="23">
        <v>0</v>
      </c>
      <c r="AJ2227" s="23">
        <v>0</v>
      </c>
      <c r="AK2227" s="23">
        <v>0</v>
      </c>
      <c r="AL2227" s="23">
        <v>0.30674846625766872</v>
      </c>
      <c r="AM2227" s="23">
        <v>0</v>
      </c>
      <c r="AN2227" s="23">
        <v>0</v>
      </c>
      <c r="AO2227" s="23">
        <v>0</v>
      </c>
      <c r="AP2227" s="23">
        <v>0.30674846625766872</v>
      </c>
      <c r="AQ2227" s="23">
        <v>0</v>
      </c>
      <c r="AR2227" s="23">
        <v>0</v>
      </c>
      <c r="AS2227" s="23">
        <v>0.23006134969325154</v>
      </c>
      <c r="AT2227" s="23">
        <v>1.0736196319018405</v>
      </c>
      <c r="AU2227" s="23">
        <v>0</v>
      </c>
      <c r="AV2227" s="23">
        <v>0</v>
      </c>
      <c r="AW2227" s="23">
        <v>0</v>
      </c>
      <c r="AX2227" s="23">
        <v>0</v>
      </c>
      <c r="AY2227" s="23">
        <v>0.23006134969325154</v>
      </c>
      <c r="AZ2227" s="23">
        <v>0</v>
      </c>
      <c r="BA2227" s="23">
        <v>0</v>
      </c>
      <c r="BB2227" s="23">
        <v>0</v>
      </c>
      <c r="BC2227" s="23">
        <v>0</v>
      </c>
      <c r="BD2227" s="23">
        <v>1.303680981595092</v>
      </c>
      <c r="BE2227" s="23">
        <v>0.30674846625766872</v>
      </c>
      <c r="BF2227" s="23">
        <v>0.30674846625766872</v>
      </c>
      <c r="BG2227" s="23">
        <v>0</v>
      </c>
      <c r="BH2227" s="23">
        <v>0</v>
      </c>
      <c r="BI2227" s="23">
        <v>0</v>
      </c>
      <c r="BJ2227" s="23">
        <v>0.23006134969325154</v>
      </c>
      <c r="BK2227" s="23">
        <v>0</v>
      </c>
      <c r="BL2227" s="23">
        <v>0</v>
      </c>
      <c r="BM2227" s="23">
        <v>0</v>
      </c>
      <c r="BN2227" s="23">
        <v>0</v>
      </c>
      <c r="BO2227" s="23">
        <v>0</v>
      </c>
      <c r="BP2227" s="23">
        <v>0.3834355828220859</v>
      </c>
      <c r="BQ2227" s="23">
        <v>0</v>
      </c>
      <c r="BR2227" s="23">
        <v>0</v>
      </c>
      <c r="BS2227" s="23">
        <v>0</v>
      </c>
      <c r="BT2227" s="23">
        <v>0</v>
      </c>
      <c r="BU2227" s="23">
        <v>0.30097817908201652</v>
      </c>
      <c r="BV2227" s="23">
        <v>0</v>
      </c>
      <c r="BW2227" s="23">
        <v>0</v>
      </c>
      <c r="BX2227" s="23">
        <v>0</v>
      </c>
      <c r="BY2227" s="23">
        <v>0</v>
      </c>
      <c r="BZ2227" s="23">
        <v>0</v>
      </c>
      <c r="CA2227" s="23">
        <v>0.22573363431151239</v>
      </c>
      <c r="CB2227" s="23">
        <v>0.22573363431151239</v>
      </c>
      <c r="CC2227" s="23">
        <v>0</v>
      </c>
      <c r="CD2227" s="23">
        <v>0</v>
      </c>
      <c r="CE2227" s="23">
        <v>0</v>
      </c>
      <c r="CF2227" s="23">
        <v>1.3544018058690745</v>
      </c>
      <c r="CG2227" s="23">
        <v>0</v>
      </c>
      <c r="CH2227" s="23">
        <v>0</v>
      </c>
      <c r="CI2227" s="23">
        <v>0.3762227238525207</v>
      </c>
      <c r="CJ2227" s="23">
        <v>0</v>
      </c>
      <c r="CK2227" s="23">
        <v>0.5267118133935289</v>
      </c>
      <c r="CL2227" s="23">
        <v>0</v>
      </c>
      <c r="CM2227" s="23">
        <v>0</v>
      </c>
      <c r="CN2227" s="23">
        <v>0</v>
      </c>
      <c r="CO2227" s="23">
        <v>0</v>
      </c>
      <c r="CP2227" s="23">
        <v>0</v>
      </c>
      <c r="CQ2227" s="23">
        <v>0</v>
      </c>
      <c r="CR2227" s="23">
        <v>0.67720090293453727</v>
      </c>
      <c r="CS2227" s="23">
        <v>0</v>
      </c>
      <c r="CT2227" s="23">
        <v>0</v>
      </c>
      <c r="CU2227" s="23">
        <v>0</v>
      </c>
      <c r="CV2227" s="23">
        <v>0.30097817908201652</v>
      </c>
      <c r="CW2227" s="23">
        <v>0.22573363431151239</v>
      </c>
      <c r="CX2227" s="23">
        <v>0</v>
      </c>
      <c r="CY2227" s="27">
        <v>15.030467163168581</v>
      </c>
      <c r="CZ2227" s="14">
        <v>0.22471910112359553</v>
      </c>
      <c r="DA2227" s="22">
        <v>0.37936267071320184</v>
      </c>
      <c r="DB2227" s="22">
        <v>50.758725341426405</v>
      </c>
      <c r="DC2227" s="22">
        <v>0</v>
      </c>
      <c r="DD2227" s="22">
        <v>1.062215477996965</v>
      </c>
      <c r="DE2227" s="22">
        <v>0</v>
      </c>
      <c r="DF2227" s="22">
        <v>0.45523520485584218</v>
      </c>
      <c r="DG2227" s="22">
        <v>47.344461305007584</v>
      </c>
      <c r="DH2227" s="14">
        <v>10.344827586206897</v>
      </c>
      <c r="DI2227" s="24">
        <v>4.1291291291291294</v>
      </c>
      <c r="DJ2227" s="14">
        <v>15.538608198284079</v>
      </c>
      <c r="DK2227" s="4">
        <v>507</v>
      </c>
      <c r="DL2227" s="22">
        <v>99.013806706114394</v>
      </c>
      <c r="DM2227" s="22">
        <v>0</v>
      </c>
      <c r="DN2227" s="22">
        <v>0</v>
      </c>
      <c r="DO2227" s="22">
        <v>0.98619329388560162</v>
      </c>
      <c r="DP2227" s="4">
        <v>19</v>
      </c>
      <c r="DQ2227" s="22">
        <v>2.5606469002695418</v>
      </c>
      <c r="DR2227" s="4">
        <v>0</v>
      </c>
      <c r="DS2227" s="22">
        <v>0</v>
      </c>
      <c r="DT2227" s="17">
        <v>761.76470588235293</v>
      </c>
      <c r="DU2227" s="22">
        <v>25.350140056022408</v>
      </c>
      <c r="DV2227" s="22">
        <v>26.05042016806723</v>
      </c>
      <c r="DW2227" s="26">
        <v>4.7438330170777991</v>
      </c>
      <c r="DX2227" s="12">
        <v>2.7126168224299065</v>
      </c>
    </row>
    <row r="2228" spans="1:128" ht="10.5" x14ac:dyDescent="0.25">
      <c r="A2228" s="11">
        <v>2224</v>
      </c>
      <c r="B2228" s="4" t="s">
        <v>1382</v>
      </c>
      <c r="C2228" s="4">
        <v>217</v>
      </c>
      <c r="D2228" s="22">
        <v>3.5087719298245612</v>
      </c>
      <c r="E2228" s="22">
        <v>3.9473684210526314</v>
      </c>
      <c r="F2228" s="22">
        <v>3.070175438596491</v>
      </c>
      <c r="G2228" s="22">
        <v>9.6491228070175428</v>
      </c>
      <c r="H2228" s="22">
        <v>1.3157894736842104</v>
      </c>
      <c r="I2228" s="22">
        <v>2.6315789473684208</v>
      </c>
      <c r="J2228" s="22">
        <v>3.5087719298245612</v>
      </c>
      <c r="K2228" s="22">
        <v>4.8245614035087714</v>
      </c>
      <c r="L2228" s="22">
        <v>3.9473684210526314</v>
      </c>
      <c r="M2228" s="22">
        <v>7.0175438596491224</v>
      </c>
      <c r="N2228" s="22">
        <v>10.964912280701753</v>
      </c>
      <c r="O2228" s="22">
        <v>7.0175438596491224</v>
      </c>
      <c r="P2228" s="22">
        <v>9.2105263157894726</v>
      </c>
      <c r="Q2228" s="22">
        <v>10.964912280701753</v>
      </c>
      <c r="R2228" s="22">
        <v>7.0175438596491224</v>
      </c>
      <c r="S2228" s="22">
        <v>3.5087719298245612</v>
      </c>
      <c r="T2228" s="22">
        <v>4.8245614035087714</v>
      </c>
      <c r="U2228" s="22">
        <v>3.070175438596491</v>
      </c>
      <c r="V2228" s="23">
        <v>4.2553191489361666</v>
      </c>
      <c r="W2228" s="23">
        <v>0</v>
      </c>
      <c r="X2228" s="23">
        <v>95.744680851063833</v>
      </c>
      <c r="Y2228" s="23">
        <v>0</v>
      </c>
      <c r="Z2228" s="23">
        <v>0</v>
      </c>
      <c r="AA2228" s="23">
        <v>0</v>
      </c>
      <c r="AB2228" s="23">
        <v>0</v>
      </c>
      <c r="AC2228" s="23">
        <v>0</v>
      </c>
      <c r="AD2228" s="23">
        <v>0</v>
      </c>
      <c r="AE2228" s="23">
        <v>0</v>
      </c>
      <c r="AF2228" s="23">
        <v>0</v>
      </c>
      <c r="AG2228" s="23">
        <v>0</v>
      </c>
      <c r="AH2228" s="23">
        <v>0</v>
      </c>
      <c r="AI2228" s="23">
        <v>0</v>
      </c>
      <c r="AJ2228" s="23">
        <v>0</v>
      </c>
      <c r="AK2228" s="23">
        <v>0</v>
      </c>
      <c r="AL2228" s="23">
        <v>2.1276595744680851</v>
      </c>
      <c r="AM2228" s="23">
        <v>0</v>
      </c>
      <c r="AN2228" s="23">
        <v>0</v>
      </c>
      <c r="AO2228" s="23">
        <v>0</v>
      </c>
      <c r="AP2228" s="23">
        <v>0</v>
      </c>
      <c r="AQ2228" s="23">
        <v>0</v>
      </c>
      <c r="AR2228" s="23">
        <v>0</v>
      </c>
      <c r="AS2228" s="23">
        <v>0</v>
      </c>
      <c r="AT2228" s="23">
        <v>0</v>
      </c>
      <c r="AU2228" s="23">
        <v>0</v>
      </c>
      <c r="AV2228" s="23">
        <v>0</v>
      </c>
      <c r="AW2228" s="23">
        <v>0</v>
      </c>
      <c r="AX2228" s="23">
        <v>0</v>
      </c>
      <c r="AY2228" s="23">
        <v>0</v>
      </c>
      <c r="AZ2228" s="23">
        <v>0</v>
      </c>
      <c r="BA2228" s="23">
        <v>0</v>
      </c>
      <c r="BB2228" s="23">
        <v>0</v>
      </c>
      <c r="BC2228" s="23">
        <v>2.1276595744680851</v>
      </c>
      <c r="BD2228" s="23">
        <v>0</v>
      </c>
      <c r="BE2228" s="23">
        <v>0</v>
      </c>
      <c r="BF2228" s="23">
        <v>0</v>
      </c>
      <c r="BG2228" s="23">
        <v>0</v>
      </c>
      <c r="BH2228" s="23">
        <v>0</v>
      </c>
      <c r="BI2228" s="23">
        <v>0</v>
      </c>
      <c r="BJ2228" s="23">
        <v>0</v>
      </c>
      <c r="BK2228" s="23">
        <v>0</v>
      </c>
      <c r="BL2228" s="23">
        <v>0</v>
      </c>
      <c r="BM2228" s="23">
        <v>0</v>
      </c>
      <c r="BN2228" s="23">
        <v>0</v>
      </c>
      <c r="BO2228" s="23">
        <v>0</v>
      </c>
      <c r="BP2228" s="23">
        <v>0</v>
      </c>
      <c r="BQ2228" s="23">
        <v>0</v>
      </c>
      <c r="BR2228" s="23">
        <v>0</v>
      </c>
      <c r="BS2228" s="23">
        <v>0</v>
      </c>
      <c r="BT2228" s="23">
        <v>0</v>
      </c>
      <c r="BU2228" s="23">
        <v>0</v>
      </c>
      <c r="BV2228" s="23">
        <v>0</v>
      </c>
      <c r="BW2228" s="23">
        <v>0</v>
      </c>
      <c r="BX2228" s="23">
        <v>0</v>
      </c>
      <c r="BY2228" s="23">
        <v>0</v>
      </c>
      <c r="BZ2228" s="23">
        <v>0</v>
      </c>
      <c r="CA2228" s="23">
        <v>2.0725388601036272</v>
      </c>
      <c r="CB2228" s="23">
        <v>0</v>
      </c>
      <c r="CC2228" s="23">
        <v>0</v>
      </c>
      <c r="CD2228" s="23">
        <v>0</v>
      </c>
      <c r="CE2228" s="23">
        <v>0</v>
      </c>
      <c r="CF2228" s="23">
        <v>0</v>
      </c>
      <c r="CG2228" s="23">
        <v>0</v>
      </c>
      <c r="CH2228" s="23">
        <v>0</v>
      </c>
      <c r="CI2228" s="23">
        <v>0</v>
      </c>
      <c r="CJ2228" s="23">
        <v>0</v>
      </c>
      <c r="CK2228" s="23">
        <v>0</v>
      </c>
      <c r="CL2228" s="23">
        <v>0</v>
      </c>
      <c r="CM2228" s="23">
        <v>0</v>
      </c>
      <c r="CN2228" s="23">
        <v>0</v>
      </c>
      <c r="CO2228" s="23">
        <v>0</v>
      </c>
      <c r="CP2228" s="23">
        <v>0</v>
      </c>
      <c r="CQ2228" s="23">
        <v>0</v>
      </c>
      <c r="CR2228" s="23">
        <v>2.0725388601036272</v>
      </c>
      <c r="CS2228" s="23">
        <v>0</v>
      </c>
      <c r="CT2228" s="23">
        <v>0</v>
      </c>
      <c r="CU2228" s="23">
        <v>0</v>
      </c>
      <c r="CV2228" s="23">
        <v>0</v>
      </c>
      <c r="CW2228" s="23">
        <v>0</v>
      </c>
      <c r="CX2228" s="23">
        <v>0</v>
      </c>
      <c r="CY2228" s="27">
        <v>14.746543778801851</v>
      </c>
      <c r="CZ2228" s="14">
        <v>0</v>
      </c>
      <c r="DA2228" s="22">
        <v>0</v>
      </c>
      <c r="DB2228" s="22">
        <v>53.723404255319153</v>
      </c>
      <c r="DC2228" s="22">
        <v>0</v>
      </c>
      <c r="DD2228" s="22">
        <v>0</v>
      </c>
      <c r="DE2228" s="22">
        <v>0</v>
      </c>
      <c r="DF2228" s="22">
        <v>0</v>
      </c>
      <c r="DG2228" s="22">
        <v>46.276595744680847</v>
      </c>
      <c r="DH2228" s="14">
        <v>0</v>
      </c>
      <c r="DI2228" s="24">
        <v>6.5989847715736047</v>
      </c>
      <c r="DJ2228" s="14">
        <v>19.277108433734941</v>
      </c>
      <c r="DK2228" s="4">
        <v>93</v>
      </c>
      <c r="DL2228" s="22">
        <v>100</v>
      </c>
      <c r="DM2228" s="22">
        <v>0</v>
      </c>
      <c r="DN2228" s="22">
        <v>0</v>
      </c>
      <c r="DO2228" s="22">
        <v>0</v>
      </c>
      <c r="DP2228" s="4">
        <v>0</v>
      </c>
      <c r="DQ2228" s="22">
        <v>0</v>
      </c>
      <c r="DR2228" s="4">
        <v>0</v>
      </c>
      <c r="DS2228" s="22">
        <v>0</v>
      </c>
      <c r="DT2228" s="17">
        <v>773</v>
      </c>
      <c r="DU2228" s="22">
        <v>50.450450450450447</v>
      </c>
      <c r="DV2228" s="22">
        <v>25.225225225225223</v>
      </c>
      <c r="DW2228" s="26">
        <v>0</v>
      </c>
      <c r="DX2228" s="12">
        <v>2.6025641025641026</v>
      </c>
    </row>
    <row r="2229" spans="1:128" ht="10.5" x14ac:dyDescent="0.25">
      <c r="A2229" s="11">
        <v>2225</v>
      </c>
      <c r="B2229" s="4" t="s">
        <v>1383</v>
      </c>
      <c r="C2229" s="4">
        <v>19214</v>
      </c>
      <c r="D2229" s="22">
        <v>5.256857336178629</v>
      </c>
      <c r="E2229" s="22">
        <v>5.6263987924842551</v>
      </c>
      <c r="F2229" s="22">
        <v>6.3863009420704735</v>
      </c>
      <c r="G2229" s="22">
        <v>5.8397959714776455</v>
      </c>
      <c r="H2229" s="22">
        <v>5.0070264924790502</v>
      </c>
      <c r="I2229" s="22">
        <v>6.0636027689585177</v>
      </c>
      <c r="J2229" s="22">
        <v>5.5483266538281377</v>
      </c>
      <c r="K2229" s="22">
        <v>5.5795555092905849</v>
      </c>
      <c r="L2229" s="22">
        <v>5.6732420756779263</v>
      </c>
      <c r="M2229" s="22">
        <v>5.8502055899651273</v>
      </c>
      <c r="N2229" s="22">
        <v>6.0219642950085879</v>
      </c>
      <c r="O2229" s="22">
        <v>6.126060479883412</v>
      </c>
      <c r="P2229" s="22">
        <v>6.2353614740019774</v>
      </c>
      <c r="Q2229" s="22">
        <v>6.0583979597147763</v>
      </c>
      <c r="R2229" s="22">
        <v>5.9490969655962109</v>
      </c>
      <c r="S2229" s="22">
        <v>4.8769062613855203</v>
      </c>
      <c r="T2229" s="22">
        <v>3.8255347941497946</v>
      </c>
      <c r="U2229" s="22">
        <v>4.075365637849373</v>
      </c>
      <c r="V2229" s="23">
        <v>10.179275129044797</v>
      </c>
      <c r="W2229" s="23">
        <v>0</v>
      </c>
      <c r="X2229" s="23">
        <v>89.820724870955203</v>
      </c>
      <c r="Y2229" s="23">
        <v>0</v>
      </c>
      <c r="Z2229" s="23">
        <v>1.6650940778153968E-2</v>
      </c>
      <c r="AA2229" s="23">
        <v>2.7751567963589942E-2</v>
      </c>
      <c r="AB2229" s="23">
        <v>0.12765721263251373</v>
      </c>
      <c r="AC2229" s="23">
        <v>1.6650940778153968E-2</v>
      </c>
      <c r="AD2229" s="23">
        <v>0.17205972137425765</v>
      </c>
      <c r="AE2229" s="23">
        <v>8.8805017483487819E-2</v>
      </c>
      <c r="AF2229" s="23">
        <v>1.6650940778153968E-2</v>
      </c>
      <c r="AG2229" s="23">
        <v>2.2201254370871955E-2</v>
      </c>
      <c r="AH2229" s="23">
        <v>1.870455680745962</v>
      </c>
      <c r="AI2229" s="23">
        <v>0</v>
      </c>
      <c r="AJ2229" s="23">
        <v>2.2201254370871955E-2</v>
      </c>
      <c r="AK2229" s="23">
        <v>9.4355331076205806E-2</v>
      </c>
      <c r="AL2229" s="23">
        <v>0.37187101071210527</v>
      </c>
      <c r="AM2229" s="23">
        <v>9.9905644668923807E-2</v>
      </c>
      <c r="AN2229" s="23">
        <v>3.8852195149025923E-2</v>
      </c>
      <c r="AO2229" s="23">
        <v>0.82144641172226229</v>
      </c>
      <c r="AP2229" s="23">
        <v>4.9952822334461904E-2</v>
      </c>
      <c r="AQ2229" s="23">
        <v>0</v>
      </c>
      <c r="AR2229" s="23">
        <v>0</v>
      </c>
      <c r="AS2229" s="23">
        <v>0.10545595826164178</v>
      </c>
      <c r="AT2229" s="23">
        <v>1.0823111505800076</v>
      </c>
      <c r="AU2229" s="23">
        <v>7.2154076705333844E-2</v>
      </c>
      <c r="AV2229" s="23">
        <v>0</v>
      </c>
      <c r="AW2229" s="23">
        <v>0</v>
      </c>
      <c r="AX2229" s="23">
        <v>0.29971693400677135</v>
      </c>
      <c r="AY2229" s="23">
        <v>3.3301881556307936E-2</v>
      </c>
      <c r="AZ2229" s="23">
        <v>3.8852195149025923E-2</v>
      </c>
      <c r="BA2229" s="23">
        <v>2.2201254370871955E-2</v>
      </c>
      <c r="BB2229" s="23">
        <v>0.37187101071210527</v>
      </c>
      <c r="BC2229" s="23">
        <v>0.41627351945384911</v>
      </c>
      <c r="BD2229" s="23">
        <v>0.66603763112615855</v>
      </c>
      <c r="BE2229" s="23">
        <v>0</v>
      </c>
      <c r="BF2229" s="23">
        <v>0.10545595826164178</v>
      </c>
      <c r="BG2229" s="23">
        <v>0.86029860687128823</v>
      </c>
      <c r="BH2229" s="23">
        <v>1.6650940778153968E-2</v>
      </c>
      <c r="BI2229" s="23">
        <v>2.2201254370871955E-2</v>
      </c>
      <c r="BJ2229" s="23">
        <v>0.32746850197036131</v>
      </c>
      <c r="BK2229" s="23">
        <v>0</v>
      </c>
      <c r="BL2229" s="23">
        <v>4.440250874174391E-2</v>
      </c>
      <c r="BM2229" s="23">
        <v>0.2497641116723095</v>
      </c>
      <c r="BN2229" s="23">
        <v>0.22756285730143752</v>
      </c>
      <c r="BO2229" s="23">
        <v>7.2154076705333844E-2</v>
      </c>
      <c r="BP2229" s="23">
        <v>0.12765721263251373</v>
      </c>
      <c r="BQ2229" s="23">
        <v>1.6650940778153968E-2</v>
      </c>
      <c r="BR2229" s="23">
        <v>0.1942609757451296</v>
      </c>
      <c r="BS2229" s="23">
        <v>9.4355331076205806E-2</v>
      </c>
      <c r="BT2229" s="23">
        <v>0.27584053294472777</v>
      </c>
      <c r="BU2229" s="23">
        <v>7.1854963519787762E-2</v>
      </c>
      <c r="BV2229" s="23">
        <v>0.10501879283661288</v>
      </c>
      <c r="BW2229" s="23">
        <v>7.1854963519787762E-2</v>
      </c>
      <c r="BX2229" s="23">
        <v>0</v>
      </c>
      <c r="BY2229" s="23">
        <v>0.32611098828211366</v>
      </c>
      <c r="BZ2229" s="23">
        <v>7.738226840592527E-2</v>
      </c>
      <c r="CA2229" s="23">
        <v>0.12712801238116295</v>
      </c>
      <c r="CB2229" s="23">
        <v>0.11607340260888789</v>
      </c>
      <c r="CC2229" s="23">
        <v>0</v>
      </c>
      <c r="CD2229" s="23">
        <v>0.11607340260888789</v>
      </c>
      <c r="CE2229" s="23">
        <v>1.6581914658412557E-2</v>
      </c>
      <c r="CF2229" s="23">
        <v>1.5310634534600929</v>
      </c>
      <c r="CG2229" s="23">
        <v>0</v>
      </c>
      <c r="CH2229" s="23">
        <v>0</v>
      </c>
      <c r="CI2229" s="23">
        <v>0</v>
      </c>
      <c r="CJ2229" s="23">
        <v>0.18792836612867564</v>
      </c>
      <c r="CK2229" s="23">
        <v>3.3163829316825114E-2</v>
      </c>
      <c r="CL2229" s="23">
        <v>0.31505637850983859</v>
      </c>
      <c r="CM2229" s="23">
        <v>1.6581914658412557E-2</v>
      </c>
      <c r="CN2229" s="23">
        <v>2.7636524430687599E-2</v>
      </c>
      <c r="CO2229" s="23">
        <v>0.40349325668803887</v>
      </c>
      <c r="CP2229" s="23">
        <v>0</v>
      </c>
      <c r="CQ2229" s="23">
        <v>2.2109219544550078E-2</v>
      </c>
      <c r="CR2229" s="23">
        <v>0.16581914658412558</v>
      </c>
      <c r="CS2229" s="23">
        <v>0.12712801238116295</v>
      </c>
      <c r="CT2229" s="23">
        <v>0.26531063453460091</v>
      </c>
      <c r="CU2229" s="23">
        <v>0.18240106124253813</v>
      </c>
      <c r="CV2229" s="23">
        <v>1.6581914658412557E-2</v>
      </c>
      <c r="CW2229" s="23">
        <v>0.1105460977227504</v>
      </c>
      <c r="CX2229" s="23">
        <v>0.14370992703957552</v>
      </c>
      <c r="CY2229" s="27">
        <v>11.66337045904028</v>
      </c>
      <c r="CZ2229" s="14">
        <v>0.75886719824030802</v>
      </c>
      <c r="DA2229" s="22">
        <v>0.91316526610644255</v>
      </c>
      <c r="DB2229" s="22">
        <v>52.375350140056021</v>
      </c>
      <c r="DC2229" s="22">
        <v>0.95798319327731096</v>
      </c>
      <c r="DD2229" s="22">
        <v>0.36414565826330531</v>
      </c>
      <c r="DE2229" s="22">
        <v>7.2829131652661069E-2</v>
      </c>
      <c r="DF2229" s="22">
        <v>0.57703081232492992</v>
      </c>
      <c r="DG2229" s="22">
        <v>44.739495798319325</v>
      </c>
      <c r="DH2229" s="14">
        <v>17.362637362637361</v>
      </c>
      <c r="DI2229" s="24">
        <v>9.4102747646054734</v>
      </c>
      <c r="DJ2229" s="14">
        <v>16.86140209508461</v>
      </c>
      <c r="DK2229" s="4">
        <v>8907</v>
      </c>
      <c r="DL2229" s="22">
        <v>83.933984506567867</v>
      </c>
      <c r="DM2229" s="22">
        <v>15.515886381497697</v>
      </c>
      <c r="DN2229" s="22">
        <v>3.3681374200067365E-2</v>
      </c>
      <c r="DO2229" s="22">
        <v>0.51644773773436625</v>
      </c>
      <c r="DP2229" s="4">
        <v>317</v>
      </c>
      <c r="DQ2229" s="22">
        <v>3.5698198198198203</v>
      </c>
      <c r="DR2229" s="4">
        <v>43</v>
      </c>
      <c r="DS2229" s="22">
        <v>5.6504599211563731</v>
      </c>
      <c r="DT2229" s="17">
        <v>700.34246575342468</v>
      </c>
      <c r="DU2229" s="22">
        <v>29.619952494061756</v>
      </c>
      <c r="DV2229" s="22">
        <v>30.320665083135388</v>
      </c>
      <c r="DW2229" s="26">
        <v>7.3621417139531502</v>
      </c>
      <c r="DX2229" s="12">
        <v>1.6651507276507276</v>
      </c>
    </row>
    <row r="2230" spans="1:128" ht="10.5" x14ac:dyDescent="0.25">
      <c r="A2230" s="11">
        <v>2226</v>
      </c>
      <c r="B2230" s="4" t="s">
        <v>1384</v>
      </c>
      <c r="C2230" s="4">
        <v>550</v>
      </c>
      <c r="D2230" s="22">
        <v>3.4608378870673953</v>
      </c>
      <c r="E2230" s="22">
        <v>6.9216757741347905</v>
      </c>
      <c r="F2230" s="22">
        <v>5.6466302367941719</v>
      </c>
      <c r="G2230" s="22">
        <v>8.3788706739526422</v>
      </c>
      <c r="H2230" s="22">
        <v>2.9143897996357011</v>
      </c>
      <c r="I2230" s="22">
        <v>2.5500910746812386</v>
      </c>
      <c r="J2230" s="22">
        <v>4.007285974499089</v>
      </c>
      <c r="K2230" s="22">
        <v>5.6466302367941719</v>
      </c>
      <c r="L2230" s="22">
        <v>3.8251366120218582</v>
      </c>
      <c r="M2230" s="22">
        <v>7.6502732240437163</v>
      </c>
      <c r="N2230" s="22">
        <v>8.3788706739526422</v>
      </c>
      <c r="O2230" s="22">
        <v>6.9216757741347905</v>
      </c>
      <c r="P2230" s="22">
        <v>7.8324225865209467</v>
      </c>
      <c r="Q2230" s="22">
        <v>9.2896174863387984</v>
      </c>
      <c r="R2230" s="22">
        <v>6.557377049180328</v>
      </c>
      <c r="S2230" s="22">
        <v>4.1894353369763211</v>
      </c>
      <c r="T2230" s="22">
        <v>4.007285974499089</v>
      </c>
      <c r="U2230" s="22">
        <v>1.8214936247723135</v>
      </c>
      <c r="V2230" s="23">
        <v>6.6539923954372568</v>
      </c>
      <c r="W2230" s="23">
        <v>0</v>
      </c>
      <c r="X2230" s="23">
        <v>93.346007604562743</v>
      </c>
      <c r="Y2230" s="23">
        <v>0</v>
      </c>
      <c r="Z2230" s="23">
        <v>0</v>
      </c>
      <c r="AA2230" s="23">
        <v>0</v>
      </c>
      <c r="AB2230" s="23">
        <v>0</v>
      </c>
      <c r="AC2230" s="23">
        <v>0</v>
      </c>
      <c r="AD2230" s="23">
        <v>0</v>
      </c>
      <c r="AE2230" s="23">
        <v>0.76045627376425851</v>
      </c>
      <c r="AF2230" s="23">
        <v>0</v>
      </c>
      <c r="AG2230" s="23">
        <v>0</v>
      </c>
      <c r="AH2230" s="23">
        <v>1.9011406844106464</v>
      </c>
      <c r="AI2230" s="23">
        <v>0</v>
      </c>
      <c r="AJ2230" s="23">
        <v>0.95057034220532322</v>
      </c>
      <c r="AK2230" s="23">
        <v>0</v>
      </c>
      <c r="AL2230" s="23">
        <v>0</v>
      </c>
      <c r="AM2230" s="23">
        <v>0</v>
      </c>
      <c r="AN2230" s="23">
        <v>0</v>
      </c>
      <c r="AO2230" s="23">
        <v>0</v>
      </c>
      <c r="AP2230" s="23">
        <v>0</v>
      </c>
      <c r="AQ2230" s="23">
        <v>0</v>
      </c>
      <c r="AR2230" s="23">
        <v>0</v>
      </c>
      <c r="AS2230" s="23">
        <v>0</v>
      </c>
      <c r="AT2230" s="23">
        <v>0.57034220532319391</v>
      </c>
      <c r="AU2230" s="23">
        <v>0</v>
      </c>
      <c r="AV2230" s="23">
        <v>0</v>
      </c>
      <c r="AW2230" s="23">
        <v>0</v>
      </c>
      <c r="AX2230" s="23">
        <v>0</v>
      </c>
      <c r="AY2230" s="23">
        <v>0</v>
      </c>
      <c r="AZ2230" s="23">
        <v>0</v>
      </c>
      <c r="BA2230" s="23">
        <v>0</v>
      </c>
      <c r="BB2230" s="23">
        <v>0</v>
      </c>
      <c r="BC2230" s="23">
        <v>0.76045627376425851</v>
      </c>
      <c r="BD2230" s="23">
        <v>1.1406844106463878</v>
      </c>
      <c r="BE2230" s="23">
        <v>0</v>
      </c>
      <c r="BF2230" s="23">
        <v>0</v>
      </c>
      <c r="BG2230" s="23">
        <v>0</v>
      </c>
      <c r="BH2230" s="23">
        <v>0</v>
      </c>
      <c r="BI2230" s="23">
        <v>0</v>
      </c>
      <c r="BJ2230" s="23">
        <v>0</v>
      </c>
      <c r="BK2230" s="23">
        <v>0</v>
      </c>
      <c r="BL2230" s="23">
        <v>0</v>
      </c>
      <c r="BM2230" s="23">
        <v>0.57034220532319391</v>
      </c>
      <c r="BN2230" s="23">
        <v>0</v>
      </c>
      <c r="BO2230" s="23">
        <v>0</v>
      </c>
      <c r="BP2230" s="23">
        <v>0</v>
      </c>
      <c r="BQ2230" s="23">
        <v>0</v>
      </c>
      <c r="BR2230" s="23">
        <v>0</v>
      </c>
      <c r="BS2230" s="23">
        <v>0</v>
      </c>
      <c r="BT2230" s="23">
        <v>0</v>
      </c>
      <c r="BU2230" s="23">
        <v>0</v>
      </c>
      <c r="BV2230" s="23">
        <v>0</v>
      </c>
      <c r="BW2230" s="23">
        <v>0</v>
      </c>
      <c r="BX2230" s="23">
        <v>0</v>
      </c>
      <c r="BY2230" s="23">
        <v>0</v>
      </c>
      <c r="BZ2230" s="23">
        <v>0</v>
      </c>
      <c r="CA2230" s="23">
        <v>0</v>
      </c>
      <c r="CB2230" s="23">
        <v>0</v>
      </c>
      <c r="CC2230" s="23">
        <v>0</v>
      </c>
      <c r="CD2230" s="23">
        <v>0</v>
      </c>
      <c r="CE2230" s="23">
        <v>0</v>
      </c>
      <c r="CF2230" s="23">
        <v>0.93283582089552231</v>
      </c>
      <c r="CG2230" s="23">
        <v>0</v>
      </c>
      <c r="CH2230" s="23">
        <v>0.55970149253731338</v>
      </c>
      <c r="CI2230" s="23">
        <v>0</v>
      </c>
      <c r="CJ2230" s="23">
        <v>0</v>
      </c>
      <c r="CK2230" s="23">
        <v>0</v>
      </c>
      <c r="CL2230" s="23">
        <v>0</v>
      </c>
      <c r="CM2230" s="23">
        <v>0</v>
      </c>
      <c r="CN2230" s="23">
        <v>0</v>
      </c>
      <c r="CO2230" s="23">
        <v>0</v>
      </c>
      <c r="CP2230" s="23">
        <v>0</v>
      </c>
      <c r="CQ2230" s="23">
        <v>0</v>
      </c>
      <c r="CR2230" s="23">
        <v>0</v>
      </c>
      <c r="CS2230" s="23">
        <v>0</v>
      </c>
      <c r="CT2230" s="23">
        <v>0</v>
      </c>
      <c r="CU2230" s="23">
        <v>0</v>
      </c>
      <c r="CV2230" s="23">
        <v>0</v>
      </c>
      <c r="CW2230" s="23">
        <v>0</v>
      </c>
      <c r="CX2230" s="23">
        <v>0</v>
      </c>
      <c r="CY2230" s="27">
        <v>5.6363636363636402</v>
      </c>
      <c r="CZ2230" s="14">
        <v>1.5009380863039399</v>
      </c>
      <c r="DA2230" s="22">
        <v>0</v>
      </c>
      <c r="DB2230" s="22">
        <v>54.022988505747129</v>
      </c>
      <c r="DC2230" s="22">
        <v>0</v>
      </c>
      <c r="DD2230" s="22">
        <v>0</v>
      </c>
      <c r="DE2230" s="22">
        <v>0</v>
      </c>
      <c r="DF2230" s="22">
        <v>0</v>
      </c>
      <c r="DG2230" s="22">
        <v>45.977011494252871</v>
      </c>
      <c r="DH2230" s="14">
        <v>20</v>
      </c>
      <c r="DI2230" s="24">
        <v>6.8052930056710776</v>
      </c>
      <c r="DJ2230" s="14">
        <v>22.119815668202765</v>
      </c>
      <c r="DK2230" s="4">
        <v>213</v>
      </c>
      <c r="DL2230" s="22">
        <v>100</v>
      </c>
      <c r="DM2230" s="22">
        <v>0</v>
      </c>
      <c r="DN2230" s="22">
        <v>0</v>
      </c>
      <c r="DO2230" s="22">
        <v>0</v>
      </c>
      <c r="DP2230" s="4">
        <v>0</v>
      </c>
      <c r="DQ2230" s="22">
        <v>0</v>
      </c>
      <c r="DR2230" s="4">
        <v>0</v>
      </c>
      <c r="DS2230" s="22">
        <v>0</v>
      </c>
      <c r="DT2230" s="17">
        <v>785</v>
      </c>
      <c r="DU2230" s="22">
        <v>29.323308270676691</v>
      </c>
      <c r="DV2230" s="22">
        <v>27.819548872180448</v>
      </c>
      <c r="DW2230" s="26">
        <v>1.5228426395939088</v>
      </c>
      <c r="DX2230" s="12">
        <v>2.5240641711229945</v>
      </c>
    </row>
    <row r="2231" spans="1:128" ht="10.5" x14ac:dyDescent="0.25">
      <c r="A2231" s="11">
        <v>2227</v>
      </c>
      <c r="B2231" s="4" t="s">
        <v>2404</v>
      </c>
      <c r="C2231" s="4">
        <v>237</v>
      </c>
      <c r="D2231" s="22">
        <v>6.0747663551401869</v>
      </c>
      <c r="E2231" s="22">
        <v>7.4766355140186906</v>
      </c>
      <c r="F2231" s="22">
        <v>10.2803738317757</v>
      </c>
      <c r="G2231" s="22">
        <v>11.682242990654206</v>
      </c>
      <c r="H2231" s="22">
        <v>8.8785046728971952</v>
      </c>
      <c r="I2231" s="22">
        <v>1.4018691588785046</v>
      </c>
      <c r="J2231" s="22">
        <v>9.3457943925233646</v>
      </c>
      <c r="K2231" s="22">
        <v>4.6728971962616823</v>
      </c>
      <c r="L2231" s="22">
        <v>3.7383177570093453</v>
      </c>
      <c r="M2231" s="22">
        <v>8.8785046728971952</v>
      </c>
      <c r="N2231" s="22">
        <v>9.8130841121495322</v>
      </c>
      <c r="O2231" s="22">
        <v>2.8037383177570092</v>
      </c>
      <c r="P2231" s="22">
        <v>3.2710280373831773</v>
      </c>
      <c r="Q2231" s="22">
        <v>6.0747663551401869</v>
      </c>
      <c r="R2231" s="22">
        <v>2.3364485981308412</v>
      </c>
      <c r="S2231" s="22">
        <v>1.8691588785046727</v>
      </c>
      <c r="T2231" s="22">
        <v>1.4018691588785046</v>
      </c>
      <c r="U2231" s="22">
        <v>0</v>
      </c>
      <c r="V2231" s="23">
        <v>3.3980582524271767</v>
      </c>
      <c r="W2231" s="23">
        <v>0</v>
      </c>
      <c r="X2231" s="23">
        <v>96.601941747572823</v>
      </c>
      <c r="Y2231" s="23">
        <v>0</v>
      </c>
      <c r="Z2231" s="23">
        <v>0</v>
      </c>
      <c r="AA2231" s="23">
        <v>0</v>
      </c>
      <c r="AB2231" s="23">
        <v>0</v>
      </c>
      <c r="AC2231" s="23">
        <v>0</v>
      </c>
      <c r="AD2231" s="23">
        <v>0</v>
      </c>
      <c r="AE2231" s="23">
        <v>0</v>
      </c>
      <c r="AF2231" s="23">
        <v>0</v>
      </c>
      <c r="AG2231" s="23">
        <v>0</v>
      </c>
      <c r="AH2231" s="23">
        <v>0</v>
      </c>
      <c r="AI2231" s="23">
        <v>0</v>
      </c>
      <c r="AJ2231" s="23">
        <v>0</v>
      </c>
      <c r="AK2231" s="23">
        <v>0</v>
      </c>
      <c r="AL2231" s="23">
        <v>0</v>
      </c>
      <c r="AM2231" s="23">
        <v>0</v>
      </c>
      <c r="AN2231" s="23">
        <v>0</v>
      </c>
      <c r="AO2231" s="23">
        <v>0</v>
      </c>
      <c r="AP2231" s="23">
        <v>0</v>
      </c>
      <c r="AQ2231" s="23">
        <v>0</v>
      </c>
      <c r="AR2231" s="23">
        <v>0</v>
      </c>
      <c r="AS2231" s="23">
        <v>0</v>
      </c>
      <c r="AT2231" s="23">
        <v>0</v>
      </c>
      <c r="AU2231" s="23">
        <v>0</v>
      </c>
      <c r="AV2231" s="23">
        <v>0</v>
      </c>
      <c r="AW2231" s="23">
        <v>0</v>
      </c>
      <c r="AX2231" s="23">
        <v>0</v>
      </c>
      <c r="AY2231" s="23">
        <v>0</v>
      </c>
      <c r="AZ2231" s="23">
        <v>0</v>
      </c>
      <c r="BA2231" s="23">
        <v>0</v>
      </c>
      <c r="BB2231" s="23">
        <v>0</v>
      </c>
      <c r="BC2231" s="23">
        <v>0</v>
      </c>
      <c r="BD2231" s="23">
        <v>3.3980582524271843</v>
      </c>
      <c r="BE2231" s="23">
        <v>0</v>
      </c>
      <c r="BF2231" s="23">
        <v>0</v>
      </c>
      <c r="BG2231" s="23">
        <v>0</v>
      </c>
      <c r="BH2231" s="23">
        <v>0</v>
      </c>
      <c r="BI2231" s="23">
        <v>0</v>
      </c>
      <c r="BJ2231" s="23">
        <v>0</v>
      </c>
      <c r="BK2231" s="23">
        <v>0</v>
      </c>
      <c r="BL2231" s="23">
        <v>0</v>
      </c>
      <c r="BM2231" s="23">
        <v>0</v>
      </c>
      <c r="BN2231" s="23">
        <v>0</v>
      </c>
      <c r="BO2231" s="23">
        <v>0</v>
      </c>
      <c r="BP2231" s="23">
        <v>0</v>
      </c>
      <c r="BQ2231" s="23">
        <v>0</v>
      </c>
      <c r="BR2231" s="23">
        <v>0</v>
      </c>
      <c r="BS2231" s="23">
        <v>0</v>
      </c>
      <c r="BT2231" s="23">
        <v>0</v>
      </c>
      <c r="BU2231" s="23">
        <v>0</v>
      </c>
      <c r="BV2231" s="23">
        <v>0</v>
      </c>
      <c r="BW2231" s="23">
        <v>0</v>
      </c>
      <c r="BX2231" s="23">
        <v>0</v>
      </c>
      <c r="BY2231" s="23">
        <v>0</v>
      </c>
      <c r="BZ2231" s="23">
        <v>0</v>
      </c>
      <c r="CA2231" s="23">
        <v>0</v>
      </c>
      <c r="CB2231" s="23">
        <v>0</v>
      </c>
      <c r="CC2231" s="23">
        <v>0</v>
      </c>
      <c r="CD2231" s="23">
        <v>0</v>
      </c>
      <c r="CE2231" s="23">
        <v>0</v>
      </c>
      <c r="CF2231" s="23">
        <v>0</v>
      </c>
      <c r="CG2231" s="23">
        <v>0</v>
      </c>
      <c r="CH2231" s="23">
        <v>0</v>
      </c>
      <c r="CI2231" s="23">
        <v>0</v>
      </c>
      <c r="CJ2231" s="23">
        <v>0</v>
      </c>
      <c r="CK2231" s="23">
        <v>0</v>
      </c>
      <c r="CL2231" s="23">
        <v>0</v>
      </c>
      <c r="CM2231" s="23">
        <v>0</v>
      </c>
      <c r="CN2231" s="23">
        <v>0</v>
      </c>
      <c r="CO2231" s="23">
        <v>0</v>
      </c>
      <c r="CP2231" s="23">
        <v>0</v>
      </c>
      <c r="CQ2231" s="23">
        <v>0</v>
      </c>
      <c r="CR2231" s="23">
        <v>0</v>
      </c>
      <c r="CS2231" s="23">
        <v>0</v>
      </c>
      <c r="CT2231" s="23">
        <v>0</v>
      </c>
      <c r="CU2231" s="23">
        <v>0</v>
      </c>
      <c r="CV2231" s="23">
        <v>0</v>
      </c>
      <c r="CW2231" s="23">
        <v>0</v>
      </c>
      <c r="CX2231" s="23">
        <v>0</v>
      </c>
      <c r="CY2231" s="27">
        <v>8.8607594936708836</v>
      </c>
      <c r="CZ2231" s="14">
        <v>0</v>
      </c>
      <c r="DA2231" s="22">
        <v>0</v>
      </c>
      <c r="DB2231" s="22">
        <v>60.465116279069761</v>
      </c>
      <c r="DC2231" s="22">
        <v>0</v>
      </c>
      <c r="DD2231" s="22">
        <v>0</v>
      </c>
      <c r="DE2231" s="22">
        <v>0</v>
      </c>
      <c r="DF2231" s="22">
        <v>0</v>
      </c>
      <c r="DG2231" s="22">
        <v>39.534883720930232</v>
      </c>
      <c r="DH2231" s="14">
        <v>26.086956521739129</v>
      </c>
      <c r="DI2231" s="24">
        <v>1.8691588785046727</v>
      </c>
      <c r="DJ2231" s="14">
        <v>27.710843373493976</v>
      </c>
      <c r="DK2231" s="4">
        <v>85</v>
      </c>
      <c r="DL2231" s="22">
        <v>100</v>
      </c>
      <c r="DM2231" s="22">
        <v>0</v>
      </c>
      <c r="DN2231" s="22">
        <v>0</v>
      </c>
      <c r="DO2231" s="22">
        <v>0</v>
      </c>
      <c r="DP2231" s="4">
        <v>0</v>
      </c>
      <c r="DQ2231" s="22">
        <v>0</v>
      </c>
      <c r="DR2231" s="4">
        <v>0</v>
      </c>
      <c r="DS2231" s="22">
        <v>0</v>
      </c>
      <c r="DT2231" s="17">
        <v>917.39130434782612</v>
      </c>
      <c r="DU2231" s="22">
        <v>39.00709219858156</v>
      </c>
      <c r="DV2231" s="22">
        <v>30.49645390070922</v>
      </c>
      <c r="DW2231" s="26">
        <v>8.5714285714285712</v>
      </c>
      <c r="DX2231" s="12">
        <v>2.8024691358024691</v>
      </c>
    </row>
    <row r="2232" spans="1:128" ht="10.5" x14ac:dyDescent="0.25">
      <c r="A2232" s="11">
        <v>2228</v>
      </c>
      <c r="B2232" s="4" t="s">
        <v>2405</v>
      </c>
      <c r="C2232" s="4">
        <v>124</v>
      </c>
      <c r="D2232" s="22">
        <v>2.3622047244094486</v>
      </c>
      <c r="E2232" s="22">
        <v>9.4488188976377945</v>
      </c>
      <c r="F2232" s="22">
        <v>5.5118110236220472</v>
      </c>
      <c r="G2232" s="22">
        <v>4.7244094488188972</v>
      </c>
      <c r="H2232" s="22">
        <v>6.2992125984251963</v>
      </c>
      <c r="I2232" s="22">
        <v>3.9370078740157481</v>
      </c>
      <c r="J2232" s="22">
        <v>4.7244094488188972</v>
      </c>
      <c r="K2232" s="22">
        <v>11.023622047244094</v>
      </c>
      <c r="L2232" s="22">
        <v>0</v>
      </c>
      <c r="M2232" s="22">
        <v>4.7244094488188972</v>
      </c>
      <c r="N2232" s="22">
        <v>11.023622047244094</v>
      </c>
      <c r="O2232" s="22">
        <v>7.0866141732283463</v>
      </c>
      <c r="P2232" s="22">
        <v>3.9370078740157481</v>
      </c>
      <c r="Q2232" s="22">
        <v>5.5118110236220472</v>
      </c>
      <c r="R2232" s="22">
        <v>11.811023622047244</v>
      </c>
      <c r="S2232" s="22">
        <v>2.3622047244094486</v>
      </c>
      <c r="T2232" s="22">
        <v>5.5118110236220472</v>
      </c>
      <c r="U2232" s="22">
        <v>0</v>
      </c>
      <c r="V2232" s="23">
        <v>2.7272727272727195</v>
      </c>
      <c r="W2232" s="23">
        <v>0</v>
      </c>
      <c r="X2232" s="23">
        <v>97.27272727272728</v>
      </c>
      <c r="Y2232" s="23">
        <v>0</v>
      </c>
      <c r="Z2232" s="23">
        <v>0</v>
      </c>
      <c r="AA2232" s="23">
        <v>0</v>
      </c>
      <c r="AB2232" s="23">
        <v>0</v>
      </c>
      <c r="AC2232" s="23">
        <v>0</v>
      </c>
      <c r="AD2232" s="23">
        <v>0</v>
      </c>
      <c r="AE2232" s="23">
        <v>0</v>
      </c>
      <c r="AF2232" s="23">
        <v>0</v>
      </c>
      <c r="AG2232" s="23">
        <v>0</v>
      </c>
      <c r="AH2232" s="23">
        <v>0</v>
      </c>
      <c r="AI2232" s="23">
        <v>0</v>
      </c>
      <c r="AJ2232" s="23">
        <v>0</v>
      </c>
      <c r="AK2232" s="23">
        <v>0</v>
      </c>
      <c r="AL2232" s="23">
        <v>0</v>
      </c>
      <c r="AM2232" s="23">
        <v>0</v>
      </c>
      <c r="AN2232" s="23">
        <v>0</v>
      </c>
      <c r="AO2232" s="23">
        <v>0</v>
      </c>
      <c r="AP2232" s="23">
        <v>0</v>
      </c>
      <c r="AQ2232" s="23">
        <v>0</v>
      </c>
      <c r="AR2232" s="23">
        <v>0</v>
      </c>
      <c r="AS2232" s="23">
        <v>0</v>
      </c>
      <c r="AT2232" s="23">
        <v>0</v>
      </c>
      <c r="AU2232" s="23">
        <v>0</v>
      </c>
      <c r="AV2232" s="23">
        <v>0</v>
      </c>
      <c r="AW2232" s="23">
        <v>0</v>
      </c>
      <c r="AX2232" s="23">
        <v>0</v>
      </c>
      <c r="AY2232" s="23">
        <v>0</v>
      </c>
      <c r="AZ2232" s="23">
        <v>0</v>
      </c>
      <c r="BA2232" s="23">
        <v>0</v>
      </c>
      <c r="BB2232" s="23">
        <v>0</v>
      </c>
      <c r="BC2232" s="23">
        <v>0</v>
      </c>
      <c r="BD2232" s="23">
        <v>0</v>
      </c>
      <c r="BE2232" s="23">
        <v>0</v>
      </c>
      <c r="BF2232" s="23">
        <v>0</v>
      </c>
      <c r="BG2232" s="23">
        <v>0</v>
      </c>
      <c r="BH2232" s="23">
        <v>0</v>
      </c>
      <c r="BI2232" s="23">
        <v>0</v>
      </c>
      <c r="BJ2232" s="23">
        <v>0</v>
      </c>
      <c r="BK2232" s="23">
        <v>0</v>
      </c>
      <c r="BL2232" s="23">
        <v>0</v>
      </c>
      <c r="BM2232" s="23">
        <v>0</v>
      </c>
      <c r="BN2232" s="23">
        <v>0</v>
      </c>
      <c r="BO2232" s="23">
        <v>0</v>
      </c>
      <c r="BP2232" s="23">
        <v>0</v>
      </c>
      <c r="BQ2232" s="23">
        <v>0</v>
      </c>
      <c r="BR2232" s="23">
        <v>0</v>
      </c>
      <c r="BS2232" s="23">
        <v>0</v>
      </c>
      <c r="BT2232" s="23">
        <v>0</v>
      </c>
      <c r="BU2232" s="23">
        <v>0</v>
      </c>
      <c r="BV2232" s="23">
        <v>0</v>
      </c>
      <c r="BW2232" s="23">
        <v>0</v>
      </c>
      <c r="BX2232" s="23">
        <v>0</v>
      </c>
      <c r="BY2232" s="23">
        <v>0</v>
      </c>
      <c r="BZ2232" s="23">
        <v>0</v>
      </c>
      <c r="CA2232" s="23">
        <v>0</v>
      </c>
      <c r="CB2232" s="23">
        <v>0</v>
      </c>
      <c r="CC2232" s="23">
        <v>0</v>
      </c>
      <c r="CD2232" s="23">
        <v>0</v>
      </c>
      <c r="CE2232" s="23">
        <v>0</v>
      </c>
      <c r="CF2232" s="23">
        <v>0</v>
      </c>
      <c r="CG2232" s="23">
        <v>0</v>
      </c>
      <c r="CH2232" s="23">
        <v>0</v>
      </c>
      <c r="CI2232" s="23">
        <v>0</v>
      </c>
      <c r="CJ2232" s="23">
        <v>0</v>
      </c>
      <c r="CK2232" s="23">
        <v>0</v>
      </c>
      <c r="CL2232" s="23">
        <v>0</v>
      </c>
      <c r="CM2232" s="23">
        <v>0</v>
      </c>
      <c r="CN2232" s="23">
        <v>0</v>
      </c>
      <c r="CO2232" s="23">
        <v>0</v>
      </c>
      <c r="CP2232" s="23">
        <v>0</v>
      </c>
      <c r="CQ2232" s="23">
        <v>0</v>
      </c>
      <c r="CR2232" s="23">
        <v>0</v>
      </c>
      <c r="CS2232" s="23">
        <v>0</v>
      </c>
      <c r="CT2232" s="23">
        <v>0</v>
      </c>
      <c r="CU2232" s="23">
        <v>0</v>
      </c>
      <c r="CV2232" s="23">
        <v>0</v>
      </c>
      <c r="CW2232" s="23">
        <v>0</v>
      </c>
      <c r="CX2232" s="23">
        <v>0</v>
      </c>
      <c r="CY2232" s="27">
        <v>4.8387096774193452</v>
      </c>
      <c r="CZ2232" s="14">
        <v>0</v>
      </c>
      <c r="DA2232" s="22">
        <v>0</v>
      </c>
      <c r="DB2232" s="22">
        <v>63.636363636363633</v>
      </c>
      <c r="DC2232" s="22">
        <v>0</v>
      </c>
      <c r="DD2232" s="22">
        <v>0</v>
      </c>
      <c r="DE2232" s="22">
        <v>0</v>
      </c>
      <c r="DF2232" s="22">
        <v>0</v>
      </c>
      <c r="DG2232" s="22">
        <v>36.363636363636367</v>
      </c>
      <c r="DH2232" s="14">
        <v>0</v>
      </c>
      <c r="DI2232" s="24">
        <v>2.5423728813559325</v>
      </c>
      <c r="DJ2232" s="14">
        <v>41.05263157894737</v>
      </c>
      <c r="DK2232" s="4">
        <v>54</v>
      </c>
      <c r="DL2232" s="22">
        <v>100</v>
      </c>
      <c r="DM2232" s="22">
        <v>0</v>
      </c>
      <c r="DN2232" s="22">
        <v>0</v>
      </c>
      <c r="DO2232" s="22">
        <v>0</v>
      </c>
      <c r="DP2232" s="4">
        <v>0</v>
      </c>
      <c r="DQ2232" s="22">
        <v>0</v>
      </c>
      <c r="DR2232" s="4">
        <v>0</v>
      </c>
      <c r="DS2232" s="22">
        <v>0</v>
      </c>
      <c r="DT2232" s="17">
        <v>658.33333333333337</v>
      </c>
      <c r="DU2232" s="22">
        <v>36.363636363636367</v>
      </c>
      <c r="DV2232" s="22">
        <v>16.363636363636363</v>
      </c>
      <c r="DW2232" s="26">
        <v>0</v>
      </c>
      <c r="DX2232" s="12">
        <v>2.0249999999999999</v>
      </c>
    </row>
    <row r="2233" spans="1:128" ht="10.5" x14ac:dyDescent="0.25">
      <c r="A2233" s="11">
        <v>2229</v>
      </c>
      <c r="B2233" s="4" t="s">
        <v>1385</v>
      </c>
      <c r="C2233" s="4">
        <v>14237</v>
      </c>
      <c r="D2233" s="22">
        <v>5.4186846353618305</v>
      </c>
      <c r="E2233" s="22">
        <v>6.7031655787183269</v>
      </c>
      <c r="F2233" s="22">
        <v>6.4364427598792728</v>
      </c>
      <c r="G2233" s="22">
        <v>5.411665613813434</v>
      </c>
      <c r="H2233" s="22">
        <v>5.2572471397487188</v>
      </c>
      <c r="I2233" s="22">
        <v>4.6536112865866501</v>
      </c>
      <c r="J2233" s="22">
        <v>6.071453639362673</v>
      </c>
      <c r="K2233" s="22">
        <v>7.3980487120095457</v>
      </c>
      <c r="L2233" s="22">
        <v>7.2857443672352069</v>
      </c>
      <c r="M2233" s="22">
        <v>6.3030813504597463</v>
      </c>
      <c r="N2233" s="22">
        <v>5.9802063592335228</v>
      </c>
      <c r="O2233" s="22">
        <v>5.6643503895556959</v>
      </c>
      <c r="P2233" s="22">
        <v>6.3662525443953104</v>
      </c>
      <c r="Q2233" s="22">
        <v>6.7101846002667234</v>
      </c>
      <c r="R2233" s="22">
        <v>5.8538639713623919</v>
      </c>
      <c r="S2233" s="22">
        <v>3.3410542570365696</v>
      </c>
      <c r="T2233" s="22">
        <v>2.4285814557450691</v>
      </c>
      <c r="U2233" s="22">
        <v>2.7163613392293113</v>
      </c>
      <c r="V2233" s="23">
        <v>40.814105354810629</v>
      </c>
      <c r="W2233" s="23">
        <v>7.2558409519663331E-2</v>
      </c>
      <c r="X2233" s="23">
        <v>59.185894645189371</v>
      </c>
      <c r="Y2233" s="23">
        <v>5.8046727615730667E-2</v>
      </c>
      <c r="Z2233" s="23">
        <v>5.8046727615730667E-2</v>
      </c>
      <c r="AA2233" s="23">
        <v>0.50065302568567693</v>
      </c>
      <c r="AB2233" s="23">
        <v>0.108837614279495</v>
      </c>
      <c r="AC2233" s="23">
        <v>8.7070091423595994E-2</v>
      </c>
      <c r="AD2233" s="23">
        <v>9.8461761718183141</v>
      </c>
      <c r="AE2233" s="23">
        <v>0.19590770570309099</v>
      </c>
      <c r="AF2233" s="23">
        <v>0.15962850094325931</v>
      </c>
      <c r="AG2233" s="23">
        <v>0.23944275141488899</v>
      </c>
      <c r="AH2233" s="23">
        <v>2.307357422725294</v>
      </c>
      <c r="AI2233" s="23">
        <v>2.1767522855898998E-2</v>
      </c>
      <c r="AJ2233" s="23">
        <v>0.27572195617472067</v>
      </c>
      <c r="AK2233" s="23">
        <v>4.3535045711797997E-2</v>
      </c>
      <c r="AL2233" s="23">
        <v>0.54418807139747494</v>
      </c>
      <c r="AM2233" s="23">
        <v>0.60223479901320565</v>
      </c>
      <c r="AN2233" s="23">
        <v>1.6325642141924248</v>
      </c>
      <c r="AO2233" s="23">
        <v>4.4188071397474964</v>
      </c>
      <c r="AP2233" s="23">
        <v>0.48614134378174428</v>
      </c>
      <c r="AQ2233" s="23">
        <v>0.55144391234944135</v>
      </c>
      <c r="AR2233" s="23">
        <v>7.9814250471629655E-2</v>
      </c>
      <c r="AS2233" s="23">
        <v>0.22493106951095632</v>
      </c>
      <c r="AT2233" s="23">
        <v>0.74735161805253225</v>
      </c>
      <c r="AU2233" s="23">
        <v>8.7070091423595994E-2</v>
      </c>
      <c r="AV2233" s="23">
        <v>0</v>
      </c>
      <c r="AW2233" s="23">
        <v>7.9814250471629655E-2</v>
      </c>
      <c r="AX2233" s="23">
        <v>3.6569438397910319</v>
      </c>
      <c r="AY2233" s="23">
        <v>7.2558409519663331E-2</v>
      </c>
      <c r="AZ2233" s="23">
        <v>0.11609345523146133</v>
      </c>
      <c r="BA2233" s="23">
        <v>0.27572195617472067</v>
      </c>
      <c r="BB2233" s="23">
        <v>0.23218691046292267</v>
      </c>
      <c r="BC2233" s="23">
        <v>0.33376868379045133</v>
      </c>
      <c r="BD2233" s="23">
        <v>1.2915396894500073</v>
      </c>
      <c r="BE2233" s="23">
        <v>5.8046727615730667E-2</v>
      </c>
      <c r="BF2233" s="23">
        <v>0.22493106951095632</v>
      </c>
      <c r="BG2233" s="23">
        <v>1.0811203018429836</v>
      </c>
      <c r="BH2233" s="23">
        <v>0.18865186475112464</v>
      </c>
      <c r="BI2233" s="23">
        <v>4.3535045711797997E-2</v>
      </c>
      <c r="BJ2233" s="23">
        <v>0.40632709331011468</v>
      </c>
      <c r="BK2233" s="23">
        <v>0.17414018284719199</v>
      </c>
      <c r="BL2233" s="23">
        <v>0.88521259613989267</v>
      </c>
      <c r="BM2233" s="23">
        <v>0.65302568567696995</v>
      </c>
      <c r="BN2233" s="23">
        <v>2.0824263532143377</v>
      </c>
      <c r="BO2233" s="23">
        <v>0.33376868379045133</v>
      </c>
      <c r="BP2233" s="23">
        <v>0.24669859236685532</v>
      </c>
      <c r="BQ2233" s="23">
        <v>5.8046727615730667E-2</v>
      </c>
      <c r="BR2233" s="23">
        <v>0.16688434189522566</v>
      </c>
      <c r="BS2233" s="23">
        <v>1.6180525322884922</v>
      </c>
      <c r="BT2233" s="23">
        <v>0.50572452061529816</v>
      </c>
      <c r="BU2233" s="23">
        <v>0.60130527242062037</v>
      </c>
      <c r="BV2233" s="23">
        <v>6.5263621031018557</v>
      </c>
      <c r="BW2233" s="23">
        <v>0.25665468944782577</v>
      </c>
      <c r="BX2233" s="23">
        <v>7.332991127080736E-2</v>
      </c>
      <c r="BY2233" s="23">
        <v>0.31531861846447168</v>
      </c>
      <c r="BZ2233" s="23">
        <v>0.10999486690621105</v>
      </c>
      <c r="CA2233" s="23">
        <v>0.31531861846447168</v>
      </c>
      <c r="CB2233" s="23">
        <v>1.4885971987973896</v>
      </c>
      <c r="CC2233" s="23">
        <v>1.0412847400454646</v>
      </c>
      <c r="CD2233" s="23">
        <v>1.4959301899244704</v>
      </c>
      <c r="CE2233" s="23">
        <v>0.57197330791229739</v>
      </c>
      <c r="CF2233" s="23">
        <v>0.82862799736012316</v>
      </c>
      <c r="CG2233" s="23">
        <v>0.25665468944782577</v>
      </c>
      <c r="CH2233" s="23">
        <v>0.60863826354770112</v>
      </c>
      <c r="CI2233" s="23">
        <v>0.1026618757791303</v>
      </c>
      <c r="CJ2233" s="23">
        <v>0.57930629903937814</v>
      </c>
      <c r="CK2233" s="23">
        <v>4.3997946762484419E-2</v>
      </c>
      <c r="CL2233" s="23">
        <v>13.309378895651536</v>
      </c>
      <c r="CM2233" s="23">
        <v>0.67463518369142772</v>
      </c>
      <c r="CN2233" s="23">
        <v>0.23465571606658356</v>
      </c>
      <c r="CO2233" s="23">
        <v>1.2466084916037252</v>
      </c>
      <c r="CP2233" s="23">
        <v>0.14665982254161472</v>
      </c>
      <c r="CQ2233" s="23">
        <v>0.33731759184571386</v>
      </c>
      <c r="CR2233" s="23">
        <v>1.4445992520349049</v>
      </c>
      <c r="CS2233" s="23">
        <v>0.51330937889565154</v>
      </c>
      <c r="CT2233" s="23">
        <v>0.47664442326024786</v>
      </c>
      <c r="CU2233" s="23">
        <v>0.93128987313925349</v>
      </c>
      <c r="CV2233" s="23">
        <v>0.21998973381242209</v>
      </c>
      <c r="CW2233" s="23">
        <v>0.22732272493950281</v>
      </c>
      <c r="CX2233" s="23">
        <v>1.305272420620371</v>
      </c>
      <c r="CY2233" s="27">
        <v>42.92336868722343</v>
      </c>
      <c r="CZ2233" s="14">
        <v>7.1997079225994893</v>
      </c>
      <c r="DA2233" s="22">
        <v>6.2425417661097855</v>
      </c>
      <c r="DB2233" s="22">
        <v>43.61575178997613</v>
      </c>
      <c r="DC2233" s="22">
        <v>4.8031026252983295</v>
      </c>
      <c r="DD2233" s="22">
        <v>1.394689737470167</v>
      </c>
      <c r="DE2233" s="22">
        <v>8.9498806682577564E-2</v>
      </c>
      <c r="DF2233" s="22">
        <v>1.8943914081145585</v>
      </c>
      <c r="DG2233" s="22">
        <v>41.96002386634845</v>
      </c>
      <c r="DH2233" s="14">
        <v>4.7486033519553068</v>
      </c>
      <c r="DI2233" s="24">
        <v>5.3838848710643576</v>
      </c>
      <c r="DJ2233" s="14">
        <v>14.165915238954014</v>
      </c>
      <c r="DK2233" s="4">
        <v>5292</v>
      </c>
      <c r="DL2233" s="22">
        <v>89.021164021164026</v>
      </c>
      <c r="DM2233" s="22">
        <v>10.279667422524566</v>
      </c>
      <c r="DN2233" s="22">
        <v>0.69916855631141339</v>
      </c>
      <c r="DO2233" s="22">
        <v>0</v>
      </c>
      <c r="DP2233" s="4">
        <v>325</v>
      </c>
      <c r="DQ2233" s="22">
        <v>4.617789144643365</v>
      </c>
      <c r="DR2233" s="4">
        <v>47</v>
      </c>
      <c r="DS2233" s="22">
        <v>7.8464106844741242</v>
      </c>
      <c r="DT2233" s="17">
        <v>762.54752851711032</v>
      </c>
      <c r="DU2233" s="22">
        <v>41.145200486026731</v>
      </c>
      <c r="DV2233" s="22">
        <v>21.962332928311056</v>
      </c>
      <c r="DW2233" s="26">
        <v>7.2072072072072073</v>
      </c>
      <c r="DX2233" s="12">
        <v>1.9353973168214653</v>
      </c>
    </row>
    <row r="2234" spans="1:128" ht="10.5" x14ac:dyDescent="0.25">
      <c r="A2234" s="11">
        <v>2230</v>
      </c>
      <c r="B2234" s="4" t="s">
        <v>1386</v>
      </c>
      <c r="C2234" s="4">
        <v>20754</v>
      </c>
      <c r="D2234" s="22">
        <v>4.6389517799508644</v>
      </c>
      <c r="E2234" s="22">
        <v>5.5590346355797484</v>
      </c>
      <c r="F2234" s="22">
        <v>5.6023893251120001</v>
      </c>
      <c r="G2234" s="22">
        <v>5.852883086853895</v>
      </c>
      <c r="H2234" s="22">
        <v>6.3105159208054333</v>
      </c>
      <c r="I2234" s="22">
        <v>5.4675080687894413</v>
      </c>
      <c r="J2234" s="22">
        <v>6.3297846717086559</v>
      </c>
      <c r="K2234" s="22">
        <v>6.7536971915795547</v>
      </c>
      <c r="L2234" s="22">
        <v>6.5513753070957179</v>
      </c>
      <c r="M2234" s="22">
        <v>6.1370971626764295</v>
      </c>
      <c r="N2234" s="22">
        <v>6.3827737366925197</v>
      </c>
      <c r="O2234" s="22">
        <v>6.2671612312731826</v>
      </c>
      <c r="P2234" s="22">
        <v>6.8644925092730862</v>
      </c>
      <c r="Q2234" s="22">
        <v>6.1756346644828746</v>
      </c>
      <c r="R2234" s="22">
        <v>5.115853364805627</v>
      </c>
      <c r="S2234" s="22">
        <v>3.5936220434510338</v>
      </c>
      <c r="T2234" s="22">
        <v>2.7457970037092343</v>
      </c>
      <c r="U2234" s="22">
        <v>3.651428296160701</v>
      </c>
      <c r="V2234" s="23">
        <v>47.048335974643422</v>
      </c>
      <c r="W2234" s="23">
        <v>0.13371632329635499</v>
      </c>
      <c r="X2234" s="23">
        <v>52.951664025356578</v>
      </c>
      <c r="Y2234" s="23">
        <v>0.11885895404120445</v>
      </c>
      <c r="Z2234" s="23">
        <v>2.9714738510301111E-2</v>
      </c>
      <c r="AA2234" s="23">
        <v>0.59924722662440566</v>
      </c>
      <c r="AB2234" s="23">
        <v>7.4286846275752771E-2</v>
      </c>
      <c r="AC2234" s="23">
        <v>7.4286846275752771E-2</v>
      </c>
      <c r="AD2234" s="23">
        <v>10.999405705229794</v>
      </c>
      <c r="AE2234" s="23">
        <v>0.12381141045958795</v>
      </c>
      <c r="AF2234" s="23">
        <v>9.9049128367670367E-2</v>
      </c>
      <c r="AG2234" s="23">
        <v>0.24267036450079238</v>
      </c>
      <c r="AH2234" s="23">
        <v>2.7585182250396199</v>
      </c>
      <c r="AI2234" s="23">
        <v>2.4762282091917592E-2</v>
      </c>
      <c r="AJ2234" s="23">
        <v>0.14857369255150554</v>
      </c>
      <c r="AK2234" s="23">
        <v>7.9239302694136288E-2</v>
      </c>
      <c r="AL2234" s="23">
        <v>0.44076862123613308</v>
      </c>
      <c r="AM2234" s="23">
        <v>0.53486529318541998</v>
      </c>
      <c r="AN2234" s="23">
        <v>2.2880348652931852</v>
      </c>
      <c r="AO2234" s="23">
        <v>4.8781695721077654</v>
      </c>
      <c r="AP2234" s="23">
        <v>0.85677496038034862</v>
      </c>
      <c r="AQ2234" s="23">
        <v>0.55467511885895404</v>
      </c>
      <c r="AR2234" s="23">
        <v>0.17333597464342312</v>
      </c>
      <c r="AS2234" s="23">
        <v>0.25752773375594296</v>
      </c>
      <c r="AT2234" s="23">
        <v>0.68343898573692552</v>
      </c>
      <c r="AU2234" s="23">
        <v>0.10400158478605387</v>
      </c>
      <c r="AV2234" s="23">
        <v>0</v>
      </c>
      <c r="AW2234" s="23">
        <v>0.19809825673534073</v>
      </c>
      <c r="AX2234" s="23">
        <v>5.5863708399366088</v>
      </c>
      <c r="AY2234" s="23">
        <v>0.11885895404120445</v>
      </c>
      <c r="AZ2234" s="23">
        <v>0.15352614896988906</v>
      </c>
      <c r="BA2234" s="23">
        <v>5.44770206022187E-2</v>
      </c>
      <c r="BB2234" s="23">
        <v>5.44770206022187E-2</v>
      </c>
      <c r="BC2234" s="23">
        <v>0.41600633914421548</v>
      </c>
      <c r="BD2234" s="23">
        <v>1.243066561014263</v>
      </c>
      <c r="BE2234" s="23">
        <v>3.4667194928684628E-2</v>
      </c>
      <c r="BF2234" s="23">
        <v>0.26743264659270999</v>
      </c>
      <c r="BG2234" s="23">
        <v>0.83696513470681455</v>
      </c>
      <c r="BH2234" s="23">
        <v>0.14857369255150554</v>
      </c>
      <c r="BI2234" s="23">
        <v>9.9049128367670367E-2</v>
      </c>
      <c r="BJ2234" s="23">
        <v>0.45562599049128366</v>
      </c>
      <c r="BK2234" s="23">
        <v>9.9049128367670367E-2</v>
      </c>
      <c r="BL2234" s="23">
        <v>1.3619255150554674</v>
      </c>
      <c r="BM2234" s="23">
        <v>0.61905705229793984</v>
      </c>
      <c r="BN2234" s="23">
        <v>3.6004358161648176</v>
      </c>
      <c r="BO2234" s="23">
        <v>0.40114896988906495</v>
      </c>
      <c r="BP2234" s="23">
        <v>0.23276545166402537</v>
      </c>
      <c r="BQ2234" s="23">
        <v>6.4381933438985739E-2</v>
      </c>
      <c r="BR2234" s="23">
        <v>0.30705229793977812</v>
      </c>
      <c r="BS2234" s="23">
        <v>1.1588748019017432</v>
      </c>
      <c r="BT2234" s="23">
        <v>0.58783848896598245</v>
      </c>
      <c r="BU2234" s="23">
        <v>0.75038513144163399</v>
      </c>
      <c r="BV2234" s="23">
        <v>7.6628733290264872</v>
      </c>
      <c r="BW2234" s="23">
        <v>0.10435819708790935</v>
      </c>
      <c r="BX2234" s="23">
        <v>5.9633255478805346E-2</v>
      </c>
      <c r="BY2234" s="23">
        <v>0.29319683943745967</v>
      </c>
      <c r="BZ2234" s="23">
        <v>0.15405257665358046</v>
      </c>
      <c r="CA2234" s="23">
        <v>0.2484718978283556</v>
      </c>
      <c r="CB2234" s="23">
        <v>1.505739700839835</v>
      </c>
      <c r="CC2234" s="23">
        <v>0.62117974457088909</v>
      </c>
      <c r="CD2234" s="23">
        <v>1.500770262883268</v>
      </c>
      <c r="CE2234" s="23">
        <v>1.0087959051831237</v>
      </c>
      <c r="CF2234" s="23">
        <v>0.9243154599214829</v>
      </c>
      <c r="CG2234" s="23">
        <v>0.40749391243850325</v>
      </c>
      <c r="CH2234" s="23">
        <v>0.89946827013864739</v>
      </c>
      <c r="CI2234" s="23">
        <v>5.9633255478805346E-2</v>
      </c>
      <c r="CJ2234" s="23">
        <v>0.39755503652536894</v>
      </c>
      <c r="CK2234" s="23">
        <v>5.9633255478805346E-2</v>
      </c>
      <c r="CL2234" s="23">
        <v>15.261143964617602</v>
      </c>
      <c r="CM2234" s="23">
        <v>0.64105749639715748</v>
      </c>
      <c r="CN2234" s="23">
        <v>0.18386920439298315</v>
      </c>
      <c r="CO2234" s="23">
        <v>0.9044377080952144</v>
      </c>
      <c r="CP2234" s="23">
        <v>0.11926651095761069</v>
      </c>
      <c r="CQ2234" s="23">
        <v>0.21865527008895297</v>
      </c>
      <c r="CR2234" s="23">
        <v>2.3902996571087809</v>
      </c>
      <c r="CS2234" s="23">
        <v>0.37767728469910056</v>
      </c>
      <c r="CT2234" s="23">
        <v>0.29816627739402674</v>
      </c>
      <c r="CU2234" s="23">
        <v>1.818814292103563</v>
      </c>
      <c r="CV2234" s="23">
        <v>0.13417482482731205</v>
      </c>
      <c r="CW2234" s="23">
        <v>0.31804402922029518</v>
      </c>
      <c r="CX2234" s="23">
        <v>0.80504894896387214</v>
      </c>
      <c r="CY2234" s="27">
        <v>46.588609424689217</v>
      </c>
      <c r="CZ2234" s="14">
        <v>6.7965967550455089</v>
      </c>
      <c r="DA2234" s="22">
        <v>6.5758383188376648</v>
      </c>
      <c r="DB2234" s="22">
        <v>47.689910009552058</v>
      </c>
      <c r="DC2234" s="22">
        <v>6.007742194962546</v>
      </c>
      <c r="DD2234" s="22">
        <v>1.714343170278015</v>
      </c>
      <c r="DE2234" s="22">
        <v>9.5520587200241314E-2</v>
      </c>
      <c r="DF2234" s="22">
        <v>1.2467950329294657</v>
      </c>
      <c r="DG2234" s="22">
        <v>36.669850686240011</v>
      </c>
      <c r="DH2234" s="14">
        <v>4.8024786986831911</v>
      </c>
      <c r="DI2234" s="24">
        <v>6.9721313101259552</v>
      </c>
      <c r="DJ2234" s="14">
        <v>14.806068835232303</v>
      </c>
      <c r="DK2234" s="4">
        <v>7889</v>
      </c>
      <c r="DL2234" s="22">
        <v>76.055266827227783</v>
      </c>
      <c r="DM2234" s="22">
        <v>18.481429839016354</v>
      </c>
      <c r="DN2234" s="22">
        <v>5.4633033337558627</v>
      </c>
      <c r="DO2234" s="22">
        <v>0</v>
      </c>
      <c r="DP2234" s="4">
        <v>522</v>
      </c>
      <c r="DQ2234" s="22">
        <v>4.8508502927237247</v>
      </c>
      <c r="DR2234" s="4">
        <v>77</v>
      </c>
      <c r="DS2234" s="22">
        <v>7.1828358208955221</v>
      </c>
      <c r="DT2234" s="17">
        <v>750.8736559139785</v>
      </c>
      <c r="DU2234" s="22">
        <v>43.553208449581504</v>
      </c>
      <c r="DV2234" s="22">
        <v>20.725388601036268</v>
      </c>
      <c r="DW2234" s="26">
        <v>6.8717277486910993</v>
      </c>
      <c r="DX2234" s="12">
        <v>1.8994591596172514</v>
      </c>
    </row>
    <row r="2235" spans="1:128" ht="10.5" x14ac:dyDescent="0.25">
      <c r="A2235" s="11">
        <v>2231</v>
      </c>
      <c r="B2235" s="4" t="s">
        <v>1387</v>
      </c>
      <c r="C2235" s="4">
        <v>314</v>
      </c>
      <c r="D2235" s="22">
        <v>2.9220779220779218</v>
      </c>
      <c r="E2235" s="22">
        <v>3.2467532467532463</v>
      </c>
      <c r="F2235" s="22">
        <v>3.2467532467532463</v>
      </c>
      <c r="G2235" s="22">
        <v>5.1948051948051948</v>
      </c>
      <c r="H2235" s="22">
        <v>2.9220779220779218</v>
      </c>
      <c r="I2235" s="22">
        <v>4.8701298701298708</v>
      </c>
      <c r="J2235" s="22">
        <v>6.1688311688311686</v>
      </c>
      <c r="K2235" s="22">
        <v>2.2727272727272729</v>
      </c>
      <c r="L2235" s="22">
        <v>2.2727272727272729</v>
      </c>
      <c r="M2235" s="22">
        <v>6.4935064935064926</v>
      </c>
      <c r="N2235" s="22">
        <v>12.012987012987013</v>
      </c>
      <c r="O2235" s="22">
        <v>12.987012987012985</v>
      </c>
      <c r="P2235" s="22">
        <v>11.038961038961039</v>
      </c>
      <c r="Q2235" s="22">
        <v>10.064935064935066</v>
      </c>
      <c r="R2235" s="22">
        <v>5.5194805194805197</v>
      </c>
      <c r="S2235" s="22">
        <v>3.2467532467532463</v>
      </c>
      <c r="T2235" s="22">
        <v>3.5714285714285712</v>
      </c>
      <c r="U2235" s="22">
        <v>1.948051948051948</v>
      </c>
      <c r="V2235" s="23">
        <v>13.928571428571416</v>
      </c>
      <c r="W2235" s="23">
        <v>0</v>
      </c>
      <c r="X2235" s="23">
        <v>86.071428571428584</v>
      </c>
      <c r="Y2235" s="23">
        <v>0</v>
      </c>
      <c r="Z2235" s="23">
        <v>0</v>
      </c>
      <c r="AA2235" s="23">
        <v>0</v>
      </c>
      <c r="AB2235" s="23">
        <v>0</v>
      </c>
      <c r="AC2235" s="23">
        <v>0</v>
      </c>
      <c r="AD2235" s="23">
        <v>5.7142857142857144</v>
      </c>
      <c r="AE2235" s="23">
        <v>0</v>
      </c>
      <c r="AF2235" s="23">
        <v>0</v>
      </c>
      <c r="AG2235" s="23">
        <v>0</v>
      </c>
      <c r="AH2235" s="23">
        <v>1.0714285714285714</v>
      </c>
      <c r="AI2235" s="23">
        <v>0</v>
      </c>
      <c r="AJ2235" s="23">
        <v>0</v>
      </c>
      <c r="AK2235" s="23">
        <v>0</v>
      </c>
      <c r="AL2235" s="23">
        <v>0</v>
      </c>
      <c r="AM2235" s="23">
        <v>0</v>
      </c>
      <c r="AN2235" s="23">
        <v>0</v>
      </c>
      <c r="AO2235" s="23">
        <v>0</v>
      </c>
      <c r="AP2235" s="23">
        <v>0</v>
      </c>
      <c r="AQ2235" s="23">
        <v>0</v>
      </c>
      <c r="AR2235" s="23">
        <v>0</v>
      </c>
      <c r="AS2235" s="23">
        <v>0</v>
      </c>
      <c r="AT2235" s="23">
        <v>0</v>
      </c>
      <c r="AU2235" s="23">
        <v>0</v>
      </c>
      <c r="AV2235" s="23">
        <v>0</v>
      </c>
      <c r="AW2235" s="23">
        <v>0</v>
      </c>
      <c r="AX2235" s="23">
        <v>0</v>
      </c>
      <c r="AY2235" s="23">
        <v>0</v>
      </c>
      <c r="AZ2235" s="23">
        <v>0</v>
      </c>
      <c r="BA2235" s="23">
        <v>0</v>
      </c>
      <c r="BB2235" s="23">
        <v>0</v>
      </c>
      <c r="BC2235" s="23">
        <v>0</v>
      </c>
      <c r="BD2235" s="23">
        <v>1.4285714285714286</v>
      </c>
      <c r="BE2235" s="23">
        <v>0</v>
      </c>
      <c r="BF2235" s="23">
        <v>0</v>
      </c>
      <c r="BG2235" s="23">
        <v>1.4285714285714286</v>
      </c>
      <c r="BH2235" s="23">
        <v>0</v>
      </c>
      <c r="BI2235" s="23">
        <v>0</v>
      </c>
      <c r="BJ2235" s="23">
        <v>0</v>
      </c>
      <c r="BK2235" s="23">
        <v>0</v>
      </c>
      <c r="BL2235" s="23">
        <v>0</v>
      </c>
      <c r="BM2235" s="23">
        <v>0</v>
      </c>
      <c r="BN2235" s="23">
        <v>1.4285714285714286</v>
      </c>
      <c r="BO2235" s="23">
        <v>0</v>
      </c>
      <c r="BP2235" s="23">
        <v>0</v>
      </c>
      <c r="BQ2235" s="23">
        <v>0</v>
      </c>
      <c r="BR2235" s="23">
        <v>0</v>
      </c>
      <c r="BS2235" s="23">
        <v>0</v>
      </c>
      <c r="BT2235" s="23">
        <v>0</v>
      </c>
      <c r="BU2235" s="23">
        <v>0</v>
      </c>
      <c r="BV2235" s="23">
        <v>0</v>
      </c>
      <c r="BW2235" s="23">
        <v>0</v>
      </c>
      <c r="BX2235" s="23">
        <v>0</v>
      </c>
      <c r="BY2235" s="23">
        <v>0</v>
      </c>
      <c r="BZ2235" s="23">
        <v>0</v>
      </c>
      <c r="CA2235" s="23">
        <v>0</v>
      </c>
      <c r="CB2235" s="23">
        <v>0</v>
      </c>
      <c r="CC2235" s="23">
        <v>0</v>
      </c>
      <c r="CD2235" s="23">
        <v>0</v>
      </c>
      <c r="CE2235" s="23">
        <v>0</v>
      </c>
      <c r="CF2235" s="23">
        <v>0</v>
      </c>
      <c r="CG2235" s="23">
        <v>0</v>
      </c>
      <c r="CH2235" s="23">
        <v>0</v>
      </c>
      <c r="CI2235" s="23">
        <v>0</v>
      </c>
      <c r="CJ2235" s="23">
        <v>0</v>
      </c>
      <c r="CK2235" s="23">
        <v>0</v>
      </c>
      <c r="CL2235" s="23">
        <v>3.7800687285223367</v>
      </c>
      <c r="CM2235" s="23">
        <v>0</v>
      </c>
      <c r="CN2235" s="23">
        <v>0</v>
      </c>
      <c r="CO2235" s="23">
        <v>0</v>
      </c>
      <c r="CP2235" s="23">
        <v>0</v>
      </c>
      <c r="CQ2235" s="23">
        <v>0</v>
      </c>
      <c r="CR2235" s="23">
        <v>0</v>
      </c>
      <c r="CS2235" s="23">
        <v>0</v>
      </c>
      <c r="CT2235" s="23">
        <v>0</v>
      </c>
      <c r="CU2235" s="23">
        <v>0</v>
      </c>
      <c r="CV2235" s="23">
        <v>0</v>
      </c>
      <c r="CW2235" s="23">
        <v>0</v>
      </c>
      <c r="CX2235" s="23">
        <v>0</v>
      </c>
      <c r="CY2235" s="27">
        <v>12.420382165605091</v>
      </c>
      <c r="CZ2235" s="14">
        <v>4.0816326530612246</v>
      </c>
      <c r="DA2235" s="22">
        <v>1.0638297872340425</v>
      </c>
      <c r="DB2235" s="22">
        <v>50.709219858156033</v>
      </c>
      <c r="DC2235" s="22">
        <v>0</v>
      </c>
      <c r="DD2235" s="22">
        <v>1.0638297872340425</v>
      </c>
      <c r="DE2235" s="22">
        <v>0</v>
      </c>
      <c r="DF2235" s="22">
        <v>0</v>
      </c>
      <c r="DG2235" s="22">
        <v>47.163120567375891</v>
      </c>
      <c r="DH2235" s="14">
        <v>33.333333333333329</v>
      </c>
      <c r="DI2235" s="24">
        <v>9.2150170648464158</v>
      </c>
      <c r="DJ2235" s="14">
        <v>19.391634980988592</v>
      </c>
      <c r="DK2235" s="4">
        <v>176</v>
      </c>
      <c r="DL2235" s="22">
        <v>96.022727272727266</v>
      </c>
      <c r="DM2235" s="22">
        <v>0</v>
      </c>
      <c r="DN2235" s="22">
        <v>0</v>
      </c>
      <c r="DO2235" s="22">
        <v>3.9772727272727271</v>
      </c>
      <c r="DP2235" s="4">
        <v>3</v>
      </c>
      <c r="DQ2235" s="22">
        <v>2.1739130434782608</v>
      </c>
      <c r="DR2235" s="4">
        <v>0</v>
      </c>
      <c r="DS2235" s="22">
        <v>0</v>
      </c>
      <c r="DT2235" s="17">
        <v>621.15384615384619</v>
      </c>
      <c r="DU2235" s="22">
        <v>31.884057971014489</v>
      </c>
      <c r="DV2235" s="22">
        <v>31.884057971014489</v>
      </c>
      <c r="DW2235" s="26">
        <v>0</v>
      </c>
      <c r="DX2235" s="12">
        <v>2.4015748031496065</v>
      </c>
    </row>
    <row r="2236" spans="1:128" ht="10.5" x14ac:dyDescent="0.25">
      <c r="A2236" s="11">
        <v>2232</v>
      </c>
      <c r="B2236" s="4" t="s">
        <v>2406</v>
      </c>
      <c r="C2236" s="4">
        <v>48</v>
      </c>
      <c r="D2236" s="22">
        <v>0</v>
      </c>
      <c r="E2236" s="22">
        <v>0</v>
      </c>
      <c r="F2236" s="22">
        <v>0</v>
      </c>
      <c r="G2236" s="22">
        <v>14.583333333333334</v>
      </c>
      <c r="H2236" s="22">
        <v>0</v>
      </c>
      <c r="I2236" s="22">
        <v>0</v>
      </c>
      <c r="J2236" s="22">
        <v>0</v>
      </c>
      <c r="K2236" s="22">
        <v>0</v>
      </c>
      <c r="L2236" s="22">
        <v>0</v>
      </c>
      <c r="M2236" s="22">
        <v>0</v>
      </c>
      <c r="N2236" s="22">
        <v>14.583333333333334</v>
      </c>
      <c r="O2236" s="22">
        <v>18.75</v>
      </c>
      <c r="P2236" s="22">
        <v>14.583333333333334</v>
      </c>
      <c r="Q2236" s="22">
        <v>20.833333333333336</v>
      </c>
      <c r="R2236" s="22">
        <v>8.3333333333333321</v>
      </c>
      <c r="S2236" s="22">
        <v>0</v>
      </c>
      <c r="T2236" s="22">
        <v>0</v>
      </c>
      <c r="U2236" s="22">
        <v>8.3333333333333321</v>
      </c>
      <c r="V2236" s="23">
        <v>0</v>
      </c>
      <c r="W2236" s="23">
        <v>0</v>
      </c>
      <c r="X2236" s="23">
        <v>100</v>
      </c>
      <c r="Y2236" s="23">
        <v>0</v>
      </c>
      <c r="Z2236" s="23">
        <v>0</v>
      </c>
      <c r="AA2236" s="23">
        <v>0</v>
      </c>
      <c r="AB2236" s="23">
        <v>0</v>
      </c>
      <c r="AC2236" s="23">
        <v>0</v>
      </c>
      <c r="AD2236" s="23">
        <v>0</v>
      </c>
      <c r="AE2236" s="23">
        <v>0</v>
      </c>
      <c r="AF2236" s="23">
        <v>0</v>
      </c>
      <c r="AG2236" s="23">
        <v>0</v>
      </c>
      <c r="AH2236" s="23">
        <v>0</v>
      </c>
      <c r="AI2236" s="23">
        <v>0</v>
      </c>
      <c r="AJ2236" s="23">
        <v>0</v>
      </c>
      <c r="AK2236" s="23">
        <v>0</v>
      </c>
      <c r="AL2236" s="23">
        <v>0</v>
      </c>
      <c r="AM2236" s="23">
        <v>0</v>
      </c>
      <c r="AN2236" s="23">
        <v>0</v>
      </c>
      <c r="AO2236" s="23">
        <v>0</v>
      </c>
      <c r="AP2236" s="23">
        <v>0</v>
      </c>
      <c r="AQ2236" s="23">
        <v>0</v>
      </c>
      <c r="AR2236" s="23">
        <v>0</v>
      </c>
      <c r="AS2236" s="23">
        <v>0</v>
      </c>
      <c r="AT2236" s="23">
        <v>0</v>
      </c>
      <c r="AU2236" s="23">
        <v>0</v>
      </c>
      <c r="AV2236" s="23">
        <v>0</v>
      </c>
      <c r="AW2236" s="23">
        <v>0</v>
      </c>
      <c r="AX2236" s="23">
        <v>0</v>
      </c>
      <c r="AY2236" s="23">
        <v>0</v>
      </c>
      <c r="AZ2236" s="23">
        <v>0</v>
      </c>
      <c r="BA2236" s="23">
        <v>0</v>
      </c>
      <c r="BB2236" s="23">
        <v>0</v>
      </c>
      <c r="BC2236" s="23">
        <v>0</v>
      </c>
      <c r="BD2236" s="23">
        <v>0</v>
      </c>
      <c r="BE2236" s="23">
        <v>0</v>
      </c>
      <c r="BF2236" s="23">
        <v>0</v>
      </c>
      <c r="BG2236" s="23">
        <v>0</v>
      </c>
      <c r="BH2236" s="23">
        <v>0</v>
      </c>
      <c r="BI2236" s="23">
        <v>0</v>
      </c>
      <c r="BJ2236" s="23">
        <v>0</v>
      </c>
      <c r="BK2236" s="23">
        <v>0</v>
      </c>
      <c r="BL2236" s="23">
        <v>0</v>
      </c>
      <c r="BM2236" s="23">
        <v>0</v>
      </c>
      <c r="BN2236" s="23">
        <v>0</v>
      </c>
      <c r="BO2236" s="23">
        <v>0</v>
      </c>
      <c r="BP2236" s="23">
        <v>0</v>
      </c>
      <c r="BQ2236" s="23">
        <v>0</v>
      </c>
      <c r="BR2236" s="23">
        <v>0</v>
      </c>
      <c r="BS2236" s="23">
        <v>0</v>
      </c>
      <c r="BT2236" s="23">
        <v>0</v>
      </c>
      <c r="BU2236" s="23">
        <v>0</v>
      </c>
      <c r="BV2236" s="23">
        <v>0</v>
      </c>
      <c r="BW2236" s="23">
        <v>0</v>
      </c>
      <c r="BX2236" s="23">
        <v>0</v>
      </c>
      <c r="BY2236" s="23">
        <v>0</v>
      </c>
      <c r="BZ2236" s="23">
        <v>0</v>
      </c>
      <c r="CA2236" s="23">
        <v>0</v>
      </c>
      <c r="CB2236" s="23">
        <v>0</v>
      </c>
      <c r="CC2236" s="23">
        <v>0</v>
      </c>
      <c r="CD2236" s="23">
        <v>0</v>
      </c>
      <c r="CE2236" s="23">
        <v>0</v>
      </c>
      <c r="CF2236" s="23">
        <v>0</v>
      </c>
      <c r="CG2236" s="23">
        <v>0</v>
      </c>
      <c r="CH2236" s="23">
        <v>0</v>
      </c>
      <c r="CI2236" s="23">
        <v>0</v>
      </c>
      <c r="CJ2236" s="23">
        <v>0</v>
      </c>
      <c r="CK2236" s="23">
        <v>0</v>
      </c>
      <c r="CL2236" s="23">
        <v>0</v>
      </c>
      <c r="CM2236" s="23">
        <v>0</v>
      </c>
      <c r="CN2236" s="23">
        <v>0</v>
      </c>
      <c r="CO2236" s="23">
        <v>0</v>
      </c>
      <c r="CP2236" s="23">
        <v>0</v>
      </c>
      <c r="CQ2236" s="23">
        <v>0</v>
      </c>
      <c r="CR2236" s="23">
        <v>0</v>
      </c>
      <c r="CS2236" s="23">
        <v>0</v>
      </c>
      <c r="CT2236" s="23">
        <v>0</v>
      </c>
      <c r="CU2236" s="23">
        <v>0</v>
      </c>
      <c r="CV2236" s="23">
        <v>0</v>
      </c>
      <c r="CW2236" s="23">
        <v>0</v>
      </c>
      <c r="CX2236" s="23">
        <v>0</v>
      </c>
      <c r="CY2236" s="27">
        <v>2.0833333333333428</v>
      </c>
      <c r="CZ2236" s="14">
        <v>0</v>
      </c>
      <c r="DA2236" s="22">
        <v>0</v>
      </c>
      <c r="DB2236" s="22">
        <v>57.446808510638306</v>
      </c>
      <c r="DC2236" s="22">
        <v>0</v>
      </c>
      <c r="DD2236" s="22">
        <v>0</v>
      </c>
      <c r="DE2236" s="22">
        <v>0</v>
      </c>
      <c r="DF2236" s="22">
        <v>0</v>
      </c>
      <c r="DG2236" s="22">
        <v>42.553191489361701</v>
      </c>
      <c r="DH2236" s="14" t="e">
        <v>#DIV/0!</v>
      </c>
      <c r="DI2236" s="24">
        <v>12.727272727272727</v>
      </c>
      <c r="DJ2236" s="14">
        <v>27.906976744186046</v>
      </c>
      <c r="DK2236" s="4">
        <v>129</v>
      </c>
      <c r="DL2236" s="22">
        <v>100</v>
      </c>
      <c r="DM2236" s="22">
        <v>0</v>
      </c>
      <c r="DN2236" s="22">
        <v>0</v>
      </c>
      <c r="DO2236" s="22">
        <v>0</v>
      </c>
      <c r="DP2236" s="4">
        <v>0</v>
      </c>
      <c r="DQ2236" s="22">
        <v>0</v>
      </c>
      <c r="DR2236" s="4">
        <v>0</v>
      </c>
      <c r="DS2236" s="22" t="e">
        <v>#DIV/0!</v>
      </c>
      <c r="DT2236" s="17">
        <v>933.33333333333326</v>
      </c>
      <c r="DU2236" s="22">
        <v>78.571428571428569</v>
      </c>
      <c r="DV2236" s="22">
        <v>0</v>
      </c>
      <c r="DW2236" s="26">
        <v>0</v>
      </c>
      <c r="DX2236" s="12">
        <v>1.4333333333333333</v>
      </c>
    </row>
    <row r="2237" spans="1:128" ht="10.5" x14ac:dyDescent="0.25">
      <c r="A2237" s="11">
        <v>2233</v>
      </c>
      <c r="B2237" s="4" t="s">
        <v>1388</v>
      </c>
      <c r="C2237" s="4">
        <v>2020</v>
      </c>
      <c r="D2237" s="22">
        <v>2.9571217348447512</v>
      </c>
      <c r="E2237" s="22">
        <v>4.2385411532774766</v>
      </c>
      <c r="F2237" s="22">
        <v>7.1463775258748159</v>
      </c>
      <c r="G2237" s="22">
        <v>5.9142434696895023</v>
      </c>
      <c r="H2237" s="22">
        <v>3.5485460818137011</v>
      </c>
      <c r="I2237" s="22">
        <v>3.5978314440611134</v>
      </c>
      <c r="J2237" s="22">
        <v>3.2528339083292264</v>
      </c>
      <c r="K2237" s="22">
        <v>4.6328240512567769</v>
      </c>
      <c r="L2237" s="22">
        <v>5.1749630359783145</v>
      </c>
      <c r="M2237" s="22">
        <v>9.3149334647609656</v>
      </c>
      <c r="N2237" s="22">
        <v>8.6249383932971906</v>
      </c>
      <c r="O2237" s="22">
        <v>9.2163627402661419</v>
      </c>
      <c r="P2237" s="22">
        <v>8.2306554953178903</v>
      </c>
      <c r="Q2237" s="22">
        <v>8.2306554953178903</v>
      </c>
      <c r="R2237" s="22">
        <v>5.9635288319369151</v>
      </c>
      <c r="S2237" s="22">
        <v>4.7313947757516015</v>
      </c>
      <c r="T2237" s="22">
        <v>2.3656973878758008</v>
      </c>
      <c r="U2237" s="22">
        <v>2.8585510103499261</v>
      </c>
      <c r="V2237" s="23">
        <v>20.035046728971963</v>
      </c>
      <c r="W2237" s="23">
        <v>0</v>
      </c>
      <c r="X2237" s="23">
        <v>79.964953271028037</v>
      </c>
      <c r="Y2237" s="23">
        <v>0</v>
      </c>
      <c r="Z2237" s="23">
        <v>0.17523364485981308</v>
      </c>
      <c r="AA2237" s="23">
        <v>0</v>
      </c>
      <c r="AB2237" s="23">
        <v>0.40887850467289716</v>
      </c>
      <c r="AC2237" s="23">
        <v>0</v>
      </c>
      <c r="AD2237" s="23">
        <v>0.17523364485981308</v>
      </c>
      <c r="AE2237" s="23">
        <v>0</v>
      </c>
      <c r="AF2237" s="23">
        <v>0</v>
      </c>
      <c r="AG2237" s="23">
        <v>0</v>
      </c>
      <c r="AH2237" s="23">
        <v>6.7172897196261685</v>
      </c>
      <c r="AI2237" s="23">
        <v>0</v>
      </c>
      <c r="AJ2237" s="23">
        <v>0.17523364485981308</v>
      </c>
      <c r="AK2237" s="23">
        <v>0</v>
      </c>
      <c r="AL2237" s="23">
        <v>0.99299065420560739</v>
      </c>
      <c r="AM2237" s="23">
        <v>0</v>
      </c>
      <c r="AN2237" s="23">
        <v>0</v>
      </c>
      <c r="AO2237" s="23">
        <v>0.35046728971962615</v>
      </c>
      <c r="AP2237" s="23">
        <v>0.23364485981308408</v>
      </c>
      <c r="AQ2237" s="23">
        <v>0</v>
      </c>
      <c r="AR2237" s="23">
        <v>0</v>
      </c>
      <c r="AS2237" s="23">
        <v>0.40887850467289716</v>
      </c>
      <c r="AT2237" s="23">
        <v>0</v>
      </c>
      <c r="AU2237" s="23">
        <v>0.35046728971962615</v>
      </c>
      <c r="AV2237" s="23">
        <v>0</v>
      </c>
      <c r="AW2237" s="23">
        <v>0</v>
      </c>
      <c r="AX2237" s="23">
        <v>0</v>
      </c>
      <c r="AY2237" s="23">
        <v>0.17523364485981308</v>
      </c>
      <c r="AZ2237" s="23">
        <v>0</v>
      </c>
      <c r="BA2237" s="23">
        <v>0</v>
      </c>
      <c r="BB2237" s="23">
        <v>0</v>
      </c>
      <c r="BC2237" s="23">
        <v>1.3434579439252337</v>
      </c>
      <c r="BD2237" s="23">
        <v>2.8037383177570092</v>
      </c>
      <c r="BE2237" s="23">
        <v>0</v>
      </c>
      <c r="BF2237" s="23">
        <v>0</v>
      </c>
      <c r="BG2237" s="23">
        <v>0.52570093457943923</v>
      </c>
      <c r="BH2237" s="23">
        <v>0.58411214953271029</v>
      </c>
      <c r="BI2237" s="23">
        <v>0</v>
      </c>
      <c r="BJ2237" s="23">
        <v>0.87616822429906538</v>
      </c>
      <c r="BK2237" s="23">
        <v>0</v>
      </c>
      <c r="BL2237" s="23">
        <v>0.58411214953271029</v>
      </c>
      <c r="BM2237" s="23">
        <v>0.29205607476635514</v>
      </c>
      <c r="BN2237" s="23">
        <v>0.17523364485981308</v>
      </c>
      <c r="BO2237" s="23">
        <v>0</v>
      </c>
      <c r="BP2237" s="23">
        <v>0.46728971962616817</v>
      </c>
      <c r="BQ2237" s="23">
        <v>0</v>
      </c>
      <c r="BR2237" s="23">
        <v>0.46728971962616817</v>
      </c>
      <c r="BS2237" s="23">
        <v>0.23364485981308408</v>
      </c>
      <c r="BT2237" s="23">
        <v>0.14851485148514851</v>
      </c>
      <c r="BU2237" s="23">
        <v>0</v>
      </c>
      <c r="BV2237" s="23">
        <v>0</v>
      </c>
      <c r="BW2237" s="23">
        <v>0</v>
      </c>
      <c r="BX2237" s="23">
        <v>0</v>
      </c>
      <c r="BY2237" s="23">
        <v>0</v>
      </c>
      <c r="BZ2237" s="23">
        <v>0</v>
      </c>
      <c r="CA2237" s="23">
        <v>0.91064314171883898</v>
      </c>
      <c r="CB2237" s="23">
        <v>0.28457598178713717</v>
      </c>
      <c r="CC2237" s="23">
        <v>0</v>
      </c>
      <c r="CD2237" s="23">
        <v>0</v>
      </c>
      <c r="CE2237" s="23">
        <v>0</v>
      </c>
      <c r="CF2237" s="23">
        <v>0.17074558907228229</v>
      </c>
      <c r="CG2237" s="23">
        <v>0</v>
      </c>
      <c r="CH2237" s="23">
        <v>0</v>
      </c>
      <c r="CI2237" s="23">
        <v>0.28457598178713717</v>
      </c>
      <c r="CJ2237" s="23">
        <v>0</v>
      </c>
      <c r="CK2237" s="23">
        <v>0</v>
      </c>
      <c r="CL2237" s="23">
        <v>0.17074558907228229</v>
      </c>
      <c r="CM2237" s="23">
        <v>0</v>
      </c>
      <c r="CN2237" s="23">
        <v>0.39840637450199201</v>
      </c>
      <c r="CO2237" s="23">
        <v>0</v>
      </c>
      <c r="CP2237" s="23">
        <v>0.17074558907228229</v>
      </c>
      <c r="CQ2237" s="23">
        <v>0</v>
      </c>
      <c r="CR2237" s="23">
        <v>0.17074558907228229</v>
      </c>
      <c r="CS2237" s="23">
        <v>0.17074558907228229</v>
      </c>
      <c r="CT2237" s="23">
        <v>0</v>
      </c>
      <c r="CU2237" s="23">
        <v>0</v>
      </c>
      <c r="CV2237" s="23">
        <v>0</v>
      </c>
      <c r="CW2237" s="23">
        <v>0</v>
      </c>
      <c r="CX2237" s="23">
        <v>0.22766078542970974</v>
      </c>
      <c r="CY2237" s="27">
        <v>17.821782178217831</v>
      </c>
      <c r="CZ2237" s="14">
        <v>0.39503386004514673</v>
      </c>
      <c r="DA2237" s="22">
        <v>2.2131624927198601</v>
      </c>
      <c r="DB2237" s="22">
        <v>31.158998252766452</v>
      </c>
      <c r="DC2237" s="22">
        <v>0.46592894583576006</v>
      </c>
      <c r="DD2237" s="22">
        <v>0</v>
      </c>
      <c r="DE2237" s="22">
        <v>0</v>
      </c>
      <c r="DF2237" s="22">
        <v>1.0483401281304601</v>
      </c>
      <c r="DG2237" s="22">
        <v>65.11357018054747</v>
      </c>
      <c r="DH2237" s="14">
        <v>13.793103448275861</v>
      </c>
      <c r="DI2237" s="24">
        <v>7.6966292134831455</v>
      </c>
      <c r="DJ2237" s="14">
        <v>22.148098732488325</v>
      </c>
      <c r="DK2237" s="4">
        <v>1156</v>
      </c>
      <c r="DL2237" s="22">
        <v>93.944636678200695</v>
      </c>
      <c r="DM2237" s="22">
        <v>0.60553633217993075</v>
      </c>
      <c r="DN2237" s="22">
        <v>1.6435986159169549</v>
      </c>
      <c r="DO2237" s="22">
        <v>3.8062283737024223</v>
      </c>
      <c r="DP2237" s="4">
        <v>48</v>
      </c>
      <c r="DQ2237" s="22">
        <v>5.6872037914691944</v>
      </c>
      <c r="DR2237" s="4">
        <v>3</v>
      </c>
      <c r="DS2237" s="22">
        <v>6.3829787234042552</v>
      </c>
      <c r="DT2237" s="17">
        <v>598.58490566037733</v>
      </c>
      <c r="DU2237" s="22">
        <v>36.233766233766232</v>
      </c>
      <c r="DV2237" s="22">
        <v>22.987012987012985</v>
      </c>
      <c r="DW2237" s="26">
        <v>7.1721311475409832</v>
      </c>
      <c r="DX2237" s="12">
        <v>1.6853658536585365</v>
      </c>
    </row>
    <row r="2238" spans="1:128" ht="10.5" x14ac:dyDescent="0.25">
      <c r="A2238" s="11">
        <v>2234</v>
      </c>
      <c r="B2238" s="4" t="s">
        <v>2407</v>
      </c>
      <c r="C2238" s="4">
        <v>72</v>
      </c>
      <c r="D2238" s="22">
        <v>4.3478260869565215</v>
      </c>
      <c r="E2238" s="22">
        <v>0</v>
      </c>
      <c r="F2238" s="22">
        <v>0</v>
      </c>
      <c r="G2238" s="22">
        <v>0</v>
      </c>
      <c r="H2238" s="22">
        <v>5.7971014492753623</v>
      </c>
      <c r="I2238" s="22">
        <v>4.3478260869565215</v>
      </c>
      <c r="J2238" s="22">
        <v>4.3478260869565215</v>
      </c>
      <c r="K2238" s="22">
        <v>4.3478260869565215</v>
      </c>
      <c r="L2238" s="22">
        <v>4.3478260869565215</v>
      </c>
      <c r="M2238" s="22">
        <v>5.7971014492753623</v>
      </c>
      <c r="N2238" s="22">
        <v>5.7971014492753623</v>
      </c>
      <c r="O2238" s="22">
        <v>0</v>
      </c>
      <c r="P2238" s="22">
        <v>20.289855072463769</v>
      </c>
      <c r="Q2238" s="22">
        <v>5.7971014492753623</v>
      </c>
      <c r="R2238" s="22">
        <v>21.739130434782609</v>
      </c>
      <c r="S2238" s="22">
        <v>0</v>
      </c>
      <c r="T2238" s="22">
        <v>13.043478260869565</v>
      </c>
      <c r="U2238" s="22">
        <v>0</v>
      </c>
      <c r="V2238" s="23">
        <v>6.25</v>
      </c>
      <c r="W2238" s="23">
        <v>0</v>
      </c>
      <c r="X2238" s="23">
        <v>93.75</v>
      </c>
      <c r="Y2238" s="23">
        <v>0</v>
      </c>
      <c r="Z2238" s="23">
        <v>0</v>
      </c>
      <c r="AA2238" s="23">
        <v>0</v>
      </c>
      <c r="AB2238" s="23">
        <v>0</v>
      </c>
      <c r="AC2238" s="23">
        <v>0</v>
      </c>
      <c r="AD2238" s="23">
        <v>0</v>
      </c>
      <c r="AE2238" s="23">
        <v>0</v>
      </c>
      <c r="AF2238" s="23">
        <v>0</v>
      </c>
      <c r="AG2238" s="23">
        <v>0</v>
      </c>
      <c r="AH2238" s="23">
        <v>6.25</v>
      </c>
      <c r="AI2238" s="23">
        <v>0</v>
      </c>
      <c r="AJ2238" s="23">
        <v>0</v>
      </c>
      <c r="AK2238" s="23">
        <v>0</v>
      </c>
      <c r="AL2238" s="23">
        <v>0</v>
      </c>
      <c r="AM2238" s="23">
        <v>0</v>
      </c>
      <c r="AN2238" s="23">
        <v>0</v>
      </c>
      <c r="AO2238" s="23">
        <v>0</v>
      </c>
      <c r="AP2238" s="23">
        <v>0</v>
      </c>
      <c r="AQ2238" s="23">
        <v>0</v>
      </c>
      <c r="AR2238" s="23">
        <v>0</v>
      </c>
      <c r="AS2238" s="23">
        <v>0</v>
      </c>
      <c r="AT2238" s="23">
        <v>0</v>
      </c>
      <c r="AU2238" s="23">
        <v>0</v>
      </c>
      <c r="AV2238" s="23">
        <v>0</v>
      </c>
      <c r="AW2238" s="23">
        <v>0</v>
      </c>
      <c r="AX2238" s="23">
        <v>0</v>
      </c>
      <c r="AY2238" s="23">
        <v>0</v>
      </c>
      <c r="AZ2238" s="23">
        <v>0</v>
      </c>
      <c r="BA2238" s="23">
        <v>0</v>
      </c>
      <c r="BB2238" s="23">
        <v>0</v>
      </c>
      <c r="BC2238" s="23">
        <v>0</v>
      </c>
      <c r="BD2238" s="23">
        <v>0</v>
      </c>
      <c r="BE2238" s="23">
        <v>0</v>
      </c>
      <c r="BF2238" s="23">
        <v>0</v>
      </c>
      <c r="BG2238" s="23">
        <v>0</v>
      </c>
      <c r="BH2238" s="23">
        <v>0</v>
      </c>
      <c r="BI2238" s="23">
        <v>0</v>
      </c>
      <c r="BJ2238" s="23">
        <v>0</v>
      </c>
      <c r="BK2238" s="23">
        <v>0</v>
      </c>
      <c r="BL2238" s="23">
        <v>0</v>
      </c>
      <c r="BM2238" s="23">
        <v>0</v>
      </c>
      <c r="BN2238" s="23">
        <v>0</v>
      </c>
      <c r="BO2238" s="23">
        <v>0</v>
      </c>
      <c r="BP2238" s="23">
        <v>0</v>
      </c>
      <c r="BQ2238" s="23">
        <v>0</v>
      </c>
      <c r="BR2238" s="23">
        <v>0</v>
      </c>
      <c r="BS2238" s="23">
        <v>0</v>
      </c>
      <c r="BT2238" s="23">
        <v>0</v>
      </c>
      <c r="BU2238" s="23">
        <v>0</v>
      </c>
      <c r="BV2238" s="23">
        <v>0</v>
      </c>
      <c r="BW2238" s="23">
        <v>0</v>
      </c>
      <c r="BX2238" s="23">
        <v>0</v>
      </c>
      <c r="BY2238" s="23">
        <v>0</v>
      </c>
      <c r="BZ2238" s="23">
        <v>0</v>
      </c>
      <c r="CA2238" s="23">
        <v>0</v>
      </c>
      <c r="CB2238" s="23">
        <v>0</v>
      </c>
      <c r="CC2238" s="23">
        <v>0</v>
      </c>
      <c r="CD2238" s="23">
        <v>0</v>
      </c>
      <c r="CE2238" s="23">
        <v>0</v>
      </c>
      <c r="CF2238" s="23">
        <v>0</v>
      </c>
      <c r="CG2238" s="23">
        <v>0</v>
      </c>
      <c r="CH2238" s="23">
        <v>0</v>
      </c>
      <c r="CI2238" s="23">
        <v>0</v>
      </c>
      <c r="CJ2238" s="23">
        <v>0</v>
      </c>
      <c r="CK2238" s="23">
        <v>0</v>
      </c>
      <c r="CL2238" s="23">
        <v>0</v>
      </c>
      <c r="CM2238" s="23">
        <v>0</v>
      </c>
      <c r="CN2238" s="23">
        <v>0</v>
      </c>
      <c r="CO2238" s="23">
        <v>0</v>
      </c>
      <c r="CP2238" s="23">
        <v>0</v>
      </c>
      <c r="CQ2238" s="23">
        <v>0</v>
      </c>
      <c r="CR2238" s="23">
        <v>0</v>
      </c>
      <c r="CS2238" s="23">
        <v>0</v>
      </c>
      <c r="CT2238" s="23">
        <v>0</v>
      </c>
      <c r="CU2238" s="23">
        <v>0</v>
      </c>
      <c r="CV2238" s="23">
        <v>0</v>
      </c>
      <c r="CW2238" s="23">
        <v>0</v>
      </c>
      <c r="CX2238" s="23">
        <v>0</v>
      </c>
      <c r="CY2238" s="27">
        <v>13.888888888888886</v>
      </c>
      <c r="CZ2238" s="14">
        <v>0</v>
      </c>
      <c r="DA2238" s="22">
        <v>0</v>
      </c>
      <c r="DB2238" s="22">
        <v>55.000000000000007</v>
      </c>
      <c r="DC2238" s="22">
        <v>0</v>
      </c>
      <c r="DD2238" s="22">
        <v>0</v>
      </c>
      <c r="DE2238" s="22">
        <v>0</v>
      </c>
      <c r="DF2238" s="22">
        <v>0</v>
      </c>
      <c r="DG2238" s="22">
        <v>45</v>
      </c>
      <c r="DH2238" s="14" t="e">
        <v>#DIV/0!</v>
      </c>
      <c r="DI2238" s="24">
        <v>14.0625</v>
      </c>
      <c r="DJ2238" s="14">
        <v>28.571428571428569</v>
      </c>
      <c r="DK2238" s="4">
        <v>38</v>
      </c>
      <c r="DL2238" s="22">
        <v>100</v>
      </c>
      <c r="DM2238" s="22">
        <v>0</v>
      </c>
      <c r="DN2238" s="22">
        <v>0</v>
      </c>
      <c r="DO2238" s="22">
        <v>0</v>
      </c>
      <c r="DP2238" s="4">
        <v>0</v>
      </c>
      <c r="DQ2238" s="22">
        <v>0</v>
      </c>
      <c r="DR2238" s="4">
        <v>0</v>
      </c>
      <c r="DS2238" s="22" t="e">
        <v>#DIV/0!</v>
      </c>
      <c r="DT2238" s="17">
        <v>508.33333333333331</v>
      </c>
      <c r="DU2238" s="22">
        <v>72</v>
      </c>
      <c r="DV2238" s="22">
        <v>28.000000000000004</v>
      </c>
      <c r="DW2238" s="26">
        <v>0</v>
      </c>
      <c r="DX2238" s="12">
        <v>2.4482758620689653</v>
      </c>
    </row>
    <row r="2239" spans="1:128" ht="10.5" x14ac:dyDescent="0.25">
      <c r="A2239" s="11">
        <v>2235</v>
      </c>
      <c r="B2239" s="4" t="s">
        <v>2408</v>
      </c>
      <c r="C2239" s="4">
        <v>53</v>
      </c>
      <c r="D2239" s="22">
        <v>0</v>
      </c>
      <c r="E2239" s="22">
        <v>7.4074074074074066</v>
      </c>
      <c r="F2239" s="22">
        <v>0</v>
      </c>
      <c r="G2239" s="22">
        <v>9.2592592592592595</v>
      </c>
      <c r="H2239" s="22">
        <v>12.962962962962962</v>
      </c>
      <c r="I2239" s="22">
        <v>11.111111111111111</v>
      </c>
      <c r="J2239" s="22">
        <v>0</v>
      </c>
      <c r="K2239" s="22">
        <v>0</v>
      </c>
      <c r="L2239" s="22">
        <v>12.962962962962962</v>
      </c>
      <c r="M2239" s="22">
        <v>16.666666666666664</v>
      </c>
      <c r="N2239" s="22">
        <v>12.962962962962962</v>
      </c>
      <c r="O2239" s="22">
        <v>0</v>
      </c>
      <c r="P2239" s="22">
        <v>11.111111111111111</v>
      </c>
      <c r="Q2239" s="22">
        <v>0</v>
      </c>
      <c r="R2239" s="22">
        <v>5.5555555555555554</v>
      </c>
      <c r="S2239" s="22">
        <v>0</v>
      </c>
      <c r="T2239" s="22">
        <v>0</v>
      </c>
      <c r="U2239" s="22">
        <v>0</v>
      </c>
      <c r="V2239" s="23">
        <v>10.909090909090907</v>
      </c>
      <c r="W2239" s="23">
        <v>0</v>
      </c>
      <c r="X2239" s="23">
        <v>89.090909090909093</v>
      </c>
      <c r="Y2239" s="23">
        <v>0</v>
      </c>
      <c r="Z2239" s="23">
        <v>0</v>
      </c>
      <c r="AA2239" s="23">
        <v>0</v>
      </c>
      <c r="AB2239" s="23">
        <v>0</v>
      </c>
      <c r="AC2239" s="23">
        <v>0</v>
      </c>
      <c r="AD2239" s="23">
        <v>0</v>
      </c>
      <c r="AE2239" s="23">
        <v>0</v>
      </c>
      <c r="AF2239" s="23">
        <v>0</v>
      </c>
      <c r="AG2239" s="23">
        <v>0</v>
      </c>
      <c r="AH2239" s="23">
        <v>0</v>
      </c>
      <c r="AI2239" s="23">
        <v>0</v>
      </c>
      <c r="AJ2239" s="23">
        <v>0</v>
      </c>
      <c r="AK2239" s="23">
        <v>0</v>
      </c>
      <c r="AL2239" s="23">
        <v>0</v>
      </c>
      <c r="AM2239" s="23">
        <v>0</v>
      </c>
      <c r="AN2239" s="23">
        <v>0</v>
      </c>
      <c r="AO2239" s="23">
        <v>0</v>
      </c>
      <c r="AP2239" s="23">
        <v>0</v>
      </c>
      <c r="AQ2239" s="23">
        <v>0</v>
      </c>
      <c r="AR2239" s="23">
        <v>0</v>
      </c>
      <c r="AS2239" s="23">
        <v>0</v>
      </c>
      <c r="AT2239" s="23">
        <v>0</v>
      </c>
      <c r="AU2239" s="23">
        <v>0</v>
      </c>
      <c r="AV2239" s="23">
        <v>0</v>
      </c>
      <c r="AW2239" s="23">
        <v>0</v>
      </c>
      <c r="AX2239" s="23">
        <v>10.909090909090908</v>
      </c>
      <c r="AY2239" s="23">
        <v>0</v>
      </c>
      <c r="AZ2239" s="23">
        <v>0</v>
      </c>
      <c r="BA2239" s="23">
        <v>0</v>
      </c>
      <c r="BB2239" s="23">
        <v>0</v>
      </c>
      <c r="BC2239" s="23">
        <v>0</v>
      </c>
      <c r="BD2239" s="23">
        <v>0</v>
      </c>
      <c r="BE2239" s="23">
        <v>0</v>
      </c>
      <c r="BF2239" s="23">
        <v>0</v>
      </c>
      <c r="BG2239" s="23">
        <v>0</v>
      </c>
      <c r="BH2239" s="23">
        <v>0</v>
      </c>
      <c r="BI2239" s="23">
        <v>0</v>
      </c>
      <c r="BJ2239" s="23">
        <v>0</v>
      </c>
      <c r="BK2239" s="23">
        <v>0</v>
      </c>
      <c r="BL2239" s="23">
        <v>0</v>
      </c>
      <c r="BM2239" s="23">
        <v>0</v>
      </c>
      <c r="BN2239" s="23">
        <v>0</v>
      </c>
      <c r="BO2239" s="23">
        <v>0</v>
      </c>
      <c r="BP2239" s="23">
        <v>0</v>
      </c>
      <c r="BQ2239" s="23">
        <v>0</v>
      </c>
      <c r="BR2239" s="23">
        <v>0</v>
      </c>
      <c r="BS2239" s="23">
        <v>0</v>
      </c>
      <c r="BT2239" s="23">
        <v>0</v>
      </c>
      <c r="BU2239" s="23">
        <v>0</v>
      </c>
      <c r="BV2239" s="23">
        <v>0</v>
      </c>
      <c r="BW2239" s="23">
        <v>0</v>
      </c>
      <c r="BX2239" s="23">
        <v>0</v>
      </c>
      <c r="BY2239" s="23">
        <v>0</v>
      </c>
      <c r="BZ2239" s="23">
        <v>0</v>
      </c>
      <c r="CA2239" s="23">
        <v>0</v>
      </c>
      <c r="CB2239" s="23">
        <v>0</v>
      </c>
      <c r="CC2239" s="23">
        <v>0</v>
      </c>
      <c r="CD2239" s="23">
        <v>0</v>
      </c>
      <c r="CE2239" s="23">
        <v>0</v>
      </c>
      <c r="CF2239" s="23">
        <v>0</v>
      </c>
      <c r="CG2239" s="23">
        <v>0</v>
      </c>
      <c r="CH2239" s="23">
        <v>0</v>
      </c>
      <c r="CI2239" s="23">
        <v>0</v>
      </c>
      <c r="CJ2239" s="23">
        <v>0</v>
      </c>
      <c r="CK2239" s="23">
        <v>0</v>
      </c>
      <c r="CL2239" s="23">
        <v>10</v>
      </c>
      <c r="CM2239" s="23">
        <v>0</v>
      </c>
      <c r="CN2239" s="23">
        <v>0</v>
      </c>
      <c r="CO2239" s="23">
        <v>0</v>
      </c>
      <c r="CP2239" s="23">
        <v>0</v>
      </c>
      <c r="CQ2239" s="23">
        <v>0</v>
      </c>
      <c r="CR2239" s="23">
        <v>0</v>
      </c>
      <c r="CS2239" s="23">
        <v>0</v>
      </c>
      <c r="CT2239" s="23">
        <v>0</v>
      </c>
      <c r="CU2239" s="23">
        <v>0</v>
      </c>
      <c r="CV2239" s="23">
        <v>0</v>
      </c>
      <c r="CW2239" s="23">
        <v>0</v>
      </c>
      <c r="CX2239" s="23">
        <v>0</v>
      </c>
      <c r="CY2239" s="27">
        <v>15.094339622641513</v>
      </c>
      <c r="CZ2239" s="14">
        <v>11.76470588235294</v>
      </c>
      <c r="DA2239" s="22">
        <v>8.8888888888888893</v>
      </c>
      <c r="DB2239" s="22">
        <v>35.555555555555557</v>
      </c>
      <c r="DC2239" s="22">
        <v>0</v>
      </c>
      <c r="DD2239" s="22">
        <v>0</v>
      </c>
      <c r="DE2239" s="22">
        <v>0</v>
      </c>
      <c r="DF2239" s="22">
        <v>0</v>
      </c>
      <c r="DG2239" s="22">
        <v>55.555555555555557</v>
      </c>
      <c r="DH2239" s="14">
        <v>0</v>
      </c>
      <c r="DI2239" s="24">
        <v>0</v>
      </c>
      <c r="DJ2239" s="14">
        <v>26.086956521739129</v>
      </c>
      <c r="DK2239" s="4">
        <v>25</v>
      </c>
      <c r="DL2239" s="22">
        <v>100</v>
      </c>
      <c r="DM2239" s="22">
        <v>0</v>
      </c>
      <c r="DN2239" s="22">
        <v>0</v>
      </c>
      <c r="DO2239" s="22">
        <v>0</v>
      </c>
      <c r="DP2239" s="4">
        <v>0</v>
      </c>
      <c r="DQ2239" s="22">
        <v>0</v>
      </c>
      <c r="DR2239" s="4">
        <v>0</v>
      </c>
      <c r="DS2239" s="22">
        <v>0</v>
      </c>
      <c r="DT2239" s="17">
        <v>662.5</v>
      </c>
      <c r="DU2239" s="22">
        <v>32.258064516129032</v>
      </c>
      <c r="DV2239" s="22">
        <v>32.258064516129032</v>
      </c>
      <c r="DW2239" s="26">
        <v>0</v>
      </c>
      <c r="DX2239" s="12">
        <v>2.5789473684210527</v>
      </c>
    </row>
    <row r="2240" spans="1:128" ht="10.5" x14ac:dyDescent="0.25">
      <c r="A2240" s="11">
        <v>2236</v>
      </c>
      <c r="B2240" s="4" t="s">
        <v>2409</v>
      </c>
      <c r="C2240" s="4">
        <v>31</v>
      </c>
      <c r="D2240" s="22">
        <v>0</v>
      </c>
      <c r="E2240" s="22">
        <v>0</v>
      </c>
      <c r="F2240" s="22">
        <v>17.391304347826086</v>
      </c>
      <c r="G2240" s="22">
        <v>0</v>
      </c>
      <c r="H2240" s="22">
        <v>13.043478260869565</v>
      </c>
      <c r="I2240" s="22">
        <v>0</v>
      </c>
      <c r="J2240" s="22">
        <v>0</v>
      </c>
      <c r="K2240" s="22">
        <v>13.043478260869565</v>
      </c>
      <c r="L2240" s="22">
        <v>0</v>
      </c>
      <c r="M2240" s="22">
        <v>0</v>
      </c>
      <c r="N2240" s="22">
        <v>0</v>
      </c>
      <c r="O2240" s="22">
        <v>0</v>
      </c>
      <c r="P2240" s="22">
        <v>17.391304347826086</v>
      </c>
      <c r="Q2240" s="22">
        <v>21.739130434782609</v>
      </c>
      <c r="R2240" s="22">
        <v>17.391304347826086</v>
      </c>
      <c r="S2240" s="22">
        <v>0</v>
      </c>
      <c r="T2240" s="22">
        <v>0</v>
      </c>
      <c r="U2240" s="22">
        <v>0</v>
      </c>
      <c r="V2240" s="23">
        <v>40.909090909090907</v>
      </c>
      <c r="W2240" s="23">
        <v>0</v>
      </c>
      <c r="X2240" s="23">
        <v>59.090909090909093</v>
      </c>
      <c r="Y2240" s="23">
        <v>0</v>
      </c>
      <c r="Z2240" s="23">
        <v>0</v>
      </c>
      <c r="AA2240" s="23">
        <v>0</v>
      </c>
      <c r="AB2240" s="23">
        <v>0</v>
      </c>
      <c r="AC2240" s="23">
        <v>0</v>
      </c>
      <c r="AD2240" s="23">
        <v>0</v>
      </c>
      <c r="AE2240" s="23">
        <v>0</v>
      </c>
      <c r="AF2240" s="23">
        <v>0</v>
      </c>
      <c r="AG2240" s="23">
        <v>0</v>
      </c>
      <c r="AH2240" s="23">
        <v>0</v>
      </c>
      <c r="AI2240" s="23">
        <v>0</v>
      </c>
      <c r="AJ2240" s="23">
        <v>0</v>
      </c>
      <c r="AK2240" s="23">
        <v>0</v>
      </c>
      <c r="AL2240" s="23">
        <v>0</v>
      </c>
      <c r="AM2240" s="23">
        <v>0</v>
      </c>
      <c r="AN2240" s="23">
        <v>0</v>
      </c>
      <c r="AO2240" s="23">
        <v>0</v>
      </c>
      <c r="AP2240" s="23">
        <v>0</v>
      </c>
      <c r="AQ2240" s="23">
        <v>0</v>
      </c>
      <c r="AR2240" s="23">
        <v>0</v>
      </c>
      <c r="AS2240" s="23">
        <v>0</v>
      </c>
      <c r="AT2240" s="23">
        <v>0</v>
      </c>
      <c r="AU2240" s="23">
        <v>0</v>
      </c>
      <c r="AV2240" s="23">
        <v>0</v>
      </c>
      <c r="AW2240" s="23">
        <v>0</v>
      </c>
      <c r="AX2240" s="23">
        <v>0</v>
      </c>
      <c r="AY2240" s="23">
        <v>0</v>
      </c>
      <c r="AZ2240" s="23">
        <v>0</v>
      </c>
      <c r="BA2240" s="23">
        <v>0</v>
      </c>
      <c r="BB2240" s="23">
        <v>0</v>
      </c>
      <c r="BC2240" s="23">
        <v>0</v>
      </c>
      <c r="BD2240" s="23">
        <v>0</v>
      </c>
      <c r="BE2240" s="23">
        <v>0</v>
      </c>
      <c r="BF2240" s="23">
        <v>0</v>
      </c>
      <c r="BG2240" s="23">
        <v>0</v>
      </c>
      <c r="BH2240" s="23">
        <v>0</v>
      </c>
      <c r="BI2240" s="23">
        <v>0</v>
      </c>
      <c r="BJ2240" s="23">
        <v>0</v>
      </c>
      <c r="BK2240" s="23">
        <v>0</v>
      </c>
      <c r="BL2240" s="23">
        <v>0</v>
      </c>
      <c r="BM2240" s="23">
        <v>40.909090909090914</v>
      </c>
      <c r="BN2240" s="23">
        <v>0</v>
      </c>
      <c r="BO2240" s="23">
        <v>0</v>
      </c>
      <c r="BP2240" s="23">
        <v>0</v>
      </c>
      <c r="BQ2240" s="23">
        <v>0</v>
      </c>
      <c r="BR2240" s="23">
        <v>0</v>
      </c>
      <c r="BS2240" s="23">
        <v>0</v>
      </c>
      <c r="BT2240" s="23">
        <v>29.032258064516132</v>
      </c>
      <c r="BU2240" s="23">
        <v>0</v>
      </c>
      <c r="BV2240" s="23">
        <v>0</v>
      </c>
      <c r="BW2240" s="23">
        <v>0</v>
      </c>
      <c r="BX2240" s="23">
        <v>0</v>
      </c>
      <c r="BY2240" s="23">
        <v>0</v>
      </c>
      <c r="BZ2240" s="23">
        <v>0</v>
      </c>
      <c r="CA2240" s="23">
        <v>0</v>
      </c>
      <c r="CB2240" s="23">
        <v>0</v>
      </c>
      <c r="CC2240" s="23">
        <v>0</v>
      </c>
      <c r="CD2240" s="23">
        <v>0</v>
      </c>
      <c r="CE2240" s="23">
        <v>0</v>
      </c>
      <c r="CF2240" s="23">
        <v>0</v>
      </c>
      <c r="CG2240" s="23">
        <v>0</v>
      </c>
      <c r="CH2240" s="23">
        <v>0</v>
      </c>
      <c r="CI2240" s="23">
        <v>0</v>
      </c>
      <c r="CJ2240" s="23">
        <v>0</v>
      </c>
      <c r="CK2240" s="23">
        <v>0</v>
      </c>
      <c r="CL2240" s="23">
        <v>0</v>
      </c>
      <c r="CM2240" s="23">
        <v>0</v>
      </c>
      <c r="CN2240" s="23">
        <v>0</v>
      </c>
      <c r="CO2240" s="23">
        <v>0</v>
      </c>
      <c r="CP2240" s="23">
        <v>0</v>
      </c>
      <c r="CQ2240" s="23">
        <v>0</v>
      </c>
      <c r="CR2240" s="23">
        <v>0</v>
      </c>
      <c r="CS2240" s="23">
        <v>0</v>
      </c>
      <c r="CT2240" s="23">
        <v>0</v>
      </c>
      <c r="CU2240" s="23">
        <v>0</v>
      </c>
      <c r="CV2240" s="23">
        <v>0</v>
      </c>
      <c r="CW2240" s="23">
        <v>0</v>
      </c>
      <c r="CX2240" s="23">
        <v>0</v>
      </c>
      <c r="CY2240" s="27">
        <v>58.064516129032256</v>
      </c>
      <c r="CZ2240" s="14">
        <v>0</v>
      </c>
      <c r="DA2240" s="22">
        <v>0</v>
      </c>
      <c r="DB2240" s="22">
        <v>71.428571428571431</v>
      </c>
      <c r="DC2240" s="22">
        <v>0</v>
      </c>
      <c r="DD2240" s="22">
        <v>0</v>
      </c>
      <c r="DE2240" s="22">
        <v>0</v>
      </c>
      <c r="DF2240" s="22">
        <v>0</v>
      </c>
      <c r="DG2240" s="22">
        <v>28.571428571428569</v>
      </c>
      <c r="DH2240" s="14" t="e">
        <v>#DIV/0!</v>
      </c>
      <c r="DI2240" s="24">
        <v>0</v>
      </c>
      <c r="DJ2240" s="14">
        <v>36.363636363636367</v>
      </c>
      <c r="DK2240" s="4">
        <v>10</v>
      </c>
      <c r="DL2240" s="22">
        <v>100</v>
      </c>
      <c r="DM2240" s="22">
        <v>0</v>
      </c>
      <c r="DN2240" s="22">
        <v>0</v>
      </c>
      <c r="DO2240" s="22">
        <v>0</v>
      </c>
      <c r="DP2240" s="4">
        <v>0</v>
      </c>
      <c r="DQ2240" s="22">
        <v>0</v>
      </c>
      <c r="DR2240" s="4">
        <v>0</v>
      </c>
      <c r="DS2240" s="22" t="e">
        <v>#DIV/0!</v>
      </c>
      <c r="DT2240" s="17">
        <v>1625</v>
      </c>
      <c r="DU2240" s="22">
        <v>100</v>
      </c>
      <c r="DV2240" s="22">
        <v>0</v>
      </c>
      <c r="DW2240" s="26">
        <v>0</v>
      </c>
      <c r="DX2240" s="12">
        <v>4</v>
      </c>
    </row>
    <row r="2241" spans="1:128" ht="10.5" x14ac:dyDescent="0.25">
      <c r="A2241" s="11">
        <v>2237</v>
      </c>
      <c r="B2241" s="4" t="s">
        <v>1389</v>
      </c>
      <c r="C2241" s="4">
        <v>146</v>
      </c>
      <c r="D2241" s="22">
        <v>6.1643835616438354</v>
      </c>
      <c r="E2241" s="22">
        <v>6.1643835616438354</v>
      </c>
      <c r="F2241" s="22">
        <v>6.8493150684931505</v>
      </c>
      <c r="G2241" s="22">
        <v>2.054794520547945</v>
      </c>
      <c r="H2241" s="22">
        <v>2.7397260273972601</v>
      </c>
      <c r="I2241" s="22">
        <v>10.273972602739725</v>
      </c>
      <c r="J2241" s="22">
        <v>4.10958904109589</v>
      </c>
      <c r="K2241" s="22">
        <v>8.2191780821917799</v>
      </c>
      <c r="L2241" s="22">
        <v>4.7945205479452051</v>
      </c>
      <c r="M2241" s="22">
        <v>7.5342465753424657</v>
      </c>
      <c r="N2241" s="22">
        <v>2.7397260273972601</v>
      </c>
      <c r="O2241" s="22">
        <v>6.8493150684931505</v>
      </c>
      <c r="P2241" s="22">
        <v>6.8493150684931505</v>
      </c>
      <c r="Q2241" s="22">
        <v>13.013698630136986</v>
      </c>
      <c r="R2241" s="22">
        <v>8.2191780821917799</v>
      </c>
      <c r="S2241" s="22">
        <v>3.4246575342465753</v>
      </c>
      <c r="T2241" s="22">
        <v>0</v>
      </c>
      <c r="U2241" s="22">
        <v>0</v>
      </c>
      <c r="V2241" s="23">
        <v>3.5398230088495666</v>
      </c>
      <c r="W2241" s="23">
        <v>0</v>
      </c>
      <c r="X2241" s="23">
        <v>96.460176991150433</v>
      </c>
      <c r="Y2241" s="23">
        <v>0</v>
      </c>
      <c r="Z2241" s="23">
        <v>0</v>
      </c>
      <c r="AA2241" s="23">
        <v>0</v>
      </c>
      <c r="AB2241" s="23">
        <v>0</v>
      </c>
      <c r="AC2241" s="23">
        <v>0</v>
      </c>
      <c r="AD2241" s="23">
        <v>0</v>
      </c>
      <c r="AE2241" s="23">
        <v>0</v>
      </c>
      <c r="AF2241" s="23">
        <v>0</v>
      </c>
      <c r="AG2241" s="23">
        <v>0</v>
      </c>
      <c r="AH2241" s="23">
        <v>0</v>
      </c>
      <c r="AI2241" s="23">
        <v>0</v>
      </c>
      <c r="AJ2241" s="23">
        <v>0</v>
      </c>
      <c r="AK2241" s="23">
        <v>0</v>
      </c>
      <c r="AL2241" s="23">
        <v>0</v>
      </c>
      <c r="AM2241" s="23">
        <v>0</v>
      </c>
      <c r="AN2241" s="23">
        <v>0</v>
      </c>
      <c r="AO2241" s="23">
        <v>0</v>
      </c>
      <c r="AP2241" s="23">
        <v>0</v>
      </c>
      <c r="AQ2241" s="23">
        <v>0</v>
      </c>
      <c r="AR2241" s="23">
        <v>0</v>
      </c>
      <c r="AS2241" s="23">
        <v>0</v>
      </c>
      <c r="AT2241" s="23">
        <v>0</v>
      </c>
      <c r="AU2241" s="23">
        <v>0</v>
      </c>
      <c r="AV2241" s="23">
        <v>0</v>
      </c>
      <c r="AW2241" s="23">
        <v>0</v>
      </c>
      <c r="AX2241" s="23">
        <v>0</v>
      </c>
      <c r="AY2241" s="23">
        <v>0</v>
      </c>
      <c r="AZ2241" s="23">
        <v>0</v>
      </c>
      <c r="BA2241" s="23">
        <v>0</v>
      </c>
      <c r="BB2241" s="23">
        <v>0</v>
      </c>
      <c r="BC2241" s="23">
        <v>0</v>
      </c>
      <c r="BD2241" s="23">
        <v>0</v>
      </c>
      <c r="BE2241" s="23">
        <v>0</v>
      </c>
      <c r="BF2241" s="23">
        <v>0</v>
      </c>
      <c r="BG2241" s="23">
        <v>0</v>
      </c>
      <c r="BH2241" s="23">
        <v>0</v>
      </c>
      <c r="BI2241" s="23">
        <v>0</v>
      </c>
      <c r="BJ2241" s="23">
        <v>0</v>
      </c>
      <c r="BK2241" s="23">
        <v>0</v>
      </c>
      <c r="BL2241" s="23">
        <v>0</v>
      </c>
      <c r="BM2241" s="23">
        <v>0</v>
      </c>
      <c r="BN2241" s="23">
        <v>0</v>
      </c>
      <c r="BO2241" s="23">
        <v>0</v>
      </c>
      <c r="BP2241" s="23">
        <v>0</v>
      </c>
      <c r="BQ2241" s="23">
        <v>0</v>
      </c>
      <c r="BR2241" s="23">
        <v>0</v>
      </c>
      <c r="BS2241" s="23">
        <v>0</v>
      </c>
      <c r="BT2241" s="23">
        <v>0</v>
      </c>
      <c r="BU2241" s="23">
        <v>0</v>
      </c>
      <c r="BV2241" s="23">
        <v>0</v>
      </c>
      <c r="BW2241" s="23">
        <v>0</v>
      </c>
      <c r="BX2241" s="23">
        <v>0</v>
      </c>
      <c r="BY2241" s="23">
        <v>0</v>
      </c>
      <c r="BZ2241" s="23">
        <v>0</v>
      </c>
      <c r="CA2241" s="23">
        <v>0</v>
      </c>
      <c r="CB2241" s="23">
        <v>0</v>
      </c>
      <c r="CC2241" s="23">
        <v>0</v>
      </c>
      <c r="CD2241" s="23">
        <v>0</v>
      </c>
      <c r="CE2241" s="23">
        <v>0</v>
      </c>
      <c r="CF2241" s="23">
        <v>0</v>
      </c>
      <c r="CG2241" s="23">
        <v>0</v>
      </c>
      <c r="CH2241" s="23">
        <v>0</v>
      </c>
      <c r="CI2241" s="23">
        <v>0</v>
      </c>
      <c r="CJ2241" s="23">
        <v>0</v>
      </c>
      <c r="CK2241" s="23">
        <v>0</v>
      </c>
      <c r="CL2241" s="23">
        <v>0</v>
      </c>
      <c r="CM2241" s="23">
        <v>0</v>
      </c>
      <c r="CN2241" s="23">
        <v>0</v>
      </c>
      <c r="CO2241" s="23">
        <v>0</v>
      </c>
      <c r="CP2241" s="23">
        <v>0</v>
      </c>
      <c r="CQ2241" s="23">
        <v>0</v>
      </c>
      <c r="CR2241" s="23">
        <v>0</v>
      </c>
      <c r="CS2241" s="23">
        <v>0</v>
      </c>
      <c r="CT2241" s="23">
        <v>0</v>
      </c>
      <c r="CU2241" s="23">
        <v>0</v>
      </c>
      <c r="CV2241" s="23">
        <v>0</v>
      </c>
      <c r="CW2241" s="23">
        <v>0</v>
      </c>
      <c r="CX2241" s="23">
        <v>0</v>
      </c>
      <c r="CY2241" s="27">
        <v>15.753424657534239</v>
      </c>
      <c r="CZ2241" s="14">
        <v>0</v>
      </c>
      <c r="DA2241" s="22">
        <v>0</v>
      </c>
      <c r="DB2241" s="22">
        <v>42.741935483870968</v>
      </c>
      <c r="DC2241" s="22">
        <v>0</v>
      </c>
      <c r="DD2241" s="22">
        <v>0</v>
      </c>
      <c r="DE2241" s="22">
        <v>0</v>
      </c>
      <c r="DF2241" s="22">
        <v>0</v>
      </c>
      <c r="DG2241" s="22">
        <v>57.258064516129039</v>
      </c>
      <c r="DH2241" s="14">
        <v>0</v>
      </c>
      <c r="DI2241" s="24">
        <v>0</v>
      </c>
      <c r="DJ2241" s="14">
        <v>22.330097087378643</v>
      </c>
      <c r="DK2241" s="4">
        <v>61</v>
      </c>
      <c r="DL2241" s="22">
        <v>100</v>
      </c>
      <c r="DM2241" s="22">
        <v>0</v>
      </c>
      <c r="DN2241" s="22">
        <v>0</v>
      </c>
      <c r="DO2241" s="22">
        <v>0</v>
      </c>
      <c r="DP2241" s="4">
        <v>5</v>
      </c>
      <c r="DQ2241" s="22">
        <v>6.25</v>
      </c>
      <c r="DR2241" s="4">
        <v>0</v>
      </c>
      <c r="DS2241" s="22" t="e">
        <v>#DIV/0!</v>
      </c>
      <c r="DT2241" s="17">
        <v>1102.2727272727273</v>
      </c>
      <c r="DU2241" s="22">
        <v>53.246753246753244</v>
      </c>
      <c r="DV2241" s="22">
        <v>20.779220779220779</v>
      </c>
      <c r="DW2241" s="26">
        <v>5.5555555555555554</v>
      </c>
      <c r="DX2241" s="12">
        <v>2.4117647058823528</v>
      </c>
    </row>
    <row r="2242" spans="1:128" ht="10.5" x14ac:dyDescent="0.25">
      <c r="A2242" s="11">
        <v>2238</v>
      </c>
      <c r="B2242" s="4" t="s">
        <v>1390</v>
      </c>
      <c r="C2242" s="4">
        <v>565</v>
      </c>
      <c r="D2242" s="22">
        <v>6.5486725663716809</v>
      </c>
      <c r="E2242" s="22">
        <v>5.663716814159292</v>
      </c>
      <c r="F2242" s="22">
        <v>4.0707964601769913</v>
      </c>
      <c r="G2242" s="22">
        <v>4.6017699115044248</v>
      </c>
      <c r="H2242" s="22">
        <v>6.3716814159292037</v>
      </c>
      <c r="I2242" s="22">
        <v>4.4247787610619467</v>
      </c>
      <c r="J2242" s="22">
        <v>7.9646017699115044</v>
      </c>
      <c r="K2242" s="22">
        <v>7.4336283185840708</v>
      </c>
      <c r="L2242" s="22">
        <v>6.1946902654867255</v>
      </c>
      <c r="M2242" s="22">
        <v>7.610619469026549</v>
      </c>
      <c r="N2242" s="22">
        <v>9.0265486725663724</v>
      </c>
      <c r="O2242" s="22">
        <v>7.7876106194690262</v>
      </c>
      <c r="P2242" s="22">
        <v>7.610619469026549</v>
      </c>
      <c r="Q2242" s="22">
        <v>5.663716814159292</v>
      </c>
      <c r="R2242" s="22">
        <v>4.9557522123893802</v>
      </c>
      <c r="S2242" s="22">
        <v>2.4778761061946901</v>
      </c>
      <c r="T2242" s="22">
        <v>1.0619469026548671</v>
      </c>
      <c r="U2242" s="22">
        <v>0.53097345132743357</v>
      </c>
      <c r="V2242" s="23">
        <v>12.81070745697896</v>
      </c>
      <c r="W2242" s="23">
        <v>0</v>
      </c>
      <c r="X2242" s="23">
        <v>87.18929254302104</v>
      </c>
      <c r="Y2242" s="23">
        <v>0</v>
      </c>
      <c r="Z2242" s="23">
        <v>0</v>
      </c>
      <c r="AA2242" s="23">
        <v>0</v>
      </c>
      <c r="AB2242" s="23">
        <v>0</v>
      </c>
      <c r="AC2242" s="23">
        <v>0</v>
      </c>
      <c r="AD2242" s="23">
        <v>0</v>
      </c>
      <c r="AE2242" s="23">
        <v>0</v>
      </c>
      <c r="AF2242" s="23">
        <v>0</v>
      </c>
      <c r="AG2242" s="23">
        <v>0</v>
      </c>
      <c r="AH2242" s="23">
        <v>6.8833652007648185</v>
      </c>
      <c r="AI2242" s="23">
        <v>0</v>
      </c>
      <c r="AJ2242" s="23">
        <v>0</v>
      </c>
      <c r="AK2242" s="23">
        <v>0</v>
      </c>
      <c r="AL2242" s="23">
        <v>0</v>
      </c>
      <c r="AM2242" s="23">
        <v>0</v>
      </c>
      <c r="AN2242" s="23">
        <v>0</v>
      </c>
      <c r="AO2242" s="23">
        <v>0</v>
      </c>
      <c r="AP2242" s="23">
        <v>0</v>
      </c>
      <c r="AQ2242" s="23">
        <v>0</v>
      </c>
      <c r="AR2242" s="23">
        <v>0</v>
      </c>
      <c r="AS2242" s="23">
        <v>0</v>
      </c>
      <c r="AT2242" s="23">
        <v>0</v>
      </c>
      <c r="AU2242" s="23">
        <v>0</v>
      </c>
      <c r="AV2242" s="23">
        <v>0</v>
      </c>
      <c r="AW2242" s="23">
        <v>0</v>
      </c>
      <c r="AX2242" s="23">
        <v>0</v>
      </c>
      <c r="AY2242" s="23">
        <v>0</v>
      </c>
      <c r="AZ2242" s="23">
        <v>0</v>
      </c>
      <c r="BA2242" s="23">
        <v>0</v>
      </c>
      <c r="BB2242" s="23">
        <v>0</v>
      </c>
      <c r="BC2242" s="23">
        <v>0</v>
      </c>
      <c r="BD2242" s="23">
        <v>3.0592734225621414</v>
      </c>
      <c r="BE2242" s="23">
        <v>0</v>
      </c>
      <c r="BF2242" s="23">
        <v>0</v>
      </c>
      <c r="BG2242" s="23">
        <v>0.76481835564053535</v>
      </c>
      <c r="BH2242" s="23">
        <v>0</v>
      </c>
      <c r="BI2242" s="23">
        <v>0</v>
      </c>
      <c r="BJ2242" s="23">
        <v>0</v>
      </c>
      <c r="BK2242" s="23">
        <v>0</v>
      </c>
      <c r="BL2242" s="23">
        <v>0</v>
      </c>
      <c r="BM2242" s="23">
        <v>0.76481835564053535</v>
      </c>
      <c r="BN2242" s="23">
        <v>0</v>
      </c>
      <c r="BO2242" s="23">
        <v>0</v>
      </c>
      <c r="BP2242" s="23">
        <v>0</v>
      </c>
      <c r="BQ2242" s="23">
        <v>0</v>
      </c>
      <c r="BR2242" s="23">
        <v>0.76481835564053535</v>
      </c>
      <c r="BS2242" s="23">
        <v>0</v>
      </c>
      <c r="BT2242" s="23">
        <v>0</v>
      </c>
      <c r="BU2242" s="23">
        <v>0</v>
      </c>
      <c r="BV2242" s="23">
        <v>0</v>
      </c>
      <c r="BW2242" s="23">
        <v>0</v>
      </c>
      <c r="BX2242" s="23">
        <v>0</v>
      </c>
      <c r="BY2242" s="23">
        <v>0</v>
      </c>
      <c r="BZ2242" s="23">
        <v>0</v>
      </c>
      <c r="CA2242" s="23">
        <v>0</v>
      </c>
      <c r="CB2242" s="23">
        <v>0</v>
      </c>
      <c r="CC2242" s="23">
        <v>0</v>
      </c>
      <c r="CD2242" s="23">
        <v>0</v>
      </c>
      <c r="CE2242" s="23">
        <v>0</v>
      </c>
      <c r="CF2242" s="23">
        <v>0</v>
      </c>
      <c r="CG2242" s="23">
        <v>0</v>
      </c>
      <c r="CH2242" s="23">
        <v>0</v>
      </c>
      <c r="CI2242" s="23">
        <v>0</v>
      </c>
      <c r="CJ2242" s="23">
        <v>0</v>
      </c>
      <c r="CK2242" s="23">
        <v>0</v>
      </c>
      <c r="CL2242" s="23">
        <v>0.74766355140186924</v>
      </c>
      <c r="CM2242" s="23">
        <v>0</v>
      </c>
      <c r="CN2242" s="23">
        <v>0</v>
      </c>
      <c r="CO2242" s="23">
        <v>0</v>
      </c>
      <c r="CP2242" s="23">
        <v>0</v>
      </c>
      <c r="CQ2242" s="23">
        <v>0</v>
      </c>
      <c r="CR2242" s="23">
        <v>0</v>
      </c>
      <c r="CS2242" s="23">
        <v>0</v>
      </c>
      <c r="CT2242" s="23">
        <v>0</v>
      </c>
      <c r="CU2242" s="23">
        <v>0</v>
      </c>
      <c r="CV2242" s="23">
        <v>0</v>
      </c>
      <c r="CW2242" s="23">
        <v>0</v>
      </c>
      <c r="CX2242" s="23">
        <v>0</v>
      </c>
      <c r="CY2242" s="27">
        <v>6.0176991150442518</v>
      </c>
      <c r="CZ2242" s="14">
        <v>0</v>
      </c>
      <c r="DA2242" s="22">
        <v>0</v>
      </c>
      <c r="DB2242" s="22">
        <v>41.398865784499058</v>
      </c>
      <c r="DC2242" s="22">
        <v>0</v>
      </c>
      <c r="DD2242" s="22">
        <v>0</v>
      </c>
      <c r="DE2242" s="22">
        <v>0</v>
      </c>
      <c r="DF2242" s="22">
        <v>0</v>
      </c>
      <c r="DG2242" s="22">
        <v>58.601134215500949</v>
      </c>
      <c r="DH2242" s="14">
        <v>19.512195121951219</v>
      </c>
      <c r="DI2242" s="24">
        <v>5.2044609665427508</v>
      </c>
      <c r="DJ2242" s="14">
        <v>8.6283185840707954</v>
      </c>
      <c r="DK2242" s="4">
        <v>265</v>
      </c>
      <c r="DL2242" s="22">
        <v>96.226415094339629</v>
      </c>
      <c r="DM2242" s="22">
        <v>0</v>
      </c>
      <c r="DN2242" s="22">
        <v>3.7735849056603774</v>
      </c>
      <c r="DO2242" s="22">
        <v>0</v>
      </c>
      <c r="DP2242" s="4">
        <v>15</v>
      </c>
      <c r="DQ2242" s="22">
        <v>4.7770700636942678</v>
      </c>
      <c r="DR2242" s="4">
        <v>0</v>
      </c>
      <c r="DS2242" s="22">
        <v>0</v>
      </c>
      <c r="DT2242" s="17">
        <v>826.78571428571433</v>
      </c>
      <c r="DU2242" s="22">
        <v>22.112211221122113</v>
      </c>
      <c r="DV2242" s="22">
        <v>32.343234323432341</v>
      </c>
      <c r="DW2242" s="26">
        <v>1.3100436681222707</v>
      </c>
      <c r="DX2242" s="12">
        <v>2.2612612612612613</v>
      </c>
    </row>
    <row r="2243" spans="1:128" ht="10.5" x14ac:dyDescent="0.25">
      <c r="A2243" s="11">
        <v>2239</v>
      </c>
      <c r="B2243" s="4" t="s">
        <v>2410</v>
      </c>
      <c r="C2243" s="4">
        <v>42</v>
      </c>
      <c r="D2243" s="22">
        <v>0</v>
      </c>
      <c r="E2243" s="22">
        <v>7.6923076923076925</v>
      </c>
      <c r="F2243" s="22">
        <v>23.076923076923077</v>
      </c>
      <c r="G2243" s="22">
        <v>12.820512820512819</v>
      </c>
      <c r="H2243" s="22">
        <v>0</v>
      </c>
      <c r="I2243" s="22">
        <v>0</v>
      </c>
      <c r="J2243" s="22">
        <v>0</v>
      </c>
      <c r="K2243" s="22">
        <v>10.256410256410255</v>
      </c>
      <c r="L2243" s="22">
        <v>17.948717948717949</v>
      </c>
      <c r="M2243" s="22">
        <v>0</v>
      </c>
      <c r="N2243" s="22">
        <v>0</v>
      </c>
      <c r="O2243" s="22">
        <v>10.256410256410255</v>
      </c>
      <c r="P2243" s="22">
        <v>0</v>
      </c>
      <c r="Q2243" s="22">
        <v>0</v>
      </c>
      <c r="R2243" s="22">
        <v>17.948717948717949</v>
      </c>
      <c r="S2243" s="22">
        <v>0</v>
      </c>
      <c r="T2243" s="22">
        <v>0</v>
      </c>
      <c r="U2243" s="22">
        <v>0</v>
      </c>
      <c r="V2243" s="23">
        <v>0</v>
      </c>
      <c r="W2243" s="23">
        <v>0</v>
      </c>
      <c r="X2243" s="23">
        <v>100</v>
      </c>
      <c r="Y2243" s="23">
        <v>0</v>
      </c>
      <c r="Z2243" s="23">
        <v>0</v>
      </c>
      <c r="AA2243" s="23">
        <v>0</v>
      </c>
      <c r="AB2243" s="23">
        <v>0</v>
      </c>
      <c r="AC2243" s="23">
        <v>0</v>
      </c>
      <c r="AD2243" s="23">
        <v>0</v>
      </c>
      <c r="AE2243" s="23">
        <v>0</v>
      </c>
      <c r="AF2243" s="23">
        <v>0</v>
      </c>
      <c r="AG2243" s="23">
        <v>0</v>
      </c>
      <c r="AH2243" s="23">
        <v>0</v>
      </c>
      <c r="AI2243" s="23">
        <v>0</v>
      </c>
      <c r="AJ2243" s="23">
        <v>0</v>
      </c>
      <c r="AK2243" s="23">
        <v>0</v>
      </c>
      <c r="AL2243" s="23">
        <v>0</v>
      </c>
      <c r="AM2243" s="23">
        <v>0</v>
      </c>
      <c r="AN2243" s="23">
        <v>0</v>
      </c>
      <c r="AO2243" s="23">
        <v>0</v>
      </c>
      <c r="AP2243" s="23">
        <v>0</v>
      </c>
      <c r="AQ2243" s="23">
        <v>0</v>
      </c>
      <c r="AR2243" s="23">
        <v>0</v>
      </c>
      <c r="AS2243" s="23">
        <v>0</v>
      </c>
      <c r="AT2243" s="23">
        <v>0</v>
      </c>
      <c r="AU2243" s="23">
        <v>0</v>
      </c>
      <c r="AV2243" s="23">
        <v>0</v>
      </c>
      <c r="AW2243" s="23">
        <v>0</v>
      </c>
      <c r="AX2243" s="23">
        <v>0</v>
      </c>
      <c r="AY2243" s="23">
        <v>0</v>
      </c>
      <c r="AZ2243" s="23">
        <v>0</v>
      </c>
      <c r="BA2243" s="23">
        <v>0</v>
      </c>
      <c r="BB2243" s="23">
        <v>0</v>
      </c>
      <c r="BC2243" s="23">
        <v>0</v>
      </c>
      <c r="BD2243" s="23">
        <v>0</v>
      </c>
      <c r="BE2243" s="23">
        <v>0</v>
      </c>
      <c r="BF2243" s="23">
        <v>0</v>
      </c>
      <c r="BG2243" s="23">
        <v>0</v>
      </c>
      <c r="BH2243" s="23">
        <v>0</v>
      </c>
      <c r="BI2243" s="23">
        <v>0</v>
      </c>
      <c r="BJ2243" s="23">
        <v>0</v>
      </c>
      <c r="BK2243" s="23">
        <v>0</v>
      </c>
      <c r="BL2243" s="23">
        <v>0</v>
      </c>
      <c r="BM2243" s="23">
        <v>0</v>
      </c>
      <c r="BN2243" s="23">
        <v>0</v>
      </c>
      <c r="BO2243" s="23">
        <v>0</v>
      </c>
      <c r="BP2243" s="23">
        <v>0</v>
      </c>
      <c r="BQ2243" s="23">
        <v>0</v>
      </c>
      <c r="BR2243" s="23">
        <v>0</v>
      </c>
      <c r="BS2243" s="23">
        <v>0</v>
      </c>
      <c r="BT2243" s="23">
        <v>0</v>
      </c>
      <c r="BU2243" s="23">
        <v>0</v>
      </c>
      <c r="BV2243" s="23">
        <v>0</v>
      </c>
      <c r="BW2243" s="23">
        <v>0</v>
      </c>
      <c r="BX2243" s="23">
        <v>0</v>
      </c>
      <c r="BY2243" s="23">
        <v>0</v>
      </c>
      <c r="BZ2243" s="23">
        <v>0</v>
      </c>
      <c r="CA2243" s="23">
        <v>0</v>
      </c>
      <c r="CB2243" s="23">
        <v>0</v>
      </c>
      <c r="CC2243" s="23">
        <v>0</v>
      </c>
      <c r="CD2243" s="23">
        <v>0</v>
      </c>
      <c r="CE2243" s="23">
        <v>0</v>
      </c>
      <c r="CF2243" s="23">
        <v>0</v>
      </c>
      <c r="CG2243" s="23">
        <v>0</v>
      </c>
      <c r="CH2243" s="23">
        <v>0</v>
      </c>
      <c r="CI2243" s="23">
        <v>0</v>
      </c>
      <c r="CJ2243" s="23">
        <v>0</v>
      </c>
      <c r="CK2243" s="23">
        <v>0</v>
      </c>
      <c r="CL2243" s="23">
        <v>0</v>
      </c>
      <c r="CM2243" s="23">
        <v>0</v>
      </c>
      <c r="CN2243" s="23">
        <v>0</v>
      </c>
      <c r="CO2243" s="23">
        <v>0</v>
      </c>
      <c r="CP2243" s="23">
        <v>0</v>
      </c>
      <c r="CQ2243" s="23">
        <v>0</v>
      </c>
      <c r="CR2243" s="23">
        <v>0</v>
      </c>
      <c r="CS2243" s="23">
        <v>0</v>
      </c>
      <c r="CT2243" s="23">
        <v>0</v>
      </c>
      <c r="CU2243" s="23">
        <v>0</v>
      </c>
      <c r="CV2243" s="23">
        <v>0</v>
      </c>
      <c r="CW2243" s="23">
        <v>0</v>
      </c>
      <c r="CX2243" s="23">
        <v>0</v>
      </c>
      <c r="CY2243" s="27">
        <v>21.428571428571431</v>
      </c>
      <c r="CZ2243" s="14">
        <v>0</v>
      </c>
      <c r="DA2243" s="22">
        <v>0</v>
      </c>
      <c r="DB2243" s="22">
        <v>68.965517241379317</v>
      </c>
      <c r="DC2243" s="22">
        <v>0</v>
      </c>
      <c r="DD2243" s="22">
        <v>0</v>
      </c>
      <c r="DE2243" s="22">
        <v>0</v>
      </c>
      <c r="DF2243" s="22">
        <v>0</v>
      </c>
      <c r="DG2243" s="22">
        <v>31.03448275862069</v>
      </c>
      <c r="DH2243" s="14" t="e">
        <v>#DIV/0!</v>
      </c>
      <c r="DI2243" s="24">
        <v>0</v>
      </c>
      <c r="DJ2243" s="14">
        <v>34.482758620689658</v>
      </c>
      <c r="DK2243" s="4">
        <v>16</v>
      </c>
      <c r="DL2243" s="22">
        <v>100</v>
      </c>
      <c r="DM2243" s="22">
        <v>0</v>
      </c>
      <c r="DN2243" s="22">
        <v>0</v>
      </c>
      <c r="DO2243" s="22">
        <v>0</v>
      </c>
      <c r="DP2243" s="4">
        <v>0</v>
      </c>
      <c r="DQ2243" s="22">
        <v>0</v>
      </c>
      <c r="DR2243" s="4">
        <v>0</v>
      </c>
      <c r="DS2243" s="22" t="e">
        <v>#DIV/0!</v>
      </c>
      <c r="DT2243" s="17">
        <v>1781.25</v>
      </c>
      <c r="DU2243" s="22">
        <v>64.285714285714292</v>
      </c>
      <c r="DV2243" s="22">
        <v>35.714285714285715</v>
      </c>
      <c r="DW2243" s="26">
        <v>0</v>
      </c>
      <c r="DX2243" s="12">
        <v>2</v>
      </c>
    </row>
    <row r="2244" spans="1:128" ht="10.5" x14ac:dyDescent="0.25">
      <c r="A2244" s="11">
        <v>2240</v>
      </c>
      <c r="B2244" s="4" t="s">
        <v>1391</v>
      </c>
      <c r="C2244" s="4">
        <v>2359</v>
      </c>
      <c r="D2244" s="22">
        <v>5.0681431005110733</v>
      </c>
      <c r="E2244" s="22">
        <v>4.2589437819420786</v>
      </c>
      <c r="F2244" s="22">
        <v>6.3458262350936963</v>
      </c>
      <c r="G2244" s="22">
        <v>4.34412265758092</v>
      </c>
      <c r="H2244" s="22">
        <v>4.9403747870528107</v>
      </c>
      <c r="I2244" s="22">
        <v>5.4088586030664398</v>
      </c>
      <c r="J2244" s="22">
        <v>5.2385008517887561</v>
      </c>
      <c r="K2244" s="22">
        <v>4.3867120954003402</v>
      </c>
      <c r="L2244" s="22">
        <v>4.0885860306643949</v>
      </c>
      <c r="M2244" s="22">
        <v>4.8126064735945491</v>
      </c>
      <c r="N2244" s="22">
        <v>6.0477001703577509</v>
      </c>
      <c r="O2244" s="22">
        <v>6.8994889267461668</v>
      </c>
      <c r="P2244" s="22">
        <v>8.5178875638841571</v>
      </c>
      <c r="Q2244" s="22">
        <v>7.6660988074957412</v>
      </c>
      <c r="R2244" s="22">
        <v>7.4531516183986373</v>
      </c>
      <c r="S2244" s="22">
        <v>5.6643952299829641</v>
      </c>
      <c r="T2244" s="22">
        <v>4.2589437819420786</v>
      </c>
      <c r="U2244" s="22">
        <v>4.5996592844974451</v>
      </c>
      <c r="V2244" s="23">
        <v>6.2529606821411647</v>
      </c>
      <c r="W2244" s="23">
        <v>0</v>
      </c>
      <c r="X2244" s="23">
        <v>93.747039317858835</v>
      </c>
      <c r="Y2244" s="23">
        <v>0</v>
      </c>
      <c r="Z2244" s="23">
        <v>0</v>
      </c>
      <c r="AA2244" s="23">
        <v>0</v>
      </c>
      <c r="AB2244" s="23">
        <v>0.14211274277593558</v>
      </c>
      <c r="AC2244" s="23">
        <v>0</v>
      </c>
      <c r="AD2244" s="23">
        <v>0.14211274277593558</v>
      </c>
      <c r="AE2244" s="23">
        <v>0</v>
      </c>
      <c r="AF2244" s="23">
        <v>0</v>
      </c>
      <c r="AG2244" s="23">
        <v>0</v>
      </c>
      <c r="AH2244" s="23">
        <v>1.6106110847939363</v>
      </c>
      <c r="AI2244" s="23">
        <v>0</v>
      </c>
      <c r="AJ2244" s="23">
        <v>0</v>
      </c>
      <c r="AK2244" s="23">
        <v>0</v>
      </c>
      <c r="AL2244" s="23">
        <v>0.23685457129322599</v>
      </c>
      <c r="AM2244" s="23">
        <v>0.42633822832780671</v>
      </c>
      <c r="AN2244" s="23">
        <v>0</v>
      </c>
      <c r="AO2244" s="23">
        <v>0.99478919943154898</v>
      </c>
      <c r="AP2244" s="23">
        <v>0</v>
      </c>
      <c r="AQ2244" s="23">
        <v>0</v>
      </c>
      <c r="AR2244" s="23">
        <v>0</v>
      </c>
      <c r="AS2244" s="23">
        <v>0</v>
      </c>
      <c r="AT2244" s="23">
        <v>0</v>
      </c>
      <c r="AU2244" s="23">
        <v>0</v>
      </c>
      <c r="AV2244" s="23">
        <v>0</v>
      </c>
      <c r="AW2244" s="23">
        <v>0</v>
      </c>
      <c r="AX2244" s="23">
        <v>0.18948365703458078</v>
      </c>
      <c r="AY2244" s="23">
        <v>0</v>
      </c>
      <c r="AZ2244" s="23">
        <v>0</v>
      </c>
      <c r="BA2244" s="23">
        <v>0</v>
      </c>
      <c r="BB2244" s="23">
        <v>0.18948365703458078</v>
      </c>
      <c r="BC2244" s="23">
        <v>0.28422548555187116</v>
      </c>
      <c r="BD2244" s="23">
        <v>0.80530554239696817</v>
      </c>
      <c r="BE2244" s="23">
        <v>0</v>
      </c>
      <c r="BF2244" s="23">
        <v>0</v>
      </c>
      <c r="BG2244" s="23">
        <v>0.56845097110374232</v>
      </c>
      <c r="BH2244" s="23">
        <v>0</v>
      </c>
      <c r="BI2244" s="23">
        <v>0</v>
      </c>
      <c r="BJ2244" s="23">
        <v>0.14211274277593558</v>
      </c>
      <c r="BK2244" s="23">
        <v>0</v>
      </c>
      <c r="BL2244" s="23">
        <v>0</v>
      </c>
      <c r="BM2244" s="23">
        <v>0</v>
      </c>
      <c r="BN2244" s="23">
        <v>0.14211274277593558</v>
      </c>
      <c r="BO2244" s="23">
        <v>0</v>
      </c>
      <c r="BP2244" s="23">
        <v>0.18948365703458078</v>
      </c>
      <c r="BQ2244" s="23">
        <v>0</v>
      </c>
      <c r="BR2244" s="23">
        <v>0.18948365703458078</v>
      </c>
      <c r="BS2244" s="23">
        <v>0</v>
      </c>
      <c r="BT2244" s="23">
        <v>0</v>
      </c>
      <c r="BU2244" s="23">
        <v>0</v>
      </c>
      <c r="BV2244" s="23">
        <v>0</v>
      </c>
      <c r="BW2244" s="23">
        <v>0</v>
      </c>
      <c r="BX2244" s="23">
        <v>0</v>
      </c>
      <c r="BY2244" s="23">
        <v>0</v>
      </c>
      <c r="BZ2244" s="23">
        <v>0</v>
      </c>
      <c r="CA2244" s="23">
        <v>0.18691588785046731</v>
      </c>
      <c r="CB2244" s="23">
        <v>0</v>
      </c>
      <c r="CC2244" s="23">
        <v>0</v>
      </c>
      <c r="CD2244" s="23">
        <v>0.14018691588785046</v>
      </c>
      <c r="CE2244" s="23">
        <v>0</v>
      </c>
      <c r="CF2244" s="23">
        <v>0</v>
      </c>
      <c r="CG2244" s="23">
        <v>0</v>
      </c>
      <c r="CH2244" s="23">
        <v>0</v>
      </c>
      <c r="CI2244" s="23">
        <v>0</v>
      </c>
      <c r="CJ2244" s="23">
        <v>0.18691588785046731</v>
      </c>
      <c r="CK2244" s="23">
        <v>0</v>
      </c>
      <c r="CL2244" s="23">
        <v>0.18691588785046731</v>
      </c>
      <c r="CM2244" s="23">
        <v>0</v>
      </c>
      <c r="CN2244" s="23">
        <v>0</v>
      </c>
      <c r="CO2244" s="23">
        <v>0.28037383177570091</v>
      </c>
      <c r="CP2244" s="23">
        <v>0</v>
      </c>
      <c r="CQ2244" s="23">
        <v>0</v>
      </c>
      <c r="CR2244" s="23">
        <v>0.14018691588785046</v>
      </c>
      <c r="CS2244" s="23">
        <v>0</v>
      </c>
      <c r="CT2244" s="23">
        <v>0</v>
      </c>
      <c r="CU2244" s="23">
        <v>0</v>
      </c>
      <c r="CV2244" s="23">
        <v>0</v>
      </c>
      <c r="CW2244" s="23">
        <v>0.23364485981308408</v>
      </c>
      <c r="CX2244" s="23">
        <v>0</v>
      </c>
      <c r="CY2244" s="27">
        <v>11.360746078846972</v>
      </c>
      <c r="CZ2244" s="14">
        <v>0.18596001859600186</v>
      </c>
      <c r="DA2244" s="22">
        <v>0.61407652338214447</v>
      </c>
      <c r="DB2244" s="22">
        <v>56.069910250354269</v>
      </c>
      <c r="DC2244" s="22">
        <v>0.94473311289560691</v>
      </c>
      <c r="DD2244" s="22">
        <v>0.28341993386868214</v>
      </c>
      <c r="DE2244" s="22">
        <v>0</v>
      </c>
      <c r="DF2244" s="22">
        <v>0.56683986773736428</v>
      </c>
      <c r="DG2244" s="22">
        <v>41.521020311761923</v>
      </c>
      <c r="DH2244" s="14">
        <v>21.495327102803738</v>
      </c>
      <c r="DI2244" s="24">
        <v>11.085126286248832</v>
      </c>
      <c r="DJ2244" s="14">
        <v>26.644182124789207</v>
      </c>
      <c r="DK2244" s="4">
        <v>1262</v>
      </c>
      <c r="DL2244" s="22">
        <v>94.453248811410461</v>
      </c>
      <c r="DM2244" s="22">
        <v>3.8827258320126781</v>
      </c>
      <c r="DN2244" s="22">
        <v>0.87163232963549919</v>
      </c>
      <c r="DO2244" s="22">
        <v>0.79239302694136293</v>
      </c>
      <c r="DP2244" s="4">
        <v>27</v>
      </c>
      <c r="DQ2244" s="22">
        <v>2.735562310030395</v>
      </c>
      <c r="DR2244" s="4">
        <v>3</v>
      </c>
      <c r="DS2244" s="22">
        <v>3.8461538461538463</v>
      </c>
      <c r="DT2244" s="17">
        <v>638.51674641148327</v>
      </c>
      <c r="DU2244" s="22">
        <v>27.813163481953289</v>
      </c>
      <c r="DV2244" s="22">
        <v>28.237791932059448</v>
      </c>
      <c r="DW2244" s="26">
        <v>11.558441558441558</v>
      </c>
      <c r="DX2244" s="12">
        <v>1.7611940298507462</v>
      </c>
    </row>
    <row r="2245" spans="1:128" ht="10.5" x14ac:dyDescent="0.25">
      <c r="A2245" s="11">
        <v>2241</v>
      </c>
      <c r="B2245" s="4" t="s">
        <v>1392</v>
      </c>
      <c r="C2245" s="4">
        <v>19856</v>
      </c>
      <c r="D2245" s="22">
        <v>6.1911238728527529</v>
      </c>
      <c r="E2245" s="22">
        <v>5.9392473930784346</v>
      </c>
      <c r="F2245" s="22">
        <v>6.1810488136617803</v>
      </c>
      <c r="G2245" s="22">
        <v>5.6269205581582789</v>
      </c>
      <c r="H2245" s="22">
        <v>5.4405319631252835</v>
      </c>
      <c r="I2245" s="22">
        <v>6.790589894715632</v>
      </c>
      <c r="J2245" s="22">
        <v>6.7049518915923629</v>
      </c>
      <c r="K2245" s="22">
        <v>6.3069870535489407</v>
      </c>
      <c r="L2245" s="22">
        <v>5.2944436048561787</v>
      </c>
      <c r="M2245" s="22">
        <v>5.8485718603596792</v>
      </c>
      <c r="N2245" s="22">
        <v>6.1205984585159436</v>
      </c>
      <c r="O2245" s="22">
        <v>5.7528587980454384</v>
      </c>
      <c r="P2245" s="22">
        <v>6.2465366984031032</v>
      </c>
      <c r="Q2245" s="22">
        <v>5.7427837388544658</v>
      </c>
      <c r="R2245" s="22">
        <v>5.6571457357311976</v>
      </c>
      <c r="S2245" s="22">
        <v>4.3977633368596036</v>
      </c>
      <c r="T2245" s="22">
        <v>2.8713918694272329</v>
      </c>
      <c r="U2245" s="22">
        <v>2.8865044582136923</v>
      </c>
      <c r="V2245" s="23">
        <v>14.340486713882527</v>
      </c>
      <c r="W2245" s="23">
        <v>2.1300388732094361E-2</v>
      </c>
      <c r="X2245" s="23">
        <v>85.659513286117473</v>
      </c>
      <c r="Y2245" s="23">
        <v>1.5975291549070771E-2</v>
      </c>
      <c r="Z2245" s="23">
        <v>1.5975291549070771E-2</v>
      </c>
      <c r="AA2245" s="23">
        <v>3.1950583098141541E-2</v>
      </c>
      <c r="AB2245" s="23">
        <v>0.15442781830768409</v>
      </c>
      <c r="AC2245" s="23">
        <v>3.7275680281165131E-2</v>
      </c>
      <c r="AD2245" s="23">
        <v>0.34080621971350977</v>
      </c>
      <c r="AE2245" s="23">
        <v>6.3901166196283082E-2</v>
      </c>
      <c r="AF2245" s="23">
        <v>2.1300388732094361E-2</v>
      </c>
      <c r="AG2245" s="23">
        <v>2.6625485915117951E-2</v>
      </c>
      <c r="AH2245" s="23">
        <v>3.6104158900899943</v>
      </c>
      <c r="AI2245" s="23">
        <v>0</v>
      </c>
      <c r="AJ2245" s="23">
        <v>9.5851749294424624E-2</v>
      </c>
      <c r="AK2245" s="23">
        <v>2.1300388732094361E-2</v>
      </c>
      <c r="AL2245" s="23">
        <v>0.47925874647212313</v>
      </c>
      <c r="AM2245" s="23">
        <v>0.10117684647744821</v>
      </c>
      <c r="AN2245" s="23">
        <v>6.3901166196283082E-2</v>
      </c>
      <c r="AO2245" s="23">
        <v>1.0330688535065766</v>
      </c>
      <c r="AP2245" s="23">
        <v>0.14910272112466053</v>
      </c>
      <c r="AQ2245" s="23">
        <v>4.7925874647212312E-2</v>
      </c>
      <c r="AR2245" s="23">
        <v>6.922626337930668E-2</v>
      </c>
      <c r="AS2245" s="23">
        <v>0.19702859577187284</v>
      </c>
      <c r="AT2245" s="23">
        <v>0.3780818999946749</v>
      </c>
      <c r="AU2245" s="23">
        <v>0.10117684647744821</v>
      </c>
      <c r="AV2245" s="23">
        <v>0</v>
      </c>
      <c r="AW2245" s="23">
        <v>0</v>
      </c>
      <c r="AX2245" s="23">
        <v>0.1118270408434954</v>
      </c>
      <c r="AY2245" s="23">
        <v>4.2600777464188722E-2</v>
      </c>
      <c r="AZ2245" s="23">
        <v>0.15442781830768409</v>
      </c>
      <c r="BA2245" s="23">
        <v>0</v>
      </c>
      <c r="BB2245" s="23">
        <v>2.6625485915117951E-2</v>
      </c>
      <c r="BC2245" s="23">
        <v>0.69758773097609028</v>
      </c>
      <c r="BD2245" s="23">
        <v>1.1608711858991427</v>
      </c>
      <c r="BE2245" s="23">
        <v>0</v>
      </c>
      <c r="BF2245" s="23">
        <v>0.13312742957558976</v>
      </c>
      <c r="BG2245" s="23">
        <v>0.42068267745886367</v>
      </c>
      <c r="BH2245" s="23">
        <v>0.12780233239256616</v>
      </c>
      <c r="BI2245" s="23">
        <v>0</v>
      </c>
      <c r="BJ2245" s="23">
        <v>0.48458384365514667</v>
      </c>
      <c r="BK2245" s="23">
        <v>7.9876457745353846E-2</v>
      </c>
      <c r="BL2245" s="23">
        <v>0.1118270408434954</v>
      </c>
      <c r="BM2245" s="23">
        <v>0.38873209436072209</v>
      </c>
      <c r="BN2245" s="23">
        <v>0.40470738590979283</v>
      </c>
      <c r="BO2245" s="23">
        <v>0.46860855210607594</v>
      </c>
      <c r="BP2245" s="23">
        <v>0.25027956760210873</v>
      </c>
      <c r="BQ2245" s="23">
        <v>3.7275680281165131E-2</v>
      </c>
      <c r="BR2245" s="23">
        <v>0.28755524788327386</v>
      </c>
      <c r="BS2245" s="23">
        <v>0.22897917887001437</v>
      </c>
      <c r="BT2245" s="23">
        <v>0.29713940370668818</v>
      </c>
      <c r="BU2245" s="23">
        <v>9.0343838018812767E-2</v>
      </c>
      <c r="BV2245" s="23">
        <v>0.11691555508316948</v>
      </c>
      <c r="BW2245" s="23">
        <v>7.9715151193070086E-2</v>
      </c>
      <c r="BX2245" s="23">
        <v>0</v>
      </c>
      <c r="BY2245" s="23">
        <v>0.21257373651485359</v>
      </c>
      <c r="BZ2245" s="23">
        <v>0.12222989849604081</v>
      </c>
      <c r="CA2245" s="23">
        <v>0.20725939310198227</v>
      </c>
      <c r="CB2245" s="23">
        <v>0.15411595897326885</v>
      </c>
      <c r="CC2245" s="23">
        <v>9.0343838018812767E-2</v>
      </c>
      <c r="CD2245" s="23">
        <v>0.26571717064356698</v>
      </c>
      <c r="CE2245" s="23">
        <v>0.17005898921188287</v>
      </c>
      <c r="CF2245" s="23">
        <v>0.35606100866237977</v>
      </c>
      <c r="CG2245" s="23">
        <v>3.7200403890099383E-2</v>
      </c>
      <c r="CH2245" s="23">
        <v>3.7200403890099383E-2</v>
      </c>
      <c r="CI2245" s="23">
        <v>0</v>
      </c>
      <c r="CJ2245" s="23">
        <v>0.19663070627623955</v>
      </c>
      <c r="CK2245" s="23">
        <v>0</v>
      </c>
      <c r="CL2245" s="23">
        <v>0.89280969336238503</v>
      </c>
      <c r="CM2245" s="23">
        <v>2.1257373651485358E-2</v>
      </c>
      <c r="CN2245" s="23">
        <v>7.9715151193070086E-2</v>
      </c>
      <c r="CO2245" s="23">
        <v>0.45703353350693526</v>
      </c>
      <c r="CP2245" s="23">
        <v>9.5658181431684114E-2</v>
      </c>
      <c r="CQ2245" s="23">
        <v>7.9715151193070086E-2</v>
      </c>
      <c r="CR2245" s="23">
        <v>0.3082319179465377</v>
      </c>
      <c r="CS2245" s="23">
        <v>0.19663070627623955</v>
      </c>
      <c r="CT2245" s="23">
        <v>8.5029494605941433E-2</v>
      </c>
      <c r="CU2245" s="23">
        <v>0.11160121167029813</v>
      </c>
      <c r="CV2245" s="23">
        <v>2.1257373651485358E-2</v>
      </c>
      <c r="CW2245" s="23">
        <v>0.22851676675346763</v>
      </c>
      <c r="CX2245" s="23">
        <v>0.30291757453366636</v>
      </c>
      <c r="CY2245" s="27">
        <v>11.608581788879931</v>
      </c>
      <c r="CZ2245" s="14">
        <v>0.80278863420302093</v>
      </c>
      <c r="DA2245" s="22">
        <v>1.1840688912809472</v>
      </c>
      <c r="DB2245" s="22">
        <v>46.173304628632941</v>
      </c>
      <c r="DC2245" s="22">
        <v>0.73735199138858987</v>
      </c>
      <c r="DD2245" s="22">
        <v>0.69967707212055974</v>
      </c>
      <c r="DE2245" s="22">
        <v>5.3821313240043051E-2</v>
      </c>
      <c r="DF2245" s="22">
        <v>0.7427341227125942</v>
      </c>
      <c r="DG2245" s="22">
        <v>50.409041980624323</v>
      </c>
      <c r="DH2245" s="14">
        <v>14.021421616358326</v>
      </c>
      <c r="DI2245" s="24">
        <v>7.7828438129572683</v>
      </c>
      <c r="DJ2245" s="14">
        <v>16.9302870533099</v>
      </c>
      <c r="DK2245" s="4">
        <v>8303</v>
      </c>
      <c r="DL2245" s="22">
        <v>87.101047814043113</v>
      </c>
      <c r="DM2245" s="22">
        <v>5.7689991569312298</v>
      </c>
      <c r="DN2245" s="22">
        <v>4.5887028784776591</v>
      </c>
      <c r="DO2245" s="22">
        <v>2.5412501505479947</v>
      </c>
      <c r="DP2245" s="4">
        <v>389</v>
      </c>
      <c r="DQ2245" s="22">
        <v>4.0461826503016436</v>
      </c>
      <c r="DR2245" s="4">
        <v>53</v>
      </c>
      <c r="DS2245" s="22">
        <v>5.9284116331096195</v>
      </c>
      <c r="DT2245" s="17">
        <v>755.21243115656966</v>
      </c>
      <c r="DU2245" s="22">
        <v>33.81318681318681</v>
      </c>
      <c r="DV2245" s="22">
        <v>26.461538461538463</v>
      </c>
      <c r="DW2245" s="26">
        <v>4.7394760082425673</v>
      </c>
      <c r="DX2245" s="12">
        <v>1.8755871695074486</v>
      </c>
    </row>
    <row r="2246" spans="1:128" ht="10.5" x14ac:dyDescent="0.25">
      <c r="A2246" s="11">
        <v>2242</v>
      </c>
      <c r="B2246" s="4" t="s">
        <v>1393</v>
      </c>
      <c r="C2246" s="4">
        <v>280</v>
      </c>
      <c r="D2246" s="22">
        <v>4.8507462686567164</v>
      </c>
      <c r="E2246" s="22">
        <v>9.3283582089552244</v>
      </c>
      <c r="F2246" s="22">
        <v>7.8358208955223887</v>
      </c>
      <c r="G2246" s="22">
        <v>6.7164179104477615</v>
      </c>
      <c r="H2246" s="22">
        <v>4.8507462686567164</v>
      </c>
      <c r="I2246" s="22">
        <v>4.1044776119402986</v>
      </c>
      <c r="J2246" s="22">
        <v>4.1044776119402986</v>
      </c>
      <c r="K2246" s="22">
        <v>6.7164179104477615</v>
      </c>
      <c r="L2246" s="22">
        <v>4.8507462686567164</v>
      </c>
      <c r="M2246" s="22">
        <v>3.7313432835820892</v>
      </c>
      <c r="N2246" s="22">
        <v>7.08955223880597</v>
      </c>
      <c r="O2246" s="22">
        <v>13.432835820895523</v>
      </c>
      <c r="P2246" s="22">
        <v>5.5970149253731343</v>
      </c>
      <c r="Q2246" s="22">
        <v>8.5820895522388057</v>
      </c>
      <c r="R2246" s="22">
        <v>4.1044776119402986</v>
      </c>
      <c r="S2246" s="22">
        <v>2.9850746268656714</v>
      </c>
      <c r="T2246" s="22">
        <v>1.1194029850746268</v>
      </c>
      <c r="U2246" s="22">
        <v>0</v>
      </c>
      <c r="V2246" s="23">
        <v>8.6614173228346374</v>
      </c>
      <c r="W2246" s="23">
        <v>0</v>
      </c>
      <c r="X2246" s="23">
        <v>91.338582677165363</v>
      </c>
      <c r="Y2246" s="23">
        <v>0</v>
      </c>
      <c r="Z2246" s="23">
        <v>1.9685039370078741</v>
      </c>
      <c r="AA2246" s="23">
        <v>0</v>
      </c>
      <c r="AB2246" s="23">
        <v>0</v>
      </c>
      <c r="AC2246" s="23">
        <v>0</v>
      </c>
      <c r="AD2246" s="23">
        <v>0</v>
      </c>
      <c r="AE2246" s="23">
        <v>0</v>
      </c>
      <c r="AF2246" s="23">
        <v>0</v>
      </c>
      <c r="AG2246" s="23">
        <v>0</v>
      </c>
      <c r="AH2246" s="23">
        <v>0</v>
      </c>
      <c r="AI2246" s="23">
        <v>0</v>
      </c>
      <c r="AJ2246" s="23">
        <v>0</v>
      </c>
      <c r="AK2246" s="23">
        <v>0</v>
      </c>
      <c r="AL2246" s="23">
        <v>0</v>
      </c>
      <c r="AM2246" s="23">
        <v>0</v>
      </c>
      <c r="AN2246" s="23">
        <v>0</v>
      </c>
      <c r="AO2246" s="23">
        <v>0</v>
      </c>
      <c r="AP2246" s="23">
        <v>0</v>
      </c>
      <c r="AQ2246" s="23">
        <v>0</v>
      </c>
      <c r="AR2246" s="23">
        <v>0</v>
      </c>
      <c r="AS2246" s="23">
        <v>0</v>
      </c>
      <c r="AT2246" s="23">
        <v>1.1811023622047243</v>
      </c>
      <c r="AU2246" s="23">
        <v>0</v>
      </c>
      <c r="AV2246" s="23">
        <v>0</v>
      </c>
      <c r="AW2246" s="23">
        <v>0</v>
      </c>
      <c r="AX2246" s="23">
        <v>0</v>
      </c>
      <c r="AY2246" s="23">
        <v>0</v>
      </c>
      <c r="AZ2246" s="23">
        <v>0</v>
      </c>
      <c r="BA2246" s="23">
        <v>0</v>
      </c>
      <c r="BB2246" s="23">
        <v>0</v>
      </c>
      <c r="BC2246" s="23">
        <v>1.5748031496062991</v>
      </c>
      <c r="BD2246" s="23">
        <v>0</v>
      </c>
      <c r="BE2246" s="23">
        <v>0</v>
      </c>
      <c r="BF2246" s="23">
        <v>0</v>
      </c>
      <c r="BG2246" s="23">
        <v>0</v>
      </c>
      <c r="BH2246" s="23">
        <v>0</v>
      </c>
      <c r="BI2246" s="23">
        <v>0</v>
      </c>
      <c r="BJ2246" s="23">
        <v>2.7559055118110236</v>
      </c>
      <c r="BK2246" s="23">
        <v>0</v>
      </c>
      <c r="BL2246" s="23">
        <v>0</v>
      </c>
      <c r="BM2246" s="23">
        <v>0</v>
      </c>
      <c r="BN2246" s="23">
        <v>0</v>
      </c>
      <c r="BO2246" s="23">
        <v>0</v>
      </c>
      <c r="BP2246" s="23">
        <v>0</v>
      </c>
      <c r="BQ2246" s="23">
        <v>0</v>
      </c>
      <c r="BR2246" s="23">
        <v>1.1811023622047243</v>
      </c>
      <c r="BS2246" s="23">
        <v>0</v>
      </c>
      <c r="BT2246" s="23">
        <v>0</v>
      </c>
      <c r="BU2246" s="23">
        <v>0</v>
      </c>
      <c r="BV2246" s="23">
        <v>0</v>
      </c>
      <c r="BW2246" s="23">
        <v>0</v>
      </c>
      <c r="BX2246" s="23">
        <v>0</v>
      </c>
      <c r="BY2246" s="23">
        <v>0</v>
      </c>
      <c r="BZ2246" s="23">
        <v>0</v>
      </c>
      <c r="CA2246" s="23">
        <v>0</v>
      </c>
      <c r="CB2246" s="23">
        <v>0</v>
      </c>
      <c r="CC2246" s="23">
        <v>0</v>
      </c>
      <c r="CD2246" s="23">
        <v>0</v>
      </c>
      <c r="CE2246" s="23">
        <v>0</v>
      </c>
      <c r="CF2246" s="23">
        <v>0</v>
      </c>
      <c r="CG2246" s="23">
        <v>0</v>
      </c>
      <c r="CH2246" s="23">
        <v>0</v>
      </c>
      <c r="CI2246" s="23">
        <v>0</v>
      </c>
      <c r="CJ2246" s="23">
        <v>0</v>
      </c>
      <c r="CK2246" s="23">
        <v>0</v>
      </c>
      <c r="CL2246" s="23">
        <v>0</v>
      </c>
      <c r="CM2246" s="23">
        <v>0</v>
      </c>
      <c r="CN2246" s="23">
        <v>0</v>
      </c>
      <c r="CO2246" s="23">
        <v>0</v>
      </c>
      <c r="CP2246" s="23">
        <v>0</v>
      </c>
      <c r="CQ2246" s="23">
        <v>0</v>
      </c>
      <c r="CR2246" s="23">
        <v>0</v>
      </c>
      <c r="CS2246" s="23">
        <v>0</v>
      </c>
      <c r="CT2246" s="23">
        <v>0</v>
      </c>
      <c r="CU2246" s="23">
        <v>0</v>
      </c>
      <c r="CV2246" s="23">
        <v>0</v>
      </c>
      <c r="CW2246" s="23">
        <v>0</v>
      </c>
      <c r="CX2246" s="23">
        <v>0</v>
      </c>
      <c r="CY2246" s="27">
        <v>12.857142857142861</v>
      </c>
      <c r="CZ2246" s="14">
        <v>0</v>
      </c>
      <c r="DA2246" s="22">
        <v>0</v>
      </c>
      <c r="DB2246" s="22">
        <v>47.302904564315348</v>
      </c>
      <c r="DC2246" s="22">
        <v>0</v>
      </c>
      <c r="DD2246" s="22">
        <v>0</v>
      </c>
      <c r="DE2246" s="22">
        <v>0</v>
      </c>
      <c r="DF2246" s="22">
        <v>0</v>
      </c>
      <c r="DG2246" s="22">
        <v>52.697095435684652</v>
      </c>
      <c r="DH2246" s="14">
        <v>0</v>
      </c>
      <c r="DI2246" s="24">
        <v>3.4883720930232558</v>
      </c>
      <c r="DJ2246" s="14">
        <v>23</v>
      </c>
      <c r="DK2246" s="4">
        <v>107</v>
      </c>
      <c r="DL2246" s="22">
        <v>100</v>
      </c>
      <c r="DM2246" s="22">
        <v>0</v>
      </c>
      <c r="DN2246" s="22">
        <v>0</v>
      </c>
      <c r="DO2246" s="22">
        <v>0</v>
      </c>
      <c r="DP2246" s="4">
        <v>8</v>
      </c>
      <c r="DQ2246" s="22">
        <v>5.4054054054054053</v>
      </c>
      <c r="DR2246" s="4">
        <v>0</v>
      </c>
      <c r="DS2246" s="22">
        <v>0</v>
      </c>
      <c r="DT2246" s="17">
        <v>741.07142857142856</v>
      </c>
      <c r="DU2246" s="22">
        <v>48.201438848920866</v>
      </c>
      <c r="DV2246" s="22">
        <v>25.179856115107913</v>
      </c>
      <c r="DW2246" s="26">
        <v>3.3333333333333335</v>
      </c>
      <c r="DX2246" s="12">
        <v>2.6071428571428572</v>
      </c>
    </row>
    <row r="2247" spans="1:128" ht="10.5" x14ac:dyDescent="0.25">
      <c r="A2247" s="11">
        <v>2243</v>
      </c>
      <c r="B2247" s="4" t="s">
        <v>2411</v>
      </c>
      <c r="C2247" s="4">
        <v>33</v>
      </c>
      <c r="D2247" s="22">
        <v>9.0909090909090917</v>
      </c>
      <c r="E2247" s="22">
        <v>0</v>
      </c>
      <c r="F2247" s="22">
        <v>9.0909090909090917</v>
      </c>
      <c r="G2247" s="22">
        <v>0</v>
      </c>
      <c r="H2247" s="22">
        <v>0</v>
      </c>
      <c r="I2247" s="22">
        <v>0</v>
      </c>
      <c r="J2247" s="22">
        <v>21.212121212121211</v>
      </c>
      <c r="K2247" s="22">
        <v>0</v>
      </c>
      <c r="L2247" s="22">
        <v>9.0909090909090917</v>
      </c>
      <c r="M2247" s="22">
        <v>0</v>
      </c>
      <c r="N2247" s="22">
        <v>0</v>
      </c>
      <c r="O2247" s="22">
        <v>0</v>
      </c>
      <c r="P2247" s="22">
        <v>12.121212121212121</v>
      </c>
      <c r="Q2247" s="22">
        <v>0</v>
      </c>
      <c r="R2247" s="22">
        <v>9.0909090909090917</v>
      </c>
      <c r="S2247" s="22">
        <v>21.212121212121211</v>
      </c>
      <c r="T2247" s="22">
        <v>9.0909090909090917</v>
      </c>
      <c r="U2247" s="22">
        <v>0</v>
      </c>
      <c r="V2247" s="23">
        <v>0</v>
      </c>
      <c r="W2247" s="23">
        <v>0</v>
      </c>
      <c r="X2247" s="23">
        <v>100</v>
      </c>
      <c r="Y2247" s="23">
        <v>0</v>
      </c>
      <c r="Z2247" s="23">
        <v>0</v>
      </c>
      <c r="AA2247" s="23">
        <v>0</v>
      </c>
      <c r="AB2247" s="23">
        <v>0</v>
      </c>
      <c r="AC2247" s="23">
        <v>0</v>
      </c>
      <c r="AD2247" s="23">
        <v>0</v>
      </c>
      <c r="AE2247" s="23">
        <v>0</v>
      </c>
      <c r="AF2247" s="23">
        <v>0</v>
      </c>
      <c r="AG2247" s="23">
        <v>0</v>
      </c>
      <c r="AH2247" s="23">
        <v>0</v>
      </c>
      <c r="AI2247" s="23">
        <v>0</v>
      </c>
      <c r="AJ2247" s="23">
        <v>0</v>
      </c>
      <c r="AK2247" s="23">
        <v>0</v>
      </c>
      <c r="AL2247" s="23">
        <v>0</v>
      </c>
      <c r="AM2247" s="23">
        <v>0</v>
      </c>
      <c r="AN2247" s="23">
        <v>0</v>
      </c>
      <c r="AO2247" s="23">
        <v>0</v>
      </c>
      <c r="AP2247" s="23">
        <v>0</v>
      </c>
      <c r="AQ2247" s="23">
        <v>0</v>
      </c>
      <c r="AR2247" s="23">
        <v>0</v>
      </c>
      <c r="AS2247" s="23">
        <v>0</v>
      </c>
      <c r="AT2247" s="23">
        <v>0</v>
      </c>
      <c r="AU2247" s="23">
        <v>0</v>
      </c>
      <c r="AV2247" s="23">
        <v>0</v>
      </c>
      <c r="AW2247" s="23">
        <v>0</v>
      </c>
      <c r="AX2247" s="23">
        <v>0</v>
      </c>
      <c r="AY2247" s="23">
        <v>0</v>
      </c>
      <c r="AZ2247" s="23">
        <v>0</v>
      </c>
      <c r="BA2247" s="23">
        <v>0</v>
      </c>
      <c r="BB2247" s="23">
        <v>0</v>
      </c>
      <c r="BC2247" s="23">
        <v>0</v>
      </c>
      <c r="BD2247" s="23">
        <v>0</v>
      </c>
      <c r="BE2247" s="23">
        <v>0</v>
      </c>
      <c r="BF2247" s="23">
        <v>0</v>
      </c>
      <c r="BG2247" s="23">
        <v>0</v>
      </c>
      <c r="BH2247" s="23">
        <v>0</v>
      </c>
      <c r="BI2247" s="23">
        <v>0</v>
      </c>
      <c r="BJ2247" s="23">
        <v>0</v>
      </c>
      <c r="BK2247" s="23">
        <v>0</v>
      </c>
      <c r="BL2247" s="23">
        <v>0</v>
      </c>
      <c r="BM2247" s="23">
        <v>0</v>
      </c>
      <c r="BN2247" s="23">
        <v>0</v>
      </c>
      <c r="BO2247" s="23">
        <v>0</v>
      </c>
      <c r="BP2247" s="23">
        <v>0</v>
      </c>
      <c r="BQ2247" s="23">
        <v>0</v>
      </c>
      <c r="BR2247" s="23">
        <v>0</v>
      </c>
      <c r="BS2247" s="23">
        <v>0</v>
      </c>
      <c r="BT2247" s="23">
        <v>0</v>
      </c>
      <c r="BU2247" s="23">
        <v>0</v>
      </c>
      <c r="BV2247" s="23">
        <v>0</v>
      </c>
      <c r="BW2247" s="23">
        <v>0</v>
      </c>
      <c r="BX2247" s="23">
        <v>0</v>
      </c>
      <c r="BY2247" s="23">
        <v>0</v>
      </c>
      <c r="BZ2247" s="23">
        <v>0</v>
      </c>
      <c r="CA2247" s="23">
        <v>0</v>
      </c>
      <c r="CB2247" s="23">
        <v>0</v>
      </c>
      <c r="CC2247" s="23">
        <v>0</v>
      </c>
      <c r="CD2247" s="23">
        <v>0</v>
      </c>
      <c r="CE2247" s="23">
        <v>0</v>
      </c>
      <c r="CF2247" s="23">
        <v>0</v>
      </c>
      <c r="CG2247" s="23">
        <v>0</v>
      </c>
      <c r="CH2247" s="23">
        <v>0</v>
      </c>
      <c r="CI2247" s="23">
        <v>0</v>
      </c>
      <c r="CJ2247" s="23">
        <v>0</v>
      </c>
      <c r="CK2247" s="23">
        <v>0</v>
      </c>
      <c r="CL2247" s="23">
        <v>0</v>
      </c>
      <c r="CM2247" s="23">
        <v>0</v>
      </c>
      <c r="CN2247" s="23">
        <v>0</v>
      </c>
      <c r="CO2247" s="23">
        <v>0</v>
      </c>
      <c r="CP2247" s="23">
        <v>0</v>
      </c>
      <c r="CQ2247" s="23">
        <v>0</v>
      </c>
      <c r="CR2247" s="23">
        <v>0</v>
      </c>
      <c r="CS2247" s="23">
        <v>0</v>
      </c>
      <c r="CT2247" s="23">
        <v>0</v>
      </c>
      <c r="CU2247" s="23">
        <v>0</v>
      </c>
      <c r="CV2247" s="23">
        <v>0</v>
      </c>
      <c r="CW2247" s="23">
        <v>0</v>
      </c>
      <c r="CX2247" s="23">
        <v>0</v>
      </c>
      <c r="CY2247" s="27">
        <v>0</v>
      </c>
      <c r="CZ2247" s="14">
        <v>0</v>
      </c>
      <c r="DA2247" s="22">
        <v>0</v>
      </c>
      <c r="DB2247" s="22">
        <v>55.172413793103445</v>
      </c>
      <c r="DC2247" s="22">
        <v>0</v>
      </c>
      <c r="DD2247" s="22">
        <v>0</v>
      </c>
      <c r="DE2247" s="22">
        <v>0</v>
      </c>
      <c r="DF2247" s="22">
        <v>0</v>
      </c>
      <c r="DG2247" s="22">
        <v>44.827586206896555</v>
      </c>
      <c r="DH2247" s="14" t="e">
        <v>#DIV/0!</v>
      </c>
      <c r="DI2247" s="24">
        <v>0</v>
      </c>
      <c r="DJ2247" s="14">
        <v>17.857142857142858</v>
      </c>
      <c r="DK2247" s="4">
        <v>16</v>
      </c>
      <c r="DL2247" s="22">
        <v>100</v>
      </c>
      <c r="DM2247" s="22">
        <v>0</v>
      </c>
      <c r="DN2247" s="22">
        <v>0</v>
      </c>
      <c r="DO2247" s="22">
        <v>0</v>
      </c>
      <c r="DP2247" s="4">
        <v>3</v>
      </c>
      <c r="DQ2247" s="22">
        <v>12.5</v>
      </c>
      <c r="DR2247" s="4">
        <v>0</v>
      </c>
      <c r="DS2247" s="22" t="e">
        <v>#DIV/0!</v>
      </c>
      <c r="DT2247" s="17">
        <v>537.5</v>
      </c>
      <c r="DU2247" s="22">
        <v>33.333333333333329</v>
      </c>
      <c r="DV2247" s="22">
        <v>0</v>
      </c>
      <c r="DW2247" s="26">
        <v>40</v>
      </c>
      <c r="DX2247" s="12">
        <v>1.6923076923076923</v>
      </c>
    </row>
    <row r="2248" spans="1:128" ht="10.5" x14ac:dyDescent="0.25">
      <c r="A2248" s="11">
        <v>2244</v>
      </c>
      <c r="B2248" s="4" t="s">
        <v>2412</v>
      </c>
      <c r="C2248" s="4">
        <v>68</v>
      </c>
      <c r="D2248" s="22">
        <v>8.8235294117647065</v>
      </c>
      <c r="E2248" s="22">
        <v>5.8823529411764701</v>
      </c>
      <c r="F2248" s="22">
        <v>5.8823529411764701</v>
      </c>
      <c r="G2248" s="22">
        <v>0</v>
      </c>
      <c r="H2248" s="22">
        <v>4.4117647058823533</v>
      </c>
      <c r="I2248" s="22">
        <v>0</v>
      </c>
      <c r="J2248" s="22">
        <v>0</v>
      </c>
      <c r="K2248" s="22">
        <v>7.3529411764705888</v>
      </c>
      <c r="L2248" s="22">
        <v>11.76470588235294</v>
      </c>
      <c r="M2248" s="22">
        <v>5.8823529411764701</v>
      </c>
      <c r="N2248" s="22">
        <v>5.8823529411764701</v>
      </c>
      <c r="O2248" s="22">
        <v>13.23529411764706</v>
      </c>
      <c r="P2248" s="22">
        <v>5.8823529411764701</v>
      </c>
      <c r="Q2248" s="22">
        <v>0</v>
      </c>
      <c r="R2248" s="22">
        <v>13.23529411764706</v>
      </c>
      <c r="S2248" s="22">
        <v>0</v>
      </c>
      <c r="T2248" s="22">
        <v>5.8823529411764701</v>
      </c>
      <c r="U2248" s="22">
        <v>5.8823529411764701</v>
      </c>
      <c r="V2248" s="23">
        <v>4.7619047619047734</v>
      </c>
      <c r="W2248" s="23">
        <v>0</v>
      </c>
      <c r="X2248" s="23">
        <v>95.238095238095227</v>
      </c>
      <c r="Y2248" s="23">
        <v>0</v>
      </c>
      <c r="Z2248" s="23">
        <v>0</v>
      </c>
      <c r="AA2248" s="23">
        <v>0</v>
      </c>
      <c r="AB2248" s="23">
        <v>0</v>
      </c>
      <c r="AC2248" s="23">
        <v>0</v>
      </c>
      <c r="AD2248" s="23">
        <v>0</v>
      </c>
      <c r="AE2248" s="23">
        <v>0</v>
      </c>
      <c r="AF2248" s="23">
        <v>0</v>
      </c>
      <c r="AG2248" s="23">
        <v>0</v>
      </c>
      <c r="AH2248" s="23">
        <v>4.7619047619047619</v>
      </c>
      <c r="AI2248" s="23">
        <v>0</v>
      </c>
      <c r="AJ2248" s="23">
        <v>0</v>
      </c>
      <c r="AK2248" s="23">
        <v>0</v>
      </c>
      <c r="AL2248" s="23">
        <v>0</v>
      </c>
      <c r="AM2248" s="23">
        <v>0</v>
      </c>
      <c r="AN2248" s="23">
        <v>0</v>
      </c>
      <c r="AO2248" s="23">
        <v>0</v>
      </c>
      <c r="AP2248" s="23">
        <v>0</v>
      </c>
      <c r="AQ2248" s="23">
        <v>0</v>
      </c>
      <c r="AR2248" s="23">
        <v>0</v>
      </c>
      <c r="AS2248" s="23">
        <v>0</v>
      </c>
      <c r="AT2248" s="23">
        <v>0</v>
      </c>
      <c r="AU2248" s="23">
        <v>0</v>
      </c>
      <c r="AV2248" s="23">
        <v>0</v>
      </c>
      <c r="AW2248" s="23">
        <v>0</v>
      </c>
      <c r="AX2248" s="23">
        <v>0</v>
      </c>
      <c r="AY2248" s="23">
        <v>0</v>
      </c>
      <c r="AZ2248" s="23">
        <v>0</v>
      </c>
      <c r="BA2248" s="23">
        <v>0</v>
      </c>
      <c r="BB2248" s="23">
        <v>0</v>
      </c>
      <c r="BC2248" s="23">
        <v>0</v>
      </c>
      <c r="BD2248" s="23">
        <v>0</v>
      </c>
      <c r="BE2248" s="23">
        <v>0</v>
      </c>
      <c r="BF2248" s="23">
        <v>0</v>
      </c>
      <c r="BG2248" s="23">
        <v>0</v>
      </c>
      <c r="BH2248" s="23">
        <v>0</v>
      </c>
      <c r="BI2248" s="23">
        <v>0</v>
      </c>
      <c r="BJ2248" s="23">
        <v>0</v>
      </c>
      <c r="BK2248" s="23">
        <v>0</v>
      </c>
      <c r="BL2248" s="23">
        <v>0</v>
      </c>
      <c r="BM2248" s="23">
        <v>0</v>
      </c>
      <c r="BN2248" s="23">
        <v>0</v>
      </c>
      <c r="BO2248" s="23">
        <v>0</v>
      </c>
      <c r="BP2248" s="23">
        <v>0</v>
      </c>
      <c r="BQ2248" s="23">
        <v>0</v>
      </c>
      <c r="BR2248" s="23">
        <v>0</v>
      </c>
      <c r="BS2248" s="23">
        <v>0</v>
      </c>
      <c r="BT2248" s="23">
        <v>0</v>
      </c>
      <c r="BU2248" s="23">
        <v>0</v>
      </c>
      <c r="BV2248" s="23">
        <v>0</v>
      </c>
      <c r="BW2248" s="23">
        <v>0</v>
      </c>
      <c r="BX2248" s="23">
        <v>0</v>
      </c>
      <c r="BY2248" s="23">
        <v>0</v>
      </c>
      <c r="BZ2248" s="23">
        <v>0</v>
      </c>
      <c r="CA2248" s="23">
        <v>0</v>
      </c>
      <c r="CB2248" s="23">
        <v>0</v>
      </c>
      <c r="CC2248" s="23">
        <v>0</v>
      </c>
      <c r="CD2248" s="23">
        <v>0</v>
      </c>
      <c r="CE2248" s="23">
        <v>0</v>
      </c>
      <c r="CF2248" s="23">
        <v>0</v>
      </c>
      <c r="CG2248" s="23">
        <v>0</v>
      </c>
      <c r="CH2248" s="23">
        <v>0</v>
      </c>
      <c r="CI2248" s="23">
        <v>0</v>
      </c>
      <c r="CJ2248" s="23">
        <v>0</v>
      </c>
      <c r="CK2248" s="23">
        <v>0</v>
      </c>
      <c r="CL2248" s="23">
        <v>0</v>
      </c>
      <c r="CM2248" s="23">
        <v>0</v>
      </c>
      <c r="CN2248" s="23">
        <v>0</v>
      </c>
      <c r="CO2248" s="23">
        <v>0</v>
      </c>
      <c r="CP2248" s="23">
        <v>0</v>
      </c>
      <c r="CQ2248" s="23">
        <v>0</v>
      </c>
      <c r="CR2248" s="23">
        <v>0</v>
      </c>
      <c r="CS2248" s="23">
        <v>0</v>
      </c>
      <c r="CT2248" s="23">
        <v>0</v>
      </c>
      <c r="CU2248" s="23">
        <v>0</v>
      </c>
      <c r="CV2248" s="23">
        <v>0</v>
      </c>
      <c r="CW2248" s="23">
        <v>0</v>
      </c>
      <c r="CX2248" s="23">
        <v>0</v>
      </c>
      <c r="CY2248" s="27">
        <v>14.705882352941174</v>
      </c>
      <c r="CZ2248" s="14">
        <v>0</v>
      </c>
      <c r="DA2248" s="22">
        <v>0</v>
      </c>
      <c r="DB2248" s="22">
        <v>29.6875</v>
      </c>
      <c r="DC2248" s="22">
        <v>0</v>
      </c>
      <c r="DD2248" s="22">
        <v>0</v>
      </c>
      <c r="DE2248" s="22">
        <v>0</v>
      </c>
      <c r="DF2248" s="22">
        <v>0</v>
      </c>
      <c r="DG2248" s="22">
        <v>70.3125</v>
      </c>
      <c r="DH2248" s="14">
        <v>0</v>
      </c>
      <c r="DI2248" s="24">
        <v>6.0606060606060606</v>
      </c>
      <c r="DJ2248" s="14">
        <v>14.285714285714285</v>
      </c>
      <c r="DK2248" s="4">
        <v>31</v>
      </c>
      <c r="DL2248" s="22">
        <v>100</v>
      </c>
      <c r="DM2248" s="22">
        <v>0</v>
      </c>
      <c r="DN2248" s="22">
        <v>0</v>
      </c>
      <c r="DO2248" s="22">
        <v>0</v>
      </c>
      <c r="DP2248" s="4">
        <v>0</v>
      </c>
      <c r="DQ2248" s="22">
        <v>0</v>
      </c>
      <c r="DR2248" s="4">
        <v>0</v>
      </c>
      <c r="DS2248" s="22">
        <v>0</v>
      </c>
      <c r="DT2248" s="17">
        <v>990</v>
      </c>
      <c r="DU2248" s="22">
        <v>48.275862068965516</v>
      </c>
      <c r="DV2248" s="22">
        <v>27.586206896551722</v>
      </c>
      <c r="DW2248" s="26">
        <v>0</v>
      </c>
      <c r="DX2248" s="12">
        <v>2.4444444444444446</v>
      </c>
    </row>
    <row r="2249" spans="1:128" ht="10.5" x14ac:dyDescent="0.25">
      <c r="A2249" s="11">
        <v>2245</v>
      </c>
      <c r="B2249" s="4" t="s">
        <v>1394</v>
      </c>
      <c r="C2249" s="4">
        <v>5541</v>
      </c>
      <c r="D2249" s="22">
        <v>4.225352112676056</v>
      </c>
      <c r="E2249" s="22">
        <v>4.9476345250993141</v>
      </c>
      <c r="F2249" s="22">
        <v>8.1256771397616472</v>
      </c>
      <c r="G2249" s="22">
        <v>9.3174431202600214</v>
      </c>
      <c r="H2249" s="22">
        <v>6.699169375225714</v>
      </c>
      <c r="I2249" s="22">
        <v>3.2502708559046587</v>
      </c>
      <c r="J2249" s="22">
        <v>2.8530155290718668</v>
      </c>
      <c r="K2249" s="22">
        <v>4.4059227157818706</v>
      </c>
      <c r="L2249" s="22">
        <v>5.3810039725532688</v>
      </c>
      <c r="M2249" s="22">
        <v>7.9089924160346703</v>
      </c>
      <c r="N2249" s="22">
        <v>10.075839653304442</v>
      </c>
      <c r="O2249" s="22">
        <v>7.9089924160346703</v>
      </c>
      <c r="P2249" s="22">
        <v>7.2228241242325755</v>
      </c>
      <c r="Q2249" s="22">
        <v>6.1935716865294328</v>
      </c>
      <c r="R2249" s="22">
        <v>5.2726616106897799</v>
      </c>
      <c r="S2249" s="22">
        <v>3.2683279162152399</v>
      </c>
      <c r="T2249" s="22">
        <v>1.9140483929216325</v>
      </c>
      <c r="U2249" s="22">
        <v>1.029252437703142</v>
      </c>
      <c r="V2249" s="23">
        <v>20.533728687916977</v>
      </c>
      <c r="W2249" s="23">
        <v>0</v>
      </c>
      <c r="X2249" s="23">
        <v>79.466271312083023</v>
      </c>
      <c r="Y2249" s="23">
        <v>0</v>
      </c>
      <c r="Z2249" s="23">
        <v>0</v>
      </c>
      <c r="AA2249" s="23">
        <v>0</v>
      </c>
      <c r="AB2249" s="23">
        <v>0.31504818383988142</v>
      </c>
      <c r="AC2249" s="23">
        <v>9.2661230541141587E-2</v>
      </c>
      <c r="AD2249" s="23">
        <v>2.4277242401779096</v>
      </c>
      <c r="AE2249" s="23">
        <v>0.18532246108228317</v>
      </c>
      <c r="AF2249" s="23">
        <v>9.2661230541141587E-2</v>
      </c>
      <c r="AG2249" s="23">
        <v>0.25945144551519644</v>
      </c>
      <c r="AH2249" s="23">
        <v>4.3736100815418828</v>
      </c>
      <c r="AI2249" s="23">
        <v>0</v>
      </c>
      <c r="AJ2249" s="23">
        <v>9.2661230541141587E-2</v>
      </c>
      <c r="AK2249" s="23">
        <v>7.412898443291327E-2</v>
      </c>
      <c r="AL2249" s="23">
        <v>0.50037064492216454</v>
      </c>
      <c r="AM2249" s="23">
        <v>0.51890289103039289</v>
      </c>
      <c r="AN2249" s="23">
        <v>0.66716085989621943</v>
      </c>
      <c r="AO2249" s="23">
        <v>0.7412898443291327</v>
      </c>
      <c r="AP2249" s="23">
        <v>0.1111934766493699</v>
      </c>
      <c r="AQ2249" s="23">
        <v>0.42624166048925127</v>
      </c>
      <c r="AR2249" s="23">
        <v>0.12972572275759822</v>
      </c>
      <c r="AS2249" s="23">
        <v>0.35211267605633806</v>
      </c>
      <c r="AT2249" s="23">
        <v>1.1675315048183839</v>
      </c>
      <c r="AU2249" s="23">
        <v>0</v>
      </c>
      <c r="AV2249" s="23">
        <v>0</v>
      </c>
      <c r="AW2249" s="23">
        <v>0.12972572275759822</v>
      </c>
      <c r="AX2249" s="23">
        <v>0.53743513713862123</v>
      </c>
      <c r="AY2249" s="23">
        <v>0.18532246108228317</v>
      </c>
      <c r="AZ2249" s="23">
        <v>0</v>
      </c>
      <c r="BA2249" s="23">
        <v>0</v>
      </c>
      <c r="BB2249" s="23">
        <v>0</v>
      </c>
      <c r="BC2249" s="23">
        <v>0.66716085989621943</v>
      </c>
      <c r="BD2249" s="23">
        <v>1.0934025203854707</v>
      </c>
      <c r="BE2249" s="23">
        <v>0.14825796886582654</v>
      </c>
      <c r="BF2249" s="23">
        <v>0</v>
      </c>
      <c r="BG2249" s="23">
        <v>9.2661230541141587E-2</v>
      </c>
      <c r="BH2249" s="23">
        <v>0.1111934766493699</v>
      </c>
      <c r="BI2249" s="23">
        <v>0</v>
      </c>
      <c r="BJ2249" s="23">
        <v>0.42624166048925127</v>
      </c>
      <c r="BK2249" s="23">
        <v>7.412898443291327E-2</v>
      </c>
      <c r="BL2249" s="23">
        <v>0.31504818383988142</v>
      </c>
      <c r="BM2249" s="23">
        <v>1.1119347664936992</v>
      </c>
      <c r="BN2249" s="23">
        <v>0.37064492216456635</v>
      </c>
      <c r="BO2249" s="23">
        <v>0.16679021497405486</v>
      </c>
      <c r="BP2249" s="23">
        <v>0.16679021497405486</v>
      </c>
      <c r="BQ2249" s="23">
        <v>0</v>
      </c>
      <c r="BR2249" s="23">
        <v>0.48183839881393625</v>
      </c>
      <c r="BS2249" s="23">
        <v>0.16679021497405486</v>
      </c>
      <c r="BT2249" s="23">
        <v>0.16242555495397942</v>
      </c>
      <c r="BU2249" s="23">
        <v>0.78081427774679313</v>
      </c>
      <c r="BV2249" s="23">
        <v>0.94813162297824882</v>
      </c>
      <c r="BW2249" s="23">
        <v>0.2230897936419409</v>
      </c>
      <c r="BX2249" s="23">
        <v>0</v>
      </c>
      <c r="BY2249" s="23">
        <v>0</v>
      </c>
      <c r="BZ2249" s="23">
        <v>5.5772448410485224E-2</v>
      </c>
      <c r="CA2249" s="23">
        <v>0.48336121955753858</v>
      </c>
      <c r="CB2249" s="23">
        <v>1.7103550845882134</v>
      </c>
      <c r="CC2249" s="23">
        <v>0.2230897936419409</v>
      </c>
      <c r="CD2249" s="23">
        <v>0.20449897750511251</v>
      </c>
      <c r="CE2249" s="23">
        <v>0</v>
      </c>
      <c r="CF2249" s="23">
        <v>1.5988101877672429</v>
      </c>
      <c r="CG2249" s="23">
        <v>0</v>
      </c>
      <c r="CH2249" s="23">
        <v>7.4363264547313623E-2</v>
      </c>
      <c r="CI2249" s="23">
        <v>0.16731734523145567</v>
      </c>
      <c r="CJ2249" s="23">
        <v>7.4363264547313623E-2</v>
      </c>
      <c r="CK2249" s="23">
        <v>5.5772448410485224E-2</v>
      </c>
      <c r="CL2249" s="23">
        <v>3.0117122141662018</v>
      </c>
      <c r="CM2249" s="23">
        <v>0.46477040342071013</v>
      </c>
      <c r="CN2249" s="23">
        <v>0.16731734523145567</v>
      </c>
      <c r="CO2249" s="23">
        <v>0.29745305818925449</v>
      </c>
      <c r="CP2249" s="23">
        <v>0</v>
      </c>
      <c r="CQ2249" s="23">
        <v>0</v>
      </c>
      <c r="CR2249" s="23">
        <v>0.18590816136828406</v>
      </c>
      <c r="CS2249" s="23">
        <v>0.14872652909462725</v>
      </c>
      <c r="CT2249" s="23">
        <v>0</v>
      </c>
      <c r="CU2249" s="23">
        <v>0</v>
      </c>
      <c r="CV2249" s="23">
        <v>5.5772448410485224E-2</v>
      </c>
      <c r="CW2249" s="23">
        <v>9.2954080684142029E-2</v>
      </c>
      <c r="CX2249" s="23">
        <v>0.18590816136828406</v>
      </c>
      <c r="CY2249" s="27">
        <v>15.502616856163144</v>
      </c>
      <c r="CZ2249" s="14">
        <v>1.5140324963072378</v>
      </c>
      <c r="DA2249" s="22">
        <v>1.228037030039675</v>
      </c>
      <c r="DB2249" s="22">
        <v>48.176837332325711</v>
      </c>
      <c r="DC2249" s="22">
        <v>0.69903646325335345</v>
      </c>
      <c r="DD2249" s="22">
        <v>1.1146797657283203</v>
      </c>
      <c r="DE2249" s="22">
        <v>0</v>
      </c>
      <c r="DF2249" s="22">
        <v>0.60457207632722465</v>
      </c>
      <c r="DG2249" s="22">
        <v>48.176837332325711</v>
      </c>
      <c r="DH2249" s="14">
        <v>3.2876712328767121</v>
      </c>
      <c r="DI2249" s="24">
        <v>3.7318975120683251</v>
      </c>
      <c r="DJ2249" s="14">
        <v>22.725225225225227</v>
      </c>
      <c r="DK2249" s="4">
        <v>1920</v>
      </c>
      <c r="DL2249" s="22">
        <v>97.604166666666671</v>
      </c>
      <c r="DM2249" s="22">
        <v>1.25</v>
      </c>
      <c r="DN2249" s="22">
        <v>0.36458333333333331</v>
      </c>
      <c r="DO2249" s="22">
        <v>0.78125</v>
      </c>
      <c r="DP2249" s="4">
        <v>109</v>
      </c>
      <c r="DQ2249" s="22">
        <v>3.5926170072511541</v>
      </c>
      <c r="DR2249" s="4">
        <v>10</v>
      </c>
      <c r="DS2249" s="22">
        <v>3.2051282051282048</v>
      </c>
      <c r="DT2249" s="17">
        <v>933.09859154929575</v>
      </c>
      <c r="DU2249" s="22">
        <v>51.1950121233114</v>
      </c>
      <c r="DV2249" s="22">
        <v>15.691028749567023</v>
      </c>
      <c r="DW2249" s="26">
        <v>5.741935483870968</v>
      </c>
      <c r="DX2249" s="12">
        <v>2.4440111420612811</v>
      </c>
    </row>
    <row r="2250" spans="1:128" ht="10.5" x14ac:dyDescent="0.25">
      <c r="A2250" s="11">
        <v>2246</v>
      </c>
      <c r="B2250" s="4" t="s">
        <v>1395</v>
      </c>
      <c r="C2250" s="4">
        <v>671</v>
      </c>
      <c r="D2250" s="22">
        <v>2.1052631578947367</v>
      </c>
      <c r="E2250" s="22">
        <v>4.6616541353383463</v>
      </c>
      <c r="F2250" s="22">
        <v>8.5714285714285712</v>
      </c>
      <c r="G2250" s="22">
        <v>10.375939849624061</v>
      </c>
      <c r="H2250" s="22">
        <v>7.9699248120300759</v>
      </c>
      <c r="I2250" s="22">
        <v>3.3082706766917291</v>
      </c>
      <c r="J2250" s="22">
        <v>3.7593984962406015</v>
      </c>
      <c r="K2250" s="22">
        <v>3.4586466165413534</v>
      </c>
      <c r="L2250" s="22">
        <v>5.4135338345864659</v>
      </c>
      <c r="M2250" s="22">
        <v>8.2706766917293226</v>
      </c>
      <c r="N2250" s="22">
        <v>10.526315789473683</v>
      </c>
      <c r="O2250" s="22">
        <v>9.1729323308270683</v>
      </c>
      <c r="P2250" s="22">
        <v>5.8646616541353387</v>
      </c>
      <c r="Q2250" s="22">
        <v>6.4661654135338349</v>
      </c>
      <c r="R2250" s="22">
        <v>5.1127819548872182</v>
      </c>
      <c r="S2250" s="22">
        <v>3.1578947368421053</v>
      </c>
      <c r="T2250" s="22">
        <v>1.8045112781954888</v>
      </c>
      <c r="U2250" s="22">
        <v>0</v>
      </c>
      <c r="V2250" s="23">
        <v>16.954474097331243</v>
      </c>
      <c r="W2250" s="23">
        <v>0</v>
      </c>
      <c r="X2250" s="23">
        <v>83.045525902668757</v>
      </c>
      <c r="Y2250" s="23">
        <v>0</v>
      </c>
      <c r="Z2250" s="23">
        <v>0</v>
      </c>
      <c r="AA2250" s="23">
        <v>0</v>
      </c>
      <c r="AB2250" s="23">
        <v>0</v>
      </c>
      <c r="AC2250" s="23">
        <v>0</v>
      </c>
      <c r="AD2250" s="23">
        <v>2.3547880690737837</v>
      </c>
      <c r="AE2250" s="23">
        <v>0</v>
      </c>
      <c r="AF2250" s="23">
        <v>0</v>
      </c>
      <c r="AG2250" s="23">
        <v>0.47095761381475665</v>
      </c>
      <c r="AH2250" s="23">
        <v>4.5525902668759812</v>
      </c>
      <c r="AI2250" s="23">
        <v>0</v>
      </c>
      <c r="AJ2250" s="23">
        <v>0</v>
      </c>
      <c r="AK2250" s="23">
        <v>0</v>
      </c>
      <c r="AL2250" s="23">
        <v>0.78492935635792771</v>
      </c>
      <c r="AM2250" s="23">
        <v>0</v>
      </c>
      <c r="AN2250" s="23">
        <v>0</v>
      </c>
      <c r="AO2250" s="23">
        <v>0.62794348508634223</v>
      </c>
      <c r="AP2250" s="23">
        <v>0</v>
      </c>
      <c r="AQ2250" s="23">
        <v>0</v>
      </c>
      <c r="AR2250" s="23">
        <v>0</v>
      </c>
      <c r="AS2250" s="23">
        <v>0</v>
      </c>
      <c r="AT2250" s="23">
        <v>1.8838304552590266</v>
      </c>
      <c r="AU2250" s="23">
        <v>0</v>
      </c>
      <c r="AV2250" s="23">
        <v>0</v>
      </c>
      <c r="AW2250" s="23">
        <v>0</v>
      </c>
      <c r="AX2250" s="23">
        <v>0</v>
      </c>
      <c r="AY2250" s="23">
        <v>0</v>
      </c>
      <c r="AZ2250" s="23">
        <v>0</v>
      </c>
      <c r="BA2250" s="23">
        <v>0</v>
      </c>
      <c r="BB2250" s="23">
        <v>0</v>
      </c>
      <c r="BC2250" s="23">
        <v>0.62794348508634223</v>
      </c>
      <c r="BD2250" s="23">
        <v>0.47095761381475665</v>
      </c>
      <c r="BE2250" s="23">
        <v>0</v>
      </c>
      <c r="BF2250" s="23">
        <v>0.47095761381475665</v>
      </c>
      <c r="BG2250" s="23">
        <v>0</v>
      </c>
      <c r="BH2250" s="23">
        <v>0</v>
      </c>
      <c r="BI2250" s="23">
        <v>0</v>
      </c>
      <c r="BJ2250" s="23">
        <v>0.62794348508634223</v>
      </c>
      <c r="BK2250" s="23">
        <v>0</v>
      </c>
      <c r="BL2250" s="23">
        <v>0</v>
      </c>
      <c r="BM2250" s="23">
        <v>1.8838304552590266</v>
      </c>
      <c r="BN2250" s="23">
        <v>0</v>
      </c>
      <c r="BO2250" s="23">
        <v>0</v>
      </c>
      <c r="BP2250" s="23">
        <v>0</v>
      </c>
      <c r="BQ2250" s="23">
        <v>0</v>
      </c>
      <c r="BR2250" s="23">
        <v>1.5698587127158554</v>
      </c>
      <c r="BS2250" s="23">
        <v>0</v>
      </c>
      <c r="BT2250" s="23">
        <v>0</v>
      </c>
      <c r="BU2250" s="23">
        <v>0.45941807044410415</v>
      </c>
      <c r="BV2250" s="23">
        <v>0</v>
      </c>
      <c r="BW2250" s="23">
        <v>0</v>
      </c>
      <c r="BX2250" s="23">
        <v>0</v>
      </c>
      <c r="BY2250" s="23">
        <v>0</v>
      </c>
      <c r="BZ2250" s="23">
        <v>0</v>
      </c>
      <c r="CA2250" s="23">
        <v>0.61255742725880558</v>
      </c>
      <c r="CB2250" s="23">
        <v>1.3782542113323124</v>
      </c>
      <c r="CC2250" s="23">
        <v>0</v>
      </c>
      <c r="CD2250" s="23">
        <v>0</v>
      </c>
      <c r="CE2250" s="23">
        <v>0</v>
      </c>
      <c r="CF2250" s="23">
        <v>2.6033690658499236</v>
      </c>
      <c r="CG2250" s="23">
        <v>0</v>
      </c>
      <c r="CH2250" s="23">
        <v>0</v>
      </c>
      <c r="CI2250" s="23">
        <v>0</v>
      </c>
      <c r="CJ2250" s="23">
        <v>0</v>
      </c>
      <c r="CK2250" s="23">
        <v>0</v>
      </c>
      <c r="CL2250" s="23">
        <v>2.7565084226646248</v>
      </c>
      <c r="CM2250" s="23">
        <v>1.0719754977029097</v>
      </c>
      <c r="CN2250" s="23">
        <v>0</v>
      </c>
      <c r="CO2250" s="23">
        <v>0</v>
      </c>
      <c r="CP2250" s="23">
        <v>0</v>
      </c>
      <c r="CQ2250" s="23">
        <v>0</v>
      </c>
      <c r="CR2250" s="23">
        <v>0</v>
      </c>
      <c r="CS2250" s="23">
        <v>0.45941807044410415</v>
      </c>
      <c r="CT2250" s="23">
        <v>0</v>
      </c>
      <c r="CU2250" s="23">
        <v>0</v>
      </c>
      <c r="CV2250" s="23">
        <v>0</v>
      </c>
      <c r="CW2250" s="23">
        <v>0.45941807044410415</v>
      </c>
      <c r="CX2250" s="23">
        <v>0</v>
      </c>
      <c r="CY2250" s="27">
        <v>12.965722801788374</v>
      </c>
      <c r="CZ2250" s="14">
        <v>1.228878648233487</v>
      </c>
      <c r="DA2250" s="22">
        <v>0.79365079365079361</v>
      </c>
      <c r="DB2250" s="22">
        <v>51.746031746031754</v>
      </c>
      <c r="DC2250" s="22">
        <v>0.63492063492063489</v>
      </c>
      <c r="DD2250" s="22">
        <v>0.47619047619047622</v>
      </c>
      <c r="DE2250" s="22">
        <v>0</v>
      </c>
      <c r="DF2250" s="22">
        <v>0</v>
      </c>
      <c r="DG2250" s="22">
        <v>46.349206349206348</v>
      </c>
      <c r="DH2250" s="14">
        <v>0</v>
      </c>
      <c r="DI2250" s="24">
        <v>2.1772939346811819</v>
      </c>
      <c r="DJ2250" s="14">
        <v>19.521178637200737</v>
      </c>
      <c r="DK2250" s="4">
        <v>213</v>
      </c>
      <c r="DL2250" s="22">
        <v>100</v>
      </c>
      <c r="DM2250" s="22">
        <v>0</v>
      </c>
      <c r="DN2250" s="22">
        <v>0</v>
      </c>
      <c r="DO2250" s="22">
        <v>0</v>
      </c>
      <c r="DP2250" s="4">
        <v>12</v>
      </c>
      <c r="DQ2250" s="22">
        <v>2.9776674937965262</v>
      </c>
      <c r="DR2250" s="4">
        <v>0</v>
      </c>
      <c r="DS2250" s="22">
        <v>0</v>
      </c>
      <c r="DT2250" s="17">
        <v>1033.8541666666667</v>
      </c>
      <c r="DU2250" s="22">
        <v>46.819338422391859</v>
      </c>
      <c r="DV2250" s="22">
        <v>16.793893129770993</v>
      </c>
      <c r="DW2250" s="26">
        <v>6.5502183406113534</v>
      </c>
      <c r="DX2250" s="12">
        <v>3.1527093596059115</v>
      </c>
    </row>
    <row r="2251" spans="1:128" ht="10.5" x14ac:dyDescent="0.25">
      <c r="A2251" s="11">
        <v>2247</v>
      </c>
      <c r="B2251" s="4" t="s">
        <v>1396</v>
      </c>
      <c r="C2251" s="4">
        <v>4820</v>
      </c>
      <c r="D2251" s="22">
        <v>4.4319600499375778</v>
      </c>
      <c r="E2251" s="22">
        <v>6.5751144402829791</v>
      </c>
      <c r="F2251" s="22">
        <v>7.8651685393258424</v>
      </c>
      <c r="G2251" s="22">
        <v>9.092800665834373</v>
      </c>
      <c r="H2251" s="22">
        <v>6.8872243029546407</v>
      </c>
      <c r="I2251" s="22">
        <v>3.9950062421972534</v>
      </c>
      <c r="J2251" s="22">
        <v>4.015813566375364</v>
      </c>
      <c r="K2251" s="22">
        <v>5.3890969621306697</v>
      </c>
      <c r="L2251" s="22">
        <v>6.3462338743237616</v>
      </c>
      <c r="M2251" s="22">
        <v>7.9067831876820636</v>
      </c>
      <c r="N2251" s="22">
        <v>9.1760299625468171</v>
      </c>
      <c r="O2251" s="22">
        <v>8.4685809404910515</v>
      </c>
      <c r="P2251" s="22">
        <v>7.0536828963795264</v>
      </c>
      <c r="Q2251" s="22">
        <v>5.0561797752808983</v>
      </c>
      <c r="R2251" s="22">
        <v>3.3499791926758218</v>
      </c>
      <c r="S2251" s="22">
        <v>2.6217228464419478</v>
      </c>
      <c r="T2251" s="22">
        <v>1.0611735330836454</v>
      </c>
      <c r="U2251" s="22">
        <v>0.70744902205576365</v>
      </c>
      <c r="V2251" s="23">
        <v>17.384812286689424</v>
      </c>
      <c r="W2251" s="23">
        <v>0</v>
      </c>
      <c r="X2251" s="23">
        <v>82.615187713310576</v>
      </c>
      <c r="Y2251" s="23">
        <v>0</v>
      </c>
      <c r="Z2251" s="23">
        <v>0</v>
      </c>
      <c r="AA2251" s="23">
        <v>0</v>
      </c>
      <c r="AB2251" s="23">
        <v>6.3993174061433442E-2</v>
      </c>
      <c r="AC2251" s="23">
        <v>6.3993174061433442E-2</v>
      </c>
      <c r="AD2251" s="23">
        <v>1.514505119453925</v>
      </c>
      <c r="AE2251" s="23">
        <v>6.3993174061433442E-2</v>
      </c>
      <c r="AF2251" s="23">
        <v>6.3993174061433442E-2</v>
      </c>
      <c r="AG2251" s="23">
        <v>8.5324232081911269E-2</v>
      </c>
      <c r="AH2251" s="23">
        <v>3.9675767918088738</v>
      </c>
      <c r="AI2251" s="23">
        <v>0</v>
      </c>
      <c r="AJ2251" s="23">
        <v>0.10665529010238908</v>
      </c>
      <c r="AK2251" s="23">
        <v>0.10665529010238908</v>
      </c>
      <c r="AL2251" s="23">
        <v>0.6186006825938567</v>
      </c>
      <c r="AM2251" s="23">
        <v>0.17064846416382254</v>
      </c>
      <c r="AN2251" s="23">
        <v>0.40529010238907848</v>
      </c>
      <c r="AO2251" s="23">
        <v>0.59726962457337884</v>
      </c>
      <c r="AP2251" s="23">
        <v>0.10665529010238908</v>
      </c>
      <c r="AQ2251" s="23">
        <v>0.12798634812286688</v>
      </c>
      <c r="AR2251" s="23">
        <v>6.3993174061433442E-2</v>
      </c>
      <c r="AS2251" s="23">
        <v>0.25597269624573377</v>
      </c>
      <c r="AT2251" s="23">
        <v>0.57593856655290099</v>
      </c>
      <c r="AU2251" s="23">
        <v>6.3993174061433442E-2</v>
      </c>
      <c r="AV2251" s="23">
        <v>0</v>
      </c>
      <c r="AW2251" s="23">
        <v>0.12798634812286688</v>
      </c>
      <c r="AX2251" s="23">
        <v>0.68259385665529015</v>
      </c>
      <c r="AY2251" s="23">
        <v>0.17064846416382254</v>
      </c>
      <c r="AZ2251" s="23">
        <v>0</v>
      </c>
      <c r="BA2251" s="23">
        <v>0</v>
      </c>
      <c r="BB2251" s="23">
        <v>0</v>
      </c>
      <c r="BC2251" s="23">
        <v>0.6612627986348123</v>
      </c>
      <c r="BD2251" s="23">
        <v>0.95989761092150172</v>
      </c>
      <c r="BE2251" s="23">
        <v>8.5324232081911269E-2</v>
      </c>
      <c r="BF2251" s="23">
        <v>0.17064846416382254</v>
      </c>
      <c r="BG2251" s="23">
        <v>0.19197952218430034</v>
      </c>
      <c r="BH2251" s="23">
        <v>0.23464163822525599</v>
      </c>
      <c r="BI2251" s="23">
        <v>0</v>
      </c>
      <c r="BJ2251" s="23">
        <v>0.59726962457337884</v>
      </c>
      <c r="BK2251" s="23">
        <v>0.12798634812286688</v>
      </c>
      <c r="BL2251" s="23">
        <v>8.5324232081911269E-2</v>
      </c>
      <c r="BM2251" s="23">
        <v>1.151877133105802</v>
      </c>
      <c r="BN2251" s="23">
        <v>0.49061433447098979</v>
      </c>
      <c r="BO2251" s="23">
        <v>0.17064846416382254</v>
      </c>
      <c r="BP2251" s="23">
        <v>0.14931740614334471</v>
      </c>
      <c r="BQ2251" s="23">
        <v>0</v>
      </c>
      <c r="BR2251" s="23">
        <v>0.53327645051194539</v>
      </c>
      <c r="BS2251" s="23">
        <v>0.19197952218430034</v>
      </c>
      <c r="BT2251" s="23">
        <v>0.16597510373443983</v>
      </c>
      <c r="BU2251" s="23">
        <v>0.36348086380158223</v>
      </c>
      <c r="BV2251" s="23">
        <v>0.64143681847338041</v>
      </c>
      <c r="BW2251" s="23">
        <v>0.12828736369467605</v>
      </c>
      <c r="BX2251" s="23">
        <v>0</v>
      </c>
      <c r="BY2251" s="23">
        <v>0</v>
      </c>
      <c r="BZ2251" s="23">
        <v>0.27795595467179818</v>
      </c>
      <c r="CA2251" s="23">
        <v>0.51314945477870422</v>
      </c>
      <c r="CB2251" s="23">
        <v>0.83386786401539437</v>
      </c>
      <c r="CC2251" s="23">
        <v>0.14966859097712207</v>
      </c>
      <c r="CD2251" s="23">
        <v>0.17104981825956808</v>
      </c>
      <c r="CE2251" s="23">
        <v>6.4143681847338027E-2</v>
      </c>
      <c r="CF2251" s="23">
        <v>1.2614924096643148</v>
      </c>
      <c r="CG2251" s="23">
        <v>0</v>
      </c>
      <c r="CH2251" s="23">
        <v>6.4143681847338027E-2</v>
      </c>
      <c r="CI2251" s="23">
        <v>0.42762454564892027</v>
      </c>
      <c r="CJ2251" s="23">
        <v>8.5524909129784041E-2</v>
      </c>
      <c r="CK2251" s="23">
        <v>0</v>
      </c>
      <c r="CL2251" s="23">
        <v>1.9029292281376953</v>
      </c>
      <c r="CM2251" s="23">
        <v>0.19243104554201412</v>
      </c>
      <c r="CN2251" s="23">
        <v>0.12828736369467605</v>
      </c>
      <c r="CO2251" s="23">
        <v>0</v>
      </c>
      <c r="CP2251" s="23">
        <v>0.17104981825956808</v>
      </c>
      <c r="CQ2251" s="23">
        <v>8.5524909129784041E-2</v>
      </c>
      <c r="CR2251" s="23">
        <v>0.19243104554201412</v>
      </c>
      <c r="CS2251" s="23">
        <v>0.36348086380158223</v>
      </c>
      <c r="CT2251" s="23">
        <v>8.5524909129784041E-2</v>
      </c>
      <c r="CU2251" s="23">
        <v>0.10690613641223007</v>
      </c>
      <c r="CV2251" s="23">
        <v>0</v>
      </c>
      <c r="CW2251" s="23">
        <v>6.4143681847338027E-2</v>
      </c>
      <c r="CX2251" s="23">
        <v>0.10690613641223007</v>
      </c>
      <c r="CY2251" s="27">
        <v>12.738589211618262</v>
      </c>
      <c r="CZ2251" s="14">
        <v>0.9117896522476675</v>
      </c>
      <c r="DA2251" s="22">
        <v>0.79844626672421237</v>
      </c>
      <c r="DB2251" s="22">
        <v>51.79110919292188</v>
      </c>
      <c r="DC2251" s="22">
        <v>0.73370738023306004</v>
      </c>
      <c r="DD2251" s="22">
        <v>0.56107034958998703</v>
      </c>
      <c r="DE2251" s="22">
        <v>0.10789814415192059</v>
      </c>
      <c r="DF2251" s="22">
        <v>0.45317220543806652</v>
      </c>
      <c r="DG2251" s="22">
        <v>45.554596460940871</v>
      </c>
      <c r="DH2251" s="14">
        <v>2.5157232704402519</v>
      </c>
      <c r="DI2251" s="24">
        <v>3.2905982905982909</v>
      </c>
      <c r="DJ2251" s="14">
        <v>18.021573270192054</v>
      </c>
      <c r="DK2251" s="4">
        <v>1599</v>
      </c>
      <c r="DL2251" s="22">
        <v>98.499061913696067</v>
      </c>
      <c r="DM2251" s="22">
        <v>1.5009380863039399</v>
      </c>
      <c r="DN2251" s="22">
        <v>0</v>
      </c>
      <c r="DO2251" s="22">
        <v>0</v>
      </c>
      <c r="DP2251" s="4">
        <v>99</v>
      </c>
      <c r="DQ2251" s="22">
        <v>3.5131298793470545</v>
      </c>
      <c r="DR2251" s="4">
        <v>20</v>
      </c>
      <c r="DS2251" s="22">
        <v>7.1684587813620064</v>
      </c>
      <c r="DT2251" s="17">
        <v>956.32183908045977</v>
      </c>
      <c r="DU2251" s="22">
        <v>43.944506936632919</v>
      </c>
      <c r="DV2251" s="22">
        <v>17.472815898012747</v>
      </c>
      <c r="DW2251" s="26">
        <v>4.8848569434752269</v>
      </c>
      <c r="DX2251" s="12">
        <v>2.3197099538562953</v>
      </c>
    </row>
    <row r="2252" spans="1:128" ht="10.5" x14ac:dyDescent="0.25">
      <c r="A2252" s="11">
        <v>2248</v>
      </c>
      <c r="B2252" s="4" t="s">
        <v>2413</v>
      </c>
      <c r="C2252" s="4">
        <v>50</v>
      </c>
      <c r="D2252" s="22">
        <v>6.5217391304347823</v>
      </c>
      <c r="E2252" s="22">
        <v>6.5217391304347823</v>
      </c>
      <c r="F2252" s="22">
        <v>13.043478260869565</v>
      </c>
      <c r="G2252" s="22">
        <v>19.565217391304348</v>
      </c>
      <c r="H2252" s="22">
        <v>0</v>
      </c>
      <c r="I2252" s="22">
        <v>0</v>
      </c>
      <c r="J2252" s="22">
        <v>0</v>
      </c>
      <c r="K2252" s="22">
        <v>6.5217391304347823</v>
      </c>
      <c r="L2252" s="22">
        <v>0</v>
      </c>
      <c r="M2252" s="22">
        <v>17.391304347826086</v>
      </c>
      <c r="N2252" s="22">
        <v>6.5217391304347823</v>
      </c>
      <c r="O2252" s="22">
        <v>17.391304347826086</v>
      </c>
      <c r="P2252" s="22">
        <v>6.5217391304347823</v>
      </c>
      <c r="Q2252" s="22">
        <v>0</v>
      </c>
      <c r="R2252" s="22">
        <v>0</v>
      </c>
      <c r="S2252" s="22">
        <v>0</v>
      </c>
      <c r="T2252" s="22">
        <v>0</v>
      </c>
      <c r="U2252" s="22">
        <v>0</v>
      </c>
      <c r="V2252" s="23">
        <v>0</v>
      </c>
      <c r="W2252" s="23">
        <v>0</v>
      </c>
      <c r="X2252" s="23">
        <v>100</v>
      </c>
      <c r="Y2252" s="23">
        <v>0</v>
      </c>
      <c r="Z2252" s="23">
        <v>0</v>
      </c>
      <c r="AA2252" s="23">
        <v>0</v>
      </c>
      <c r="AB2252" s="23">
        <v>0</v>
      </c>
      <c r="AC2252" s="23">
        <v>0</v>
      </c>
      <c r="AD2252" s="23">
        <v>0</v>
      </c>
      <c r="AE2252" s="23">
        <v>0</v>
      </c>
      <c r="AF2252" s="23">
        <v>0</v>
      </c>
      <c r="AG2252" s="23">
        <v>0</v>
      </c>
      <c r="AH2252" s="23">
        <v>0</v>
      </c>
      <c r="AI2252" s="23">
        <v>0</v>
      </c>
      <c r="AJ2252" s="23">
        <v>0</v>
      </c>
      <c r="AK2252" s="23">
        <v>0</v>
      </c>
      <c r="AL2252" s="23">
        <v>0</v>
      </c>
      <c r="AM2252" s="23">
        <v>0</v>
      </c>
      <c r="AN2252" s="23">
        <v>0</v>
      </c>
      <c r="AO2252" s="23">
        <v>0</v>
      </c>
      <c r="AP2252" s="23">
        <v>0</v>
      </c>
      <c r="AQ2252" s="23">
        <v>0</v>
      </c>
      <c r="AR2252" s="23">
        <v>0</v>
      </c>
      <c r="AS2252" s="23">
        <v>0</v>
      </c>
      <c r="AT2252" s="23">
        <v>0</v>
      </c>
      <c r="AU2252" s="23">
        <v>0</v>
      </c>
      <c r="AV2252" s="23">
        <v>0</v>
      </c>
      <c r="AW2252" s="23">
        <v>0</v>
      </c>
      <c r="AX2252" s="23">
        <v>0</v>
      </c>
      <c r="AY2252" s="23">
        <v>0</v>
      </c>
      <c r="AZ2252" s="23">
        <v>0</v>
      </c>
      <c r="BA2252" s="23">
        <v>0</v>
      </c>
      <c r="BB2252" s="23">
        <v>0</v>
      </c>
      <c r="BC2252" s="23">
        <v>0</v>
      </c>
      <c r="BD2252" s="23">
        <v>0</v>
      </c>
      <c r="BE2252" s="23">
        <v>0</v>
      </c>
      <c r="BF2252" s="23">
        <v>0</v>
      </c>
      <c r="BG2252" s="23">
        <v>0</v>
      </c>
      <c r="BH2252" s="23">
        <v>0</v>
      </c>
      <c r="BI2252" s="23">
        <v>0</v>
      </c>
      <c r="BJ2252" s="23">
        <v>0</v>
      </c>
      <c r="BK2252" s="23">
        <v>0</v>
      </c>
      <c r="BL2252" s="23">
        <v>0</v>
      </c>
      <c r="BM2252" s="23">
        <v>0</v>
      </c>
      <c r="BN2252" s="23">
        <v>0</v>
      </c>
      <c r="BO2252" s="23">
        <v>0</v>
      </c>
      <c r="BP2252" s="23">
        <v>0</v>
      </c>
      <c r="BQ2252" s="23">
        <v>0</v>
      </c>
      <c r="BR2252" s="23">
        <v>0</v>
      </c>
      <c r="BS2252" s="23">
        <v>0</v>
      </c>
      <c r="BT2252" s="23">
        <v>0</v>
      </c>
      <c r="BU2252" s="23">
        <v>0</v>
      </c>
      <c r="BV2252" s="23">
        <v>0</v>
      </c>
      <c r="BW2252" s="23">
        <v>0</v>
      </c>
      <c r="BX2252" s="23">
        <v>0</v>
      </c>
      <c r="BY2252" s="23">
        <v>0</v>
      </c>
      <c r="BZ2252" s="23">
        <v>0</v>
      </c>
      <c r="CA2252" s="23">
        <v>0</v>
      </c>
      <c r="CB2252" s="23">
        <v>0</v>
      </c>
      <c r="CC2252" s="23">
        <v>0</v>
      </c>
      <c r="CD2252" s="23">
        <v>0</v>
      </c>
      <c r="CE2252" s="23">
        <v>0</v>
      </c>
      <c r="CF2252" s="23">
        <v>0</v>
      </c>
      <c r="CG2252" s="23">
        <v>0</v>
      </c>
      <c r="CH2252" s="23">
        <v>0</v>
      </c>
      <c r="CI2252" s="23">
        <v>0</v>
      </c>
      <c r="CJ2252" s="23">
        <v>0</v>
      </c>
      <c r="CK2252" s="23">
        <v>0</v>
      </c>
      <c r="CL2252" s="23">
        <v>0</v>
      </c>
      <c r="CM2252" s="23">
        <v>0</v>
      </c>
      <c r="CN2252" s="23">
        <v>0</v>
      </c>
      <c r="CO2252" s="23">
        <v>0</v>
      </c>
      <c r="CP2252" s="23">
        <v>0</v>
      </c>
      <c r="CQ2252" s="23">
        <v>0</v>
      </c>
      <c r="CR2252" s="23">
        <v>0</v>
      </c>
      <c r="CS2252" s="23">
        <v>0</v>
      </c>
      <c r="CT2252" s="23">
        <v>0</v>
      </c>
      <c r="CU2252" s="23">
        <v>0</v>
      </c>
      <c r="CV2252" s="23">
        <v>0</v>
      </c>
      <c r="CW2252" s="23">
        <v>0</v>
      </c>
      <c r="CX2252" s="23">
        <v>0</v>
      </c>
      <c r="CY2252" s="27">
        <v>8</v>
      </c>
      <c r="CZ2252" s="14">
        <v>0</v>
      </c>
      <c r="DA2252" s="22">
        <v>0</v>
      </c>
      <c r="DB2252" s="22">
        <v>58.333333333333336</v>
      </c>
      <c r="DC2252" s="22">
        <v>0</v>
      </c>
      <c r="DD2252" s="22">
        <v>0</v>
      </c>
      <c r="DE2252" s="22">
        <v>0</v>
      </c>
      <c r="DF2252" s="22">
        <v>0</v>
      </c>
      <c r="DG2252" s="22">
        <v>41.666666666666671</v>
      </c>
      <c r="DH2252" s="14" t="e">
        <v>#DIV/0!</v>
      </c>
      <c r="DI2252" s="24">
        <v>0</v>
      </c>
      <c r="DJ2252" s="14">
        <v>55.555555555555557</v>
      </c>
      <c r="DK2252" s="4">
        <v>20</v>
      </c>
      <c r="DL2252" s="22">
        <v>100</v>
      </c>
      <c r="DM2252" s="22">
        <v>0</v>
      </c>
      <c r="DN2252" s="22">
        <v>0</v>
      </c>
      <c r="DO2252" s="22">
        <v>0</v>
      </c>
      <c r="DP2252" s="4">
        <v>3</v>
      </c>
      <c r="DQ2252" s="22">
        <v>10.344827586206897</v>
      </c>
      <c r="DR2252" s="4">
        <v>0</v>
      </c>
      <c r="DS2252" s="22" t="e">
        <v>#DIV/0!</v>
      </c>
      <c r="DT2252" s="17">
        <v>687.5</v>
      </c>
      <c r="DU2252" s="22">
        <v>70</v>
      </c>
      <c r="DV2252" s="22">
        <v>15</v>
      </c>
      <c r="DW2252" s="26">
        <v>33.333333333333329</v>
      </c>
      <c r="DX2252" s="12">
        <v>3.4375</v>
      </c>
    </row>
    <row r="2253" spans="1:128" ht="10.5" x14ac:dyDescent="0.25">
      <c r="A2253" s="11">
        <v>2249</v>
      </c>
      <c r="B2253" s="4" t="s">
        <v>1397</v>
      </c>
      <c r="C2253" s="4">
        <v>144</v>
      </c>
      <c r="D2253" s="22">
        <v>4.5801526717557248</v>
      </c>
      <c r="E2253" s="22">
        <v>2.2900763358778624</v>
      </c>
      <c r="F2253" s="22">
        <v>4.5801526717557248</v>
      </c>
      <c r="G2253" s="22">
        <v>5.343511450381679</v>
      </c>
      <c r="H2253" s="22">
        <v>3.8167938931297711</v>
      </c>
      <c r="I2253" s="22">
        <v>2.2900763358778624</v>
      </c>
      <c r="J2253" s="22">
        <v>3.8167938931297711</v>
      </c>
      <c r="K2253" s="22">
        <v>7.6335877862595423</v>
      </c>
      <c r="L2253" s="22">
        <v>6.1068702290076331</v>
      </c>
      <c r="M2253" s="22">
        <v>2.2900763358778624</v>
      </c>
      <c r="N2253" s="22">
        <v>6.8702290076335881</v>
      </c>
      <c r="O2253" s="22">
        <v>10.687022900763358</v>
      </c>
      <c r="P2253" s="22">
        <v>14.503816793893129</v>
      </c>
      <c r="Q2253" s="22">
        <v>11.450381679389313</v>
      </c>
      <c r="R2253" s="22">
        <v>8.3969465648854964</v>
      </c>
      <c r="S2253" s="22">
        <v>3.0534351145038165</v>
      </c>
      <c r="T2253" s="22">
        <v>0</v>
      </c>
      <c r="U2253" s="22">
        <v>2.2900763358778624</v>
      </c>
      <c r="V2253" s="23">
        <v>2.2556390977443641</v>
      </c>
      <c r="W2253" s="23">
        <v>0</v>
      </c>
      <c r="X2253" s="23">
        <v>97.744360902255636</v>
      </c>
      <c r="Y2253" s="23">
        <v>0</v>
      </c>
      <c r="Z2253" s="23">
        <v>0</v>
      </c>
      <c r="AA2253" s="23">
        <v>0</v>
      </c>
      <c r="AB2253" s="23">
        <v>0</v>
      </c>
      <c r="AC2253" s="23">
        <v>0</v>
      </c>
      <c r="AD2253" s="23">
        <v>0</v>
      </c>
      <c r="AE2253" s="23">
        <v>0</v>
      </c>
      <c r="AF2253" s="23">
        <v>0</v>
      </c>
      <c r="AG2253" s="23">
        <v>0</v>
      </c>
      <c r="AH2253" s="23">
        <v>2.2556390977443606</v>
      </c>
      <c r="AI2253" s="23">
        <v>0</v>
      </c>
      <c r="AJ2253" s="23">
        <v>0</v>
      </c>
      <c r="AK2253" s="23">
        <v>0</v>
      </c>
      <c r="AL2253" s="23">
        <v>0</v>
      </c>
      <c r="AM2253" s="23">
        <v>0</v>
      </c>
      <c r="AN2253" s="23">
        <v>0</v>
      </c>
      <c r="AO2253" s="23">
        <v>0</v>
      </c>
      <c r="AP2253" s="23">
        <v>0</v>
      </c>
      <c r="AQ2253" s="23">
        <v>0</v>
      </c>
      <c r="AR2253" s="23">
        <v>0</v>
      </c>
      <c r="AS2253" s="23">
        <v>0</v>
      </c>
      <c r="AT2253" s="23">
        <v>0</v>
      </c>
      <c r="AU2253" s="23">
        <v>0</v>
      </c>
      <c r="AV2253" s="23">
        <v>0</v>
      </c>
      <c r="AW2253" s="23">
        <v>0</v>
      </c>
      <c r="AX2253" s="23">
        <v>0</v>
      </c>
      <c r="AY2253" s="23">
        <v>0</v>
      </c>
      <c r="AZ2253" s="23">
        <v>0</v>
      </c>
      <c r="BA2253" s="23">
        <v>0</v>
      </c>
      <c r="BB2253" s="23">
        <v>0</v>
      </c>
      <c r="BC2253" s="23">
        <v>0</v>
      </c>
      <c r="BD2253" s="23">
        <v>0</v>
      </c>
      <c r="BE2253" s="23">
        <v>0</v>
      </c>
      <c r="BF2253" s="23">
        <v>0</v>
      </c>
      <c r="BG2253" s="23">
        <v>0</v>
      </c>
      <c r="BH2253" s="23">
        <v>0</v>
      </c>
      <c r="BI2253" s="23">
        <v>0</v>
      </c>
      <c r="BJ2253" s="23">
        <v>0</v>
      </c>
      <c r="BK2253" s="23">
        <v>0</v>
      </c>
      <c r="BL2253" s="23">
        <v>0</v>
      </c>
      <c r="BM2253" s="23">
        <v>0</v>
      </c>
      <c r="BN2253" s="23">
        <v>0</v>
      </c>
      <c r="BO2253" s="23">
        <v>0</v>
      </c>
      <c r="BP2253" s="23">
        <v>0</v>
      </c>
      <c r="BQ2253" s="23">
        <v>0</v>
      </c>
      <c r="BR2253" s="23">
        <v>0</v>
      </c>
      <c r="BS2253" s="23">
        <v>0</v>
      </c>
      <c r="BT2253" s="23">
        <v>0</v>
      </c>
      <c r="BU2253" s="23">
        <v>0</v>
      </c>
      <c r="BV2253" s="23">
        <v>0</v>
      </c>
      <c r="BW2253" s="23">
        <v>0</v>
      </c>
      <c r="BX2253" s="23">
        <v>0</v>
      </c>
      <c r="BY2253" s="23">
        <v>0</v>
      </c>
      <c r="BZ2253" s="23">
        <v>0</v>
      </c>
      <c r="CA2253" s="23">
        <v>0</v>
      </c>
      <c r="CB2253" s="23">
        <v>0</v>
      </c>
      <c r="CC2253" s="23">
        <v>0</v>
      </c>
      <c r="CD2253" s="23">
        <v>0</v>
      </c>
      <c r="CE2253" s="23">
        <v>0</v>
      </c>
      <c r="CF2253" s="23">
        <v>0</v>
      </c>
      <c r="CG2253" s="23">
        <v>0</v>
      </c>
      <c r="CH2253" s="23">
        <v>0</v>
      </c>
      <c r="CI2253" s="23">
        <v>0</v>
      </c>
      <c r="CJ2253" s="23">
        <v>0</v>
      </c>
      <c r="CK2253" s="23">
        <v>0</v>
      </c>
      <c r="CL2253" s="23">
        <v>0</v>
      </c>
      <c r="CM2253" s="23">
        <v>0</v>
      </c>
      <c r="CN2253" s="23">
        <v>0</v>
      </c>
      <c r="CO2253" s="23">
        <v>0</v>
      </c>
      <c r="CP2253" s="23">
        <v>0</v>
      </c>
      <c r="CQ2253" s="23">
        <v>0</v>
      </c>
      <c r="CR2253" s="23">
        <v>0</v>
      </c>
      <c r="CS2253" s="23">
        <v>0</v>
      </c>
      <c r="CT2253" s="23">
        <v>0</v>
      </c>
      <c r="CU2253" s="23">
        <v>0</v>
      </c>
      <c r="CV2253" s="23">
        <v>0</v>
      </c>
      <c r="CW2253" s="23">
        <v>0</v>
      </c>
      <c r="CX2253" s="23">
        <v>0</v>
      </c>
      <c r="CY2253" s="27">
        <v>5.5555555555555571</v>
      </c>
      <c r="CZ2253" s="14">
        <v>0</v>
      </c>
      <c r="DA2253" s="22">
        <v>0</v>
      </c>
      <c r="DB2253" s="22">
        <v>51.879699248120303</v>
      </c>
      <c r="DC2253" s="22">
        <v>0</v>
      </c>
      <c r="DD2253" s="22">
        <v>0</v>
      </c>
      <c r="DE2253" s="22">
        <v>0</v>
      </c>
      <c r="DF2253" s="22">
        <v>0</v>
      </c>
      <c r="DG2253" s="22">
        <v>48.120300751879697</v>
      </c>
      <c r="DH2253" s="14" t="e">
        <v>#DIV/0!</v>
      </c>
      <c r="DI2253" s="24">
        <v>5.7142857142857144</v>
      </c>
      <c r="DJ2253" s="14">
        <v>31.746031746031743</v>
      </c>
      <c r="DK2253" s="4">
        <v>77</v>
      </c>
      <c r="DL2253" s="22">
        <v>93.506493506493499</v>
      </c>
      <c r="DM2253" s="22">
        <v>0</v>
      </c>
      <c r="DN2253" s="22">
        <v>0</v>
      </c>
      <c r="DO2253" s="22">
        <v>6.4935064935064926</v>
      </c>
      <c r="DP2253" s="4">
        <v>0</v>
      </c>
      <c r="DQ2253" s="22">
        <v>0</v>
      </c>
      <c r="DR2253" s="4">
        <v>0</v>
      </c>
      <c r="DS2253" s="22">
        <v>0</v>
      </c>
      <c r="DT2253" s="17">
        <v>595.4545454545455</v>
      </c>
      <c r="DU2253" s="22">
        <v>54.54545454545454</v>
      </c>
      <c r="DV2253" s="22">
        <v>12.987012987012985</v>
      </c>
      <c r="DW2253" s="26">
        <v>12.5</v>
      </c>
      <c r="DX2253" s="12">
        <v>2.7536231884057969</v>
      </c>
    </row>
    <row r="2254" spans="1:128" ht="10.5" x14ac:dyDescent="0.25">
      <c r="A2254" s="11">
        <v>2250</v>
      </c>
      <c r="B2254" s="4" t="s">
        <v>1398</v>
      </c>
      <c r="C2254" s="4">
        <v>721</v>
      </c>
      <c r="D2254" s="22">
        <v>5.4945054945054945</v>
      </c>
      <c r="E2254" s="22">
        <v>6.0439560439560438</v>
      </c>
      <c r="F2254" s="22">
        <v>9.6153846153846168</v>
      </c>
      <c r="G2254" s="22">
        <v>6.3186813186813184</v>
      </c>
      <c r="H2254" s="22">
        <v>6.4560439560439571</v>
      </c>
      <c r="I2254" s="22">
        <v>3.8461538461538463</v>
      </c>
      <c r="J2254" s="22">
        <v>5.6318681318681323</v>
      </c>
      <c r="K2254" s="22">
        <v>6.4560439560439571</v>
      </c>
      <c r="L2254" s="22">
        <v>6.0439560439560438</v>
      </c>
      <c r="M2254" s="22">
        <v>6.0439560439560438</v>
      </c>
      <c r="N2254" s="22">
        <v>8.5164835164835164</v>
      </c>
      <c r="O2254" s="22">
        <v>6.7307692307692308</v>
      </c>
      <c r="P2254" s="22">
        <v>6.8681318681318686</v>
      </c>
      <c r="Q2254" s="22">
        <v>5.6318681318681323</v>
      </c>
      <c r="R2254" s="22">
        <v>4.9450549450549453</v>
      </c>
      <c r="S2254" s="22">
        <v>3.0219780219780219</v>
      </c>
      <c r="T2254" s="22">
        <v>1.9230769230769231</v>
      </c>
      <c r="U2254" s="22">
        <v>0.41208791208791212</v>
      </c>
      <c r="V2254" s="23">
        <v>4.689863842662632</v>
      </c>
      <c r="W2254" s="23">
        <v>0</v>
      </c>
      <c r="X2254" s="23">
        <v>95.310136157337368</v>
      </c>
      <c r="Y2254" s="23">
        <v>0</v>
      </c>
      <c r="Z2254" s="23">
        <v>0</v>
      </c>
      <c r="AA2254" s="23">
        <v>0</v>
      </c>
      <c r="AB2254" s="23">
        <v>0</v>
      </c>
      <c r="AC2254" s="23">
        <v>0</v>
      </c>
      <c r="AD2254" s="23">
        <v>0</v>
      </c>
      <c r="AE2254" s="23">
        <v>0</v>
      </c>
      <c r="AF2254" s="23">
        <v>0</v>
      </c>
      <c r="AG2254" s="23">
        <v>0</v>
      </c>
      <c r="AH2254" s="23">
        <v>1.5128593040847202</v>
      </c>
      <c r="AI2254" s="23">
        <v>0</v>
      </c>
      <c r="AJ2254" s="23">
        <v>0</v>
      </c>
      <c r="AK2254" s="23">
        <v>0</v>
      </c>
      <c r="AL2254" s="23">
        <v>0</v>
      </c>
      <c r="AM2254" s="23">
        <v>0</v>
      </c>
      <c r="AN2254" s="23">
        <v>0</v>
      </c>
      <c r="AO2254" s="23">
        <v>0</v>
      </c>
      <c r="AP2254" s="23">
        <v>0</v>
      </c>
      <c r="AQ2254" s="23">
        <v>0</v>
      </c>
      <c r="AR2254" s="23">
        <v>0</v>
      </c>
      <c r="AS2254" s="23">
        <v>0</v>
      </c>
      <c r="AT2254" s="23">
        <v>0</v>
      </c>
      <c r="AU2254" s="23">
        <v>0</v>
      </c>
      <c r="AV2254" s="23">
        <v>0</v>
      </c>
      <c r="AW2254" s="23">
        <v>0</v>
      </c>
      <c r="AX2254" s="23">
        <v>0</v>
      </c>
      <c r="AY2254" s="23">
        <v>0</v>
      </c>
      <c r="AZ2254" s="23">
        <v>0</v>
      </c>
      <c r="BA2254" s="23">
        <v>0</v>
      </c>
      <c r="BB2254" s="23">
        <v>0</v>
      </c>
      <c r="BC2254" s="23">
        <v>0.90771558245083206</v>
      </c>
      <c r="BD2254" s="23">
        <v>0.45385779122541603</v>
      </c>
      <c r="BE2254" s="23">
        <v>0</v>
      </c>
      <c r="BF2254" s="23">
        <v>0</v>
      </c>
      <c r="BG2254" s="23">
        <v>0</v>
      </c>
      <c r="BH2254" s="23">
        <v>0</v>
      </c>
      <c r="BI2254" s="23">
        <v>0</v>
      </c>
      <c r="BJ2254" s="23">
        <v>0.60514372163388808</v>
      </c>
      <c r="BK2254" s="23">
        <v>0</v>
      </c>
      <c r="BL2254" s="23">
        <v>0</v>
      </c>
      <c r="BM2254" s="23">
        <v>0.75642965204236012</v>
      </c>
      <c r="BN2254" s="23">
        <v>0</v>
      </c>
      <c r="BO2254" s="23">
        <v>0</v>
      </c>
      <c r="BP2254" s="23">
        <v>0</v>
      </c>
      <c r="BQ2254" s="23">
        <v>0</v>
      </c>
      <c r="BR2254" s="23">
        <v>0.45385779122541603</v>
      </c>
      <c r="BS2254" s="23">
        <v>0</v>
      </c>
      <c r="BT2254" s="23">
        <v>0</v>
      </c>
      <c r="BU2254" s="23">
        <v>0</v>
      </c>
      <c r="BV2254" s="23">
        <v>0</v>
      </c>
      <c r="BW2254" s="23">
        <v>0</v>
      </c>
      <c r="BX2254" s="23">
        <v>0</v>
      </c>
      <c r="BY2254" s="23">
        <v>0</v>
      </c>
      <c r="BZ2254" s="23">
        <v>0</v>
      </c>
      <c r="CA2254" s="23">
        <v>1.3493253373313343</v>
      </c>
      <c r="CB2254" s="23">
        <v>0</v>
      </c>
      <c r="CC2254" s="23">
        <v>0</v>
      </c>
      <c r="CD2254" s="23">
        <v>0</v>
      </c>
      <c r="CE2254" s="23">
        <v>0</v>
      </c>
      <c r="CF2254" s="23">
        <v>0</v>
      </c>
      <c r="CG2254" s="23">
        <v>0</v>
      </c>
      <c r="CH2254" s="23">
        <v>0</v>
      </c>
      <c r="CI2254" s="23">
        <v>0</v>
      </c>
      <c r="CJ2254" s="23">
        <v>0</v>
      </c>
      <c r="CK2254" s="23">
        <v>0</v>
      </c>
      <c r="CL2254" s="23">
        <v>0</v>
      </c>
      <c r="CM2254" s="23">
        <v>0</v>
      </c>
      <c r="CN2254" s="23">
        <v>0</v>
      </c>
      <c r="CO2254" s="23">
        <v>0</v>
      </c>
      <c r="CP2254" s="23">
        <v>0</v>
      </c>
      <c r="CQ2254" s="23">
        <v>0</v>
      </c>
      <c r="CR2254" s="23">
        <v>0</v>
      </c>
      <c r="CS2254" s="23">
        <v>0</v>
      </c>
      <c r="CT2254" s="23">
        <v>0</v>
      </c>
      <c r="CU2254" s="23">
        <v>0</v>
      </c>
      <c r="CV2254" s="23">
        <v>0</v>
      </c>
      <c r="CW2254" s="23">
        <v>0</v>
      </c>
      <c r="CX2254" s="23">
        <v>0</v>
      </c>
      <c r="CY2254" s="27">
        <v>8.7378640776698973</v>
      </c>
      <c r="CZ2254" s="14">
        <v>0</v>
      </c>
      <c r="DA2254" s="22">
        <v>0</v>
      </c>
      <c r="DB2254" s="22">
        <v>58.246656760772666</v>
      </c>
      <c r="DC2254" s="22">
        <v>0</v>
      </c>
      <c r="DD2254" s="22">
        <v>0.44576523031203563</v>
      </c>
      <c r="DE2254" s="22">
        <v>0</v>
      </c>
      <c r="DF2254" s="22">
        <v>0</v>
      </c>
      <c r="DG2254" s="22">
        <v>41.3075780089153</v>
      </c>
      <c r="DH2254" s="14">
        <v>21.428571428571427</v>
      </c>
      <c r="DI2254" s="24">
        <v>4.9490538573508003</v>
      </c>
      <c r="DJ2254" s="14">
        <v>20.522388059701495</v>
      </c>
      <c r="DK2254" s="4">
        <v>286</v>
      </c>
      <c r="DL2254" s="22">
        <v>84.965034965034974</v>
      </c>
      <c r="DM2254" s="22">
        <v>0</v>
      </c>
      <c r="DN2254" s="22">
        <v>6.6433566433566433</v>
      </c>
      <c r="DO2254" s="22">
        <v>8.3916083916083917</v>
      </c>
      <c r="DP2254" s="4">
        <v>14</v>
      </c>
      <c r="DQ2254" s="22">
        <v>3.8356164383561646</v>
      </c>
      <c r="DR2254" s="4">
        <v>4</v>
      </c>
      <c r="DS2254" s="22">
        <v>9.0909090909090917</v>
      </c>
      <c r="DT2254" s="17">
        <v>725</v>
      </c>
      <c r="DU2254" s="22">
        <v>27.953890489913547</v>
      </c>
      <c r="DV2254" s="22">
        <v>27.665706051873201</v>
      </c>
      <c r="DW2254" s="26">
        <v>4.4117647058823533</v>
      </c>
      <c r="DX2254" s="12">
        <v>2.5267489711934155</v>
      </c>
    </row>
    <row r="2255" spans="1:128" ht="10.5" x14ac:dyDescent="0.25">
      <c r="A2255" s="11">
        <v>2251</v>
      </c>
      <c r="B2255" s="4" t="s">
        <v>1399</v>
      </c>
      <c r="C2255" s="4">
        <v>204</v>
      </c>
      <c r="D2255" s="22">
        <v>1.8691588785046727</v>
      </c>
      <c r="E2255" s="22">
        <v>8.4112149532710276</v>
      </c>
      <c r="F2255" s="22">
        <v>4.2056074766355138</v>
      </c>
      <c r="G2255" s="22">
        <v>4.6728971962616823</v>
      </c>
      <c r="H2255" s="22">
        <v>7.4766355140186906</v>
      </c>
      <c r="I2255" s="22">
        <v>4.2056074766355138</v>
      </c>
      <c r="J2255" s="22">
        <v>4.2056074766355138</v>
      </c>
      <c r="K2255" s="22">
        <v>5.1401869158878499</v>
      </c>
      <c r="L2255" s="22">
        <v>3.7383177570093453</v>
      </c>
      <c r="M2255" s="22">
        <v>4.2056074766355138</v>
      </c>
      <c r="N2255" s="22">
        <v>6.5420560747663545</v>
      </c>
      <c r="O2255" s="22">
        <v>11.214953271028037</v>
      </c>
      <c r="P2255" s="22">
        <v>6.0747663551401869</v>
      </c>
      <c r="Q2255" s="22">
        <v>8.4112149532710276</v>
      </c>
      <c r="R2255" s="22">
        <v>8.8785046728971952</v>
      </c>
      <c r="S2255" s="22">
        <v>5.1401869158878499</v>
      </c>
      <c r="T2255" s="22">
        <v>1.8691588785046727</v>
      </c>
      <c r="U2255" s="22">
        <v>3.7383177570093453</v>
      </c>
      <c r="V2255" s="23">
        <v>7.7720207253886002</v>
      </c>
      <c r="W2255" s="23">
        <v>0</v>
      </c>
      <c r="X2255" s="23">
        <v>92.2279792746114</v>
      </c>
      <c r="Y2255" s="23">
        <v>0</v>
      </c>
      <c r="Z2255" s="23">
        <v>0</v>
      </c>
      <c r="AA2255" s="23">
        <v>0</v>
      </c>
      <c r="AB2255" s="23">
        <v>0</v>
      </c>
      <c r="AC2255" s="23">
        <v>0</v>
      </c>
      <c r="AD2255" s="23">
        <v>0</v>
      </c>
      <c r="AE2255" s="23">
        <v>0</v>
      </c>
      <c r="AF2255" s="23">
        <v>0</v>
      </c>
      <c r="AG2255" s="23">
        <v>0</v>
      </c>
      <c r="AH2255" s="23">
        <v>5.1813471502590671</v>
      </c>
      <c r="AI2255" s="23">
        <v>0</v>
      </c>
      <c r="AJ2255" s="23">
        <v>0</v>
      </c>
      <c r="AK2255" s="23">
        <v>0</v>
      </c>
      <c r="AL2255" s="23">
        <v>0</v>
      </c>
      <c r="AM2255" s="23">
        <v>0</v>
      </c>
      <c r="AN2255" s="23">
        <v>0</v>
      </c>
      <c r="AO2255" s="23">
        <v>0</v>
      </c>
      <c r="AP2255" s="23">
        <v>0</v>
      </c>
      <c r="AQ2255" s="23">
        <v>0</v>
      </c>
      <c r="AR2255" s="23">
        <v>0</v>
      </c>
      <c r="AS2255" s="23">
        <v>0</v>
      </c>
      <c r="AT2255" s="23">
        <v>0</v>
      </c>
      <c r="AU2255" s="23">
        <v>0</v>
      </c>
      <c r="AV2255" s="23">
        <v>0</v>
      </c>
      <c r="AW2255" s="23">
        <v>0</v>
      </c>
      <c r="AX2255" s="23">
        <v>0</v>
      </c>
      <c r="AY2255" s="23">
        <v>0</v>
      </c>
      <c r="AZ2255" s="23">
        <v>0</v>
      </c>
      <c r="BA2255" s="23">
        <v>0</v>
      </c>
      <c r="BB2255" s="23">
        <v>0</v>
      </c>
      <c r="BC2255" s="23">
        <v>0</v>
      </c>
      <c r="BD2255" s="23">
        <v>0</v>
      </c>
      <c r="BE2255" s="23">
        <v>0</v>
      </c>
      <c r="BF2255" s="23">
        <v>0</v>
      </c>
      <c r="BG2255" s="23">
        <v>2.5906735751295336</v>
      </c>
      <c r="BH2255" s="23">
        <v>0</v>
      </c>
      <c r="BI2255" s="23">
        <v>0</v>
      </c>
      <c r="BJ2255" s="23">
        <v>0</v>
      </c>
      <c r="BK2255" s="23">
        <v>0</v>
      </c>
      <c r="BL2255" s="23">
        <v>0</v>
      </c>
      <c r="BM2255" s="23">
        <v>0</v>
      </c>
      <c r="BN2255" s="23">
        <v>0</v>
      </c>
      <c r="BO2255" s="23">
        <v>0</v>
      </c>
      <c r="BP2255" s="23">
        <v>0</v>
      </c>
      <c r="BQ2255" s="23">
        <v>0</v>
      </c>
      <c r="BR2255" s="23">
        <v>0</v>
      </c>
      <c r="BS2255" s="23">
        <v>0</v>
      </c>
      <c r="BT2255" s="23">
        <v>0</v>
      </c>
      <c r="BU2255" s="23">
        <v>0</v>
      </c>
      <c r="BV2255" s="23">
        <v>0</v>
      </c>
      <c r="BW2255" s="23">
        <v>0</v>
      </c>
      <c r="BX2255" s="23">
        <v>0</v>
      </c>
      <c r="BY2255" s="23">
        <v>0</v>
      </c>
      <c r="BZ2255" s="23">
        <v>0</v>
      </c>
      <c r="CA2255" s="23">
        <v>0</v>
      </c>
      <c r="CB2255" s="23">
        <v>0</v>
      </c>
      <c r="CC2255" s="23">
        <v>0</v>
      </c>
      <c r="CD2255" s="23">
        <v>0</v>
      </c>
      <c r="CE2255" s="23">
        <v>0</v>
      </c>
      <c r="CF2255" s="23">
        <v>0</v>
      </c>
      <c r="CG2255" s="23">
        <v>0</v>
      </c>
      <c r="CH2255" s="23">
        <v>0</v>
      </c>
      <c r="CI2255" s="23">
        <v>0</v>
      </c>
      <c r="CJ2255" s="23">
        <v>0</v>
      </c>
      <c r="CK2255" s="23">
        <v>0</v>
      </c>
      <c r="CL2255" s="23">
        <v>2.0618556701030926</v>
      </c>
      <c r="CM2255" s="23">
        <v>0</v>
      </c>
      <c r="CN2255" s="23">
        <v>0</v>
      </c>
      <c r="CO2255" s="23">
        <v>0</v>
      </c>
      <c r="CP2255" s="23">
        <v>0</v>
      </c>
      <c r="CQ2255" s="23">
        <v>0</v>
      </c>
      <c r="CR2255" s="23">
        <v>0</v>
      </c>
      <c r="CS2255" s="23">
        <v>0</v>
      </c>
      <c r="CT2255" s="23">
        <v>0</v>
      </c>
      <c r="CU2255" s="23">
        <v>0</v>
      </c>
      <c r="CV2255" s="23">
        <v>0</v>
      </c>
      <c r="CW2255" s="23">
        <v>0</v>
      </c>
      <c r="CX2255" s="23">
        <v>0</v>
      </c>
      <c r="CY2255" s="27">
        <v>6.8627450980392126</v>
      </c>
      <c r="CZ2255" s="14">
        <v>0</v>
      </c>
      <c r="DA2255" s="22">
        <v>0</v>
      </c>
      <c r="DB2255" s="22">
        <v>67.89473684210526</v>
      </c>
      <c r="DC2255" s="22">
        <v>0</v>
      </c>
      <c r="DD2255" s="22">
        <v>0</v>
      </c>
      <c r="DE2255" s="22">
        <v>0</v>
      </c>
      <c r="DF2255" s="22">
        <v>2.1052631578947367</v>
      </c>
      <c r="DG2255" s="22">
        <v>30</v>
      </c>
      <c r="DH2255" s="14">
        <v>31.578947368421051</v>
      </c>
      <c r="DI2255" s="24">
        <v>6.091370558375635</v>
      </c>
      <c r="DJ2255" s="14">
        <v>17.610062893081761</v>
      </c>
      <c r="DK2255" s="4">
        <v>94</v>
      </c>
      <c r="DL2255" s="22">
        <v>100</v>
      </c>
      <c r="DM2255" s="22">
        <v>0</v>
      </c>
      <c r="DN2255" s="22">
        <v>0</v>
      </c>
      <c r="DO2255" s="22">
        <v>0</v>
      </c>
      <c r="DP2255" s="4">
        <v>0</v>
      </c>
      <c r="DQ2255" s="22">
        <v>0</v>
      </c>
      <c r="DR2255" s="4">
        <v>0</v>
      </c>
      <c r="DS2255" s="22">
        <v>0</v>
      </c>
      <c r="DT2255" s="17">
        <v>546.15384615384619</v>
      </c>
      <c r="DU2255" s="22">
        <v>27.27272727272727</v>
      </c>
      <c r="DV2255" s="22">
        <v>39.772727272727273</v>
      </c>
      <c r="DW2255" s="26">
        <v>7.8125</v>
      </c>
      <c r="DX2255" s="12">
        <v>2.3624999999999998</v>
      </c>
    </row>
    <row r="2256" spans="1:128" ht="10.5" x14ac:dyDescent="0.25">
      <c r="A2256" s="11">
        <v>2252</v>
      </c>
      <c r="B2256" s="4" t="s">
        <v>1400</v>
      </c>
      <c r="C2256" s="4">
        <v>31308</v>
      </c>
      <c r="D2256" s="22">
        <v>5.0891316848763655</v>
      </c>
      <c r="E2256" s="22">
        <v>5.7440419142546801</v>
      </c>
      <c r="F2256" s="22">
        <v>6.152961472110408</v>
      </c>
      <c r="G2256" s="22">
        <v>5.7664047025749152</v>
      </c>
      <c r="H2256" s="22">
        <v>5.210529678614785</v>
      </c>
      <c r="I2256" s="22">
        <v>6.5235448214171612</v>
      </c>
      <c r="J2256" s="22">
        <v>6.3606159350840201</v>
      </c>
      <c r="K2256" s="22">
        <v>5.8079355951696376</v>
      </c>
      <c r="L2256" s="22">
        <v>5.9453070091367968</v>
      </c>
      <c r="M2256" s="22">
        <v>5.9868379017315192</v>
      </c>
      <c r="N2256" s="22">
        <v>6.2903328860775671</v>
      </c>
      <c r="O2256" s="22">
        <v>6.4053415117244912</v>
      </c>
      <c r="P2256" s="22">
        <v>6.7439780205737652</v>
      </c>
      <c r="Q2256" s="22">
        <v>6.1369880518816684</v>
      </c>
      <c r="R2256" s="22">
        <v>5.5395821353268166</v>
      </c>
      <c r="S2256" s="22">
        <v>4.1243371030605074</v>
      </c>
      <c r="T2256" s="22">
        <v>2.9103571656763148</v>
      </c>
      <c r="U2256" s="22">
        <v>3.2617724107085806</v>
      </c>
      <c r="V2256" s="23">
        <v>10.498268956622098</v>
      </c>
      <c r="W2256" s="23">
        <v>3.7336229719638854E-2</v>
      </c>
      <c r="X2256" s="23">
        <v>89.501731043377902</v>
      </c>
      <c r="Y2256" s="23">
        <v>1.6971013508926755E-2</v>
      </c>
      <c r="Z2256" s="23">
        <v>0</v>
      </c>
      <c r="AA2256" s="23">
        <v>4.0730432421424212E-2</v>
      </c>
      <c r="AB2256" s="23">
        <v>0.12897970266784331</v>
      </c>
      <c r="AC2256" s="23">
        <v>1.3576810807141402E-2</v>
      </c>
      <c r="AD2256" s="23">
        <v>0.75351299979634778</v>
      </c>
      <c r="AE2256" s="23">
        <v>2.3759418912497453E-2</v>
      </c>
      <c r="AF2256" s="23">
        <v>0</v>
      </c>
      <c r="AG2256" s="23">
        <v>8.1460864842848424E-2</v>
      </c>
      <c r="AH2256" s="23">
        <v>1.7989274319462358</v>
      </c>
      <c r="AI2256" s="23">
        <v>3.7336229719638854E-2</v>
      </c>
      <c r="AJ2256" s="23">
        <v>7.1278256737492371E-2</v>
      </c>
      <c r="AK2256" s="23">
        <v>7.4672459439277708E-2</v>
      </c>
      <c r="AL2256" s="23">
        <v>0.18668114859819426</v>
      </c>
      <c r="AM2256" s="23">
        <v>3.7336229719638854E-2</v>
      </c>
      <c r="AN2256" s="23">
        <v>3.394202701785351E-2</v>
      </c>
      <c r="AO2256" s="23">
        <v>0.5668318511981536</v>
      </c>
      <c r="AP2256" s="23">
        <v>0.10861448645713122</v>
      </c>
      <c r="AQ2256" s="23">
        <v>1.0182608105356053E-2</v>
      </c>
      <c r="AR2256" s="23">
        <v>1.6971013508926755E-2</v>
      </c>
      <c r="AS2256" s="23">
        <v>0.26135360803747198</v>
      </c>
      <c r="AT2256" s="23">
        <v>9.8431878351775165E-2</v>
      </c>
      <c r="AU2256" s="23">
        <v>7.1278256737492371E-2</v>
      </c>
      <c r="AV2256" s="23">
        <v>0</v>
      </c>
      <c r="AW2256" s="23">
        <v>1.3576810807141402E-2</v>
      </c>
      <c r="AX2256" s="23">
        <v>0.17649854049283822</v>
      </c>
      <c r="AY2256" s="23">
        <v>5.0913040526780258E-2</v>
      </c>
      <c r="AZ2256" s="23">
        <v>2.3759418912497453E-2</v>
      </c>
      <c r="BA2256" s="23">
        <v>2.3759418912497453E-2</v>
      </c>
      <c r="BB2256" s="23">
        <v>0.11540289186070193</v>
      </c>
      <c r="BC2256" s="23">
        <v>0.329237662073179</v>
      </c>
      <c r="BD2256" s="23">
        <v>1.1268752969927365</v>
      </c>
      <c r="BE2256" s="23">
        <v>0</v>
      </c>
      <c r="BF2256" s="23">
        <v>4.4124635123209556E-2</v>
      </c>
      <c r="BG2256" s="23">
        <v>0.71278256737492363</v>
      </c>
      <c r="BH2256" s="23">
        <v>3.7336229719638854E-2</v>
      </c>
      <c r="BI2256" s="23">
        <v>2.3759418912497453E-2</v>
      </c>
      <c r="BJ2256" s="23">
        <v>0.35978548638924718</v>
      </c>
      <c r="BK2256" s="23">
        <v>1.0182608105356053E-2</v>
      </c>
      <c r="BL2256" s="23">
        <v>4.7518837824994907E-2</v>
      </c>
      <c r="BM2256" s="23">
        <v>0.39372751340710066</v>
      </c>
      <c r="BN2256" s="23">
        <v>0.39033331070531535</v>
      </c>
      <c r="BO2256" s="23">
        <v>0.15952752698391148</v>
      </c>
      <c r="BP2256" s="23">
        <v>0.27153621614282808</v>
      </c>
      <c r="BQ2256" s="23">
        <v>2.0365216210712106E-2</v>
      </c>
      <c r="BR2256" s="23">
        <v>0.22401737831783314</v>
      </c>
      <c r="BS2256" s="23">
        <v>0.37675649989817389</v>
      </c>
      <c r="BT2256" s="23">
        <v>0.33857161108981731</v>
      </c>
      <c r="BU2256" s="23">
        <v>0.18000271702214374</v>
      </c>
      <c r="BV2256" s="23">
        <v>9.1699497350903408E-2</v>
      </c>
      <c r="BW2256" s="23">
        <v>2.0377666077978536E-2</v>
      </c>
      <c r="BX2256" s="23">
        <v>0</v>
      </c>
      <c r="BY2256" s="23">
        <v>0.28189104741203641</v>
      </c>
      <c r="BZ2256" s="23">
        <v>0.11886971878820812</v>
      </c>
      <c r="CA2256" s="23">
        <v>7.8114386632251051E-2</v>
      </c>
      <c r="CB2256" s="23">
        <v>6.4529275913598694E-2</v>
      </c>
      <c r="CC2256" s="23">
        <v>4.0755332155957072E-2</v>
      </c>
      <c r="CD2256" s="23">
        <v>0.1562287732645021</v>
      </c>
      <c r="CE2256" s="23">
        <v>0.10528460806955578</v>
      </c>
      <c r="CF2256" s="23">
        <v>0.10528460806955578</v>
      </c>
      <c r="CG2256" s="23">
        <v>2.3773943757641625E-2</v>
      </c>
      <c r="CH2256" s="23">
        <v>8.4906941991577237E-2</v>
      </c>
      <c r="CI2256" s="23">
        <v>0</v>
      </c>
      <c r="CJ2256" s="23">
        <v>0.10528460806955578</v>
      </c>
      <c r="CK2256" s="23">
        <v>1.0188833038989268E-2</v>
      </c>
      <c r="CL2256" s="23">
        <v>1.0222795815785899</v>
      </c>
      <c r="CM2256" s="23">
        <v>1.0188833038989268E-2</v>
      </c>
      <c r="CN2256" s="23">
        <v>2.3773943757641625E-2</v>
      </c>
      <c r="CO2256" s="23">
        <v>0.19698410542045916</v>
      </c>
      <c r="CP2256" s="23">
        <v>6.7925553593261787E-2</v>
      </c>
      <c r="CQ2256" s="23">
        <v>0</v>
      </c>
      <c r="CR2256" s="23">
        <v>0.34981660100529821</v>
      </c>
      <c r="CS2256" s="23">
        <v>0.12226599646787122</v>
      </c>
      <c r="CT2256" s="23">
        <v>0.190191550061133</v>
      </c>
      <c r="CU2256" s="23">
        <v>9.5095775030566501E-2</v>
      </c>
      <c r="CV2256" s="23">
        <v>5.4340442874609422E-2</v>
      </c>
      <c r="CW2256" s="23">
        <v>5.4340442874609422E-2</v>
      </c>
      <c r="CX2256" s="23">
        <v>0.40076076620024459</v>
      </c>
      <c r="CY2256" s="27">
        <v>11.482688130829175</v>
      </c>
      <c r="CZ2256" s="14">
        <v>1.0076418475688103</v>
      </c>
      <c r="DA2256" s="22">
        <v>1.0663914688682492</v>
      </c>
      <c r="DB2256" s="22">
        <v>51.324389404884762</v>
      </c>
      <c r="DC2256" s="22">
        <v>0.52631578947368418</v>
      </c>
      <c r="DD2256" s="22">
        <v>0.34055727554179571</v>
      </c>
      <c r="DE2256" s="22">
        <v>8.9439284485724121E-2</v>
      </c>
      <c r="DF2256" s="22">
        <v>0.35087719298245612</v>
      </c>
      <c r="DG2256" s="22">
        <v>46.302029583763336</v>
      </c>
      <c r="DH2256" s="14">
        <v>11.989630589760207</v>
      </c>
      <c r="DI2256" s="24">
        <v>7.387809097384757</v>
      </c>
      <c r="DJ2256" s="14">
        <v>18.676531031648171</v>
      </c>
      <c r="DK2256" s="4">
        <v>14342</v>
      </c>
      <c r="DL2256" s="22">
        <v>80.442058290336078</v>
      </c>
      <c r="DM2256" s="22">
        <v>13.233858597127318</v>
      </c>
      <c r="DN2256" s="22">
        <v>5.5222423650815786</v>
      </c>
      <c r="DO2256" s="22">
        <v>0.8018407474550272</v>
      </c>
      <c r="DP2256" s="4">
        <v>502</v>
      </c>
      <c r="DQ2256" s="22">
        <v>3.2138284250960303</v>
      </c>
      <c r="DR2256" s="4">
        <v>71</v>
      </c>
      <c r="DS2256" s="22">
        <v>5.2906110283159462</v>
      </c>
      <c r="DT2256" s="17">
        <v>749.66466234967629</v>
      </c>
      <c r="DU2256" s="22">
        <v>31.953419493807218</v>
      </c>
      <c r="DV2256" s="22">
        <v>30.008077544426492</v>
      </c>
      <c r="DW2256" s="26">
        <v>6.7809364548494981</v>
      </c>
      <c r="DX2256" s="12">
        <v>1.7246805111821086</v>
      </c>
    </row>
    <row r="2257" spans="1:128" ht="10.5" x14ac:dyDescent="0.25">
      <c r="A2257" s="11">
        <v>2253</v>
      </c>
      <c r="B2257" s="4" t="s">
        <v>2414</v>
      </c>
      <c r="C2257" s="4">
        <v>46</v>
      </c>
      <c r="D2257" s="22">
        <v>11.904761904761903</v>
      </c>
      <c r="E2257" s="22">
        <v>0</v>
      </c>
      <c r="F2257" s="22">
        <v>0</v>
      </c>
      <c r="G2257" s="22">
        <v>0</v>
      </c>
      <c r="H2257" s="22">
        <v>7.1428571428571423</v>
      </c>
      <c r="I2257" s="22">
        <v>0</v>
      </c>
      <c r="J2257" s="22">
        <v>0</v>
      </c>
      <c r="K2257" s="22">
        <v>19.047619047619047</v>
      </c>
      <c r="L2257" s="22">
        <v>11.904761904761903</v>
      </c>
      <c r="M2257" s="22">
        <v>9.5238095238095237</v>
      </c>
      <c r="N2257" s="22">
        <v>0</v>
      </c>
      <c r="O2257" s="22">
        <v>9.5238095238095237</v>
      </c>
      <c r="P2257" s="22">
        <v>11.904761904761903</v>
      </c>
      <c r="Q2257" s="22">
        <v>0</v>
      </c>
      <c r="R2257" s="22">
        <v>11.904761904761903</v>
      </c>
      <c r="S2257" s="22">
        <v>7.1428571428571423</v>
      </c>
      <c r="T2257" s="22">
        <v>0</v>
      </c>
      <c r="U2257" s="22">
        <v>0</v>
      </c>
      <c r="V2257" s="23">
        <v>10.526315789473685</v>
      </c>
      <c r="W2257" s="23">
        <v>0</v>
      </c>
      <c r="X2257" s="23">
        <v>89.473684210526315</v>
      </c>
      <c r="Y2257" s="23">
        <v>0</v>
      </c>
      <c r="Z2257" s="23">
        <v>0</v>
      </c>
      <c r="AA2257" s="23">
        <v>0</v>
      </c>
      <c r="AB2257" s="23">
        <v>0</v>
      </c>
      <c r="AC2257" s="23">
        <v>0</v>
      </c>
      <c r="AD2257" s="23">
        <v>0</v>
      </c>
      <c r="AE2257" s="23">
        <v>0</v>
      </c>
      <c r="AF2257" s="23">
        <v>0</v>
      </c>
      <c r="AG2257" s="23">
        <v>0</v>
      </c>
      <c r="AH2257" s="23">
        <v>10.526315789473683</v>
      </c>
      <c r="AI2257" s="23">
        <v>0</v>
      </c>
      <c r="AJ2257" s="23">
        <v>0</v>
      </c>
      <c r="AK2257" s="23">
        <v>0</v>
      </c>
      <c r="AL2257" s="23">
        <v>0</v>
      </c>
      <c r="AM2257" s="23">
        <v>0</v>
      </c>
      <c r="AN2257" s="23">
        <v>0</v>
      </c>
      <c r="AO2257" s="23">
        <v>0</v>
      </c>
      <c r="AP2257" s="23">
        <v>0</v>
      </c>
      <c r="AQ2257" s="23">
        <v>0</v>
      </c>
      <c r="AR2257" s="23">
        <v>0</v>
      </c>
      <c r="AS2257" s="23">
        <v>0</v>
      </c>
      <c r="AT2257" s="23">
        <v>0</v>
      </c>
      <c r="AU2257" s="23">
        <v>0</v>
      </c>
      <c r="AV2257" s="23">
        <v>0</v>
      </c>
      <c r="AW2257" s="23">
        <v>0</v>
      </c>
      <c r="AX2257" s="23">
        <v>0</v>
      </c>
      <c r="AY2257" s="23">
        <v>0</v>
      </c>
      <c r="AZ2257" s="23">
        <v>0</v>
      </c>
      <c r="BA2257" s="23">
        <v>0</v>
      </c>
      <c r="BB2257" s="23">
        <v>0</v>
      </c>
      <c r="BC2257" s="23">
        <v>0</v>
      </c>
      <c r="BD2257" s="23">
        <v>0</v>
      </c>
      <c r="BE2257" s="23">
        <v>0</v>
      </c>
      <c r="BF2257" s="23">
        <v>0</v>
      </c>
      <c r="BG2257" s="23">
        <v>0</v>
      </c>
      <c r="BH2257" s="23">
        <v>0</v>
      </c>
      <c r="BI2257" s="23">
        <v>0</v>
      </c>
      <c r="BJ2257" s="23">
        <v>0</v>
      </c>
      <c r="BK2257" s="23">
        <v>0</v>
      </c>
      <c r="BL2257" s="23">
        <v>0</v>
      </c>
      <c r="BM2257" s="23">
        <v>0</v>
      </c>
      <c r="BN2257" s="23">
        <v>0</v>
      </c>
      <c r="BO2257" s="23">
        <v>0</v>
      </c>
      <c r="BP2257" s="23">
        <v>0</v>
      </c>
      <c r="BQ2257" s="23">
        <v>0</v>
      </c>
      <c r="BR2257" s="23">
        <v>0</v>
      </c>
      <c r="BS2257" s="23">
        <v>0</v>
      </c>
      <c r="BT2257" s="23">
        <v>0</v>
      </c>
      <c r="BU2257" s="23">
        <v>0</v>
      </c>
      <c r="BV2257" s="23">
        <v>0</v>
      </c>
      <c r="BW2257" s="23">
        <v>0</v>
      </c>
      <c r="BX2257" s="23">
        <v>0</v>
      </c>
      <c r="BY2257" s="23">
        <v>0</v>
      </c>
      <c r="BZ2257" s="23">
        <v>0</v>
      </c>
      <c r="CA2257" s="23">
        <v>0</v>
      </c>
      <c r="CB2257" s="23">
        <v>0</v>
      </c>
      <c r="CC2257" s="23">
        <v>0</v>
      </c>
      <c r="CD2257" s="23">
        <v>0</v>
      </c>
      <c r="CE2257" s="23">
        <v>0</v>
      </c>
      <c r="CF2257" s="23">
        <v>0</v>
      </c>
      <c r="CG2257" s="23">
        <v>0</v>
      </c>
      <c r="CH2257" s="23">
        <v>0</v>
      </c>
      <c r="CI2257" s="23">
        <v>0</v>
      </c>
      <c r="CJ2257" s="23">
        <v>0</v>
      </c>
      <c r="CK2257" s="23">
        <v>0</v>
      </c>
      <c r="CL2257" s="23">
        <v>0</v>
      </c>
      <c r="CM2257" s="23">
        <v>0</v>
      </c>
      <c r="CN2257" s="23">
        <v>0</v>
      </c>
      <c r="CO2257" s="23">
        <v>0</v>
      </c>
      <c r="CP2257" s="23">
        <v>0</v>
      </c>
      <c r="CQ2257" s="23">
        <v>0</v>
      </c>
      <c r="CR2257" s="23">
        <v>0</v>
      </c>
      <c r="CS2257" s="23">
        <v>0</v>
      </c>
      <c r="CT2257" s="23">
        <v>0</v>
      </c>
      <c r="CU2257" s="23">
        <v>0</v>
      </c>
      <c r="CV2257" s="23">
        <v>0</v>
      </c>
      <c r="CW2257" s="23">
        <v>0</v>
      </c>
      <c r="CX2257" s="23">
        <v>0</v>
      </c>
      <c r="CY2257" s="27">
        <v>8.6956521739130466</v>
      </c>
      <c r="CZ2257" s="14">
        <v>0</v>
      </c>
      <c r="DA2257" s="22">
        <v>0</v>
      </c>
      <c r="DB2257" s="22">
        <v>41.025641025641022</v>
      </c>
      <c r="DC2257" s="22">
        <v>0</v>
      </c>
      <c r="DD2257" s="22">
        <v>0</v>
      </c>
      <c r="DE2257" s="22">
        <v>0</v>
      </c>
      <c r="DF2257" s="22">
        <v>0</v>
      </c>
      <c r="DG2257" s="22">
        <v>58.974358974358978</v>
      </c>
      <c r="DH2257" s="14">
        <v>0</v>
      </c>
      <c r="DI2257" s="24">
        <v>0</v>
      </c>
      <c r="DJ2257" s="14">
        <v>26.666666666666668</v>
      </c>
      <c r="DK2257" s="4">
        <v>21</v>
      </c>
      <c r="DL2257" s="22">
        <v>100</v>
      </c>
      <c r="DM2257" s="22">
        <v>0</v>
      </c>
      <c r="DN2257" s="22">
        <v>0</v>
      </c>
      <c r="DO2257" s="22">
        <v>0</v>
      </c>
      <c r="DP2257" s="4">
        <v>0</v>
      </c>
      <c r="DQ2257" s="22">
        <v>0</v>
      </c>
      <c r="DR2257" s="4">
        <v>0</v>
      </c>
      <c r="DS2257" s="22">
        <v>0</v>
      </c>
      <c r="DT2257" s="17">
        <v>980</v>
      </c>
      <c r="DU2257" s="22">
        <v>69.230769230769226</v>
      </c>
      <c r="DV2257" s="22">
        <v>0</v>
      </c>
      <c r="DW2257" s="26">
        <v>29.411764705882355</v>
      </c>
      <c r="DX2257" s="12">
        <v>2.1666666666666665</v>
      </c>
    </row>
    <row r="2258" spans="1:128" ht="10.5" x14ac:dyDescent="0.25">
      <c r="A2258" s="11">
        <v>2254</v>
      </c>
      <c r="B2258" s="4" t="s">
        <v>1401</v>
      </c>
      <c r="C2258" s="4">
        <v>77</v>
      </c>
      <c r="D2258" s="22">
        <v>11.111111111111111</v>
      </c>
      <c r="E2258" s="22">
        <v>4.4444444444444446</v>
      </c>
      <c r="F2258" s="22">
        <v>7.7777777777777777</v>
      </c>
      <c r="G2258" s="22">
        <v>0</v>
      </c>
      <c r="H2258" s="22">
        <v>3.3333333333333335</v>
      </c>
      <c r="I2258" s="22">
        <v>10</v>
      </c>
      <c r="J2258" s="22">
        <v>8.8888888888888893</v>
      </c>
      <c r="K2258" s="22">
        <v>5.5555555555555554</v>
      </c>
      <c r="L2258" s="22">
        <v>4.4444444444444446</v>
      </c>
      <c r="M2258" s="22">
        <v>4.4444444444444446</v>
      </c>
      <c r="N2258" s="22">
        <v>10</v>
      </c>
      <c r="O2258" s="22">
        <v>10</v>
      </c>
      <c r="P2258" s="22">
        <v>6.666666666666667</v>
      </c>
      <c r="Q2258" s="22">
        <v>0</v>
      </c>
      <c r="R2258" s="22">
        <v>5.5555555555555554</v>
      </c>
      <c r="S2258" s="22">
        <v>7.7777777777777777</v>
      </c>
      <c r="T2258" s="22">
        <v>0</v>
      </c>
      <c r="U2258" s="22">
        <v>0</v>
      </c>
      <c r="V2258" s="23">
        <v>0</v>
      </c>
      <c r="W2258" s="23">
        <v>0</v>
      </c>
      <c r="X2258" s="23">
        <v>100</v>
      </c>
      <c r="Y2258" s="23">
        <v>0</v>
      </c>
      <c r="Z2258" s="23">
        <v>0</v>
      </c>
      <c r="AA2258" s="23">
        <v>0</v>
      </c>
      <c r="AB2258" s="23">
        <v>0</v>
      </c>
      <c r="AC2258" s="23">
        <v>0</v>
      </c>
      <c r="AD2258" s="23">
        <v>0</v>
      </c>
      <c r="AE2258" s="23">
        <v>0</v>
      </c>
      <c r="AF2258" s="23">
        <v>0</v>
      </c>
      <c r="AG2258" s="23">
        <v>0</v>
      </c>
      <c r="AH2258" s="23">
        <v>0</v>
      </c>
      <c r="AI2258" s="23">
        <v>0</v>
      </c>
      <c r="AJ2258" s="23">
        <v>0</v>
      </c>
      <c r="AK2258" s="23">
        <v>0</v>
      </c>
      <c r="AL2258" s="23">
        <v>0</v>
      </c>
      <c r="AM2258" s="23">
        <v>0</v>
      </c>
      <c r="AN2258" s="23">
        <v>0</v>
      </c>
      <c r="AO2258" s="23">
        <v>0</v>
      </c>
      <c r="AP2258" s="23">
        <v>0</v>
      </c>
      <c r="AQ2258" s="23">
        <v>0</v>
      </c>
      <c r="AR2258" s="23">
        <v>0</v>
      </c>
      <c r="AS2258" s="23">
        <v>0</v>
      </c>
      <c r="AT2258" s="23">
        <v>0</v>
      </c>
      <c r="AU2258" s="23">
        <v>0</v>
      </c>
      <c r="AV2258" s="23">
        <v>0</v>
      </c>
      <c r="AW2258" s="23">
        <v>0</v>
      </c>
      <c r="AX2258" s="23">
        <v>0</v>
      </c>
      <c r="AY2258" s="23">
        <v>0</v>
      </c>
      <c r="AZ2258" s="23">
        <v>0</v>
      </c>
      <c r="BA2258" s="23">
        <v>0</v>
      </c>
      <c r="BB2258" s="23">
        <v>0</v>
      </c>
      <c r="BC2258" s="23">
        <v>0</v>
      </c>
      <c r="BD2258" s="23">
        <v>0</v>
      </c>
      <c r="BE2258" s="23">
        <v>0</v>
      </c>
      <c r="BF2258" s="23">
        <v>0</v>
      </c>
      <c r="BG2258" s="23">
        <v>0</v>
      </c>
      <c r="BH2258" s="23">
        <v>0</v>
      </c>
      <c r="BI2258" s="23">
        <v>0</v>
      </c>
      <c r="BJ2258" s="23">
        <v>0</v>
      </c>
      <c r="BK2258" s="23">
        <v>0</v>
      </c>
      <c r="BL2258" s="23">
        <v>0</v>
      </c>
      <c r="BM2258" s="23">
        <v>0</v>
      </c>
      <c r="BN2258" s="23">
        <v>0</v>
      </c>
      <c r="BO2258" s="23">
        <v>0</v>
      </c>
      <c r="BP2258" s="23">
        <v>0</v>
      </c>
      <c r="BQ2258" s="23">
        <v>0</v>
      </c>
      <c r="BR2258" s="23">
        <v>0</v>
      </c>
      <c r="BS2258" s="23">
        <v>0</v>
      </c>
      <c r="BT2258" s="23">
        <v>0</v>
      </c>
      <c r="BU2258" s="23">
        <v>0</v>
      </c>
      <c r="BV2258" s="23">
        <v>0</v>
      </c>
      <c r="BW2258" s="23">
        <v>0</v>
      </c>
      <c r="BX2258" s="23">
        <v>0</v>
      </c>
      <c r="BY2258" s="23">
        <v>0</v>
      </c>
      <c r="BZ2258" s="23">
        <v>0</v>
      </c>
      <c r="CA2258" s="23">
        <v>0</v>
      </c>
      <c r="CB2258" s="23">
        <v>0</v>
      </c>
      <c r="CC2258" s="23">
        <v>0</v>
      </c>
      <c r="CD2258" s="23">
        <v>0</v>
      </c>
      <c r="CE2258" s="23">
        <v>0</v>
      </c>
      <c r="CF2258" s="23">
        <v>0</v>
      </c>
      <c r="CG2258" s="23">
        <v>0</v>
      </c>
      <c r="CH2258" s="23">
        <v>0</v>
      </c>
      <c r="CI2258" s="23">
        <v>0</v>
      </c>
      <c r="CJ2258" s="23">
        <v>0</v>
      </c>
      <c r="CK2258" s="23">
        <v>0</v>
      </c>
      <c r="CL2258" s="23">
        <v>0</v>
      </c>
      <c r="CM2258" s="23">
        <v>0</v>
      </c>
      <c r="CN2258" s="23">
        <v>0</v>
      </c>
      <c r="CO2258" s="23">
        <v>0</v>
      </c>
      <c r="CP2258" s="23">
        <v>0</v>
      </c>
      <c r="CQ2258" s="23">
        <v>0</v>
      </c>
      <c r="CR2258" s="23">
        <v>0</v>
      </c>
      <c r="CS2258" s="23">
        <v>0</v>
      </c>
      <c r="CT2258" s="23">
        <v>4.10958904109589</v>
      </c>
      <c r="CU2258" s="23">
        <v>0</v>
      </c>
      <c r="CV2258" s="23">
        <v>0</v>
      </c>
      <c r="CW2258" s="23">
        <v>0</v>
      </c>
      <c r="CX2258" s="23">
        <v>0</v>
      </c>
      <c r="CY2258" s="27">
        <v>9.0909090909090935</v>
      </c>
      <c r="CZ2258" s="14">
        <v>0</v>
      </c>
      <c r="DA2258" s="22">
        <v>0</v>
      </c>
      <c r="DB2258" s="22">
        <v>69.696969696969703</v>
      </c>
      <c r="DC2258" s="22">
        <v>0</v>
      </c>
      <c r="DD2258" s="22">
        <v>0</v>
      </c>
      <c r="DE2258" s="22">
        <v>0</v>
      </c>
      <c r="DF2258" s="22">
        <v>0</v>
      </c>
      <c r="DG2258" s="22">
        <v>30.303030303030305</v>
      </c>
      <c r="DH2258" s="14" t="e">
        <v>#DIV/0!</v>
      </c>
      <c r="DI2258" s="24">
        <v>9.2307692307692317</v>
      </c>
      <c r="DJ2258" s="14">
        <v>33.333333333333329</v>
      </c>
      <c r="DK2258" s="4">
        <v>35</v>
      </c>
      <c r="DL2258" s="22">
        <v>100</v>
      </c>
      <c r="DM2258" s="22">
        <v>0</v>
      </c>
      <c r="DN2258" s="22">
        <v>0</v>
      </c>
      <c r="DO2258" s="22">
        <v>0</v>
      </c>
      <c r="DP2258" s="4">
        <v>0</v>
      </c>
      <c r="DQ2258" s="22">
        <v>0</v>
      </c>
      <c r="DR2258" s="4">
        <v>0</v>
      </c>
      <c r="DS2258" s="22">
        <v>0</v>
      </c>
      <c r="DT2258" s="17">
        <v>933.33333333333326</v>
      </c>
      <c r="DU2258" s="22">
        <v>80.555555555555557</v>
      </c>
      <c r="DV2258" s="22">
        <v>11.111111111111111</v>
      </c>
      <c r="DW2258" s="26">
        <v>0</v>
      </c>
      <c r="DX2258" s="12">
        <v>2.5</v>
      </c>
    </row>
    <row r="2259" spans="1:128" ht="10.5" x14ac:dyDescent="0.25">
      <c r="A2259" s="11">
        <v>2255</v>
      </c>
      <c r="B2259" s="4" t="s">
        <v>1402</v>
      </c>
      <c r="C2259" s="4">
        <v>88</v>
      </c>
      <c r="D2259" s="22">
        <v>6.1728395061728394</v>
      </c>
      <c r="E2259" s="22">
        <v>0</v>
      </c>
      <c r="F2259" s="22">
        <v>0</v>
      </c>
      <c r="G2259" s="22">
        <v>7.4074074074074066</v>
      </c>
      <c r="H2259" s="22">
        <v>0</v>
      </c>
      <c r="I2259" s="22">
        <v>3.7037037037037033</v>
      </c>
      <c r="J2259" s="22">
        <v>7.4074074074074066</v>
      </c>
      <c r="K2259" s="22">
        <v>0</v>
      </c>
      <c r="L2259" s="22">
        <v>7.4074074074074066</v>
      </c>
      <c r="M2259" s="22">
        <v>9.8765432098765427</v>
      </c>
      <c r="N2259" s="22">
        <v>12.345679012345679</v>
      </c>
      <c r="O2259" s="22">
        <v>9.8765432098765427</v>
      </c>
      <c r="P2259" s="22">
        <v>14.814814814814813</v>
      </c>
      <c r="Q2259" s="22">
        <v>6.1728395061728394</v>
      </c>
      <c r="R2259" s="22">
        <v>11.111111111111111</v>
      </c>
      <c r="S2259" s="22">
        <v>0</v>
      </c>
      <c r="T2259" s="22">
        <v>0</v>
      </c>
      <c r="U2259" s="22">
        <v>3.7037037037037033</v>
      </c>
      <c r="V2259" s="23">
        <v>8.2191780821917746</v>
      </c>
      <c r="W2259" s="23">
        <v>0</v>
      </c>
      <c r="X2259" s="23">
        <v>91.780821917808225</v>
      </c>
      <c r="Y2259" s="23">
        <v>0</v>
      </c>
      <c r="Z2259" s="23">
        <v>0</v>
      </c>
      <c r="AA2259" s="23">
        <v>0</v>
      </c>
      <c r="AB2259" s="23">
        <v>0</v>
      </c>
      <c r="AC2259" s="23">
        <v>0</v>
      </c>
      <c r="AD2259" s="23">
        <v>0</v>
      </c>
      <c r="AE2259" s="23">
        <v>0</v>
      </c>
      <c r="AF2259" s="23">
        <v>0</v>
      </c>
      <c r="AG2259" s="23">
        <v>0</v>
      </c>
      <c r="AH2259" s="23">
        <v>4.10958904109589</v>
      </c>
      <c r="AI2259" s="23">
        <v>0</v>
      </c>
      <c r="AJ2259" s="23">
        <v>0</v>
      </c>
      <c r="AK2259" s="23">
        <v>0</v>
      </c>
      <c r="AL2259" s="23">
        <v>0</v>
      </c>
      <c r="AM2259" s="23">
        <v>0</v>
      </c>
      <c r="AN2259" s="23">
        <v>0</v>
      </c>
      <c r="AO2259" s="23">
        <v>0</v>
      </c>
      <c r="AP2259" s="23">
        <v>0</v>
      </c>
      <c r="AQ2259" s="23">
        <v>0</v>
      </c>
      <c r="AR2259" s="23">
        <v>0</v>
      </c>
      <c r="AS2259" s="23">
        <v>0</v>
      </c>
      <c r="AT2259" s="23">
        <v>0</v>
      </c>
      <c r="AU2259" s="23">
        <v>0</v>
      </c>
      <c r="AV2259" s="23">
        <v>0</v>
      </c>
      <c r="AW2259" s="23">
        <v>0</v>
      </c>
      <c r="AX2259" s="23">
        <v>0</v>
      </c>
      <c r="AY2259" s="23">
        <v>0</v>
      </c>
      <c r="AZ2259" s="23">
        <v>0</v>
      </c>
      <c r="BA2259" s="23">
        <v>0</v>
      </c>
      <c r="BB2259" s="23">
        <v>0</v>
      </c>
      <c r="BC2259" s="23">
        <v>0</v>
      </c>
      <c r="BD2259" s="23">
        <v>4.10958904109589</v>
      </c>
      <c r="BE2259" s="23">
        <v>0</v>
      </c>
      <c r="BF2259" s="23">
        <v>0</v>
      </c>
      <c r="BG2259" s="23">
        <v>0</v>
      </c>
      <c r="BH2259" s="23">
        <v>0</v>
      </c>
      <c r="BI2259" s="23">
        <v>0</v>
      </c>
      <c r="BJ2259" s="23">
        <v>0</v>
      </c>
      <c r="BK2259" s="23">
        <v>0</v>
      </c>
      <c r="BL2259" s="23">
        <v>0</v>
      </c>
      <c r="BM2259" s="23">
        <v>0</v>
      </c>
      <c r="BN2259" s="23">
        <v>0</v>
      </c>
      <c r="BO2259" s="23">
        <v>0</v>
      </c>
      <c r="BP2259" s="23">
        <v>0</v>
      </c>
      <c r="BQ2259" s="23">
        <v>0</v>
      </c>
      <c r="BR2259" s="23">
        <v>0</v>
      </c>
      <c r="BS2259" s="23">
        <v>0</v>
      </c>
      <c r="BT2259" s="23">
        <v>0</v>
      </c>
      <c r="BU2259" s="23">
        <v>0</v>
      </c>
      <c r="BV2259" s="23">
        <v>0</v>
      </c>
      <c r="BW2259" s="23">
        <v>0</v>
      </c>
      <c r="BX2259" s="23">
        <v>0</v>
      </c>
      <c r="BY2259" s="23">
        <v>0</v>
      </c>
      <c r="BZ2259" s="23">
        <v>0</v>
      </c>
      <c r="CA2259" s="23">
        <v>0</v>
      </c>
      <c r="CB2259" s="23">
        <v>0</v>
      </c>
      <c r="CC2259" s="23">
        <v>0</v>
      </c>
      <c r="CD2259" s="23">
        <v>0</v>
      </c>
      <c r="CE2259" s="23">
        <v>0</v>
      </c>
      <c r="CF2259" s="23">
        <v>0</v>
      </c>
      <c r="CG2259" s="23">
        <v>0</v>
      </c>
      <c r="CH2259" s="23">
        <v>0</v>
      </c>
      <c r="CI2259" s="23">
        <v>0</v>
      </c>
      <c r="CJ2259" s="23">
        <v>0</v>
      </c>
      <c r="CK2259" s="23">
        <v>0</v>
      </c>
      <c r="CL2259" s="23">
        <v>0</v>
      </c>
      <c r="CM2259" s="23">
        <v>0</v>
      </c>
      <c r="CN2259" s="23">
        <v>0</v>
      </c>
      <c r="CO2259" s="23">
        <v>0</v>
      </c>
      <c r="CP2259" s="23">
        <v>0</v>
      </c>
      <c r="CQ2259" s="23">
        <v>0</v>
      </c>
      <c r="CR2259" s="23">
        <v>0</v>
      </c>
      <c r="CS2259" s="23">
        <v>0</v>
      </c>
      <c r="CT2259" s="23">
        <v>0</v>
      </c>
      <c r="CU2259" s="23">
        <v>0</v>
      </c>
      <c r="CV2259" s="23">
        <v>0</v>
      </c>
      <c r="CW2259" s="23">
        <v>0</v>
      </c>
      <c r="CX2259" s="23">
        <v>0</v>
      </c>
      <c r="CY2259" s="27">
        <v>7.9545454545454533</v>
      </c>
      <c r="CZ2259" s="14">
        <v>0</v>
      </c>
      <c r="DA2259" s="22">
        <v>0</v>
      </c>
      <c r="DB2259" s="22">
        <v>37.179487179487182</v>
      </c>
      <c r="DC2259" s="22">
        <v>0</v>
      </c>
      <c r="DD2259" s="22">
        <v>0</v>
      </c>
      <c r="DE2259" s="22">
        <v>0</v>
      </c>
      <c r="DF2259" s="22">
        <v>0</v>
      </c>
      <c r="DG2259" s="22">
        <v>62.820512820512818</v>
      </c>
      <c r="DH2259" s="14" t="e">
        <v>#DIV/0!</v>
      </c>
      <c r="DI2259" s="24">
        <v>7.3170731707317067</v>
      </c>
      <c r="DJ2259" s="14">
        <v>43.055555555555557</v>
      </c>
      <c r="DK2259" s="4">
        <v>69</v>
      </c>
      <c r="DL2259" s="22">
        <v>100</v>
      </c>
      <c r="DM2259" s="22">
        <v>0</v>
      </c>
      <c r="DN2259" s="22">
        <v>0</v>
      </c>
      <c r="DO2259" s="22">
        <v>0</v>
      </c>
      <c r="DP2259" s="4">
        <v>0</v>
      </c>
      <c r="DQ2259" s="22">
        <v>0</v>
      </c>
      <c r="DR2259" s="4">
        <v>0</v>
      </c>
      <c r="DS2259" s="22" t="e">
        <v>#DIV/0!</v>
      </c>
      <c r="DT2259" s="17">
        <v>678.125</v>
      </c>
      <c r="DU2259" s="22">
        <v>31.707317073170731</v>
      </c>
      <c r="DV2259" s="22">
        <v>29.268292682926827</v>
      </c>
      <c r="DW2259" s="26">
        <v>21.428571428571427</v>
      </c>
      <c r="DX2259" s="12">
        <v>1.7714285714285714</v>
      </c>
    </row>
    <row r="2260" spans="1:128" ht="10.5" x14ac:dyDescent="0.25">
      <c r="A2260" s="11">
        <v>2256</v>
      </c>
      <c r="B2260" s="4" t="s">
        <v>1403</v>
      </c>
      <c r="C2260" s="4">
        <v>124</v>
      </c>
      <c r="D2260" s="22">
        <v>3.2520325203252036</v>
      </c>
      <c r="E2260" s="22">
        <v>2.4390243902439024</v>
      </c>
      <c r="F2260" s="22">
        <v>2.4390243902439024</v>
      </c>
      <c r="G2260" s="22">
        <v>6.5040650406504072</v>
      </c>
      <c r="H2260" s="22">
        <v>4.0650406504065035</v>
      </c>
      <c r="I2260" s="22">
        <v>0</v>
      </c>
      <c r="J2260" s="22">
        <v>3.2520325203252036</v>
      </c>
      <c r="K2260" s="22">
        <v>2.4390243902439024</v>
      </c>
      <c r="L2260" s="22">
        <v>0</v>
      </c>
      <c r="M2260" s="22">
        <v>7.3170731707317067</v>
      </c>
      <c r="N2260" s="22">
        <v>5.6910569105691051</v>
      </c>
      <c r="O2260" s="22">
        <v>13.821138211382115</v>
      </c>
      <c r="P2260" s="22">
        <v>12.195121951219512</v>
      </c>
      <c r="Q2260" s="22">
        <v>8.1300813008130071</v>
      </c>
      <c r="R2260" s="22">
        <v>8.9430894308943092</v>
      </c>
      <c r="S2260" s="22">
        <v>8.9430894308943092</v>
      </c>
      <c r="T2260" s="22">
        <v>8.1300813008130071</v>
      </c>
      <c r="U2260" s="22">
        <v>2.4390243902439024</v>
      </c>
      <c r="V2260" s="23">
        <v>5.4945054945055034</v>
      </c>
      <c r="W2260" s="23">
        <v>0</v>
      </c>
      <c r="X2260" s="23">
        <v>94.505494505494497</v>
      </c>
      <c r="Y2260" s="23">
        <v>0</v>
      </c>
      <c r="Z2260" s="23">
        <v>0</v>
      </c>
      <c r="AA2260" s="23">
        <v>0</v>
      </c>
      <c r="AB2260" s="23">
        <v>0</v>
      </c>
      <c r="AC2260" s="23">
        <v>0</v>
      </c>
      <c r="AD2260" s="23">
        <v>0</v>
      </c>
      <c r="AE2260" s="23">
        <v>0</v>
      </c>
      <c r="AF2260" s="23">
        <v>0</v>
      </c>
      <c r="AG2260" s="23">
        <v>0</v>
      </c>
      <c r="AH2260" s="23">
        <v>5.4945054945054945</v>
      </c>
      <c r="AI2260" s="23">
        <v>0</v>
      </c>
      <c r="AJ2260" s="23">
        <v>0</v>
      </c>
      <c r="AK2260" s="23">
        <v>0</v>
      </c>
      <c r="AL2260" s="23">
        <v>0</v>
      </c>
      <c r="AM2260" s="23">
        <v>0</v>
      </c>
      <c r="AN2260" s="23">
        <v>0</v>
      </c>
      <c r="AO2260" s="23">
        <v>0</v>
      </c>
      <c r="AP2260" s="23">
        <v>0</v>
      </c>
      <c r="AQ2260" s="23">
        <v>0</v>
      </c>
      <c r="AR2260" s="23">
        <v>0</v>
      </c>
      <c r="AS2260" s="23">
        <v>0</v>
      </c>
      <c r="AT2260" s="23">
        <v>0</v>
      </c>
      <c r="AU2260" s="23">
        <v>0</v>
      </c>
      <c r="AV2260" s="23">
        <v>0</v>
      </c>
      <c r="AW2260" s="23">
        <v>0</v>
      </c>
      <c r="AX2260" s="23">
        <v>0</v>
      </c>
      <c r="AY2260" s="23">
        <v>0</v>
      </c>
      <c r="AZ2260" s="23">
        <v>0</v>
      </c>
      <c r="BA2260" s="23">
        <v>0</v>
      </c>
      <c r="BB2260" s="23">
        <v>0</v>
      </c>
      <c r="BC2260" s="23">
        <v>0</v>
      </c>
      <c r="BD2260" s="23">
        <v>0</v>
      </c>
      <c r="BE2260" s="23">
        <v>0</v>
      </c>
      <c r="BF2260" s="23">
        <v>0</v>
      </c>
      <c r="BG2260" s="23">
        <v>0</v>
      </c>
      <c r="BH2260" s="23">
        <v>0</v>
      </c>
      <c r="BI2260" s="23">
        <v>0</v>
      </c>
      <c r="BJ2260" s="23">
        <v>0</v>
      </c>
      <c r="BK2260" s="23">
        <v>0</v>
      </c>
      <c r="BL2260" s="23">
        <v>0</v>
      </c>
      <c r="BM2260" s="23">
        <v>0</v>
      </c>
      <c r="BN2260" s="23">
        <v>0</v>
      </c>
      <c r="BO2260" s="23">
        <v>0</v>
      </c>
      <c r="BP2260" s="23">
        <v>0</v>
      </c>
      <c r="BQ2260" s="23">
        <v>0</v>
      </c>
      <c r="BR2260" s="23">
        <v>0</v>
      </c>
      <c r="BS2260" s="23">
        <v>0</v>
      </c>
      <c r="BT2260" s="23">
        <v>0</v>
      </c>
      <c r="BU2260" s="23">
        <v>0</v>
      </c>
      <c r="BV2260" s="23">
        <v>0</v>
      </c>
      <c r="BW2260" s="23">
        <v>0</v>
      </c>
      <c r="BX2260" s="23">
        <v>0</v>
      </c>
      <c r="BY2260" s="23">
        <v>0</v>
      </c>
      <c r="BZ2260" s="23">
        <v>0</v>
      </c>
      <c r="CA2260" s="23">
        <v>0</v>
      </c>
      <c r="CB2260" s="23">
        <v>0</v>
      </c>
      <c r="CC2260" s="23">
        <v>0</v>
      </c>
      <c r="CD2260" s="23">
        <v>0</v>
      </c>
      <c r="CE2260" s="23">
        <v>0</v>
      </c>
      <c r="CF2260" s="23">
        <v>0</v>
      </c>
      <c r="CG2260" s="23">
        <v>0</v>
      </c>
      <c r="CH2260" s="23">
        <v>0</v>
      </c>
      <c r="CI2260" s="23">
        <v>0</v>
      </c>
      <c r="CJ2260" s="23">
        <v>0</v>
      </c>
      <c r="CK2260" s="23">
        <v>0</v>
      </c>
      <c r="CL2260" s="23">
        <v>0</v>
      </c>
      <c r="CM2260" s="23">
        <v>0</v>
      </c>
      <c r="CN2260" s="23">
        <v>0</v>
      </c>
      <c r="CO2260" s="23">
        <v>0</v>
      </c>
      <c r="CP2260" s="23">
        <v>0</v>
      </c>
      <c r="CQ2260" s="23">
        <v>0</v>
      </c>
      <c r="CR2260" s="23">
        <v>0</v>
      </c>
      <c r="CS2260" s="23">
        <v>0</v>
      </c>
      <c r="CT2260" s="23">
        <v>0</v>
      </c>
      <c r="CU2260" s="23">
        <v>0</v>
      </c>
      <c r="CV2260" s="23">
        <v>0</v>
      </c>
      <c r="CW2260" s="23">
        <v>0</v>
      </c>
      <c r="CX2260" s="23">
        <v>0</v>
      </c>
      <c r="CY2260" s="27">
        <v>25</v>
      </c>
      <c r="CZ2260" s="14">
        <v>0</v>
      </c>
      <c r="DA2260" s="22">
        <v>0</v>
      </c>
      <c r="DB2260" s="22">
        <v>54.838709677419352</v>
      </c>
      <c r="DC2260" s="22">
        <v>0</v>
      </c>
      <c r="DD2260" s="22">
        <v>0</v>
      </c>
      <c r="DE2260" s="22">
        <v>0</v>
      </c>
      <c r="DF2260" s="22">
        <v>0</v>
      </c>
      <c r="DG2260" s="22">
        <v>45.161290322580641</v>
      </c>
      <c r="DH2260" s="14">
        <v>0</v>
      </c>
      <c r="DI2260" s="24">
        <v>15.625</v>
      </c>
      <c r="DJ2260" s="14">
        <v>30.337078651685395</v>
      </c>
      <c r="DK2260" s="4">
        <v>77</v>
      </c>
      <c r="DL2260" s="22">
        <v>100</v>
      </c>
      <c r="DM2260" s="22">
        <v>0</v>
      </c>
      <c r="DN2260" s="22">
        <v>0</v>
      </c>
      <c r="DO2260" s="22">
        <v>0</v>
      </c>
      <c r="DP2260" s="4">
        <v>0</v>
      </c>
      <c r="DQ2260" s="22">
        <v>0</v>
      </c>
      <c r="DR2260" s="4">
        <v>0</v>
      </c>
      <c r="DS2260" s="22" t="e">
        <v>#DIV/0!</v>
      </c>
      <c r="DT2260" s="17">
        <v>463.46153846153845</v>
      </c>
      <c r="DU2260" s="22">
        <v>58.620689655172406</v>
      </c>
      <c r="DV2260" s="22">
        <v>24.137931034482758</v>
      </c>
      <c r="DW2260" s="26">
        <v>21.052631578947366</v>
      </c>
      <c r="DX2260" s="12">
        <v>1.826086956521739</v>
      </c>
    </row>
    <row r="2261" spans="1:128" ht="10.5" x14ac:dyDescent="0.25">
      <c r="A2261" s="11">
        <v>2257</v>
      </c>
      <c r="B2261" s="4" t="s">
        <v>2576</v>
      </c>
      <c r="C2261" s="4">
        <v>29</v>
      </c>
      <c r="D2261" s="22">
        <v>16.666666666666664</v>
      </c>
      <c r="E2261" s="22">
        <v>0</v>
      </c>
      <c r="F2261" s="22">
        <v>16.666666666666664</v>
      </c>
      <c r="G2261" s="22">
        <v>0</v>
      </c>
      <c r="H2261" s="22">
        <v>0</v>
      </c>
      <c r="I2261" s="22">
        <v>0</v>
      </c>
      <c r="J2261" s="22">
        <v>0</v>
      </c>
      <c r="K2261" s="22">
        <v>0</v>
      </c>
      <c r="L2261" s="22">
        <v>0</v>
      </c>
      <c r="M2261" s="22">
        <v>0</v>
      </c>
      <c r="N2261" s="22">
        <v>16.666666666666664</v>
      </c>
      <c r="O2261" s="22">
        <v>27.777777777777779</v>
      </c>
      <c r="P2261" s="22">
        <v>0</v>
      </c>
      <c r="Q2261" s="22">
        <v>0</v>
      </c>
      <c r="R2261" s="22">
        <v>0</v>
      </c>
      <c r="S2261" s="22">
        <v>22.222222222222221</v>
      </c>
      <c r="T2261" s="22">
        <v>0</v>
      </c>
      <c r="U2261" s="22">
        <v>0</v>
      </c>
      <c r="V2261" s="23">
        <v>10</v>
      </c>
      <c r="W2261" s="23">
        <v>0</v>
      </c>
      <c r="X2261" s="23">
        <v>90</v>
      </c>
      <c r="Y2261" s="23">
        <v>0</v>
      </c>
      <c r="Z2261" s="23">
        <v>0</v>
      </c>
      <c r="AA2261" s="23">
        <v>0</v>
      </c>
      <c r="AB2261" s="23">
        <v>0</v>
      </c>
      <c r="AC2261" s="23">
        <v>0</v>
      </c>
      <c r="AD2261" s="23">
        <v>0</v>
      </c>
      <c r="AE2261" s="23">
        <v>0</v>
      </c>
      <c r="AF2261" s="23">
        <v>0</v>
      </c>
      <c r="AG2261" s="23">
        <v>0</v>
      </c>
      <c r="AH2261" s="23">
        <v>0</v>
      </c>
      <c r="AI2261" s="23">
        <v>0</v>
      </c>
      <c r="AJ2261" s="23">
        <v>0</v>
      </c>
      <c r="AK2261" s="23">
        <v>0</v>
      </c>
      <c r="AL2261" s="23">
        <v>0</v>
      </c>
      <c r="AM2261" s="23">
        <v>0</v>
      </c>
      <c r="AN2261" s="23">
        <v>0</v>
      </c>
      <c r="AO2261" s="23">
        <v>0</v>
      </c>
      <c r="AP2261" s="23">
        <v>0</v>
      </c>
      <c r="AQ2261" s="23">
        <v>0</v>
      </c>
      <c r="AR2261" s="23">
        <v>0</v>
      </c>
      <c r="AS2261" s="23">
        <v>0</v>
      </c>
      <c r="AT2261" s="23">
        <v>0</v>
      </c>
      <c r="AU2261" s="23">
        <v>0</v>
      </c>
      <c r="AV2261" s="23">
        <v>0</v>
      </c>
      <c r="AW2261" s="23">
        <v>0</v>
      </c>
      <c r="AX2261" s="23">
        <v>0</v>
      </c>
      <c r="AY2261" s="23">
        <v>0</v>
      </c>
      <c r="AZ2261" s="23">
        <v>0</v>
      </c>
      <c r="BA2261" s="23">
        <v>0</v>
      </c>
      <c r="BB2261" s="23">
        <v>0</v>
      </c>
      <c r="BC2261" s="23">
        <v>0</v>
      </c>
      <c r="BD2261" s="23">
        <v>0</v>
      </c>
      <c r="BE2261" s="23">
        <v>0</v>
      </c>
      <c r="BF2261" s="23">
        <v>0</v>
      </c>
      <c r="BG2261" s="23">
        <v>10</v>
      </c>
      <c r="BH2261" s="23">
        <v>0</v>
      </c>
      <c r="BI2261" s="23">
        <v>0</v>
      </c>
      <c r="BJ2261" s="23">
        <v>0</v>
      </c>
      <c r="BK2261" s="23">
        <v>0</v>
      </c>
      <c r="BL2261" s="23">
        <v>0</v>
      </c>
      <c r="BM2261" s="23">
        <v>0</v>
      </c>
      <c r="BN2261" s="23">
        <v>0</v>
      </c>
      <c r="BO2261" s="23">
        <v>0</v>
      </c>
      <c r="BP2261" s="23">
        <v>0</v>
      </c>
      <c r="BQ2261" s="23">
        <v>0</v>
      </c>
      <c r="BR2261" s="23">
        <v>0</v>
      </c>
      <c r="BS2261" s="23">
        <v>0</v>
      </c>
      <c r="BT2261" s="23">
        <v>0</v>
      </c>
      <c r="BU2261" s="23">
        <v>0</v>
      </c>
      <c r="BV2261" s="23">
        <v>0</v>
      </c>
      <c r="BW2261" s="23">
        <v>0</v>
      </c>
      <c r="BX2261" s="23">
        <v>0</v>
      </c>
      <c r="BY2261" s="23">
        <v>0</v>
      </c>
      <c r="BZ2261" s="23">
        <v>0</v>
      </c>
      <c r="CA2261" s="23">
        <v>0</v>
      </c>
      <c r="CB2261" s="23">
        <v>0</v>
      </c>
      <c r="CC2261" s="23">
        <v>0</v>
      </c>
      <c r="CD2261" s="23">
        <v>0</v>
      </c>
      <c r="CE2261" s="23">
        <v>0</v>
      </c>
      <c r="CF2261" s="23">
        <v>0</v>
      </c>
      <c r="CG2261" s="23">
        <v>0</v>
      </c>
      <c r="CH2261" s="23">
        <v>0</v>
      </c>
      <c r="CI2261" s="23">
        <v>0</v>
      </c>
      <c r="CJ2261" s="23">
        <v>0</v>
      </c>
      <c r="CK2261" s="23">
        <v>0</v>
      </c>
      <c r="CL2261" s="23">
        <v>0</v>
      </c>
      <c r="CM2261" s="23">
        <v>0</v>
      </c>
      <c r="CN2261" s="23">
        <v>0</v>
      </c>
      <c r="CO2261" s="23">
        <v>0</v>
      </c>
      <c r="CP2261" s="23">
        <v>0</v>
      </c>
      <c r="CQ2261" s="23">
        <v>0</v>
      </c>
      <c r="CR2261" s="23">
        <v>0</v>
      </c>
      <c r="CS2261" s="23">
        <v>0</v>
      </c>
      <c r="CT2261" s="23">
        <v>0</v>
      </c>
      <c r="CU2261" s="23">
        <v>0</v>
      </c>
      <c r="CV2261" s="23">
        <v>0</v>
      </c>
      <c r="CW2261" s="23">
        <v>0</v>
      </c>
      <c r="CX2261" s="23">
        <v>0</v>
      </c>
      <c r="CY2261" s="27">
        <v>0</v>
      </c>
      <c r="CZ2261" s="14">
        <v>0</v>
      </c>
      <c r="DA2261" s="22">
        <v>0</v>
      </c>
      <c r="DB2261" s="22">
        <v>56.756756756756758</v>
      </c>
      <c r="DC2261" s="22">
        <v>0</v>
      </c>
      <c r="DD2261" s="22">
        <v>0</v>
      </c>
      <c r="DE2261" s="22">
        <v>0</v>
      </c>
      <c r="DF2261" s="22">
        <v>0</v>
      </c>
      <c r="DG2261" s="22">
        <v>43.243243243243242</v>
      </c>
      <c r="DH2261" s="14" t="e">
        <v>#DIV/0!</v>
      </c>
      <c r="DI2261" s="24">
        <v>0</v>
      </c>
      <c r="DJ2261" s="14">
        <v>43.333333333333336</v>
      </c>
      <c r="DK2261" s="4">
        <v>21</v>
      </c>
      <c r="DL2261" s="22">
        <v>100</v>
      </c>
      <c r="DM2261" s="22">
        <v>0</v>
      </c>
      <c r="DN2261" s="22">
        <v>0</v>
      </c>
      <c r="DO2261" s="22">
        <v>0</v>
      </c>
      <c r="DP2261" s="4">
        <v>0</v>
      </c>
      <c r="DQ2261" s="22">
        <v>0</v>
      </c>
      <c r="DR2261" s="4">
        <v>0</v>
      </c>
      <c r="DS2261" s="22" t="e">
        <v>#DIV/0!</v>
      </c>
      <c r="DT2261" s="17">
        <v>900</v>
      </c>
      <c r="DU2261" s="22">
        <v>100</v>
      </c>
      <c r="DV2261" s="22">
        <v>0</v>
      </c>
      <c r="DW2261" s="26">
        <v>0</v>
      </c>
      <c r="DX2261" s="12">
        <v>3.8181818181818183</v>
      </c>
    </row>
    <row r="2262" spans="1:128" ht="10.5" x14ac:dyDescent="0.25">
      <c r="A2262" s="11">
        <v>2258</v>
      </c>
      <c r="B2262" s="4" t="s">
        <v>2415</v>
      </c>
      <c r="C2262" s="4">
        <v>43</v>
      </c>
      <c r="D2262" s="22">
        <v>0</v>
      </c>
      <c r="E2262" s="22">
        <v>0</v>
      </c>
      <c r="F2262" s="22">
        <v>14.705882352941178</v>
      </c>
      <c r="G2262" s="22">
        <v>14.705882352941178</v>
      </c>
      <c r="H2262" s="22">
        <v>8.8235294117647065</v>
      </c>
      <c r="I2262" s="22">
        <v>0</v>
      </c>
      <c r="J2262" s="22">
        <v>0</v>
      </c>
      <c r="K2262" s="22">
        <v>0</v>
      </c>
      <c r="L2262" s="22">
        <v>8.8235294117647065</v>
      </c>
      <c r="M2262" s="22">
        <v>23.52941176470588</v>
      </c>
      <c r="N2262" s="22">
        <v>11.76470588235294</v>
      </c>
      <c r="O2262" s="22">
        <v>8.8235294117647065</v>
      </c>
      <c r="P2262" s="22">
        <v>0</v>
      </c>
      <c r="Q2262" s="22">
        <v>8.8235294117647065</v>
      </c>
      <c r="R2262" s="22">
        <v>0</v>
      </c>
      <c r="S2262" s="22">
        <v>0</v>
      </c>
      <c r="T2262" s="22">
        <v>0</v>
      </c>
      <c r="U2262" s="22">
        <v>0</v>
      </c>
      <c r="V2262" s="23">
        <v>0</v>
      </c>
      <c r="W2262" s="23">
        <v>0</v>
      </c>
      <c r="X2262" s="23">
        <v>100</v>
      </c>
      <c r="Y2262" s="23">
        <v>0</v>
      </c>
      <c r="Z2262" s="23">
        <v>0</v>
      </c>
      <c r="AA2262" s="23">
        <v>0</v>
      </c>
      <c r="AB2262" s="23">
        <v>0</v>
      </c>
      <c r="AC2262" s="23">
        <v>0</v>
      </c>
      <c r="AD2262" s="23">
        <v>0</v>
      </c>
      <c r="AE2262" s="23">
        <v>0</v>
      </c>
      <c r="AF2262" s="23">
        <v>0</v>
      </c>
      <c r="AG2262" s="23">
        <v>0</v>
      </c>
      <c r="AH2262" s="23">
        <v>0</v>
      </c>
      <c r="AI2262" s="23">
        <v>0</v>
      </c>
      <c r="AJ2262" s="23">
        <v>0</v>
      </c>
      <c r="AK2262" s="23">
        <v>0</v>
      </c>
      <c r="AL2262" s="23">
        <v>0</v>
      </c>
      <c r="AM2262" s="23">
        <v>0</v>
      </c>
      <c r="AN2262" s="23">
        <v>0</v>
      </c>
      <c r="AO2262" s="23">
        <v>0</v>
      </c>
      <c r="AP2262" s="23">
        <v>0</v>
      </c>
      <c r="AQ2262" s="23">
        <v>0</v>
      </c>
      <c r="AR2262" s="23">
        <v>0</v>
      </c>
      <c r="AS2262" s="23">
        <v>0</v>
      </c>
      <c r="AT2262" s="23">
        <v>0</v>
      </c>
      <c r="AU2262" s="23">
        <v>0</v>
      </c>
      <c r="AV2262" s="23">
        <v>0</v>
      </c>
      <c r="AW2262" s="23">
        <v>0</v>
      </c>
      <c r="AX2262" s="23">
        <v>0</v>
      </c>
      <c r="AY2262" s="23">
        <v>0</v>
      </c>
      <c r="AZ2262" s="23">
        <v>0</v>
      </c>
      <c r="BA2262" s="23">
        <v>0</v>
      </c>
      <c r="BB2262" s="23">
        <v>0</v>
      </c>
      <c r="BC2262" s="23">
        <v>0</v>
      </c>
      <c r="BD2262" s="23">
        <v>0</v>
      </c>
      <c r="BE2262" s="23">
        <v>0</v>
      </c>
      <c r="BF2262" s="23">
        <v>0</v>
      </c>
      <c r="BG2262" s="23">
        <v>0</v>
      </c>
      <c r="BH2262" s="23">
        <v>0</v>
      </c>
      <c r="BI2262" s="23">
        <v>0</v>
      </c>
      <c r="BJ2262" s="23">
        <v>0</v>
      </c>
      <c r="BK2262" s="23">
        <v>0</v>
      </c>
      <c r="BL2262" s="23">
        <v>0</v>
      </c>
      <c r="BM2262" s="23">
        <v>0</v>
      </c>
      <c r="BN2262" s="23">
        <v>0</v>
      </c>
      <c r="BO2262" s="23">
        <v>0</v>
      </c>
      <c r="BP2262" s="23">
        <v>0</v>
      </c>
      <c r="BQ2262" s="23">
        <v>0</v>
      </c>
      <c r="BR2262" s="23">
        <v>0</v>
      </c>
      <c r="BS2262" s="23">
        <v>0</v>
      </c>
      <c r="BT2262" s="23">
        <v>0</v>
      </c>
      <c r="BU2262" s="23">
        <v>0</v>
      </c>
      <c r="BV2262" s="23">
        <v>0</v>
      </c>
      <c r="BW2262" s="23">
        <v>0</v>
      </c>
      <c r="BX2262" s="23">
        <v>0</v>
      </c>
      <c r="BY2262" s="23">
        <v>0</v>
      </c>
      <c r="BZ2262" s="23">
        <v>0</v>
      </c>
      <c r="CA2262" s="23">
        <v>0</v>
      </c>
      <c r="CB2262" s="23">
        <v>0</v>
      </c>
      <c r="CC2262" s="23">
        <v>0</v>
      </c>
      <c r="CD2262" s="23">
        <v>0</v>
      </c>
      <c r="CE2262" s="23">
        <v>0</v>
      </c>
      <c r="CF2262" s="23">
        <v>0</v>
      </c>
      <c r="CG2262" s="23">
        <v>0</v>
      </c>
      <c r="CH2262" s="23">
        <v>0</v>
      </c>
      <c r="CI2262" s="23">
        <v>0</v>
      </c>
      <c r="CJ2262" s="23">
        <v>0</v>
      </c>
      <c r="CK2262" s="23">
        <v>0</v>
      </c>
      <c r="CL2262" s="23">
        <v>0</v>
      </c>
      <c r="CM2262" s="23">
        <v>0</v>
      </c>
      <c r="CN2262" s="23">
        <v>0</v>
      </c>
      <c r="CO2262" s="23">
        <v>0</v>
      </c>
      <c r="CP2262" s="23">
        <v>0</v>
      </c>
      <c r="CQ2262" s="23">
        <v>0</v>
      </c>
      <c r="CR2262" s="23">
        <v>0</v>
      </c>
      <c r="CS2262" s="23">
        <v>0</v>
      </c>
      <c r="CT2262" s="23">
        <v>0</v>
      </c>
      <c r="CU2262" s="23">
        <v>0</v>
      </c>
      <c r="CV2262" s="23">
        <v>0</v>
      </c>
      <c r="CW2262" s="23">
        <v>0</v>
      </c>
      <c r="CX2262" s="23">
        <v>0</v>
      </c>
      <c r="CY2262" s="27">
        <v>13.95348837209302</v>
      </c>
      <c r="CZ2262" s="14">
        <v>0</v>
      </c>
      <c r="DA2262" s="22">
        <v>0</v>
      </c>
      <c r="DB2262" s="22">
        <v>48.837209302325576</v>
      </c>
      <c r="DC2262" s="22">
        <v>0</v>
      </c>
      <c r="DD2262" s="22">
        <v>0</v>
      </c>
      <c r="DE2262" s="22">
        <v>0</v>
      </c>
      <c r="DF2262" s="22">
        <v>11.627906976744185</v>
      </c>
      <c r="DG2262" s="22">
        <v>39.534883720930232</v>
      </c>
      <c r="DH2262" s="14">
        <v>0</v>
      </c>
      <c r="DI2262" s="24">
        <v>7.5</v>
      </c>
      <c r="DJ2262" s="14">
        <v>48.484848484848484</v>
      </c>
      <c r="DK2262" s="4">
        <v>23</v>
      </c>
      <c r="DL2262" s="22">
        <v>100</v>
      </c>
      <c r="DM2262" s="22">
        <v>0</v>
      </c>
      <c r="DN2262" s="22">
        <v>0</v>
      </c>
      <c r="DO2262" s="22">
        <v>0</v>
      </c>
      <c r="DP2262" s="4">
        <v>0</v>
      </c>
      <c r="DQ2262" s="22">
        <v>0</v>
      </c>
      <c r="DR2262" s="4">
        <v>0</v>
      </c>
      <c r="DS2262" s="22">
        <v>0</v>
      </c>
      <c r="DT2262" s="17">
        <v>850</v>
      </c>
      <c r="DU2262" s="22">
        <v>63.157894736842103</v>
      </c>
      <c r="DV2262" s="22">
        <v>0</v>
      </c>
      <c r="DW2262" s="26">
        <v>20</v>
      </c>
      <c r="DX2262" s="12">
        <v>2.9375</v>
      </c>
    </row>
    <row r="2263" spans="1:128" ht="10.5" x14ac:dyDescent="0.25">
      <c r="A2263" s="11">
        <v>2259</v>
      </c>
      <c r="B2263" s="4" t="s">
        <v>1404</v>
      </c>
      <c r="C2263" s="4">
        <v>217</v>
      </c>
      <c r="D2263" s="22">
        <v>6.8493150684931505</v>
      </c>
      <c r="E2263" s="22">
        <v>9.1324200913241995</v>
      </c>
      <c r="F2263" s="22">
        <v>7.3059360730593603</v>
      </c>
      <c r="G2263" s="22">
        <v>2.7397260273972601</v>
      </c>
      <c r="H2263" s="22">
        <v>5.4794520547945202</v>
      </c>
      <c r="I2263" s="22">
        <v>6.3926940639269407</v>
      </c>
      <c r="J2263" s="22">
        <v>8.6757990867579906</v>
      </c>
      <c r="K2263" s="22">
        <v>9.5890410958904102</v>
      </c>
      <c r="L2263" s="22">
        <v>4.10958904109589</v>
      </c>
      <c r="M2263" s="22">
        <v>2.7397260273972601</v>
      </c>
      <c r="N2263" s="22">
        <v>8.2191780821917799</v>
      </c>
      <c r="O2263" s="22">
        <v>10.95890410958904</v>
      </c>
      <c r="P2263" s="22">
        <v>8.2191780821917799</v>
      </c>
      <c r="Q2263" s="22">
        <v>4.10958904109589</v>
      </c>
      <c r="R2263" s="22">
        <v>3.6529680365296802</v>
      </c>
      <c r="S2263" s="22">
        <v>1.8264840182648401</v>
      </c>
      <c r="T2263" s="22">
        <v>0</v>
      </c>
      <c r="U2263" s="22">
        <v>0</v>
      </c>
      <c r="V2263" s="23">
        <v>5.2631578947368496</v>
      </c>
      <c r="W2263" s="23">
        <v>0</v>
      </c>
      <c r="X2263" s="23">
        <v>94.73684210526315</v>
      </c>
      <c r="Y2263" s="23">
        <v>0</v>
      </c>
      <c r="Z2263" s="23">
        <v>0</v>
      </c>
      <c r="AA2263" s="23">
        <v>0</v>
      </c>
      <c r="AB2263" s="23">
        <v>0</v>
      </c>
      <c r="AC2263" s="23">
        <v>0</v>
      </c>
      <c r="AD2263" s="23">
        <v>0</v>
      </c>
      <c r="AE2263" s="23">
        <v>0</v>
      </c>
      <c r="AF2263" s="23">
        <v>0</v>
      </c>
      <c r="AG2263" s="23">
        <v>0</v>
      </c>
      <c r="AH2263" s="23">
        <v>5.2631578947368416</v>
      </c>
      <c r="AI2263" s="23">
        <v>0</v>
      </c>
      <c r="AJ2263" s="23">
        <v>0</v>
      </c>
      <c r="AK2263" s="23">
        <v>0</v>
      </c>
      <c r="AL2263" s="23">
        <v>0</v>
      </c>
      <c r="AM2263" s="23">
        <v>0</v>
      </c>
      <c r="AN2263" s="23">
        <v>0</v>
      </c>
      <c r="AO2263" s="23">
        <v>0</v>
      </c>
      <c r="AP2263" s="23">
        <v>0</v>
      </c>
      <c r="AQ2263" s="23">
        <v>0</v>
      </c>
      <c r="AR2263" s="23">
        <v>0</v>
      </c>
      <c r="AS2263" s="23">
        <v>0</v>
      </c>
      <c r="AT2263" s="23">
        <v>0</v>
      </c>
      <c r="AU2263" s="23">
        <v>0</v>
      </c>
      <c r="AV2263" s="23">
        <v>0</v>
      </c>
      <c r="AW2263" s="23">
        <v>0</v>
      </c>
      <c r="AX2263" s="23">
        <v>0</v>
      </c>
      <c r="AY2263" s="23">
        <v>0</v>
      </c>
      <c r="AZ2263" s="23">
        <v>0</v>
      </c>
      <c r="BA2263" s="23">
        <v>0</v>
      </c>
      <c r="BB2263" s="23">
        <v>0</v>
      </c>
      <c r="BC2263" s="23">
        <v>0</v>
      </c>
      <c r="BD2263" s="23">
        <v>0</v>
      </c>
      <c r="BE2263" s="23">
        <v>0</v>
      </c>
      <c r="BF2263" s="23">
        <v>0</v>
      </c>
      <c r="BG2263" s="23">
        <v>0</v>
      </c>
      <c r="BH2263" s="23">
        <v>0</v>
      </c>
      <c r="BI2263" s="23">
        <v>0</v>
      </c>
      <c r="BJ2263" s="23">
        <v>0</v>
      </c>
      <c r="BK2263" s="23">
        <v>0</v>
      </c>
      <c r="BL2263" s="23">
        <v>0</v>
      </c>
      <c r="BM2263" s="23">
        <v>0</v>
      </c>
      <c r="BN2263" s="23">
        <v>0</v>
      </c>
      <c r="BO2263" s="23">
        <v>0</v>
      </c>
      <c r="BP2263" s="23">
        <v>0</v>
      </c>
      <c r="BQ2263" s="23">
        <v>0</v>
      </c>
      <c r="BR2263" s="23">
        <v>0</v>
      </c>
      <c r="BS2263" s="23">
        <v>0</v>
      </c>
      <c r="BT2263" s="23">
        <v>0</v>
      </c>
      <c r="BU2263" s="23">
        <v>0</v>
      </c>
      <c r="BV2263" s="23">
        <v>0</v>
      </c>
      <c r="BW2263" s="23">
        <v>0</v>
      </c>
      <c r="BX2263" s="23">
        <v>0</v>
      </c>
      <c r="BY2263" s="23">
        <v>0</v>
      </c>
      <c r="BZ2263" s="23">
        <v>0</v>
      </c>
      <c r="CA2263" s="23">
        <v>0</v>
      </c>
      <c r="CB2263" s="23">
        <v>0</v>
      </c>
      <c r="CC2263" s="23">
        <v>0</v>
      </c>
      <c r="CD2263" s="23">
        <v>0</v>
      </c>
      <c r="CE2263" s="23">
        <v>0</v>
      </c>
      <c r="CF2263" s="23">
        <v>1.4851485148514851</v>
      </c>
      <c r="CG2263" s="23">
        <v>0</v>
      </c>
      <c r="CH2263" s="23">
        <v>0</v>
      </c>
      <c r="CI2263" s="23">
        <v>0</v>
      </c>
      <c r="CJ2263" s="23">
        <v>0</v>
      </c>
      <c r="CK2263" s="23">
        <v>0</v>
      </c>
      <c r="CL2263" s="23">
        <v>0</v>
      </c>
      <c r="CM2263" s="23">
        <v>0</v>
      </c>
      <c r="CN2263" s="23">
        <v>0</v>
      </c>
      <c r="CO2263" s="23">
        <v>0</v>
      </c>
      <c r="CP2263" s="23">
        <v>0</v>
      </c>
      <c r="CQ2263" s="23">
        <v>0</v>
      </c>
      <c r="CR2263" s="23">
        <v>0</v>
      </c>
      <c r="CS2263" s="23">
        <v>0</v>
      </c>
      <c r="CT2263" s="23">
        <v>0</v>
      </c>
      <c r="CU2263" s="23">
        <v>0</v>
      </c>
      <c r="CV2263" s="23">
        <v>0</v>
      </c>
      <c r="CW2263" s="23">
        <v>0</v>
      </c>
      <c r="CX2263" s="23">
        <v>0</v>
      </c>
      <c r="CY2263" s="27">
        <v>12.442396313364057</v>
      </c>
      <c r="CZ2263" s="14">
        <v>0</v>
      </c>
      <c r="DA2263" s="22">
        <v>1.5228426395939088</v>
      </c>
      <c r="DB2263" s="22">
        <v>30.456852791878177</v>
      </c>
      <c r="DC2263" s="22">
        <v>0</v>
      </c>
      <c r="DD2263" s="22">
        <v>0</v>
      </c>
      <c r="DE2263" s="22">
        <v>0</v>
      </c>
      <c r="DF2263" s="22">
        <v>0</v>
      </c>
      <c r="DG2263" s="22">
        <v>68.020304568527919</v>
      </c>
      <c r="DH2263" s="14">
        <v>0</v>
      </c>
      <c r="DI2263" s="24">
        <v>12.5</v>
      </c>
      <c r="DJ2263" s="14">
        <v>9.2105263157894726</v>
      </c>
      <c r="DK2263" s="4">
        <v>93</v>
      </c>
      <c r="DL2263" s="22">
        <v>100</v>
      </c>
      <c r="DM2263" s="22">
        <v>0</v>
      </c>
      <c r="DN2263" s="22">
        <v>0</v>
      </c>
      <c r="DO2263" s="22">
        <v>0</v>
      </c>
      <c r="DP2263" s="4">
        <v>3</v>
      </c>
      <c r="DQ2263" s="22">
        <v>3.3333333333333335</v>
      </c>
      <c r="DR2263" s="4">
        <v>0</v>
      </c>
      <c r="DS2263" s="22">
        <v>0</v>
      </c>
      <c r="DT2263" s="17">
        <v>765</v>
      </c>
      <c r="DU2263" s="22">
        <v>13.414634146341465</v>
      </c>
      <c r="DV2263" s="22">
        <v>42.68292682926829</v>
      </c>
      <c r="DW2263" s="26">
        <v>0</v>
      </c>
      <c r="DX2263" s="12">
        <v>2.1153846153846154</v>
      </c>
    </row>
    <row r="2264" spans="1:128" ht="10.5" x14ac:dyDescent="0.25">
      <c r="A2264" s="11">
        <v>2260</v>
      </c>
      <c r="B2264" s="4" t="s">
        <v>2416</v>
      </c>
      <c r="C2264" s="4">
        <v>122</v>
      </c>
      <c r="D2264" s="22">
        <v>0</v>
      </c>
      <c r="E2264" s="22">
        <v>9.5238095238095237</v>
      </c>
      <c r="F2264" s="22">
        <v>4.7619047619047619</v>
      </c>
      <c r="G2264" s="22">
        <v>10.476190476190476</v>
      </c>
      <c r="H2264" s="22">
        <v>4.7619047619047619</v>
      </c>
      <c r="I2264" s="22">
        <v>0</v>
      </c>
      <c r="J2264" s="22">
        <v>3.8095238095238098</v>
      </c>
      <c r="K2264" s="22">
        <v>5.7142857142857144</v>
      </c>
      <c r="L2264" s="22">
        <v>6.666666666666667</v>
      </c>
      <c r="M2264" s="22">
        <v>2.8571428571428572</v>
      </c>
      <c r="N2264" s="22">
        <v>11.428571428571429</v>
      </c>
      <c r="O2264" s="22">
        <v>15.238095238095239</v>
      </c>
      <c r="P2264" s="22">
        <v>4.7619047619047619</v>
      </c>
      <c r="Q2264" s="22">
        <v>13.333333333333334</v>
      </c>
      <c r="R2264" s="22">
        <v>2.8571428571428572</v>
      </c>
      <c r="S2264" s="22">
        <v>0</v>
      </c>
      <c r="T2264" s="22">
        <v>0</v>
      </c>
      <c r="U2264" s="22">
        <v>3.8095238095238098</v>
      </c>
      <c r="V2264" s="23">
        <v>10.377358490566039</v>
      </c>
      <c r="W2264" s="23">
        <v>0</v>
      </c>
      <c r="X2264" s="23">
        <v>89.622641509433961</v>
      </c>
      <c r="Y2264" s="23">
        <v>0</v>
      </c>
      <c r="Z2264" s="23">
        <v>0</v>
      </c>
      <c r="AA2264" s="23">
        <v>0</v>
      </c>
      <c r="AB2264" s="23">
        <v>0</v>
      </c>
      <c r="AC2264" s="23">
        <v>0</v>
      </c>
      <c r="AD2264" s="23">
        <v>0</v>
      </c>
      <c r="AE2264" s="23">
        <v>0</v>
      </c>
      <c r="AF2264" s="23">
        <v>0</v>
      </c>
      <c r="AG2264" s="23">
        <v>0</v>
      </c>
      <c r="AH2264" s="23">
        <v>2.8301886792452833</v>
      </c>
      <c r="AI2264" s="23">
        <v>0</v>
      </c>
      <c r="AJ2264" s="23">
        <v>0</v>
      </c>
      <c r="AK2264" s="23">
        <v>0</v>
      </c>
      <c r="AL2264" s="23">
        <v>0</v>
      </c>
      <c r="AM2264" s="23">
        <v>0</v>
      </c>
      <c r="AN2264" s="23">
        <v>0</v>
      </c>
      <c r="AO2264" s="23">
        <v>0</v>
      </c>
      <c r="AP2264" s="23">
        <v>0</v>
      </c>
      <c r="AQ2264" s="23">
        <v>0</v>
      </c>
      <c r="AR2264" s="23">
        <v>0</v>
      </c>
      <c r="AS2264" s="23">
        <v>0</v>
      </c>
      <c r="AT2264" s="23">
        <v>0</v>
      </c>
      <c r="AU2264" s="23">
        <v>0</v>
      </c>
      <c r="AV2264" s="23">
        <v>0</v>
      </c>
      <c r="AW2264" s="23">
        <v>0</v>
      </c>
      <c r="AX2264" s="23">
        <v>0</v>
      </c>
      <c r="AY2264" s="23">
        <v>0</v>
      </c>
      <c r="AZ2264" s="23">
        <v>0</v>
      </c>
      <c r="BA2264" s="23">
        <v>0</v>
      </c>
      <c r="BB2264" s="23">
        <v>0</v>
      </c>
      <c r="BC2264" s="23">
        <v>0</v>
      </c>
      <c r="BD2264" s="23">
        <v>2.8301886792452833</v>
      </c>
      <c r="BE2264" s="23">
        <v>0</v>
      </c>
      <c r="BF2264" s="23">
        <v>0</v>
      </c>
      <c r="BG2264" s="23">
        <v>4.716981132075472</v>
      </c>
      <c r="BH2264" s="23">
        <v>0</v>
      </c>
      <c r="BI2264" s="23">
        <v>0</v>
      </c>
      <c r="BJ2264" s="23">
        <v>0</v>
      </c>
      <c r="BK2264" s="23">
        <v>0</v>
      </c>
      <c r="BL2264" s="23">
        <v>0</v>
      </c>
      <c r="BM2264" s="23">
        <v>0</v>
      </c>
      <c r="BN2264" s="23">
        <v>0</v>
      </c>
      <c r="BO2264" s="23">
        <v>0</v>
      </c>
      <c r="BP2264" s="23">
        <v>0</v>
      </c>
      <c r="BQ2264" s="23">
        <v>0</v>
      </c>
      <c r="BR2264" s="23">
        <v>0</v>
      </c>
      <c r="BS2264" s="23">
        <v>0</v>
      </c>
      <c r="BT2264" s="23">
        <v>0</v>
      </c>
      <c r="BU2264" s="23">
        <v>0</v>
      </c>
      <c r="BV2264" s="23">
        <v>0</v>
      </c>
      <c r="BW2264" s="23">
        <v>0</v>
      </c>
      <c r="BX2264" s="23">
        <v>0</v>
      </c>
      <c r="BY2264" s="23">
        <v>0</v>
      </c>
      <c r="BZ2264" s="23">
        <v>0</v>
      </c>
      <c r="CA2264" s="23">
        <v>0</v>
      </c>
      <c r="CB2264" s="23">
        <v>0</v>
      </c>
      <c r="CC2264" s="23">
        <v>0</v>
      </c>
      <c r="CD2264" s="23">
        <v>0</v>
      </c>
      <c r="CE2264" s="23">
        <v>0</v>
      </c>
      <c r="CF2264" s="23">
        <v>0</v>
      </c>
      <c r="CG2264" s="23">
        <v>0</v>
      </c>
      <c r="CH2264" s="23">
        <v>0</v>
      </c>
      <c r="CI2264" s="23">
        <v>0</v>
      </c>
      <c r="CJ2264" s="23">
        <v>0</v>
      </c>
      <c r="CK2264" s="23">
        <v>0</v>
      </c>
      <c r="CL2264" s="23">
        <v>0</v>
      </c>
      <c r="CM2264" s="23">
        <v>0</v>
      </c>
      <c r="CN2264" s="23">
        <v>0</v>
      </c>
      <c r="CO2264" s="23">
        <v>0</v>
      </c>
      <c r="CP2264" s="23">
        <v>0</v>
      </c>
      <c r="CQ2264" s="23">
        <v>0</v>
      </c>
      <c r="CR2264" s="23">
        <v>0</v>
      </c>
      <c r="CS2264" s="23">
        <v>0</v>
      </c>
      <c r="CT2264" s="23">
        <v>0</v>
      </c>
      <c r="CU2264" s="23">
        <v>0</v>
      </c>
      <c r="CV2264" s="23">
        <v>0</v>
      </c>
      <c r="CW2264" s="23">
        <v>0</v>
      </c>
      <c r="CX2264" s="23">
        <v>0</v>
      </c>
      <c r="CY2264" s="27">
        <v>9.0163934426229559</v>
      </c>
      <c r="CZ2264" s="14">
        <v>0</v>
      </c>
      <c r="DA2264" s="22">
        <v>0</v>
      </c>
      <c r="DB2264" s="22">
        <v>50.892857142857139</v>
      </c>
      <c r="DC2264" s="22">
        <v>0</v>
      </c>
      <c r="DD2264" s="22">
        <v>0</v>
      </c>
      <c r="DE2264" s="22">
        <v>0</v>
      </c>
      <c r="DF2264" s="22">
        <v>0</v>
      </c>
      <c r="DG2264" s="22">
        <v>49.107142857142854</v>
      </c>
      <c r="DH2264" s="14">
        <v>0</v>
      </c>
      <c r="DI2264" s="24">
        <v>4.3103448275862073</v>
      </c>
      <c r="DJ2264" s="14">
        <v>22</v>
      </c>
      <c r="DK2264" s="4">
        <v>73</v>
      </c>
      <c r="DL2264" s="22">
        <v>100</v>
      </c>
      <c r="DM2264" s="22">
        <v>0</v>
      </c>
      <c r="DN2264" s="22">
        <v>0</v>
      </c>
      <c r="DO2264" s="22">
        <v>0</v>
      </c>
      <c r="DP2264" s="4">
        <v>0</v>
      </c>
      <c r="DQ2264" s="22">
        <v>0</v>
      </c>
      <c r="DR2264" s="4">
        <v>0</v>
      </c>
      <c r="DS2264" s="22">
        <v>0</v>
      </c>
      <c r="DT2264" s="17">
        <v>543.75</v>
      </c>
      <c r="DU2264" s="22">
        <v>28.571428571428569</v>
      </c>
      <c r="DV2264" s="22">
        <v>36.507936507936506</v>
      </c>
      <c r="DW2264" s="26">
        <v>0</v>
      </c>
      <c r="DX2264" s="12">
        <v>2.3703703703703702</v>
      </c>
    </row>
    <row r="2265" spans="1:128" ht="10.5" x14ac:dyDescent="0.25">
      <c r="A2265" s="11">
        <v>2261</v>
      </c>
      <c r="B2265" s="4" t="s">
        <v>1405</v>
      </c>
      <c r="C2265" s="4">
        <v>2422</v>
      </c>
      <c r="D2265" s="22">
        <v>4.2526837324525184</v>
      </c>
      <c r="E2265" s="22">
        <v>6.8951279933938885</v>
      </c>
      <c r="F2265" s="22">
        <v>8.3815028901734099</v>
      </c>
      <c r="G2265" s="22">
        <v>8.4227910817506189</v>
      </c>
      <c r="H2265" s="22">
        <v>8.0924855491329488</v>
      </c>
      <c r="I2265" s="22">
        <v>3.8810900082576385</v>
      </c>
      <c r="J2265" s="22">
        <v>3.8398018166804291</v>
      </c>
      <c r="K2265" s="22">
        <v>4.3765483071841453</v>
      </c>
      <c r="L2265" s="22">
        <v>7.803468208092486</v>
      </c>
      <c r="M2265" s="22">
        <v>10.611065235342693</v>
      </c>
      <c r="N2265" s="22">
        <v>10.156895127993394</v>
      </c>
      <c r="O2265" s="22">
        <v>7.3905862923203962</v>
      </c>
      <c r="P2265" s="22">
        <v>4.6655656482246082</v>
      </c>
      <c r="Q2265" s="22">
        <v>4.8307184145334432</v>
      </c>
      <c r="R2265" s="22">
        <v>3.1791907514450863</v>
      </c>
      <c r="S2265" s="22">
        <v>1.9405450041288193</v>
      </c>
      <c r="T2265" s="22">
        <v>0.86705202312138718</v>
      </c>
      <c r="U2265" s="22">
        <v>0.41288191577208916</v>
      </c>
      <c r="V2265" s="23">
        <v>43.675213675213676</v>
      </c>
      <c r="W2265" s="23">
        <v>0.12820512820512819</v>
      </c>
      <c r="X2265" s="23">
        <v>56.324786324786324</v>
      </c>
      <c r="Y2265" s="23">
        <v>0.64102564102564097</v>
      </c>
      <c r="Z2265" s="23">
        <v>0.12820512820512819</v>
      </c>
      <c r="AA2265" s="23">
        <v>3.2478632478632483</v>
      </c>
      <c r="AB2265" s="23">
        <v>0</v>
      </c>
      <c r="AC2265" s="23">
        <v>0</v>
      </c>
      <c r="AD2265" s="23">
        <v>6.5811965811965818</v>
      </c>
      <c r="AE2265" s="23">
        <v>0.55555555555555558</v>
      </c>
      <c r="AF2265" s="23">
        <v>0</v>
      </c>
      <c r="AG2265" s="23">
        <v>0.25641025641025639</v>
      </c>
      <c r="AH2265" s="23">
        <v>3.3760683760683761</v>
      </c>
      <c r="AI2265" s="23">
        <v>0</v>
      </c>
      <c r="AJ2265" s="23">
        <v>0.17094017094017094</v>
      </c>
      <c r="AK2265" s="23">
        <v>0</v>
      </c>
      <c r="AL2265" s="23">
        <v>0.64102564102564097</v>
      </c>
      <c r="AM2265" s="23">
        <v>0.12820512820512819</v>
      </c>
      <c r="AN2265" s="23">
        <v>0.21367521367521369</v>
      </c>
      <c r="AO2265" s="23">
        <v>5.8119658119658117</v>
      </c>
      <c r="AP2265" s="23">
        <v>0.55555555555555558</v>
      </c>
      <c r="AQ2265" s="23">
        <v>0.17094017094017094</v>
      </c>
      <c r="AR2265" s="23">
        <v>0</v>
      </c>
      <c r="AS2265" s="23">
        <v>0.38461538461538464</v>
      </c>
      <c r="AT2265" s="23">
        <v>0.64102564102564097</v>
      </c>
      <c r="AU2265" s="23">
        <v>0.12820512820512819</v>
      </c>
      <c r="AV2265" s="23">
        <v>0</v>
      </c>
      <c r="AW2265" s="23">
        <v>0.12820512820512819</v>
      </c>
      <c r="AX2265" s="23">
        <v>0.72649572649572647</v>
      </c>
      <c r="AY2265" s="23">
        <v>0</v>
      </c>
      <c r="AZ2265" s="23">
        <v>0.51282051282051277</v>
      </c>
      <c r="BA2265" s="23">
        <v>0.25641025641025639</v>
      </c>
      <c r="BB2265" s="23">
        <v>0</v>
      </c>
      <c r="BC2265" s="23">
        <v>0</v>
      </c>
      <c r="BD2265" s="23">
        <v>0.85470085470085477</v>
      </c>
      <c r="BE2265" s="23">
        <v>0.17094017094017094</v>
      </c>
      <c r="BF2265" s="23">
        <v>0</v>
      </c>
      <c r="BG2265" s="23">
        <v>0.85470085470085477</v>
      </c>
      <c r="BH2265" s="23">
        <v>0.55555555555555558</v>
      </c>
      <c r="BI2265" s="23">
        <v>0.25641025641025639</v>
      </c>
      <c r="BJ2265" s="23">
        <v>0.34188034188034189</v>
      </c>
      <c r="BK2265" s="23">
        <v>0.12820512820512819</v>
      </c>
      <c r="BL2265" s="23">
        <v>0.85470085470085477</v>
      </c>
      <c r="BM2265" s="23">
        <v>2.6495726495726495</v>
      </c>
      <c r="BN2265" s="23">
        <v>2.1794871794871793</v>
      </c>
      <c r="BO2265" s="23">
        <v>0</v>
      </c>
      <c r="BP2265" s="23">
        <v>0.34188034188034189</v>
      </c>
      <c r="BQ2265" s="23">
        <v>0.94017094017094016</v>
      </c>
      <c r="BR2265" s="23">
        <v>0.29914529914529919</v>
      </c>
      <c r="BS2265" s="23">
        <v>4.9572649572649574</v>
      </c>
      <c r="BT2265" s="23">
        <v>0.61932287365813377</v>
      </c>
      <c r="BU2265" s="23">
        <v>0.54461667364893174</v>
      </c>
      <c r="BV2265" s="23">
        <v>2.5974025974025974</v>
      </c>
      <c r="BW2265" s="23">
        <v>0.67029744449099282</v>
      </c>
      <c r="BX2265" s="23">
        <v>0.20946795140343527</v>
      </c>
      <c r="BY2265" s="23">
        <v>0.37704231252618348</v>
      </c>
      <c r="BZ2265" s="23">
        <v>0.25136154168412234</v>
      </c>
      <c r="CA2265" s="23">
        <v>0.37704231252618348</v>
      </c>
      <c r="CB2265" s="23">
        <v>2.3041474654377883</v>
      </c>
      <c r="CC2265" s="23">
        <v>0.20946795140343527</v>
      </c>
      <c r="CD2265" s="23">
        <v>2.0108923334729787</v>
      </c>
      <c r="CE2265" s="23">
        <v>0</v>
      </c>
      <c r="CF2265" s="23">
        <v>0.75408462505236695</v>
      </c>
      <c r="CG2265" s="23">
        <v>3.225806451612903</v>
      </c>
      <c r="CH2265" s="23">
        <v>0.50272308336824467</v>
      </c>
      <c r="CI2265" s="23">
        <v>0.16757436112274821</v>
      </c>
      <c r="CJ2265" s="23">
        <v>0.12568077084206117</v>
      </c>
      <c r="CK2265" s="23">
        <v>0</v>
      </c>
      <c r="CL2265" s="23">
        <v>9.1328026811897782</v>
      </c>
      <c r="CM2265" s="23">
        <v>0.12568077084206117</v>
      </c>
      <c r="CN2265" s="23">
        <v>0.62840385421030587</v>
      </c>
      <c r="CO2265" s="23">
        <v>0.79597821533305413</v>
      </c>
      <c r="CP2265" s="23">
        <v>0.25136154168412234</v>
      </c>
      <c r="CQ2265" s="23">
        <v>0.79597821533305413</v>
      </c>
      <c r="CR2265" s="23">
        <v>1.2987012987012987</v>
      </c>
      <c r="CS2265" s="23">
        <v>1.0473397570171765</v>
      </c>
      <c r="CT2265" s="23">
        <v>0.33514872224549641</v>
      </c>
      <c r="CU2265" s="23">
        <v>1.2568077084206117</v>
      </c>
      <c r="CV2265" s="23">
        <v>1.3405948889819856</v>
      </c>
      <c r="CW2265" s="23">
        <v>0</v>
      </c>
      <c r="CX2265" s="23">
        <v>5.9069962295768743</v>
      </c>
      <c r="CY2265" s="27">
        <v>46.325350949628408</v>
      </c>
      <c r="CZ2265" s="14">
        <v>6.4570230607966463</v>
      </c>
      <c r="DA2265" s="22">
        <v>11.860764933390632</v>
      </c>
      <c r="DB2265" s="22">
        <v>44.262999570262139</v>
      </c>
      <c r="DC2265" s="22">
        <v>5.5436183927804041</v>
      </c>
      <c r="DD2265" s="22">
        <v>2.7503223033949293</v>
      </c>
      <c r="DE2265" s="22">
        <v>0.42973785990545771</v>
      </c>
      <c r="DF2265" s="22">
        <v>1.2032660077352815</v>
      </c>
      <c r="DG2265" s="22">
        <v>33.949290932531156</v>
      </c>
      <c r="DH2265" s="14">
        <v>2.0618556701030926</v>
      </c>
      <c r="DI2265" s="24">
        <v>3.2925284930350358</v>
      </c>
      <c r="DJ2265" s="14">
        <v>11.524358302776323</v>
      </c>
      <c r="DK2265" s="4">
        <v>746</v>
      </c>
      <c r="DL2265" s="22">
        <v>88.203753351206444</v>
      </c>
      <c r="DM2265" s="22">
        <v>11.796246648793565</v>
      </c>
      <c r="DN2265" s="22">
        <v>0</v>
      </c>
      <c r="DO2265" s="22">
        <v>0</v>
      </c>
      <c r="DP2265" s="4">
        <v>65</v>
      </c>
      <c r="DQ2265" s="22">
        <v>4.6296296296296298</v>
      </c>
      <c r="DR2265" s="4">
        <v>11</v>
      </c>
      <c r="DS2265" s="22">
        <v>6.8322981366459627</v>
      </c>
      <c r="DT2265" s="17">
        <v>970.49180327868851</v>
      </c>
      <c r="DU2265" s="22">
        <v>48.929663608562691</v>
      </c>
      <c r="DV2265" s="22">
        <v>20.948012232415902</v>
      </c>
      <c r="DW2265" s="26">
        <v>4.9492385786802036</v>
      </c>
      <c r="DX2265" s="12">
        <v>2.3175487465181059</v>
      </c>
    </row>
    <row r="2266" spans="1:128" ht="10.5" x14ac:dyDescent="0.25">
      <c r="A2266" s="11">
        <v>2262</v>
      </c>
      <c r="B2266" s="4" t="s">
        <v>1406</v>
      </c>
      <c r="C2266" s="4">
        <v>5352</v>
      </c>
      <c r="D2266" s="22">
        <v>6.9010660183280352</v>
      </c>
      <c r="E2266" s="22">
        <v>6.3025995885543296</v>
      </c>
      <c r="F2266" s="22">
        <v>5.4423040957546283</v>
      </c>
      <c r="G2266" s="22">
        <v>5.10566672900692</v>
      </c>
      <c r="H2266" s="22">
        <v>4.3201795399289322</v>
      </c>
      <c r="I2266" s="22">
        <v>7.1254909294931741</v>
      </c>
      <c r="J2266" s="22">
        <v>8.191509257527585</v>
      </c>
      <c r="K2266" s="22">
        <v>8.1167009538058714</v>
      </c>
      <c r="L2266" s="22">
        <v>7.9483822704320177</v>
      </c>
      <c r="M2266" s="22">
        <v>7.3125116887974562</v>
      </c>
      <c r="N2266" s="22">
        <v>5.8350476902936226</v>
      </c>
      <c r="O2266" s="22">
        <v>5.4236020198241999</v>
      </c>
      <c r="P2266" s="22">
        <v>5.5919207031980545</v>
      </c>
      <c r="Q2266" s="22">
        <v>4.5820086029549278</v>
      </c>
      <c r="R2266" s="22">
        <v>3.6469048064335139</v>
      </c>
      <c r="S2266" s="22">
        <v>2.4499719468861043</v>
      </c>
      <c r="T2266" s="22">
        <v>3.0110342247989528</v>
      </c>
      <c r="U2266" s="22">
        <v>2.693098933981672</v>
      </c>
      <c r="V2266" s="23">
        <v>20.870076425631979</v>
      </c>
      <c r="W2266" s="23">
        <v>0</v>
      </c>
      <c r="X2266" s="23">
        <v>79.129923574368021</v>
      </c>
      <c r="Y2266" s="23">
        <v>0.11757789535567313</v>
      </c>
      <c r="Z2266" s="23">
        <v>0.21555947481873408</v>
      </c>
      <c r="AA2266" s="23">
        <v>5.8788947677836566E-2</v>
      </c>
      <c r="AB2266" s="23">
        <v>7.8385263570448754E-2</v>
      </c>
      <c r="AC2266" s="23">
        <v>0.11757789535567313</v>
      </c>
      <c r="AD2266" s="23">
        <v>2.2927689594356258</v>
      </c>
      <c r="AE2266" s="23">
        <v>0.23515579071134626</v>
      </c>
      <c r="AF2266" s="23">
        <v>0</v>
      </c>
      <c r="AG2266" s="23">
        <v>9.7981579463060936E-2</v>
      </c>
      <c r="AH2266" s="23">
        <v>2.1164021164021163</v>
      </c>
      <c r="AI2266" s="23">
        <v>5.8788947677836566E-2</v>
      </c>
      <c r="AJ2266" s="23">
        <v>0</v>
      </c>
      <c r="AK2266" s="23">
        <v>7.8385263570448754E-2</v>
      </c>
      <c r="AL2266" s="23">
        <v>0.39192631785224374</v>
      </c>
      <c r="AM2266" s="23">
        <v>0.50950421320791695</v>
      </c>
      <c r="AN2266" s="23">
        <v>0.43111894963746816</v>
      </c>
      <c r="AO2266" s="23">
        <v>1.9596315892612188</v>
      </c>
      <c r="AP2266" s="23">
        <v>5.8788947677836566E-2</v>
      </c>
      <c r="AQ2266" s="23">
        <v>0.64667842445620227</v>
      </c>
      <c r="AR2266" s="23">
        <v>7.8385263570448754E-2</v>
      </c>
      <c r="AS2266" s="23">
        <v>0.50950421320791695</v>
      </c>
      <c r="AT2266" s="23">
        <v>0.78385263570448749</v>
      </c>
      <c r="AU2266" s="23">
        <v>0.11757789535567313</v>
      </c>
      <c r="AV2266" s="23">
        <v>0</v>
      </c>
      <c r="AW2266" s="23">
        <v>0.15677052714089751</v>
      </c>
      <c r="AX2266" s="23">
        <v>1.0777973740936704</v>
      </c>
      <c r="AY2266" s="23">
        <v>5.8788947677836566E-2</v>
      </c>
      <c r="AZ2266" s="23">
        <v>9.7981579463060936E-2</v>
      </c>
      <c r="BA2266" s="23">
        <v>0</v>
      </c>
      <c r="BB2266" s="23">
        <v>0.19596315892612187</v>
      </c>
      <c r="BC2266" s="23">
        <v>7.8385263570448754E-2</v>
      </c>
      <c r="BD2266" s="23">
        <v>1.2541642171271801</v>
      </c>
      <c r="BE2266" s="23">
        <v>0.31354105428179502</v>
      </c>
      <c r="BF2266" s="23">
        <v>9.7981579463060936E-2</v>
      </c>
      <c r="BG2266" s="23">
        <v>0.50950421320791695</v>
      </c>
      <c r="BH2266" s="23">
        <v>0.41152263374485598</v>
      </c>
      <c r="BI2266" s="23">
        <v>0.19596315892612187</v>
      </c>
      <c r="BJ2266" s="23">
        <v>0.5486968449931412</v>
      </c>
      <c r="BK2266" s="23">
        <v>0.21555947481873408</v>
      </c>
      <c r="BL2266" s="23">
        <v>0.23515579071134626</v>
      </c>
      <c r="BM2266" s="23">
        <v>0.3331373701744072</v>
      </c>
      <c r="BN2266" s="23">
        <v>0.64667842445620227</v>
      </c>
      <c r="BO2266" s="23">
        <v>0.15677052714089751</v>
      </c>
      <c r="BP2266" s="23">
        <v>0.21555947481873408</v>
      </c>
      <c r="BQ2266" s="23">
        <v>0</v>
      </c>
      <c r="BR2266" s="23">
        <v>0.41152263374485598</v>
      </c>
      <c r="BS2266" s="23">
        <v>0.48990789731530471</v>
      </c>
      <c r="BT2266" s="23">
        <v>0.46711509715994021</v>
      </c>
      <c r="BU2266" s="23">
        <v>0.48770971517752637</v>
      </c>
      <c r="BV2266" s="23">
        <v>1.3850955911041747</v>
      </c>
      <c r="BW2266" s="23">
        <v>0.44869293796332421</v>
      </c>
      <c r="BX2266" s="23">
        <v>0</v>
      </c>
      <c r="BY2266" s="23">
        <v>9.7541943035505257E-2</v>
      </c>
      <c r="BZ2266" s="23">
        <v>0.35115099492781898</v>
      </c>
      <c r="CA2266" s="23">
        <v>0.35115099492781898</v>
      </c>
      <c r="CB2266" s="23">
        <v>0.78033554428404206</v>
      </c>
      <c r="CC2266" s="23">
        <v>0.11705033164260631</v>
      </c>
      <c r="CD2266" s="23">
        <v>0.62426843542723376</v>
      </c>
      <c r="CE2266" s="23">
        <v>0.11705033164260631</v>
      </c>
      <c r="CF2266" s="23">
        <v>1.463129145532579</v>
      </c>
      <c r="CG2266" s="23">
        <v>7.803355442840422E-2</v>
      </c>
      <c r="CH2266" s="23">
        <v>0.54623488099882944</v>
      </c>
      <c r="CI2266" s="23">
        <v>0.62426843542723376</v>
      </c>
      <c r="CJ2266" s="23">
        <v>0.37065938353492001</v>
      </c>
      <c r="CK2266" s="23">
        <v>0</v>
      </c>
      <c r="CL2266" s="23">
        <v>3.1603589543503707</v>
      </c>
      <c r="CM2266" s="23">
        <v>0.78033554428404206</v>
      </c>
      <c r="CN2266" s="23">
        <v>0.46820132657042524</v>
      </c>
      <c r="CO2266" s="23">
        <v>0.44869293796332421</v>
      </c>
      <c r="CP2266" s="23">
        <v>0.40967616074912216</v>
      </c>
      <c r="CQ2266" s="23">
        <v>0.17557549746390949</v>
      </c>
      <c r="CR2266" s="23">
        <v>0.31213421771361688</v>
      </c>
      <c r="CS2266" s="23">
        <v>0.76082715567694104</v>
      </c>
      <c r="CT2266" s="23">
        <v>0.17557549746390949</v>
      </c>
      <c r="CU2266" s="23">
        <v>0.46820132657042524</v>
      </c>
      <c r="CV2266" s="23">
        <v>0</v>
      </c>
      <c r="CW2266" s="23">
        <v>5.8525165821303154E-2</v>
      </c>
      <c r="CX2266" s="23">
        <v>0.42918454935622319</v>
      </c>
      <c r="CY2266" s="27">
        <v>22.720478325859489</v>
      </c>
      <c r="CZ2266" s="14">
        <v>2.5436893203883497</v>
      </c>
      <c r="DA2266" s="22">
        <v>1.6061867935752527</v>
      </c>
      <c r="DB2266" s="22">
        <v>43.029942494546894</v>
      </c>
      <c r="DC2266" s="22">
        <v>2.4390243902439024</v>
      </c>
      <c r="DD2266" s="22">
        <v>1.8044814594487411</v>
      </c>
      <c r="DE2266" s="22">
        <v>0.25778306563553438</v>
      </c>
      <c r="DF2266" s="22">
        <v>0.51556613127106876</v>
      </c>
      <c r="DG2266" s="22">
        <v>50.347015665278605</v>
      </c>
      <c r="DH2266" s="14">
        <v>9.5238095238095237</v>
      </c>
      <c r="DI2266" s="24">
        <v>7.0260801868431297</v>
      </c>
      <c r="DJ2266" s="14">
        <v>13.416387158600863</v>
      </c>
      <c r="DK2266" s="4">
        <v>2333</v>
      </c>
      <c r="DL2266" s="22">
        <v>84.826403771967435</v>
      </c>
      <c r="DM2266" s="22">
        <v>14.016288041148735</v>
      </c>
      <c r="DN2266" s="22">
        <v>1.1573081868838404</v>
      </c>
      <c r="DO2266" s="22">
        <v>0</v>
      </c>
      <c r="DP2266" s="4">
        <v>128</v>
      </c>
      <c r="DQ2266" s="22">
        <v>4.4928044928044928</v>
      </c>
      <c r="DR2266" s="4">
        <v>19</v>
      </c>
      <c r="DS2266" s="22">
        <v>10.106382978723403</v>
      </c>
      <c r="DT2266" s="17">
        <v>897.44408945686905</v>
      </c>
      <c r="DU2266" s="22">
        <v>42.260350615442</v>
      </c>
      <c r="DV2266" s="22">
        <v>17.456173069750093</v>
      </c>
      <c r="DW2266" s="26">
        <v>13.385315139701104</v>
      </c>
      <c r="DX2266" s="12">
        <v>1.6069889899473433</v>
      </c>
    </row>
    <row r="2267" spans="1:128" ht="10.5" x14ac:dyDescent="0.25">
      <c r="A2267" s="11">
        <v>2263</v>
      </c>
      <c r="B2267" s="4" t="s">
        <v>1407</v>
      </c>
      <c r="C2267" s="4">
        <v>3799</v>
      </c>
      <c r="D2267" s="22">
        <v>5.8576306803257161</v>
      </c>
      <c r="E2267" s="22">
        <v>6.25164171263462</v>
      </c>
      <c r="F2267" s="22">
        <v>5.9627002889414236</v>
      </c>
      <c r="G2267" s="22">
        <v>4.9382716049382713</v>
      </c>
      <c r="H2267" s="22">
        <v>5.358550039401103</v>
      </c>
      <c r="I2267" s="22">
        <v>5.8838980824796421</v>
      </c>
      <c r="J2267" s="22">
        <v>6.5668505384817442</v>
      </c>
      <c r="K2267" s="22">
        <v>7.5387444181770418</v>
      </c>
      <c r="L2267" s="22">
        <v>6.6981875492513794</v>
      </c>
      <c r="M2267" s="22">
        <v>6.9871289729445758</v>
      </c>
      <c r="N2267" s="22">
        <v>5.8838980824796421</v>
      </c>
      <c r="O2267" s="22">
        <v>5.1221434200157603</v>
      </c>
      <c r="P2267" s="22">
        <v>6.2253743104806931</v>
      </c>
      <c r="Q2267" s="22">
        <v>5.0958760178618334</v>
      </c>
      <c r="R2267" s="22">
        <v>6.5668505384817442</v>
      </c>
      <c r="S2267" s="22">
        <v>4.1239821381665358</v>
      </c>
      <c r="T2267" s="22">
        <v>3.3096926713947989</v>
      </c>
      <c r="U2267" s="22">
        <v>1.6285789335434726</v>
      </c>
      <c r="V2267" s="23">
        <v>22.17426490423523</v>
      </c>
      <c r="W2267" s="23">
        <v>0</v>
      </c>
      <c r="X2267" s="23">
        <v>77.82573509576477</v>
      </c>
      <c r="Y2267" s="23">
        <v>0</v>
      </c>
      <c r="Z2267" s="23">
        <v>0</v>
      </c>
      <c r="AA2267" s="23">
        <v>0</v>
      </c>
      <c r="AB2267" s="23">
        <v>8.0927974103048278E-2</v>
      </c>
      <c r="AC2267" s="23">
        <v>0</v>
      </c>
      <c r="AD2267" s="23">
        <v>2.5896951712975449</v>
      </c>
      <c r="AE2267" s="23">
        <v>0.56649581872133792</v>
      </c>
      <c r="AF2267" s="23">
        <v>0.10790396547073104</v>
      </c>
      <c r="AG2267" s="23">
        <v>0.37766387914755867</v>
      </c>
      <c r="AH2267" s="23">
        <v>1.9692473698408417</v>
      </c>
      <c r="AI2267" s="23">
        <v>0</v>
      </c>
      <c r="AJ2267" s="23">
        <v>0.29673590504451042</v>
      </c>
      <c r="AK2267" s="23">
        <v>8.0927974103048278E-2</v>
      </c>
      <c r="AL2267" s="23">
        <v>0.29673590504451042</v>
      </c>
      <c r="AM2267" s="23">
        <v>1.6994874561640141</v>
      </c>
      <c r="AN2267" s="23">
        <v>0.35068788777987592</v>
      </c>
      <c r="AO2267" s="23">
        <v>1.6185594820609657</v>
      </c>
      <c r="AP2267" s="23">
        <v>0.26975991367682761</v>
      </c>
      <c r="AQ2267" s="23">
        <v>0.59347181008902083</v>
      </c>
      <c r="AR2267" s="23">
        <v>0</v>
      </c>
      <c r="AS2267" s="23">
        <v>0.56649581872133792</v>
      </c>
      <c r="AT2267" s="23">
        <v>2.4008632317237657</v>
      </c>
      <c r="AU2267" s="23">
        <v>0</v>
      </c>
      <c r="AV2267" s="23">
        <v>0</v>
      </c>
      <c r="AW2267" s="23">
        <v>0.29673590504451042</v>
      </c>
      <c r="AX2267" s="23">
        <v>0.97113568923657945</v>
      </c>
      <c r="AY2267" s="23">
        <v>0.18883193957377933</v>
      </c>
      <c r="AZ2267" s="23">
        <v>0</v>
      </c>
      <c r="BA2267" s="23">
        <v>0</v>
      </c>
      <c r="BB2267" s="23">
        <v>8.0927974103048278E-2</v>
      </c>
      <c r="BC2267" s="23">
        <v>8.0927974103048278E-2</v>
      </c>
      <c r="BD2267" s="23">
        <v>1.1329916374426758</v>
      </c>
      <c r="BE2267" s="23">
        <v>0.45859185325060692</v>
      </c>
      <c r="BF2267" s="23">
        <v>0</v>
      </c>
      <c r="BG2267" s="23">
        <v>0.72835176692743453</v>
      </c>
      <c r="BH2267" s="23">
        <v>0.29673590504451042</v>
      </c>
      <c r="BI2267" s="23">
        <v>0.16185594820609656</v>
      </c>
      <c r="BJ2267" s="23">
        <v>0.18883193957377933</v>
      </c>
      <c r="BK2267" s="23">
        <v>0.13487995683841381</v>
      </c>
      <c r="BL2267" s="23">
        <v>0.26975991367682761</v>
      </c>
      <c r="BM2267" s="23">
        <v>0.40463987051524142</v>
      </c>
      <c r="BN2267" s="23">
        <v>0.86323172376584834</v>
      </c>
      <c r="BO2267" s="23">
        <v>0</v>
      </c>
      <c r="BP2267" s="23">
        <v>0.26975991367682761</v>
      </c>
      <c r="BQ2267" s="23">
        <v>0</v>
      </c>
      <c r="BR2267" s="23">
        <v>8.0927974103048278E-2</v>
      </c>
      <c r="BS2267" s="23">
        <v>0.21580793094146208</v>
      </c>
      <c r="BT2267" s="23">
        <v>0.21058173203474598</v>
      </c>
      <c r="BU2267" s="23">
        <v>0.42803638309256281</v>
      </c>
      <c r="BV2267" s="23">
        <v>1.2573568753344035</v>
      </c>
      <c r="BW2267" s="23">
        <v>0.7223113964686998</v>
      </c>
      <c r="BX2267" s="23">
        <v>0</v>
      </c>
      <c r="BY2267" s="23">
        <v>0.18726591760299627</v>
      </c>
      <c r="BZ2267" s="23">
        <v>0.16051364365971107</v>
      </c>
      <c r="CA2267" s="23">
        <v>0.13376136971642588</v>
      </c>
      <c r="CB2267" s="23">
        <v>2.7019796682718029</v>
      </c>
      <c r="CC2267" s="23">
        <v>0</v>
      </c>
      <c r="CD2267" s="23">
        <v>0.80256821829855529</v>
      </c>
      <c r="CE2267" s="23">
        <v>0.1070090957731407</v>
      </c>
      <c r="CF2267" s="23">
        <v>3.5313001605136436</v>
      </c>
      <c r="CG2267" s="23">
        <v>0</v>
      </c>
      <c r="CH2267" s="23">
        <v>0.37453183520599254</v>
      </c>
      <c r="CI2267" s="23">
        <v>1.2841091492776886</v>
      </c>
      <c r="CJ2267" s="23">
        <v>0.2407704654895666</v>
      </c>
      <c r="CK2267" s="23">
        <v>0.1070090957731407</v>
      </c>
      <c r="CL2267" s="23">
        <v>2.8892455858747992</v>
      </c>
      <c r="CM2267" s="23">
        <v>0.74906367041198507</v>
      </c>
      <c r="CN2267" s="23">
        <v>0.40128410914927765</v>
      </c>
      <c r="CO2267" s="23">
        <v>0.45478865703584803</v>
      </c>
      <c r="CP2267" s="23">
        <v>0</v>
      </c>
      <c r="CQ2267" s="23">
        <v>0.34777956126270732</v>
      </c>
      <c r="CR2267" s="23">
        <v>0.42803638309256281</v>
      </c>
      <c r="CS2267" s="23">
        <v>0</v>
      </c>
      <c r="CT2267" s="23">
        <v>0.32102728731942215</v>
      </c>
      <c r="CU2267" s="23">
        <v>0.53504547886570353</v>
      </c>
      <c r="CV2267" s="23">
        <v>8.0256821829855537E-2</v>
      </c>
      <c r="CW2267" s="23">
        <v>0.13376136971642588</v>
      </c>
      <c r="CX2267" s="23">
        <v>0.18726591760299627</v>
      </c>
      <c r="CY2267" s="27">
        <v>21.979468281126614</v>
      </c>
      <c r="CZ2267" s="14">
        <v>2.3497997329773033</v>
      </c>
      <c r="DA2267" s="22">
        <v>1.6308779559662949</v>
      </c>
      <c r="DB2267" s="22">
        <v>55.830388692579504</v>
      </c>
      <c r="DC2267" s="22">
        <v>1.6580592552324001</v>
      </c>
      <c r="DD2267" s="22">
        <v>0.43490078825767869</v>
      </c>
      <c r="DE2267" s="22">
        <v>0</v>
      </c>
      <c r="DF2267" s="22">
        <v>1.1144332699103017</v>
      </c>
      <c r="DG2267" s="22">
        <v>39.331340038053817</v>
      </c>
      <c r="DH2267" s="14">
        <v>2.9411764705882351</v>
      </c>
      <c r="DI2267" s="24">
        <v>6.3972162740899359</v>
      </c>
      <c r="DJ2267" s="14">
        <v>14.659685863874344</v>
      </c>
      <c r="DK2267" s="4">
        <v>1445</v>
      </c>
      <c r="DL2267" s="22">
        <v>97.785467128027676</v>
      </c>
      <c r="DM2267" s="22">
        <v>1.9377162629757785</v>
      </c>
      <c r="DN2267" s="22">
        <v>0.27681660899653976</v>
      </c>
      <c r="DO2267" s="22">
        <v>0</v>
      </c>
      <c r="DP2267" s="4">
        <v>76</v>
      </c>
      <c r="DQ2267" s="22">
        <v>3.8076152304609221</v>
      </c>
      <c r="DR2267" s="4">
        <v>16</v>
      </c>
      <c r="DS2267" s="22">
        <v>8.9887640449438209</v>
      </c>
      <c r="DT2267" s="17">
        <v>822.2748815165877</v>
      </c>
      <c r="DU2267" s="22">
        <v>40.662809047869544</v>
      </c>
      <c r="DV2267" s="22">
        <v>18.83219358232509</v>
      </c>
      <c r="DW2267" s="26">
        <v>7.9090909090909083</v>
      </c>
      <c r="DX2267" s="12">
        <v>1.9338235294117647</v>
      </c>
    </row>
    <row r="2268" spans="1:128" ht="10.5" x14ac:dyDescent="0.25">
      <c r="A2268" s="11">
        <v>2264</v>
      </c>
      <c r="B2268" s="4" t="s">
        <v>2417</v>
      </c>
      <c r="C2268" s="4">
        <v>58</v>
      </c>
      <c r="D2268" s="22">
        <v>7.6923076923076925</v>
      </c>
      <c r="E2268" s="22">
        <v>10.76923076923077</v>
      </c>
      <c r="F2268" s="22">
        <v>10.76923076923077</v>
      </c>
      <c r="G2268" s="22">
        <v>0</v>
      </c>
      <c r="H2268" s="22">
        <v>6.1538461538461542</v>
      </c>
      <c r="I2268" s="22">
        <v>15.384615384615385</v>
      </c>
      <c r="J2268" s="22">
        <v>6.1538461538461542</v>
      </c>
      <c r="K2268" s="22">
        <v>6.1538461538461542</v>
      </c>
      <c r="L2268" s="22">
        <v>4.6153846153846159</v>
      </c>
      <c r="M2268" s="22">
        <v>18.461538461538463</v>
      </c>
      <c r="N2268" s="22">
        <v>0</v>
      </c>
      <c r="O2268" s="22">
        <v>7.6923076923076925</v>
      </c>
      <c r="P2268" s="22">
        <v>6.1538461538461542</v>
      </c>
      <c r="Q2268" s="22">
        <v>0</v>
      </c>
      <c r="R2268" s="22">
        <v>0</v>
      </c>
      <c r="S2268" s="22">
        <v>0</v>
      </c>
      <c r="T2268" s="22">
        <v>0</v>
      </c>
      <c r="U2268" s="22">
        <v>0</v>
      </c>
      <c r="V2268" s="23">
        <v>8.9285714285714306</v>
      </c>
      <c r="W2268" s="23">
        <v>0</v>
      </c>
      <c r="X2268" s="23">
        <v>91.071428571428569</v>
      </c>
      <c r="Y2268" s="23">
        <v>0</v>
      </c>
      <c r="Z2268" s="23">
        <v>0</v>
      </c>
      <c r="AA2268" s="23">
        <v>0</v>
      </c>
      <c r="AB2268" s="23">
        <v>0</v>
      </c>
      <c r="AC2268" s="23">
        <v>0</v>
      </c>
      <c r="AD2268" s="23">
        <v>0</v>
      </c>
      <c r="AE2268" s="23">
        <v>0</v>
      </c>
      <c r="AF2268" s="23">
        <v>0</v>
      </c>
      <c r="AG2268" s="23">
        <v>0</v>
      </c>
      <c r="AH2268" s="23">
        <v>8.9285714285714288</v>
      </c>
      <c r="AI2268" s="23">
        <v>0</v>
      </c>
      <c r="AJ2268" s="23">
        <v>0</v>
      </c>
      <c r="AK2268" s="23">
        <v>0</v>
      </c>
      <c r="AL2268" s="23">
        <v>0</v>
      </c>
      <c r="AM2268" s="23">
        <v>0</v>
      </c>
      <c r="AN2268" s="23">
        <v>0</v>
      </c>
      <c r="AO2268" s="23">
        <v>0</v>
      </c>
      <c r="AP2268" s="23">
        <v>0</v>
      </c>
      <c r="AQ2268" s="23">
        <v>0</v>
      </c>
      <c r="AR2268" s="23">
        <v>0</v>
      </c>
      <c r="AS2268" s="23">
        <v>0</v>
      </c>
      <c r="AT2268" s="23">
        <v>0</v>
      </c>
      <c r="AU2268" s="23">
        <v>0</v>
      </c>
      <c r="AV2268" s="23">
        <v>0</v>
      </c>
      <c r="AW2268" s="23">
        <v>0</v>
      </c>
      <c r="AX2268" s="23">
        <v>0</v>
      </c>
      <c r="AY2268" s="23">
        <v>0</v>
      </c>
      <c r="AZ2268" s="23">
        <v>0</v>
      </c>
      <c r="BA2268" s="23">
        <v>0</v>
      </c>
      <c r="BB2268" s="23">
        <v>0</v>
      </c>
      <c r="BC2268" s="23">
        <v>0</v>
      </c>
      <c r="BD2268" s="23">
        <v>0</v>
      </c>
      <c r="BE2268" s="23">
        <v>0</v>
      </c>
      <c r="BF2268" s="23">
        <v>0</v>
      </c>
      <c r="BG2268" s="23">
        <v>0</v>
      </c>
      <c r="BH2268" s="23">
        <v>0</v>
      </c>
      <c r="BI2268" s="23">
        <v>0</v>
      </c>
      <c r="BJ2268" s="23">
        <v>0</v>
      </c>
      <c r="BK2268" s="23">
        <v>0</v>
      </c>
      <c r="BL2268" s="23">
        <v>0</v>
      </c>
      <c r="BM2268" s="23">
        <v>0</v>
      </c>
      <c r="BN2268" s="23">
        <v>0</v>
      </c>
      <c r="BO2268" s="23">
        <v>0</v>
      </c>
      <c r="BP2268" s="23">
        <v>0</v>
      </c>
      <c r="BQ2268" s="23">
        <v>0</v>
      </c>
      <c r="BR2268" s="23">
        <v>0</v>
      </c>
      <c r="BS2268" s="23">
        <v>0</v>
      </c>
      <c r="BT2268" s="23">
        <v>0</v>
      </c>
      <c r="BU2268" s="23">
        <v>0</v>
      </c>
      <c r="BV2268" s="23">
        <v>0</v>
      </c>
      <c r="BW2268" s="23">
        <v>0</v>
      </c>
      <c r="BX2268" s="23">
        <v>0</v>
      </c>
      <c r="BY2268" s="23">
        <v>0</v>
      </c>
      <c r="BZ2268" s="23">
        <v>0</v>
      </c>
      <c r="CA2268" s="23">
        <v>0</v>
      </c>
      <c r="CB2268" s="23">
        <v>0</v>
      </c>
      <c r="CC2268" s="23">
        <v>0</v>
      </c>
      <c r="CD2268" s="23">
        <v>0</v>
      </c>
      <c r="CE2268" s="23">
        <v>0</v>
      </c>
      <c r="CF2268" s="23">
        <v>0</v>
      </c>
      <c r="CG2268" s="23">
        <v>0</v>
      </c>
      <c r="CH2268" s="23">
        <v>0</v>
      </c>
      <c r="CI2268" s="23">
        <v>0</v>
      </c>
      <c r="CJ2268" s="23">
        <v>0</v>
      </c>
      <c r="CK2268" s="23">
        <v>0</v>
      </c>
      <c r="CL2268" s="23">
        <v>0</v>
      </c>
      <c r="CM2268" s="23">
        <v>0</v>
      </c>
      <c r="CN2268" s="23">
        <v>0</v>
      </c>
      <c r="CO2268" s="23">
        <v>0</v>
      </c>
      <c r="CP2268" s="23">
        <v>0</v>
      </c>
      <c r="CQ2268" s="23">
        <v>0</v>
      </c>
      <c r="CR2268" s="23">
        <v>0</v>
      </c>
      <c r="CS2268" s="23">
        <v>0</v>
      </c>
      <c r="CT2268" s="23">
        <v>0</v>
      </c>
      <c r="CU2268" s="23">
        <v>0</v>
      </c>
      <c r="CV2268" s="23">
        <v>0</v>
      </c>
      <c r="CW2268" s="23">
        <v>0</v>
      </c>
      <c r="CX2268" s="23">
        <v>0</v>
      </c>
      <c r="CY2268" s="27">
        <v>-1.7241379310344769</v>
      </c>
      <c r="CZ2268" s="14">
        <v>0</v>
      </c>
      <c r="DA2268" s="22">
        <v>0</v>
      </c>
      <c r="DB2268" s="22">
        <v>44.444444444444443</v>
      </c>
      <c r="DC2268" s="22">
        <v>0</v>
      </c>
      <c r="DD2268" s="22">
        <v>0</v>
      </c>
      <c r="DE2268" s="22">
        <v>0</v>
      </c>
      <c r="DF2268" s="22">
        <v>0</v>
      </c>
      <c r="DG2268" s="22">
        <v>55.555555555555557</v>
      </c>
      <c r="DH2268" s="14">
        <v>0</v>
      </c>
      <c r="DI2268" s="24">
        <v>0</v>
      </c>
      <c r="DJ2268" s="14">
        <v>15.909090909090908</v>
      </c>
      <c r="DK2268" s="4">
        <v>18</v>
      </c>
      <c r="DL2268" s="22">
        <v>100</v>
      </c>
      <c r="DM2268" s="22">
        <v>0</v>
      </c>
      <c r="DN2268" s="22">
        <v>0</v>
      </c>
      <c r="DO2268" s="22">
        <v>0</v>
      </c>
      <c r="DP2268" s="4">
        <v>0</v>
      </c>
      <c r="DQ2268" s="22">
        <v>0</v>
      </c>
      <c r="DR2268" s="4">
        <v>0</v>
      </c>
      <c r="DS2268" s="22">
        <v>0</v>
      </c>
      <c r="DT2268" s="17">
        <v>1687.5</v>
      </c>
      <c r="DU2268" s="22">
        <v>37.037037037037038</v>
      </c>
      <c r="DV2268" s="22">
        <v>22.222222222222221</v>
      </c>
      <c r="DW2268" s="26">
        <v>0</v>
      </c>
      <c r="DX2268" s="12">
        <v>2.4230769230769229</v>
      </c>
    </row>
    <row r="2269" spans="1:128" ht="10.5" x14ac:dyDescent="0.25">
      <c r="A2269" s="11">
        <v>2265</v>
      </c>
      <c r="B2269" s="4" t="s">
        <v>1408</v>
      </c>
      <c r="C2269" s="4">
        <v>250</v>
      </c>
      <c r="D2269" s="22">
        <v>8.5603112840466924</v>
      </c>
      <c r="E2269" s="22">
        <v>8.5603112840466924</v>
      </c>
      <c r="F2269" s="22">
        <v>3.5019455252918288</v>
      </c>
      <c r="G2269" s="22">
        <v>5.4474708171206228</v>
      </c>
      <c r="H2269" s="22">
        <v>5.4474708171206228</v>
      </c>
      <c r="I2269" s="22">
        <v>4.6692607003891053</v>
      </c>
      <c r="J2269" s="22">
        <v>3.1128404669260701</v>
      </c>
      <c r="K2269" s="22">
        <v>8.1712062256809332</v>
      </c>
      <c r="L2269" s="22">
        <v>8.5603112840466924</v>
      </c>
      <c r="M2269" s="22">
        <v>5.836575875486381</v>
      </c>
      <c r="N2269" s="22">
        <v>9.7276264591439698</v>
      </c>
      <c r="O2269" s="22">
        <v>4.6692607003891053</v>
      </c>
      <c r="P2269" s="22">
        <v>8.9494163424124515</v>
      </c>
      <c r="Q2269" s="22">
        <v>8.9494163424124515</v>
      </c>
      <c r="R2269" s="22">
        <v>3.8910505836575875</v>
      </c>
      <c r="S2269" s="22">
        <v>1.9455252918287937</v>
      </c>
      <c r="T2269" s="22">
        <v>0</v>
      </c>
      <c r="U2269" s="22">
        <v>0</v>
      </c>
      <c r="V2269" s="23">
        <v>6.6079295154185047</v>
      </c>
      <c r="W2269" s="23">
        <v>0</v>
      </c>
      <c r="X2269" s="23">
        <v>93.392070484581495</v>
      </c>
      <c r="Y2269" s="23">
        <v>0</v>
      </c>
      <c r="Z2269" s="23">
        <v>0</v>
      </c>
      <c r="AA2269" s="23">
        <v>0</v>
      </c>
      <c r="AB2269" s="23">
        <v>0</v>
      </c>
      <c r="AC2269" s="23">
        <v>0</v>
      </c>
      <c r="AD2269" s="23">
        <v>0</v>
      </c>
      <c r="AE2269" s="23">
        <v>0</v>
      </c>
      <c r="AF2269" s="23">
        <v>0</v>
      </c>
      <c r="AG2269" s="23">
        <v>0</v>
      </c>
      <c r="AH2269" s="23">
        <v>3.9647577092511015</v>
      </c>
      <c r="AI2269" s="23">
        <v>0</v>
      </c>
      <c r="AJ2269" s="23">
        <v>0</v>
      </c>
      <c r="AK2269" s="23">
        <v>0</v>
      </c>
      <c r="AL2269" s="23">
        <v>0</v>
      </c>
      <c r="AM2269" s="23">
        <v>0</v>
      </c>
      <c r="AN2269" s="23">
        <v>0</v>
      </c>
      <c r="AO2269" s="23">
        <v>0</v>
      </c>
      <c r="AP2269" s="23">
        <v>0</v>
      </c>
      <c r="AQ2269" s="23">
        <v>0</v>
      </c>
      <c r="AR2269" s="23">
        <v>0</v>
      </c>
      <c r="AS2269" s="23">
        <v>0</v>
      </c>
      <c r="AT2269" s="23">
        <v>0</v>
      </c>
      <c r="AU2269" s="23">
        <v>0</v>
      </c>
      <c r="AV2269" s="23">
        <v>0</v>
      </c>
      <c r="AW2269" s="23">
        <v>0</v>
      </c>
      <c r="AX2269" s="23">
        <v>0</v>
      </c>
      <c r="AY2269" s="23">
        <v>0</v>
      </c>
      <c r="AZ2269" s="23">
        <v>0</v>
      </c>
      <c r="BA2269" s="23">
        <v>0</v>
      </c>
      <c r="BB2269" s="23">
        <v>0</v>
      </c>
      <c r="BC2269" s="23">
        <v>0</v>
      </c>
      <c r="BD2269" s="23">
        <v>1.3215859030837005</v>
      </c>
      <c r="BE2269" s="23">
        <v>0</v>
      </c>
      <c r="BF2269" s="23">
        <v>0</v>
      </c>
      <c r="BG2269" s="23">
        <v>0</v>
      </c>
      <c r="BH2269" s="23">
        <v>0</v>
      </c>
      <c r="BI2269" s="23">
        <v>0</v>
      </c>
      <c r="BJ2269" s="23">
        <v>0</v>
      </c>
      <c r="BK2269" s="23">
        <v>0</v>
      </c>
      <c r="BL2269" s="23">
        <v>0</v>
      </c>
      <c r="BM2269" s="23">
        <v>1.3215859030837005</v>
      </c>
      <c r="BN2269" s="23">
        <v>0</v>
      </c>
      <c r="BO2269" s="23">
        <v>0</v>
      </c>
      <c r="BP2269" s="23">
        <v>0</v>
      </c>
      <c r="BQ2269" s="23">
        <v>0</v>
      </c>
      <c r="BR2269" s="23">
        <v>0</v>
      </c>
      <c r="BS2269" s="23">
        <v>0</v>
      </c>
      <c r="BT2269" s="23">
        <v>0</v>
      </c>
      <c r="BU2269" s="23">
        <v>0</v>
      </c>
      <c r="BV2269" s="23">
        <v>0</v>
      </c>
      <c r="BW2269" s="23">
        <v>0</v>
      </c>
      <c r="BX2269" s="23">
        <v>0</v>
      </c>
      <c r="BY2269" s="23">
        <v>0</v>
      </c>
      <c r="BZ2269" s="23">
        <v>0</v>
      </c>
      <c r="CA2269" s="23">
        <v>0</v>
      </c>
      <c r="CB2269" s="23">
        <v>0</v>
      </c>
      <c r="CC2269" s="23">
        <v>0</v>
      </c>
      <c r="CD2269" s="23">
        <v>0</v>
      </c>
      <c r="CE2269" s="23">
        <v>0</v>
      </c>
      <c r="CF2269" s="23">
        <v>0</v>
      </c>
      <c r="CG2269" s="23">
        <v>0</v>
      </c>
      <c r="CH2269" s="23">
        <v>0</v>
      </c>
      <c r="CI2269" s="23">
        <v>0</v>
      </c>
      <c r="CJ2269" s="23">
        <v>0</v>
      </c>
      <c r="CK2269" s="23">
        <v>0</v>
      </c>
      <c r="CL2269" s="23">
        <v>0</v>
      </c>
      <c r="CM2269" s="23">
        <v>0</v>
      </c>
      <c r="CN2269" s="23">
        <v>0</v>
      </c>
      <c r="CO2269" s="23">
        <v>0</v>
      </c>
      <c r="CP2269" s="23">
        <v>0</v>
      </c>
      <c r="CQ2269" s="23">
        <v>0</v>
      </c>
      <c r="CR2269" s="23">
        <v>0</v>
      </c>
      <c r="CS2269" s="23">
        <v>0</v>
      </c>
      <c r="CT2269" s="23">
        <v>0</v>
      </c>
      <c r="CU2269" s="23">
        <v>0</v>
      </c>
      <c r="CV2269" s="23">
        <v>0</v>
      </c>
      <c r="CW2269" s="23">
        <v>0</v>
      </c>
      <c r="CX2269" s="23">
        <v>0</v>
      </c>
      <c r="CY2269" s="27">
        <v>7.5999999999999943</v>
      </c>
      <c r="CZ2269" s="14">
        <v>0</v>
      </c>
      <c r="DA2269" s="22">
        <v>0</v>
      </c>
      <c r="DB2269" s="22">
        <v>43.497757847533627</v>
      </c>
      <c r="DC2269" s="22">
        <v>0</v>
      </c>
      <c r="DD2269" s="22">
        <v>0</v>
      </c>
      <c r="DE2269" s="22">
        <v>0</v>
      </c>
      <c r="DF2269" s="22">
        <v>0</v>
      </c>
      <c r="DG2269" s="22">
        <v>56.502242152466366</v>
      </c>
      <c r="DH2269" s="14">
        <v>0</v>
      </c>
      <c r="DI2269" s="24">
        <v>2.9288702928870292</v>
      </c>
      <c r="DJ2269" s="14">
        <v>25.136612021857925</v>
      </c>
      <c r="DK2269" s="4">
        <v>99</v>
      </c>
      <c r="DL2269" s="22">
        <v>100</v>
      </c>
      <c r="DM2269" s="22">
        <v>0</v>
      </c>
      <c r="DN2269" s="22">
        <v>0</v>
      </c>
      <c r="DO2269" s="22">
        <v>0</v>
      </c>
      <c r="DP2269" s="4">
        <v>0</v>
      </c>
      <c r="DQ2269" s="22">
        <v>0</v>
      </c>
      <c r="DR2269" s="4">
        <v>0</v>
      </c>
      <c r="DS2269" s="22">
        <v>0</v>
      </c>
      <c r="DT2269" s="17">
        <v>936.36363636363637</v>
      </c>
      <c r="DU2269" s="22">
        <v>33.858267716535437</v>
      </c>
      <c r="DV2269" s="22">
        <v>25.984251968503933</v>
      </c>
      <c r="DW2269" s="26">
        <v>11.702127659574469</v>
      </c>
      <c r="DX2269" s="12">
        <v>2.6052631578947367</v>
      </c>
    </row>
    <row r="2270" spans="1:128" ht="10.5" x14ac:dyDescent="0.25">
      <c r="A2270" s="11">
        <v>2266</v>
      </c>
      <c r="B2270" s="4" t="s">
        <v>2418</v>
      </c>
      <c r="C2270" s="4">
        <v>104</v>
      </c>
      <c r="D2270" s="22">
        <v>0</v>
      </c>
      <c r="E2270" s="22">
        <v>5.7471264367816088</v>
      </c>
      <c r="F2270" s="22">
        <v>4.5977011494252871</v>
      </c>
      <c r="G2270" s="22">
        <v>6.8965517241379306</v>
      </c>
      <c r="H2270" s="22">
        <v>5.7471264367816088</v>
      </c>
      <c r="I2270" s="22">
        <v>3.4482758620689653</v>
      </c>
      <c r="J2270" s="22">
        <v>0</v>
      </c>
      <c r="K2270" s="22">
        <v>0</v>
      </c>
      <c r="L2270" s="22">
        <v>0</v>
      </c>
      <c r="M2270" s="22">
        <v>6.8965517241379306</v>
      </c>
      <c r="N2270" s="22">
        <v>14.942528735632186</v>
      </c>
      <c r="O2270" s="22">
        <v>14.942528735632186</v>
      </c>
      <c r="P2270" s="22">
        <v>18.390804597701148</v>
      </c>
      <c r="Q2270" s="22">
        <v>13.793103448275861</v>
      </c>
      <c r="R2270" s="22">
        <v>4.5977011494252871</v>
      </c>
      <c r="S2270" s="22">
        <v>0</v>
      </c>
      <c r="T2270" s="22">
        <v>0</v>
      </c>
      <c r="U2270" s="22">
        <v>0</v>
      </c>
      <c r="V2270" s="23">
        <v>3.1914893617021249</v>
      </c>
      <c r="W2270" s="23">
        <v>0</v>
      </c>
      <c r="X2270" s="23">
        <v>96.808510638297875</v>
      </c>
      <c r="Y2270" s="23">
        <v>0</v>
      </c>
      <c r="Z2270" s="23">
        <v>0</v>
      </c>
      <c r="AA2270" s="23">
        <v>0</v>
      </c>
      <c r="AB2270" s="23">
        <v>0</v>
      </c>
      <c r="AC2270" s="23">
        <v>0</v>
      </c>
      <c r="AD2270" s="23">
        <v>0</v>
      </c>
      <c r="AE2270" s="23">
        <v>0</v>
      </c>
      <c r="AF2270" s="23">
        <v>0</v>
      </c>
      <c r="AG2270" s="23">
        <v>0</v>
      </c>
      <c r="AH2270" s="23">
        <v>3.1914893617021276</v>
      </c>
      <c r="AI2270" s="23">
        <v>0</v>
      </c>
      <c r="AJ2270" s="23">
        <v>0</v>
      </c>
      <c r="AK2270" s="23">
        <v>0</v>
      </c>
      <c r="AL2270" s="23">
        <v>0</v>
      </c>
      <c r="AM2270" s="23">
        <v>0</v>
      </c>
      <c r="AN2270" s="23">
        <v>0</v>
      </c>
      <c r="AO2270" s="23">
        <v>0</v>
      </c>
      <c r="AP2270" s="23">
        <v>0</v>
      </c>
      <c r="AQ2270" s="23">
        <v>0</v>
      </c>
      <c r="AR2270" s="23">
        <v>0</v>
      </c>
      <c r="AS2270" s="23">
        <v>0</v>
      </c>
      <c r="AT2270" s="23">
        <v>0</v>
      </c>
      <c r="AU2270" s="23">
        <v>0</v>
      </c>
      <c r="AV2270" s="23">
        <v>0</v>
      </c>
      <c r="AW2270" s="23">
        <v>0</v>
      </c>
      <c r="AX2270" s="23">
        <v>0</v>
      </c>
      <c r="AY2270" s="23">
        <v>0</v>
      </c>
      <c r="AZ2270" s="23">
        <v>0</v>
      </c>
      <c r="BA2270" s="23">
        <v>0</v>
      </c>
      <c r="BB2270" s="23">
        <v>0</v>
      </c>
      <c r="BC2270" s="23">
        <v>0</v>
      </c>
      <c r="BD2270" s="23">
        <v>0</v>
      </c>
      <c r="BE2270" s="23">
        <v>0</v>
      </c>
      <c r="BF2270" s="23">
        <v>0</v>
      </c>
      <c r="BG2270" s="23">
        <v>0</v>
      </c>
      <c r="BH2270" s="23">
        <v>0</v>
      </c>
      <c r="BI2270" s="23">
        <v>0</v>
      </c>
      <c r="BJ2270" s="23">
        <v>0</v>
      </c>
      <c r="BK2270" s="23">
        <v>0</v>
      </c>
      <c r="BL2270" s="23">
        <v>0</v>
      </c>
      <c r="BM2270" s="23">
        <v>0</v>
      </c>
      <c r="BN2270" s="23">
        <v>0</v>
      </c>
      <c r="BO2270" s="23">
        <v>0</v>
      </c>
      <c r="BP2270" s="23">
        <v>0</v>
      </c>
      <c r="BQ2270" s="23">
        <v>0</v>
      </c>
      <c r="BR2270" s="23">
        <v>0</v>
      </c>
      <c r="BS2270" s="23">
        <v>0</v>
      </c>
      <c r="BT2270" s="23">
        <v>0</v>
      </c>
      <c r="BU2270" s="23">
        <v>0</v>
      </c>
      <c r="BV2270" s="23">
        <v>0</v>
      </c>
      <c r="BW2270" s="23">
        <v>0</v>
      </c>
      <c r="BX2270" s="23">
        <v>0</v>
      </c>
      <c r="BY2270" s="23">
        <v>0</v>
      </c>
      <c r="BZ2270" s="23">
        <v>0</v>
      </c>
      <c r="CA2270" s="23">
        <v>0</v>
      </c>
      <c r="CB2270" s="23">
        <v>0</v>
      </c>
      <c r="CC2270" s="23">
        <v>0</v>
      </c>
      <c r="CD2270" s="23">
        <v>0</v>
      </c>
      <c r="CE2270" s="23">
        <v>0</v>
      </c>
      <c r="CF2270" s="23">
        <v>0</v>
      </c>
      <c r="CG2270" s="23">
        <v>0</v>
      </c>
      <c r="CH2270" s="23">
        <v>0</v>
      </c>
      <c r="CI2270" s="23">
        <v>0</v>
      </c>
      <c r="CJ2270" s="23">
        <v>0</v>
      </c>
      <c r="CK2270" s="23">
        <v>0</v>
      </c>
      <c r="CL2270" s="23">
        <v>0</v>
      </c>
      <c r="CM2270" s="23">
        <v>0</v>
      </c>
      <c r="CN2270" s="23">
        <v>0</v>
      </c>
      <c r="CO2270" s="23">
        <v>0</v>
      </c>
      <c r="CP2270" s="23">
        <v>0</v>
      </c>
      <c r="CQ2270" s="23">
        <v>0</v>
      </c>
      <c r="CR2270" s="23">
        <v>0</v>
      </c>
      <c r="CS2270" s="23">
        <v>0</v>
      </c>
      <c r="CT2270" s="23">
        <v>0</v>
      </c>
      <c r="CU2270" s="23">
        <v>0</v>
      </c>
      <c r="CV2270" s="23">
        <v>0</v>
      </c>
      <c r="CW2270" s="23">
        <v>0</v>
      </c>
      <c r="CX2270" s="23">
        <v>0</v>
      </c>
      <c r="CY2270" s="27">
        <v>8.6538461538461604</v>
      </c>
      <c r="CZ2270" s="14">
        <v>0</v>
      </c>
      <c r="DA2270" s="22">
        <v>0</v>
      </c>
      <c r="DB2270" s="22">
        <v>49.473684210526315</v>
      </c>
      <c r="DC2270" s="22">
        <v>0</v>
      </c>
      <c r="DD2270" s="22">
        <v>0</v>
      </c>
      <c r="DE2270" s="22">
        <v>0</v>
      </c>
      <c r="DF2270" s="22">
        <v>0</v>
      </c>
      <c r="DG2270" s="22">
        <v>50.526315789473685</v>
      </c>
      <c r="DH2270" s="14">
        <v>0</v>
      </c>
      <c r="DI2270" s="24">
        <v>0</v>
      </c>
      <c r="DJ2270" s="14">
        <v>33.734939759036145</v>
      </c>
      <c r="DK2270" s="4">
        <v>35</v>
      </c>
      <c r="DL2270" s="22">
        <v>100</v>
      </c>
      <c r="DM2270" s="22">
        <v>0</v>
      </c>
      <c r="DN2270" s="22">
        <v>0</v>
      </c>
      <c r="DO2270" s="22">
        <v>0</v>
      </c>
      <c r="DP2270" s="4">
        <v>5</v>
      </c>
      <c r="DQ2270" s="22">
        <v>7.1428571428571423</v>
      </c>
      <c r="DR2270" s="4">
        <v>0</v>
      </c>
      <c r="DS2270" s="22">
        <v>0</v>
      </c>
      <c r="DT2270" s="17">
        <v>772.72727272727275</v>
      </c>
      <c r="DU2270" s="22">
        <v>49.056603773584904</v>
      </c>
      <c r="DV2270" s="22">
        <v>13.20754716981132</v>
      </c>
      <c r="DW2270" s="26">
        <v>0</v>
      </c>
      <c r="DX2270" s="12">
        <v>2.5</v>
      </c>
    </row>
    <row r="2271" spans="1:128" ht="10.5" x14ac:dyDescent="0.25">
      <c r="A2271" s="11">
        <v>2267</v>
      </c>
      <c r="B2271" s="4" t="s">
        <v>1409</v>
      </c>
      <c r="C2271" s="4">
        <v>1911</v>
      </c>
      <c r="D2271" s="22">
        <v>4.6548117154811708</v>
      </c>
      <c r="E2271" s="22">
        <v>5.49163179916318</v>
      </c>
      <c r="F2271" s="22">
        <v>6.7468619246861925</v>
      </c>
      <c r="G2271" s="22">
        <v>7.00836820083682</v>
      </c>
      <c r="H2271" s="22">
        <v>7.5313807531380759</v>
      </c>
      <c r="I2271" s="22">
        <v>5.3347280334728033</v>
      </c>
      <c r="J2271" s="22">
        <v>6.3284518828451892</v>
      </c>
      <c r="K2271" s="22">
        <v>4.8640167364016742</v>
      </c>
      <c r="L2271" s="22">
        <v>5.3870292887029292</v>
      </c>
      <c r="M2271" s="22">
        <v>7.00836820083682</v>
      </c>
      <c r="N2271" s="22">
        <v>7.060669456066945</v>
      </c>
      <c r="O2271" s="22">
        <v>7.2698744769874484</v>
      </c>
      <c r="P2271" s="22">
        <v>8.05439330543933</v>
      </c>
      <c r="Q2271" s="22">
        <v>4.1841004184100417</v>
      </c>
      <c r="R2271" s="22">
        <v>4.497907949790795</v>
      </c>
      <c r="S2271" s="22">
        <v>3.50418410041841</v>
      </c>
      <c r="T2271" s="22">
        <v>2.0920502092050208</v>
      </c>
      <c r="U2271" s="22">
        <v>2.981171548117155</v>
      </c>
      <c r="V2271" s="23">
        <v>13.491635186184567</v>
      </c>
      <c r="W2271" s="23">
        <v>0</v>
      </c>
      <c r="X2271" s="23">
        <v>86.508364813815433</v>
      </c>
      <c r="Y2271" s="23">
        <v>0</v>
      </c>
      <c r="Z2271" s="23">
        <v>0</v>
      </c>
      <c r="AA2271" s="23">
        <v>0.21586616297895306</v>
      </c>
      <c r="AB2271" s="23">
        <v>0</v>
      </c>
      <c r="AC2271" s="23">
        <v>0</v>
      </c>
      <c r="AD2271" s="23">
        <v>0.21586616297895306</v>
      </c>
      <c r="AE2271" s="23">
        <v>0</v>
      </c>
      <c r="AF2271" s="23">
        <v>0</v>
      </c>
      <c r="AG2271" s="23">
        <v>0</v>
      </c>
      <c r="AH2271" s="23">
        <v>4.9649217485159198</v>
      </c>
      <c r="AI2271" s="23">
        <v>0</v>
      </c>
      <c r="AJ2271" s="23">
        <v>0</v>
      </c>
      <c r="AK2271" s="23">
        <v>0</v>
      </c>
      <c r="AL2271" s="23">
        <v>0.43173232595790612</v>
      </c>
      <c r="AM2271" s="23">
        <v>0.21586616297895306</v>
      </c>
      <c r="AN2271" s="23">
        <v>0</v>
      </c>
      <c r="AO2271" s="23">
        <v>0</v>
      </c>
      <c r="AP2271" s="23">
        <v>0</v>
      </c>
      <c r="AQ2271" s="23">
        <v>0</v>
      </c>
      <c r="AR2271" s="23">
        <v>0</v>
      </c>
      <c r="AS2271" s="23">
        <v>0.48569886670264434</v>
      </c>
      <c r="AT2271" s="23">
        <v>0.26983270372369134</v>
      </c>
      <c r="AU2271" s="23">
        <v>0</v>
      </c>
      <c r="AV2271" s="23">
        <v>0</v>
      </c>
      <c r="AW2271" s="23">
        <v>0</v>
      </c>
      <c r="AX2271" s="23">
        <v>0.16189962223421478</v>
      </c>
      <c r="AY2271" s="23">
        <v>0.21586616297895306</v>
      </c>
      <c r="AZ2271" s="23">
        <v>0.21586616297895306</v>
      </c>
      <c r="BA2271" s="23">
        <v>0</v>
      </c>
      <c r="BB2271" s="23">
        <v>0</v>
      </c>
      <c r="BC2271" s="23">
        <v>0.32379924446842956</v>
      </c>
      <c r="BD2271" s="23">
        <v>0.64759848893685912</v>
      </c>
      <c r="BE2271" s="23">
        <v>0</v>
      </c>
      <c r="BF2271" s="23">
        <v>0</v>
      </c>
      <c r="BG2271" s="23">
        <v>0.59363194819212084</v>
      </c>
      <c r="BH2271" s="23">
        <v>0</v>
      </c>
      <c r="BI2271" s="23">
        <v>0</v>
      </c>
      <c r="BJ2271" s="23">
        <v>0.86346465191581223</v>
      </c>
      <c r="BK2271" s="23">
        <v>0</v>
      </c>
      <c r="BL2271" s="23">
        <v>0</v>
      </c>
      <c r="BM2271" s="23">
        <v>0.48569886670264434</v>
      </c>
      <c r="BN2271" s="23">
        <v>0.16189962223421478</v>
      </c>
      <c r="BO2271" s="23">
        <v>0</v>
      </c>
      <c r="BP2271" s="23">
        <v>0.43173232595790612</v>
      </c>
      <c r="BQ2271" s="23">
        <v>0.21586616297895306</v>
      </c>
      <c r="BR2271" s="23">
        <v>0.26983270372369134</v>
      </c>
      <c r="BS2271" s="23">
        <v>0.16189962223421478</v>
      </c>
      <c r="BT2271" s="23">
        <v>0</v>
      </c>
      <c r="BU2271" s="23">
        <v>0</v>
      </c>
      <c r="BV2271" s="23">
        <v>0</v>
      </c>
      <c r="BW2271" s="23">
        <v>0</v>
      </c>
      <c r="BX2271" s="23">
        <v>0</v>
      </c>
      <c r="BY2271" s="23">
        <v>0</v>
      </c>
      <c r="BZ2271" s="23">
        <v>0</v>
      </c>
      <c r="CA2271" s="23">
        <v>0.53966540744738267</v>
      </c>
      <c r="CB2271" s="23">
        <v>0.53966540744738267</v>
      </c>
      <c r="CC2271" s="23">
        <v>0</v>
      </c>
      <c r="CD2271" s="23">
        <v>0</v>
      </c>
      <c r="CE2271" s="23">
        <v>0</v>
      </c>
      <c r="CF2271" s="23">
        <v>0.86346465191581223</v>
      </c>
      <c r="CG2271" s="23">
        <v>0</v>
      </c>
      <c r="CH2271" s="23">
        <v>0</v>
      </c>
      <c r="CI2271" s="23">
        <v>0.16189962223421478</v>
      </c>
      <c r="CJ2271" s="23">
        <v>0</v>
      </c>
      <c r="CK2271" s="23">
        <v>0.16189962223421478</v>
      </c>
      <c r="CL2271" s="23">
        <v>0</v>
      </c>
      <c r="CM2271" s="23">
        <v>0.21586616297895306</v>
      </c>
      <c r="CN2271" s="23">
        <v>0.21586616297895306</v>
      </c>
      <c r="CO2271" s="23">
        <v>0</v>
      </c>
      <c r="CP2271" s="23">
        <v>0.43173232595790612</v>
      </c>
      <c r="CQ2271" s="23">
        <v>0</v>
      </c>
      <c r="CR2271" s="23">
        <v>0.21586616297895306</v>
      </c>
      <c r="CS2271" s="23">
        <v>0.16189962223421478</v>
      </c>
      <c r="CT2271" s="23">
        <v>0</v>
      </c>
      <c r="CU2271" s="23">
        <v>0</v>
      </c>
      <c r="CV2271" s="23">
        <v>0.43173232595790612</v>
      </c>
      <c r="CW2271" s="23">
        <v>0</v>
      </c>
      <c r="CX2271" s="23">
        <v>0.32379924446842956</v>
      </c>
      <c r="CY2271" s="27">
        <v>7.6399790685505025</v>
      </c>
      <c r="CZ2271" s="14">
        <v>0.63829787234042545</v>
      </c>
      <c r="DA2271" s="22">
        <v>0.8714596949891068</v>
      </c>
      <c r="DB2271" s="22">
        <v>38.77995642701525</v>
      </c>
      <c r="DC2271" s="22">
        <v>0</v>
      </c>
      <c r="DD2271" s="22">
        <v>0.54466230936819171</v>
      </c>
      <c r="DE2271" s="22">
        <v>0</v>
      </c>
      <c r="DF2271" s="22">
        <v>0.16339869281045752</v>
      </c>
      <c r="DG2271" s="22">
        <v>59.640522875816991</v>
      </c>
      <c r="DH2271" s="14">
        <v>7.9710144927536222</v>
      </c>
      <c r="DI2271" s="24">
        <v>7.5562700964630221</v>
      </c>
      <c r="DJ2271" s="14">
        <v>14.864864864864865</v>
      </c>
      <c r="DK2271" s="4">
        <v>648</v>
      </c>
      <c r="DL2271" s="22">
        <v>99.228395061728392</v>
      </c>
      <c r="DM2271" s="22">
        <v>0</v>
      </c>
      <c r="DN2271" s="22">
        <v>0.77160493827160492</v>
      </c>
      <c r="DO2271" s="22">
        <v>0</v>
      </c>
      <c r="DP2271" s="4">
        <v>39</v>
      </c>
      <c r="DQ2271" s="22">
        <v>3.6178107606679033</v>
      </c>
      <c r="DR2271" s="4">
        <v>7</v>
      </c>
      <c r="DS2271" s="22">
        <v>5.1851851851851851</v>
      </c>
      <c r="DT2271" s="17">
        <v>853.14685314685312</v>
      </c>
      <c r="DU2271" s="22">
        <v>37.051406401551887</v>
      </c>
      <c r="DV2271" s="22">
        <v>20.659553831231815</v>
      </c>
      <c r="DW2271" s="26">
        <v>7.981220657276995</v>
      </c>
      <c r="DX2271" s="12">
        <v>2.5660685154975531</v>
      </c>
    </row>
    <row r="2272" spans="1:128" ht="10.5" x14ac:dyDescent="0.25">
      <c r="A2272" s="11">
        <v>2268</v>
      </c>
      <c r="B2272" s="4" t="s">
        <v>1410</v>
      </c>
      <c r="C2272" s="4">
        <v>308</v>
      </c>
      <c r="D2272" s="22">
        <v>5.161290322580645</v>
      </c>
      <c r="E2272" s="22">
        <v>5.806451612903226</v>
      </c>
      <c r="F2272" s="22">
        <v>8.7096774193548381</v>
      </c>
      <c r="G2272" s="22">
        <v>7.096774193548387</v>
      </c>
      <c r="H2272" s="22">
        <v>3.5483870967741935</v>
      </c>
      <c r="I2272" s="22">
        <v>6.7741935483870979</v>
      </c>
      <c r="J2272" s="22">
        <v>3.870967741935484</v>
      </c>
      <c r="K2272" s="22">
        <v>3.225806451612903</v>
      </c>
      <c r="L2272" s="22">
        <v>5.161290322580645</v>
      </c>
      <c r="M2272" s="22">
        <v>5.806451612903226</v>
      </c>
      <c r="N2272" s="22">
        <v>8.3870967741935498</v>
      </c>
      <c r="O2272" s="22">
        <v>10</v>
      </c>
      <c r="P2272" s="22">
        <v>10.967741935483872</v>
      </c>
      <c r="Q2272" s="22">
        <v>6.7741935483870979</v>
      </c>
      <c r="R2272" s="22">
        <v>4.5161290322580641</v>
      </c>
      <c r="S2272" s="22">
        <v>4.1935483870967749</v>
      </c>
      <c r="T2272" s="22">
        <v>0</v>
      </c>
      <c r="U2272" s="22">
        <v>0</v>
      </c>
      <c r="V2272" s="23">
        <v>6.115107913669064</v>
      </c>
      <c r="W2272" s="23">
        <v>0</v>
      </c>
      <c r="X2272" s="23">
        <v>93.884892086330936</v>
      </c>
      <c r="Y2272" s="23">
        <v>0</v>
      </c>
      <c r="Z2272" s="23">
        <v>0</v>
      </c>
      <c r="AA2272" s="23">
        <v>0</v>
      </c>
      <c r="AB2272" s="23">
        <v>0</v>
      </c>
      <c r="AC2272" s="23">
        <v>0</v>
      </c>
      <c r="AD2272" s="23">
        <v>0</v>
      </c>
      <c r="AE2272" s="23">
        <v>0</v>
      </c>
      <c r="AF2272" s="23">
        <v>0</v>
      </c>
      <c r="AG2272" s="23">
        <v>0</v>
      </c>
      <c r="AH2272" s="23">
        <v>2.877697841726619</v>
      </c>
      <c r="AI2272" s="23">
        <v>0</v>
      </c>
      <c r="AJ2272" s="23">
        <v>0</v>
      </c>
      <c r="AK2272" s="23">
        <v>1.079136690647482</v>
      </c>
      <c r="AL2272" s="23">
        <v>0</v>
      </c>
      <c r="AM2272" s="23">
        <v>0</v>
      </c>
      <c r="AN2272" s="23">
        <v>0</v>
      </c>
      <c r="AO2272" s="23">
        <v>0</v>
      </c>
      <c r="AP2272" s="23">
        <v>0</v>
      </c>
      <c r="AQ2272" s="23">
        <v>0</v>
      </c>
      <c r="AR2272" s="23">
        <v>0</v>
      </c>
      <c r="AS2272" s="23">
        <v>0</v>
      </c>
      <c r="AT2272" s="23">
        <v>0</v>
      </c>
      <c r="AU2272" s="23">
        <v>0</v>
      </c>
      <c r="AV2272" s="23">
        <v>0</v>
      </c>
      <c r="AW2272" s="23">
        <v>0</v>
      </c>
      <c r="AX2272" s="23">
        <v>0</v>
      </c>
      <c r="AY2272" s="23">
        <v>0</v>
      </c>
      <c r="AZ2272" s="23">
        <v>0</v>
      </c>
      <c r="BA2272" s="23">
        <v>0</v>
      </c>
      <c r="BB2272" s="23">
        <v>0</v>
      </c>
      <c r="BC2272" s="23">
        <v>0</v>
      </c>
      <c r="BD2272" s="23">
        <v>1.079136690647482</v>
      </c>
      <c r="BE2272" s="23">
        <v>0</v>
      </c>
      <c r="BF2272" s="23">
        <v>0</v>
      </c>
      <c r="BG2272" s="23">
        <v>0</v>
      </c>
      <c r="BH2272" s="23">
        <v>0</v>
      </c>
      <c r="BI2272" s="23">
        <v>0</v>
      </c>
      <c r="BJ2272" s="23">
        <v>1.079136690647482</v>
      </c>
      <c r="BK2272" s="23">
        <v>0</v>
      </c>
      <c r="BL2272" s="23">
        <v>0</v>
      </c>
      <c r="BM2272" s="23">
        <v>0</v>
      </c>
      <c r="BN2272" s="23">
        <v>0</v>
      </c>
      <c r="BO2272" s="23">
        <v>0</v>
      </c>
      <c r="BP2272" s="23">
        <v>0</v>
      </c>
      <c r="BQ2272" s="23">
        <v>0</v>
      </c>
      <c r="BR2272" s="23">
        <v>0</v>
      </c>
      <c r="BS2272" s="23">
        <v>0</v>
      </c>
      <c r="BT2272" s="23">
        <v>0</v>
      </c>
      <c r="BU2272" s="23">
        <v>0</v>
      </c>
      <c r="BV2272" s="23">
        <v>0</v>
      </c>
      <c r="BW2272" s="23">
        <v>0</v>
      </c>
      <c r="BX2272" s="23">
        <v>0</v>
      </c>
      <c r="BY2272" s="23">
        <v>0</v>
      </c>
      <c r="BZ2272" s="23">
        <v>0</v>
      </c>
      <c r="CA2272" s="23">
        <v>0</v>
      </c>
      <c r="CB2272" s="23">
        <v>0</v>
      </c>
      <c r="CC2272" s="23">
        <v>0</v>
      </c>
      <c r="CD2272" s="23">
        <v>0</v>
      </c>
      <c r="CE2272" s="23">
        <v>0</v>
      </c>
      <c r="CF2272" s="23">
        <v>0</v>
      </c>
      <c r="CG2272" s="23">
        <v>0</v>
      </c>
      <c r="CH2272" s="23">
        <v>0</v>
      </c>
      <c r="CI2272" s="23">
        <v>0</v>
      </c>
      <c r="CJ2272" s="23">
        <v>0</v>
      </c>
      <c r="CK2272" s="23">
        <v>0</v>
      </c>
      <c r="CL2272" s="23">
        <v>1.0676156583629894</v>
      </c>
      <c r="CM2272" s="23">
        <v>0</v>
      </c>
      <c r="CN2272" s="23">
        <v>0</v>
      </c>
      <c r="CO2272" s="23">
        <v>0</v>
      </c>
      <c r="CP2272" s="23">
        <v>0</v>
      </c>
      <c r="CQ2272" s="23">
        <v>0</v>
      </c>
      <c r="CR2272" s="23">
        <v>0</v>
      </c>
      <c r="CS2272" s="23">
        <v>0</v>
      </c>
      <c r="CT2272" s="23">
        <v>0</v>
      </c>
      <c r="CU2272" s="23">
        <v>0</v>
      </c>
      <c r="CV2272" s="23">
        <v>0</v>
      </c>
      <c r="CW2272" s="23">
        <v>0</v>
      </c>
      <c r="CX2272" s="23">
        <v>0</v>
      </c>
      <c r="CY2272" s="27">
        <v>9.7402597402597451</v>
      </c>
      <c r="CZ2272" s="14">
        <v>0</v>
      </c>
      <c r="DA2272" s="22">
        <v>1.0909090909090911</v>
      </c>
      <c r="DB2272" s="22">
        <v>41.090909090909086</v>
      </c>
      <c r="DC2272" s="22">
        <v>0</v>
      </c>
      <c r="DD2272" s="22">
        <v>0</v>
      </c>
      <c r="DE2272" s="22">
        <v>0</v>
      </c>
      <c r="DF2272" s="22">
        <v>1.0909090909090911</v>
      </c>
      <c r="DG2272" s="22">
        <v>56.727272727272727</v>
      </c>
      <c r="DH2272" s="14">
        <v>20</v>
      </c>
      <c r="DI2272" s="24">
        <v>6.8493150684931505</v>
      </c>
      <c r="DJ2272" s="14">
        <v>15.948275862068966</v>
      </c>
      <c r="DK2272" s="4">
        <v>143</v>
      </c>
      <c r="DL2272" s="22">
        <v>100</v>
      </c>
      <c r="DM2272" s="22">
        <v>0</v>
      </c>
      <c r="DN2272" s="22">
        <v>0</v>
      </c>
      <c r="DO2272" s="22">
        <v>0</v>
      </c>
      <c r="DP2272" s="4">
        <v>3</v>
      </c>
      <c r="DQ2272" s="22">
        <v>1.9867549668874174</v>
      </c>
      <c r="DR2272" s="4">
        <v>0</v>
      </c>
      <c r="DS2272" s="22">
        <v>0</v>
      </c>
      <c r="DT2272" s="17">
        <v>719</v>
      </c>
      <c r="DU2272" s="22">
        <v>26.530612244897959</v>
      </c>
      <c r="DV2272" s="22">
        <v>33.333333333333329</v>
      </c>
      <c r="DW2272" s="26">
        <v>2.7777777777777777</v>
      </c>
      <c r="DX2272" s="12">
        <v>2.3831775700934581</v>
      </c>
    </row>
    <row r="2273" spans="1:128" ht="10.5" x14ac:dyDescent="0.25">
      <c r="A2273" s="11">
        <v>2269</v>
      </c>
      <c r="B2273" s="4" t="s">
        <v>1411</v>
      </c>
      <c r="C2273" s="4">
        <v>4956</v>
      </c>
      <c r="D2273" s="22">
        <v>3.9362131610819544</v>
      </c>
      <c r="E2273" s="22">
        <v>5.4703270084779971</v>
      </c>
      <c r="F2273" s="22">
        <v>6.8025837706903509</v>
      </c>
      <c r="G2273" s="22">
        <v>12.959224868792896</v>
      </c>
      <c r="H2273" s="22">
        <v>16.471538150989097</v>
      </c>
      <c r="I2273" s="22">
        <v>7.5696406943883732</v>
      </c>
      <c r="J2273" s="22">
        <v>4.5619701251513929</v>
      </c>
      <c r="K2273" s="22">
        <v>5.1675413807024624</v>
      </c>
      <c r="L2273" s="22">
        <v>5.3693984658861531</v>
      </c>
      <c r="M2273" s="22">
        <v>7.2062979410577306</v>
      </c>
      <c r="N2273" s="22">
        <v>6.1970125151392814</v>
      </c>
      <c r="O2273" s="22">
        <v>4.7436415018167137</v>
      </c>
      <c r="P2273" s="22">
        <v>3.7545417844166331</v>
      </c>
      <c r="Q2273" s="22">
        <v>3.3710133225676224</v>
      </c>
      <c r="R2273" s="22">
        <v>2.6645135244247076</v>
      </c>
      <c r="S2273" s="22">
        <v>1.8772708922083166</v>
      </c>
      <c r="T2273" s="22">
        <v>1.3322567622123538</v>
      </c>
      <c r="U2273" s="22">
        <v>0.54501412999596288</v>
      </c>
      <c r="V2273" s="23">
        <v>18.335089567966278</v>
      </c>
      <c r="W2273" s="23">
        <v>0</v>
      </c>
      <c r="X2273" s="23">
        <v>81.664910432033722</v>
      </c>
      <c r="Y2273" s="23">
        <v>0.18967334035827188</v>
      </c>
      <c r="Z2273" s="23">
        <v>0</v>
      </c>
      <c r="AA2273" s="23">
        <v>0</v>
      </c>
      <c r="AB2273" s="23">
        <v>8.4299262381454174E-2</v>
      </c>
      <c r="AC2273" s="23">
        <v>0</v>
      </c>
      <c r="AD2273" s="23">
        <v>1.4120126448893573</v>
      </c>
      <c r="AE2273" s="23">
        <v>0</v>
      </c>
      <c r="AF2273" s="23">
        <v>0</v>
      </c>
      <c r="AG2273" s="23">
        <v>6.3224446786090613E-2</v>
      </c>
      <c r="AH2273" s="23">
        <v>3.0769230769230771</v>
      </c>
      <c r="AI2273" s="23">
        <v>0</v>
      </c>
      <c r="AJ2273" s="23">
        <v>6.3224446786090613E-2</v>
      </c>
      <c r="AK2273" s="23">
        <v>0</v>
      </c>
      <c r="AL2273" s="23">
        <v>0.27397260273972601</v>
      </c>
      <c r="AM2273" s="23">
        <v>0.10537407797681769</v>
      </c>
      <c r="AN2273" s="23">
        <v>0</v>
      </c>
      <c r="AO2273" s="23">
        <v>4.1517386722866174</v>
      </c>
      <c r="AP2273" s="23">
        <v>8.4299262381454174E-2</v>
      </c>
      <c r="AQ2273" s="23">
        <v>0.18967334035827188</v>
      </c>
      <c r="AR2273" s="23">
        <v>0.12644889357218123</v>
      </c>
      <c r="AS2273" s="23">
        <v>6.3224446786090613E-2</v>
      </c>
      <c r="AT2273" s="23">
        <v>0.29504741833508957</v>
      </c>
      <c r="AU2273" s="23">
        <v>0</v>
      </c>
      <c r="AV2273" s="23">
        <v>0</v>
      </c>
      <c r="AW2273" s="23">
        <v>0</v>
      </c>
      <c r="AX2273" s="23">
        <v>0.52687038988408852</v>
      </c>
      <c r="AY2273" s="23">
        <v>8.4299262381454174E-2</v>
      </c>
      <c r="AZ2273" s="23">
        <v>0.14752370916754479</v>
      </c>
      <c r="BA2273" s="23">
        <v>0</v>
      </c>
      <c r="BB2273" s="23">
        <v>8.4299262381454174E-2</v>
      </c>
      <c r="BC2273" s="23">
        <v>0.3582718651211802</v>
      </c>
      <c r="BD2273" s="23">
        <v>0.84299262381454154</v>
      </c>
      <c r="BE2273" s="23">
        <v>6.3224446786090613E-2</v>
      </c>
      <c r="BF2273" s="23">
        <v>0.27397260273972601</v>
      </c>
      <c r="BG2273" s="23">
        <v>0.7165437302423604</v>
      </c>
      <c r="BH2273" s="23">
        <v>0.14752370916754479</v>
      </c>
      <c r="BI2273" s="23">
        <v>0</v>
      </c>
      <c r="BJ2273" s="23">
        <v>0.56902002107481564</v>
      </c>
      <c r="BK2273" s="23">
        <v>0.10537407797681769</v>
      </c>
      <c r="BL2273" s="23">
        <v>0.21074815595363539</v>
      </c>
      <c r="BM2273" s="23">
        <v>0.33719704952581669</v>
      </c>
      <c r="BN2273" s="23">
        <v>1.4120126448893573</v>
      </c>
      <c r="BO2273" s="23">
        <v>0</v>
      </c>
      <c r="BP2273" s="23">
        <v>0.10537407797681769</v>
      </c>
      <c r="BQ2273" s="23">
        <v>0</v>
      </c>
      <c r="BR2273" s="23">
        <v>0.31612223393045313</v>
      </c>
      <c r="BS2273" s="23">
        <v>0.31612223393045313</v>
      </c>
      <c r="BT2273" s="23">
        <v>1.2308313155770783</v>
      </c>
      <c r="BU2273" s="23">
        <v>0.3800675675675676</v>
      </c>
      <c r="BV2273" s="23">
        <v>0.48564189189189189</v>
      </c>
      <c r="BW2273" s="23">
        <v>0.21114864864864866</v>
      </c>
      <c r="BX2273" s="23">
        <v>0</v>
      </c>
      <c r="BY2273" s="23">
        <v>0.2533783783783784</v>
      </c>
      <c r="BZ2273" s="23">
        <v>6.33445945945946E-2</v>
      </c>
      <c r="CA2273" s="23">
        <v>0.16891891891891891</v>
      </c>
      <c r="CB2273" s="23">
        <v>0.1900337837837838</v>
      </c>
      <c r="CC2273" s="23">
        <v>0.14780405405405406</v>
      </c>
      <c r="CD2273" s="23">
        <v>1.1402027027027026</v>
      </c>
      <c r="CE2273" s="23">
        <v>6.33445945945946E-2</v>
      </c>
      <c r="CF2273" s="23">
        <v>0.27449324324324326</v>
      </c>
      <c r="CG2273" s="23">
        <v>6.33445945945946E-2</v>
      </c>
      <c r="CH2273" s="23">
        <v>0.16891891891891891</v>
      </c>
      <c r="CI2273" s="23">
        <v>0.31672297297297297</v>
      </c>
      <c r="CJ2273" s="23">
        <v>0.67567567567567566</v>
      </c>
      <c r="CK2273" s="23">
        <v>0</v>
      </c>
      <c r="CL2273" s="23">
        <v>2.1748310810810811</v>
      </c>
      <c r="CM2273" s="23">
        <v>0.23226351351351351</v>
      </c>
      <c r="CN2273" s="23">
        <v>0</v>
      </c>
      <c r="CO2273" s="23">
        <v>0.7601351351351352</v>
      </c>
      <c r="CP2273" s="23">
        <v>0.14780405405405406</v>
      </c>
      <c r="CQ2273" s="23">
        <v>6.33445945945946E-2</v>
      </c>
      <c r="CR2273" s="23">
        <v>1.2246621621621621</v>
      </c>
      <c r="CS2273" s="23">
        <v>0.16891891891891891</v>
      </c>
      <c r="CT2273" s="23">
        <v>0.5278716216216216</v>
      </c>
      <c r="CU2273" s="23">
        <v>0.57010135135135132</v>
      </c>
      <c r="CV2273" s="23">
        <v>8.4459459459459457E-2</v>
      </c>
      <c r="CW2273" s="23">
        <v>0.48564189189189189</v>
      </c>
      <c r="CX2273" s="23">
        <v>0.46452702702702703</v>
      </c>
      <c r="CY2273" s="27">
        <v>17.393058918482652</v>
      </c>
      <c r="CZ2273" s="14">
        <v>0.79748163693599172</v>
      </c>
      <c r="DA2273" s="22">
        <v>1.7899503989648478</v>
      </c>
      <c r="DB2273" s="22">
        <v>45.503558335130471</v>
      </c>
      <c r="DC2273" s="22">
        <v>3.3858097908130254</v>
      </c>
      <c r="DD2273" s="22">
        <v>1.2076773776148373</v>
      </c>
      <c r="DE2273" s="22">
        <v>0.10782833728703904</v>
      </c>
      <c r="DF2273" s="22">
        <v>0.92732370066853576</v>
      </c>
      <c r="DG2273" s="22">
        <v>47.077852059521241</v>
      </c>
      <c r="DH2273" s="14">
        <v>3.4031413612565444</v>
      </c>
      <c r="DI2273" s="24">
        <v>3.9124947412705091</v>
      </c>
      <c r="DJ2273" s="14">
        <v>18.377148634984835</v>
      </c>
      <c r="DK2273" s="4">
        <v>1394</v>
      </c>
      <c r="DL2273" s="22">
        <v>96.628407460545191</v>
      </c>
      <c r="DM2273" s="22">
        <v>2.9411764705882351</v>
      </c>
      <c r="DN2273" s="22">
        <v>0.43041606886657102</v>
      </c>
      <c r="DO2273" s="22">
        <v>0</v>
      </c>
      <c r="DP2273" s="4">
        <v>176</v>
      </c>
      <c r="DQ2273" s="22">
        <v>6.149545772187281</v>
      </c>
      <c r="DR2273" s="4">
        <v>60</v>
      </c>
      <c r="DS2273" s="22">
        <v>10.695187165775401</v>
      </c>
      <c r="DT2273" s="17">
        <v>640.89456869009587</v>
      </c>
      <c r="DU2273" s="22">
        <v>32.418202331703647</v>
      </c>
      <c r="DV2273" s="22">
        <v>27.717186912373069</v>
      </c>
      <c r="DW2273" s="26">
        <v>6.2329141607435758</v>
      </c>
      <c r="DX2273" s="12">
        <v>2.271950271950272</v>
      </c>
    </row>
    <row r="2274" spans="1:128" ht="10.5" x14ac:dyDescent="0.25">
      <c r="A2274" s="11">
        <v>2270</v>
      </c>
      <c r="B2274" s="4" t="s">
        <v>2419</v>
      </c>
      <c r="C2274" s="4">
        <v>52</v>
      </c>
      <c r="D2274" s="22">
        <v>20</v>
      </c>
      <c r="E2274" s="22">
        <v>0</v>
      </c>
      <c r="F2274" s="22">
        <v>7.5</v>
      </c>
      <c r="G2274" s="22">
        <v>7.5</v>
      </c>
      <c r="H2274" s="22">
        <v>0</v>
      </c>
      <c r="I2274" s="22">
        <v>0</v>
      </c>
      <c r="J2274" s="22">
        <v>10</v>
      </c>
      <c r="K2274" s="22">
        <v>0</v>
      </c>
      <c r="L2274" s="22">
        <v>12.5</v>
      </c>
      <c r="M2274" s="22">
        <v>7.5</v>
      </c>
      <c r="N2274" s="22">
        <v>0</v>
      </c>
      <c r="O2274" s="22">
        <v>0</v>
      </c>
      <c r="P2274" s="22">
        <v>27.500000000000004</v>
      </c>
      <c r="Q2274" s="22">
        <v>7.5</v>
      </c>
      <c r="R2274" s="22">
        <v>0</v>
      </c>
      <c r="S2274" s="22">
        <v>0</v>
      </c>
      <c r="T2274" s="22">
        <v>0</v>
      </c>
      <c r="U2274" s="22">
        <v>0</v>
      </c>
      <c r="V2274" s="23">
        <v>8.5106382978723474</v>
      </c>
      <c r="W2274" s="23">
        <v>0</v>
      </c>
      <c r="X2274" s="23">
        <v>91.489361702127653</v>
      </c>
      <c r="Y2274" s="23">
        <v>0</v>
      </c>
      <c r="Z2274" s="23">
        <v>0</v>
      </c>
      <c r="AA2274" s="23">
        <v>0</v>
      </c>
      <c r="AB2274" s="23">
        <v>0</v>
      </c>
      <c r="AC2274" s="23">
        <v>0</v>
      </c>
      <c r="AD2274" s="23">
        <v>0</v>
      </c>
      <c r="AE2274" s="23">
        <v>0</v>
      </c>
      <c r="AF2274" s="23">
        <v>0</v>
      </c>
      <c r="AG2274" s="23">
        <v>0</v>
      </c>
      <c r="AH2274" s="23">
        <v>8.5106382978723403</v>
      </c>
      <c r="AI2274" s="23">
        <v>0</v>
      </c>
      <c r="AJ2274" s="23">
        <v>0</v>
      </c>
      <c r="AK2274" s="23">
        <v>0</v>
      </c>
      <c r="AL2274" s="23">
        <v>0</v>
      </c>
      <c r="AM2274" s="23">
        <v>0</v>
      </c>
      <c r="AN2274" s="23">
        <v>0</v>
      </c>
      <c r="AO2274" s="23">
        <v>0</v>
      </c>
      <c r="AP2274" s="23">
        <v>0</v>
      </c>
      <c r="AQ2274" s="23">
        <v>0</v>
      </c>
      <c r="AR2274" s="23">
        <v>0</v>
      </c>
      <c r="AS2274" s="23">
        <v>0</v>
      </c>
      <c r="AT2274" s="23">
        <v>0</v>
      </c>
      <c r="AU2274" s="23">
        <v>0</v>
      </c>
      <c r="AV2274" s="23">
        <v>0</v>
      </c>
      <c r="AW2274" s="23">
        <v>0</v>
      </c>
      <c r="AX2274" s="23">
        <v>0</v>
      </c>
      <c r="AY2274" s="23">
        <v>0</v>
      </c>
      <c r="AZ2274" s="23">
        <v>0</v>
      </c>
      <c r="BA2274" s="23">
        <v>0</v>
      </c>
      <c r="BB2274" s="23">
        <v>0</v>
      </c>
      <c r="BC2274" s="23">
        <v>0</v>
      </c>
      <c r="BD2274" s="23">
        <v>0</v>
      </c>
      <c r="BE2274" s="23">
        <v>0</v>
      </c>
      <c r="BF2274" s="23">
        <v>0</v>
      </c>
      <c r="BG2274" s="23">
        <v>0</v>
      </c>
      <c r="BH2274" s="23">
        <v>0</v>
      </c>
      <c r="BI2274" s="23">
        <v>0</v>
      </c>
      <c r="BJ2274" s="23">
        <v>0</v>
      </c>
      <c r="BK2274" s="23">
        <v>0</v>
      </c>
      <c r="BL2274" s="23">
        <v>0</v>
      </c>
      <c r="BM2274" s="23">
        <v>0</v>
      </c>
      <c r="BN2274" s="23">
        <v>0</v>
      </c>
      <c r="BO2274" s="23">
        <v>0</v>
      </c>
      <c r="BP2274" s="23">
        <v>0</v>
      </c>
      <c r="BQ2274" s="23">
        <v>0</v>
      </c>
      <c r="BR2274" s="23">
        <v>0</v>
      </c>
      <c r="BS2274" s="23">
        <v>0</v>
      </c>
      <c r="BT2274" s="23">
        <v>0</v>
      </c>
      <c r="BU2274" s="23">
        <v>0</v>
      </c>
      <c r="BV2274" s="23">
        <v>0</v>
      </c>
      <c r="BW2274" s="23">
        <v>0</v>
      </c>
      <c r="BX2274" s="23">
        <v>0</v>
      </c>
      <c r="BY2274" s="23">
        <v>0</v>
      </c>
      <c r="BZ2274" s="23">
        <v>0</v>
      </c>
      <c r="CA2274" s="23">
        <v>0</v>
      </c>
      <c r="CB2274" s="23">
        <v>0</v>
      </c>
      <c r="CC2274" s="23">
        <v>0</v>
      </c>
      <c r="CD2274" s="23">
        <v>0</v>
      </c>
      <c r="CE2274" s="23">
        <v>0</v>
      </c>
      <c r="CF2274" s="23">
        <v>0</v>
      </c>
      <c r="CG2274" s="23">
        <v>0</v>
      </c>
      <c r="CH2274" s="23">
        <v>0</v>
      </c>
      <c r="CI2274" s="23">
        <v>0</v>
      </c>
      <c r="CJ2274" s="23">
        <v>0</v>
      </c>
      <c r="CK2274" s="23">
        <v>0</v>
      </c>
      <c r="CL2274" s="23">
        <v>0</v>
      </c>
      <c r="CM2274" s="23">
        <v>0</v>
      </c>
      <c r="CN2274" s="23">
        <v>0</v>
      </c>
      <c r="CO2274" s="23">
        <v>0</v>
      </c>
      <c r="CP2274" s="23">
        <v>0</v>
      </c>
      <c r="CQ2274" s="23">
        <v>0</v>
      </c>
      <c r="CR2274" s="23">
        <v>0</v>
      </c>
      <c r="CS2274" s="23">
        <v>0</v>
      </c>
      <c r="CT2274" s="23">
        <v>0</v>
      </c>
      <c r="CU2274" s="23">
        <v>0</v>
      </c>
      <c r="CV2274" s="23">
        <v>0</v>
      </c>
      <c r="CW2274" s="23">
        <v>0</v>
      </c>
      <c r="CX2274" s="23">
        <v>0</v>
      </c>
      <c r="CY2274" s="27">
        <v>13.461538461538453</v>
      </c>
      <c r="CZ2274" s="14">
        <v>0</v>
      </c>
      <c r="DA2274" s="22">
        <v>0</v>
      </c>
      <c r="DB2274" s="22">
        <v>70.212765957446805</v>
      </c>
      <c r="DC2274" s="22">
        <v>0</v>
      </c>
      <c r="DD2274" s="22">
        <v>0</v>
      </c>
      <c r="DE2274" s="22">
        <v>0</v>
      </c>
      <c r="DF2274" s="22">
        <v>0</v>
      </c>
      <c r="DG2274" s="22">
        <v>29.787234042553191</v>
      </c>
      <c r="DH2274" s="14" t="e">
        <v>#DIV/0!</v>
      </c>
      <c r="DI2274" s="24">
        <v>8.3333333333333321</v>
      </c>
      <c r="DJ2274" s="14">
        <v>51.282051282051277</v>
      </c>
      <c r="DK2274" s="4">
        <v>30</v>
      </c>
      <c r="DL2274" s="22">
        <v>100</v>
      </c>
      <c r="DM2274" s="22">
        <v>0</v>
      </c>
      <c r="DN2274" s="22">
        <v>0</v>
      </c>
      <c r="DO2274" s="22">
        <v>0</v>
      </c>
      <c r="DP2274" s="4">
        <v>3</v>
      </c>
      <c r="DQ2274" s="22">
        <v>12.5</v>
      </c>
      <c r="DR2274" s="4">
        <v>0</v>
      </c>
      <c r="DS2274" s="22" t="e">
        <v>#DIV/0!</v>
      </c>
      <c r="DT2274" s="17">
        <v>140.625</v>
      </c>
      <c r="DU2274" s="22">
        <v>78.571428571428569</v>
      </c>
      <c r="DV2274" s="22">
        <v>21.428571428571427</v>
      </c>
      <c r="DW2274" s="26">
        <v>0</v>
      </c>
      <c r="DX2274" s="12">
        <v>2.4545454545454546</v>
      </c>
    </row>
    <row r="2275" spans="1:128" ht="10.5" x14ac:dyDescent="0.25">
      <c r="A2275" s="11">
        <v>2271</v>
      </c>
      <c r="B2275" s="4" t="s">
        <v>1412</v>
      </c>
      <c r="C2275" s="4">
        <v>951</v>
      </c>
      <c r="D2275" s="22">
        <v>3.3898305084745761</v>
      </c>
      <c r="E2275" s="22">
        <v>4.1313559322033901</v>
      </c>
      <c r="F2275" s="22">
        <v>4.7669491525423728</v>
      </c>
      <c r="G2275" s="22">
        <v>3.6016949152542375</v>
      </c>
      <c r="H2275" s="22">
        <v>2.4364406779661016</v>
      </c>
      <c r="I2275" s="22">
        <v>3.2838983050847461</v>
      </c>
      <c r="J2275" s="22">
        <v>3.9194915254237288</v>
      </c>
      <c r="K2275" s="22">
        <v>2.754237288135593</v>
      </c>
      <c r="L2275" s="22">
        <v>3.1779661016949152</v>
      </c>
      <c r="M2275" s="22">
        <v>4.7669491525423728</v>
      </c>
      <c r="N2275" s="22">
        <v>8.3686440677966107</v>
      </c>
      <c r="O2275" s="22">
        <v>8.7923728813559325</v>
      </c>
      <c r="P2275" s="22">
        <v>12.288135593220339</v>
      </c>
      <c r="Q2275" s="22">
        <v>10.805084745762713</v>
      </c>
      <c r="R2275" s="22">
        <v>9.5338983050847457</v>
      </c>
      <c r="S2275" s="22">
        <v>6.6737288135593227</v>
      </c>
      <c r="T2275" s="22">
        <v>4.2372881355932197</v>
      </c>
      <c r="U2275" s="22">
        <v>3.0720338983050848</v>
      </c>
      <c r="V2275" s="23">
        <v>10.645933014354071</v>
      </c>
      <c r="W2275" s="23">
        <v>0</v>
      </c>
      <c r="X2275" s="23">
        <v>89.354066985645929</v>
      </c>
      <c r="Y2275" s="23">
        <v>0</v>
      </c>
      <c r="Z2275" s="23">
        <v>0</v>
      </c>
      <c r="AA2275" s="23">
        <v>0</v>
      </c>
      <c r="AB2275" s="23">
        <v>0</v>
      </c>
      <c r="AC2275" s="23">
        <v>0</v>
      </c>
      <c r="AD2275" s="23">
        <v>0</v>
      </c>
      <c r="AE2275" s="23">
        <v>0</v>
      </c>
      <c r="AF2275" s="23">
        <v>0</v>
      </c>
      <c r="AG2275" s="23">
        <v>0</v>
      </c>
      <c r="AH2275" s="23">
        <v>5.5023923444976077</v>
      </c>
      <c r="AI2275" s="23">
        <v>0</v>
      </c>
      <c r="AJ2275" s="23">
        <v>0</v>
      </c>
      <c r="AK2275" s="23">
        <v>0</v>
      </c>
      <c r="AL2275" s="23">
        <v>0.35885167464114831</v>
      </c>
      <c r="AM2275" s="23">
        <v>0</v>
      </c>
      <c r="AN2275" s="23">
        <v>0</v>
      </c>
      <c r="AO2275" s="23">
        <v>0.35885167464114831</v>
      </c>
      <c r="AP2275" s="23">
        <v>0</v>
      </c>
      <c r="AQ2275" s="23">
        <v>0</v>
      </c>
      <c r="AR2275" s="23">
        <v>0</v>
      </c>
      <c r="AS2275" s="23">
        <v>0</v>
      </c>
      <c r="AT2275" s="23">
        <v>0</v>
      </c>
      <c r="AU2275" s="23">
        <v>0</v>
      </c>
      <c r="AV2275" s="23">
        <v>0</v>
      </c>
      <c r="AW2275" s="23">
        <v>0</v>
      </c>
      <c r="AX2275" s="23">
        <v>0.35885167464114831</v>
      </c>
      <c r="AY2275" s="23">
        <v>0.4784688995215311</v>
      </c>
      <c r="AZ2275" s="23">
        <v>0</v>
      </c>
      <c r="BA2275" s="23">
        <v>0</v>
      </c>
      <c r="BB2275" s="23">
        <v>0</v>
      </c>
      <c r="BC2275" s="23">
        <v>0.59808612440191389</v>
      </c>
      <c r="BD2275" s="23">
        <v>1.3157894736842104</v>
      </c>
      <c r="BE2275" s="23">
        <v>0</v>
      </c>
      <c r="BF2275" s="23">
        <v>0</v>
      </c>
      <c r="BG2275" s="23">
        <v>0.4784688995215311</v>
      </c>
      <c r="BH2275" s="23">
        <v>0</v>
      </c>
      <c r="BI2275" s="23">
        <v>0</v>
      </c>
      <c r="BJ2275" s="23">
        <v>0</v>
      </c>
      <c r="BK2275" s="23">
        <v>0</v>
      </c>
      <c r="BL2275" s="23">
        <v>0</v>
      </c>
      <c r="BM2275" s="23">
        <v>0.35885167464114831</v>
      </c>
      <c r="BN2275" s="23">
        <v>0</v>
      </c>
      <c r="BO2275" s="23">
        <v>0</v>
      </c>
      <c r="BP2275" s="23">
        <v>0</v>
      </c>
      <c r="BQ2275" s="23">
        <v>0</v>
      </c>
      <c r="BR2275" s="23">
        <v>0.4784688995215311</v>
      </c>
      <c r="BS2275" s="23">
        <v>0</v>
      </c>
      <c r="BT2275" s="23">
        <v>0</v>
      </c>
      <c r="BU2275" s="23">
        <v>0.47789725209080047</v>
      </c>
      <c r="BV2275" s="23">
        <v>0</v>
      </c>
      <c r="BW2275" s="23">
        <v>0</v>
      </c>
      <c r="BX2275" s="23">
        <v>0</v>
      </c>
      <c r="BY2275" s="23">
        <v>0</v>
      </c>
      <c r="BZ2275" s="23">
        <v>0</v>
      </c>
      <c r="CA2275" s="23">
        <v>0.35842293906810035</v>
      </c>
      <c r="CB2275" s="23">
        <v>0</v>
      </c>
      <c r="CC2275" s="23">
        <v>0</v>
      </c>
      <c r="CD2275" s="23">
        <v>0</v>
      </c>
      <c r="CE2275" s="23">
        <v>0</v>
      </c>
      <c r="CF2275" s="23">
        <v>0</v>
      </c>
      <c r="CG2275" s="23">
        <v>0</v>
      </c>
      <c r="CH2275" s="23">
        <v>0</v>
      </c>
      <c r="CI2275" s="23">
        <v>0</v>
      </c>
      <c r="CJ2275" s="23">
        <v>0</v>
      </c>
      <c r="CK2275" s="23">
        <v>0</v>
      </c>
      <c r="CL2275" s="23">
        <v>0</v>
      </c>
      <c r="CM2275" s="23">
        <v>0</v>
      </c>
      <c r="CN2275" s="23">
        <v>0</v>
      </c>
      <c r="CO2275" s="23">
        <v>0</v>
      </c>
      <c r="CP2275" s="23">
        <v>0</v>
      </c>
      <c r="CQ2275" s="23">
        <v>0</v>
      </c>
      <c r="CR2275" s="23">
        <v>0</v>
      </c>
      <c r="CS2275" s="23">
        <v>0</v>
      </c>
      <c r="CT2275" s="23">
        <v>0</v>
      </c>
      <c r="CU2275" s="23">
        <v>0</v>
      </c>
      <c r="CV2275" s="23">
        <v>0</v>
      </c>
      <c r="CW2275" s="23">
        <v>0</v>
      </c>
      <c r="CX2275" s="23">
        <v>0</v>
      </c>
      <c r="CY2275" s="27">
        <v>13.038906414300726</v>
      </c>
      <c r="CZ2275" s="14">
        <v>0</v>
      </c>
      <c r="DA2275" s="22">
        <v>0.47732696897374705</v>
      </c>
      <c r="DB2275" s="22">
        <v>47.732696897374701</v>
      </c>
      <c r="DC2275" s="22">
        <v>0</v>
      </c>
      <c r="DD2275" s="22">
        <v>0.47732696897374705</v>
      </c>
      <c r="DE2275" s="22">
        <v>0</v>
      </c>
      <c r="DF2275" s="22">
        <v>0.95465393794749409</v>
      </c>
      <c r="DG2275" s="22">
        <v>50.35799522673031</v>
      </c>
      <c r="DH2275" s="14">
        <v>19.230769230769234</v>
      </c>
      <c r="DI2275" s="24">
        <v>9.518213866039952</v>
      </c>
      <c r="DJ2275" s="14">
        <v>25.270270270270267</v>
      </c>
      <c r="DK2275" s="4">
        <v>603</v>
      </c>
      <c r="DL2275" s="22">
        <v>85.572139303482587</v>
      </c>
      <c r="DM2275" s="22">
        <v>10.281923714759536</v>
      </c>
      <c r="DN2275" s="22">
        <v>0.82918739635157546</v>
      </c>
      <c r="DO2275" s="22">
        <v>3.3167495854063018</v>
      </c>
      <c r="DP2275" s="4">
        <v>24</v>
      </c>
      <c r="DQ2275" s="22">
        <v>7.4534161490683228</v>
      </c>
      <c r="DR2275" s="4">
        <v>5</v>
      </c>
      <c r="DS2275" s="22">
        <v>27.777777777777779</v>
      </c>
      <c r="DT2275" s="17">
        <v>471.91780821917808</v>
      </c>
      <c r="DU2275" s="22">
        <v>26.27986348122867</v>
      </c>
      <c r="DV2275" s="22">
        <v>36.860068259385663</v>
      </c>
      <c r="DW2275" s="26">
        <v>10.434782608695652</v>
      </c>
      <c r="DX2275" s="12">
        <v>1.9230769230769231</v>
      </c>
    </row>
    <row r="2276" spans="1:128" ht="10.5" x14ac:dyDescent="0.25">
      <c r="A2276" s="11">
        <v>2272</v>
      </c>
      <c r="B2276" s="4" t="s">
        <v>2420</v>
      </c>
      <c r="C2276" s="4">
        <v>31</v>
      </c>
      <c r="D2276" s="22">
        <v>0</v>
      </c>
      <c r="E2276" s="22">
        <v>12.5</v>
      </c>
      <c r="F2276" s="22">
        <v>0</v>
      </c>
      <c r="G2276" s="22">
        <v>0</v>
      </c>
      <c r="H2276" s="22">
        <v>0</v>
      </c>
      <c r="I2276" s="22">
        <v>15.625</v>
      </c>
      <c r="J2276" s="22">
        <v>0</v>
      </c>
      <c r="K2276" s="22">
        <v>0</v>
      </c>
      <c r="L2276" s="22">
        <v>15.625</v>
      </c>
      <c r="M2276" s="22">
        <v>0</v>
      </c>
      <c r="N2276" s="22">
        <v>12.5</v>
      </c>
      <c r="O2276" s="22">
        <v>0</v>
      </c>
      <c r="P2276" s="22">
        <v>0</v>
      </c>
      <c r="Q2276" s="22">
        <v>12.5</v>
      </c>
      <c r="R2276" s="22">
        <v>21.875</v>
      </c>
      <c r="S2276" s="22">
        <v>0</v>
      </c>
      <c r="T2276" s="22">
        <v>0</v>
      </c>
      <c r="U2276" s="22">
        <v>9.375</v>
      </c>
      <c r="V2276" s="23">
        <v>0</v>
      </c>
      <c r="W2276" s="23">
        <v>0</v>
      </c>
      <c r="X2276" s="23">
        <v>100</v>
      </c>
      <c r="Y2276" s="23">
        <v>0</v>
      </c>
      <c r="Z2276" s="23">
        <v>0</v>
      </c>
      <c r="AA2276" s="23">
        <v>0</v>
      </c>
      <c r="AB2276" s="23">
        <v>0</v>
      </c>
      <c r="AC2276" s="23">
        <v>0</v>
      </c>
      <c r="AD2276" s="23">
        <v>0</v>
      </c>
      <c r="AE2276" s="23">
        <v>0</v>
      </c>
      <c r="AF2276" s="23">
        <v>0</v>
      </c>
      <c r="AG2276" s="23">
        <v>0</v>
      </c>
      <c r="AH2276" s="23">
        <v>0</v>
      </c>
      <c r="AI2276" s="23">
        <v>0</v>
      </c>
      <c r="AJ2276" s="23">
        <v>0</v>
      </c>
      <c r="AK2276" s="23">
        <v>0</v>
      </c>
      <c r="AL2276" s="23">
        <v>0</v>
      </c>
      <c r="AM2276" s="23">
        <v>0</v>
      </c>
      <c r="AN2276" s="23">
        <v>0</v>
      </c>
      <c r="AO2276" s="23">
        <v>0</v>
      </c>
      <c r="AP2276" s="23">
        <v>0</v>
      </c>
      <c r="AQ2276" s="23">
        <v>0</v>
      </c>
      <c r="AR2276" s="23">
        <v>0</v>
      </c>
      <c r="AS2276" s="23">
        <v>0</v>
      </c>
      <c r="AT2276" s="23">
        <v>0</v>
      </c>
      <c r="AU2276" s="23">
        <v>0</v>
      </c>
      <c r="AV2276" s="23">
        <v>0</v>
      </c>
      <c r="AW2276" s="23">
        <v>0</v>
      </c>
      <c r="AX2276" s="23">
        <v>0</v>
      </c>
      <c r="AY2276" s="23">
        <v>0</v>
      </c>
      <c r="AZ2276" s="23">
        <v>0</v>
      </c>
      <c r="BA2276" s="23">
        <v>0</v>
      </c>
      <c r="BB2276" s="23">
        <v>0</v>
      </c>
      <c r="BC2276" s="23">
        <v>0</v>
      </c>
      <c r="BD2276" s="23">
        <v>0</v>
      </c>
      <c r="BE2276" s="23">
        <v>0</v>
      </c>
      <c r="BF2276" s="23">
        <v>0</v>
      </c>
      <c r="BG2276" s="23">
        <v>0</v>
      </c>
      <c r="BH2276" s="23">
        <v>0</v>
      </c>
      <c r="BI2276" s="23">
        <v>0</v>
      </c>
      <c r="BJ2276" s="23">
        <v>0</v>
      </c>
      <c r="BK2276" s="23">
        <v>0</v>
      </c>
      <c r="BL2276" s="23">
        <v>0</v>
      </c>
      <c r="BM2276" s="23">
        <v>0</v>
      </c>
      <c r="BN2276" s="23">
        <v>0</v>
      </c>
      <c r="BO2276" s="23">
        <v>0</v>
      </c>
      <c r="BP2276" s="23">
        <v>0</v>
      </c>
      <c r="BQ2276" s="23">
        <v>0</v>
      </c>
      <c r="BR2276" s="23">
        <v>0</v>
      </c>
      <c r="BS2276" s="23">
        <v>0</v>
      </c>
      <c r="BT2276" s="23">
        <v>0</v>
      </c>
      <c r="BU2276" s="23">
        <v>0</v>
      </c>
      <c r="BV2276" s="23">
        <v>0</v>
      </c>
      <c r="BW2276" s="23">
        <v>0</v>
      </c>
      <c r="BX2276" s="23">
        <v>0</v>
      </c>
      <c r="BY2276" s="23">
        <v>0</v>
      </c>
      <c r="BZ2276" s="23">
        <v>0</v>
      </c>
      <c r="CA2276" s="23">
        <v>0</v>
      </c>
      <c r="CB2276" s="23">
        <v>0</v>
      </c>
      <c r="CC2276" s="23">
        <v>0</v>
      </c>
      <c r="CD2276" s="23">
        <v>0</v>
      </c>
      <c r="CE2276" s="23">
        <v>0</v>
      </c>
      <c r="CF2276" s="23">
        <v>0</v>
      </c>
      <c r="CG2276" s="23">
        <v>0</v>
      </c>
      <c r="CH2276" s="23">
        <v>0</v>
      </c>
      <c r="CI2276" s="23">
        <v>0</v>
      </c>
      <c r="CJ2276" s="23">
        <v>0</v>
      </c>
      <c r="CK2276" s="23">
        <v>0</v>
      </c>
      <c r="CL2276" s="23">
        <v>0</v>
      </c>
      <c r="CM2276" s="23">
        <v>0</v>
      </c>
      <c r="CN2276" s="23">
        <v>0</v>
      </c>
      <c r="CO2276" s="23">
        <v>0</v>
      </c>
      <c r="CP2276" s="23">
        <v>0</v>
      </c>
      <c r="CQ2276" s="23">
        <v>0</v>
      </c>
      <c r="CR2276" s="23">
        <v>0</v>
      </c>
      <c r="CS2276" s="23">
        <v>0</v>
      </c>
      <c r="CT2276" s="23">
        <v>0</v>
      </c>
      <c r="CU2276" s="23">
        <v>0</v>
      </c>
      <c r="CV2276" s="23">
        <v>0</v>
      </c>
      <c r="CW2276" s="23">
        <v>0</v>
      </c>
      <c r="CX2276" s="23">
        <v>0</v>
      </c>
      <c r="CY2276" s="27">
        <v>9.6774193548387188</v>
      </c>
      <c r="CZ2276" s="14">
        <v>0</v>
      </c>
      <c r="DA2276" s="22">
        <v>0</v>
      </c>
      <c r="DB2276" s="22">
        <v>45.161290322580641</v>
      </c>
      <c r="DC2276" s="22">
        <v>0</v>
      </c>
      <c r="DD2276" s="22">
        <v>0</v>
      </c>
      <c r="DE2276" s="22">
        <v>0</v>
      </c>
      <c r="DF2276" s="22">
        <v>0</v>
      </c>
      <c r="DG2276" s="22">
        <v>54.838709677419352</v>
      </c>
      <c r="DH2276" s="14" t="e">
        <v>#DIV/0!</v>
      </c>
      <c r="DI2276" s="24">
        <v>0</v>
      </c>
      <c r="DJ2276" s="14">
        <v>15</v>
      </c>
      <c r="DK2276" s="4">
        <v>19</v>
      </c>
      <c r="DL2276" s="22">
        <v>100</v>
      </c>
      <c r="DM2276" s="22">
        <v>0</v>
      </c>
      <c r="DN2276" s="22">
        <v>0</v>
      </c>
      <c r="DO2276" s="22">
        <v>0</v>
      </c>
      <c r="DP2276" s="4">
        <v>0</v>
      </c>
      <c r="DQ2276" s="22">
        <v>0</v>
      </c>
      <c r="DR2276" s="4">
        <v>0</v>
      </c>
      <c r="DS2276" s="22" t="e">
        <v>#DIV/0!</v>
      </c>
      <c r="DT2276" s="17">
        <v>1500</v>
      </c>
      <c r="DU2276" s="22">
        <v>76.923076923076934</v>
      </c>
      <c r="DV2276" s="22">
        <v>23.076923076923077</v>
      </c>
      <c r="DW2276" s="26">
        <v>0</v>
      </c>
      <c r="DX2276" s="12">
        <v>1.3333333333333333</v>
      </c>
    </row>
    <row r="2277" spans="1:128" ht="10.5" x14ac:dyDescent="0.25">
      <c r="A2277" s="11">
        <v>2273</v>
      </c>
      <c r="B2277" s="4" t="s">
        <v>2421</v>
      </c>
      <c r="C2277" s="4">
        <v>62</v>
      </c>
      <c r="D2277" s="22">
        <v>5.2631578947368416</v>
      </c>
      <c r="E2277" s="22">
        <v>7.0175438596491224</v>
      </c>
      <c r="F2277" s="22">
        <v>5.2631578947368416</v>
      </c>
      <c r="G2277" s="22">
        <v>8.7719298245614024</v>
      </c>
      <c r="H2277" s="22">
        <v>7.0175438596491224</v>
      </c>
      <c r="I2277" s="22">
        <v>8.7719298245614024</v>
      </c>
      <c r="J2277" s="22">
        <v>0</v>
      </c>
      <c r="K2277" s="22">
        <v>15.789473684210526</v>
      </c>
      <c r="L2277" s="22">
        <v>5.2631578947368416</v>
      </c>
      <c r="M2277" s="22">
        <v>10.526315789473683</v>
      </c>
      <c r="N2277" s="22">
        <v>5.2631578947368416</v>
      </c>
      <c r="O2277" s="22">
        <v>0</v>
      </c>
      <c r="P2277" s="22">
        <v>0</v>
      </c>
      <c r="Q2277" s="22">
        <v>0</v>
      </c>
      <c r="R2277" s="22">
        <v>5.2631578947368416</v>
      </c>
      <c r="S2277" s="22">
        <v>5.2631578947368416</v>
      </c>
      <c r="T2277" s="22">
        <v>10.526315789473683</v>
      </c>
      <c r="U2277" s="22">
        <v>0</v>
      </c>
      <c r="V2277" s="23">
        <v>0</v>
      </c>
      <c r="W2277" s="23">
        <v>0</v>
      </c>
      <c r="X2277" s="23">
        <v>100</v>
      </c>
      <c r="Y2277" s="23">
        <v>0</v>
      </c>
      <c r="Z2277" s="23">
        <v>0</v>
      </c>
      <c r="AA2277" s="23">
        <v>0</v>
      </c>
      <c r="AB2277" s="23">
        <v>0</v>
      </c>
      <c r="AC2277" s="23">
        <v>0</v>
      </c>
      <c r="AD2277" s="23">
        <v>0</v>
      </c>
      <c r="AE2277" s="23">
        <v>0</v>
      </c>
      <c r="AF2277" s="23">
        <v>0</v>
      </c>
      <c r="AG2277" s="23">
        <v>0</v>
      </c>
      <c r="AH2277" s="23">
        <v>0</v>
      </c>
      <c r="AI2277" s="23">
        <v>0</v>
      </c>
      <c r="AJ2277" s="23">
        <v>0</v>
      </c>
      <c r="AK2277" s="23">
        <v>0</v>
      </c>
      <c r="AL2277" s="23">
        <v>0</v>
      </c>
      <c r="AM2277" s="23">
        <v>0</v>
      </c>
      <c r="AN2277" s="23">
        <v>0</v>
      </c>
      <c r="AO2277" s="23">
        <v>0</v>
      </c>
      <c r="AP2277" s="23">
        <v>0</v>
      </c>
      <c r="AQ2277" s="23">
        <v>0</v>
      </c>
      <c r="AR2277" s="23">
        <v>0</v>
      </c>
      <c r="AS2277" s="23">
        <v>0</v>
      </c>
      <c r="AT2277" s="23">
        <v>0</v>
      </c>
      <c r="AU2277" s="23">
        <v>0</v>
      </c>
      <c r="AV2277" s="23">
        <v>0</v>
      </c>
      <c r="AW2277" s="23">
        <v>0</v>
      </c>
      <c r="AX2277" s="23">
        <v>0</v>
      </c>
      <c r="AY2277" s="23">
        <v>0</v>
      </c>
      <c r="AZ2277" s="23">
        <v>0</v>
      </c>
      <c r="BA2277" s="23">
        <v>0</v>
      </c>
      <c r="BB2277" s="23">
        <v>0</v>
      </c>
      <c r="BC2277" s="23">
        <v>0</v>
      </c>
      <c r="BD2277" s="23">
        <v>0</v>
      </c>
      <c r="BE2277" s="23">
        <v>0</v>
      </c>
      <c r="BF2277" s="23">
        <v>0</v>
      </c>
      <c r="BG2277" s="23">
        <v>0</v>
      </c>
      <c r="BH2277" s="23">
        <v>0</v>
      </c>
      <c r="BI2277" s="23">
        <v>0</v>
      </c>
      <c r="BJ2277" s="23">
        <v>0</v>
      </c>
      <c r="BK2277" s="23">
        <v>0</v>
      </c>
      <c r="BL2277" s="23">
        <v>0</v>
      </c>
      <c r="BM2277" s="23">
        <v>0</v>
      </c>
      <c r="BN2277" s="23">
        <v>0</v>
      </c>
      <c r="BO2277" s="23">
        <v>0</v>
      </c>
      <c r="BP2277" s="23">
        <v>0</v>
      </c>
      <c r="BQ2277" s="23">
        <v>0</v>
      </c>
      <c r="BR2277" s="23">
        <v>0</v>
      </c>
      <c r="BS2277" s="23">
        <v>0</v>
      </c>
      <c r="BT2277" s="23">
        <v>0</v>
      </c>
      <c r="BU2277" s="23">
        <v>0</v>
      </c>
      <c r="BV2277" s="23">
        <v>0</v>
      </c>
      <c r="BW2277" s="23">
        <v>0</v>
      </c>
      <c r="BX2277" s="23">
        <v>0</v>
      </c>
      <c r="BY2277" s="23">
        <v>0</v>
      </c>
      <c r="BZ2277" s="23">
        <v>0</v>
      </c>
      <c r="CA2277" s="23">
        <v>0</v>
      </c>
      <c r="CB2277" s="23">
        <v>0</v>
      </c>
      <c r="CC2277" s="23">
        <v>0</v>
      </c>
      <c r="CD2277" s="23">
        <v>0</v>
      </c>
      <c r="CE2277" s="23">
        <v>0</v>
      </c>
      <c r="CF2277" s="23">
        <v>0</v>
      </c>
      <c r="CG2277" s="23">
        <v>0</v>
      </c>
      <c r="CH2277" s="23">
        <v>0</v>
      </c>
      <c r="CI2277" s="23">
        <v>0</v>
      </c>
      <c r="CJ2277" s="23">
        <v>0</v>
      </c>
      <c r="CK2277" s="23">
        <v>0</v>
      </c>
      <c r="CL2277" s="23">
        <v>0</v>
      </c>
      <c r="CM2277" s="23">
        <v>0</v>
      </c>
      <c r="CN2277" s="23">
        <v>0</v>
      </c>
      <c r="CO2277" s="23">
        <v>0</v>
      </c>
      <c r="CP2277" s="23">
        <v>0</v>
      </c>
      <c r="CQ2277" s="23">
        <v>0</v>
      </c>
      <c r="CR2277" s="23">
        <v>0</v>
      </c>
      <c r="CS2277" s="23">
        <v>0</v>
      </c>
      <c r="CT2277" s="23">
        <v>0</v>
      </c>
      <c r="CU2277" s="23">
        <v>0</v>
      </c>
      <c r="CV2277" s="23">
        <v>0</v>
      </c>
      <c r="CW2277" s="23">
        <v>0</v>
      </c>
      <c r="CX2277" s="23">
        <v>0</v>
      </c>
      <c r="CY2277" s="27">
        <v>8.0645161290322562</v>
      </c>
      <c r="CZ2277" s="14">
        <v>0</v>
      </c>
      <c r="DA2277" s="22">
        <v>0</v>
      </c>
      <c r="DB2277" s="22">
        <v>40.425531914893611</v>
      </c>
      <c r="DC2277" s="22">
        <v>0</v>
      </c>
      <c r="DD2277" s="22">
        <v>0</v>
      </c>
      <c r="DE2277" s="22">
        <v>0</v>
      </c>
      <c r="DF2277" s="22">
        <v>0</v>
      </c>
      <c r="DG2277" s="22">
        <v>59.574468085106382</v>
      </c>
      <c r="DH2277" s="14">
        <v>0</v>
      </c>
      <c r="DI2277" s="24">
        <v>0</v>
      </c>
      <c r="DJ2277" s="14">
        <v>24</v>
      </c>
      <c r="DK2277" s="4">
        <v>32</v>
      </c>
      <c r="DL2277" s="22">
        <v>100</v>
      </c>
      <c r="DM2277" s="22">
        <v>0</v>
      </c>
      <c r="DN2277" s="22">
        <v>0</v>
      </c>
      <c r="DO2277" s="22">
        <v>0</v>
      </c>
      <c r="DP2277" s="4">
        <v>0</v>
      </c>
      <c r="DQ2277" s="22">
        <v>0</v>
      </c>
      <c r="DR2277" s="4">
        <v>0</v>
      </c>
      <c r="DS2277" s="22">
        <v>0</v>
      </c>
      <c r="DT2277" s="17">
        <v>466.66666666666663</v>
      </c>
      <c r="DU2277" s="22">
        <v>48.484848484848484</v>
      </c>
      <c r="DV2277" s="22">
        <v>24.242424242424242</v>
      </c>
      <c r="DW2277" s="26">
        <v>42.105263157894733</v>
      </c>
      <c r="DX2277" s="12">
        <v>2.25</v>
      </c>
    </row>
    <row r="2278" spans="1:128" ht="10.5" x14ac:dyDescent="0.25">
      <c r="A2278" s="11">
        <v>2274</v>
      </c>
      <c r="B2278" s="4" t="s">
        <v>2422</v>
      </c>
      <c r="C2278" s="4">
        <v>121</v>
      </c>
      <c r="D2278" s="22">
        <v>5</v>
      </c>
      <c r="E2278" s="22">
        <v>3.3333333333333335</v>
      </c>
      <c r="F2278" s="22">
        <v>7.5</v>
      </c>
      <c r="G2278" s="22">
        <v>5.833333333333333</v>
      </c>
      <c r="H2278" s="22">
        <v>6.666666666666667</v>
      </c>
      <c r="I2278" s="22">
        <v>0</v>
      </c>
      <c r="J2278" s="22">
        <v>4.1666666666666661</v>
      </c>
      <c r="K2278" s="22">
        <v>6.666666666666667</v>
      </c>
      <c r="L2278" s="22">
        <v>8.3333333333333321</v>
      </c>
      <c r="M2278" s="22">
        <v>10.833333333333334</v>
      </c>
      <c r="N2278" s="22">
        <v>2.5</v>
      </c>
      <c r="O2278" s="22">
        <v>8.3333333333333321</v>
      </c>
      <c r="P2278" s="22">
        <v>6.666666666666667</v>
      </c>
      <c r="Q2278" s="22">
        <v>6.666666666666667</v>
      </c>
      <c r="R2278" s="22">
        <v>6.666666666666667</v>
      </c>
      <c r="S2278" s="22">
        <v>4.1666666666666661</v>
      </c>
      <c r="T2278" s="22">
        <v>6.666666666666667</v>
      </c>
      <c r="U2278" s="22">
        <v>0</v>
      </c>
      <c r="V2278" s="23">
        <v>0</v>
      </c>
      <c r="W2278" s="23">
        <v>0</v>
      </c>
      <c r="X2278" s="23">
        <v>100</v>
      </c>
      <c r="Y2278" s="23">
        <v>0</v>
      </c>
      <c r="Z2278" s="23">
        <v>0</v>
      </c>
      <c r="AA2278" s="23">
        <v>0</v>
      </c>
      <c r="AB2278" s="23">
        <v>0</v>
      </c>
      <c r="AC2278" s="23">
        <v>0</v>
      </c>
      <c r="AD2278" s="23">
        <v>0</v>
      </c>
      <c r="AE2278" s="23">
        <v>0</v>
      </c>
      <c r="AF2278" s="23">
        <v>0</v>
      </c>
      <c r="AG2278" s="23">
        <v>0</v>
      </c>
      <c r="AH2278" s="23">
        <v>0</v>
      </c>
      <c r="AI2278" s="23">
        <v>0</v>
      </c>
      <c r="AJ2278" s="23">
        <v>0</v>
      </c>
      <c r="AK2278" s="23">
        <v>0</v>
      </c>
      <c r="AL2278" s="23">
        <v>0</v>
      </c>
      <c r="AM2278" s="23">
        <v>0</v>
      </c>
      <c r="AN2278" s="23">
        <v>0</v>
      </c>
      <c r="AO2278" s="23">
        <v>0</v>
      </c>
      <c r="AP2278" s="23">
        <v>0</v>
      </c>
      <c r="AQ2278" s="23">
        <v>0</v>
      </c>
      <c r="AR2278" s="23">
        <v>0</v>
      </c>
      <c r="AS2278" s="23">
        <v>0</v>
      </c>
      <c r="AT2278" s="23">
        <v>0</v>
      </c>
      <c r="AU2278" s="23">
        <v>0</v>
      </c>
      <c r="AV2278" s="23">
        <v>0</v>
      </c>
      <c r="AW2278" s="23">
        <v>0</v>
      </c>
      <c r="AX2278" s="23">
        <v>0</v>
      </c>
      <c r="AY2278" s="23">
        <v>0</v>
      </c>
      <c r="AZ2278" s="23">
        <v>0</v>
      </c>
      <c r="BA2278" s="23">
        <v>0</v>
      </c>
      <c r="BB2278" s="23">
        <v>0</v>
      </c>
      <c r="BC2278" s="23">
        <v>0</v>
      </c>
      <c r="BD2278" s="23">
        <v>0</v>
      </c>
      <c r="BE2278" s="23">
        <v>0</v>
      </c>
      <c r="BF2278" s="23">
        <v>0</v>
      </c>
      <c r="BG2278" s="23">
        <v>0</v>
      </c>
      <c r="BH2278" s="23">
        <v>0</v>
      </c>
      <c r="BI2278" s="23">
        <v>0</v>
      </c>
      <c r="BJ2278" s="23">
        <v>0</v>
      </c>
      <c r="BK2278" s="23">
        <v>0</v>
      </c>
      <c r="BL2278" s="23">
        <v>0</v>
      </c>
      <c r="BM2278" s="23">
        <v>0</v>
      </c>
      <c r="BN2278" s="23">
        <v>0</v>
      </c>
      <c r="BO2278" s="23">
        <v>0</v>
      </c>
      <c r="BP2278" s="23">
        <v>0</v>
      </c>
      <c r="BQ2278" s="23">
        <v>0</v>
      </c>
      <c r="BR2278" s="23">
        <v>0</v>
      </c>
      <c r="BS2278" s="23">
        <v>0</v>
      </c>
      <c r="BT2278" s="23">
        <v>0</v>
      </c>
      <c r="BU2278" s="23">
        <v>0</v>
      </c>
      <c r="BV2278" s="23">
        <v>0</v>
      </c>
      <c r="BW2278" s="23">
        <v>0</v>
      </c>
      <c r="BX2278" s="23">
        <v>0</v>
      </c>
      <c r="BY2278" s="23">
        <v>0</v>
      </c>
      <c r="BZ2278" s="23">
        <v>0</v>
      </c>
      <c r="CA2278" s="23">
        <v>0</v>
      </c>
      <c r="CB2278" s="23">
        <v>0</v>
      </c>
      <c r="CC2278" s="23">
        <v>0</v>
      </c>
      <c r="CD2278" s="23">
        <v>0</v>
      </c>
      <c r="CE2278" s="23">
        <v>0</v>
      </c>
      <c r="CF2278" s="23">
        <v>0</v>
      </c>
      <c r="CG2278" s="23">
        <v>0</v>
      </c>
      <c r="CH2278" s="23">
        <v>0</v>
      </c>
      <c r="CI2278" s="23">
        <v>0</v>
      </c>
      <c r="CJ2278" s="23">
        <v>0</v>
      </c>
      <c r="CK2278" s="23">
        <v>0</v>
      </c>
      <c r="CL2278" s="23">
        <v>0</v>
      </c>
      <c r="CM2278" s="23">
        <v>0</v>
      </c>
      <c r="CN2278" s="23">
        <v>0</v>
      </c>
      <c r="CO2278" s="23">
        <v>0</v>
      </c>
      <c r="CP2278" s="23">
        <v>0</v>
      </c>
      <c r="CQ2278" s="23">
        <v>0</v>
      </c>
      <c r="CR2278" s="23">
        <v>0</v>
      </c>
      <c r="CS2278" s="23">
        <v>0</v>
      </c>
      <c r="CT2278" s="23">
        <v>0</v>
      </c>
      <c r="CU2278" s="23">
        <v>0</v>
      </c>
      <c r="CV2278" s="23">
        <v>0</v>
      </c>
      <c r="CW2278" s="23">
        <v>0</v>
      </c>
      <c r="CX2278" s="23">
        <v>0</v>
      </c>
      <c r="CY2278" s="27">
        <v>0</v>
      </c>
      <c r="CZ2278" s="14">
        <v>0</v>
      </c>
      <c r="DA2278" s="22">
        <v>0</v>
      </c>
      <c r="DB2278" s="22">
        <v>68.421052631578945</v>
      </c>
      <c r="DC2278" s="22">
        <v>0</v>
      </c>
      <c r="DD2278" s="22">
        <v>0</v>
      </c>
      <c r="DE2278" s="22">
        <v>0</v>
      </c>
      <c r="DF2278" s="22">
        <v>0</v>
      </c>
      <c r="DG2278" s="22">
        <v>31.578947368421051</v>
      </c>
      <c r="DH2278" s="14">
        <v>0</v>
      </c>
      <c r="DI2278" s="24">
        <v>0</v>
      </c>
      <c r="DJ2278" s="14">
        <v>35</v>
      </c>
      <c r="DK2278" s="4">
        <v>53</v>
      </c>
      <c r="DL2278" s="22">
        <v>100</v>
      </c>
      <c r="DM2278" s="22">
        <v>0</v>
      </c>
      <c r="DN2278" s="22">
        <v>0</v>
      </c>
      <c r="DO2278" s="22">
        <v>0</v>
      </c>
      <c r="DP2278" s="4">
        <v>0</v>
      </c>
      <c r="DQ2278" s="22">
        <v>0</v>
      </c>
      <c r="DR2278" s="4">
        <v>0</v>
      </c>
      <c r="DS2278" s="22">
        <v>0</v>
      </c>
      <c r="DT2278" s="17">
        <v>850</v>
      </c>
      <c r="DU2278" s="22">
        <v>61.53846153846154</v>
      </c>
      <c r="DV2278" s="22">
        <v>15.384615384615385</v>
      </c>
      <c r="DW2278" s="26">
        <v>9.5238095238095237</v>
      </c>
      <c r="DX2278" s="12">
        <v>2.3571428571428572</v>
      </c>
    </row>
    <row r="2279" spans="1:128" ht="10.5" x14ac:dyDescent="0.25">
      <c r="A2279" s="11">
        <v>2275</v>
      </c>
      <c r="B2279" s="4" t="s">
        <v>2423</v>
      </c>
      <c r="C2279" s="4">
        <v>41</v>
      </c>
      <c r="D2279" s="22">
        <v>0</v>
      </c>
      <c r="E2279" s="22">
        <v>0</v>
      </c>
      <c r="F2279" s="22">
        <v>0</v>
      </c>
      <c r="G2279" s="22">
        <v>9.67741935483871</v>
      </c>
      <c r="H2279" s="22">
        <v>0</v>
      </c>
      <c r="I2279" s="22">
        <v>0</v>
      </c>
      <c r="J2279" s="22">
        <v>0</v>
      </c>
      <c r="K2279" s="22">
        <v>0</v>
      </c>
      <c r="L2279" s="22">
        <v>0</v>
      </c>
      <c r="M2279" s="22">
        <v>9.67741935483871</v>
      </c>
      <c r="N2279" s="22">
        <v>16.129032258064516</v>
      </c>
      <c r="O2279" s="22">
        <v>9.67741935483871</v>
      </c>
      <c r="P2279" s="22">
        <v>0</v>
      </c>
      <c r="Q2279" s="22">
        <v>32.258064516129032</v>
      </c>
      <c r="R2279" s="22">
        <v>0</v>
      </c>
      <c r="S2279" s="22">
        <v>12.903225806451612</v>
      </c>
      <c r="T2279" s="22">
        <v>9.67741935483871</v>
      </c>
      <c r="U2279" s="22">
        <v>0</v>
      </c>
      <c r="V2279" s="23">
        <v>20.689655172413794</v>
      </c>
      <c r="W2279" s="23">
        <v>0</v>
      </c>
      <c r="X2279" s="23">
        <v>79.310344827586206</v>
      </c>
      <c r="Y2279" s="23">
        <v>0</v>
      </c>
      <c r="Z2279" s="23">
        <v>0</v>
      </c>
      <c r="AA2279" s="23">
        <v>0</v>
      </c>
      <c r="AB2279" s="23">
        <v>0</v>
      </c>
      <c r="AC2279" s="23">
        <v>0</v>
      </c>
      <c r="AD2279" s="23">
        <v>0</v>
      </c>
      <c r="AE2279" s="23">
        <v>0</v>
      </c>
      <c r="AF2279" s="23">
        <v>0</v>
      </c>
      <c r="AG2279" s="23">
        <v>0</v>
      </c>
      <c r="AH2279" s="23">
        <v>0</v>
      </c>
      <c r="AI2279" s="23">
        <v>0</v>
      </c>
      <c r="AJ2279" s="23">
        <v>0</v>
      </c>
      <c r="AK2279" s="23">
        <v>0</v>
      </c>
      <c r="AL2279" s="23">
        <v>10.344827586206897</v>
      </c>
      <c r="AM2279" s="23">
        <v>0</v>
      </c>
      <c r="AN2279" s="23">
        <v>0</v>
      </c>
      <c r="AO2279" s="23">
        <v>0</v>
      </c>
      <c r="AP2279" s="23">
        <v>0</v>
      </c>
      <c r="AQ2279" s="23">
        <v>0</v>
      </c>
      <c r="AR2279" s="23">
        <v>0</v>
      </c>
      <c r="AS2279" s="23">
        <v>0</v>
      </c>
      <c r="AT2279" s="23">
        <v>0</v>
      </c>
      <c r="AU2279" s="23">
        <v>0</v>
      </c>
      <c r="AV2279" s="23">
        <v>0</v>
      </c>
      <c r="AW2279" s="23">
        <v>0</v>
      </c>
      <c r="AX2279" s="23">
        <v>0</v>
      </c>
      <c r="AY2279" s="23">
        <v>0</v>
      </c>
      <c r="AZ2279" s="23">
        <v>0</v>
      </c>
      <c r="BA2279" s="23">
        <v>0</v>
      </c>
      <c r="BB2279" s="23">
        <v>0</v>
      </c>
      <c r="BC2279" s="23">
        <v>0</v>
      </c>
      <c r="BD2279" s="23">
        <v>10.344827586206897</v>
      </c>
      <c r="BE2279" s="23">
        <v>0</v>
      </c>
      <c r="BF2279" s="23">
        <v>0</v>
      </c>
      <c r="BG2279" s="23">
        <v>0</v>
      </c>
      <c r="BH2279" s="23">
        <v>0</v>
      </c>
      <c r="BI2279" s="23">
        <v>0</v>
      </c>
      <c r="BJ2279" s="23">
        <v>0</v>
      </c>
      <c r="BK2279" s="23">
        <v>0</v>
      </c>
      <c r="BL2279" s="23">
        <v>0</v>
      </c>
      <c r="BM2279" s="23">
        <v>0</v>
      </c>
      <c r="BN2279" s="23">
        <v>0</v>
      </c>
      <c r="BO2279" s="23">
        <v>0</v>
      </c>
      <c r="BP2279" s="23">
        <v>0</v>
      </c>
      <c r="BQ2279" s="23">
        <v>0</v>
      </c>
      <c r="BR2279" s="23">
        <v>0</v>
      </c>
      <c r="BS2279" s="23">
        <v>0</v>
      </c>
      <c r="BT2279" s="23">
        <v>0</v>
      </c>
      <c r="BU2279" s="23">
        <v>0</v>
      </c>
      <c r="BV2279" s="23">
        <v>0</v>
      </c>
      <c r="BW2279" s="23">
        <v>0</v>
      </c>
      <c r="BX2279" s="23">
        <v>0</v>
      </c>
      <c r="BY2279" s="23">
        <v>0</v>
      </c>
      <c r="BZ2279" s="23">
        <v>0</v>
      </c>
      <c r="CA2279" s="23">
        <v>0</v>
      </c>
      <c r="CB2279" s="23">
        <v>0</v>
      </c>
      <c r="CC2279" s="23">
        <v>0</v>
      </c>
      <c r="CD2279" s="23">
        <v>0</v>
      </c>
      <c r="CE2279" s="23">
        <v>0</v>
      </c>
      <c r="CF2279" s="23">
        <v>0</v>
      </c>
      <c r="CG2279" s="23">
        <v>0</v>
      </c>
      <c r="CH2279" s="23">
        <v>0</v>
      </c>
      <c r="CI2279" s="23">
        <v>0</v>
      </c>
      <c r="CJ2279" s="23">
        <v>0</v>
      </c>
      <c r="CK2279" s="23">
        <v>0</v>
      </c>
      <c r="CL2279" s="23">
        <v>0</v>
      </c>
      <c r="CM2279" s="23">
        <v>0</v>
      </c>
      <c r="CN2279" s="23">
        <v>0</v>
      </c>
      <c r="CO2279" s="23">
        <v>0</v>
      </c>
      <c r="CP2279" s="23">
        <v>0</v>
      </c>
      <c r="CQ2279" s="23">
        <v>0</v>
      </c>
      <c r="CR2279" s="23">
        <v>0</v>
      </c>
      <c r="CS2279" s="23">
        <v>0</v>
      </c>
      <c r="CT2279" s="23">
        <v>0</v>
      </c>
      <c r="CU2279" s="23">
        <v>0</v>
      </c>
      <c r="CV2279" s="23">
        <v>0</v>
      </c>
      <c r="CW2279" s="23">
        <v>0</v>
      </c>
      <c r="CX2279" s="23">
        <v>0</v>
      </c>
      <c r="CY2279" s="27">
        <v>17.073170731707322</v>
      </c>
      <c r="CZ2279" s="14">
        <v>0</v>
      </c>
      <c r="DA2279" s="22">
        <v>0</v>
      </c>
      <c r="DB2279" s="22">
        <v>17.241379310344829</v>
      </c>
      <c r="DC2279" s="22">
        <v>0</v>
      </c>
      <c r="DD2279" s="22">
        <v>0</v>
      </c>
      <c r="DE2279" s="22">
        <v>0</v>
      </c>
      <c r="DF2279" s="22">
        <v>17.241379310344829</v>
      </c>
      <c r="DG2279" s="22">
        <v>65.517241379310349</v>
      </c>
      <c r="DH2279" s="14" t="e">
        <v>#DIV/0!</v>
      </c>
      <c r="DI2279" s="24">
        <v>9.0909090909090917</v>
      </c>
      <c r="DJ2279" s="14">
        <v>22.58064516129032</v>
      </c>
      <c r="DK2279" s="4">
        <v>29</v>
      </c>
      <c r="DL2279" s="22">
        <v>100</v>
      </c>
      <c r="DM2279" s="22">
        <v>0</v>
      </c>
      <c r="DN2279" s="22">
        <v>0</v>
      </c>
      <c r="DO2279" s="22">
        <v>0</v>
      </c>
      <c r="DP2279" s="4">
        <v>3</v>
      </c>
      <c r="DQ2279" s="22">
        <v>30</v>
      </c>
      <c r="DR2279" s="4">
        <v>0</v>
      </c>
      <c r="DS2279" s="22" t="e">
        <v>#DIV/0!</v>
      </c>
      <c r="DT2279" s="17">
        <v>425</v>
      </c>
      <c r="DU2279" s="22">
        <v>57.142857142857139</v>
      </c>
      <c r="DV2279" s="22">
        <v>0</v>
      </c>
      <c r="DW2279" s="26">
        <v>0</v>
      </c>
      <c r="DX2279" s="12">
        <v>1.8666666666666667</v>
      </c>
    </row>
    <row r="2280" spans="1:128" ht="10.5" x14ac:dyDescent="0.25">
      <c r="A2280" s="11">
        <v>2276</v>
      </c>
      <c r="B2280" s="4" t="s">
        <v>2508</v>
      </c>
      <c r="C2280" s="4">
        <v>4348</v>
      </c>
      <c r="D2280" s="22">
        <v>13.913244116289803</v>
      </c>
      <c r="E2280" s="22">
        <v>11.628980156898939</v>
      </c>
      <c r="F2280" s="22">
        <v>8.2141209044762338</v>
      </c>
      <c r="G2280" s="22">
        <v>5.214582371942778</v>
      </c>
      <c r="H2280" s="22">
        <v>6.9681587448084903</v>
      </c>
      <c r="I2280" s="22">
        <v>9.5293031841255189</v>
      </c>
      <c r="J2280" s="22">
        <v>12.990309183202584</v>
      </c>
      <c r="K2280" s="22">
        <v>11.052145823719428</v>
      </c>
      <c r="L2280" s="22">
        <v>6.5528380249192431</v>
      </c>
      <c r="M2280" s="22">
        <v>4.3608675588371018</v>
      </c>
      <c r="N2280" s="22">
        <v>3.2533456391324411</v>
      </c>
      <c r="O2280" s="22">
        <v>1.915089986155976</v>
      </c>
      <c r="P2280" s="22">
        <v>1.753576372865713</v>
      </c>
      <c r="Q2280" s="22">
        <v>1.0613751730503</v>
      </c>
      <c r="R2280" s="22">
        <v>0.89986155976003701</v>
      </c>
      <c r="S2280" s="22">
        <v>0.46146746654360865</v>
      </c>
      <c r="T2280" s="22">
        <v>9.2293493308721733E-2</v>
      </c>
      <c r="U2280" s="22">
        <v>0.13844023996308261</v>
      </c>
      <c r="V2280" s="23">
        <v>43.635475201563644</v>
      </c>
      <c r="W2280" s="23">
        <v>0.19545565599804546</v>
      </c>
      <c r="X2280" s="23">
        <v>56.364524798436356</v>
      </c>
      <c r="Y2280" s="23">
        <v>1.9789885169802099</v>
      </c>
      <c r="Z2280" s="23">
        <v>7.3295870999267043E-2</v>
      </c>
      <c r="AA2280" s="23">
        <v>0</v>
      </c>
      <c r="AB2280" s="23">
        <v>0.19545565599804546</v>
      </c>
      <c r="AC2280" s="23">
        <v>0.1221597849987784</v>
      </c>
      <c r="AD2280" s="23">
        <v>0.17102369899828976</v>
      </c>
      <c r="AE2280" s="23">
        <v>0</v>
      </c>
      <c r="AF2280" s="23">
        <v>0</v>
      </c>
      <c r="AG2280" s="23">
        <v>0.1221597849987784</v>
      </c>
      <c r="AH2280" s="23">
        <v>0.53750305399462495</v>
      </c>
      <c r="AI2280" s="23">
        <v>0.2443195699975568</v>
      </c>
      <c r="AJ2280" s="23">
        <v>0.53750305399462495</v>
      </c>
      <c r="AK2280" s="23">
        <v>0</v>
      </c>
      <c r="AL2280" s="23">
        <v>0.1221597849987784</v>
      </c>
      <c r="AM2280" s="23">
        <v>0</v>
      </c>
      <c r="AN2280" s="23">
        <v>0</v>
      </c>
      <c r="AO2280" s="23">
        <v>11.87393110188126</v>
      </c>
      <c r="AP2280" s="23">
        <v>0.26875152699731247</v>
      </c>
      <c r="AQ2280" s="23">
        <v>0.21988761299780113</v>
      </c>
      <c r="AR2280" s="23">
        <v>7.3295870999267043E-2</v>
      </c>
      <c r="AS2280" s="23">
        <v>0</v>
      </c>
      <c r="AT2280" s="23">
        <v>0.1221597849987784</v>
      </c>
      <c r="AU2280" s="23">
        <v>0</v>
      </c>
      <c r="AV2280" s="23">
        <v>0</v>
      </c>
      <c r="AW2280" s="23">
        <v>7.3295870999267043E-2</v>
      </c>
      <c r="AX2280" s="23">
        <v>0.58636696799413635</v>
      </c>
      <c r="AY2280" s="23">
        <v>0.43977522599560226</v>
      </c>
      <c r="AZ2280" s="23">
        <v>9.7727827999022729E-2</v>
      </c>
      <c r="BA2280" s="23">
        <v>1.221597849987784</v>
      </c>
      <c r="BB2280" s="23">
        <v>7.3295870999267043E-2</v>
      </c>
      <c r="BC2280" s="23">
        <v>0.1221597849987784</v>
      </c>
      <c r="BD2280" s="23">
        <v>4.9352553139506474</v>
      </c>
      <c r="BE2280" s="23">
        <v>0.1221597849987784</v>
      </c>
      <c r="BF2280" s="23">
        <v>3.005130710969949</v>
      </c>
      <c r="BG2280" s="23">
        <v>3.0539946249694601</v>
      </c>
      <c r="BH2280" s="23">
        <v>0.21988761299780113</v>
      </c>
      <c r="BI2280" s="23">
        <v>0.14659174199853409</v>
      </c>
      <c r="BJ2280" s="23">
        <v>7.3295870999267043E-2</v>
      </c>
      <c r="BK2280" s="23">
        <v>0.2443195699975568</v>
      </c>
      <c r="BL2280" s="23">
        <v>0.41534326899584656</v>
      </c>
      <c r="BM2280" s="23">
        <v>0.19545565599804546</v>
      </c>
      <c r="BN2280" s="23">
        <v>1.4170535059858296</v>
      </c>
      <c r="BO2280" s="23">
        <v>0</v>
      </c>
      <c r="BP2280" s="23">
        <v>0.19545565599804546</v>
      </c>
      <c r="BQ2280" s="23">
        <v>9.7727827999022729E-2</v>
      </c>
      <c r="BR2280" s="23">
        <v>0.26875152699731247</v>
      </c>
      <c r="BS2280" s="23">
        <v>0.78182262399218183</v>
      </c>
      <c r="BT2280" s="23">
        <v>1.0579576816927323</v>
      </c>
      <c r="BU2280" s="23">
        <v>1.4546351084812623</v>
      </c>
      <c r="BV2280" s="23">
        <v>0.14792899408284024</v>
      </c>
      <c r="BW2280" s="23">
        <v>0.14792899408284024</v>
      </c>
      <c r="BX2280" s="23">
        <v>9.8619329388560162E-2</v>
      </c>
      <c r="BY2280" s="23">
        <v>0.9368836291913214</v>
      </c>
      <c r="BZ2280" s="23">
        <v>0.56706114398422092</v>
      </c>
      <c r="CA2280" s="23">
        <v>0</v>
      </c>
      <c r="CB2280" s="23">
        <v>0</v>
      </c>
      <c r="CC2280" s="23">
        <v>0.2465483234714004</v>
      </c>
      <c r="CD2280" s="23">
        <v>2.0956607495069033</v>
      </c>
      <c r="CE2280" s="23">
        <v>0.36982248520710059</v>
      </c>
      <c r="CF2280" s="23">
        <v>0.14792899408284024</v>
      </c>
      <c r="CG2280" s="23">
        <v>0</v>
      </c>
      <c r="CH2280" s="23">
        <v>0</v>
      </c>
      <c r="CI2280" s="23">
        <v>0.19723865877712032</v>
      </c>
      <c r="CJ2280" s="23">
        <v>0.71499013806706113</v>
      </c>
      <c r="CK2280" s="23">
        <v>0.51775147928994092</v>
      </c>
      <c r="CL2280" s="23">
        <v>0.4437869822485207</v>
      </c>
      <c r="CM2280" s="23">
        <v>0</v>
      </c>
      <c r="CN2280" s="23">
        <v>0.34516765285996054</v>
      </c>
      <c r="CO2280" s="23">
        <v>11.316568047337277</v>
      </c>
      <c r="CP2280" s="23">
        <v>0.17258382642998027</v>
      </c>
      <c r="CQ2280" s="23">
        <v>0.27120315581854043</v>
      </c>
      <c r="CR2280" s="23">
        <v>1.2573964497041421</v>
      </c>
      <c r="CS2280" s="23">
        <v>0.49309664694280081</v>
      </c>
      <c r="CT2280" s="23">
        <v>1.5285996055226825</v>
      </c>
      <c r="CU2280" s="23">
        <v>1.0848126232741617</v>
      </c>
      <c r="CV2280" s="23">
        <v>0.22189349112426035</v>
      </c>
      <c r="CW2280" s="23">
        <v>4.3392504930966469</v>
      </c>
      <c r="CX2280" s="23">
        <v>1.1834319526627219</v>
      </c>
      <c r="CY2280" s="27">
        <v>51.563937442502301</v>
      </c>
      <c r="CZ2280" s="14">
        <v>5.8119658119658117</v>
      </c>
      <c r="DA2280" s="22">
        <v>2.034234681220541</v>
      </c>
      <c r="DB2280" s="22">
        <v>41.106425204663857</v>
      </c>
      <c r="DC2280" s="22">
        <v>5.2592408831555444</v>
      </c>
      <c r="DD2280" s="22">
        <v>13.073678987844206</v>
      </c>
      <c r="DE2280" s="22">
        <v>0</v>
      </c>
      <c r="DF2280" s="22">
        <v>10.468866286281319</v>
      </c>
      <c r="DG2280" s="22">
        <v>28.057553956834528</v>
      </c>
      <c r="DH2280" s="14">
        <v>13.309352517985612</v>
      </c>
      <c r="DI2280" s="24">
        <v>4.0566959921798631</v>
      </c>
      <c r="DJ2280" s="14">
        <v>8.0370370370370363</v>
      </c>
      <c r="DK2280" s="4">
        <v>1388</v>
      </c>
      <c r="DL2280" s="22">
        <v>99.063400576368878</v>
      </c>
      <c r="DM2280" s="22">
        <v>0.93659942363112392</v>
      </c>
      <c r="DN2280" s="22">
        <v>0</v>
      </c>
      <c r="DO2280" s="22">
        <v>0</v>
      </c>
      <c r="DP2280" s="4">
        <v>156</v>
      </c>
      <c r="DQ2280" s="22">
        <v>7.9754601226993866</v>
      </c>
      <c r="DR2280" s="4">
        <v>17</v>
      </c>
      <c r="DS2280" s="22">
        <v>8.1730769230769234</v>
      </c>
      <c r="DT2280" s="17">
        <v>822.95597484276732</v>
      </c>
      <c r="DU2280" s="22">
        <v>23.112128146453088</v>
      </c>
      <c r="DV2280" s="22">
        <v>36.384439359267731</v>
      </c>
      <c r="DW2280" s="26">
        <v>6.5034429992348892</v>
      </c>
      <c r="DX2280" s="12">
        <v>1.80440097799511</v>
      </c>
    </row>
    <row r="2281" spans="1:128" ht="10.5" x14ac:dyDescent="0.25">
      <c r="A2281" s="11">
        <v>2277</v>
      </c>
      <c r="B2281" s="4" t="s">
        <v>1413</v>
      </c>
      <c r="C2281" s="4">
        <v>144</v>
      </c>
      <c r="D2281" s="22">
        <v>3.3783783783783785</v>
      </c>
      <c r="E2281" s="22">
        <v>6.756756756756757</v>
      </c>
      <c r="F2281" s="22">
        <v>3.3783783783783785</v>
      </c>
      <c r="G2281" s="22">
        <v>4.0540540540540544</v>
      </c>
      <c r="H2281" s="22">
        <v>4.0540540540540544</v>
      </c>
      <c r="I2281" s="22">
        <v>8.7837837837837842</v>
      </c>
      <c r="J2281" s="22">
        <v>2.0270270270270272</v>
      </c>
      <c r="K2281" s="22">
        <v>9.4594594594594597</v>
      </c>
      <c r="L2281" s="22">
        <v>5.4054054054054053</v>
      </c>
      <c r="M2281" s="22">
        <v>3.3783783783783785</v>
      </c>
      <c r="N2281" s="22">
        <v>6.756756756756757</v>
      </c>
      <c r="O2281" s="22">
        <v>14.189189189189189</v>
      </c>
      <c r="P2281" s="22">
        <v>5.4054054054054053</v>
      </c>
      <c r="Q2281" s="22">
        <v>8.1081081081081088</v>
      </c>
      <c r="R2281" s="22">
        <v>6.0810810810810816</v>
      </c>
      <c r="S2281" s="22">
        <v>4.0540540540540544</v>
      </c>
      <c r="T2281" s="22">
        <v>4.7297297297297298</v>
      </c>
      <c r="U2281" s="22">
        <v>0</v>
      </c>
      <c r="V2281" s="23">
        <v>11.678832116788314</v>
      </c>
      <c r="W2281" s="23">
        <v>0</v>
      </c>
      <c r="X2281" s="23">
        <v>88.321167883211686</v>
      </c>
      <c r="Y2281" s="23">
        <v>0</v>
      </c>
      <c r="Z2281" s="23">
        <v>0</v>
      </c>
      <c r="AA2281" s="23">
        <v>0</v>
      </c>
      <c r="AB2281" s="23">
        <v>0</v>
      </c>
      <c r="AC2281" s="23">
        <v>0</v>
      </c>
      <c r="AD2281" s="23">
        <v>0</v>
      </c>
      <c r="AE2281" s="23">
        <v>0</v>
      </c>
      <c r="AF2281" s="23">
        <v>0</v>
      </c>
      <c r="AG2281" s="23">
        <v>0</v>
      </c>
      <c r="AH2281" s="23">
        <v>3.6496350364963499</v>
      </c>
      <c r="AI2281" s="23">
        <v>0</v>
      </c>
      <c r="AJ2281" s="23">
        <v>0</v>
      </c>
      <c r="AK2281" s="23">
        <v>0</v>
      </c>
      <c r="AL2281" s="23">
        <v>2.1897810218978102</v>
      </c>
      <c r="AM2281" s="23">
        <v>0</v>
      </c>
      <c r="AN2281" s="23">
        <v>0</v>
      </c>
      <c r="AO2281" s="23">
        <v>0</v>
      </c>
      <c r="AP2281" s="23">
        <v>0</v>
      </c>
      <c r="AQ2281" s="23">
        <v>0</v>
      </c>
      <c r="AR2281" s="23">
        <v>0</v>
      </c>
      <c r="AS2281" s="23">
        <v>0</v>
      </c>
      <c r="AT2281" s="23">
        <v>0</v>
      </c>
      <c r="AU2281" s="23">
        <v>0</v>
      </c>
      <c r="AV2281" s="23">
        <v>0</v>
      </c>
      <c r="AW2281" s="23">
        <v>0</v>
      </c>
      <c r="AX2281" s="23">
        <v>0</v>
      </c>
      <c r="AY2281" s="23">
        <v>2.9197080291970803</v>
      </c>
      <c r="AZ2281" s="23">
        <v>0</v>
      </c>
      <c r="BA2281" s="23">
        <v>0</v>
      </c>
      <c r="BB2281" s="23">
        <v>0</v>
      </c>
      <c r="BC2281" s="23">
        <v>0</v>
      </c>
      <c r="BD2281" s="23">
        <v>2.9197080291970803</v>
      </c>
      <c r="BE2281" s="23">
        <v>0</v>
      </c>
      <c r="BF2281" s="23">
        <v>0</v>
      </c>
      <c r="BG2281" s="23">
        <v>0</v>
      </c>
      <c r="BH2281" s="23">
        <v>0</v>
      </c>
      <c r="BI2281" s="23">
        <v>0</v>
      </c>
      <c r="BJ2281" s="23">
        <v>0</v>
      </c>
      <c r="BK2281" s="23">
        <v>0</v>
      </c>
      <c r="BL2281" s="23">
        <v>0</v>
      </c>
      <c r="BM2281" s="23">
        <v>0</v>
      </c>
      <c r="BN2281" s="23">
        <v>0</v>
      </c>
      <c r="BO2281" s="23">
        <v>0</v>
      </c>
      <c r="BP2281" s="23">
        <v>0</v>
      </c>
      <c r="BQ2281" s="23">
        <v>0</v>
      </c>
      <c r="BR2281" s="23">
        <v>0</v>
      </c>
      <c r="BS2281" s="23">
        <v>0</v>
      </c>
      <c r="BT2281" s="23">
        <v>0</v>
      </c>
      <c r="BU2281" s="23">
        <v>0</v>
      </c>
      <c r="BV2281" s="23">
        <v>0</v>
      </c>
      <c r="BW2281" s="23">
        <v>0</v>
      </c>
      <c r="BX2281" s="23">
        <v>0</v>
      </c>
      <c r="BY2281" s="23">
        <v>0</v>
      </c>
      <c r="BZ2281" s="23">
        <v>0</v>
      </c>
      <c r="CA2281" s="23">
        <v>0</v>
      </c>
      <c r="CB2281" s="23">
        <v>0</v>
      </c>
      <c r="CC2281" s="23">
        <v>0</v>
      </c>
      <c r="CD2281" s="23">
        <v>0</v>
      </c>
      <c r="CE2281" s="23">
        <v>0</v>
      </c>
      <c r="CF2281" s="23">
        <v>0</v>
      </c>
      <c r="CG2281" s="23">
        <v>0</v>
      </c>
      <c r="CH2281" s="23">
        <v>0</v>
      </c>
      <c r="CI2281" s="23">
        <v>0</v>
      </c>
      <c r="CJ2281" s="23">
        <v>0</v>
      </c>
      <c r="CK2281" s="23">
        <v>0</v>
      </c>
      <c r="CL2281" s="23">
        <v>0</v>
      </c>
      <c r="CM2281" s="23">
        <v>0</v>
      </c>
      <c r="CN2281" s="23">
        <v>0</v>
      </c>
      <c r="CO2281" s="23">
        <v>0</v>
      </c>
      <c r="CP2281" s="23">
        <v>0</v>
      </c>
      <c r="CQ2281" s="23">
        <v>0</v>
      </c>
      <c r="CR2281" s="23">
        <v>0</v>
      </c>
      <c r="CS2281" s="23">
        <v>0</v>
      </c>
      <c r="CT2281" s="23">
        <v>0</v>
      </c>
      <c r="CU2281" s="23">
        <v>0</v>
      </c>
      <c r="CV2281" s="23">
        <v>0</v>
      </c>
      <c r="CW2281" s="23">
        <v>0</v>
      </c>
      <c r="CX2281" s="23">
        <v>0</v>
      </c>
      <c r="CY2281" s="27">
        <v>8.3333333333333428</v>
      </c>
      <c r="CZ2281" s="14">
        <v>0</v>
      </c>
      <c r="DA2281" s="22">
        <v>0</v>
      </c>
      <c r="DB2281" s="22">
        <v>41.984732824427482</v>
      </c>
      <c r="DC2281" s="22">
        <v>0</v>
      </c>
      <c r="DD2281" s="22">
        <v>0</v>
      </c>
      <c r="DE2281" s="22">
        <v>0</v>
      </c>
      <c r="DF2281" s="22">
        <v>0</v>
      </c>
      <c r="DG2281" s="22">
        <v>58.015267175572518</v>
      </c>
      <c r="DH2281" s="14">
        <v>0</v>
      </c>
      <c r="DI2281" s="24">
        <v>3.0303030303030303</v>
      </c>
      <c r="DJ2281" s="14">
        <v>8.0357142857142865</v>
      </c>
      <c r="DK2281" s="4">
        <v>62</v>
      </c>
      <c r="DL2281" s="22">
        <v>100</v>
      </c>
      <c r="DM2281" s="22">
        <v>0</v>
      </c>
      <c r="DN2281" s="22">
        <v>0</v>
      </c>
      <c r="DO2281" s="22">
        <v>0</v>
      </c>
      <c r="DP2281" s="4">
        <v>5</v>
      </c>
      <c r="DQ2281" s="22">
        <v>6.25</v>
      </c>
      <c r="DR2281" s="4">
        <v>0</v>
      </c>
      <c r="DS2281" s="22">
        <v>0</v>
      </c>
      <c r="DT2281" s="17">
        <v>625</v>
      </c>
      <c r="DU2281" s="22">
        <v>28.205128205128204</v>
      </c>
      <c r="DV2281" s="22">
        <v>19.230769230769234</v>
      </c>
      <c r="DW2281" s="26">
        <v>0</v>
      </c>
      <c r="DX2281" s="12">
        <v>2.3043478260869565</v>
      </c>
    </row>
    <row r="2282" spans="1:128" ht="10.5" x14ac:dyDescent="0.25">
      <c r="A2282" s="11">
        <v>2278</v>
      </c>
      <c r="B2282" s="4" t="s">
        <v>1414</v>
      </c>
      <c r="C2282" s="4">
        <v>210</v>
      </c>
      <c r="D2282" s="22">
        <v>1.3392857142857142</v>
      </c>
      <c r="E2282" s="22">
        <v>6.25</v>
      </c>
      <c r="F2282" s="22">
        <v>5.3571428571428568</v>
      </c>
      <c r="G2282" s="22">
        <v>4.4642857142857144</v>
      </c>
      <c r="H2282" s="22">
        <v>0</v>
      </c>
      <c r="I2282" s="22">
        <v>3.5714285714285712</v>
      </c>
      <c r="J2282" s="22">
        <v>2.6785714285714284</v>
      </c>
      <c r="K2282" s="22">
        <v>1.7857142857142856</v>
      </c>
      <c r="L2282" s="22">
        <v>5.3571428571428568</v>
      </c>
      <c r="M2282" s="22">
        <v>7.5892857142857135</v>
      </c>
      <c r="N2282" s="22">
        <v>8.4821428571428577</v>
      </c>
      <c r="O2282" s="22">
        <v>10.267857142857142</v>
      </c>
      <c r="P2282" s="22">
        <v>12.946428571428573</v>
      </c>
      <c r="Q2282" s="22">
        <v>9.8214285714285712</v>
      </c>
      <c r="R2282" s="22">
        <v>9.8214285714285712</v>
      </c>
      <c r="S2282" s="22">
        <v>6.6964285714285712</v>
      </c>
      <c r="T2282" s="22">
        <v>1.7857142857142856</v>
      </c>
      <c r="U2282" s="22">
        <v>1.7857142857142856</v>
      </c>
      <c r="V2282" s="23">
        <v>17.486338797814199</v>
      </c>
      <c r="W2282" s="23">
        <v>0</v>
      </c>
      <c r="X2282" s="23">
        <v>82.513661202185801</v>
      </c>
      <c r="Y2282" s="23">
        <v>0</v>
      </c>
      <c r="Z2282" s="23">
        <v>0</v>
      </c>
      <c r="AA2282" s="23">
        <v>0</v>
      </c>
      <c r="AB2282" s="23">
        <v>0</v>
      </c>
      <c r="AC2282" s="23">
        <v>0</v>
      </c>
      <c r="AD2282" s="23">
        <v>0</v>
      </c>
      <c r="AE2282" s="23">
        <v>0</v>
      </c>
      <c r="AF2282" s="23">
        <v>0</v>
      </c>
      <c r="AG2282" s="23">
        <v>0</v>
      </c>
      <c r="AH2282" s="23">
        <v>11.475409836065573</v>
      </c>
      <c r="AI2282" s="23">
        <v>0</v>
      </c>
      <c r="AJ2282" s="23">
        <v>0</v>
      </c>
      <c r="AK2282" s="23">
        <v>0</v>
      </c>
      <c r="AL2282" s="23">
        <v>0</v>
      </c>
      <c r="AM2282" s="23">
        <v>0</v>
      </c>
      <c r="AN2282" s="23">
        <v>0</v>
      </c>
      <c r="AO2282" s="23">
        <v>0</v>
      </c>
      <c r="AP2282" s="23">
        <v>0</v>
      </c>
      <c r="AQ2282" s="23">
        <v>0</v>
      </c>
      <c r="AR2282" s="23">
        <v>0</v>
      </c>
      <c r="AS2282" s="23">
        <v>0</v>
      </c>
      <c r="AT2282" s="23">
        <v>0</v>
      </c>
      <c r="AU2282" s="23">
        <v>1.639344262295082</v>
      </c>
      <c r="AV2282" s="23">
        <v>0</v>
      </c>
      <c r="AW2282" s="23">
        <v>0</v>
      </c>
      <c r="AX2282" s="23">
        <v>0</v>
      </c>
      <c r="AY2282" s="23">
        <v>0</v>
      </c>
      <c r="AZ2282" s="23">
        <v>0</v>
      </c>
      <c r="BA2282" s="23">
        <v>0</v>
      </c>
      <c r="BB2282" s="23">
        <v>0</v>
      </c>
      <c r="BC2282" s="23">
        <v>0</v>
      </c>
      <c r="BD2282" s="23">
        <v>1.639344262295082</v>
      </c>
      <c r="BE2282" s="23">
        <v>0</v>
      </c>
      <c r="BF2282" s="23">
        <v>0</v>
      </c>
      <c r="BG2282" s="23">
        <v>0</v>
      </c>
      <c r="BH2282" s="23">
        <v>0</v>
      </c>
      <c r="BI2282" s="23">
        <v>0</v>
      </c>
      <c r="BJ2282" s="23">
        <v>2.7322404371584699</v>
      </c>
      <c r="BK2282" s="23">
        <v>0</v>
      </c>
      <c r="BL2282" s="23">
        <v>0</v>
      </c>
      <c r="BM2282" s="23">
        <v>0</v>
      </c>
      <c r="BN2282" s="23">
        <v>0</v>
      </c>
      <c r="BO2282" s="23">
        <v>0</v>
      </c>
      <c r="BP2282" s="23">
        <v>0</v>
      </c>
      <c r="BQ2282" s="23">
        <v>0</v>
      </c>
      <c r="BR2282" s="23">
        <v>0</v>
      </c>
      <c r="BS2282" s="23">
        <v>0</v>
      </c>
      <c r="BT2282" s="23">
        <v>0</v>
      </c>
      <c r="BU2282" s="23">
        <v>0</v>
      </c>
      <c r="BV2282" s="23">
        <v>0</v>
      </c>
      <c r="BW2282" s="23">
        <v>0</v>
      </c>
      <c r="BX2282" s="23">
        <v>0</v>
      </c>
      <c r="BY2282" s="23">
        <v>0</v>
      </c>
      <c r="BZ2282" s="23">
        <v>0</v>
      </c>
      <c r="CA2282" s="23">
        <v>0</v>
      </c>
      <c r="CB2282" s="23">
        <v>0</v>
      </c>
      <c r="CC2282" s="23">
        <v>0</v>
      </c>
      <c r="CD2282" s="23">
        <v>0</v>
      </c>
      <c r="CE2282" s="23">
        <v>0</v>
      </c>
      <c r="CF2282" s="23">
        <v>0</v>
      </c>
      <c r="CG2282" s="23">
        <v>0</v>
      </c>
      <c r="CH2282" s="23">
        <v>0</v>
      </c>
      <c r="CI2282" s="23">
        <v>0</v>
      </c>
      <c r="CJ2282" s="23">
        <v>0</v>
      </c>
      <c r="CK2282" s="23">
        <v>0</v>
      </c>
      <c r="CL2282" s="23">
        <v>0</v>
      </c>
      <c r="CM2282" s="23">
        <v>0</v>
      </c>
      <c r="CN2282" s="23">
        <v>0</v>
      </c>
      <c r="CO2282" s="23">
        <v>0</v>
      </c>
      <c r="CP2282" s="23">
        <v>0</v>
      </c>
      <c r="CQ2282" s="23">
        <v>0</v>
      </c>
      <c r="CR2282" s="23">
        <v>0</v>
      </c>
      <c r="CS2282" s="23">
        <v>0</v>
      </c>
      <c r="CT2282" s="23">
        <v>0</v>
      </c>
      <c r="CU2282" s="23">
        <v>0</v>
      </c>
      <c r="CV2282" s="23">
        <v>0</v>
      </c>
      <c r="CW2282" s="23">
        <v>0</v>
      </c>
      <c r="CX2282" s="23">
        <v>0</v>
      </c>
      <c r="CY2282" s="27">
        <v>10</v>
      </c>
      <c r="CZ2282" s="14">
        <v>1.5151515151515151</v>
      </c>
      <c r="DA2282" s="22">
        <v>5.2083333333333339</v>
      </c>
      <c r="DB2282" s="22">
        <v>29.166666666666668</v>
      </c>
      <c r="DC2282" s="22">
        <v>0</v>
      </c>
      <c r="DD2282" s="22">
        <v>0</v>
      </c>
      <c r="DE2282" s="22">
        <v>0</v>
      </c>
      <c r="DF2282" s="22">
        <v>0</v>
      </c>
      <c r="DG2282" s="22">
        <v>65.625</v>
      </c>
      <c r="DH2282" s="14" t="e">
        <v>#DIV/0!</v>
      </c>
      <c r="DI2282" s="24">
        <v>7.5</v>
      </c>
      <c r="DJ2282" s="14">
        <v>22.424242424242426</v>
      </c>
      <c r="DK2282" s="4">
        <v>126</v>
      </c>
      <c r="DL2282" s="22">
        <v>100</v>
      </c>
      <c r="DM2282" s="22">
        <v>0</v>
      </c>
      <c r="DN2282" s="22">
        <v>0</v>
      </c>
      <c r="DO2282" s="22">
        <v>0</v>
      </c>
      <c r="DP2282" s="4">
        <v>4</v>
      </c>
      <c r="DQ2282" s="22">
        <v>4.1237113402061851</v>
      </c>
      <c r="DR2282" s="4">
        <v>0</v>
      </c>
      <c r="DS2282" s="22" t="e">
        <v>#DIV/0!</v>
      </c>
      <c r="DT2282" s="17">
        <v>497.5</v>
      </c>
      <c r="DU2282" s="22">
        <v>36.781609195402297</v>
      </c>
      <c r="DV2282" s="22">
        <v>22.988505747126435</v>
      </c>
      <c r="DW2282" s="26">
        <v>0</v>
      </c>
      <c r="DX2282" s="12">
        <v>2.0232558139534884</v>
      </c>
    </row>
    <row r="2283" spans="1:128" ht="10.5" x14ac:dyDescent="0.25">
      <c r="A2283" s="11">
        <v>2279</v>
      </c>
      <c r="B2283" s="4" t="s">
        <v>1415</v>
      </c>
      <c r="C2283" s="4">
        <v>361</v>
      </c>
      <c r="D2283" s="22">
        <v>6.3888888888888884</v>
      </c>
      <c r="E2283" s="22">
        <v>4.4444444444444446</v>
      </c>
      <c r="F2283" s="22">
        <v>4.4444444444444446</v>
      </c>
      <c r="G2283" s="22">
        <v>4.1666666666666661</v>
      </c>
      <c r="H2283" s="22">
        <v>5</v>
      </c>
      <c r="I2283" s="22">
        <v>1.6666666666666667</v>
      </c>
      <c r="J2283" s="22">
        <v>4.7222222222222223</v>
      </c>
      <c r="K2283" s="22">
        <v>5.2777777777777777</v>
      </c>
      <c r="L2283" s="22">
        <v>4.1666666666666661</v>
      </c>
      <c r="M2283" s="22">
        <v>6.3888888888888884</v>
      </c>
      <c r="N2283" s="22">
        <v>9.1666666666666661</v>
      </c>
      <c r="O2283" s="22">
        <v>6.666666666666667</v>
      </c>
      <c r="P2283" s="22">
        <v>7.5</v>
      </c>
      <c r="Q2283" s="22">
        <v>9.4444444444444446</v>
      </c>
      <c r="R2283" s="22">
        <v>10.277777777777777</v>
      </c>
      <c r="S2283" s="22">
        <v>5.2777777777777777</v>
      </c>
      <c r="T2283" s="22">
        <v>1.9444444444444444</v>
      </c>
      <c r="U2283" s="22">
        <v>3.0555555555555554</v>
      </c>
      <c r="V2283" s="23">
        <v>7.4829931972789154</v>
      </c>
      <c r="W2283" s="23">
        <v>0</v>
      </c>
      <c r="X2283" s="23">
        <v>92.517006802721085</v>
      </c>
      <c r="Y2283" s="23">
        <v>0</v>
      </c>
      <c r="Z2283" s="23">
        <v>0</v>
      </c>
      <c r="AA2283" s="23">
        <v>0</v>
      </c>
      <c r="AB2283" s="23">
        <v>0</v>
      </c>
      <c r="AC2283" s="23">
        <v>1.0204081632653061</v>
      </c>
      <c r="AD2283" s="23">
        <v>0</v>
      </c>
      <c r="AE2283" s="23">
        <v>0</v>
      </c>
      <c r="AF2283" s="23">
        <v>0</v>
      </c>
      <c r="AG2283" s="23">
        <v>0</v>
      </c>
      <c r="AH2283" s="23">
        <v>2.7210884353741496</v>
      </c>
      <c r="AI2283" s="23">
        <v>0</v>
      </c>
      <c r="AJ2283" s="23">
        <v>0</v>
      </c>
      <c r="AK2283" s="23">
        <v>0</v>
      </c>
      <c r="AL2283" s="23">
        <v>0</v>
      </c>
      <c r="AM2283" s="23">
        <v>0</v>
      </c>
      <c r="AN2283" s="23">
        <v>0</v>
      </c>
      <c r="AO2283" s="23">
        <v>0</v>
      </c>
      <c r="AP2283" s="23">
        <v>0</v>
      </c>
      <c r="AQ2283" s="23">
        <v>0</v>
      </c>
      <c r="AR2283" s="23">
        <v>0</v>
      </c>
      <c r="AS2283" s="23">
        <v>0</v>
      </c>
      <c r="AT2283" s="23">
        <v>0</v>
      </c>
      <c r="AU2283" s="23">
        <v>0</v>
      </c>
      <c r="AV2283" s="23">
        <v>0</v>
      </c>
      <c r="AW2283" s="23">
        <v>0</v>
      </c>
      <c r="AX2283" s="23">
        <v>0</v>
      </c>
      <c r="AY2283" s="23">
        <v>0</v>
      </c>
      <c r="AZ2283" s="23">
        <v>0</v>
      </c>
      <c r="BA2283" s="23">
        <v>0</v>
      </c>
      <c r="BB2283" s="23">
        <v>0</v>
      </c>
      <c r="BC2283" s="23">
        <v>1.0204081632653061</v>
      </c>
      <c r="BD2283" s="23">
        <v>2.7210884353741496</v>
      </c>
      <c r="BE2283" s="23">
        <v>0</v>
      </c>
      <c r="BF2283" s="23">
        <v>0</v>
      </c>
      <c r="BG2283" s="23">
        <v>0</v>
      </c>
      <c r="BH2283" s="23">
        <v>0</v>
      </c>
      <c r="BI2283" s="23">
        <v>0</v>
      </c>
      <c r="BJ2283" s="23">
        <v>0</v>
      </c>
      <c r="BK2283" s="23">
        <v>0</v>
      </c>
      <c r="BL2283" s="23">
        <v>0</v>
      </c>
      <c r="BM2283" s="23">
        <v>0</v>
      </c>
      <c r="BN2283" s="23">
        <v>0</v>
      </c>
      <c r="BO2283" s="23">
        <v>0</v>
      </c>
      <c r="BP2283" s="23">
        <v>0</v>
      </c>
      <c r="BQ2283" s="23">
        <v>0</v>
      </c>
      <c r="BR2283" s="23">
        <v>0</v>
      </c>
      <c r="BS2283" s="23">
        <v>0</v>
      </c>
      <c r="BT2283" s="23">
        <v>1.3850415512465373</v>
      </c>
      <c r="BU2283" s="23">
        <v>0</v>
      </c>
      <c r="BV2283" s="23">
        <v>0</v>
      </c>
      <c r="BW2283" s="23">
        <v>0</v>
      </c>
      <c r="BX2283" s="23">
        <v>0</v>
      </c>
      <c r="BY2283" s="23">
        <v>0</v>
      </c>
      <c r="BZ2283" s="23">
        <v>0</v>
      </c>
      <c r="CA2283" s="23">
        <v>0</v>
      </c>
      <c r="CB2283" s="23">
        <v>0</v>
      </c>
      <c r="CC2283" s="23">
        <v>0</v>
      </c>
      <c r="CD2283" s="23">
        <v>0</v>
      </c>
      <c r="CE2283" s="23">
        <v>0</v>
      </c>
      <c r="CF2283" s="23">
        <v>0</v>
      </c>
      <c r="CG2283" s="23">
        <v>0</v>
      </c>
      <c r="CH2283" s="23">
        <v>0</v>
      </c>
      <c r="CI2283" s="23">
        <v>0</v>
      </c>
      <c r="CJ2283" s="23">
        <v>0</v>
      </c>
      <c r="CK2283" s="23">
        <v>0</v>
      </c>
      <c r="CL2283" s="23">
        <v>0</v>
      </c>
      <c r="CM2283" s="23">
        <v>0</v>
      </c>
      <c r="CN2283" s="23">
        <v>0</v>
      </c>
      <c r="CO2283" s="23">
        <v>0</v>
      </c>
      <c r="CP2283" s="23">
        <v>0</v>
      </c>
      <c r="CQ2283" s="23">
        <v>0</v>
      </c>
      <c r="CR2283" s="23">
        <v>0</v>
      </c>
      <c r="CS2283" s="23">
        <v>1.2422360248447204</v>
      </c>
      <c r="CT2283" s="23">
        <v>0</v>
      </c>
      <c r="CU2283" s="23">
        <v>0</v>
      </c>
      <c r="CV2283" s="23">
        <v>0</v>
      </c>
      <c r="CW2283" s="23">
        <v>0</v>
      </c>
      <c r="CX2283" s="23">
        <v>0</v>
      </c>
      <c r="CY2283" s="27">
        <v>13.573407202216075</v>
      </c>
      <c r="CZ2283" s="14">
        <v>0</v>
      </c>
      <c r="DA2283" s="22">
        <v>0</v>
      </c>
      <c r="DB2283" s="22">
        <v>50.46153846153846</v>
      </c>
      <c r="DC2283" s="22">
        <v>0</v>
      </c>
      <c r="DD2283" s="22">
        <v>0</v>
      </c>
      <c r="DE2283" s="22">
        <v>0</v>
      </c>
      <c r="DF2283" s="22">
        <v>0</v>
      </c>
      <c r="DG2283" s="22">
        <v>49.53846153846154</v>
      </c>
      <c r="DH2283" s="14">
        <v>42.105263157894733</v>
      </c>
      <c r="DI2283" s="24">
        <v>8.2802547770700627</v>
      </c>
      <c r="DJ2283" s="14">
        <v>26.086956521739129</v>
      </c>
      <c r="DK2283" s="4">
        <v>198</v>
      </c>
      <c r="DL2283" s="22">
        <v>100</v>
      </c>
      <c r="DM2283" s="22">
        <v>0</v>
      </c>
      <c r="DN2283" s="22">
        <v>0</v>
      </c>
      <c r="DO2283" s="22">
        <v>0</v>
      </c>
      <c r="DP2283" s="4">
        <v>7</v>
      </c>
      <c r="DQ2283" s="22">
        <v>4.4303797468354427</v>
      </c>
      <c r="DR2283" s="4">
        <v>0</v>
      </c>
      <c r="DS2283" s="22">
        <v>0</v>
      </c>
      <c r="DT2283" s="17">
        <v>582.03125</v>
      </c>
      <c r="DU2283" s="22">
        <v>29.411764705882355</v>
      </c>
      <c r="DV2283" s="22">
        <v>35.947712418300654</v>
      </c>
      <c r="DW2283" s="26">
        <v>6.481481481481481</v>
      </c>
      <c r="DX2283" s="12">
        <v>2.2573529411764706</v>
      </c>
    </row>
    <row r="2284" spans="1:128" ht="10.5" x14ac:dyDescent="0.25">
      <c r="A2284" s="11">
        <v>2280</v>
      </c>
      <c r="B2284" s="4" t="s">
        <v>1416</v>
      </c>
      <c r="C2284" s="4">
        <v>128</v>
      </c>
      <c r="D2284" s="22">
        <v>5.6000000000000005</v>
      </c>
      <c r="E2284" s="22">
        <v>9.6</v>
      </c>
      <c r="F2284" s="22">
        <v>11.200000000000001</v>
      </c>
      <c r="G2284" s="22">
        <v>6.4</v>
      </c>
      <c r="H2284" s="22">
        <v>3.2</v>
      </c>
      <c r="I2284" s="22">
        <v>8</v>
      </c>
      <c r="J2284" s="22">
        <v>11.200000000000001</v>
      </c>
      <c r="K2284" s="22">
        <v>12.8</v>
      </c>
      <c r="L2284" s="22">
        <v>3.2</v>
      </c>
      <c r="M2284" s="22">
        <v>0</v>
      </c>
      <c r="N2284" s="22">
        <v>5.6000000000000005</v>
      </c>
      <c r="O2284" s="22">
        <v>0</v>
      </c>
      <c r="P2284" s="22">
        <v>8.7999999999999989</v>
      </c>
      <c r="Q2284" s="22">
        <v>4</v>
      </c>
      <c r="R2284" s="22">
        <v>4</v>
      </c>
      <c r="S2284" s="22">
        <v>4</v>
      </c>
      <c r="T2284" s="22">
        <v>2.4</v>
      </c>
      <c r="U2284" s="22">
        <v>0</v>
      </c>
      <c r="V2284" s="23">
        <v>30.188679245283026</v>
      </c>
      <c r="W2284" s="23">
        <v>0</v>
      </c>
      <c r="X2284" s="23">
        <v>69.811320754716974</v>
      </c>
      <c r="Y2284" s="23">
        <v>0</v>
      </c>
      <c r="Z2284" s="23">
        <v>0</v>
      </c>
      <c r="AA2284" s="23">
        <v>0</v>
      </c>
      <c r="AB2284" s="23">
        <v>0</v>
      </c>
      <c r="AC2284" s="23">
        <v>0</v>
      </c>
      <c r="AD2284" s="23">
        <v>0</v>
      </c>
      <c r="AE2284" s="23">
        <v>0</v>
      </c>
      <c r="AF2284" s="23">
        <v>0</v>
      </c>
      <c r="AG2284" s="23">
        <v>0</v>
      </c>
      <c r="AH2284" s="23">
        <v>0</v>
      </c>
      <c r="AI2284" s="23">
        <v>0</v>
      </c>
      <c r="AJ2284" s="23">
        <v>0</v>
      </c>
      <c r="AK2284" s="23">
        <v>0</v>
      </c>
      <c r="AL2284" s="23">
        <v>0</v>
      </c>
      <c r="AM2284" s="23">
        <v>0</v>
      </c>
      <c r="AN2284" s="23">
        <v>0</v>
      </c>
      <c r="AO2284" s="23">
        <v>0</v>
      </c>
      <c r="AP2284" s="23">
        <v>0</v>
      </c>
      <c r="AQ2284" s="23">
        <v>5.6603773584905666</v>
      </c>
      <c r="AR2284" s="23">
        <v>0</v>
      </c>
      <c r="AS2284" s="23">
        <v>0</v>
      </c>
      <c r="AT2284" s="23">
        <v>0</v>
      </c>
      <c r="AU2284" s="23">
        <v>0</v>
      </c>
      <c r="AV2284" s="23">
        <v>0</v>
      </c>
      <c r="AW2284" s="23">
        <v>0</v>
      </c>
      <c r="AX2284" s="23">
        <v>7.5471698113207548</v>
      </c>
      <c r="AY2284" s="23">
        <v>0</v>
      </c>
      <c r="AZ2284" s="23">
        <v>0</v>
      </c>
      <c r="BA2284" s="23">
        <v>0</v>
      </c>
      <c r="BB2284" s="23">
        <v>0</v>
      </c>
      <c r="BC2284" s="23">
        <v>0</v>
      </c>
      <c r="BD2284" s="23">
        <v>0</v>
      </c>
      <c r="BE2284" s="23">
        <v>0</v>
      </c>
      <c r="BF2284" s="23">
        <v>0</v>
      </c>
      <c r="BG2284" s="23">
        <v>0</v>
      </c>
      <c r="BH2284" s="23">
        <v>0</v>
      </c>
      <c r="BI2284" s="23">
        <v>0</v>
      </c>
      <c r="BJ2284" s="23">
        <v>0</v>
      </c>
      <c r="BK2284" s="23">
        <v>0</v>
      </c>
      <c r="BL2284" s="23">
        <v>0</v>
      </c>
      <c r="BM2284" s="23">
        <v>5.6603773584905666</v>
      </c>
      <c r="BN2284" s="23">
        <v>0</v>
      </c>
      <c r="BO2284" s="23">
        <v>7.5471698113207548</v>
      </c>
      <c r="BP2284" s="23">
        <v>3.7735849056603774</v>
      </c>
      <c r="BQ2284" s="23">
        <v>0</v>
      </c>
      <c r="BR2284" s="23">
        <v>0</v>
      </c>
      <c r="BS2284" s="23">
        <v>0</v>
      </c>
      <c r="BT2284" s="23">
        <v>7.03125</v>
      </c>
      <c r="BU2284" s="23">
        <v>2.5862068965517242</v>
      </c>
      <c r="BV2284" s="23">
        <v>0</v>
      </c>
      <c r="BW2284" s="23">
        <v>0</v>
      </c>
      <c r="BX2284" s="23">
        <v>0</v>
      </c>
      <c r="BY2284" s="23">
        <v>0</v>
      </c>
      <c r="BZ2284" s="23">
        <v>4.3103448275862073</v>
      </c>
      <c r="CA2284" s="23">
        <v>0</v>
      </c>
      <c r="CB2284" s="23">
        <v>0</v>
      </c>
      <c r="CC2284" s="23">
        <v>0</v>
      </c>
      <c r="CD2284" s="23">
        <v>0</v>
      </c>
      <c r="CE2284" s="23">
        <v>0</v>
      </c>
      <c r="CF2284" s="23">
        <v>0</v>
      </c>
      <c r="CG2284" s="23">
        <v>0</v>
      </c>
      <c r="CH2284" s="23">
        <v>0</v>
      </c>
      <c r="CI2284" s="23">
        <v>0</v>
      </c>
      <c r="CJ2284" s="23">
        <v>0</v>
      </c>
      <c r="CK2284" s="23">
        <v>0</v>
      </c>
      <c r="CL2284" s="23">
        <v>17.241379310344829</v>
      </c>
      <c r="CM2284" s="23">
        <v>0</v>
      </c>
      <c r="CN2284" s="23">
        <v>0</v>
      </c>
      <c r="CO2284" s="23">
        <v>0</v>
      </c>
      <c r="CP2284" s="23">
        <v>0</v>
      </c>
      <c r="CQ2284" s="23">
        <v>0</v>
      </c>
      <c r="CR2284" s="23">
        <v>0</v>
      </c>
      <c r="CS2284" s="23">
        <v>0</v>
      </c>
      <c r="CT2284" s="23">
        <v>0</v>
      </c>
      <c r="CU2284" s="23">
        <v>0</v>
      </c>
      <c r="CV2284" s="23">
        <v>0</v>
      </c>
      <c r="CW2284" s="23">
        <v>0</v>
      </c>
      <c r="CX2284" s="23">
        <v>0</v>
      </c>
      <c r="CY2284" s="27">
        <v>39.0625</v>
      </c>
      <c r="CZ2284" s="14">
        <v>17.241379310344829</v>
      </c>
      <c r="DA2284" s="22">
        <v>7.0796460176991154</v>
      </c>
      <c r="DB2284" s="22">
        <v>57.522123893805308</v>
      </c>
      <c r="DC2284" s="22">
        <v>0</v>
      </c>
      <c r="DD2284" s="22">
        <v>2.6548672566371683</v>
      </c>
      <c r="DE2284" s="22">
        <v>0</v>
      </c>
      <c r="DF2284" s="22">
        <v>0</v>
      </c>
      <c r="DG2284" s="22">
        <v>32.743362831858406</v>
      </c>
      <c r="DH2284" s="14">
        <v>0</v>
      </c>
      <c r="DI2284" s="24">
        <v>2.6315789473684208</v>
      </c>
      <c r="DJ2284" s="14">
        <v>21.839080459770116</v>
      </c>
      <c r="DK2284" s="4">
        <v>49</v>
      </c>
      <c r="DL2284" s="22">
        <v>100</v>
      </c>
      <c r="DM2284" s="22">
        <v>0</v>
      </c>
      <c r="DN2284" s="22">
        <v>0</v>
      </c>
      <c r="DO2284" s="22">
        <v>0</v>
      </c>
      <c r="DP2284" s="4">
        <v>0</v>
      </c>
      <c r="DQ2284" s="22">
        <v>0</v>
      </c>
      <c r="DR2284" s="4">
        <v>0</v>
      </c>
      <c r="DS2284" s="22">
        <v>0</v>
      </c>
      <c r="DT2284" s="17">
        <v>757.8125</v>
      </c>
      <c r="DU2284" s="22">
        <v>30.508474576271187</v>
      </c>
      <c r="DV2284" s="22">
        <v>49.152542372881356</v>
      </c>
      <c r="DW2284" s="26">
        <v>9.0909090909090917</v>
      </c>
      <c r="DX2284" s="12">
        <v>2.4324324324324325</v>
      </c>
    </row>
    <row r="2285" spans="1:128" ht="10.5" x14ac:dyDescent="0.25">
      <c r="A2285" s="11">
        <v>2281</v>
      </c>
      <c r="B2285" s="4" t="s">
        <v>1417</v>
      </c>
      <c r="C2285" s="4">
        <v>10376</v>
      </c>
      <c r="D2285" s="22">
        <v>5.3689983642836525</v>
      </c>
      <c r="E2285" s="22">
        <v>5.2535360338689507</v>
      </c>
      <c r="F2285" s="22">
        <v>5.5037044164341378</v>
      </c>
      <c r="G2285" s="22">
        <v>6.1291253728471089</v>
      </c>
      <c r="H2285" s="22">
        <v>6.3504281728086216</v>
      </c>
      <c r="I2285" s="22">
        <v>7.9765226594823435</v>
      </c>
      <c r="J2285" s="22">
        <v>6.1002597902434328</v>
      </c>
      <c r="K2285" s="22">
        <v>5.1092081208505729</v>
      </c>
      <c r="L2285" s="22">
        <v>4.5415183296449539</v>
      </c>
      <c r="M2285" s="22">
        <v>5.1861830077937068</v>
      </c>
      <c r="N2285" s="22">
        <v>6.0136630424324062</v>
      </c>
      <c r="O2285" s="22">
        <v>5.6287886077167322</v>
      </c>
      <c r="P2285" s="22">
        <v>6.1195035119792172</v>
      </c>
      <c r="Q2285" s="22">
        <v>5.9944193206966228</v>
      </c>
      <c r="R2285" s="22">
        <v>5.7250072163956505</v>
      </c>
      <c r="S2285" s="22">
        <v>4.9745020687000867</v>
      </c>
      <c r="T2285" s="22">
        <v>3.5600885211199849</v>
      </c>
      <c r="U2285" s="22">
        <v>4.4645434427018182</v>
      </c>
      <c r="V2285" s="23">
        <v>9.7079218323177088</v>
      </c>
      <c r="W2285" s="23">
        <v>0</v>
      </c>
      <c r="X2285" s="23">
        <v>90.292078167682291</v>
      </c>
      <c r="Y2285" s="23">
        <v>6.3038453456608523E-2</v>
      </c>
      <c r="Z2285" s="23">
        <v>0</v>
      </c>
      <c r="AA2285" s="23">
        <v>0</v>
      </c>
      <c r="AB2285" s="23">
        <v>7.3544862366043282E-2</v>
      </c>
      <c r="AC2285" s="23">
        <v>0</v>
      </c>
      <c r="AD2285" s="23">
        <v>0.28367304055473841</v>
      </c>
      <c r="AE2285" s="23">
        <v>7.3544862366043282E-2</v>
      </c>
      <c r="AF2285" s="23">
        <v>0</v>
      </c>
      <c r="AG2285" s="23">
        <v>0</v>
      </c>
      <c r="AH2285" s="23">
        <v>1.6600126076906914</v>
      </c>
      <c r="AI2285" s="23">
        <v>3.1519226728304262E-2</v>
      </c>
      <c r="AJ2285" s="23">
        <v>0.15759613364152134</v>
      </c>
      <c r="AK2285" s="23">
        <v>0</v>
      </c>
      <c r="AL2285" s="23">
        <v>0.34671149401134693</v>
      </c>
      <c r="AM2285" s="23">
        <v>3.1519226728304262E-2</v>
      </c>
      <c r="AN2285" s="23">
        <v>0.17860895146039082</v>
      </c>
      <c r="AO2285" s="23">
        <v>0.72494221475099807</v>
      </c>
      <c r="AP2285" s="23">
        <v>4.202563563773902E-2</v>
      </c>
      <c r="AQ2285" s="23">
        <v>9.4557680184912798E-2</v>
      </c>
      <c r="AR2285" s="23">
        <v>0</v>
      </c>
      <c r="AS2285" s="23">
        <v>0.13658331582265182</v>
      </c>
      <c r="AT2285" s="23">
        <v>0.10506408909434756</v>
      </c>
      <c r="AU2285" s="23">
        <v>5.2532044547173778E-2</v>
      </c>
      <c r="AV2285" s="23">
        <v>0</v>
      </c>
      <c r="AW2285" s="23">
        <v>3.1519226728304262E-2</v>
      </c>
      <c r="AX2285" s="23">
        <v>0.14708972473208656</v>
      </c>
      <c r="AY2285" s="23">
        <v>7.3544862366043282E-2</v>
      </c>
      <c r="AZ2285" s="23">
        <v>4.202563563773902E-2</v>
      </c>
      <c r="BA2285" s="23">
        <v>0</v>
      </c>
      <c r="BB2285" s="23">
        <v>0.1155704980037823</v>
      </c>
      <c r="BC2285" s="23">
        <v>0.65139735238495478</v>
      </c>
      <c r="BD2285" s="23">
        <v>0.7144358058415633</v>
      </c>
      <c r="BE2285" s="23">
        <v>3.1519226728304262E-2</v>
      </c>
      <c r="BF2285" s="23">
        <v>0.17860895146039082</v>
      </c>
      <c r="BG2285" s="23">
        <v>1.4393780205925615</v>
      </c>
      <c r="BH2285" s="23">
        <v>3.1519226728304262E-2</v>
      </c>
      <c r="BI2285" s="23">
        <v>4.202563563773902E-2</v>
      </c>
      <c r="BJ2285" s="23">
        <v>0.31519226728304267</v>
      </c>
      <c r="BK2285" s="23">
        <v>0</v>
      </c>
      <c r="BL2285" s="23">
        <v>5.2532044547173778E-2</v>
      </c>
      <c r="BM2285" s="23">
        <v>0.19962176927926034</v>
      </c>
      <c r="BN2285" s="23">
        <v>0.12607690691321705</v>
      </c>
      <c r="BO2285" s="23">
        <v>0.10506408909434756</v>
      </c>
      <c r="BP2285" s="23">
        <v>0.17860895146039082</v>
      </c>
      <c r="BQ2285" s="23">
        <v>0</v>
      </c>
      <c r="BR2285" s="23">
        <v>0.22063458709812986</v>
      </c>
      <c r="BS2285" s="23">
        <v>0.3046858583736079</v>
      </c>
      <c r="BT2285" s="23">
        <v>0.17347725520431764</v>
      </c>
      <c r="BU2285" s="23">
        <v>5.2290315833507628E-2</v>
      </c>
      <c r="BV2285" s="23">
        <v>0.19870320016732901</v>
      </c>
      <c r="BW2285" s="23">
        <v>6.2748379000209159E-2</v>
      </c>
      <c r="BX2285" s="23">
        <v>0</v>
      </c>
      <c r="BY2285" s="23">
        <v>0.48107090566827027</v>
      </c>
      <c r="BZ2285" s="23">
        <v>0.12549675800041832</v>
      </c>
      <c r="CA2285" s="23">
        <v>0.12549675800041832</v>
      </c>
      <c r="CB2285" s="23">
        <v>0.10458063166701526</v>
      </c>
      <c r="CC2285" s="23">
        <v>3.137418950010458E-2</v>
      </c>
      <c r="CD2285" s="23">
        <v>0.23007738966743357</v>
      </c>
      <c r="CE2285" s="23">
        <v>4.1832252666806111E-2</v>
      </c>
      <c r="CF2285" s="23">
        <v>0.10458063166701526</v>
      </c>
      <c r="CG2285" s="23">
        <v>0</v>
      </c>
      <c r="CH2285" s="23">
        <v>0</v>
      </c>
      <c r="CI2285" s="23">
        <v>0.10458063166701526</v>
      </c>
      <c r="CJ2285" s="23">
        <v>0.15687094750052291</v>
      </c>
      <c r="CK2285" s="23">
        <v>0</v>
      </c>
      <c r="CL2285" s="23">
        <v>0.57519347416858402</v>
      </c>
      <c r="CM2285" s="23">
        <v>6.2748379000209159E-2</v>
      </c>
      <c r="CN2285" s="23">
        <v>4.1832252666806111E-2</v>
      </c>
      <c r="CO2285" s="23">
        <v>0.21961932650073207</v>
      </c>
      <c r="CP2285" s="23">
        <v>5.2290315833507628E-2</v>
      </c>
      <c r="CQ2285" s="23">
        <v>5.2290315833507628E-2</v>
      </c>
      <c r="CR2285" s="23">
        <v>3.137418950010458E-2</v>
      </c>
      <c r="CS2285" s="23">
        <v>0.14641288433382138</v>
      </c>
      <c r="CT2285" s="23">
        <v>0.66931604266889777</v>
      </c>
      <c r="CU2285" s="23">
        <v>4.1832252666806111E-2</v>
      </c>
      <c r="CV2285" s="23">
        <v>0</v>
      </c>
      <c r="CW2285" s="23">
        <v>0.14641288433382138</v>
      </c>
      <c r="CX2285" s="23">
        <v>0.33465802133444889</v>
      </c>
      <c r="CY2285" s="27">
        <v>12.740940632228217</v>
      </c>
      <c r="CZ2285" s="14">
        <v>0.78789135392908982</v>
      </c>
      <c r="DA2285" s="22">
        <v>0.72907861369399829</v>
      </c>
      <c r="DB2285" s="22">
        <v>44.07227387996619</v>
      </c>
      <c r="DC2285" s="22">
        <v>0.64454775993237523</v>
      </c>
      <c r="DD2285" s="22">
        <v>0.56001690617075228</v>
      </c>
      <c r="DE2285" s="22">
        <v>5.2831783601014377E-2</v>
      </c>
      <c r="DF2285" s="22">
        <v>0.67624683009298392</v>
      </c>
      <c r="DG2285" s="22">
        <v>53.265004226542686</v>
      </c>
      <c r="DH2285" s="14">
        <v>22.861842105263158</v>
      </c>
      <c r="DI2285" s="24">
        <v>11.739627742539254</v>
      </c>
      <c r="DJ2285" s="14">
        <v>12.476394309454866</v>
      </c>
      <c r="DK2285" s="4">
        <v>5111</v>
      </c>
      <c r="DL2285" s="22">
        <v>78.849540207395819</v>
      </c>
      <c r="DM2285" s="22">
        <v>16.004695754255525</v>
      </c>
      <c r="DN2285" s="22">
        <v>5.1457640383486591</v>
      </c>
      <c r="DO2285" s="22">
        <v>0</v>
      </c>
      <c r="DP2285" s="4">
        <v>293</v>
      </c>
      <c r="DQ2285" s="22">
        <v>7.3067331670822941</v>
      </c>
      <c r="DR2285" s="4">
        <v>48</v>
      </c>
      <c r="DS2285" s="22">
        <v>10.32258064516129</v>
      </c>
      <c r="DT2285" s="17">
        <v>571.88829787234044</v>
      </c>
      <c r="DU2285" s="22">
        <v>19.802793755135578</v>
      </c>
      <c r="DV2285" s="22">
        <v>35.551903588058067</v>
      </c>
      <c r="DW2285" s="26">
        <v>6.4163822525597265</v>
      </c>
      <c r="DX2285" s="12">
        <v>1.4988626023657872</v>
      </c>
    </row>
    <row r="2286" spans="1:128" ht="10.5" x14ac:dyDescent="0.25">
      <c r="A2286" s="11">
        <v>2282</v>
      </c>
      <c r="B2286" s="4" t="s">
        <v>2424</v>
      </c>
      <c r="C2286" s="4">
        <v>95</v>
      </c>
      <c r="D2286" s="22">
        <v>7.4468085106382977</v>
      </c>
      <c r="E2286" s="22">
        <v>8.5106382978723403</v>
      </c>
      <c r="F2286" s="22">
        <v>3.1914893617021276</v>
      </c>
      <c r="G2286" s="22">
        <v>4.2553191489361701</v>
      </c>
      <c r="H2286" s="22">
        <v>10.638297872340425</v>
      </c>
      <c r="I2286" s="22">
        <v>4.2553191489361701</v>
      </c>
      <c r="J2286" s="22">
        <v>4.2553191489361701</v>
      </c>
      <c r="K2286" s="22">
        <v>3.1914893617021276</v>
      </c>
      <c r="L2286" s="22">
        <v>3.1914893617021276</v>
      </c>
      <c r="M2286" s="22">
        <v>5.3191489361702127</v>
      </c>
      <c r="N2286" s="22">
        <v>15.957446808510639</v>
      </c>
      <c r="O2286" s="22">
        <v>13.829787234042554</v>
      </c>
      <c r="P2286" s="22">
        <v>7.4468085106382977</v>
      </c>
      <c r="Q2286" s="22">
        <v>4.2553191489361701</v>
      </c>
      <c r="R2286" s="22">
        <v>4.2553191489361701</v>
      </c>
      <c r="S2286" s="22">
        <v>0</v>
      </c>
      <c r="T2286" s="22">
        <v>0</v>
      </c>
      <c r="U2286" s="22">
        <v>0</v>
      </c>
      <c r="V2286" s="23">
        <v>6.5217391304347814</v>
      </c>
      <c r="W2286" s="23">
        <v>0</v>
      </c>
      <c r="X2286" s="23">
        <v>93.478260869565219</v>
      </c>
      <c r="Y2286" s="23">
        <v>0</v>
      </c>
      <c r="Z2286" s="23">
        <v>0</v>
      </c>
      <c r="AA2286" s="23">
        <v>0</v>
      </c>
      <c r="AB2286" s="23">
        <v>0</v>
      </c>
      <c r="AC2286" s="23">
        <v>0</v>
      </c>
      <c r="AD2286" s="23">
        <v>0</v>
      </c>
      <c r="AE2286" s="23">
        <v>0</v>
      </c>
      <c r="AF2286" s="23">
        <v>0</v>
      </c>
      <c r="AG2286" s="23">
        <v>0</v>
      </c>
      <c r="AH2286" s="23">
        <v>6.5217391304347823</v>
      </c>
      <c r="AI2286" s="23">
        <v>0</v>
      </c>
      <c r="AJ2286" s="23">
        <v>0</v>
      </c>
      <c r="AK2286" s="23">
        <v>0</v>
      </c>
      <c r="AL2286" s="23">
        <v>0</v>
      </c>
      <c r="AM2286" s="23">
        <v>0</v>
      </c>
      <c r="AN2286" s="23">
        <v>0</v>
      </c>
      <c r="AO2286" s="23">
        <v>0</v>
      </c>
      <c r="AP2286" s="23">
        <v>0</v>
      </c>
      <c r="AQ2286" s="23">
        <v>0</v>
      </c>
      <c r="AR2286" s="23">
        <v>0</v>
      </c>
      <c r="AS2286" s="23">
        <v>0</v>
      </c>
      <c r="AT2286" s="23">
        <v>0</v>
      </c>
      <c r="AU2286" s="23">
        <v>0</v>
      </c>
      <c r="AV2286" s="23">
        <v>0</v>
      </c>
      <c r="AW2286" s="23">
        <v>0</v>
      </c>
      <c r="AX2286" s="23">
        <v>0</v>
      </c>
      <c r="AY2286" s="23">
        <v>0</v>
      </c>
      <c r="AZ2286" s="23">
        <v>0</v>
      </c>
      <c r="BA2286" s="23">
        <v>0</v>
      </c>
      <c r="BB2286" s="23">
        <v>0</v>
      </c>
      <c r="BC2286" s="23">
        <v>0</v>
      </c>
      <c r="BD2286" s="23">
        <v>0</v>
      </c>
      <c r="BE2286" s="23">
        <v>0</v>
      </c>
      <c r="BF2286" s="23">
        <v>0</v>
      </c>
      <c r="BG2286" s="23">
        <v>0</v>
      </c>
      <c r="BH2286" s="23">
        <v>0</v>
      </c>
      <c r="BI2286" s="23">
        <v>0</v>
      </c>
      <c r="BJ2286" s="23">
        <v>0</v>
      </c>
      <c r="BK2286" s="23">
        <v>0</v>
      </c>
      <c r="BL2286" s="23">
        <v>0</v>
      </c>
      <c r="BM2286" s="23">
        <v>0</v>
      </c>
      <c r="BN2286" s="23">
        <v>0</v>
      </c>
      <c r="BO2286" s="23">
        <v>0</v>
      </c>
      <c r="BP2286" s="23">
        <v>0</v>
      </c>
      <c r="BQ2286" s="23">
        <v>0</v>
      </c>
      <c r="BR2286" s="23">
        <v>0</v>
      </c>
      <c r="BS2286" s="23">
        <v>0</v>
      </c>
      <c r="BT2286" s="23">
        <v>0</v>
      </c>
      <c r="BU2286" s="23">
        <v>0</v>
      </c>
      <c r="BV2286" s="23">
        <v>0</v>
      </c>
      <c r="BW2286" s="23">
        <v>0</v>
      </c>
      <c r="BX2286" s="23">
        <v>0</v>
      </c>
      <c r="BY2286" s="23">
        <v>0</v>
      </c>
      <c r="BZ2286" s="23">
        <v>3.296703296703297</v>
      </c>
      <c r="CA2286" s="23">
        <v>0</v>
      </c>
      <c r="CB2286" s="23">
        <v>0</v>
      </c>
      <c r="CC2286" s="23">
        <v>0</v>
      </c>
      <c r="CD2286" s="23">
        <v>0</v>
      </c>
      <c r="CE2286" s="23">
        <v>0</v>
      </c>
      <c r="CF2286" s="23">
        <v>0</v>
      </c>
      <c r="CG2286" s="23">
        <v>0</v>
      </c>
      <c r="CH2286" s="23">
        <v>0</v>
      </c>
      <c r="CI2286" s="23">
        <v>0</v>
      </c>
      <c r="CJ2286" s="23">
        <v>0</v>
      </c>
      <c r="CK2286" s="23">
        <v>0</v>
      </c>
      <c r="CL2286" s="23">
        <v>0</v>
      </c>
      <c r="CM2286" s="23">
        <v>0</v>
      </c>
      <c r="CN2286" s="23">
        <v>0</v>
      </c>
      <c r="CO2286" s="23">
        <v>0</v>
      </c>
      <c r="CP2286" s="23">
        <v>0</v>
      </c>
      <c r="CQ2286" s="23">
        <v>0</v>
      </c>
      <c r="CR2286" s="23">
        <v>0</v>
      </c>
      <c r="CS2286" s="23">
        <v>0</v>
      </c>
      <c r="CT2286" s="23">
        <v>0</v>
      </c>
      <c r="CU2286" s="23">
        <v>0</v>
      </c>
      <c r="CV2286" s="23">
        <v>0</v>
      </c>
      <c r="CW2286" s="23">
        <v>0</v>
      </c>
      <c r="CX2286" s="23">
        <v>0</v>
      </c>
      <c r="CY2286" s="27">
        <v>7.3684210526315752</v>
      </c>
      <c r="CZ2286" s="14">
        <v>0</v>
      </c>
      <c r="DA2286" s="22">
        <v>0</v>
      </c>
      <c r="DB2286" s="22">
        <v>41.666666666666671</v>
      </c>
      <c r="DC2286" s="22">
        <v>0</v>
      </c>
      <c r="DD2286" s="22">
        <v>0</v>
      </c>
      <c r="DE2286" s="22">
        <v>0</v>
      </c>
      <c r="DF2286" s="22">
        <v>0</v>
      </c>
      <c r="DG2286" s="22">
        <v>58.333333333333336</v>
      </c>
      <c r="DH2286" s="14">
        <v>0</v>
      </c>
      <c r="DI2286" s="24">
        <v>4.0816326530612246</v>
      </c>
      <c r="DJ2286" s="14">
        <v>23.75</v>
      </c>
      <c r="DK2286" s="4">
        <v>41</v>
      </c>
      <c r="DL2286" s="22">
        <v>100</v>
      </c>
      <c r="DM2286" s="22">
        <v>0</v>
      </c>
      <c r="DN2286" s="22">
        <v>0</v>
      </c>
      <c r="DO2286" s="22">
        <v>0</v>
      </c>
      <c r="DP2286" s="4">
        <v>0</v>
      </c>
      <c r="DQ2286" s="22">
        <v>0</v>
      </c>
      <c r="DR2286" s="4">
        <v>0</v>
      </c>
      <c r="DS2286" s="22">
        <v>0</v>
      </c>
      <c r="DT2286" s="17">
        <v>625</v>
      </c>
      <c r="DU2286" s="22">
        <v>38.297872340425535</v>
      </c>
      <c r="DV2286" s="22">
        <v>0</v>
      </c>
      <c r="DW2286" s="26">
        <v>0</v>
      </c>
      <c r="DX2286" s="12">
        <v>2.0344827586206895</v>
      </c>
    </row>
    <row r="2287" spans="1:128" ht="10.5" x14ac:dyDescent="0.25">
      <c r="A2287" s="11">
        <v>2283</v>
      </c>
      <c r="B2287" s="4" t="s">
        <v>2425</v>
      </c>
      <c r="C2287" s="4">
        <v>66</v>
      </c>
      <c r="D2287" s="22">
        <v>16.43835616438356</v>
      </c>
      <c r="E2287" s="22">
        <v>5.4794520547945202</v>
      </c>
      <c r="F2287" s="22">
        <v>12.328767123287671</v>
      </c>
      <c r="G2287" s="22">
        <v>5.4794520547945202</v>
      </c>
      <c r="H2287" s="22">
        <v>10.95890410958904</v>
      </c>
      <c r="I2287" s="22">
        <v>5.4794520547945202</v>
      </c>
      <c r="J2287" s="22">
        <v>4.10958904109589</v>
      </c>
      <c r="K2287" s="22">
        <v>6.8493150684931505</v>
      </c>
      <c r="L2287" s="22">
        <v>0</v>
      </c>
      <c r="M2287" s="22">
        <v>6.8493150684931505</v>
      </c>
      <c r="N2287" s="22">
        <v>9.5890410958904102</v>
      </c>
      <c r="O2287" s="22">
        <v>0</v>
      </c>
      <c r="P2287" s="22">
        <v>4.10958904109589</v>
      </c>
      <c r="Q2287" s="22">
        <v>6.8493150684931505</v>
      </c>
      <c r="R2287" s="22">
        <v>0</v>
      </c>
      <c r="S2287" s="22">
        <v>5.4794520547945202</v>
      </c>
      <c r="T2287" s="22">
        <v>0</v>
      </c>
      <c r="U2287" s="22">
        <v>0</v>
      </c>
      <c r="V2287" s="23">
        <v>0</v>
      </c>
      <c r="W2287" s="23">
        <v>0</v>
      </c>
      <c r="X2287" s="23">
        <v>100</v>
      </c>
      <c r="Y2287" s="23">
        <v>0</v>
      </c>
      <c r="Z2287" s="23">
        <v>0</v>
      </c>
      <c r="AA2287" s="23">
        <v>0</v>
      </c>
      <c r="AB2287" s="23">
        <v>0</v>
      </c>
      <c r="AC2287" s="23">
        <v>0</v>
      </c>
      <c r="AD2287" s="23">
        <v>0</v>
      </c>
      <c r="AE2287" s="23">
        <v>0</v>
      </c>
      <c r="AF2287" s="23">
        <v>0</v>
      </c>
      <c r="AG2287" s="23">
        <v>0</v>
      </c>
      <c r="AH2287" s="23">
        <v>0</v>
      </c>
      <c r="AI2287" s="23">
        <v>0</v>
      </c>
      <c r="AJ2287" s="23">
        <v>0</v>
      </c>
      <c r="AK2287" s="23">
        <v>0</v>
      </c>
      <c r="AL2287" s="23">
        <v>0</v>
      </c>
      <c r="AM2287" s="23">
        <v>0</v>
      </c>
      <c r="AN2287" s="23">
        <v>0</v>
      </c>
      <c r="AO2287" s="23">
        <v>0</v>
      </c>
      <c r="AP2287" s="23">
        <v>0</v>
      </c>
      <c r="AQ2287" s="23">
        <v>0</v>
      </c>
      <c r="AR2287" s="23">
        <v>0</v>
      </c>
      <c r="AS2287" s="23">
        <v>0</v>
      </c>
      <c r="AT2287" s="23">
        <v>0</v>
      </c>
      <c r="AU2287" s="23">
        <v>0</v>
      </c>
      <c r="AV2287" s="23">
        <v>0</v>
      </c>
      <c r="AW2287" s="23">
        <v>0</v>
      </c>
      <c r="AX2287" s="23">
        <v>0</v>
      </c>
      <c r="AY2287" s="23">
        <v>0</v>
      </c>
      <c r="AZ2287" s="23">
        <v>0</v>
      </c>
      <c r="BA2287" s="23">
        <v>0</v>
      </c>
      <c r="BB2287" s="23">
        <v>0</v>
      </c>
      <c r="BC2287" s="23">
        <v>0</v>
      </c>
      <c r="BD2287" s="23">
        <v>0</v>
      </c>
      <c r="BE2287" s="23">
        <v>0</v>
      </c>
      <c r="BF2287" s="23">
        <v>0</v>
      </c>
      <c r="BG2287" s="23">
        <v>0</v>
      </c>
      <c r="BH2287" s="23">
        <v>0</v>
      </c>
      <c r="BI2287" s="23">
        <v>0</v>
      </c>
      <c r="BJ2287" s="23">
        <v>0</v>
      </c>
      <c r="BK2287" s="23">
        <v>0</v>
      </c>
      <c r="BL2287" s="23">
        <v>0</v>
      </c>
      <c r="BM2287" s="23">
        <v>0</v>
      </c>
      <c r="BN2287" s="23">
        <v>0</v>
      </c>
      <c r="BO2287" s="23">
        <v>0</v>
      </c>
      <c r="BP2287" s="23">
        <v>0</v>
      </c>
      <c r="BQ2287" s="23">
        <v>0</v>
      </c>
      <c r="BR2287" s="23">
        <v>0</v>
      </c>
      <c r="BS2287" s="23">
        <v>0</v>
      </c>
      <c r="BT2287" s="23">
        <v>0</v>
      </c>
      <c r="BU2287" s="23">
        <v>0</v>
      </c>
      <c r="BV2287" s="23">
        <v>0</v>
      </c>
      <c r="BW2287" s="23">
        <v>0</v>
      </c>
      <c r="BX2287" s="23">
        <v>0</v>
      </c>
      <c r="BY2287" s="23">
        <v>0</v>
      </c>
      <c r="BZ2287" s="23">
        <v>0</v>
      </c>
      <c r="CA2287" s="23">
        <v>0</v>
      </c>
      <c r="CB2287" s="23">
        <v>0</v>
      </c>
      <c r="CC2287" s="23">
        <v>0</v>
      </c>
      <c r="CD2287" s="23">
        <v>0</v>
      </c>
      <c r="CE2287" s="23">
        <v>0</v>
      </c>
      <c r="CF2287" s="23">
        <v>0</v>
      </c>
      <c r="CG2287" s="23">
        <v>0</v>
      </c>
      <c r="CH2287" s="23">
        <v>0</v>
      </c>
      <c r="CI2287" s="23">
        <v>0</v>
      </c>
      <c r="CJ2287" s="23">
        <v>0</v>
      </c>
      <c r="CK2287" s="23">
        <v>0</v>
      </c>
      <c r="CL2287" s="23">
        <v>0</v>
      </c>
      <c r="CM2287" s="23">
        <v>0</v>
      </c>
      <c r="CN2287" s="23">
        <v>0</v>
      </c>
      <c r="CO2287" s="23">
        <v>0</v>
      </c>
      <c r="CP2287" s="23">
        <v>0</v>
      </c>
      <c r="CQ2287" s="23">
        <v>0</v>
      </c>
      <c r="CR2287" s="23">
        <v>0</v>
      </c>
      <c r="CS2287" s="23">
        <v>0</v>
      </c>
      <c r="CT2287" s="23">
        <v>0</v>
      </c>
      <c r="CU2287" s="23">
        <v>0</v>
      </c>
      <c r="CV2287" s="23">
        <v>0</v>
      </c>
      <c r="CW2287" s="23">
        <v>0</v>
      </c>
      <c r="CX2287" s="23">
        <v>0</v>
      </c>
      <c r="CY2287" s="27">
        <v>4.5454545454545467</v>
      </c>
      <c r="CZ2287" s="14">
        <v>0</v>
      </c>
      <c r="DA2287" s="22">
        <v>0</v>
      </c>
      <c r="DB2287" s="22">
        <v>55.384615384615387</v>
      </c>
      <c r="DC2287" s="22">
        <v>0</v>
      </c>
      <c r="DD2287" s="22">
        <v>0</v>
      </c>
      <c r="DE2287" s="22">
        <v>0</v>
      </c>
      <c r="DF2287" s="22">
        <v>0</v>
      </c>
      <c r="DG2287" s="22">
        <v>44.61538461538462</v>
      </c>
      <c r="DH2287" s="14">
        <v>0</v>
      </c>
      <c r="DI2287" s="24">
        <v>0</v>
      </c>
      <c r="DJ2287" s="14">
        <v>28.260869565217391</v>
      </c>
      <c r="DK2287" s="4">
        <v>31</v>
      </c>
      <c r="DL2287" s="22">
        <v>100</v>
      </c>
      <c r="DM2287" s="22">
        <v>0</v>
      </c>
      <c r="DN2287" s="22">
        <v>0</v>
      </c>
      <c r="DO2287" s="22">
        <v>0</v>
      </c>
      <c r="DP2287" s="4">
        <v>0</v>
      </c>
      <c r="DQ2287" s="22">
        <v>0</v>
      </c>
      <c r="DR2287" s="4">
        <v>0</v>
      </c>
      <c r="DS2287" s="22">
        <v>0</v>
      </c>
      <c r="DT2287" s="17">
        <v>1035.7142857142858</v>
      </c>
      <c r="DU2287" s="22">
        <v>68.965517241379317</v>
      </c>
      <c r="DV2287" s="22">
        <v>13.793103448275861</v>
      </c>
      <c r="DW2287" s="26">
        <v>0</v>
      </c>
      <c r="DX2287" s="12">
        <v>2.5</v>
      </c>
    </row>
    <row r="2288" spans="1:128" ht="10.5" x14ac:dyDescent="0.25">
      <c r="A2288" s="11">
        <v>2284</v>
      </c>
      <c r="B2288" s="4" t="s">
        <v>2426</v>
      </c>
      <c r="C2288" s="4">
        <v>43</v>
      </c>
      <c r="D2288" s="22">
        <v>0</v>
      </c>
      <c r="E2288" s="22">
        <v>12.195121951219512</v>
      </c>
      <c r="F2288" s="22">
        <v>7.3170731707317067</v>
      </c>
      <c r="G2288" s="22">
        <v>24.390243902439025</v>
      </c>
      <c r="H2288" s="22">
        <v>7.3170731707317067</v>
      </c>
      <c r="I2288" s="22">
        <v>0</v>
      </c>
      <c r="J2288" s="22">
        <v>0</v>
      </c>
      <c r="K2288" s="22">
        <v>0</v>
      </c>
      <c r="L2288" s="22">
        <v>0</v>
      </c>
      <c r="M2288" s="22">
        <v>9.7560975609756095</v>
      </c>
      <c r="N2288" s="22">
        <v>0</v>
      </c>
      <c r="O2288" s="22">
        <v>7.3170731707317067</v>
      </c>
      <c r="P2288" s="22">
        <v>9.7560975609756095</v>
      </c>
      <c r="Q2288" s="22">
        <v>7.3170731707317067</v>
      </c>
      <c r="R2288" s="22">
        <v>0</v>
      </c>
      <c r="S2288" s="22">
        <v>14.634146341463413</v>
      </c>
      <c r="T2288" s="22">
        <v>0</v>
      </c>
      <c r="U2288" s="22">
        <v>0</v>
      </c>
      <c r="V2288" s="23">
        <v>0</v>
      </c>
      <c r="W2288" s="23">
        <v>0</v>
      </c>
      <c r="X2288" s="23">
        <v>100</v>
      </c>
      <c r="Y2288" s="23">
        <v>0</v>
      </c>
      <c r="Z2288" s="23">
        <v>0</v>
      </c>
      <c r="AA2288" s="23">
        <v>0</v>
      </c>
      <c r="AB2288" s="23">
        <v>0</v>
      </c>
      <c r="AC2288" s="23">
        <v>0</v>
      </c>
      <c r="AD2288" s="23">
        <v>0</v>
      </c>
      <c r="AE2288" s="23">
        <v>0</v>
      </c>
      <c r="AF2288" s="23">
        <v>0</v>
      </c>
      <c r="AG2288" s="23">
        <v>0</v>
      </c>
      <c r="AH2288" s="23">
        <v>0</v>
      </c>
      <c r="AI2288" s="23">
        <v>0</v>
      </c>
      <c r="AJ2288" s="23">
        <v>0</v>
      </c>
      <c r="AK2288" s="23">
        <v>0</v>
      </c>
      <c r="AL2288" s="23">
        <v>0</v>
      </c>
      <c r="AM2288" s="23">
        <v>0</v>
      </c>
      <c r="AN2288" s="23">
        <v>0</v>
      </c>
      <c r="AO2288" s="23">
        <v>0</v>
      </c>
      <c r="AP2288" s="23">
        <v>0</v>
      </c>
      <c r="AQ2288" s="23">
        <v>0</v>
      </c>
      <c r="AR2288" s="23">
        <v>0</v>
      </c>
      <c r="AS2288" s="23">
        <v>0</v>
      </c>
      <c r="AT2288" s="23">
        <v>0</v>
      </c>
      <c r="AU2288" s="23">
        <v>0</v>
      </c>
      <c r="AV2288" s="23">
        <v>0</v>
      </c>
      <c r="AW2288" s="23">
        <v>0</v>
      </c>
      <c r="AX2288" s="23">
        <v>0</v>
      </c>
      <c r="AY2288" s="23">
        <v>0</v>
      </c>
      <c r="AZ2288" s="23">
        <v>0</v>
      </c>
      <c r="BA2288" s="23">
        <v>0</v>
      </c>
      <c r="BB2288" s="23">
        <v>0</v>
      </c>
      <c r="BC2288" s="23">
        <v>0</v>
      </c>
      <c r="BD2288" s="23">
        <v>0</v>
      </c>
      <c r="BE2288" s="23">
        <v>0</v>
      </c>
      <c r="BF2288" s="23">
        <v>0</v>
      </c>
      <c r="BG2288" s="23">
        <v>0</v>
      </c>
      <c r="BH2288" s="23">
        <v>0</v>
      </c>
      <c r="BI2288" s="23">
        <v>0</v>
      </c>
      <c r="BJ2288" s="23">
        <v>0</v>
      </c>
      <c r="BK2288" s="23">
        <v>0</v>
      </c>
      <c r="BL2288" s="23">
        <v>0</v>
      </c>
      <c r="BM2288" s="23">
        <v>0</v>
      </c>
      <c r="BN2288" s="23">
        <v>0</v>
      </c>
      <c r="BO2288" s="23">
        <v>0</v>
      </c>
      <c r="BP2288" s="23">
        <v>0</v>
      </c>
      <c r="BQ2288" s="23">
        <v>0</v>
      </c>
      <c r="BR2288" s="23">
        <v>0</v>
      </c>
      <c r="BS2288" s="23">
        <v>0</v>
      </c>
      <c r="BT2288" s="23">
        <v>0</v>
      </c>
      <c r="BU2288" s="23">
        <v>0</v>
      </c>
      <c r="BV2288" s="23">
        <v>0</v>
      </c>
      <c r="BW2288" s="23">
        <v>0</v>
      </c>
      <c r="BX2288" s="23">
        <v>0</v>
      </c>
      <c r="BY2288" s="23">
        <v>0</v>
      </c>
      <c r="BZ2288" s="23">
        <v>0</v>
      </c>
      <c r="CA2288" s="23">
        <v>0</v>
      </c>
      <c r="CB2288" s="23">
        <v>0</v>
      </c>
      <c r="CC2288" s="23">
        <v>0</v>
      </c>
      <c r="CD2288" s="23">
        <v>0</v>
      </c>
      <c r="CE2288" s="23">
        <v>0</v>
      </c>
      <c r="CF2288" s="23">
        <v>0</v>
      </c>
      <c r="CG2288" s="23">
        <v>0</v>
      </c>
      <c r="CH2288" s="23">
        <v>0</v>
      </c>
      <c r="CI2288" s="23">
        <v>0</v>
      </c>
      <c r="CJ2288" s="23">
        <v>0</v>
      </c>
      <c r="CK2288" s="23">
        <v>0</v>
      </c>
      <c r="CL2288" s="23">
        <v>0</v>
      </c>
      <c r="CM2288" s="23">
        <v>0</v>
      </c>
      <c r="CN2288" s="23">
        <v>0</v>
      </c>
      <c r="CO2288" s="23">
        <v>0</v>
      </c>
      <c r="CP2288" s="23">
        <v>0</v>
      </c>
      <c r="CQ2288" s="23">
        <v>0</v>
      </c>
      <c r="CR2288" s="23">
        <v>0</v>
      </c>
      <c r="CS2288" s="23">
        <v>0</v>
      </c>
      <c r="CT2288" s="23">
        <v>0</v>
      </c>
      <c r="CU2288" s="23">
        <v>0</v>
      </c>
      <c r="CV2288" s="23">
        <v>0</v>
      </c>
      <c r="CW2288" s="23">
        <v>0</v>
      </c>
      <c r="CX2288" s="23">
        <v>0</v>
      </c>
      <c r="CY2288" s="27">
        <v>20.930232558139537</v>
      </c>
      <c r="CZ2288" s="14">
        <v>0</v>
      </c>
      <c r="DA2288" s="22">
        <v>0</v>
      </c>
      <c r="DB2288" s="22">
        <v>41.025641025641022</v>
      </c>
      <c r="DC2288" s="22">
        <v>0</v>
      </c>
      <c r="DD2288" s="22">
        <v>0</v>
      </c>
      <c r="DE2288" s="22">
        <v>0</v>
      </c>
      <c r="DF2288" s="22">
        <v>0</v>
      </c>
      <c r="DG2288" s="22">
        <v>58.974358974358978</v>
      </c>
      <c r="DH2288" s="14">
        <v>0</v>
      </c>
      <c r="DI2288" s="24">
        <v>0</v>
      </c>
      <c r="DJ2288" s="14">
        <v>33.333333333333329</v>
      </c>
      <c r="DK2288" s="4">
        <v>30</v>
      </c>
      <c r="DL2288" s="22">
        <v>100</v>
      </c>
      <c r="DM2288" s="22">
        <v>0</v>
      </c>
      <c r="DN2288" s="22">
        <v>0</v>
      </c>
      <c r="DO2288" s="22">
        <v>0</v>
      </c>
      <c r="DP2288" s="4">
        <v>0</v>
      </c>
      <c r="DQ2288" s="22">
        <v>0</v>
      </c>
      <c r="DR2288" s="4">
        <v>0</v>
      </c>
      <c r="DS2288" s="22" t="e">
        <v>#DIV/0!</v>
      </c>
      <c r="DT2288" s="17">
        <v>350</v>
      </c>
      <c r="DU2288" s="22">
        <v>71.428571428571431</v>
      </c>
      <c r="DV2288" s="22">
        <v>0</v>
      </c>
      <c r="DW2288" s="26">
        <v>0</v>
      </c>
      <c r="DX2288" s="12">
        <v>2.0666666666666669</v>
      </c>
    </row>
    <row r="2289" spans="1:128" ht="10.5" x14ac:dyDescent="0.25">
      <c r="A2289" s="11">
        <v>2285</v>
      </c>
      <c r="B2289" s="4" t="s">
        <v>1418</v>
      </c>
      <c r="C2289" s="4">
        <v>50027</v>
      </c>
      <c r="D2289" s="22">
        <v>7.4679672976592641</v>
      </c>
      <c r="E2289" s="22">
        <v>6.8483019169648385</v>
      </c>
      <c r="F2289" s="22">
        <v>6.1726667599496272</v>
      </c>
      <c r="G2289" s="22">
        <v>5.4070801767045795</v>
      </c>
      <c r="H2289" s="22">
        <v>6.4785016091310696</v>
      </c>
      <c r="I2289" s="22">
        <v>8.2775301337277867</v>
      </c>
      <c r="J2289" s="22">
        <v>9.1030843344593926</v>
      </c>
      <c r="K2289" s="22">
        <v>8.5034081595938193</v>
      </c>
      <c r="L2289" s="22">
        <v>6.4924940532112663</v>
      </c>
      <c r="M2289" s="22">
        <v>5.9048114018430047</v>
      </c>
      <c r="N2289" s="22">
        <v>5.638954964319268</v>
      </c>
      <c r="O2289" s="22">
        <v>5.6749355348112021</v>
      </c>
      <c r="P2289" s="22">
        <v>4.9573230455554</v>
      </c>
      <c r="Q2289" s="22">
        <v>4.2257181122194014</v>
      </c>
      <c r="R2289" s="22">
        <v>3.1942750914506166</v>
      </c>
      <c r="S2289" s="22">
        <v>2.2128050852539629</v>
      </c>
      <c r="T2289" s="22">
        <v>1.6651008455434066</v>
      </c>
      <c r="U2289" s="22">
        <v>1.7750414776020949</v>
      </c>
      <c r="V2289" s="23">
        <v>36.581571769519257</v>
      </c>
      <c r="W2289" s="23">
        <v>6.1796795090351173E-2</v>
      </c>
      <c r="X2289" s="23">
        <v>63.418428230480743</v>
      </c>
      <c r="Y2289" s="23">
        <v>0.70533583361745655</v>
      </c>
      <c r="Z2289" s="23">
        <v>0.2003068530514831</v>
      </c>
      <c r="AA2289" s="23">
        <v>4.0487555404023184E-2</v>
      </c>
      <c r="AB2289" s="23">
        <v>0.10654619843163997</v>
      </c>
      <c r="AC2289" s="23">
        <v>0.11506989430617115</v>
      </c>
      <c r="AD2289" s="23">
        <v>1.0100579611319467</v>
      </c>
      <c r="AE2289" s="23">
        <v>0.2216160927378111</v>
      </c>
      <c r="AF2289" s="23">
        <v>2.344016365496079E-2</v>
      </c>
      <c r="AG2289" s="23">
        <v>0.16834299352199114</v>
      </c>
      <c r="AH2289" s="23">
        <v>2.4740027275826799</v>
      </c>
      <c r="AI2289" s="23">
        <v>0.47519604500511425</v>
      </c>
      <c r="AJ2289" s="23">
        <v>0.23866348448687352</v>
      </c>
      <c r="AK2289" s="23">
        <v>5.1142175247187178E-2</v>
      </c>
      <c r="AL2289" s="23">
        <v>0.31111489942038872</v>
      </c>
      <c r="AM2289" s="23">
        <v>0.26423457211046714</v>
      </c>
      <c r="AN2289" s="23">
        <v>0.16621206955335835</v>
      </c>
      <c r="AO2289" s="23">
        <v>7.8183600409137393</v>
      </c>
      <c r="AP2289" s="23">
        <v>0.33455506307534949</v>
      </c>
      <c r="AQ2289" s="23">
        <v>0.19817592908285031</v>
      </c>
      <c r="AR2289" s="23">
        <v>8.9498806682577564E-2</v>
      </c>
      <c r="AS2289" s="23">
        <v>0.17686668939652234</v>
      </c>
      <c r="AT2289" s="23">
        <v>1.4937777020115921</v>
      </c>
      <c r="AU2289" s="23">
        <v>0.10654619843163997</v>
      </c>
      <c r="AV2289" s="23">
        <v>0</v>
      </c>
      <c r="AW2289" s="23">
        <v>0.2301397886123423</v>
      </c>
      <c r="AX2289" s="23">
        <v>0.71385952949198772</v>
      </c>
      <c r="AY2289" s="23">
        <v>0.35160245482441183</v>
      </c>
      <c r="AZ2289" s="23">
        <v>0.16195022161609274</v>
      </c>
      <c r="BA2289" s="23">
        <v>2.1202693487896354</v>
      </c>
      <c r="BB2289" s="23">
        <v>0.32176951926355268</v>
      </c>
      <c r="BC2289" s="23">
        <v>0.16195022161609274</v>
      </c>
      <c r="BD2289" s="23">
        <v>2.8319979543129903</v>
      </c>
      <c r="BE2289" s="23">
        <v>0.18325946130242071</v>
      </c>
      <c r="BF2289" s="23">
        <v>0.6648482782134334</v>
      </c>
      <c r="BG2289" s="23">
        <v>2.2779577224684622</v>
      </c>
      <c r="BH2289" s="23">
        <v>0.25357995226730312</v>
      </c>
      <c r="BI2289" s="23">
        <v>9.8022502557108773E-2</v>
      </c>
      <c r="BJ2289" s="23">
        <v>0.56469485168769173</v>
      </c>
      <c r="BK2289" s="23">
        <v>0.21096147289464709</v>
      </c>
      <c r="BL2289" s="23">
        <v>0.23227071258097512</v>
      </c>
      <c r="BM2289" s="23">
        <v>0.31324582338902146</v>
      </c>
      <c r="BN2289" s="23">
        <v>0.88433344698261163</v>
      </c>
      <c r="BO2289" s="23">
        <v>6.6058643027616784E-2</v>
      </c>
      <c r="BP2289" s="23">
        <v>1.7239174906239347</v>
      </c>
      <c r="BQ2289" s="23">
        <v>5.5404023184452776E-2</v>
      </c>
      <c r="BR2289" s="23">
        <v>0.25144902829867027</v>
      </c>
      <c r="BS2289" s="23">
        <v>0.86515513126491639</v>
      </c>
      <c r="BT2289" s="23">
        <v>0.73760169508465434</v>
      </c>
      <c r="BU2289" s="23">
        <v>1.2190941423490593</v>
      </c>
      <c r="BV2289" s="23">
        <v>0.47992458327977028</v>
      </c>
      <c r="BW2289" s="23">
        <v>0.29781034408878609</v>
      </c>
      <c r="BX2289" s="23">
        <v>5.7848052448900893E-2</v>
      </c>
      <c r="BY2289" s="23">
        <v>0.87414834811672448</v>
      </c>
      <c r="BZ2289" s="23">
        <v>0.20996700518489952</v>
      </c>
      <c r="CA2289" s="23">
        <v>0.15640399365813945</v>
      </c>
      <c r="CB2289" s="23">
        <v>0.53563011526760085</v>
      </c>
      <c r="CC2289" s="23">
        <v>0.60204824956078329</v>
      </c>
      <c r="CD2289" s="23">
        <v>1.8747054034366026</v>
      </c>
      <c r="CE2289" s="23">
        <v>0.30638042593306763</v>
      </c>
      <c r="CF2289" s="23">
        <v>2.1468055019925441</v>
      </c>
      <c r="CG2289" s="23">
        <v>5.3563011526760088E-2</v>
      </c>
      <c r="CH2289" s="23">
        <v>0.22282212795132192</v>
      </c>
      <c r="CI2289" s="23">
        <v>0.29566782362771565</v>
      </c>
      <c r="CJ2289" s="23">
        <v>0.46706946051334791</v>
      </c>
      <c r="CK2289" s="23">
        <v>0.28924026224450444</v>
      </c>
      <c r="CL2289" s="23">
        <v>1.4440587907614517</v>
      </c>
      <c r="CM2289" s="23">
        <v>0.19711188241847707</v>
      </c>
      <c r="CN2289" s="23">
        <v>0.24638985302309638</v>
      </c>
      <c r="CO2289" s="23">
        <v>3.4494579423233493</v>
      </c>
      <c r="CP2289" s="23">
        <v>0.15640399365813945</v>
      </c>
      <c r="CQ2289" s="23">
        <v>0.32780563054377171</v>
      </c>
      <c r="CR2289" s="23">
        <v>0.73059947722500751</v>
      </c>
      <c r="CS2289" s="23">
        <v>0.70060419077002178</v>
      </c>
      <c r="CT2289" s="23">
        <v>1.0648326691519903</v>
      </c>
      <c r="CU2289" s="23">
        <v>0.84415306166173887</v>
      </c>
      <c r="CV2289" s="23">
        <v>7.7130736598534519E-2</v>
      </c>
      <c r="CW2289" s="23">
        <v>0.99627201439773749</v>
      </c>
      <c r="CX2289" s="23">
        <v>1.094827955606976</v>
      </c>
      <c r="CY2289" s="27">
        <v>38.33729785915606</v>
      </c>
      <c r="CZ2289" s="14">
        <v>5.7959305168711328</v>
      </c>
      <c r="DA2289" s="22">
        <v>2.8745210935301633</v>
      </c>
      <c r="DB2289" s="22">
        <v>48.317063139894799</v>
      </c>
      <c r="DC2289" s="22">
        <v>6.2858503430810186</v>
      </c>
      <c r="DD2289" s="22">
        <v>5.746877638044114</v>
      </c>
      <c r="DE2289" s="22">
        <v>4.5455529340461917E-2</v>
      </c>
      <c r="DF2289" s="22">
        <v>3.4286456416805553</v>
      </c>
      <c r="DG2289" s="22">
        <v>33.301586614428885</v>
      </c>
      <c r="DH2289" s="14">
        <v>12.814645308924485</v>
      </c>
      <c r="DI2289" s="24">
        <v>7.1007559902618205</v>
      </c>
      <c r="DJ2289" s="14">
        <v>9.9402776283223933</v>
      </c>
      <c r="DK2289" s="4">
        <v>19886</v>
      </c>
      <c r="DL2289" s="22">
        <v>84.149653022226687</v>
      </c>
      <c r="DM2289" s="22">
        <v>14.492607864829528</v>
      </c>
      <c r="DN2289" s="22">
        <v>1.2823091622246807</v>
      </c>
      <c r="DO2289" s="22">
        <v>7.5429950719098859E-2</v>
      </c>
      <c r="DP2289" s="4">
        <v>1698</v>
      </c>
      <c r="DQ2289" s="22">
        <v>6.8786712578488967</v>
      </c>
      <c r="DR2289" s="4">
        <v>265</v>
      </c>
      <c r="DS2289" s="22">
        <v>10.702746365105007</v>
      </c>
      <c r="DT2289" s="17">
        <v>760.57249202410492</v>
      </c>
      <c r="DU2289" s="22">
        <v>27.771850271183428</v>
      </c>
      <c r="DV2289" s="22">
        <v>30.88823686316351</v>
      </c>
      <c r="DW2289" s="26">
        <v>9.1922185003864989</v>
      </c>
      <c r="DX2289" s="12">
        <v>1.7333486581230964</v>
      </c>
    </row>
    <row r="2290" spans="1:128" ht="10.5" x14ac:dyDescent="0.25">
      <c r="A2290" s="11">
        <v>2286</v>
      </c>
      <c r="B2290" s="4" t="s">
        <v>1419</v>
      </c>
      <c r="C2290" s="4">
        <v>2392</v>
      </c>
      <c r="D2290" s="22">
        <v>4.3351396415172987</v>
      </c>
      <c r="E2290" s="22">
        <v>4.3768236765318882</v>
      </c>
      <c r="F2290" s="22">
        <v>4.5018757815756567</v>
      </c>
      <c r="G2290" s="22">
        <v>5.3772405168820345</v>
      </c>
      <c r="H2290" s="22">
        <v>5.9608170070862858</v>
      </c>
      <c r="I2290" s="22">
        <v>6.4193413922467695</v>
      </c>
      <c r="J2290" s="22">
        <v>5.2105043768236765</v>
      </c>
      <c r="K2290" s="22">
        <v>7.1696540225093797</v>
      </c>
      <c r="L2290" s="22">
        <v>6.2942892872030018</v>
      </c>
      <c r="M2290" s="22">
        <v>7.3780741975823263</v>
      </c>
      <c r="N2290" s="22">
        <v>7.4197582325969149</v>
      </c>
      <c r="O2290" s="22">
        <v>6.6277615673197161</v>
      </c>
      <c r="P2290" s="22">
        <v>8.2951229679032927</v>
      </c>
      <c r="Q2290" s="22">
        <v>6.7111296373488951</v>
      </c>
      <c r="R2290" s="22">
        <v>5.7523968320133383</v>
      </c>
      <c r="S2290" s="22">
        <v>3.959983326385994</v>
      </c>
      <c r="T2290" s="22">
        <v>2.2509378907878284</v>
      </c>
      <c r="U2290" s="22">
        <v>1.9591496456857025</v>
      </c>
      <c r="V2290" s="23">
        <v>25.418215613382898</v>
      </c>
      <c r="W2290" s="23">
        <v>0</v>
      </c>
      <c r="X2290" s="23">
        <v>74.581784386617102</v>
      </c>
      <c r="Y2290" s="23">
        <v>0.27881040892193309</v>
      </c>
      <c r="Z2290" s="23">
        <v>0</v>
      </c>
      <c r="AA2290" s="23">
        <v>0</v>
      </c>
      <c r="AB2290" s="23">
        <v>0.23234200743494424</v>
      </c>
      <c r="AC2290" s="23">
        <v>0</v>
      </c>
      <c r="AD2290" s="23">
        <v>0.92936802973977695</v>
      </c>
      <c r="AE2290" s="23">
        <v>0.23234200743494424</v>
      </c>
      <c r="AF2290" s="23">
        <v>0.23234200743494424</v>
      </c>
      <c r="AG2290" s="23">
        <v>0.18587360594795538</v>
      </c>
      <c r="AH2290" s="23">
        <v>3.3921933085501856</v>
      </c>
      <c r="AI2290" s="23">
        <v>0.32527881040892193</v>
      </c>
      <c r="AJ2290" s="23">
        <v>0.74349442379182151</v>
      </c>
      <c r="AK2290" s="23">
        <v>0</v>
      </c>
      <c r="AL2290" s="23">
        <v>0.51115241635687736</v>
      </c>
      <c r="AM2290" s="23">
        <v>2.4163568773234201</v>
      </c>
      <c r="AN2290" s="23">
        <v>0.18587360594795538</v>
      </c>
      <c r="AO2290" s="23">
        <v>2.2304832713754648</v>
      </c>
      <c r="AP2290" s="23">
        <v>0.18587360594795538</v>
      </c>
      <c r="AQ2290" s="23">
        <v>0.18587360594795538</v>
      </c>
      <c r="AR2290" s="23">
        <v>0</v>
      </c>
      <c r="AS2290" s="23">
        <v>0.23234200743494424</v>
      </c>
      <c r="AT2290" s="23">
        <v>2.6486988847583643</v>
      </c>
      <c r="AU2290" s="23">
        <v>0.18587360594795538</v>
      </c>
      <c r="AV2290" s="23">
        <v>0</v>
      </c>
      <c r="AW2290" s="23">
        <v>0</v>
      </c>
      <c r="AX2290" s="23">
        <v>0.23234200743494424</v>
      </c>
      <c r="AY2290" s="23">
        <v>0.69702602230483268</v>
      </c>
      <c r="AZ2290" s="23">
        <v>0</v>
      </c>
      <c r="BA2290" s="23">
        <v>0</v>
      </c>
      <c r="BB2290" s="23">
        <v>0.13940520446096655</v>
      </c>
      <c r="BC2290" s="23">
        <v>0.13940520446096655</v>
      </c>
      <c r="BD2290" s="23">
        <v>1.9981412639405203</v>
      </c>
      <c r="BE2290" s="23">
        <v>0.46468401486988847</v>
      </c>
      <c r="BF2290" s="23">
        <v>0.46468401486988847</v>
      </c>
      <c r="BG2290" s="23">
        <v>0.78996282527881034</v>
      </c>
      <c r="BH2290" s="23">
        <v>0.13940520446096655</v>
      </c>
      <c r="BI2290" s="23">
        <v>0</v>
      </c>
      <c r="BJ2290" s="23">
        <v>0.74349442379182151</v>
      </c>
      <c r="BK2290" s="23">
        <v>0</v>
      </c>
      <c r="BL2290" s="23">
        <v>0</v>
      </c>
      <c r="BM2290" s="23">
        <v>1.20817843866171</v>
      </c>
      <c r="BN2290" s="23">
        <v>0.65055762081784385</v>
      </c>
      <c r="BO2290" s="23">
        <v>0.23234200743494424</v>
      </c>
      <c r="BP2290" s="23">
        <v>0</v>
      </c>
      <c r="BQ2290" s="23">
        <v>0</v>
      </c>
      <c r="BR2290" s="23">
        <v>0.37174721189591076</v>
      </c>
      <c r="BS2290" s="23">
        <v>0.23234200743494424</v>
      </c>
      <c r="BT2290" s="23">
        <v>0.41806020066889632</v>
      </c>
      <c r="BU2290" s="23">
        <v>0.32051282051282048</v>
      </c>
      <c r="BV2290" s="23">
        <v>0.32051282051282048</v>
      </c>
      <c r="BW2290" s="23">
        <v>0.41208791208791212</v>
      </c>
      <c r="BX2290" s="23">
        <v>0</v>
      </c>
      <c r="BY2290" s="23">
        <v>0.5494505494505495</v>
      </c>
      <c r="BZ2290" s="23">
        <v>0.18315018315018314</v>
      </c>
      <c r="CA2290" s="23">
        <v>0.18315018315018314</v>
      </c>
      <c r="CB2290" s="23">
        <v>2.0146520146520146</v>
      </c>
      <c r="CC2290" s="23">
        <v>0</v>
      </c>
      <c r="CD2290" s="23">
        <v>1.4194139194139195</v>
      </c>
      <c r="CE2290" s="23">
        <v>0</v>
      </c>
      <c r="CF2290" s="23">
        <v>4.5329670329670328</v>
      </c>
      <c r="CG2290" s="23">
        <v>0</v>
      </c>
      <c r="CH2290" s="23">
        <v>0.41208791208791212</v>
      </c>
      <c r="CI2290" s="23">
        <v>1.9230769230769231</v>
      </c>
      <c r="CJ2290" s="23">
        <v>0</v>
      </c>
      <c r="CK2290" s="23">
        <v>0.96153846153846156</v>
      </c>
      <c r="CL2290" s="23">
        <v>0.96153846153846156</v>
      </c>
      <c r="CM2290" s="23">
        <v>0</v>
      </c>
      <c r="CN2290" s="23">
        <v>0</v>
      </c>
      <c r="CO2290" s="23">
        <v>0.59523809523809523</v>
      </c>
      <c r="CP2290" s="23">
        <v>0.36630036630036628</v>
      </c>
      <c r="CQ2290" s="23">
        <v>0</v>
      </c>
      <c r="CR2290" s="23">
        <v>0.64102564102564097</v>
      </c>
      <c r="CS2290" s="23">
        <v>0.59523809523809523</v>
      </c>
      <c r="CT2290" s="23">
        <v>0.13736263736263737</v>
      </c>
      <c r="CU2290" s="23">
        <v>0</v>
      </c>
      <c r="CV2290" s="23">
        <v>0.45787545787545791</v>
      </c>
      <c r="CW2290" s="23">
        <v>0.32051282051282048</v>
      </c>
      <c r="CX2290" s="23">
        <v>0.73260073260073255</v>
      </c>
      <c r="CY2290" s="27">
        <v>27.550167224080269</v>
      </c>
      <c r="CZ2290" s="14">
        <v>1.9864559819413092</v>
      </c>
      <c r="DA2290" s="22">
        <v>1.3818516812528789</v>
      </c>
      <c r="DB2290" s="22">
        <v>63.473053892215567</v>
      </c>
      <c r="DC2290" s="22">
        <v>2.5794564716720405</v>
      </c>
      <c r="DD2290" s="22">
        <v>2.9940119760479043</v>
      </c>
      <c r="DE2290" s="22">
        <v>0.18424689083371718</v>
      </c>
      <c r="DF2290" s="22">
        <v>0.87517273146015662</v>
      </c>
      <c r="DG2290" s="22">
        <v>28.512206356517733</v>
      </c>
      <c r="DH2290" s="14">
        <v>13.953488372093023</v>
      </c>
      <c r="DI2290" s="24">
        <v>6.4692482915717537</v>
      </c>
      <c r="DJ2290" s="14">
        <v>9.6584845250800431</v>
      </c>
      <c r="DK2290" s="4">
        <v>1167</v>
      </c>
      <c r="DL2290" s="22">
        <v>70.265638389031707</v>
      </c>
      <c r="DM2290" s="22">
        <v>4.6272493573264777</v>
      </c>
      <c r="DN2290" s="22">
        <v>21.765209940017137</v>
      </c>
      <c r="DO2290" s="22">
        <v>3.3419023136246784</v>
      </c>
      <c r="DP2290" s="4">
        <v>56</v>
      </c>
      <c r="DQ2290" s="22">
        <v>4.4692737430167595</v>
      </c>
      <c r="DR2290" s="4">
        <v>5</v>
      </c>
      <c r="DS2290" s="22">
        <v>4.8543689320388346</v>
      </c>
      <c r="DT2290" s="17">
        <v>856.969696969697</v>
      </c>
      <c r="DU2290" s="22">
        <v>38.240418118466899</v>
      </c>
      <c r="DV2290" s="22">
        <v>24.128919860627178</v>
      </c>
      <c r="DW2290" s="26">
        <v>11.471321695760599</v>
      </c>
      <c r="DX2290" s="12">
        <v>1.9077412513255567</v>
      </c>
    </row>
    <row r="2291" spans="1:128" ht="10.5" x14ac:dyDescent="0.25">
      <c r="A2291" s="11">
        <v>2287</v>
      </c>
      <c r="B2291" s="4" t="s">
        <v>1420</v>
      </c>
      <c r="C2291" s="4">
        <v>97</v>
      </c>
      <c r="D2291" s="22">
        <v>5.0505050505050502</v>
      </c>
      <c r="E2291" s="22">
        <v>3.0303030303030303</v>
      </c>
      <c r="F2291" s="22">
        <v>7.0707070707070701</v>
      </c>
      <c r="G2291" s="22">
        <v>6.0606060606060606</v>
      </c>
      <c r="H2291" s="22">
        <v>8.0808080808080813</v>
      </c>
      <c r="I2291" s="22">
        <v>4.0404040404040407</v>
      </c>
      <c r="J2291" s="22">
        <v>0</v>
      </c>
      <c r="K2291" s="22">
        <v>3.0303030303030303</v>
      </c>
      <c r="L2291" s="22">
        <v>7.0707070707070701</v>
      </c>
      <c r="M2291" s="22">
        <v>8.0808080808080813</v>
      </c>
      <c r="N2291" s="22">
        <v>3.0303030303030303</v>
      </c>
      <c r="O2291" s="22">
        <v>10.1010101010101</v>
      </c>
      <c r="P2291" s="22">
        <v>11.111111111111111</v>
      </c>
      <c r="Q2291" s="22">
        <v>14.14141414141414</v>
      </c>
      <c r="R2291" s="22">
        <v>7.0707070707070701</v>
      </c>
      <c r="S2291" s="22">
        <v>0</v>
      </c>
      <c r="T2291" s="22">
        <v>3.0303030303030303</v>
      </c>
      <c r="U2291" s="22">
        <v>0</v>
      </c>
      <c r="V2291" s="23">
        <v>0</v>
      </c>
      <c r="W2291" s="23">
        <v>0</v>
      </c>
      <c r="X2291" s="23">
        <v>100</v>
      </c>
      <c r="Y2291" s="23">
        <v>0</v>
      </c>
      <c r="Z2291" s="23">
        <v>0</v>
      </c>
      <c r="AA2291" s="23">
        <v>0</v>
      </c>
      <c r="AB2291" s="23">
        <v>0</v>
      </c>
      <c r="AC2291" s="23">
        <v>0</v>
      </c>
      <c r="AD2291" s="23">
        <v>0</v>
      </c>
      <c r="AE2291" s="23">
        <v>0</v>
      </c>
      <c r="AF2291" s="23">
        <v>0</v>
      </c>
      <c r="AG2291" s="23">
        <v>0</v>
      </c>
      <c r="AH2291" s="23">
        <v>0</v>
      </c>
      <c r="AI2291" s="23">
        <v>0</v>
      </c>
      <c r="AJ2291" s="23">
        <v>0</v>
      </c>
      <c r="AK2291" s="23">
        <v>0</v>
      </c>
      <c r="AL2291" s="23">
        <v>0</v>
      </c>
      <c r="AM2291" s="23">
        <v>0</v>
      </c>
      <c r="AN2291" s="23">
        <v>0</v>
      </c>
      <c r="AO2291" s="23">
        <v>0</v>
      </c>
      <c r="AP2291" s="23">
        <v>0</v>
      </c>
      <c r="AQ2291" s="23">
        <v>0</v>
      </c>
      <c r="AR2291" s="23">
        <v>0</v>
      </c>
      <c r="AS2291" s="23">
        <v>0</v>
      </c>
      <c r="AT2291" s="23">
        <v>0</v>
      </c>
      <c r="AU2291" s="23">
        <v>0</v>
      </c>
      <c r="AV2291" s="23">
        <v>0</v>
      </c>
      <c r="AW2291" s="23">
        <v>0</v>
      </c>
      <c r="AX2291" s="23">
        <v>0</v>
      </c>
      <c r="AY2291" s="23">
        <v>0</v>
      </c>
      <c r="AZ2291" s="23">
        <v>0</v>
      </c>
      <c r="BA2291" s="23">
        <v>0</v>
      </c>
      <c r="BB2291" s="23">
        <v>0</v>
      </c>
      <c r="BC2291" s="23">
        <v>0</v>
      </c>
      <c r="BD2291" s="23">
        <v>0</v>
      </c>
      <c r="BE2291" s="23">
        <v>0</v>
      </c>
      <c r="BF2291" s="23">
        <v>0</v>
      </c>
      <c r="BG2291" s="23">
        <v>0</v>
      </c>
      <c r="BH2291" s="23">
        <v>0</v>
      </c>
      <c r="BI2291" s="23">
        <v>0</v>
      </c>
      <c r="BJ2291" s="23">
        <v>0</v>
      </c>
      <c r="BK2291" s="23">
        <v>0</v>
      </c>
      <c r="BL2291" s="23">
        <v>0</v>
      </c>
      <c r="BM2291" s="23">
        <v>0</v>
      </c>
      <c r="BN2291" s="23">
        <v>0</v>
      </c>
      <c r="BO2291" s="23">
        <v>0</v>
      </c>
      <c r="BP2291" s="23">
        <v>0</v>
      </c>
      <c r="BQ2291" s="23">
        <v>0</v>
      </c>
      <c r="BR2291" s="23">
        <v>0</v>
      </c>
      <c r="BS2291" s="23">
        <v>0</v>
      </c>
      <c r="BT2291" s="23">
        <v>0</v>
      </c>
      <c r="BU2291" s="23">
        <v>0</v>
      </c>
      <c r="BV2291" s="23">
        <v>0</v>
      </c>
      <c r="BW2291" s="23">
        <v>0</v>
      </c>
      <c r="BX2291" s="23">
        <v>0</v>
      </c>
      <c r="BY2291" s="23">
        <v>0</v>
      </c>
      <c r="BZ2291" s="23">
        <v>0</v>
      </c>
      <c r="CA2291" s="23">
        <v>0</v>
      </c>
      <c r="CB2291" s="23">
        <v>0</v>
      </c>
      <c r="CC2291" s="23">
        <v>0</v>
      </c>
      <c r="CD2291" s="23">
        <v>0</v>
      </c>
      <c r="CE2291" s="23">
        <v>0</v>
      </c>
      <c r="CF2291" s="23">
        <v>0</v>
      </c>
      <c r="CG2291" s="23">
        <v>0</v>
      </c>
      <c r="CH2291" s="23">
        <v>0</v>
      </c>
      <c r="CI2291" s="23">
        <v>0</v>
      </c>
      <c r="CJ2291" s="23">
        <v>0</v>
      </c>
      <c r="CK2291" s="23">
        <v>0</v>
      </c>
      <c r="CL2291" s="23">
        <v>0</v>
      </c>
      <c r="CM2291" s="23">
        <v>0</v>
      </c>
      <c r="CN2291" s="23">
        <v>0</v>
      </c>
      <c r="CO2291" s="23">
        <v>0</v>
      </c>
      <c r="CP2291" s="23">
        <v>0</v>
      </c>
      <c r="CQ2291" s="23">
        <v>0</v>
      </c>
      <c r="CR2291" s="23">
        <v>0</v>
      </c>
      <c r="CS2291" s="23">
        <v>0</v>
      </c>
      <c r="CT2291" s="23">
        <v>0</v>
      </c>
      <c r="CU2291" s="23">
        <v>0</v>
      </c>
      <c r="CV2291" s="23">
        <v>0</v>
      </c>
      <c r="CW2291" s="23">
        <v>0</v>
      </c>
      <c r="CX2291" s="23">
        <v>0</v>
      </c>
      <c r="CY2291" s="27">
        <v>9.278350515463913</v>
      </c>
      <c r="CZ2291" s="14">
        <v>0</v>
      </c>
      <c r="DA2291" s="22">
        <v>0</v>
      </c>
      <c r="DB2291" s="22">
        <v>50.632911392405063</v>
      </c>
      <c r="DC2291" s="22">
        <v>0</v>
      </c>
      <c r="DD2291" s="22">
        <v>0</v>
      </c>
      <c r="DE2291" s="22">
        <v>0</v>
      </c>
      <c r="DF2291" s="22">
        <v>0</v>
      </c>
      <c r="DG2291" s="22">
        <v>49.367088607594937</v>
      </c>
      <c r="DH2291" s="14">
        <v>0</v>
      </c>
      <c r="DI2291" s="24">
        <v>4.4943820224719104</v>
      </c>
      <c r="DJ2291" s="14">
        <v>11.76470588235294</v>
      </c>
      <c r="DK2291" s="4">
        <v>63</v>
      </c>
      <c r="DL2291" s="22">
        <v>88.888888888888886</v>
      </c>
      <c r="DM2291" s="22">
        <v>4.7619047619047619</v>
      </c>
      <c r="DN2291" s="22">
        <v>6.3492063492063489</v>
      </c>
      <c r="DO2291" s="22">
        <v>0</v>
      </c>
      <c r="DP2291" s="4">
        <v>0</v>
      </c>
      <c r="DQ2291" s="22">
        <v>0</v>
      </c>
      <c r="DR2291" s="4">
        <v>0</v>
      </c>
      <c r="DS2291" s="22">
        <v>0</v>
      </c>
      <c r="DT2291" s="17">
        <v>772.72727272727275</v>
      </c>
      <c r="DU2291" s="22">
        <v>57.777777777777771</v>
      </c>
      <c r="DV2291" s="22">
        <v>22.222222222222221</v>
      </c>
      <c r="DW2291" s="26">
        <v>11.538461538461538</v>
      </c>
      <c r="DX2291" s="12">
        <v>2.2413793103448274</v>
      </c>
    </row>
    <row r="2292" spans="1:128" ht="10.5" x14ac:dyDescent="0.25">
      <c r="A2292" s="11">
        <v>2288</v>
      </c>
      <c r="B2292" s="4" t="s">
        <v>1421</v>
      </c>
      <c r="C2292" s="4">
        <v>1052</v>
      </c>
      <c r="D2292" s="22">
        <v>4.3071161048689142</v>
      </c>
      <c r="E2292" s="22">
        <v>4.5880149812734086</v>
      </c>
      <c r="F2292" s="22">
        <v>7.02247191011236</v>
      </c>
      <c r="G2292" s="22">
        <v>8.1460674157303377</v>
      </c>
      <c r="H2292" s="22">
        <v>7.4906367041198507</v>
      </c>
      <c r="I2292" s="22">
        <v>4.3071161048689142</v>
      </c>
      <c r="J2292" s="22">
        <v>5.8052434456928843</v>
      </c>
      <c r="K2292" s="22">
        <v>4.9625468164794011</v>
      </c>
      <c r="L2292" s="22">
        <v>5.1498127340823974</v>
      </c>
      <c r="M2292" s="22">
        <v>6.7415730337078648</v>
      </c>
      <c r="N2292" s="22">
        <v>8.5205992509363302</v>
      </c>
      <c r="O2292" s="22">
        <v>7.8651685393258424</v>
      </c>
      <c r="P2292" s="22">
        <v>6.7415730337078648</v>
      </c>
      <c r="Q2292" s="22">
        <v>5.0561797752808983</v>
      </c>
      <c r="R2292" s="22">
        <v>6.273408239700375</v>
      </c>
      <c r="S2292" s="22">
        <v>2.9962546816479403</v>
      </c>
      <c r="T2292" s="22">
        <v>2.3408239700374533</v>
      </c>
      <c r="U2292" s="22">
        <v>1.6853932584269662</v>
      </c>
      <c r="V2292" s="23">
        <v>8.4551148225469746</v>
      </c>
      <c r="W2292" s="23">
        <v>0</v>
      </c>
      <c r="X2292" s="23">
        <v>91.544885177453025</v>
      </c>
      <c r="Y2292" s="23">
        <v>0</v>
      </c>
      <c r="Z2292" s="23">
        <v>0</v>
      </c>
      <c r="AA2292" s="23">
        <v>0</v>
      </c>
      <c r="AB2292" s="23">
        <v>0</v>
      </c>
      <c r="AC2292" s="23">
        <v>0</v>
      </c>
      <c r="AD2292" s="23">
        <v>0</v>
      </c>
      <c r="AE2292" s="23">
        <v>0.31315240083507306</v>
      </c>
      <c r="AF2292" s="23">
        <v>0</v>
      </c>
      <c r="AG2292" s="23">
        <v>0</v>
      </c>
      <c r="AH2292" s="23">
        <v>5.1148225469728601</v>
      </c>
      <c r="AI2292" s="23">
        <v>0</v>
      </c>
      <c r="AJ2292" s="23">
        <v>0</v>
      </c>
      <c r="AK2292" s="23">
        <v>0</v>
      </c>
      <c r="AL2292" s="23">
        <v>0.31315240083507306</v>
      </c>
      <c r="AM2292" s="23">
        <v>0</v>
      </c>
      <c r="AN2292" s="23">
        <v>0</v>
      </c>
      <c r="AO2292" s="23">
        <v>0</v>
      </c>
      <c r="AP2292" s="23">
        <v>0</v>
      </c>
      <c r="AQ2292" s="23">
        <v>0</v>
      </c>
      <c r="AR2292" s="23">
        <v>0</v>
      </c>
      <c r="AS2292" s="23">
        <v>0</v>
      </c>
      <c r="AT2292" s="23">
        <v>0.31315240083507306</v>
      </c>
      <c r="AU2292" s="23">
        <v>0</v>
      </c>
      <c r="AV2292" s="23">
        <v>0</v>
      </c>
      <c r="AW2292" s="23">
        <v>0</v>
      </c>
      <c r="AX2292" s="23">
        <v>0</v>
      </c>
      <c r="AY2292" s="23">
        <v>0</v>
      </c>
      <c r="AZ2292" s="23">
        <v>0</v>
      </c>
      <c r="BA2292" s="23">
        <v>0</v>
      </c>
      <c r="BB2292" s="23">
        <v>0</v>
      </c>
      <c r="BC2292" s="23">
        <v>0.62630480167014613</v>
      </c>
      <c r="BD2292" s="23">
        <v>1.1482254697286012</v>
      </c>
      <c r="BE2292" s="23">
        <v>0</v>
      </c>
      <c r="BF2292" s="23">
        <v>0</v>
      </c>
      <c r="BG2292" s="23">
        <v>0</v>
      </c>
      <c r="BH2292" s="23">
        <v>0</v>
      </c>
      <c r="BI2292" s="23">
        <v>0</v>
      </c>
      <c r="BJ2292" s="23">
        <v>0.31315240083507306</v>
      </c>
      <c r="BK2292" s="23">
        <v>0</v>
      </c>
      <c r="BL2292" s="23">
        <v>0</v>
      </c>
      <c r="BM2292" s="23">
        <v>0.31315240083507306</v>
      </c>
      <c r="BN2292" s="23">
        <v>0</v>
      </c>
      <c r="BO2292" s="23">
        <v>0</v>
      </c>
      <c r="BP2292" s="23">
        <v>0</v>
      </c>
      <c r="BQ2292" s="23">
        <v>0</v>
      </c>
      <c r="BR2292" s="23">
        <v>0</v>
      </c>
      <c r="BS2292" s="23">
        <v>0</v>
      </c>
      <c r="BT2292" s="23">
        <v>0</v>
      </c>
      <c r="BU2292" s="23">
        <v>0</v>
      </c>
      <c r="BV2292" s="23">
        <v>0</v>
      </c>
      <c r="BW2292" s="23">
        <v>0.50761421319796951</v>
      </c>
      <c r="BX2292" s="23">
        <v>0</v>
      </c>
      <c r="BY2292" s="23">
        <v>0</v>
      </c>
      <c r="BZ2292" s="23">
        <v>0</v>
      </c>
      <c r="CA2292" s="23">
        <v>0</v>
      </c>
      <c r="CB2292" s="23">
        <v>0</v>
      </c>
      <c r="CC2292" s="23">
        <v>0</v>
      </c>
      <c r="CD2292" s="23">
        <v>0</v>
      </c>
      <c r="CE2292" s="23">
        <v>0</v>
      </c>
      <c r="CF2292" s="23">
        <v>0</v>
      </c>
      <c r="CG2292" s="23">
        <v>0</v>
      </c>
      <c r="CH2292" s="23">
        <v>0</v>
      </c>
      <c r="CI2292" s="23">
        <v>0</v>
      </c>
      <c r="CJ2292" s="23">
        <v>0</v>
      </c>
      <c r="CK2292" s="23">
        <v>0</v>
      </c>
      <c r="CL2292" s="23">
        <v>0</v>
      </c>
      <c r="CM2292" s="23">
        <v>0</v>
      </c>
      <c r="CN2292" s="23">
        <v>0</v>
      </c>
      <c r="CO2292" s="23">
        <v>0</v>
      </c>
      <c r="CP2292" s="23">
        <v>0</v>
      </c>
      <c r="CQ2292" s="23">
        <v>0.40609137055837563</v>
      </c>
      <c r="CR2292" s="23">
        <v>0</v>
      </c>
      <c r="CS2292" s="23">
        <v>0.3045685279187817</v>
      </c>
      <c r="CT2292" s="23">
        <v>0</v>
      </c>
      <c r="CU2292" s="23">
        <v>0</v>
      </c>
      <c r="CV2292" s="23">
        <v>0</v>
      </c>
      <c r="CW2292" s="23">
        <v>0</v>
      </c>
      <c r="CX2292" s="23">
        <v>0</v>
      </c>
      <c r="CY2292" s="27">
        <v>8.0798479087452506</v>
      </c>
      <c r="CZ2292" s="14">
        <v>0</v>
      </c>
      <c r="DA2292" s="22">
        <v>0.52192066805845516</v>
      </c>
      <c r="DB2292" s="22">
        <v>34.968684759916492</v>
      </c>
      <c r="DC2292" s="22">
        <v>0</v>
      </c>
      <c r="DD2292" s="22">
        <v>0.93945720250521914</v>
      </c>
      <c r="DE2292" s="22">
        <v>0</v>
      </c>
      <c r="DF2292" s="22">
        <v>0.62630480167014613</v>
      </c>
      <c r="DG2292" s="22">
        <v>62.943632567849683</v>
      </c>
      <c r="DH2292" s="14">
        <v>19.480519480519483</v>
      </c>
      <c r="DI2292" s="24">
        <v>5.4490413723511608</v>
      </c>
      <c r="DJ2292" s="14">
        <v>15.598548972188633</v>
      </c>
      <c r="DK2292" s="4">
        <v>405</v>
      </c>
      <c r="DL2292" s="22">
        <v>100</v>
      </c>
      <c r="DM2292" s="22">
        <v>0</v>
      </c>
      <c r="DN2292" s="22">
        <v>0</v>
      </c>
      <c r="DO2292" s="22">
        <v>0</v>
      </c>
      <c r="DP2292" s="4">
        <v>21</v>
      </c>
      <c r="DQ2292" s="22">
        <v>3.8961038961038961</v>
      </c>
      <c r="DR2292" s="4">
        <v>4</v>
      </c>
      <c r="DS2292" s="22">
        <v>6.3492063492063489</v>
      </c>
      <c r="DT2292" s="17">
        <v>717.74193548387098</v>
      </c>
      <c r="DU2292" s="22">
        <v>18.436873747494989</v>
      </c>
      <c r="DV2292" s="22">
        <v>31.262525050100198</v>
      </c>
      <c r="DW2292" s="26">
        <v>2.785515320334262</v>
      </c>
      <c r="DX2292" s="12">
        <v>2.5279329608938546</v>
      </c>
    </row>
    <row r="2293" spans="1:128" ht="10.5" x14ac:dyDescent="0.25">
      <c r="A2293" s="11">
        <v>2289</v>
      </c>
      <c r="B2293" s="4" t="s">
        <v>1422</v>
      </c>
      <c r="C2293" s="4">
        <v>378</v>
      </c>
      <c r="D2293" s="22">
        <v>5.6300268096514747</v>
      </c>
      <c r="E2293" s="22">
        <v>4.2895442359249332</v>
      </c>
      <c r="F2293" s="22">
        <v>5.3619302949061662</v>
      </c>
      <c r="G2293" s="22">
        <v>5.6300268096514747</v>
      </c>
      <c r="H2293" s="22">
        <v>6.7024128686327078</v>
      </c>
      <c r="I2293" s="22">
        <v>6.9705093833780163</v>
      </c>
      <c r="J2293" s="22">
        <v>6.9705093833780163</v>
      </c>
      <c r="K2293" s="22">
        <v>5.3619302949061662</v>
      </c>
      <c r="L2293" s="22">
        <v>6.7024128686327078</v>
      </c>
      <c r="M2293" s="22">
        <v>5.6300268096514747</v>
      </c>
      <c r="N2293" s="22">
        <v>5.8981233243967823</v>
      </c>
      <c r="O2293" s="22">
        <v>9.1152815013404833</v>
      </c>
      <c r="P2293" s="22">
        <v>7.7747989276139409</v>
      </c>
      <c r="Q2293" s="22">
        <v>6.7024128686327078</v>
      </c>
      <c r="R2293" s="22">
        <v>3.4852546916890081</v>
      </c>
      <c r="S2293" s="22">
        <v>4.8257372654155493</v>
      </c>
      <c r="T2293" s="22">
        <v>0.80428954423592491</v>
      </c>
      <c r="U2293" s="22">
        <v>2.1447721179624666</v>
      </c>
      <c r="V2293" s="23">
        <v>4.9275362318840621</v>
      </c>
      <c r="W2293" s="23">
        <v>0</v>
      </c>
      <c r="X2293" s="23">
        <v>95.072463768115938</v>
      </c>
      <c r="Y2293" s="23">
        <v>0</v>
      </c>
      <c r="Z2293" s="23">
        <v>0</v>
      </c>
      <c r="AA2293" s="23">
        <v>0</v>
      </c>
      <c r="AB2293" s="23">
        <v>0</v>
      </c>
      <c r="AC2293" s="23">
        <v>0</v>
      </c>
      <c r="AD2293" s="23">
        <v>0</v>
      </c>
      <c r="AE2293" s="23">
        <v>0</v>
      </c>
      <c r="AF2293" s="23">
        <v>0</v>
      </c>
      <c r="AG2293" s="23">
        <v>0</v>
      </c>
      <c r="AH2293" s="23">
        <v>2.318840579710145</v>
      </c>
      <c r="AI2293" s="23">
        <v>0</v>
      </c>
      <c r="AJ2293" s="23">
        <v>0</v>
      </c>
      <c r="AK2293" s="23">
        <v>0</v>
      </c>
      <c r="AL2293" s="23">
        <v>0</v>
      </c>
      <c r="AM2293" s="23">
        <v>0</v>
      </c>
      <c r="AN2293" s="23">
        <v>0</v>
      </c>
      <c r="AO2293" s="23">
        <v>0</v>
      </c>
      <c r="AP2293" s="23">
        <v>0</v>
      </c>
      <c r="AQ2293" s="23">
        <v>0</v>
      </c>
      <c r="AR2293" s="23">
        <v>0</v>
      </c>
      <c r="AS2293" s="23">
        <v>0</v>
      </c>
      <c r="AT2293" s="23">
        <v>0</v>
      </c>
      <c r="AU2293" s="23">
        <v>0</v>
      </c>
      <c r="AV2293" s="23">
        <v>0</v>
      </c>
      <c r="AW2293" s="23">
        <v>0</v>
      </c>
      <c r="AX2293" s="23">
        <v>0</v>
      </c>
      <c r="AY2293" s="23">
        <v>0</v>
      </c>
      <c r="AZ2293" s="23">
        <v>0</v>
      </c>
      <c r="BA2293" s="23">
        <v>1.4492753623188406</v>
      </c>
      <c r="BB2293" s="23">
        <v>0</v>
      </c>
      <c r="BC2293" s="23">
        <v>0</v>
      </c>
      <c r="BD2293" s="23">
        <v>0</v>
      </c>
      <c r="BE2293" s="23">
        <v>0</v>
      </c>
      <c r="BF2293" s="23">
        <v>0</v>
      </c>
      <c r="BG2293" s="23">
        <v>0</v>
      </c>
      <c r="BH2293" s="23">
        <v>0</v>
      </c>
      <c r="BI2293" s="23">
        <v>0</v>
      </c>
      <c r="BJ2293" s="23">
        <v>1.1594202898550725</v>
      </c>
      <c r="BK2293" s="23">
        <v>0</v>
      </c>
      <c r="BL2293" s="23">
        <v>0</v>
      </c>
      <c r="BM2293" s="23">
        <v>0</v>
      </c>
      <c r="BN2293" s="23">
        <v>0</v>
      </c>
      <c r="BO2293" s="23">
        <v>0</v>
      </c>
      <c r="BP2293" s="23">
        <v>0</v>
      </c>
      <c r="BQ2293" s="23">
        <v>0</v>
      </c>
      <c r="BR2293" s="23">
        <v>0</v>
      </c>
      <c r="BS2293" s="23">
        <v>0</v>
      </c>
      <c r="BT2293" s="23">
        <v>0</v>
      </c>
      <c r="BU2293" s="23">
        <v>0</v>
      </c>
      <c r="BV2293" s="23">
        <v>0</v>
      </c>
      <c r="BW2293" s="23">
        <v>0</v>
      </c>
      <c r="BX2293" s="23">
        <v>0</v>
      </c>
      <c r="BY2293" s="23">
        <v>0</v>
      </c>
      <c r="BZ2293" s="23">
        <v>0</v>
      </c>
      <c r="CA2293" s="23">
        <v>0</v>
      </c>
      <c r="CB2293" s="23">
        <v>0</v>
      </c>
      <c r="CC2293" s="23">
        <v>0</v>
      </c>
      <c r="CD2293" s="23">
        <v>0</v>
      </c>
      <c r="CE2293" s="23">
        <v>0</v>
      </c>
      <c r="CF2293" s="23">
        <v>0</v>
      </c>
      <c r="CG2293" s="23">
        <v>0</v>
      </c>
      <c r="CH2293" s="23">
        <v>0</v>
      </c>
      <c r="CI2293" s="23">
        <v>0</v>
      </c>
      <c r="CJ2293" s="23">
        <v>0</v>
      </c>
      <c r="CK2293" s="23">
        <v>0</v>
      </c>
      <c r="CL2293" s="23">
        <v>0</v>
      </c>
      <c r="CM2293" s="23">
        <v>0</v>
      </c>
      <c r="CN2293" s="23">
        <v>0</v>
      </c>
      <c r="CO2293" s="23">
        <v>0</v>
      </c>
      <c r="CP2293" s="23">
        <v>0</v>
      </c>
      <c r="CQ2293" s="23">
        <v>0</v>
      </c>
      <c r="CR2293" s="23">
        <v>0</v>
      </c>
      <c r="CS2293" s="23">
        <v>0</v>
      </c>
      <c r="CT2293" s="23">
        <v>0</v>
      </c>
      <c r="CU2293" s="23">
        <v>0</v>
      </c>
      <c r="CV2293" s="23">
        <v>0</v>
      </c>
      <c r="CW2293" s="23">
        <v>0</v>
      </c>
      <c r="CX2293" s="23">
        <v>0.8595988538681949</v>
      </c>
      <c r="CY2293" s="27">
        <v>10.052910052910065</v>
      </c>
      <c r="CZ2293" s="14">
        <v>1.4044943820224718</v>
      </c>
      <c r="DA2293" s="22">
        <v>0</v>
      </c>
      <c r="DB2293" s="22">
        <v>42.732558139534881</v>
      </c>
      <c r="DC2293" s="22">
        <v>0</v>
      </c>
      <c r="DD2293" s="22">
        <v>0</v>
      </c>
      <c r="DE2293" s="22">
        <v>0</v>
      </c>
      <c r="DF2293" s="22">
        <v>0.87209302325581395</v>
      </c>
      <c r="DG2293" s="22">
        <v>56.395348837209305</v>
      </c>
      <c r="DH2293" s="14">
        <v>23.809523809523807</v>
      </c>
      <c r="DI2293" s="24">
        <v>7.8212290502793298</v>
      </c>
      <c r="DJ2293" s="14">
        <v>14.429530201342283</v>
      </c>
      <c r="DK2293" s="4">
        <v>184</v>
      </c>
      <c r="DL2293" s="22">
        <v>92.934782608695656</v>
      </c>
      <c r="DM2293" s="22">
        <v>7.0652173913043477</v>
      </c>
      <c r="DN2293" s="22">
        <v>0</v>
      </c>
      <c r="DO2293" s="22">
        <v>0</v>
      </c>
      <c r="DP2293" s="4">
        <v>6</v>
      </c>
      <c r="DQ2293" s="22">
        <v>3.1413612565445024</v>
      </c>
      <c r="DR2293" s="4">
        <v>0</v>
      </c>
      <c r="DS2293" s="22">
        <v>0</v>
      </c>
      <c r="DT2293" s="17">
        <v>735.71428571428567</v>
      </c>
      <c r="DU2293" s="22">
        <v>27.027027027027028</v>
      </c>
      <c r="DV2293" s="22">
        <v>33.513513513513516</v>
      </c>
      <c r="DW2293" s="26">
        <v>2.1428571428571428</v>
      </c>
      <c r="DX2293" s="12">
        <v>1.8205128205128205</v>
      </c>
    </row>
    <row r="2294" spans="1:128" ht="10.5" x14ac:dyDescent="0.25">
      <c r="A2294" s="11">
        <v>2290</v>
      </c>
      <c r="B2294" s="4" t="s">
        <v>2427</v>
      </c>
      <c r="C2294" s="4">
        <v>113</v>
      </c>
      <c r="D2294" s="22">
        <v>0</v>
      </c>
      <c r="E2294" s="22">
        <v>6.9306930693069315</v>
      </c>
      <c r="F2294" s="22">
        <v>2.9702970297029703</v>
      </c>
      <c r="G2294" s="22">
        <v>6.9306930693069315</v>
      </c>
      <c r="H2294" s="22">
        <v>3.9603960396039604</v>
      </c>
      <c r="I2294" s="22">
        <v>4.9504950495049505</v>
      </c>
      <c r="J2294" s="22">
        <v>2.9702970297029703</v>
      </c>
      <c r="K2294" s="22">
        <v>5.9405940594059405</v>
      </c>
      <c r="L2294" s="22">
        <v>2.9702970297029703</v>
      </c>
      <c r="M2294" s="22">
        <v>16.831683168316832</v>
      </c>
      <c r="N2294" s="22">
        <v>5.9405940594059405</v>
      </c>
      <c r="O2294" s="22">
        <v>2.9702970297029703</v>
      </c>
      <c r="P2294" s="22">
        <v>7.9207920792079207</v>
      </c>
      <c r="Q2294" s="22">
        <v>14.85148514851485</v>
      </c>
      <c r="R2294" s="22">
        <v>8.9108910891089099</v>
      </c>
      <c r="S2294" s="22">
        <v>4.9504950495049505</v>
      </c>
      <c r="T2294" s="22">
        <v>0</v>
      </c>
      <c r="U2294" s="22">
        <v>0</v>
      </c>
      <c r="V2294" s="23">
        <v>0</v>
      </c>
      <c r="W2294" s="23">
        <v>0</v>
      </c>
      <c r="X2294" s="23">
        <v>100</v>
      </c>
      <c r="Y2294" s="23">
        <v>0</v>
      </c>
      <c r="Z2294" s="23">
        <v>0</v>
      </c>
      <c r="AA2294" s="23">
        <v>0</v>
      </c>
      <c r="AB2294" s="23">
        <v>0</v>
      </c>
      <c r="AC2294" s="23">
        <v>0</v>
      </c>
      <c r="AD2294" s="23">
        <v>0</v>
      </c>
      <c r="AE2294" s="23">
        <v>0</v>
      </c>
      <c r="AF2294" s="23">
        <v>0</v>
      </c>
      <c r="AG2294" s="23">
        <v>0</v>
      </c>
      <c r="AH2294" s="23">
        <v>0</v>
      </c>
      <c r="AI2294" s="23">
        <v>0</v>
      </c>
      <c r="AJ2294" s="23">
        <v>0</v>
      </c>
      <c r="AK2294" s="23">
        <v>0</v>
      </c>
      <c r="AL2294" s="23">
        <v>0</v>
      </c>
      <c r="AM2294" s="23">
        <v>0</v>
      </c>
      <c r="AN2294" s="23">
        <v>0</v>
      </c>
      <c r="AO2294" s="23">
        <v>0</v>
      </c>
      <c r="AP2294" s="23">
        <v>0</v>
      </c>
      <c r="AQ2294" s="23">
        <v>0</v>
      </c>
      <c r="AR2294" s="23">
        <v>0</v>
      </c>
      <c r="AS2294" s="23">
        <v>0</v>
      </c>
      <c r="AT2294" s="23">
        <v>0</v>
      </c>
      <c r="AU2294" s="23">
        <v>0</v>
      </c>
      <c r="AV2294" s="23">
        <v>0</v>
      </c>
      <c r="AW2294" s="23">
        <v>0</v>
      </c>
      <c r="AX2294" s="23">
        <v>0</v>
      </c>
      <c r="AY2294" s="23">
        <v>0</v>
      </c>
      <c r="AZ2294" s="23">
        <v>0</v>
      </c>
      <c r="BA2294" s="23">
        <v>0</v>
      </c>
      <c r="BB2294" s="23">
        <v>0</v>
      </c>
      <c r="BC2294" s="23">
        <v>0</v>
      </c>
      <c r="BD2294" s="23">
        <v>0</v>
      </c>
      <c r="BE2294" s="23">
        <v>0</v>
      </c>
      <c r="BF2294" s="23">
        <v>0</v>
      </c>
      <c r="BG2294" s="23">
        <v>0</v>
      </c>
      <c r="BH2294" s="23">
        <v>0</v>
      </c>
      <c r="BI2294" s="23">
        <v>0</v>
      </c>
      <c r="BJ2294" s="23">
        <v>0</v>
      </c>
      <c r="BK2294" s="23">
        <v>0</v>
      </c>
      <c r="BL2294" s="23">
        <v>0</v>
      </c>
      <c r="BM2294" s="23">
        <v>0</v>
      </c>
      <c r="BN2294" s="23">
        <v>0</v>
      </c>
      <c r="BO2294" s="23">
        <v>0</v>
      </c>
      <c r="BP2294" s="23">
        <v>0</v>
      </c>
      <c r="BQ2294" s="23">
        <v>0</v>
      </c>
      <c r="BR2294" s="23">
        <v>0</v>
      </c>
      <c r="BS2294" s="23">
        <v>0</v>
      </c>
      <c r="BT2294" s="23">
        <v>0</v>
      </c>
      <c r="BU2294" s="23">
        <v>0</v>
      </c>
      <c r="BV2294" s="23">
        <v>0</v>
      </c>
      <c r="BW2294" s="23">
        <v>0</v>
      </c>
      <c r="BX2294" s="23">
        <v>0</v>
      </c>
      <c r="BY2294" s="23">
        <v>0</v>
      </c>
      <c r="BZ2294" s="23">
        <v>0</v>
      </c>
      <c r="CA2294" s="23">
        <v>0</v>
      </c>
      <c r="CB2294" s="23">
        <v>0</v>
      </c>
      <c r="CC2294" s="23">
        <v>0</v>
      </c>
      <c r="CD2294" s="23">
        <v>0</v>
      </c>
      <c r="CE2294" s="23">
        <v>0</v>
      </c>
      <c r="CF2294" s="23">
        <v>0</v>
      </c>
      <c r="CG2294" s="23">
        <v>0</v>
      </c>
      <c r="CH2294" s="23">
        <v>0</v>
      </c>
      <c r="CI2294" s="23">
        <v>0</v>
      </c>
      <c r="CJ2294" s="23">
        <v>0</v>
      </c>
      <c r="CK2294" s="23">
        <v>0</v>
      </c>
      <c r="CL2294" s="23">
        <v>0</v>
      </c>
      <c r="CM2294" s="23">
        <v>0</v>
      </c>
      <c r="CN2294" s="23">
        <v>0</v>
      </c>
      <c r="CO2294" s="23">
        <v>0</v>
      </c>
      <c r="CP2294" s="23">
        <v>0</v>
      </c>
      <c r="CQ2294" s="23">
        <v>0</v>
      </c>
      <c r="CR2294" s="23">
        <v>0</v>
      </c>
      <c r="CS2294" s="23">
        <v>0</v>
      </c>
      <c r="CT2294" s="23">
        <v>0</v>
      </c>
      <c r="CU2294" s="23">
        <v>0</v>
      </c>
      <c r="CV2294" s="23">
        <v>0</v>
      </c>
      <c r="CW2294" s="23">
        <v>0</v>
      </c>
      <c r="CX2294" s="23">
        <v>0</v>
      </c>
      <c r="CY2294" s="27">
        <v>6.1946902654867273</v>
      </c>
      <c r="CZ2294" s="14">
        <v>0</v>
      </c>
      <c r="DA2294" s="22">
        <v>0</v>
      </c>
      <c r="DB2294" s="22">
        <v>41.346153846153847</v>
      </c>
      <c r="DC2294" s="22">
        <v>0</v>
      </c>
      <c r="DD2294" s="22">
        <v>0</v>
      </c>
      <c r="DE2294" s="22">
        <v>0</v>
      </c>
      <c r="DF2294" s="22">
        <v>0</v>
      </c>
      <c r="DG2294" s="22">
        <v>58.653846153846153</v>
      </c>
      <c r="DH2294" s="14" t="e">
        <v>#DIV/0!</v>
      </c>
      <c r="DI2294" s="24">
        <v>3.7735849056603774</v>
      </c>
      <c r="DJ2294" s="14">
        <v>19.587628865979383</v>
      </c>
      <c r="DK2294" s="4">
        <v>50</v>
      </c>
      <c r="DL2294" s="22">
        <v>100</v>
      </c>
      <c r="DM2294" s="22">
        <v>0</v>
      </c>
      <c r="DN2294" s="22">
        <v>0</v>
      </c>
      <c r="DO2294" s="22">
        <v>0</v>
      </c>
      <c r="DP2294" s="4">
        <v>0</v>
      </c>
      <c r="DQ2294" s="22">
        <v>0</v>
      </c>
      <c r="DR2294" s="4">
        <v>0</v>
      </c>
      <c r="DS2294" s="22" t="e">
        <v>#DIV/0!</v>
      </c>
      <c r="DT2294" s="17">
        <v>641.66666666666663</v>
      </c>
      <c r="DU2294" s="22">
        <v>32.653061224489797</v>
      </c>
      <c r="DV2294" s="22">
        <v>28.571428571428569</v>
      </c>
      <c r="DW2294" s="26">
        <v>8.1081081081081088</v>
      </c>
      <c r="DX2294" s="12">
        <v>1.9761904761904763</v>
      </c>
    </row>
    <row r="2295" spans="1:128" ht="10.5" x14ac:dyDescent="0.25">
      <c r="A2295" s="11">
        <v>2291</v>
      </c>
      <c r="B2295" s="4" t="s">
        <v>1423</v>
      </c>
      <c r="C2295" s="4">
        <v>11729</v>
      </c>
      <c r="D2295" s="22">
        <v>6.5461984316399588</v>
      </c>
      <c r="E2295" s="22">
        <v>6.1029662461643364</v>
      </c>
      <c r="F2295" s="22">
        <v>4.5601772928741902</v>
      </c>
      <c r="G2295" s="22">
        <v>3.5884759631776335</v>
      </c>
      <c r="H2295" s="22">
        <v>5.3358336174565295</v>
      </c>
      <c r="I2295" s="22">
        <v>10.492669621547904</v>
      </c>
      <c r="J2295" s="22">
        <v>11.958745311967268</v>
      </c>
      <c r="K2295" s="22">
        <v>11.012615069894306</v>
      </c>
      <c r="L2295" s="22">
        <v>7.9440845550630756</v>
      </c>
      <c r="M2295" s="22">
        <v>7.3389021479713605</v>
      </c>
      <c r="N2295" s="22">
        <v>5.7449710194340264</v>
      </c>
      <c r="O2295" s="22">
        <v>4.9181725196045001</v>
      </c>
      <c r="P2295" s="22">
        <v>4.4834640300034101</v>
      </c>
      <c r="Q2295" s="22">
        <v>3.2560518240709171</v>
      </c>
      <c r="R2295" s="22">
        <v>2.1905898397545176</v>
      </c>
      <c r="S2295" s="22">
        <v>1.7814524377770202</v>
      </c>
      <c r="T2295" s="22">
        <v>1.3041254688032731</v>
      </c>
      <c r="U2295" s="22">
        <v>1.4405046027957722</v>
      </c>
      <c r="V2295" s="23">
        <v>35.311091073038767</v>
      </c>
      <c r="W2295" s="23">
        <v>0.14427412082957619</v>
      </c>
      <c r="X2295" s="23">
        <v>64.688908926961233</v>
      </c>
      <c r="Y2295" s="23">
        <v>0.83859332732191161</v>
      </c>
      <c r="Z2295" s="23">
        <v>0.28854824165915238</v>
      </c>
      <c r="AA2295" s="23">
        <v>9.0171325518485113E-2</v>
      </c>
      <c r="AB2295" s="23">
        <v>0.26149684400360684</v>
      </c>
      <c r="AC2295" s="23">
        <v>0.27051397655545539</v>
      </c>
      <c r="AD2295" s="23">
        <v>1.2082957619477006</v>
      </c>
      <c r="AE2295" s="23">
        <v>0.51397655545536525</v>
      </c>
      <c r="AF2295" s="23">
        <v>8.1154192966636604E-2</v>
      </c>
      <c r="AG2295" s="23">
        <v>0.15329125338142471</v>
      </c>
      <c r="AH2295" s="23">
        <v>2.3534715960324615</v>
      </c>
      <c r="AI2295" s="23">
        <v>0.82055906221821462</v>
      </c>
      <c r="AJ2295" s="23">
        <v>0.1352569882777277</v>
      </c>
      <c r="AK2295" s="23">
        <v>0.19837691614066727</v>
      </c>
      <c r="AL2295" s="23">
        <v>0.34265103697024346</v>
      </c>
      <c r="AM2295" s="23">
        <v>0.77547339945897198</v>
      </c>
      <c r="AN2295" s="23">
        <v>0.27953110910730389</v>
      </c>
      <c r="AO2295" s="23">
        <v>3.9134355275022541</v>
      </c>
      <c r="AP2295" s="23">
        <v>0.42380522993688008</v>
      </c>
      <c r="AQ2295" s="23">
        <v>9.0171325518485113E-2</v>
      </c>
      <c r="AR2295" s="23">
        <v>0</v>
      </c>
      <c r="AS2295" s="23">
        <v>0.35166816952209196</v>
      </c>
      <c r="AT2295" s="23">
        <v>1.3706041478809738</v>
      </c>
      <c r="AU2295" s="23">
        <v>0.17132551848512173</v>
      </c>
      <c r="AV2295" s="23">
        <v>0</v>
      </c>
      <c r="AW2295" s="23">
        <v>0.20739404869251579</v>
      </c>
      <c r="AX2295" s="23">
        <v>0.93778178539224522</v>
      </c>
      <c r="AY2295" s="23">
        <v>0.11722272317403065</v>
      </c>
      <c r="AZ2295" s="23">
        <v>9.9188458070333635E-2</v>
      </c>
      <c r="BA2295" s="23">
        <v>0.12623985572587917</v>
      </c>
      <c r="BB2295" s="23">
        <v>0.91073038773669979</v>
      </c>
      <c r="BC2295" s="23">
        <v>0.14427412082957619</v>
      </c>
      <c r="BD2295" s="23">
        <v>2.0108205590622186</v>
      </c>
      <c r="BE2295" s="23">
        <v>0.54102795311091079</v>
      </c>
      <c r="BF2295" s="23">
        <v>0.11722272317403065</v>
      </c>
      <c r="BG2295" s="23">
        <v>1.7583408476104598</v>
      </c>
      <c r="BH2295" s="23">
        <v>0.29756537421100088</v>
      </c>
      <c r="BI2295" s="23">
        <v>2.7051397655545536E-2</v>
      </c>
      <c r="BJ2295" s="23">
        <v>0.31559963931469792</v>
      </c>
      <c r="BK2295" s="23">
        <v>0.17132551848512173</v>
      </c>
      <c r="BL2295" s="23">
        <v>0.24346257889990985</v>
      </c>
      <c r="BM2295" s="23">
        <v>0.19837691614066727</v>
      </c>
      <c r="BN2295" s="23">
        <v>0.36068530207394045</v>
      </c>
      <c r="BO2295" s="23">
        <v>7.2137060414788096E-2</v>
      </c>
      <c r="BP2295" s="23">
        <v>0.36068530207394045</v>
      </c>
      <c r="BQ2295" s="23">
        <v>0.33363390441839497</v>
      </c>
      <c r="BR2295" s="23">
        <v>0.54102795311091079</v>
      </c>
      <c r="BS2295" s="23">
        <v>6.4021641118124428</v>
      </c>
      <c r="BT2295" s="23">
        <v>0.48597493392446073</v>
      </c>
      <c r="BU2295" s="23">
        <v>1.0556010556010555</v>
      </c>
      <c r="BV2295" s="23">
        <v>1.6653016653016655</v>
      </c>
      <c r="BW2295" s="23">
        <v>0.90090090090090091</v>
      </c>
      <c r="BX2295" s="23">
        <v>0</v>
      </c>
      <c r="BY2295" s="23">
        <v>0.45500045500045505</v>
      </c>
      <c r="BZ2295" s="23">
        <v>0.31850031850031851</v>
      </c>
      <c r="CA2295" s="23">
        <v>0.19110019110019108</v>
      </c>
      <c r="CB2295" s="23">
        <v>1.4924014924014926</v>
      </c>
      <c r="CC2295" s="23">
        <v>0.19110019110019108</v>
      </c>
      <c r="CD2295" s="23">
        <v>0.59150059150059153</v>
      </c>
      <c r="CE2295" s="23">
        <v>0.31850031850031851</v>
      </c>
      <c r="CF2295" s="23">
        <v>1.9565019565019566</v>
      </c>
      <c r="CG2295" s="23">
        <v>5.4600054600054605E-2</v>
      </c>
      <c r="CH2295" s="23">
        <v>0.13650013650013651</v>
      </c>
      <c r="CI2295" s="23">
        <v>0.78260078260078259</v>
      </c>
      <c r="CJ2295" s="23">
        <v>9.1000091000091002E-2</v>
      </c>
      <c r="CK2295" s="23">
        <v>0.10920010920010921</v>
      </c>
      <c r="CL2295" s="23">
        <v>1.5743015743015742</v>
      </c>
      <c r="CM2295" s="23">
        <v>0.13650013650013651</v>
      </c>
      <c r="CN2295" s="23">
        <v>0.19110019110019108</v>
      </c>
      <c r="CO2295" s="23">
        <v>0.42770042770042771</v>
      </c>
      <c r="CP2295" s="23">
        <v>3.6400036400036397E-2</v>
      </c>
      <c r="CQ2295" s="23">
        <v>0.41860041860041863</v>
      </c>
      <c r="CR2295" s="23">
        <v>0.11830011830011829</v>
      </c>
      <c r="CS2295" s="23">
        <v>1.5288015288015286</v>
      </c>
      <c r="CT2295" s="23">
        <v>0.82810082810082808</v>
      </c>
      <c r="CU2295" s="23">
        <v>0.26390026390026389</v>
      </c>
      <c r="CV2295" s="23">
        <v>0.52780052780052777</v>
      </c>
      <c r="CW2295" s="23">
        <v>0.56420056420056419</v>
      </c>
      <c r="CX2295" s="23">
        <v>8.7087087087087074</v>
      </c>
      <c r="CY2295" s="27">
        <v>37.769630829567738</v>
      </c>
      <c r="CZ2295" s="14">
        <v>6.960766588320376</v>
      </c>
      <c r="DA2295" s="22">
        <v>6.3308687615526802</v>
      </c>
      <c r="DB2295" s="22">
        <v>33.539741219963034</v>
      </c>
      <c r="DC2295" s="22">
        <v>3.7523105360443623</v>
      </c>
      <c r="DD2295" s="22">
        <v>4.1404805914972274</v>
      </c>
      <c r="DE2295" s="22">
        <v>0.12014787430683919</v>
      </c>
      <c r="DF2295" s="22">
        <v>0.67467652495378927</v>
      </c>
      <c r="DG2295" s="22">
        <v>51.441774491682068</v>
      </c>
      <c r="DH2295" s="14">
        <v>6.1328790459965932</v>
      </c>
      <c r="DI2295" s="24">
        <v>5.8588427650104462</v>
      </c>
      <c r="DJ2295" s="14">
        <v>12.79275298276624</v>
      </c>
      <c r="DK2295" s="4">
        <v>5359</v>
      </c>
      <c r="DL2295" s="22">
        <v>55.047583504385145</v>
      </c>
      <c r="DM2295" s="22">
        <v>19.238663929837656</v>
      </c>
      <c r="DN2295" s="22">
        <v>25.321888412017167</v>
      </c>
      <c r="DO2295" s="22">
        <v>0.39186415376002992</v>
      </c>
      <c r="DP2295" s="4">
        <v>381</v>
      </c>
      <c r="DQ2295" s="22">
        <v>5.6202979790529577</v>
      </c>
      <c r="DR2295" s="4">
        <v>54</v>
      </c>
      <c r="DS2295" s="22">
        <v>11.297071129707113</v>
      </c>
      <c r="DT2295" s="17">
        <v>1003.8704128440367</v>
      </c>
      <c r="DU2295" s="22">
        <v>48.095238095238095</v>
      </c>
      <c r="DV2295" s="22">
        <v>19.285714285714288</v>
      </c>
      <c r="DW2295" s="26">
        <v>22.524752475247524</v>
      </c>
      <c r="DX2295" s="12">
        <v>1.3824437582708424</v>
      </c>
    </row>
    <row r="2296" spans="1:128" ht="10.5" x14ac:dyDescent="0.25">
      <c r="A2296" s="11">
        <v>2292</v>
      </c>
      <c r="B2296" s="4" t="s">
        <v>1424</v>
      </c>
      <c r="C2296" s="4">
        <v>8025</v>
      </c>
      <c r="D2296" s="22">
        <v>3.1179845347967072</v>
      </c>
      <c r="E2296" s="22">
        <v>2.2324769269144427</v>
      </c>
      <c r="F2296" s="22">
        <v>1.9580942878523324</v>
      </c>
      <c r="G2296" s="22">
        <v>2.8311299575954103</v>
      </c>
      <c r="H2296" s="22">
        <v>13.694188076827137</v>
      </c>
      <c r="I2296" s="22">
        <v>21.825891743576953</v>
      </c>
      <c r="J2296" s="22">
        <v>18.670491394362685</v>
      </c>
      <c r="K2296" s="22">
        <v>10.638563232726366</v>
      </c>
      <c r="L2296" s="22">
        <v>6.5228236467947118</v>
      </c>
      <c r="M2296" s="22">
        <v>4.9763033175355451</v>
      </c>
      <c r="N2296" s="22">
        <v>3.6792217510601146</v>
      </c>
      <c r="O2296" s="22">
        <v>3.2925916687453234</v>
      </c>
      <c r="P2296" s="22">
        <v>2.2200049887752558</v>
      </c>
      <c r="Q2296" s="22">
        <v>1.6961835869294091</v>
      </c>
      <c r="R2296" s="22">
        <v>1.2970815664754303</v>
      </c>
      <c r="S2296" s="22">
        <v>0.7109004739336493</v>
      </c>
      <c r="T2296" s="22">
        <v>0.4489897730107259</v>
      </c>
      <c r="U2296" s="22">
        <v>0.18707907208780244</v>
      </c>
      <c r="V2296" s="23">
        <v>55.958822753068496</v>
      </c>
      <c r="W2296" s="23">
        <v>0</v>
      </c>
      <c r="X2296" s="23">
        <v>44.041177246931504</v>
      </c>
      <c r="Y2296" s="23">
        <v>0.13197835554968984</v>
      </c>
      <c r="Z2296" s="23">
        <v>6.598917777484492E-2</v>
      </c>
      <c r="AA2296" s="23">
        <v>0</v>
      </c>
      <c r="AB2296" s="23">
        <v>0.44872640886894544</v>
      </c>
      <c r="AC2296" s="23">
        <v>0.31674805331925565</v>
      </c>
      <c r="AD2296" s="23">
        <v>11.270951563943512</v>
      </c>
      <c r="AE2296" s="23">
        <v>9.2384848884782891E-2</v>
      </c>
      <c r="AF2296" s="23">
        <v>0</v>
      </c>
      <c r="AG2296" s="23">
        <v>0.14517619110465885</v>
      </c>
      <c r="AH2296" s="23">
        <v>2.5867757687739212</v>
      </c>
      <c r="AI2296" s="23">
        <v>0</v>
      </c>
      <c r="AJ2296" s="23">
        <v>9.2384848884782891E-2</v>
      </c>
      <c r="AK2296" s="23">
        <v>0.50151775108882146</v>
      </c>
      <c r="AL2296" s="23">
        <v>0.40913290220403853</v>
      </c>
      <c r="AM2296" s="23">
        <v>0.15837402665962783</v>
      </c>
      <c r="AN2296" s="23">
        <v>1.5573445954863403</v>
      </c>
      <c r="AO2296" s="23">
        <v>7.3247987330077873</v>
      </c>
      <c r="AP2296" s="23">
        <v>0.98983766662267392</v>
      </c>
      <c r="AQ2296" s="23">
        <v>0.51471558664379047</v>
      </c>
      <c r="AR2296" s="23">
        <v>5.2791342219875942E-2</v>
      </c>
      <c r="AS2296" s="23">
        <v>0.34314372442919361</v>
      </c>
      <c r="AT2296" s="23">
        <v>0.89745281773789087</v>
      </c>
      <c r="AU2296" s="23">
        <v>0.80506796885310805</v>
      </c>
      <c r="AV2296" s="23">
        <v>0</v>
      </c>
      <c r="AW2296" s="23">
        <v>5.2791342219875942E-2</v>
      </c>
      <c r="AX2296" s="23">
        <v>3.352250230962122</v>
      </c>
      <c r="AY2296" s="23">
        <v>6.598917777484492E-2</v>
      </c>
      <c r="AZ2296" s="23">
        <v>0.11878051999472086</v>
      </c>
      <c r="BA2296" s="23">
        <v>0.10558268443975188</v>
      </c>
      <c r="BB2296" s="23">
        <v>0.6202982710835423</v>
      </c>
      <c r="BC2296" s="23">
        <v>0.22436320443447272</v>
      </c>
      <c r="BD2296" s="23">
        <v>2.0984558532400688</v>
      </c>
      <c r="BE2296" s="23">
        <v>0</v>
      </c>
      <c r="BF2296" s="23">
        <v>0.26395671109937968</v>
      </c>
      <c r="BG2296" s="23">
        <v>1.8344991421406891</v>
      </c>
      <c r="BH2296" s="23">
        <v>0.15837402665962783</v>
      </c>
      <c r="BI2296" s="23">
        <v>0.36953939553913157</v>
      </c>
      <c r="BJ2296" s="23">
        <v>0.19796753332453476</v>
      </c>
      <c r="BK2296" s="23">
        <v>5.2791342219875942E-2</v>
      </c>
      <c r="BL2296" s="23">
        <v>1.0294311732875809</v>
      </c>
      <c r="BM2296" s="23">
        <v>0.19796753332453476</v>
      </c>
      <c r="BN2296" s="23">
        <v>0.73907879107826313</v>
      </c>
      <c r="BO2296" s="23">
        <v>1.2273987066121155</v>
      </c>
      <c r="BP2296" s="23">
        <v>1.1218160221723636</v>
      </c>
      <c r="BQ2296" s="23">
        <v>0.34314372442919361</v>
      </c>
      <c r="BR2296" s="23">
        <v>1.0162333377326118</v>
      </c>
      <c r="BS2296" s="23">
        <v>1.8608948132506269</v>
      </c>
      <c r="BT2296" s="23">
        <v>3.7258566978193146</v>
      </c>
      <c r="BU2296" s="23">
        <v>1.0678561773452284</v>
      </c>
      <c r="BV2296" s="23">
        <v>3.636117869694512</v>
      </c>
      <c r="BW2296" s="23">
        <v>9.4620167612868344E-2</v>
      </c>
      <c r="BX2296" s="23">
        <v>0</v>
      </c>
      <c r="BY2296" s="23">
        <v>0.58123817247904841</v>
      </c>
      <c r="BZ2296" s="23">
        <v>0.59475533928088675</v>
      </c>
      <c r="CA2296" s="23">
        <v>0.40551500405515001</v>
      </c>
      <c r="CB2296" s="23">
        <v>0.50013517166801846</v>
      </c>
      <c r="CC2296" s="23">
        <v>0.17572316842389835</v>
      </c>
      <c r="CD2296" s="23">
        <v>2.5952960259529605</v>
      </c>
      <c r="CE2296" s="23">
        <v>0.94620167612868344</v>
      </c>
      <c r="CF2296" s="23">
        <v>1.1624763449580968</v>
      </c>
      <c r="CG2296" s="23">
        <v>0</v>
      </c>
      <c r="CH2296" s="23">
        <v>2.5277101919437683</v>
      </c>
      <c r="CI2296" s="23">
        <v>0.24330900243309003</v>
      </c>
      <c r="CJ2296" s="23">
        <v>0.52716950527169504</v>
      </c>
      <c r="CK2296" s="23">
        <v>0.13517166801838335</v>
      </c>
      <c r="CL2296" s="23">
        <v>14.720194647201945</v>
      </c>
      <c r="CM2296" s="23">
        <v>0.47310083806434172</v>
      </c>
      <c r="CN2296" s="23">
        <v>0.12165450121654502</v>
      </c>
      <c r="CO2296" s="23">
        <v>0.36496350364963503</v>
      </c>
      <c r="CP2296" s="23">
        <v>0.44606650446066509</v>
      </c>
      <c r="CQ2296" s="23">
        <v>4.0551500405515008E-2</v>
      </c>
      <c r="CR2296" s="23">
        <v>0.36496350364963503</v>
      </c>
      <c r="CS2296" s="23">
        <v>4.3930792105974588</v>
      </c>
      <c r="CT2296" s="23">
        <v>0.6758583400919167</v>
      </c>
      <c r="CU2296" s="23">
        <v>0.82454717491213836</v>
      </c>
      <c r="CV2296" s="23">
        <v>0.36496350364963503</v>
      </c>
      <c r="CW2296" s="23">
        <v>0.37848067045147338</v>
      </c>
      <c r="CX2296" s="23">
        <v>2.2844011895106786</v>
      </c>
      <c r="CY2296" s="27">
        <v>52.323987538940806</v>
      </c>
      <c r="CZ2296" s="14">
        <v>5.5212251477700161</v>
      </c>
      <c r="DA2296" s="22">
        <v>5.6565104522475744</v>
      </c>
      <c r="DB2296" s="22">
        <v>24.42956688072141</v>
      </c>
      <c r="DC2296" s="22">
        <v>6.4079792321355384</v>
      </c>
      <c r="DD2296" s="22">
        <v>3.2654734253313293</v>
      </c>
      <c r="DE2296" s="22">
        <v>0.32791364940565648</v>
      </c>
      <c r="DF2296" s="22">
        <v>0.88809946714031962</v>
      </c>
      <c r="DG2296" s="22">
        <v>59.024456893018176</v>
      </c>
      <c r="DH2296" s="14">
        <v>3.2882011605415857</v>
      </c>
      <c r="DI2296" s="24">
        <v>1.7079074771382465</v>
      </c>
      <c r="DJ2296" s="14">
        <v>13.686824423020742</v>
      </c>
      <c r="DK2296" s="4">
        <v>5187</v>
      </c>
      <c r="DL2296" s="22">
        <v>1.0603431656063236</v>
      </c>
      <c r="DM2296" s="22">
        <v>17.158280316175052</v>
      </c>
      <c r="DN2296" s="22">
        <v>81.203007518796994</v>
      </c>
      <c r="DO2296" s="22">
        <v>0.578368999421631</v>
      </c>
      <c r="DP2296" s="4">
        <v>357</v>
      </c>
      <c r="DQ2296" s="22">
        <v>6.3534436732514692</v>
      </c>
      <c r="DR2296" s="4">
        <v>80</v>
      </c>
      <c r="DS2296" s="22">
        <v>10.165184243964422</v>
      </c>
      <c r="DT2296" s="17">
        <v>1059.9791376912378</v>
      </c>
      <c r="DU2296" s="22">
        <v>54.253673627223506</v>
      </c>
      <c r="DV2296" s="22">
        <v>15.622583139984533</v>
      </c>
      <c r="DW2296" s="26">
        <v>59.175887066005338</v>
      </c>
      <c r="DX2296" s="12">
        <v>0.77734375</v>
      </c>
    </row>
    <row r="2297" spans="1:128" ht="10.5" x14ac:dyDescent="0.25">
      <c r="A2297" s="11">
        <v>2293</v>
      </c>
      <c r="B2297" s="4" t="s">
        <v>1425</v>
      </c>
      <c r="C2297" s="4">
        <v>14794</v>
      </c>
      <c r="D2297" s="22">
        <v>5.5788477143629969</v>
      </c>
      <c r="E2297" s="22">
        <v>6.7690018934271023</v>
      </c>
      <c r="F2297" s="22">
        <v>6.8974844468487966</v>
      </c>
      <c r="G2297" s="22">
        <v>6.7351906951582361</v>
      </c>
      <c r="H2297" s="22">
        <v>5.8831484987827967</v>
      </c>
      <c r="I2297" s="22">
        <v>6.3091695969705164</v>
      </c>
      <c r="J2297" s="22">
        <v>6.0657289694346774</v>
      </c>
      <c r="K2297" s="22">
        <v>5.9778198539356238</v>
      </c>
      <c r="L2297" s="22">
        <v>5.8560995401677038</v>
      </c>
      <c r="M2297" s="22">
        <v>6.3159318366242907</v>
      </c>
      <c r="N2297" s="22">
        <v>6.5458479848525837</v>
      </c>
      <c r="O2297" s="22">
        <v>6.5796591831214499</v>
      </c>
      <c r="P2297" s="22">
        <v>6.0995401677035428</v>
      </c>
      <c r="Q2297" s="22">
        <v>5.9710576142818503</v>
      </c>
      <c r="R2297" s="22">
        <v>5.105490938598864</v>
      </c>
      <c r="S2297" s="22">
        <v>3.1444414390045985</v>
      </c>
      <c r="T2297" s="22">
        <v>2.1503922098999189</v>
      </c>
      <c r="U2297" s="22">
        <v>2.0151474168244521</v>
      </c>
      <c r="V2297" s="23">
        <v>10.200429491768077</v>
      </c>
      <c r="W2297" s="23">
        <v>0</v>
      </c>
      <c r="X2297" s="23">
        <v>89.799570508231923</v>
      </c>
      <c r="Y2297" s="23">
        <v>0</v>
      </c>
      <c r="Z2297" s="23">
        <v>2.1474588403722263E-2</v>
      </c>
      <c r="AA2297" s="23">
        <v>0</v>
      </c>
      <c r="AB2297" s="23">
        <v>0.10737294201861132</v>
      </c>
      <c r="AC2297" s="23">
        <v>0</v>
      </c>
      <c r="AD2297" s="23">
        <v>0.20042949176807445</v>
      </c>
      <c r="AE2297" s="23">
        <v>0.27916964924838944</v>
      </c>
      <c r="AF2297" s="23">
        <v>0</v>
      </c>
      <c r="AG2297" s="23">
        <v>3.5790980672870433E-2</v>
      </c>
      <c r="AH2297" s="23">
        <v>2.0114531138153184</v>
      </c>
      <c r="AI2297" s="23">
        <v>0</v>
      </c>
      <c r="AJ2297" s="23">
        <v>0.14316392269148173</v>
      </c>
      <c r="AK2297" s="23">
        <v>2.863278453829635E-2</v>
      </c>
      <c r="AL2297" s="23">
        <v>0.66571224051539013</v>
      </c>
      <c r="AM2297" s="23">
        <v>2.1474588403722263E-2</v>
      </c>
      <c r="AN2297" s="23">
        <v>4.2949176807444527E-2</v>
      </c>
      <c r="AO2297" s="23">
        <v>0.52970651395848245</v>
      </c>
      <c r="AP2297" s="23">
        <v>2.1474588403722263E-2</v>
      </c>
      <c r="AQ2297" s="23">
        <v>9.3056549749463133E-2</v>
      </c>
      <c r="AR2297" s="23">
        <v>0</v>
      </c>
      <c r="AS2297" s="23">
        <v>0.10021474588403723</v>
      </c>
      <c r="AT2297" s="23">
        <v>0.164638511095204</v>
      </c>
      <c r="AU2297" s="23">
        <v>2.863278453829635E-2</v>
      </c>
      <c r="AV2297" s="23">
        <v>0</v>
      </c>
      <c r="AW2297" s="23">
        <v>0</v>
      </c>
      <c r="AX2297" s="23">
        <v>0.13600572655690765</v>
      </c>
      <c r="AY2297" s="23">
        <v>5.72655690765927E-2</v>
      </c>
      <c r="AZ2297" s="23">
        <v>4.2949176807444527E-2</v>
      </c>
      <c r="BA2297" s="23">
        <v>2.1474588403722263E-2</v>
      </c>
      <c r="BB2297" s="23">
        <v>0.15032211882605584</v>
      </c>
      <c r="BC2297" s="23">
        <v>0.35790980672870437</v>
      </c>
      <c r="BD2297" s="23">
        <v>1.066571224051539</v>
      </c>
      <c r="BE2297" s="23">
        <v>0</v>
      </c>
      <c r="BF2297" s="23">
        <v>0</v>
      </c>
      <c r="BG2297" s="23">
        <v>0.83750894774516826</v>
      </c>
      <c r="BH2297" s="23">
        <v>8.5898353614889053E-2</v>
      </c>
      <c r="BI2297" s="23">
        <v>2.1474588403722263E-2</v>
      </c>
      <c r="BJ2297" s="23">
        <v>0.30064423765211168</v>
      </c>
      <c r="BK2297" s="23">
        <v>2.1474588403722263E-2</v>
      </c>
      <c r="BL2297" s="23">
        <v>5.72655690765927E-2</v>
      </c>
      <c r="BM2297" s="23">
        <v>0.17895490336435219</v>
      </c>
      <c r="BN2297" s="23">
        <v>0.12168933428775949</v>
      </c>
      <c r="BO2297" s="23">
        <v>8.5898353614889053E-2</v>
      </c>
      <c r="BP2297" s="23">
        <v>0.164638511095204</v>
      </c>
      <c r="BQ2297" s="23">
        <v>0</v>
      </c>
      <c r="BR2297" s="23">
        <v>0.18611309949892627</v>
      </c>
      <c r="BS2297" s="23">
        <v>0.36506800286327845</v>
      </c>
      <c r="BT2297" s="23">
        <v>0.2027849128024875</v>
      </c>
      <c r="BU2297" s="23">
        <v>0.10716582124741016</v>
      </c>
      <c r="BV2297" s="23">
        <v>3.5721940415803385E-2</v>
      </c>
      <c r="BW2297" s="23">
        <v>0.29291991140958779</v>
      </c>
      <c r="BX2297" s="23">
        <v>0</v>
      </c>
      <c r="BY2297" s="23">
        <v>0.27148674716010573</v>
      </c>
      <c r="BZ2297" s="23">
        <v>5.0010716582124741E-2</v>
      </c>
      <c r="CA2297" s="23">
        <v>0.18575409016217762</v>
      </c>
      <c r="CB2297" s="23">
        <v>8.5732656997928133E-2</v>
      </c>
      <c r="CC2297" s="23">
        <v>3.5721940415803385E-2</v>
      </c>
      <c r="CD2297" s="23">
        <v>0.12859898549689219</v>
      </c>
      <c r="CE2297" s="23">
        <v>2.8577552332642711E-2</v>
      </c>
      <c r="CF2297" s="23">
        <v>0.22147603057798099</v>
      </c>
      <c r="CG2297" s="23">
        <v>0</v>
      </c>
      <c r="CH2297" s="23">
        <v>9.2877045081088808E-2</v>
      </c>
      <c r="CI2297" s="23">
        <v>2.1433164249482033E-2</v>
      </c>
      <c r="CJ2297" s="23">
        <v>9.2877045081088808E-2</v>
      </c>
      <c r="CK2297" s="23">
        <v>3.5721940415803385E-2</v>
      </c>
      <c r="CL2297" s="23">
        <v>0.35007501607487318</v>
      </c>
      <c r="CM2297" s="23">
        <v>7.1443880831606771E-2</v>
      </c>
      <c r="CN2297" s="23">
        <v>7.8588268914767445E-2</v>
      </c>
      <c r="CO2297" s="23">
        <v>0.37865256840751593</v>
      </c>
      <c r="CP2297" s="23">
        <v>4.2866328498964067E-2</v>
      </c>
      <c r="CQ2297" s="23">
        <v>9.2877045081088808E-2</v>
      </c>
      <c r="CR2297" s="23">
        <v>7.8588268914767445E-2</v>
      </c>
      <c r="CS2297" s="23">
        <v>0.14288776166321354</v>
      </c>
      <c r="CT2297" s="23">
        <v>0.37150818032435523</v>
      </c>
      <c r="CU2297" s="23">
        <v>4.2866328498964067E-2</v>
      </c>
      <c r="CV2297" s="23">
        <v>0</v>
      </c>
      <c r="CW2297" s="23">
        <v>0</v>
      </c>
      <c r="CX2297" s="23">
        <v>0.37865256840751593</v>
      </c>
      <c r="CY2297" s="27">
        <v>10.389347032580773</v>
      </c>
      <c r="CZ2297" s="14">
        <v>0.84015663937344243</v>
      </c>
      <c r="DA2297" s="22">
        <v>0.72490032620514677</v>
      </c>
      <c r="DB2297" s="22">
        <v>49.401957230880754</v>
      </c>
      <c r="DC2297" s="22">
        <v>0.63791228706052916</v>
      </c>
      <c r="DD2297" s="22">
        <v>0.17397607828923523</v>
      </c>
      <c r="DE2297" s="22">
        <v>5.7992026096411742E-2</v>
      </c>
      <c r="DF2297" s="22">
        <v>0.78289235230155851</v>
      </c>
      <c r="DG2297" s="22">
        <v>48.220369699166369</v>
      </c>
      <c r="DH2297" s="14">
        <v>16.829268292682929</v>
      </c>
      <c r="DI2297" s="24">
        <v>8.6335048599199542</v>
      </c>
      <c r="DJ2297" s="14">
        <v>14.092356687898089</v>
      </c>
      <c r="DK2297" s="4">
        <v>6268</v>
      </c>
      <c r="DL2297" s="22">
        <v>87.25271218889597</v>
      </c>
      <c r="DM2297" s="22">
        <v>8.7109125717932354</v>
      </c>
      <c r="DN2297" s="22">
        <v>3.3503509891512442</v>
      </c>
      <c r="DO2297" s="22">
        <v>0.68602425015954049</v>
      </c>
      <c r="DP2297" s="4">
        <v>317</v>
      </c>
      <c r="DQ2297" s="22">
        <v>4.3790578809227796</v>
      </c>
      <c r="DR2297" s="4">
        <v>47</v>
      </c>
      <c r="DS2297" s="22">
        <v>6.7528735632183912</v>
      </c>
      <c r="DT2297" s="17">
        <v>758.31627430910953</v>
      </c>
      <c r="DU2297" s="22">
        <v>26.188024128291893</v>
      </c>
      <c r="DV2297" s="22">
        <v>31.911137266441074</v>
      </c>
      <c r="DW2297" s="26">
        <v>2.679528403001072</v>
      </c>
      <c r="DX2297" s="12">
        <v>1.8556382785545669</v>
      </c>
    </row>
    <row r="2298" spans="1:128" ht="10.5" x14ac:dyDescent="0.25">
      <c r="A2298" s="11">
        <v>2294</v>
      </c>
      <c r="B2298" s="4" t="s">
        <v>2428</v>
      </c>
      <c r="C2298" s="4">
        <v>163</v>
      </c>
      <c r="D2298" s="22">
        <v>6.4102564102564097</v>
      </c>
      <c r="E2298" s="22">
        <v>5.7692307692307692</v>
      </c>
      <c r="F2298" s="22">
        <v>3.8461538461538463</v>
      </c>
      <c r="G2298" s="22">
        <v>5.7692307692307692</v>
      </c>
      <c r="H2298" s="22">
        <v>3.8461538461538463</v>
      </c>
      <c r="I2298" s="22">
        <v>3.2051282051282048</v>
      </c>
      <c r="J2298" s="22">
        <v>7.0512820512820511</v>
      </c>
      <c r="K2298" s="22">
        <v>8.9743589743589745</v>
      </c>
      <c r="L2298" s="22">
        <v>3.2051282051282048</v>
      </c>
      <c r="M2298" s="22">
        <v>7.6923076923076925</v>
      </c>
      <c r="N2298" s="22">
        <v>1.9230769230769231</v>
      </c>
      <c r="O2298" s="22">
        <v>10.897435897435898</v>
      </c>
      <c r="P2298" s="22">
        <v>4.4871794871794872</v>
      </c>
      <c r="Q2298" s="22">
        <v>10.897435897435898</v>
      </c>
      <c r="R2298" s="22">
        <v>11.538461538461538</v>
      </c>
      <c r="S2298" s="22">
        <v>0</v>
      </c>
      <c r="T2298" s="22">
        <v>2.5641025641025639</v>
      </c>
      <c r="U2298" s="22">
        <v>1.9230769230769231</v>
      </c>
      <c r="V2298" s="23">
        <v>11.888111888111879</v>
      </c>
      <c r="W2298" s="23">
        <v>0</v>
      </c>
      <c r="X2298" s="23">
        <v>88.111888111888121</v>
      </c>
      <c r="Y2298" s="23">
        <v>0</v>
      </c>
      <c r="Z2298" s="23">
        <v>0</v>
      </c>
      <c r="AA2298" s="23">
        <v>0</v>
      </c>
      <c r="AB2298" s="23">
        <v>0</v>
      </c>
      <c r="AC2298" s="23">
        <v>0</v>
      </c>
      <c r="AD2298" s="23">
        <v>0</v>
      </c>
      <c r="AE2298" s="23">
        <v>0</v>
      </c>
      <c r="AF2298" s="23">
        <v>0</v>
      </c>
      <c r="AG2298" s="23">
        <v>0</v>
      </c>
      <c r="AH2298" s="23">
        <v>7.6923076923076925</v>
      </c>
      <c r="AI2298" s="23">
        <v>0</v>
      </c>
      <c r="AJ2298" s="23">
        <v>0</v>
      </c>
      <c r="AK2298" s="23">
        <v>0</v>
      </c>
      <c r="AL2298" s="23">
        <v>0</v>
      </c>
      <c r="AM2298" s="23">
        <v>0</v>
      </c>
      <c r="AN2298" s="23">
        <v>0</v>
      </c>
      <c r="AO2298" s="23">
        <v>0</v>
      </c>
      <c r="AP2298" s="23">
        <v>0</v>
      </c>
      <c r="AQ2298" s="23">
        <v>0</v>
      </c>
      <c r="AR2298" s="23">
        <v>0</v>
      </c>
      <c r="AS2298" s="23">
        <v>0</v>
      </c>
      <c r="AT2298" s="23">
        <v>0</v>
      </c>
      <c r="AU2298" s="23">
        <v>0</v>
      </c>
      <c r="AV2298" s="23">
        <v>0</v>
      </c>
      <c r="AW2298" s="23">
        <v>0</v>
      </c>
      <c r="AX2298" s="23">
        <v>0</v>
      </c>
      <c r="AY2298" s="23">
        <v>0</v>
      </c>
      <c r="AZ2298" s="23">
        <v>0</v>
      </c>
      <c r="BA2298" s="23">
        <v>0</v>
      </c>
      <c r="BB2298" s="23">
        <v>0</v>
      </c>
      <c r="BC2298" s="23">
        <v>0</v>
      </c>
      <c r="BD2298" s="23">
        <v>0</v>
      </c>
      <c r="BE2298" s="23">
        <v>0</v>
      </c>
      <c r="BF2298" s="23">
        <v>0</v>
      </c>
      <c r="BG2298" s="23">
        <v>0</v>
      </c>
      <c r="BH2298" s="23">
        <v>0</v>
      </c>
      <c r="BI2298" s="23">
        <v>0</v>
      </c>
      <c r="BJ2298" s="23">
        <v>2.0979020979020979</v>
      </c>
      <c r="BK2298" s="23">
        <v>0</v>
      </c>
      <c r="BL2298" s="23">
        <v>0</v>
      </c>
      <c r="BM2298" s="23">
        <v>0</v>
      </c>
      <c r="BN2298" s="23">
        <v>0</v>
      </c>
      <c r="BO2298" s="23">
        <v>0</v>
      </c>
      <c r="BP2298" s="23">
        <v>0</v>
      </c>
      <c r="BQ2298" s="23">
        <v>0</v>
      </c>
      <c r="BR2298" s="23">
        <v>2.0979020979020979</v>
      </c>
      <c r="BS2298" s="23">
        <v>0</v>
      </c>
      <c r="BT2298" s="23">
        <v>0</v>
      </c>
      <c r="BU2298" s="23">
        <v>0</v>
      </c>
      <c r="BV2298" s="23">
        <v>0</v>
      </c>
      <c r="BW2298" s="23">
        <v>0</v>
      </c>
      <c r="BX2298" s="23">
        <v>0</v>
      </c>
      <c r="BY2298" s="23">
        <v>0</v>
      </c>
      <c r="BZ2298" s="23">
        <v>0</v>
      </c>
      <c r="CA2298" s="23">
        <v>0</v>
      </c>
      <c r="CB2298" s="23">
        <v>0</v>
      </c>
      <c r="CC2298" s="23">
        <v>0</v>
      </c>
      <c r="CD2298" s="23">
        <v>0</v>
      </c>
      <c r="CE2298" s="23">
        <v>0</v>
      </c>
      <c r="CF2298" s="23">
        <v>0</v>
      </c>
      <c r="CG2298" s="23">
        <v>0</v>
      </c>
      <c r="CH2298" s="23">
        <v>0</v>
      </c>
      <c r="CI2298" s="23">
        <v>0</v>
      </c>
      <c r="CJ2298" s="23">
        <v>0</v>
      </c>
      <c r="CK2298" s="23">
        <v>0</v>
      </c>
      <c r="CL2298" s="23">
        <v>0</v>
      </c>
      <c r="CM2298" s="23">
        <v>0</v>
      </c>
      <c r="CN2298" s="23">
        <v>0</v>
      </c>
      <c r="CO2298" s="23">
        <v>0</v>
      </c>
      <c r="CP2298" s="23">
        <v>0</v>
      </c>
      <c r="CQ2298" s="23">
        <v>0</v>
      </c>
      <c r="CR2298" s="23">
        <v>0</v>
      </c>
      <c r="CS2298" s="23">
        <v>0</v>
      </c>
      <c r="CT2298" s="23">
        <v>0</v>
      </c>
      <c r="CU2298" s="23">
        <v>0</v>
      </c>
      <c r="CV2298" s="23">
        <v>0</v>
      </c>
      <c r="CW2298" s="23">
        <v>0</v>
      </c>
      <c r="CX2298" s="23">
        <v>0</v>
      </c>
      <c r="CY2298" s="27">
        <v>9.2024539877300668</v>
      </c>
      <c r="CZ2298" s="14">
        <v>0</v>
      </c>
      <c r="DA2298" s="22">
        <v>2.7777777777777777</v>
      </c>
      <c r="DB2298" s="22">
        <v>40.972222222222221</v>
      </c>
      <c r="DC2298" s="22">
        <v>0</v>
      </c>
      <c r="DD2298" s="22">
        <v>0</v>
      </c>
      <c r="DE2298" s="22">
        <v>0</v>
      </c>
      <c r="DF2298" s="22">
        <v>0</v>
      </c>
      <c r="DG2298" s="22">
        <v>56.25</v>
      </c>
      <c r="DH2298" s="14">
        <v>0</v>
      </c>
      <c r="DI2298" s="24">
        <v>3.3333333333333335</v>
      </c>
      <c r="DJ2298" s="14">
        <v>31.746031746031743</v>
      </c>
      <c r="DK2298" s="4">
        <v>74</v>
      </c>
      <c r="DL2298" s="22">
        <v>100</v>
      </c>
      <c r="DM2298" s="22">
        <v>0</v>
      </c>
      <c r="DN2298" s="22">
        <v>0</v>
      </c>
      <c r="DO2298" s="22">
        <v>0</v>
      </c>
      <c r="DP2298" s="4">
        <v>3</v>
      </c>
      <c r="DQ2298" s="22">
        <v>4.6875</v>
      </c>
      <c r="DR2298" s="4">
        <v>0</v>
      </c>
      <c r="DS2298" s="22" t="e">
        <v>#DIV/0!</v>
      </c>
      <c r="DT2298" s="17">
        <v>607.14285714285711</v>
      </c>
      <c r="DU2298" s="22">
        <v>32.786885245901637</v>
      </c>
      <c r="DV2298" s="22">
        <v>29.508196721311474</v>
      </c>
      <c r="DW2298" s="26">
        <v>12.903225806451612</v>
      </c>
      <c r="DX2298" s="12">
        <v>2.3870967741935485</v>
      </c>
    </row>
    <row r="2299" spans="1:128" ht="10.5" x14ac:dyDescent="0.25">
      <c r="A2299" s="11">
        <v>2295</v>
      </c>
      <c r="B2299" s="4" t="s">
        <v>2577</v>
      </c>
      <c r="C2299" s="4">
        <v>27</v>
      </c>
      <c r="D2299" s="22">
        <v>0</v>
      </c>
      <c r="E2299" s="22">
        <v>26.666666666666668</v>
      </c>
      <c r="F2299" s="22">
        <v>26.666666666666668</v>
      </c>
      <c r="G2299" s="22">
        <v>0</v>
      </c>
      <c r="H2299" s="22">
        <v>0</v>
      </c>
      <c r="I2299" s="22">
        <v>0</v>
      </c>
      <c r="J2299" s="22">
        <v>0</v>
      </c>
      <c r="K2299" s="22">
        <v>26.666666666666668</v>
      </c>
      <c r="L2299" s="22">
        <v>0</v>
      </c>
      <c r="M2299" s="22">
        <v>0</v>
      </c>
      <c r="N2299" s="22">
        <v>0</v>
      </c>
      <c r="O2299" s="22">
        <v>0</v>
      </c>
      <c r="P2299" s="22">
        <v>0</v>
      </c>
      <c r="Q2299" s="22">
        <v>20</v>
      </c>
      <c r="R2299" s="22">
        <v>0</v>
      </c>
      <c r="S2299" s="22">
        <v>0</v>
      </c>
      <c r="T2299" s="22">
        <v>0</v>
      </c>
      <c r="U2299" s="22">
        <v>0</v>
      </c>
      <c r="V2299" s="23">
        <v>0</v>
      </c>
      <c r="W2299" s="23">
        <v>0</v>
      </c>
      <c r="X2299" s="23">
        <v>100</v>
      </c>
      <c r="Y2299" s="23">
        <v>0</v>
      </c>
      <c r="Z2299" s="23">
        <v>0</v>
      </c>
      <c r="AA2299" s="23">
        <v>0</v>
      </c>
      <c r="AB2299" s="23">
        <v>0</v>
      </c>
      <c r="AC2299" s="23">
        <v>0</v>
      </c>
      <c r="AD2299" s="23">
        <v>0</v>
      </c>
      <c r="AE2299" s="23">
        <v>0</v>
      </c>
      <c r="AF2299" s="23">
        <v>0</v>
      </c>
      <c r="AG2299" s="23">
        <v>0</v>
      </c>
      <c r="AH2299" s="23">
        <v>0</v>
      </c>
      <c r="AI2299" s="23">
        <v>0</v>
      </c>
      <c r="AJ2299" s="23">
        <v>0</v>
      </c>
      <c r="AK2299" s="23">
        <v>0</v>
      </c>
      <c r="AL2299" s="23">
        <v>0</v>
      </c>
      <c r="AM2299" s="23">
        <v>0</v>
      </c>
      <c r="AN2299" s="23">
        <v>0</v>
      </c>
      <c r="AO2299" s="23">
        <v>0</v>
      </c>
      <c r="AP2299" s="23">
        <v>0</v>
      </c>
      <c r="AQ2299" s="23">
        <v>0</v>
      </c>
      <c r="AR2299" s="23">
        <v>0</v>
      </c>
      <c r="AS2299" s="23">
        <v>0</v>
      </c>
      <c r="AT2299" s="23">
        <v>0</v>
      </c>
      <c r="AU2299" s="23">
        <v>0</v>
      </c>
      <c r="AV2299" s="23">
        <v>0</v>
      </c>
      <c r="AW2299" s="23">
        <v>0</v>
      </c>
      <c r="AX2299" s="23">
        <v>0</v>
      </c>
      <c r="AY2299" s="23">
        <v>0</v>
      </c>
      <c r="AZ2299" s="23">
        <v>0</v>
      </c>
      <c r="BA2299" s="23">
        <v>0</v>
      </c>
      <c r="BB2299" s="23">
        <v>0</v>
      </c>
      <c r="BC2299" s="23">
        <v>0</v>
      </c>
      <c r="BD2299" s="23">
        <v>0</v>
      </c>
      <c r="BE2299" s="23">
        <v>0</v>
      </c>
      <c r="BF2299" s="23">
        <v>0</v>
      </c>
      <c r="BG2299" s="23">
        <v>0</v>
      </c>
      <c r="BH2299" s="23">
        <v>0</v>
      </c>
      <c r="BI2299" s="23">
        <v>0</v>
      </c>
      <c r="BJ2299" s="23">
        <v>0</v>
      </c>
      <c r="BK2299" s="23">
        <v>0</v>
      </c>
      <c r="BL2299" s="23">
        <v>0</v>
      </c>
      <c r="BM2299" s="23">
        <v>0</v>
      </c>
      <c r="BN2299" s="23">
        <v>0</v>
      </c>
      <c r="BO2299" s="23">
        <v>0</v>
      </c>
      <c r="BP2299" s="23">
        <v>0</v>
      </c>
      <c r="BQ2299" s="23">
        <v>0</v>
      </c>
      <c r="BR2299" s="23">
        <v>0</v>
      </c>
      <c r="BS2299" s="23">
        <v>0</v>
      </c>
      <c r="BT2299" s="23">
        <v>0</v>
      </c>
      <c r="BU2299" s="23">
        <v>0</v>
      </c>
      <c r="BV2299" s="23">
        <v>0</v>
      </c>
      <c r="BW2299" s="23">
        <v>0</v>
      </c>
      <c r="BX2299" s="23">
        <v>0</v>
      </c>
      <c r="BY2299" s="23">
        <v>0</v>
      </c>
      <c r="BZ2299" s="23">
        <v>0</v>
      </c>
      <c r="CA2299" s="23">
        <v>0</v>
      </c>
      <c r="CB2299" s="23">
        <v>0</v>
      </c>
      <c r="CC2299" s="23">
        <v>0</v>
      </c>
      <c r="CD2299" s="23">
        <v>0</v>
      </c>
      <c r="CE2299" s="23">
        <v>0</v>
      </c>
      <c r="CF2299" s="23">
        <v>0</v>
      </c>
      <c r="CG2299" s="23">
        <v>0</v>
      </c>
      <c r="CH2299" s="23">
        <v>0</v>
      </c>
      <c r="CI2299" s="23">
        <v>0</v>
      </c>
      <c r="CJ2299" s="23">
        <v>0</v>
      </c>
      <c r="CK2299" s="23">
        <v>0</v>
      </c>
      <c r="CL2299" s="23">
        <v>0</v>
      </c>
      <c r="CM2299" s="23">
        <v>0</v>
      </c>
      <c r="CN2299" s="23">
        <v>0</v>
      </c>
      <c r="CO2299" s="23">
        <v>0</v>
      </c>
      <c r="CP2299" s="23">
        <v>0</v>
      </c>
      <c r="CQ2299" s="23">
        <v>0</v>
      </c>
      <c r="CR2299" s="23">
        <v>0</v>
      </c>
      <c r="CS2299" s="23">
        <v>0</v>
      </c>
      <c r="CT2299" s="23">
        <v>0</v>
      </c>
      <c r="CU2299" s="23">
        <v>0</v>
      </c>
      <c r="CV2299" s="23">
        <v>0</v>
      </c>
      <c r="CW2299" s="23">
        <v>0</v>
      </c>
      <c r="CX2299" s="23">
        <v>0</v>
      </c>
      <c r="CY2299" s="27">
        <v>0</v>
      </c>
      <c r="CZ2299" s="14">
        <v>0</v>
      </c>
      <c r="DA2299" s="22">
        <v>0</v>
      </c>
      <c r="DB2299" s="22">
        <v>46.153846153846153</v>
      </c>
      <c r="DC2299" s="22">
        <v>0</v>
      </c>
      <c r="DD2299" s="22">
        <v>0</v>
      </c>
      <c r="DE2299" s="22">
        <v>0</v>
      </c>
      <c r="DF2299" s="22">
        <v>0</v>
      </c>
      <c r="DG2299" s="22">
        <v>53.846153846153847</v>
      </c>
      <c r="DH2299" s="14" t="e">
        <v>#DIV/0!</v>
      </c>
      <c r="DI2299" s="24">
        <v>0</v>
      </c>
      <c r="DJ2299" s="14">
        <v>28.571428571428569</v>
      </c>
      <c r="DK2299" s="4">
        <v>11</v>
      </c>
      <c r="DL2299" s="22">
        <v>100</v>
      </c>
      <c r="DM2299" s="22">
        <v>0</v>
      </c>
      <c r="DN2299" s="22">
        <v>0</v>
      </c>
      <c r="DO2299" s="22">
        <v>0</v>
      </c>
      <c r="DP2299" s="4">
        <v>0</v>
      </c>
      <c r="DQ2299" s="22">
        <v>0</v>
      </c>
      <c r="DR2299" s="4">
        <v>0</v>
      </c>
      <c r="DS2299" s="22" t="e">
        <v>#DIV/0!</v>
      </c>
      <c r="DT2299" s="17" t="e">
        <v>#N/A</v>
      </c>
      <c r="DU2299" s="22">
        <v>100</v>
      </c>
      <c r="DV2299" s="22">
        <v>0</v>
      </c>
      <c r="DW2299" s="26">
        <v>0</v>
      </c>
      <c r="DX2299" s="12">
        <v>2</v>
      </c>
    </row>
    <row r="2300" spans="1:128" ht="10.5" x14ac:dyDescent="0.25">
      <c r="A2300" s="11">
        <v>2296</v>
      </c>
      <c r="B2300" s="4" t="s">
        <v>1426</v>
      </c>
      <c r="C2300" s="4">
        <v>6502</v>
      </c>
      <c r="D2300" s="22">
        <v>6.2134727776068903</v>
      </c>
      <c r="E2300" s="22">
        <v>5.8443555828975704</v>
      </c>
      <c r="F2300" s="22">
        <v>4.9984620116887113</v>
      </c>
      <c r="G2300" s="22">
        <v>5.1368809597047056</v>
      </c>
      <c r="H2300" s="22">
        <v>5.5828975699784689</v>
      </c>
      <c r="I2300" s="22">
        <v>6.9824669332513079</v>
      </c>
      <c r="J2300" s="22">
        <v>8.6127345432174724</v>
      </c>
      <c r="K2300" s="22">
        <v>7.6438019071055061</v>
      </c>
      <c r="L2300" s="22">
        <v>6.2288526607197783</v>
      </c>
      <c r="M2300" s="22">
        <v>5.398338972623808</v>
      </c>
      <c r="N2300" s="22">
        <v>6.1365733620424479</v>
      </c>
      <c r="O2300" s="22">
        <v>6.4134112580744391</v>
      </c>
      <c r="P2300" s="22">
        <v>5.8289756997846816</v>
      </c>
      <c r="Q2300" s="22">
        <v>5.9827745309135647</v>
      </c>
      <c r="R2300" s="22">
        <v>4.9677022454629345</v>
      </c>
      <c r="S2300" s="22">
        <v>3.3681944017225471</v>
      </c>
      <c r="T2300" s="22">
        <v>2.5530605967394648</v>
      </c>
      <c r="U2300" s="22">
        <v>2.1070439864657029</v>
      </c>
      <c r="V2300" s="23">
        <v>29.684176075928647</v>
      </c>
      <c r="W2300" s="23">
        <v>0.11454753722794961</v>
      </c>
      <c r="X2300" s="23">
        <v>70.315823924071353</v>
      </c>
      <c r="Y2300" s="23">
        <v>6.5455735558828332E-2</v>
      </c>
      <c r="Z2300" s="23">
        <v>0.36000654557355588</v>
      </c>
      <c r="AA2300" s="23">
        <v>0</v>
      </c>
      <c r="AB2300" s="23">
        <v>0.18000327278677794</v>
      </c>
      <c r="AC2300" s="23">
        <v>8.1819669448535429E-2</v>
      </c>
      <c r="AD2300" s="23">
        <v>0.78546882670594009</v>
      </c>
      <c r="AE2300" s="23">
        <v>0.57273768613974796</v>
      </c>
      <c r="AF2300" s="23">
        <v>0.31091474390443463</v>
      </c>
      <c r="AG2300" s="23">
        <v>0.81819669448535437</v>
      </c>
      <c r="AH2300" s="23">
        <v>1.9963999345442642</v>
      </c>
      <c r="AI2300" s="23">
        <v>0.22909507445589922</v>
      </c>
      <c r="AJ2300" s="23">
        <v>0.18000327278677794</v>
      </c>
      <c r="AK2300" s="23">
        <v>4.9091801669121256E-2</v>
      </c>
      <c r="AL2300" s="23">
        <v>0.31091474390443463</v>
      </c>
      <c r="AM2300" s="23">
        <v>0.80183276059564712</v>
      </c>
      <c r="AN2300" s="23">
        <v>0</v>
      </c>
      <c r="AO2300" s="23">
        <v>1.3909343806251022</v>
      </c>
      <c r="AP2300" s="23">
        <v>0.24545900834560627</v>
      </c>
      <c r="AQ2300" s="23">
        <v>0.57273768613974796</v>
      </c>
      <c r="AR2300" s="23">
        <v>0.65455735558828343</v>
      </c>
      <c r="AS2300" s="23">
        <v>0.14727540500736377</v>
      </c>
      <c r="AT2300" s="23">
        <v>3.2891507118311245</v>
      </c>
      <c r="AU2300" s="23">
        <v>0</v>
      </c>
      <c r="AV2300" s="23">
        <v>0</v>
      </c>
      <c r="AW2300" s="23">
        <v>1.1945671739486172</v>
      </c>
      <c r="AX2300" s="23">
        <v>0.4418262150220913</v>
      </c>
      <c r="AY2300" s="23">
        <v>1.0309278350515463</v>
      </c>
      <c r="AZ2300" s="23">
        <v>8.1819669448535429E-2</v>
      </c>
      <c r="BA2300" s="23">
        <v>4.9091801669121256E-2</v>
      </c>
      <c r="BB2300" s="23">
        <v>6.5455735558828332E-2</v>
      </c>
      <c r="BC2300" s="23">
        <v>0.22909507445589922</v>
      </c>
      <c r="BD2300" s="23">
        <v>1.0800196367206676</v>
      </c>
      <c r="BE2300" s="23">
        <v>4.9091801669121256E-2</v>
      </c>
      <c r="BF2300" s="23">
        <v>0.91638029782359687</v>
      </c>
      <c r="BG2300" s="23">
        <v>0.98183603338242509</v>
      </c>
      <c r="BH2300" s="23">
        <v>0.29455081001472755</v>
      </c>
      <c r="BI2300" s="23">
        <v>0</v>
      </c>
      <c r="BJ2300" s="23">
        <v>0.45819014891179843</v>
      </c>
      <c r="BK2300" s="23">
        <v>0.16363933889707086</v>
      </c>
      <c r="BL2300" s="23">
        <v>0.26182294223531333</v>
      </c>
      <c r="BM2300" s="23">
        <v>0.14727540500736377</v>
      </c>
      <c r="BN2300" s="23">
        <v>1.2272950417280315</v>
      </c>
      <c r="BO2300" s="23">
        <v>0</v>
      </c>
      <c r="BP2300" s="23">
        <v>0.22909507445589922</v>
      </c>
      <c r="BQ2300" s="23">
        <v>1.6036655211912942</v>
      </c>
      <c r="BR2300" s="23">
        <v>0.13091147111765666</v>
      </c>
      <c r="BS2300" s="23">
        <v>0.88365243004418259</v>
      </c>
      <c r="BT2300" s="23">
        <v>0.50753614272531522</v>
      </c>
      <c r="BU2300" s="23">
        <v>5.8708094848732619</v>
      </c>
      <c r="BV2300" s="23">
        <v>0.3107113654946852</v>
      </c>
      <c r="BW2300" s="23">
        <v>0.73589533932951756</v>
      </c>
      <c r="BX2300" s="23">
        <v>4.9059689288634509E-2</v>
      </c>
      <c r="BY2300" s="23">
        <v>0.35977105478331972</v>
      </c>
      <c r="BZ2300" s="23">
        <v>0.16353229762878169</v>
      </c>
      <c r="CA2300" s="23">
        <v>0.3107113654946852</v>
      </c>
      <c r="CB2300" s="23">
        <v>2.1913327882256746</v>
      </c>
      <c r="CC2300" s="23">
        <v>0.13082583810302534</v>
      </c>
      <c r="CD2300" s="23">
        <v>0.29435813573180702</v>
      </c>
      <c r="CE2300" s="23">
        <v>0.13082583810302534</v>
      </c>
      <c r="CF2300" s="23">
        <v>4.2845461978740795</v>
      </c>
      <c r="CG2300" s="23">
        <v>0</v>
      </c>
      <c r="CH2300" s="23">
        <v>0</v>
      </c>
      <c r="CI2300" s="23">
        <v>0.13082583810302534</v>
      </c>
      <c r="CJ2300" s="23">
        <v>0.26165167620605068</v>
      </c>
      <c r="CK2300" s="23">
        <v>0.99754701553556835</v>
      </c>
      <c r="CL2300" s="23">
        <v>0.94848732624693377</v>
      </c>
      <c r="CM2300" s="23">
        <v>0.40883074407195419</v>
      </c>
      <c r="CN2300" s="23">
        <v>0.40883074407195419</v>
      </c>
      <c r="CO2300" s="23">
        <v>0.44153720359771059</v>
      </c>
      <c r="CP2300" s="23">
        <v>0.11447260834014716</v>
      </c>
      <c r="CQ2300" s="23">
        <v>0.42518397383483236</v>
      </c>
      <c r="CR2300" s="23">
        <v>1.0302534750613246</v>
      </c>
      <c r="CS2300" s="23">
        <v>0.94848732624693377</v>
      </c>
      <c r="CT2300" s="23">
        <v>0.45789043336058866</v>
      </c>
      <c r="CU2300" s="23">
        <v>4.9059689288634509E-2</v>
      </c>
      <c r="CV2300" s="23">
        <v>3.0744071954210956</v>
      </c>
      <c r="CW2300" s="23">
        <v>1.0466067048242027</v>
      </c>
      <c r="CX2300" s="23">
        <v>0.88307440719542118</v>
      </c>
      <c r="CY2300" s="27">
        <v>35.450630575207626</v>
      </c>
      <c r="CZ2300" s="14">
        <v>4.6780766096169515</v>
      </c>
      <c r="DA2300" s="22">
        <v>1.5673981191222568</v>
      </c>
      <c r="DB2300" s="22">
        <v>54.858934169278996</v>
      </c>
      <c r="DC2300" s="22">
        <v>0.62695924764890276</v>
      </c>
      <c r="DD2300" s="22">
        <v>11.862728922620029</v>
      </c>
      <c r="DE2300" s="22">
        <v>4.9496782709123902E-2</v>
      </c>
      <c r="DF2300" s="22">
        <v>0.54446460980036293</v>
      </c>
      <c r="DG2300" s="22">
        <v>30.490018148820326</v>
      </c>
      <c r="DH2300" s="14">
        <v>9.5522388059701502</v>
      </c>
      <c r="DI2300" s="24">
        <v>9.2113874345549736</v>
      </c>
      <c r="DJ2300" s="14">
        <v>8.8066495151395205</v>
      </c>
      <c r="DK2300" s="4">
        <v>2697</v>
      </c>
      <c r="DL2300" s="22">
        <v>75.676677790137191</v>
      </c>
      <c r="DM2300" s="22">
        <v>23.136818687430477</v>
      </c>
      <c r="DN2300" s="22">
        <v>1.0752688172043012</v>
      </c>
      <c r="DO2300" s="22">
        <v>0.11123470522803114</v>
      </c>
      <c r="DP2300" s="4">
        <v>221</v>
      </c>
      <c r="DQ2300" s="22">
        <v>7.1083949823094237</v>
      </c>
      <c r="DR2300" s="4">
        <v>31</v>
      </c>
      <c r="DS2300" s="22">
        <v>11.610486891385769</v>
      </c>
      <c r="DT2300" s="17">
        <v>697.11815561959656</v>
      </c>
      <c r="DU2300" s="22">
        <v>27.572746628814766</v>
      </c>
      <c r="DV2300" s="22">
        <v>27.395315826827538</v>
      </c>
      <c r="DW2300" s="26">
        <v>6.602822580645161</v>
      </c>
      <c r="DX2300" s="12">
        <v>1.7802614930409111</v>
      </c>
    </row>
    <row r="2301" spans="1:128" ht="10.5" x14ac:dyDescent="0.25">
      <c r="A2301" s="11">
        <v>2297</v>
      </c>
      <c r="B2301" s="4" t="s">
        <v>2429</v>
      </c>
      <c r="C2301" s="4">
        <v>62</v>
      </c>
      <c r="D2301" s="22">
        <v>6</v>
      </c>
      <c r="E2301" s="22">
        <v>0</v>
      </c>
      <c r="F2301" s="22">
        <v>0</v>
      </c>
      <c r="G2301" s="22">
        <v>0</v>
      </c>
      <c r="H2301" s="22">
        <v>0</v>
      </c>
      <c r="I2301" s="22">
        <v>12</v>
      </c>
      <c r="J2301" s="22">
        <v>8</v>
      </c>
      <c r="K2301" s="22">
        <v>8</v>
      </c>
      <c r="L2301" s="22">
        <v>0</v>
      </c>
      <c r="M2301" s="22">
        <v>12</v>
      </c>
      <c r="N2301" s="22">
        <v>6</v>
      </c>
      <c r="O2301" s="22">
        <v>0</v>
      </c>
      <c r="P2301" s="22">
        <v>18</v>
      </c>
      <c r="Q2301" s="22">
        <v>14.000000000000002</v>
      </c>
      <c r="R2301" s="22">
        <v>6</v>
      </c>
      <c r="S2301" s="22">
        <v>0</v>
      </c>
      <c r="T2301" s="22">
        <v>0</v>
      </c>
      <c r="U2301" s="22">
        <v>10</v>
      </c>
      <c r="V2301" s="23">
        <v>0</v>
      </c>
      <c r="W2301" s="23">
        <v>0</v>
      </c>
      <c r="X2301" s="23">
        <v>100</v>
      </c>
      <c r="Y2301" s="23">
        <v>0</v>
      </c>
      <c r="Z2301" s="23">
        <v>0</v>
      </c>
      <c r="AA2301" s="23">
        <v>0</v>
      </c>
      <c r="AB2301" s="23">
        <v>0</v>
      </c>
      <c r="AC2301" s="23">
        <v>0</v>
      </c>
      <c r="AD2301" s="23">
        <v>0</v>
      </c>
      <c r="AE2301" s="23">
        <v>0</v>
      </c>
      <c r="AF2301" s="23">
        <v>0</v>
      </c>
      <c r="AG2301" s="23">
        <v>0</v>
      </c>
      <c r="AH2301" s="23">
        <v>0</v>
      </c>
      <c r="AI2301" s="23">
        <v>0</v>
      </c>
      <c r="AJ2301" s="23">
        <v>0</v>
      </c>
      <c r="AK2301" s="23">
        <v>0</v>
      </c>
      <c r="AL2301" s="23">
        <v>0</v>
      </c>
      <c r="AM2301" s="23">
        <v>0</v>
      </c>
      <c r="AN2301" s="23">
        <v>0</v>
      </c>
      <c r="AO2301" s="23">
        <v>0</v>
      </c>
      <c r="AP2301" s="23">
        <v>0</v>
      </c>
      <c r="AQ2301" s="23">
        <v>0</v>
      </c>
      <c r="AR2301" s="23">
        <v>0</v>
      </c>
      <c r="AS2301" s="23">
        <v>0</v>
      </c>
      <c r="AT2301" s="23">
        <v>0</v>
      </c>
      <c r="AU2301" s="23">
        <v>0</v>
      </c>
      <c r="AV2301" s="23">
        <v>0</v>
      </c>
      <c r="AW2301" s="23">
        <v>0</v>
      </c>
      <c r="AX2301" s="23">
        <v>0</v>
      </c>
      <c r="AY2301" s="23">
        <v>0</v>
      </c>
      <c r="AZ2301" s="23">
        <v>0</v>
      </c>
      <c r="BA2301" s="23">
        <v>0</v>
      </c>
      <c r="BB2301" s="23">
        <v>0</v>
      </c>
      <c r="BC2301" s="23">
        <v>0</v>
      </c>
      <c r="BD2301" s="23">
        <v>0</v>
      </c>
      <c r="BE2301" s="23">
        <v>0</v>
      </c>
      <c r="BF2301" s="23">
        <v>0</v>
      </c>
      <c r="BG2301" s="23">
        <v>0</v>
      </c>
      <c r="BH2301" s="23">
        <v>0</v>
      </c>
      <c r="BI2301" s="23">
        <v>0</v>
      </c>
      <c r="BJ2301" s="23">
        <v>0</v>
      </c>
      <c r="BK2301" s="23">
        <v>0</v>
      </c>
      <c r="BL2301" s="23">
        <v>0</v>
      </c>
      <c r="BM2301" s="23">
        <v>0</v>
      </c>
      <c r="BN2301" s="23">
        <v>0</v>
      </c>
      <c r="BO2301" s="23">
        <v>0</v>
      </c>
      <c r="BP2301" s="23">
        <v>0</v>
      </c>
      <c r="BQ2301" s="23">
        <v>0</v>
      </c>
      <c r="BR2301" s="23">
        <v>0</v>
      </c>
      <c r="BS2301" s="23">
        <v>0</v>
      </c>
      <c r="BT2301" s="23">
        <v>0</v>
      </c>
      <c r="BU2301" s="23">
        <v>0</v>
      </c>
      <c r="BV2301" s="23">
        <v>0</v>
      </c>
      <c r="BW2301" s="23">
        <v>0</v>
      </c>
      <c r="BX2301" s="23">
        <v>0</v>
      </c>
      <c r="BY2301" s="23">
        <v>0</v>
      </c>
      <c r="BZ2301" s="23">
        <v>0</v>
      </c>
      <c r="CA2301" s="23">
        <v>0</v>
      </c>
      <c r="CB2301" s="23">
        <v>0</v>
      </c>
      <c r="CC2301" s="23">
        <v>0</v>
      </c>
      <c r="CD2301" s="23">
        <v>0</v>
      </c>
      <c r="CE2301" s="23">
        <v>0</v>
      </c>
      <c r="CF2301" s="23">
        <v>0</v>
      </c>
      <c r="CG2301" s="23">
        <v>0</v>
      </c>
      <c r="CH2301" s="23">
        <v>0</v>
      </c>
      <c r="CI2301" s="23">
        <v>0</v>
      </c>
      <c r="CJ2301" s="23">
        <v>0</v>
      </c>
      <c r="CK2301" s="23">
        <v>0</v>
      </c>
      <c r="CL2301" s="23">
        <v>0</v>
      </c>
      <c r="CM2301" s="23">
        <v>0</v>
      </c>
      <c r="CN2301" s="23">
        <v>0</v>
      </c>
      <c r="CO2301" s="23">
        <v>0</v>
      </c>
      <c r="CP2301" s="23">
        <v>0</v>
      </c>
      <c r="CQ2301" s="23">
        <v>0</v>
      </c>
      <c r="CR2301" s="23">
        <v>0</v>
      </c>
      <c r="CS2301" s="23">
        <v>0</v>
      </c>
      <c r="CT2301" s="23">
        <v>0</v>
      </c>
      <c r="CU2301" s="23">
        <v>0</v>
      </c>
      <c r="CV2301" s="23">
        <v>0</v>
      </c>
      <c r="CW2301" s="23">
        <v>0</v>
      </c>
      <c r="CX2301" s="23">
        <v>0</v>
      </c>
      <c r="CY2301" s="27">
        <v>11.290322580645167</v>
      </c>
      <c r="CZ2301" s="14">
        <v>0</v>
      </c>
      <c r="DA2301" s="22">
        <v>0</v>
      </c>
      <c r="DB2301" s="22">
        <v>52.830188679245282</v>
      </c>
      <c r="DC2301" s="22">
        <v>0</v>
      </c>
      <c r="DD2301" s="22">
        <v>0</v>
      </c>
      <c r="DE2301" s="22">
        <v>0</v>
      </c>
      <c r="DF2301" s="22">
        <v>0</v>
      </c>
      <c r="DG2301" s="22">
        <v>47.169811320754718</v>
      </c>
      <c r="DH2301" s="14" t="e">
        <v>#DIV/0!</v>
      </c>
      <c r="DI2301" s="24">
        <v>6.7796610169491522</v>
      </c>
      <c r="DJ2301" s="14">
        <v>24.242424242424242</v>
      </c>
      <c r="DK2301" s="4">
        <v>28</v>
      </c>
      <c r="DL2301" s="22">
        <v>100</v>
      </c>
      <c r="DM2301" s="22">
        <v>0</v>
      </c>
      <c r="DN2301" s="22">
        <v>0</v>
      </c>
      <c r="DO2301" s="22">
        <v>0</v>
      </c>
      <c r="DP2301" s="4">
        <v>0</v>
      </c>
      <c r="DQ2301" s="22">
        <v>0</v>
      </c>
      <c r="DR2301" s="4">
        <v>0</v>
      </c>
      <c r="DS2301" s="22" t="e">
        <v>#DIV/0!</v>
      </c>
      <c r="DT2301" s="17">
        <v>1321.4285714285713</v>
      </c>
      <c r="DU2301" s="22">
        <v>100</v>
      </c>
      <c r="DV2301" s="22">
        <v>0</v>
      </c>
      <c r="DW2301" s="26">
        <v>0</v>
      </c>
      <c r="DX2301" s="12">
        <v>2</v>
      </c>
    </row>
    <row r="2302" spans="1:128" ht="10.5" x14ac:dyDescent="0.25">
      <c r="A2302" s="11">
        <v>2298</v>
      </c>
      <c r="B2302" s="4" t="s">
        <v>2430</v>
      </c>
      <c r="C2302" s="4">
        <v>130</v>
      </c>
      <c r="D2302" s="22">
        <v>10.294117647058822</v>
      </c>
      <c r="E2302" s="22">
        <v>3.6764705882352944</v>
      </c>
      <c r="F2302" s="22">
        <v>6.6176470588235299</v>
      </c>
      <c r="G2302" s="22">
        <v>0</v>
      </c>
      <c r="H2302" s="22">
        <v>3.6764705882352944</v>
      </c>
      <c r="I2302" s="22">
        <v>3.6764705882352944</v>
      </c>
      <c r="J2302" s="22">
        <v>5.1470588235294112</v>
      </c>
      <c r="K2302" s="22">
        <v>3.6764705882352944</v>
      </c>
      <c r="L2302" s="22">
        <v>3.6764705882352944</v>
      </c>
      <c r="M2302" s="22">
        <v>5.1470588235294112</v>
      </c>
      <c r="N2302" s="22">
        <v>9.5588235294117645</v>
      </c>
      <c r="O2302" s="22">
        <v>3.6764705882352944</v>
      </c>
      <c r="P2302" s="22">
        <v>8.8235294117647065</v>
      </c>
      <c r="Q2302" s="22">
        <v>8.0882352941176467</v>
      </c>
      <c r="R2302" s="22">
        <v>7.3529411764705888</v>
      </c>
      <c r="S2302" s="22">
        <v>7.3529411764705888</v>
      </c>
      <c r="T2302" s="22">
        <v>4.4117647058823533</v>
      </c>
      <c r="U2302" s="22">
        <v>5.1470588235294112</v>
      </c>
      <c r="V2302" s="23">
        <v>9.9099099099099135</v>
      </c>
      <c r="W2302" s="23">
        <v>0</v>
      </c>
      <c r="X2302" s="23">
        <v>90.090090090090087</v>
      </c>
      <c r="Y2302" s="23">
        <v>0</v>
      </c>
      <c r="Z2302" s="23">
        <v>0</v>
      </c>
      <c r="AA2302" s="23">
        <v>0</v>
      </c>
      <c r="AB2302" s="23">
        <v>0</v>
      </c>
      <c r="AC2302" s="23">
        <v>0</v>
      </c>
      <c r="AD2302" s="23">
        <v>0</v>
      </c>
      <c r="AE2302" s="23">
        <v>0</v>
      </c>
      <c r="AF2302" s="23">
        <v>0</v>
      </c>
      <c r="AG2302" s="23">
        <v>0</v>
      </c>
      <c r="AH2302" s="23">
        <v>2.7027027027027026</v>
      </c>
      <c r="AI2302" s="23">
        <v>0</v>
      </c>
      <c r="AJ2302" s="23">
        <v>0</v>
      </c>
      <c r="AK2302" s="23">
        <v>0</v>
      </c>
      <c r="AL2302" s="23">
        <v>0</v>
      </c>
      <c r="AM2302" s="23">
        <v>0</v>
      </c>
      <c r="AN2302" s="23">
        <v>0</v>
      </c>
      <c r="AO2302" s="23">
        <v>0</v>
      </c>
      <c r="AP2302" s="23">
        <v>0</v>
      </c>
      <c r="AQ2302" s="23">
        <v>0</v>
      </c>
      <c r="AR2302" s="23">
        <v>0</v>
      </c>
      <c r="AS2302" s="23">
        <v>0</v>
      </c>
      <c r="AT2302" s="23">
        <v>0</v>
      </c>
      <c r="AU2302" s="23">
        <v>0</v>
      </c>
      <c r="AV2302" s="23">
        <v>0</v>
      </c>
      <c r="AW2302" s="23">
        <v>0</v>
      </c>
      <c r="AX2302" s="23">
        <v>0</v>
      </c>
      <c r="AY2302" s="23">
        <v>0</v>
      </c>
      <c r="AZ2302" s="23">
        <v>0</v>
      </c>
      <c r="BA2302" s="23">
        <v>0</v>
      </c>
      <c r="BB2302" s="23">
        <v>0</v>
      </c>
      <c r="BC2302" s="23">
        <v>0</v>
      </c>
      <c r="BD2302" s="23">
        <v>3.6036036036036037</v>
      </c>
      <c r="BE2302" s="23">
        <v>0</v>
      </c>
      <c r="BF2302" s="23">
        <v>0</v>
      </c>
      <c r="BG2302" s="23">
        <v>0</v>
      </c>
      <c r="BH2302" s="23">
        <v>0</v>
      </c>
      <c r="BI2302" s="23">
        <v>0</v>
      </c>
      <c r="BJ2302" s="23">
        <v>0</v>
      </c>
      <c r="BK2302" s="23">
        <v>0</v>
      </c>
      <c r="BL2302" s="23">
        <v>0</v>
      </c>
      <c r="BM2302" s="23">
        <v>0</v>
      </c>
      <c r="BN2302" s="23">
        <v>0</v>
      </c>
      <c r="BO2302" s="23">
        <v>0</v>
      </c>
      <c r="BP2302" s="23">
        <v>0</v>
      </c>
      <c r="BQ2302" s="23">
        <v>0</v>
      </c>
      <c r="BR2302" s="23">
        <v>3.6036036036036037</v>
      </c>
      <c r="BS2302" s="23">
        <v>0</v>
      </c>
      <c r="BT2302" s="23">
        <v>0</v>
      </c>
      <c r="BU2302" s="23">
        <v>0</v>
      </c>
      <c r="BV2302" s="23">
        <v>0</v>
      </c>
      <c r="BW2302" s="23">
        <v>0</v>
      </c>
      <c r="BX2302" s="23">
        <v>0</v>
      </c>
      <c r="BY2302" s="23">
        <v>0</v>
      </c>
      <c r="BZ2302" s="23">
        <v>0</v>
      </c>
      <c r="CA2302" s="23">
        <v>0</v>
      </c>
      <c r="CB2302" s="23">
        <v>0</v>
      </c>
      <c r="CC2302" s="23">
        <v>0</v>
      </c>
      <c r="CD2302" s="23">
        <v>0</v>
      </c>
      <c r="CE2302" s="23">
        <v>0</v>
      </c>
      <c r="CF2302" s="23">
        <v>0</v>
      </c>
      <c r="CG2302" s="23">
        <v>0</v>
      </c>
      <c r="CH2302" s="23">
        <v>0</v>
      </c>
      <c r="CI2302" s="23">
        <v>0</v>
      </c>
      <c r="CJ2302" s="23">
        <v>0</v>
      </c>
      <c r="CK2302" s="23">
        <v>0</v>
      </c>
      <c r="CL2302" s="23">
        <v>0</v>
      </c>
      <c r="CM2302" s="23">
        <v>0</v>
      </c>
      <c r="CN2302" s="23">
        <v>0</v>
      </c>
      <c r="CO2302" s="23">
        <v>0</v>
      </c>
      <c r="CP2302" s="23">
        <v>0</v>
      </c>
      <c r="CQ2302" s="23">
        <v>0</v>
      </c>
      <c r="CR2302" s="23">
        <v>0</v>
      </c>
      <c r="CS2302" s="23">
        <v>0</v>
      </c>
      <c r="CT2302" s="23">
        <v>0</v>
      </c>
      <c r="CU2302" s="23">
        <v>0</v>
      </c>
      <c r="CV2302" s="23">
        <v>0</v>
      </c>
      <c r="CW2302" s="23">
        <v>0</v>
      </c>
      <c r="CX2302" s="23">
        <v>0</v>
      </c>
      <c r="CY2302" s="27">
        <v>13.07692307692308</v>
      </c>
      <c r="CZ2302" s="14">
        <v>0</v>
      </c>
      <c r="DA2302" s="22">
        <v>0</v>
      </c>
      <c r="DB2302" s="22">
        <v>56.88073394495413</v>
      </c>
      <c r="DC2302" s="22">
        <v>0</v>
      </c>
      <c r="DD2302" s="22">
        <v>0</v>
      </c>
      <c r="DE2302" s="22">
        <v>0</v>
      </c>
      <c r="DF2302" s="22">
        <v>0</v>
      </c>
      <c r="DG2302" s="22">
        <v>43.119266055045877</v>
      </c>
      <c r="DH2302" s="14">
        <v>0</v>
      </c>
      <c r="DI2302" s="24">
        <v>8.7719298245614024</v>
      </c>
      <c r="DJ2302" s="14">
        <v>22.222222222222221</v>
      </c>
      <c r="DK2302" s="4">
        <v>65</v>
      </c>
      <c r="DL2302" s="22">
        <v>100</v>
      </c>
      <c r="DM2302" s="22">
        <v>0</v>
      </c>
      <c r="DN2302" s="22">
        <v>0</v>
      </c>
      <c r="DO2302" s="22">
        <v>0</v>
      </c>
      <c r="DP2302" s="4">
        <v>0</v>
      </c>
      <c r="DQ2302" s="22">
        <v>0</v>
      </c>
      <c r="DR2302" s="4">
        <v>0</v>
      </c>
      <c r="DS2302" s="22" t="e">
        <v>#DIV/0!</v>
      </c>
      <c r="DT2302" s="17">
        <v>1006.25</v>
      </c>
      <c r="DU2302" s="22">
        <v>49.180327868852459</v>
      </c>
      <c r="DV2302" s="22">
        <v>21.311475409836063</v>
      </c>
      <c r="DW2302" s="26">
        <v>0</v>
      </c>
      <c r="DX2302" s="12">
        <v>2.0434782608695654</v>
      </c>
    </row>
    <row r="2303" spans="1:128" ht="10.5" x14ac:dyDescent="0.25">
      <c r="A2303" s="11">
        <v>2299</v>
      </c>
      <c r="B2303" s="4" t="s">
        <v>1427</v>
      </c>
      <c r="C2303" s="4">
        <v>483</v>
      </c>
      <c r="D2303" s="22">
        <v>3.6659877800407332</v>
      </c>
      <c r="E2303" s="22">
        <v>8.350305498981669</v>
      </c>
      <c r="F2303" s="22">
        <v>9.3686354378818741</v>
      </c>
      <c r="G2303" s="22">
        <v>6.7209775967413439</v>
      </c>
      <c r="H2303" s="22">
        <v>3.2586558044806515</v>
      </c>
      <c r="I2303" s="22">
        <v>2.6476578411405294</v>
      </c>
      <c r="J2303" s="22">
        <v>2.8513238289205702</v>
      </c>
      <c r="K2303" s="22">
        <v>6.313645621181263</v>
      </c>
      <c r="L2303" s="22">
        <v>5.7026476578411405</v>
      </c>
      <c r="M2303" s="22">
        <v>10.997963340122199</v>
      </c>
      <c r="N2303" s="22">
        <v>7.3319755600814664</v>
      </c>
      <c r="O2303" s="22">
        <v>6.9246435845213856</v>
      </c>
      <c r="P2303" s="22">
        <v>9.5723014256619141</v>
      </c>
      <c r="Q2303" s="22">
        <v>6.1099796334012222</v>
      </c>
      <c r="R2303" s="22">
        <v>4.4806517311608962</v>
      </c>
      <c r="S2303" s="22">
        <v>3.8696537678207736</v>
      </c>
      <c r="T2303" s="22">
        <v>0.81466395112016288</v>
      </c>
      <c r="U2303" s="22">
        <v>1.0183299389002036</v>
      </c>
      <c r="V2303" s="23">
        <v>3.2863849765258237</v>
      </c>
      <c r="W2303" s="23">
        <v>0</v>
      </c>
      <c r="X2303" s="23">
        <v>96.713615023474176</v>
      </c>
      <c r="Y2303" s="23">
        <v>0</v>
      </c>
      <c r="Z2303" s="23">
        <v>0</v>
      </c>
      <c r="AA2303" s="23">
        <v>0</v>
      </c>
      <c r="AB2303" s="23">
        <v>0</v>
      </c>
      <c r="AC2303" s="23">
        <v>0</v>
      </c>
      <c r="AD2303" s="23">
        <v>0</v>
      </c>
      <c r="AE2303" s="23">
        <v>0</v>
      </c>
      <c r="AF2303" s="23">
        <v>0</v>
      </c>
      <c r="AG2303" s="23">
        <v>0</v>
      </c>
      <c r="AH2303" s="23">
        <v>2.5821596244131455</v>
      </c>
      <c r="AI2303" s="23">
        <v>0</v>
      </c>
      <c r="AJ2303" s="23">
        <v>0</v>
      </c>
      <c r="AK2303" s="23">
        <v>0</v>
      </c>
      <c r="AL2303" s="23">
        <v>0</v>
      </c>
      <c r="AM2303" s="23">
        <v>0</v>
      </c>
      <c r="AN2303" s="23">
        <v>0</v>
      </c>
      <c r="AO2303" s="23">
        <v>0</v>
      </c>
      <c r="AP2303" s="23">
        <v>0</v>
      </c>
      <c r="AQ2303" s="23">
        <v>0</v>
      </c>
      <c r="AR2303" s="23">
        <v>0</v>
      </c>
      <c r="AS2303" s="23">
        <v>0</v>
      </c>
      <c r="AT2303" s="23">
        <v>0</v>
      </c>
      <c r="AU2303" s="23">
        <v>0</v>
      </c>
      <c r="AV2303" s="23">
        <v>0</v>
      </c>
      <c r="AW2303" s="23">
        <v>0</v>
      </c>
      <c r="AX2303" s="23">
        <v>0</v>
      </c>
      <c r="AY2303" s="23">
        <v>0</v>
      </c>
      <c r="AZ2303" s="23">
        <v>0</v>
      </c>
      <c r="BA2303" s="23">
        <v>0</v>
      </c>
      <c r="BB2303" s="23">
        <v>0</v>
      </c>
      <c r="BC2303" s="23">
        <v>0</v>
      </c>
      <c r="BD2303" s="23">
        <v>0.70422535211267612</v>
      </c>
      <c r="BE2303" s="23">
        <v>0</v>
      </c>
      <c r="BF2303" s="23">
        <v>0</v>
      </c>
      <c r="BG2303" s="23">
        <v>0</v>
      </c>
      <c r="BH2303" s="23">
        <v>0</v>
      </c>
      <c r="BI2303" s="23">
        <v>0</v>
      </c>
      <c r="BJ2303" s="23">
        <v>0</v>
      </c>
      <c r="BK2303" s="23">
        <v>0</v>
      </c>
      <c r="BL2303" s="23">
        <v>0</v>
      </c>
      <c r="BM2303" s="23">
        <v>0</v>
      </c>
      <c r="BN2303" s="23">
        <v>0</v>
      </c>
      <c r="BO2303" s="23">
        <v>0</v>
      </c>
      <c r="BP2303" s="23">
        <v>0</v>
      </c>
      <c r="BQ2303" s="23">
        <v>0</v>
      </c>
      <c r="BR2303" s="23">
        <v>0</v>
      </c>
      <c r="BS2303" s="23">
        <v>0</v>
      </c>
      <c r="BT2303" s="23">
        <v>0</v>
      </c>
      <c r="BU2303" s="23">
        <v>0</v>
      </c>
      <c r="BV2303" s="23">
        <v>0</v>
      </c>
      <c r="BW2303" s="23">
        <v>0</v>
      </c>
      <c r="BX2303" s="23">
        <v>0</v>
      </c>
      <c r="BY2303" s="23">
        <v>1.1185682326621924</v>
      </c>
      <c r="BZ2303" s="23">
        <v>0</v>
      </c>
      <c r="CA2303" s="23">
        <v>1.3422818791946309</v>
      </c>
      <c r="CB2303" s="23">
        <v>0</v>
      </c>
      <c r="CC2303" s="23">
        <v>0</v>
      </c>
      <c r="CD2303" s="23">
        <v>0</v>
      </c>
      <c r="CE2303" s="23">
        <v>0</v>
      </c>
      <c r="CF2303" s="23">
        <v>0</v>
      </c>
      <c r="CG2303" s="23">
        <v>0</v>
      </c>
      <c r="CH2303" s="23">
        <v>0</v>
      </c>
      <c r="CI2303" s="23">
        <v>0</v>
      </c>
      <c r="CJ2303" s="23">
        <v>0</v>
      </c>
      <c r="CK2303" s="23">
        <v>0</v>
      </c>
      <c r="CL2303" s="23">
        <v>0</v>
      </c>
      <c r="CM2303" s="23">
        <v>0</v>
      </c>
      <c r="CN2303" s="23">
        <v>0</v>
      </c>
      <c r="CO2303" s="23">
        <v>0</v>
      </c>
      <c r="CP2303" s="23">
        <v>0</v>
      </c>
      <c r="CQ2303" s="23">
        <v>0</v>
      </c>
      <c r="CR2303" s="23">
        <v>0</v>
      </c>
      <c r="CS2303" s="23">
        <v>0</v>
      </c>
      <c r="CT2303" s="23">
        <v>0</v>
      </c>
      <c r="CU2303" s="23">
        <v>0</v>
      </c>
      <c r="CV2303" s="23">
        <v>0</v>
      </c>
      <c r="CW2303" s="23">
        <v>0</v>
      </c>
      <c r="CX2303" s="23">
        <v>0</v>
      </c>
      <c r="CY2303" s="27">
        <v>9.730848861283647</v>
      </c>
      <c r="CZ2303" s="14">
        <v>0</v>
      </c>
      <c r="DA2303" s="22">
        <v>0</v>
      </c>
      <c r="DB2303" s="22">
        <v>53.603603603603602</v>
      </c>
      <c r="DC2303" s="22">
        <v>0</v>
      </c>
      <c r="DD2303" s="22">
        <v>0</v>
      </c>
      <c r="DE2303" s="22">
        <v>0</v>
      </c>
      <c r="DF2303" s="22">
        <v>0.67567567567567566</v>
      </c>
      <c r="DG2303" s="22">
        <v>45.72072072072072</v>
      </c>
      <c r="DH2303" s="14">
        <v>25</v>
      </c>
      <c r="DI2303" s="24">
        <v>4.0632054176072234</v>
      </c>
      <c r="DJ2303" s="14">
        <v>16.857142857142858</v>
      </c>
      <c r="DK2303" s="4">
        <v>208</v>
      </c>
      <c r="DL2303" s="22">
        <v>100</v>
      </c>
      <c r="DM2303" s="22">
        <v>0</v>
      </c>
      <c r="DN2303" s="22">
        <v>0</v>
      </c>
      <c r="DO2303" s="22">
        <v>0</v>
      </c>
      <c r="DP2303" s="4">
        <v>10</v>
      </c>
      <c r="DQ2303" s="22">
        <v>3.9682539682539679</v>
      </c>
      <c r="DR2303" s="4">
        <v>0</v>
      </c>
      <c r="DS2303" s="22">
        <v>0</v>
      </c>
      <c r="DT2303" s="17">
        <v>792.24137931034488</v>
      </c>
      <c r="DU2303" s="22">
        <v>32</v>
      </c>
      <c r="DV2303" s="22">
        <v>27.555555555555557</v>
      </c>
      <c r="DW2303" s="26">
        <v>1.6129032258064515</v>
      </c>
      <c r="DX2303" s="12">
        <v>2.5769230769230771</v>
      </c>
    </row>
    <row r="2304" spans="1:128" ht="10.5" x14ac:dyDescent="0.25">
      <c r="A2304" s="11">
        <v>2300</v>
      </c>
      <c r="B2304" s="4" t="s">
        <v>1428</v>
      </c>
      <c r="C2304" s="4">
        <v>252</v>
      </c>
      <c r="D2304" s="22">
        <v>3.1007751937984498</v>
      </c>
      <c r="E2304" s="22">
        <v>5.0387596899224807</v>
      </c>
      <c r="F2304" s="22">
        <v>6.5891472868217065</v>
      </c>
      <c r="G2304" s="22">
        <v>5.0387596899224807</v>
      </c>
      <c r="H2304" s="22">
        <v>0</v>
      </c>
      <c r="I2304" s="22">
        <v>1.1627906976744187</v>
      </c>
      <c r="J2304" s="22">
        <v>2.7131782945736433</v>
      </c>
      <c r="K2304" s="22">
        <v>4.6511627906976747</v>
      </c>
      <c r="L2304" s="22">
        <v>8.5271317829457356</v>
      </c>
      <c r="M2304" s="22">
        <v>11.24031007751938</v>
      </c>
      <c r="N2304" s="22">
        <v>6.9767441860465116</v>
      </c>
      <c r="O2304" s="22">
        <v>8.9147286821705425</v>
      </c>
      <c r="P2304" s="22">
        <v>10.465116279069768</v>
      </c>
      <c r="Q2304" s="22">
        <v>10.465116279069768</v>
      </c>
      <c r="R2304" s="22">
        <v>8.9147286821705425</v>
      </c>
      <c r="S2304" s="22">
        <v>3.8759689922480618</v>
      </c>
      <c r="T2304" s="22">
        <v>1.1627906976744187</v>
      </c>
      <c r="U2304" s="22">
        <v>1.1627906976744187</v>
      </c>
      <c r="V2304" s="23">
        <v>13.679245283018872</v>
      </c>
      <c r="W2304" s="23">
        <v>0</v>
      </c>
      <c r="X2304" s="23">
        <v>86.320754716981128</v>
      </c>
      <c r="Y2304" s="23">
        <v>0</v>
      </c>
      <c r="Z2304" s="23">
        <v>0</v>
      </c>
      <c r="AA2304" s="23">
        <v>0</v>
      </c>
      <c r="AB2304" s="23">
        <v>0</v>
      </c>
      <c r="AC2304" s="23">
        <v>0</v>
      </c>
      <c r="AD2304" s="23">
        <v>0</v>
      </c>
      <c r="AE2304" s="23">
        <v>0</v>
      </c>
      <c r="AF2304" s="23">
        <v>0</v>
      </c>
      <c r="AG2304" s="23">
        <v>0</v>
      </c>
      <c r="AH2304" s="23">
        <v>7.0754716981132075</v>
      </c>
      <c r="AI2304" s="23">
        <v>0</v>
      </c>
      <c r="AJ2304" s="23">
        <v>0</v>
      </c>
      <c r="AK2304" s="23">
        <v>0</v>
      </c>
      <c r="AL2304" s="23">
        <v>0</v>
      </c>
      <c r="AM2304" s="23">
        <v>0</v>
      </c>
      <c r="AN2304" s="23">
        <v>0</v>
      </c>
      <c r="AO2304" s="23">
        <v>0</v>
      </c>
      <c r="AP2304" s="23">
        <v>0</v>
      </c>
      <c r="AQ2304" s="23">
        <v>0</v>
      </c>
      <c r="AR2304" s="23">
        <v>0</v>
      </c>
      <c r="AS2304" s="23">
        <v>1.4150943396226416</v>
      </c>
      <c r="AT2304" s="23">
        <v>0</v>
      </c>
      <c r="AU2304" s="23">
        <v>0</v>
      </c>
      <c r="AV2304" s="23">
        <v>0</v>
      </c>
      <c r="AW2304" s="23">
        <v>0</v>
      </c>
      <c r="AX2304" s="23">
        <v>0</v>
      </c>
      <c r="AY2304" s="23">
        <v>0</v>
      </c>
      <c r="AZ2304" s="23">
        <v>0</v>
      </c>
      <c r="BA2304" s="23">
        <v>0</v>
      </c>
      <c r="BB2304" s="23">
        <v>0</v>
      </c>
      <c r="BC2304" s="23">
        <v>1.4150943396226416</v>
      </c>
      <c r="BD2304" s="23">
        <v>3.7735849056603774</v>
      </c>
      <c r="BE2304" s="23">
        <v>0</v>
      </c>
      <c r="BF2304" s="23">
        <v>0</v>
      </c>
      <c r="BG2304" s="23">
        <v>0</v>
      </c>
      <c r="BH2304" s="23">
        <v>0</v>
      </c>
      <c r="BI2304" s="23">
        <v>0</v>
      </c>
      <c r="BJ2304" s="23">
        <v>0</v>
      </c>
      <c r="BK2304" s="23">
        <v>0</v>
      </c>
      <c r="BL2304" s="23">
        <v>0</v>
      </c>
      <c r="BM2304" s="23">
        <v>0</v>
      </c>
      <c r="BN2304" s="23">
        <v>0</v>
      </c>
      <c r="BO2304" s="23">
        <v>0</v>
      </c>
      <c r="BP2304" s="23">
        <v>0</v>
      </c>
      <c r="BQ2304" s="23">
        <v>0</v>
      </c>
      <c r="BR2304" s="23">
        <v>0</v>
      </c>
      <c r="BS2304" s="23">
        <v>0</v>
      </c>
      <c r="BT2304" s="23">
        <v>0</v>
      </c>
      <c r="BU2304" s="23">
        <v>0</v>
      </c>
      <c r="BV2304" s="23">
        <v>0</v>
      </c>
      <c r="BW2304" s="23">
        <v>0</v>
      </c>
      <c r="BX2304" s="23">
        <v>0</v>
      </c>
      <c r="BY2304" s="23">
        <v>0</v>
      </c>
      <c r="BZ2304" s="23">
        <v>0</v>
      </c>
      <c r="CA2304" s="23">
        <v>0</v>
      </c>
      <c r="CB2304" s="23">
        <v>0</v>
      </c>
      <c r="CC2304" s="23">
        <v>0</v>
      </c>
      <c r="CD2304" s="23">
        <v>0</v>
      </c>
      <c r="CE2304" s="23">
        <v>0</v>
      </c>
      <c r="CF2304" s="23">
        <v>0</v>
      </c>
      <c r="CG2304" s="23">
        <v>0</v>
      </c>
      <c r="CH2304" s="23">
        <v>0</v>
      </c>
      <c r="CI2304" s="23">
        <v>0</v>
      </c>
      <c r="CJ2304" s="23">
        <v>0</v>
      </c>
      <c r="CK2304" s="23">
        <v>0</v>
      </c>
      <c r="CL2304" s="23">
        <v>0</v>
      </c>
      <c r="CM2304" s="23">
        <v>0</v>
      </c>
      <c r="CN2304" s="23">
        <v>1.3157894736842104</v>
      </c>
      <c r="CO2304" s="23">
        <v>0</v>
      </c>
      <c r="CP2304" s="23">
        <v>0</v>
      </c>
      <c r="CQ2304" s="23">
        <v>0</v>
      </c>
      <c r="CR2304" s="23">
        <v>0</v>
      </c>
      <c r="CS2304" s="23">
        <v>0</v>
      </c>
      <c r="CT2304" s="23">
        <v>0</v>
      </c>
      <c r="CU2304" s="23">
        <v>0</v>
      </c>
      <c r="CV2304" s="23">
        <v>0</v>
      </c>
      <c r="CW2304" s="23">
        <v>0</v>
      </c>
      <c r="CX2304" s="23">
        <v>0</v>
      </c>
      <c r="CY2304" s="27">
        <v>11.904761904761912</v>
      </c>
      <c r="CZ2304" s="14">
        <v>0</v>
      </c>
      <c r="DA2304" s="22">
        <v>0</v>
      </c>
      <c r="DB2304" s="22">
        <v>33.478260869565219</v>
      </c>
      <c r="DC2304" s="22">
        <v>0</v>
      </c>
      <c r="DD2304" s="22">
        <v>0</v>
      </c>
      <c r="DE2304" s="22">
        <v>0</v>
      </c>
      <c r="DF2304" s="22">
        <v>0</v>
      </c>
      <c r="DG2304" s="22">
        <v>66.521739130434781</v>
      </c>
      <c r="DH2304" s="14" t="e">
        <v>#DIV/0!</v>
      </c>
      <c r="DI2304" s="24">
        <v>4.6808510638297873</v>
      </c>
      <c r="DJ2304" s="14">
        <v>23.923444976076556</v>
      </c>
      <c r="DK2304" s="4">
        <v>180</v>
      </c>
      <c r="DL2304" s="22">
        <v>100</v>
      </c>
      <c r="DM2304" s="22">
        <v>0</v>
      </c>
      <c r="DN2304" s="22">
        <v>0</v>
      </c>
      <c r="DO2304" s="22">
        <v>0</v>
      </c>
      <c r="DP2304" s="4">
        <v>4</v>
      </c>
      <c r="DQ2304" s="22">
        <v>3.4782608695652173</v>
      </c>
      <c r="DR2304" s="4">
        <v>0</v>
      </c>
      <c r="DS2304" s="22" t="e">
        <v>#DIV/0!</v>
      </c>
      <c r="DT2304" s="17">
        <v>534.09090909090912</v>
      </c>
      <c r="DU2304" s="22">
        <v>49.532710280373834</v>
      </c>
      <c r="DV2304" s="22">
        <v>14.018691588785046</v>
      </c>
      <c r="DW2304" s="26">
        <v>6.25</v>
      </c>
      <c r="DX2304" s="12">
        <v>1.9181818181818182</v>
      </c>
    </row>
    <row r="2305" spans="1:128" ht="10.5" x14ac:dyDescent="0.25">
      <c r="A2305" s="11">
        <v>2301</v>
      </c>
      <c r="B2305" s="4" t="s">
        <v>1429</v>
      </c>
      <c r="C2305" s="4">
        <v>20652</v>
      </c>
      <c r="D2305" s="22">
        <v>3.2860668828340511</v>
      </c>
      <c r="E2305" s="22">
        <v>5.338043846488894</v>
      </c>
      <c r="F2305" s="22">
        <v>5.9720272951652715</v>
      </c>
      <c r="G2305" s="22">
        <v>5.981706431786284</v>
      </c>
      <c r="H2305" s="22">
        <v>5.4977496007356148</v>
      </c>
      <c r="I2305" s="22">
        <v>4.3846488893190729</v>
      </c>
      <c r="J2305" s="22">
        <v>4.118472632241204</v>
      </c>
      <c r="K2305" s="22">
        <v>5.3283647098678797</v>
      </c>
      <c r="L2305" s="22">
        <v>5.933310748681218</v>
      </c>
      <c r="M2305" s="22">
        <v>6.4172675797318872</v>
      </c>
      <c r="N2305" s="22">
        <v>6.7899143396409043</v>
      </c>
      <c r="O2305" s="22">
        <v>5.8655567923341234</v>
      </c>
      <c r="P2305" s="22">
        <v>5.7010114697768959</v>
      </c>
      <c r="Q2305" s="22">
        <v>6.2575618254851664</v>
      </c>
      <c r="R2305" s="22">
        <v>6.7511977931568508</v>
      </c>
      <c r="S2305" s="22">
        <v>5.8220006775395632</v>
      </c>
      <c r="T2305" s="22">
        <v>4.854087015438223</v>
      </c>
      <c r="U2305" s="22">
        <v>5.7010114697768959</v>
      </c>
      <c r="V2305" s="23">
        <v>48.120034411214007</v>
      </c>
      <c r="W2305" s="23">
        <v>0.17205607003694146</v>
      </c>
      <c r="X2305" s="23">
        <v>51.879965588785993</v>
      </c>
      <c r="Y2305" s="23">
        <v>0.11639087090734275</v>
      </c>
      <c r="Z2305" s="23">
        <v>8.6028035018470728E-2</v>
      </c>
      <c r="AA2305" s="23">
        <v>0.26820505035170283</v>
      </c>
      <c r="AB2305" s="23">
        <v>0.10626992561105207</v>
      </c>
      <c r="AC2305" s="23">
        <v>3.5423308537017355E-2</v>
      </c>
      <c r="AD2305" s="23">
        <v>12.296948534993168</v>
      </c>
      <c r="AE2305" s="23">
        <v>0.39977733920348157</v>
      </c>
      <c r="AF2305" s="23">
        <v>0.34411214007388291</v>
      </c>
      <c r="AG2305" s="23">
        <v>0.64268002631445775</v>
      </c>
      <c r="AH2305" s="23">
        <v>2.2721522190172561</v>
      </c>
      <c r="AI2305" s="23">
        <v>6.0725671777744038E-2</v>
      </c>
      <c r="AJ2305" s="23">
        <v>0.20241890592581349</v>
      </c>
      <c r="AK2305" s="23">
        <v>0.10626992561105207</v>
      </c>
      <c r="AL2305" s="23">
        <v>0.56677293659227768</v>
      </c>
      <c r="AM2305" s="23">
        <v>1.9634633874803904</v>
      </c>
      <c r="AN2305" s="23">
        <v>1.3562066697029502</v>
      </c>
      <c r="AO2305" s="23">
        <v>4.2356156064976469</v>
      </c>
      <c r="AP2305" s="23">
        <v>0.52628915540711507</v>
      </c>
      <c r="AQ2305" s="23">
        <v>0.58195435453671374</v>
      </c>
      <c r="AR2305" s="23">
        <v>8.6028035018470728E-2</v>
      </c>
      <c r="AS2305" s="23">
        <v>0.14169323414806942</v>
      </c>
      <c r="AT2305" s="23">
        <v>2.2013056019432216</v>
      </c>
      <c r="AU2305" s="23">
        <v>0.2479631597591215</v>
      </c>
      <c r="AV2305" s="23">
        <v>0</v>
      </c>
      <c r="AW2305" s="23">
        <v>0.26820505035170283</v>
      </c>
      <c r="AX2305" s="23">
        <v>4.0129548099792522</v>
      </c>
      <c r="AY2305" s="23">
        <v>0.10626992561105207</v>
      </c>
      <c r="AZ2305" s="23">
        <v>0.3339911947775922</v>
      </c>
      <c r="BA2305" s="23">
        <v>4.0483781185162694E-2</v>
      </c>
      <c r="BB2305" s="23">
        <v>5.5665199129598705E-2</v>
      </c>
      <c r="BC2305" s="23">
        <v>0.29350741359242954</v>
      </c>
      <c r="BD2305" s="23">
        <v>0.99691311168463126</v>
      </c>
      <c r="BE2305" s="23">
        <v>7.5907089722180049E-2</v>
      </c>
      <c r="BF2305" s="23">
        <v>0.22772126916654015</v>
      </c>
      <c r="BG2305" s="23">
        <v>0.68822428014776582</v>
      </c>
      <c r="BH2305" s="23">
        <v>0.34411214007388291</v>
      </c>
      <c r="BI2305" s="23">
        <v>0.1518141794443601</v>
      </c>
      <c r="BJ2305" s="23">
        <v>0.36435403066646421</v>
      </c>
      <c r="BK2305" s="23">
        <v>0.11639087090734275</v>
      </c>
      <c r="BL2305" s="23">
        <v>0.77931278781438185</v>
      </c>
      <c r="BM2305" s="23">
        <v>0.65786144425889381</v>
      </c>
      <c r="BN2305" s="23">
        <v>3.6992055057942412</v>
      </c>
      <c r="BO2305" s="23">
        <v>0.58701482718485909</v>
      </c>
      <c r="BP2305" s="23">
        <v>0.27326552299984819</v>
      </c>
      <c r="BQ2305" s="23">
        <v>0.61231719042558574</v>
      </c>
      <c r="BR2305" s="23">
        <v>0.26820505035170283</v>
      </c>
      <c r="BS2305" s="23">
        <v>1.1740296543697182</v>
      </c>
      <c r="BT2305" s="23">
        <v>0.68274259151656014</v>
      </c>
      <c r="BU2305" s="23">
        <v>0.90858332064362224</v>
      </c>
      <c r="BV2305" s="23">
        <v>4.9185320542104467</v>
      </c>
      <c r="BW2305" s="23">
        <v>0.46698137150398461</v>
      </c>
      <c r="BX2305" s="23">
        <v>0.11674534287599615</v>
      </c>
      <c r="BY2305" s="23">
        <v>0.25379422364346987</v>
      </c>
      <c r="BZ2305" s="23">
        <v>0.33500837520938026</v>
      </c>
      <c r="CA2305" s="23">
        <v>0.35023602862798842</v>
      </c>
      <c r="CB2305" s="23">
        <v>4.685041368458454</v>
      </c>
      <c r="CC2305" s="23">
        <v>0.37053956651946601</v>
      </c>
      <c r="CD2305" s="23">
        <v>1.3501852697832597</v>
      </c>
      <c r="CE2305" s="23">
        <v>0.47713314044972338</v>
      </c>
      <c r="CF2305" s="23">
        <v>2.5379422364346991</v>
      </c>
      <c r="CG2305" s="23">
        <v>0.13704888076747374</v>
      </c>
      <c r="CH2305" s="23">
        <v>0.86290036038779749</v>
      </c>
      <c r="CI2305" s="23">
        <v>0.17258007207755952</v>
      </c>
      <c r="CJ2305" s="23">
        <v>0.39084310441094361</v>
      </c>
      <c r="CK2305" s="23">
        <v>4.0607075782955179E-2</v>
      </c>
      <c r="CL2305" s="23">
        <v>16.192071468453378</v>
      </c>
      <c r="CM2305" s="23">
        <v>0.57865082990711136</v>
      </c>
      <c r="CN2305" s="23">
        <v>0.45175371808537634</v>
      </c>
      <c r="CO2305" s="23">
        <v>0.65986498147302175</v>
      </c>
      <c r="CP2305" s="23">
        <v>0.30455306837216384</v>
      </c>
      <c r="CQ2305" s="23">
        <v>0.1878077254961677</v>
      </c>
      <c r="CR2305" s="23">
        <v>2.2384650525354042</v>
      </c>
      <c r="CS2305" s="23">
        <v>0.27917364600781686</v>
      </c>
      <c r="CT2305" s="23">
        <v>0.21318714786051468</v>
      </c>
      <c r="CU2305" s="23">
        <v>1.4009441145119537</v>
      </c>
      <c r="CV2305" s="23">
        <v>0.41622252677529059</v>
      </c>
      <c r="CW2305" s="23">
        <v>0.33500837520938026</v>
      </c>
      <c r="CX2305" s="23">
        <v>1.1420740063956145</v>
      </c>
      <c r="CY2305" s="27">
        <v>50.242107301956231</v>
      </c>
      <c r="CZ2305" s="14">
        <v>7.7237001209189842</v>
      </c>
      <c r="DA2305" s="22">
        <v>6.3927876242188306</v>
      </c>
      <c r="DB2305" s="22">
        <v>50.158795205409277</v>
      </c>
      <c r="DC2305" s="22">
        <v>4.7177543284499537</v>
      </c>
      <c r="DD2305" s="22">
        <v>1.9823788546255507</v>
      </c>
      <c r="DE2305" s="22">
        <v>0.22026431718061676</v>
      </c>
      <c r="DF2305" s="22">
        <v>1.2959737731789776</v>
      </c>
      <c r="DG2305" s="22">
        <v>35.232045896936789</v>
      </c>
      <c r="DH2305" s="14">
        <v>1.9213174748398902</v>
      </c>
      <c r="DI2305" s="24">
        <v>7.5861022606584738</v>
      </c>
      <c r="DJ2305" s="14">
        <v>13.690405421471882</v>
      </c>
      <c r="DK2305" s="4">
        <v>7945</v>
      </c>
      <c r="DL2305" s="22">
        <v>83.247325361862806</v>
      </c>
      <c r="DM2305" s="22">
        <v>6.2429200755191951</v>
      </c>
      <c r="DN2305" s="22">
        <v>10.509754562617998</v>
      </c>
      <c r="DO2305" s="22">
        <v>0</v>
      </c>
      <c r="DP2305" s="4">
        <v>444</v>
      </c>
      <c r="DQ2305" s="22">
        <v>4.7113752122241088</v>
      </c>
      <c r="DR2305" s="4">
        <v>67</v>
      </c>
      <c r="DS2305" s="22">
        <v>7.5280898876404487</v>
      </c>
      <c r="DT2305" s="17">
        <v>721.65178571428578</v>
      </c>
      <c r="DU2305" s="22">
        <v>48.297389330306466</v>
      </c>
      <c r="DV2305" s="22">
        <v>18.808172531214527</v>
      </c>
      <c r="DW2305" s="26">
        <v>6.816421378776143</v>
      </c>
      <c r="DX2305" s="12">
        <v>1.8998472010001388</v>
      </c>
    </row>
    <row r="2306" spans="1:128" ht="10.5" x14ac:dyDescent="0.25">
      <c r="A2306" s="11">
        <v>2302</v>
      </c>
      <c r="B2306" s="4" t="s">
        <v>1430</v>
      </c>
      <c r="C2306" s="4">
        <v>3620</v>
      </c>
      <c r="D2306" s="22">
        <v>5.6718061674008808</v>
      </c>
      <c r="E2306" s="22">
        <v>6.5803964757709252</v>
      </c>
      <c r="F2306" s="22">
        <v>6.4702643171806171</v>
      </c>
      <c r="G2306" s="22">
        <v>5.3964757709251101</v>
      </c>
      <c r="H2306" s="22">
        <v>7.4063876651982383</v>
      </c>
      <c r="I2306" s="22">
        <v>7.9019823788546262</v>
      </c>
      <c r="J2306" s="22">
        <v>7.9845814977973566</v>
      </c>
      <c r="K2306" s="22">
        <v>6.1674008810572687</v>
      </c>
      <c r="L2306" s="22">
        <v>5.0660792951541849</v>
      </c>
      <c r="M2306" s="22">
        <v>5.0936123348017626</v>
      </c>
      <c r="N2306" s="22">
        <v>5.9471365638766516</v>
      </c>
      <c r="O2306" s="22">
        <v>5.9746696035242293</v>
      </c>
      <c r="P2306" s="22">
        <v>6.0572687224669606</v>
      </c>
      <c r="Q2306" s="22">
        <v>5.5892070484581495</v>
      </c>
      <c r="R2306" s="22">
        <v>4.7907488986784141</v>
      </c>
      <c r="S2306" s="22">
        <v>3.6618942731277535</v>
      </c>
      <c r="T2306" s="22">
        <v>2.5605726872246697</v>
      </c>
      <c r="U2306" s="22">
        <v>1.6795154185022025</v>
      </c>
      <c r="V2306" s="23">
        <v>10.465116279069761</v>
      </c>
      <c r="W2306" s="23">
        <v>0.1744186046511628</v>
      </c>
      <c r="X2306" s="23">
        <v>89.534883720930239</v>
      </c>
      <c r="Y2306" s="23">
        <v>8.7209302325581398E-2</v>
      </c>
      <c r="Z2306" s="23">
        <v>0</v>
      </c>
      <c r="AA2306" s="23">
        <v>0</v>
      </c>
      <c r="AB2306" s="23">
        <v>0.31976744186046513</v>
      </c>
      <c r="AC2306" s="23">
        <v>0</v>
      </c>
      <c r="AD2306" s="23">
        <v>0.46511627906976744</v>
      </c>
      <c r="AE2306" s="23">
        <v>0</v>
      </c>
      <c r="AF2306" s="23">
        <v>0</v>
      </c>
      <c r="AG2306" s="23">
        <v>0.31976744186046513</v>
      </c>
      <c r="AH2306" s="23">
        <v>1.8604651162790697</v>
      </c>
      <c r="AI2306" s="23">
        <v>0</v>
      </c>
      <c r="AJ2306" s="23">
        <v>0</v>
      </c>
      <c r="AK2306" s="23">
        <v>0</v>
      </c>
      <c r="AL2306" s="23">
        <v>0.20348837209302326</v>
      </c>
      <c r="AM2306" s="23">
        <v>0</v>
      </c>
      <c r="AN2306" s="23">
        <v>0</v>
      </c>
      <c r="AO2306" s="23">
        <v>1.9476744186046513</v>
      </c>
      <c r="AP2306" s="23">
        <v>0.20348837209302326</v>
      </c>
      <c r="AQ2306" s="23">
        <v>0</v>
      </c>
      <c r="AR2306" s="23">
        <v>0</v>
      </c>
      <c r="AS2306" s="23">
        <v>0.1744186046511628</v>
      </c>
      <c r="AT2306" s="23">
        <v>0.11627906976744186</v>
      </c>
      <c r="AU2306" s="23">
        <v>0</v>
      </c>
      <c r="AV2306" s="23">
        <v>0</v>
      </c>
      <c r="AW2306" s="23">
        <v>0</v>
      </c>
      <c r="AX2306" s="23">
        <v>0.20348837209302326</v>
      </c>
      <c r="AY2306" s="23">
        <v>0</v>
      </c>
      <c r="AZ2306" s="23">
        <v>0.11627906976744186</v>
      </c>
      <c r="BA2306" s="23">
        <v>0.31976744186046513</v>
      </c>
      <c r="BB2306" s="23">
        <v>0</v>
      </c>
      <c r="BC2306" s="23">
        <v>8.7209302325581398E-2</v>
      </c>
      <c r="BD2306" s="23">
        <v>0.66860465116279066</v>
      </c>
      <c r="BE2306" s="23">
        <v>0</v>
      </c>
      <c r="BF2306" s="23">
        <v>0.14534883720930233</v>
      </c>
      <c r="BG2306" s="23">
        <v>0.93023255813953487</v>
      </c>
      <c r="BH2306" s="23">
        <v>0</v>
      </c>
      <c r="BI2306" s="23">
        <v>0</v>
      </c>
      <c r="BJ2306" s="23">
        <v>0</v>
      </c>
      <c r="BK2306" s="23">
        <v>0</v>
      </c>
      <c r="BL2306" s="23">
        <v>0</v>
      </c>
      <c r="BM2306" s="23">
        <v>0.20348837209302326</v>
      </c>
      <c r="BN2306" s="23">
        <v>0.52325581395348841</v>
      </c>
      <c r="BO2306" s="23">
        <v>0</v>
      </c>
      <c r="BP2306" s="23">
        <v>0.43604651162790697</v>
      </c>
      <c r="BQ2306" s="23">
        <v>0</v>
      </c>
      <c r="BR2306" s="23">
        <v>0.1744186046511628</v>
      </c>
      <c r="BS2306" s="23">
        <v>0</v>
      </c>
      <c r="BT2306" s="23">
        <v>0.55248618784530379</v>
      </c>
      <c r="BU2306" s="23">
        <v>0.72547881601857223</v>
      </c>
      <c r="BV2306" s="23">
        <v>0.14509576320371445</v>
      </c>
      <c r="BW2306" s="23">
        <v>0</v>
      </c>
      <c r="BX2306" s="23">
        <v>0</v>
      </c>
      <c r="BY2306" s="23">
        <v>0.34822983168891469</v>
      </c>
      <c r="BZ2306" s="23">
        <v>0</v>
      </c>
      <c r="CA2306" s="23">
        <v>0.11607661056297155</v>
      </c>
      <c r="CB2306" s="23">
        <v>0.11607661056297155</v>
      </c>
      <c r="CC2306" s="23">
        <v>0</v>
      </c>
      <c r="CD2306" s="23">
        <v>0.14509576320371445</v>
      </c>
      <c r="CE2306" s="23">
        <v>0.14509576320371445</v>
      </c>
      <c r="CF2306" s="23">
        <v>0.23215322112594311</v>
      </c>
      <c r="CG2306" s="23">
        <v>0</v>
      </c>
      <c r="CH2306" s="23">
        <v>0</v>
      </c>
      <c r="CI2306" s="23">
        <v>0</v>
      </c>
      <c r="CJ2306" s="23">
        <v>1.828206616366802</v>
      </c>
      <c r="CK2306" s="23">
        <v>0</v>
      </c>
      <c r="CL2306" s="23">
        <v>0.72547881601857223</v>
      </c>
      <c r="CM2306" s="23">
        <v>0</v>
      </c>
      <c r="CN2306" s="23">
        <v>0</v>
      </c>
      <c r="CO2306" s="23">
        <v>8.7057457922228673E-2</v>
      </c>
      <c r="CP2306" s="23">
        <v>0.14509576320371445</v>
      </c>
      <c r="CQ2306" s="23">
        <v>0</v>
      </c>
      <c r="CR2306" s="23">
        <v>0.46430644225188622</v>
      </c>
      <c r="CS2306" s="23">
        <v>0.14509576320371445</v>
      </c>
      <c r="CT2306" s="23">
        <v>0.17411491584445735</v>
      </c>
      <c r="CU2306" s="23">
        <v>8.7057457922228673E-2</v>
      </c>
      <c r="CV2306" s="23">
        <v>0</v>
      </c>
      <c r="CW2306" s="23">
        <v>0.40626813697040048</v>
      </c>
      <c r="CX2306" s="23">
        <v>8.7057457922228673E-2</v>
      </c>
      <c r="CY2306" s="27">
        <v>13.149171270718227</v>
      </c>
      <c r="CZ2306" s="14">
        <v>1.2658227848101267</v>
      </c>
      <c r="DA2306" s="22">
        <v>1.5849721162312886</v>
      </c>
      <c r="DB2306" s="22">
        <v>44.848840622248318</v>
      </c>
      <c r="DC2306" s="22">
        <v>1.0859994129732904</v>
      </c>
      <c r="DD2306" s="22">
        <v>1.2621074258878779</v>
      </c>
      <c r="DE2306" s="22">
        <v>0</v>
      </c>
      <c r="DF2306" s="22">
        <v>0.23481068388611681</v>
      </c>
      <c r="DG2306" s="22">
        <v>50.983269738773117</v>
      </c>
      <c r="DH2306" s="14">
        <v>11.787072243346007</v>
      </c>
      <c r="DI2306" s="24">
        <v>7.9630698211194462</v>
      </c>
      <c r="DJ2306" s="14">
        <v>14.52074391988555</v>
      </c>
      <c r="DK2306" s="4">
        <v>1622</v>
      </c>
      <c r="DL2306" s="22">
        <v>88.717632552404439</v>
      </c>
      <c r="DM2306" s="22">
        <v>9.7410604192355112</v>
      </c>
      <c r="DN2306" s="22">
        <v>0</v>
      </c>
      <c r="DO2306" s="22">
        <v>1.5413070283600494</v>
      </c>
      <c r="DP2306" s="4">
        <v>84</v>
      </c>
      <c r="DQ2306" s="22">
        <v>4.6614872364039952</v>
      </c>
      <c r="DR2306" s="4">
        <v>17</v>
      </c>
      <c r="DS2306" s="22">
        <v>7.9439252336448591</v>
      </c>
      <c r="DT2306" s="17">
        <v>748.25581395348843</v>
      </c>
      <c r="DU2306" s="22">
        <v>30.141010575793185</v>
      </c>
      <c r="DV2306" s="22">
        <v>26.380728554641596</v>
      </c>
      <c r="DW2306" s="26">
        <v>4.5038167938931295</v>
      </c>
      <c r="DX2306" s="12">
        <v>1.8116927260367097</v>
      </c>
    </row>
    <row r="2307" spans="1:128" ht="10.5" x14ac:dyDescent="0.25">
      <c r="A2307" s="11">
        <v>2303</v>
      </c>
      <c r="B2307" s="4" t="s">
        <v>1431</v>
      </c>
      <c r="C2307" s="4">
        <v>347</v>
      </c>
      <c r="D2307" s="22">
        <v>2.1621621621621623</v>
      </c>
      <c r="E2307" s="22">
        <v>3.5135135135135136</v>
      </c>
      <c r="F2307" s="22">
        <v>6.756756756756757</v>
      </c>
      <c r="G2307" s="22">
        <v>7.2972972972972974</v>
      </c>
      <c r="H2307" s="22">
        <v>5.4054054054054053</v>
      </c>
      <c r="I2307" s="22">
        <v>3.7837837837837842</v>
      </c>
      <c r="J2307" s="22">
        <v>1.6216216216216217</v>
      </c>
      <c r="K2307" s="22">
        <v>4.0540540540540544</v>
      </c>
      <c r="L2307" s="22">
        <v>5.1351351351351351</v>
      </c>
      <c r="M2307" s="22">
        <v>6.4864864864864868</v>
      </c>
      <c r="N2307" s="22">
        <v>7.8378378378378386</v>
      </c>
      <c r="O2307" s="22">
        <v>11.081081081081082</v>
      </c>
      <c r="P2307" s="22">
        <v>11.351351351351353</v>
      </c>
      <c r="Q2307" s="22">
        <v>8.9189189189189193</v>
      </c>
      <c r="R2307" s="22">
        <v>6.4864864864864868</v>
      </c>
      <c r="S2307" s="22">
        <v>4.3243243243243246</v>
      </c>
      <c r="T2307" s="22">
        <v>1.3513513513513513</v>
      </c>
      <c r="U2307" s="22">
        <v>2.4324324324324325</v>
      </c>
      <c r="V2307" s="23">
        <v>5.0335570469798654</v>
      </c>
      <c r="W2307" s="23">
        <v>0</v>
      </c>
      <c r="X2307" s="23">
        <v>94.966442953020135</v>
      </c>
      <c r="Y2307" s="23">
        <v>0</v>
      </c>
      <c r="Z2307" s="23">
        <v>0</v>
      </c>
      <c r="AA2307" s="23">
        <v>0</v>
      </c>
      <c r="AB2307" s="23">
        <v>0</v>
      </c>
      <c r="AC2307" s="23">
        <v>0</v>
      </c>
      <c r="AD2307" s="23">
        <v>1.006711409395973</v>
      </c>
      <c r="AE2307" s="23">
        <v>0</v>
      </c>
      <c r="AF2307" s="23">
        <v>0</v>
      </c>
      <c r="AG2307" s="23">
        <v>0</v>
      </c>
      <c r="AH2307" s="23">
        <v>3.0201342281879198</v>
      </c>
      <c r="AI2307" s="23">
        <v>0</v>
      </c>
      <c r="AJ2307" s="23">
        <v>0</v>
      </c>
      <c r="AK2307" s="23">
        <v>0</v>
      </c>
      <c r="AL2307" s="23">
        <v>0</v>
      </c>
      <c r="AM2307" s="23">
        <v>0</v>
      </c>
      <c r="AN2307" s="23">
        <v>0</v>
      </c>
      <c r="AO2307" s="23">
        <v>0</v>
      </c>
      <c r="AP2307" s="23">
        <v>0</v>
      </c>
      <c r="AQ2307" s="23">
        <v>0</v>
      </c>
      <c r="AR2307" s="23">
        <v>0</v>
      </c>
      <c r="AS2307" s="23">
        <v>0</v>
      </c>
      <c r="AT2307" s="23">
        <v>0</v>
      </c>
      <c r="AU2307" s="23">
        <v>0</v>
      </c>
      <c r="AV2307" s="23">
        <v>0</v>
      </c>
      <c r="AW2307" s="23">
        <v>0</v>
      </c>
      <c r="AX2307" s="23">
        <v>0</v>
      </c>
      <c r="AY2307" s="23">
        <v>0</v>
      </c>
      <c r="AZ2307" s="23">
        <v>0</v>
      </c>
      <c r="BA2307" s="23">
        <v>0</v>
      </c>
      <c r="BB2307" s="23">
        <v>0</v>
      </c>
      <c r="BC2307" s="23">
        <v>0</v>
      </c>
      <c r="BD2307" s="23">
        <v>0</v>
      </c>
      <c r="BE2307" s="23">
        <v>0</v>
      </c>
      <c r="BF2307" s="23">
        <v>0</v>
      </c>
      <c r="BG2307" s="23">
        <v>0</v>
      </c>
      <c r="BH2307" s="23">
        <v>0</v>
      </c>
      <c r="BI2307" s="23">
        <v>0</v>
      </c>
      <c r="BJ2307" s="23">
        <v>0</v>
      </c>
      <c r="BK2307" s="23">
        <v>0</v>
      </c>
      <c r="BL2307" s="23">
        <v>0</v>
      </c>
      <c r="BM2307" s="23">
        <v>0</v>
      </c>
      <c r="BN2307" s="23">
        <v>0</v>
      </c>
      <c r="BO2307" s="23">
        <v>0</v>
      </c>
      <c r="BP2307" s="23">
        <v>0</v>
      </c>
      <c r="BQ2307" s="23">
        <v>0</v>
      </c>
      <c r="BR2307" s="23">
        <v>1.006711409395973</v>
      </c>
      <c r="BS2307" s="23">
        <v>0</v>
      </c>
      <c r="BT2307" s="23">
        <v>0</v>
      </c>
      <c r="BU2307" s="23">
        <v>0</v>
      </c>
      <c r="BV2307" s="23">
        <v>0</v>
      </c>
      <c r="BW2307" s="23">
        <v>0</v>
      </c>
      <c r="BX2307" s="23">
        <v>0</v>
      </c>
      <c r="BY2307" s="23">
        <v>0</v>
      </c>
      <c r="BZ2307" s="23">
        <v>0</v>
      </c>
      <c r="CA2307" s="23">
        <v>0</v>
      </c>
      <c r="CB2307" s="23">
        <v>0</v>
      </c>
      <c r="CC2307" s="23">
        <v>0</v>
      </c>
      <c r="CD2307" s="23">
        <v>0</v>
      </c>
      <c r="CE2307" s="23">
        <v>0</v>
      </c>
      <c r="CF2307" s="23">
        <v>0</v>
      </c>
      <c r="CG2307" s="23">
        <v>0</v>
      </c>
      <c r="CH2307" s="23">
        <v>0</v>
      </c>
      <c r="CI2307" s="23">
        <v>0</v>
      </c>
      <c r="CJ2307" s="23">
        <v>0</v>
      </c>
      <c r="CK2307" s="23">
        <v>0</v>
      </c>
      <c r="CL2307" s="23">
        <v>0.97402597402597402</v>
      </c>
      <c r="CM2307" s="23">
        <v>0</v>
      </c>
      <c r="CN2307" s="23">
        <v>0</v>
      </c>
      <c r="CO2307" s="23">
        <v>0</v>
      </c>
      <c r="CP2307" s="23">
        <v>0</v>
      </c>
      <c r="CQ2307" s="23">
        <v>0</v>
      </c>
      <c r="CR2307" s="23">
        <v>0</v>
      </c>
      <c r="CS2307" s="23">
        <v>0</v>
      </c>
      <c r="CT2307" s="23">
        <v>0</v>
      </c>
      <c r="CU2307" s="23">
        <v>0</v>
      </c>
      <c r="CV2307" s="23">
        <v>0</v>
      </c>
      <c r="CW2307" s="23">
        <v>0</v>
      </c>
      <c r="CX2307" s="23">
        <v>0</v>
      </c>
      <c r="CY2307" s="27">
        <v>13.544668587896254</v>
      </c>
      <c r="CZ2307" s="14">
        <v>1.5873015873015872</v>
      </c>
      <c r="DA2307" s="22">
        <v>1.2779552715654952</v>
      </c>
      <c r="DB2307" s="22">
        <v>57.507987220447291</v>
      </c>
      <c r="DC2307" s="22">
        <v>0</v>
      </c>
      <c r="DD2307" s="22">
        <v>0</v>
      </c>
      <c r="DE2307" s="22">
        <v>0</v>
      </c>
      <c r="DF2307" s="22">
        <v>0</v>
      </c>
      <c r="DG2307" s="22">
        <v>41.214057507987221</v>
      </c>
      <c r="DH2307" s="14">
        <v>15</v>
      </c>
      <c r="DI2307" s="24">
        <v>6.624605678233439</v>
      </c>
      <c r="DJ2307" s="14">
        <v>27.697841726618705</v>
      </c>
      <c r="DK2307" s="4">
        <v>160</v>
      </c>
      <c r="DL2307" s="22">
        <v>100</v>
      </c>
      <c r="DM2307" s="22">
        <v>0</v>
      </c>
      <c r="DN2307" s="22">
        <v>0</v>
      </c>
      <c r="DO2307" s="22">
        <v>0</v>
      </c>
      <c r="DP2307" s="4">
        <v>8</v>
      </c>
      <c r="DQ2307" s="22">
        <v>4.1237113402061851</v>
      </c>
      <c r="DR2307" s="4">
        <v>0</v>
      </c>
      <c r="DS2307" s="22">
        <v>0</v>
      </c>
      <c r="DT2307" s="17">
        <v>765.625</v>
      </c>
      <c r="DU2307" s="22">
        <v>38.829787234042549</v>
      </c>
      <c r="DV2307" s="22">
        <v>30.851063829787233</v>
      </c>
      <c r="DW2307" s="26">
        <v>6.140350877192982</v>
      </c>
      <c r="DX2307" s="12">
        <v>2.6742424242424243</v>
      </c>
    </row>
    <row r="2308" spans="1:128" ht="10.5" x14ac:dyDescent="0.25">
      <c r="A2308" s="11">
        <v>2304</v>
      </c>
      <c r="B2308" s="4" t="s">
        <v>2431</v>
      </c>
      <c r="C2308" s="4">
        <v>30</v>
      </c>
      <c r="D2308" s="22">
        <v>12.5</v>
      </c>
      <c r="E2308" s="22">
        <v>9.375</v>
      </c>
      <c r="F2308" s="22">
        <v>9.375</v>
      </c>
      <c r="G2308" s="22">
        <v>0</v>
      </c>
      <c r="H2308" s="22">
        <v>0</v>
      </c>
      <c r="I2308" s="22">
        <v>9.375</v>
      </c>
      <c r="J2308" s="22">
        <v>0</v>
      </c>
      <c r="K2308" s="22">
        <v>9.375</v>
      </c>
      <c r="L2308" s="22">
        <v>0</v>
      </c>
      <c r="M2308" s="22">
        <v>12.5</v>
      </c>
      <c r="N2308" s="22">
        <v>9.375</v>
      </c>
      <c r="O2308" s="22">
        <v>0</v>
      </c>
      <c r="P2308" s="22">
        <v>0</v>
      </c>
      <c r="Q2308" s="22">
        <v>9.375</v>
      </c>
      <c r="R2308" s="22">
        <v>0</v>
      </c>
      <c r="S2308" s="22">
        <v>18.75</v>
      </c>
      <c r="T2308" s="22">
        <v>0</v>
      </c>
      <c r="U2308" s="22">
        <v>0</v>
      </c>
      <c r="V2308" s="23">
        <v>13.888888888888886</v>
      </c>
      <c r="W2308" s="23">
        <v>0</v>
      </c>
      <c r="X2308" s="23">
        <v>86.111111111111114</v>
      </c>
      <c r="Y2308" s="23">
        <v>0</v>
      </c>
      <c r="Z2308" s="23">
        <v>0</v>
      </c>
      <c r="AA2308" s="23">
        <v>0</v>
      </c>
      <c r="AB2308" s="23">
        <v>0</v>
      </c>
      <c r="AC2308" s="23">
        <v>0</v>
      </c>
      <c r="AD2308" s="23">
        <v>0</v>
      </c>
      <c r="AE2308" s="23">
        <v>0</v>
      </c>
      <c r="AF2308" s="23">
        <v>0</v>
      </c>
      <c r="AG2308" s="23">
        <v>0</v>
      </c>
      <c r="AH2308" s="23">
        <v>0</v>
      </c>
      <c r="AI2308" s="23">
        <v>0</v>
      </c>
      <c r="AJ2308" s="23">
        <v>0</v>
      </c>
      <c r="AK2308" s="23">
        <v>0</v>
      </c>
      <c r="AL2308" s="23">
        <v>0</v>
      </c>
      <c r="AM2308" s="23">
        <v>0</v>
      </c>
      <c r="AN2308" s="23">
        <v>0</v>
      </c>
      <c r="AO2308" s="23">
        <v>0</v>
      </c>
      <c r="AP2308" s="23">
        <v>0</v>
      </c>
      <c r="AQ2308" s="23">
        <v>0</v>
      </c>
      <c r="AR2308" s="23">
        <v>0</v>
      </c>
      <c r="AS2308" s="23">
        <v>0</v>
      </c>
      <c r="AT2308" s="23">
        <v>0</v>
      </c>
      <c r="AU2308" s="23">
        <v>0</v>
      </c>
      <c r="AV2308" s="23">
        <v>0</v>
      </c>
      <c r="AW2308" s="23">
        <v>0</v>
      </c>
      <c r="AX2308" s="23">
        <v>0</v>
      </c>
      <c r="AY2308" s="23">
        <v>0</v>
      </c>
      <c r="AZ2308" s="23">
        <v>0</v>
      </c>
      <c r="BA2308" s="23">
        <v>0</v>
      </c>
      <c r="BB2308" s="23">
        <v>0</v>
      </c>
      <c r="BC2308" s="23">
        <v>0</v>
      </c>
      <c r="BD2308" s="23">
        <v>13.888888888888889</v>
      </c>
      <c r="BE2308" s="23">
        <v>0</v>
      </c>
      <c r="BF2308" s="23">
        <v>0</v>
      </c>
      <c r="BG2308" s="23">
        <v>0</v>
      </c>
      <c r="BH2308" s="23">
        <v>0</v>
      </c>
      <c r="BI2308" s="23">
        <v>0</v>
      </c>
      <c r="BJ2308" s="23">
        <v>0</v>
      </c>
      <c r="BK2308" s="23">
        <v>0</v>
      </c>
      <c r="BL2308" s="23">
        <v>0</v>
      </c>
      <c r="BM2308" s="23">
        <v>0</v>
      </c>
      <c r="BN2308" s="23">
        <v>0</v>
      </c>
      <c r="BO2308" s="23">
        <v>0</v>
      </c>
      <c r="BP2308" s="23">
        <v>0</v>
      </c>
      <c r="BQ2308" s="23">
        <v>0</v>
      </c>
      <c r="BR2308" s="23">
        <v>0</v>
      </c>
      <c r="BS2308" s="23">
        <v>0</v>
      </c>
      <c r="BT2308" s="23">
        <v>0</v>
      </c>
      <c r="BU2308" s="23">
        <v>0</v>
      </c>
      <c r="BV2308" s="23">
        <v>0</v>
      </c>
      <c r="BW2308" s="23">
        <v>0</v>
      </c>
      <c r="BX2308" s="23">
        <v>0</v>
      </c>
      <c r="BY2308" s="23">
        <v>0</v>
      </c>
      <c r="BZ2308" s="23">
        <v>0</v>
      </c>
      <c r="CA2308" s="23">
        <v>0</v>
      </c>
      <c r="CB2308" s="23">
        <v>0</v>
      </c>
      <c r="CC2308" s="23">
        <v>0</v>
      </c>
      <c r="CD2308" s="23">
        <v>0</v>
      </c>
      <c r="CE2308" s="23">
        <v>0</v>
      </c>
      <c r="CF2308" s="23">
        <v>0</v>
      </c>
      <c r="CG2308" s="23">
        <v>0</v>
      </c>
      <c r="CH2308" s="23">
        <v>0</v>
      </c>
      <c r="CI2308" s="23">
        <v>0</v>
      </c>
      <c r="CJ2308" s="23">
        <v>0</v>
      </c>
      <c r="CK2308" s="23">
        <v>0</v>
      </c>
      <c r="CL2308" s="23">
        <v>0</v>
      </c>
      <c r="CM2308" s="23">
        <v>0</v>
      </c>
      <c r="CN2308" s="23">
        <v>0</v>
      </c>
      <c r="CO2308" s="23">
        <v>0</v>
      </c>
      <c r="CP2308" s="23">
        <v>0</v>
      </c>
      <c r="CQ2308" s="23">
        <v>0</v>
      </c>
      <c r="CR2308" s="23">
        <v>0</v>
      </c>
      <c r="CS2308" s="23">
        <v>0</v>
      </c>
      <c r="CT2308" s="23">
        <v>0</v>
      </c>
      <c r="CU2308" s="23">
        <v>0</v>
      </c>
      <c r="CV2308" s="23">
        <v>0</v>
      </c>
      <c r="CW2308" s="23">
        <v>0</v>
      </c>
      <c r="CX2308" s="23">
        <v>0</v>
      </c>
      <c r="CY2308" s="27">
        <v>0</v>
      </c>
      <c r="CZ2308" s="14">
        <v>0</v>
      </c>
      <c r="DA2308" s="22">
        <v>0</v>
      </c>
      <c r="DB2308" s="22">
        <v>61.29032258064516</v>
      </c>
      <c r="DC2308" s="22">
        <v>0</v>
      </c>
      <c r="DD2308" s="22">
        <v>0</v>
      </c>
      <c r="DE2308" s="22">
        <v>0</v>
      </c>
      <c r="DF2308" s="22">
        <v>0</v>
      </c>
      <c r="DG2308" s="22">
        <v>38.70967741935484</v>
      </c>
      <c r="DH2308" s="14" t="e">
        <v>#DIV/0!</v>
      </c>
      <c r="DI2308" s="24">
        <v>20.588235294117645</v>
      </c>
      <c r="DJ2308" s="14">
        <v>25</v>
      </c>
      <c r="DK2308" s="4">
        <v>17</v>
      </c>
      <c r="DL2308" s="22">
        <v>100</v>
      </c>
      <c r="DM2308" s="22">
        <v>0</v>
      </c>
      <c r="DN2308" s="22">
        <v>0</v>
      </c>
      <c r="DO2308" s="22">
        <v>0</v>
      </c>
      <c r="DP2308" s="4">
        <v>0</v>
      </c>
      <c r="DQ2308" s="22">
        <v>0</v>
      </c>
      <c r="DR2308" s="4">
        <v>0</v>
      </c>
      <c r="DS2308" s="22" t="e">
        <v>#DIV/0!</v>
      </c>
      <c r="DT2308" s="17">
        <v>866.66666666666663</v>
      </c>
      <c r="DU2308" s="22">
        <v>0</v>
      </c>
      <c r="DV2308" s="22">
        <v>100</v>
      </c>
      <c r="DW2308" s="26">
        <v>0</v>
      </c>
      <c r="DX2308" s="12">
        <v>2.3636363636363638</v>
      </c>
    </row>
    <row r="2309" spans="1:128" ht="10.5" x14ac:dyDescent="0.25">
      <c r="A2309" s="11">
        <v>2305</v>
      </c>
      <c r="B2309" s="4" t="s">
        <v>1432</v>
      </c>
      <c r="C2309" s="4">
        <v>220</v>
      </c>
      <c r="D2309" s="22">
        <v>5.1886792452830193</v>
      </c>
      <c r="E2309" s="22">
        <v>2.8301886792452833</v>
      </c>
      <c r="F2309" s="22">
        <v>3.7735849056603774</v>
      </c>
      <c r="G2309" s="22">
        <v>4.2452830188679247</v>
      </c>
      <c r="H2309" s="22">
        <v>6.132075471698113</v>
      </c>
      <c r="I2309" s="22">
        <v>1.8867924528301887</v>
      </c>
      <c r="J2309" s="22">
        <v>5.1886792452830193</v>
      </c>
      <c r="K2309" s="22">
        <v>6.132075471698113</v>
      </c>
      <c r="L2309" s="22">
        <v>3.7735849056603774</v>
      </c>
      <c r="M2309" s="22">
        <v>6.6037735849056602</v>
      </c>
      <c r="N2309" s="22">
        <v>3.3018867924528301</v>
      </c>
      <c r="O2309" s="22">
        <v>6.132075471698113</v>
      </c>
      <c r="P2309" s="22">
        <v>13.20754716981132</v>
      </c>
      <c r="Q2309" s="22">
        <v>13.679245283018867</v>
      </c>
      <c r="R2309" s="22">
        <v>6.6037735849056602</v>
      </c>
      <c r="S2309" s="22">
        <v>6.132075471698113</v>
      </c>
      <c r="T2309" s="22">
        <v>2.8301886792452833</v>
      </c>
      <c r="U2309" s="22">
        <v>2.358490566037736</v>
      </c>
      <c r="V2309" s="23">
        <v>11.707317073170728</v>
      </c>
      <c r="W2309" s="23">
        <v>0</v>
      </c>
      <c r="X2309" s="23">
        <v>88.292682926829272</v>
      </c>
      <c r="Y2309" s="23">
        <v>0</v>
      </c>
      <c r="Z2309" s="23">
        <v>0</v>
      </c>
      <c r="AA2309" s="23">
        <v>0</v>
      </c>
      <c r="AB2309" s="23">
        <v>0</v>
      </c>
      <c r="AC2309" s="23">
        <v>0</v>
      </c>
      <c r="AD2309" s="23">
        <v>0</v>
      </c>
      <c r="AE2309" s="23">
        <v>0</v>
      </c>
      <c r="AF2309" s="23">
        <v>0</v>
      </c>
      <c r="AG2309" s="23">
        <v>0</v>
      </c>
      <c r="AH2309" s="23">
        <v>5.8536585365853666</v>
      </c>
      <c r="AI2309" s="23">
        <v>0</v>
      </c>
      <c r="AJ2309" s="23">
        <v>0</v>
      </c>
      <c r="AK2309" s="23">
        <v>0</v>
      </c>
      <c r="AL2309" s="23">
        <v>2.9268292682926833</v>
      </c>
      <c r="AM2309" s="23">
        <v>0</v>
      </c>
      <c r="AN2309" s="23">
        <v>0</v>
      </c>
      <c r="AO2309" s="23">
        <v>0</v>
      </c>
      <c r="AP2309" s="23">
        <v>0</v>
      </c>
      <c r="AQ2309" s="23">
        <v>0</v>
      </c>
      <c r="AR2309" s="23">
        <v>0</v>
      </c>
      <c r="AS2309" s="23">
        <v>0</v>
      </c>
      <c r="AT2309" s="23">
        <v>1.4634146341463417</v>
      </c>
      <c r="AU2309" s="23">
        <v>0</v>
      </c>
      <c r="AV2309" s="23">
        <v>0</v>
      </c>
      <c r="AW2309" s="23">
        <v>0</v>
      </c>
      <c r="AX2309" s="23">
        <v>0</v>
      </c>
      <c r="AY2309" s="23">
        <v>0</v>
      </c>
      <c r="AZ2309" s="23">
        <v>0</v>
      </c>
      <c r="BA2309" s="23">
        <v>0</v>
      </c>
      <c r="BB2309" s="23">
        <v>1.4634146341463417</v>
      </c>
      <c r="BC2309" s="23">
        <v>0</v>
      </c>
      <c r="BD2309" s="23">
        <v>0</v>
      </c>
      <c r="BE2309" s="23">
        <v>0</v>
      </c>
      <c r="BF2309" s="23">
        <v>0</v>
      </c>
      <c r="BG2309" s="23">
        <v>0</v>
      </c>
      <c r="BH2309" s="23">
        <v>0</v>
      </c>
      <c r="BI2309" s="23">
        <v>0</v>
      </c>
      <c r="BJ2309" s="23">
        <v>0</v>
      </c>
      <c r="BK2309" s="23">
        <v>0</v>
      </c>
      <c r="BL2309" s="23">
        <v>0</v>
      </c>
      <c r="BM2309" s="23">
        <v>0</v>
      </c>
      <c r="BN2309" s="23">
        <v>0</v>
      </c>
      <c r="BO2309" s="23">
        <v>0</v>
      </c>
      <c r="BP2309" s="23">
        <v>0</v>
      </c>
      <c r="BQ2309" s="23">
        <v>0</v>
      </c>
      <c r="BR2309" s="23">
        <v>0</v>
      </c>
      <c r="BS2309" s="23">
        <v>0</v>
      </c>
      <c r="BT2309" s="23">
        <v>0</v>
      </c>
      <c r="BU2309" s="23">
        <v>0</v>
      </c>
      <c r="BV2309" s="23">
        <v>0</v>
      </c>
      <c r="BW2309" s="23">
        <v>0</v>
      </c>
      <c r="BX2309" s="23">
        <v>0</v>
      </c>
      <c r="BY2309" s="23">
        <v>0</v>
      </c>
      <c r="BZ2309" s="23">
        <v>0</v>
      </c>
      <c r="CA2309" s="23">
        <v>1.5151515151515151</v>
      </c>
      <c r="CB2309" s="23">
        <v>2.0202020202020203</v>
      </c>
      <c r="CC2309" s="23">
        <v>0</v>
      </c>
      <c r="CD2309" s="23">
        <v>0</v>
      </c>
      <c r="CE2309" s="23">
        <v>0</v>
      </c>
      <c r="CF2309" s="23">
        <v>3.0303030303030303</v>
      </c>
      <c r="CG2309" s="23">
        <v>0</v>
      </c>
      <c r="CH2309" s="23">
        <v>0</v>
      </c>
      <c r="CI2309" s="23">
        <v>0</v>
      </c>
      <c r="CJ2309" s="23">
        <v>0</v>
      </c>
      <c r="CK2309" s="23">
        <v>0</v>
      </c>
      <c r="CL2309" s="23">
        <v>0</v>
      </c>
      <c r="CM2309" s="23">
        <v>0</v>
      </c>
      <c r="CN2309" s="23">
        <v>0</v>
      </c>
      <c r="CO2309" s="23">
        <v>0</v>
      </c>
      <c r="CP2309" s="23">
        <v>0</v>
      </c>
      <c r="CQ2309" s="23">
        <v>0</v>
      </c>
      <c r="CR2309" s="23">
        <v>0</v>
      </c>
      <c r="CS2309" s="23">
        <v>0</v>
      </c>
      <c r="CT2309" s="23">
        <v>0</v>
      </c>
      <c r="CU2309" s="23">
        <v>0</v>
      </c>
      <c r="CV2309" s="23">
        <v>0</v>
      </c>
      <c r="CW2309" s="23">
        <v>0</v>
      </c>
      <c r="CX2309" s="23">
        <v>0</v>
      </c>
      <c r="CY2309" s="27">
        <v>15.909090909090907</v>
      </c>
      <c r="CZ2309" s="14">
        <v>2.3696682464454977</v>
      </c>
      <c r="DA2309" s="22">
        <v>0</v>
      </c>
      <c r="DB2309" s="22">
        <v>47.524752475247524</v>
      </c>
      <c r="DC2309" s="22">
        <v>1.4851485148514851</v>
      </c>
      <c r="DD2309" s="22">
        <v>0</v>
      </c>
      <c r="DE2309" s="22">
        <v>0</v>
      </c>
      <c r="DF2309" s="22">
        <v>1.4851485148514851</v>
      </c>
      <c r="DG2309" s="22">
        <v>49.504950495049506</v>
      </c>
      <c r="DH2309" s="14">
        <v>0</v>
      </c>
      <c r="DI2309" s="24">
        <v>4.225352112676056</v>
      </c>
      <c r="DJ2309" s="14">
        <v>22.777777777777779</v>
      </c>
      <c r="DK2309" s="4">
        <v>132</v>
      </c>
      <c r="DL2309" s="22">
        <v>95.454545454545453</v>
      </c>
      <c r="DM2309" s="22">
        <v>0</v>
      </c>
      <c r="DN2309" s="22">
        <v>0</v>
      </c>
      <c r="DO2309" s="22">
        <v>4.5454545454545459</v>
      </c>
      <c r="DP2309" s="4">
        <v>3</v>
      </c>
      <c r="DQ2309" s="22">
        <v>2.5</v>
      </c>
      <c r="DR2309" s="4">
        <v>0</v>
      </c>
      <c r="DS2309" s="22">
        <v>0</v>
      </c>
      <c r="DT2309" s="17">
        <v>676.25</v>
      </c>
      <c r="DU2309" s="22">
        <v>42.735042735042732</v>
      </c>
      <c r="DV2309" s="22">
        <v>27.350427350427353</v>
      </c>
      <c r="DW2309" s="26">
        <v>20</v>
      </c>
      <c r="DX2309" s="12">
        <v>2.0707070707070705</v>
      </c>
    </row>
    <row r="2310" spans="1:128" ht="10.5" x14ac:dyDescent="0.25">
      <c r="A2310" s="11">
        <v>2306</v>
      </c>
      <c r="B2310" s="4" t="s">
        <v>2432</v>
      </c>
      <c r="C2310" s="4">
        <v>37</v>
      </c>
      <c r="D2310" s="22">
        <v>0</v>
      </c>
      <c r="E2310" s="22">
        <v>0</v>
      </c>
      <c r="F2310" s="22">
        <v>0</v>
      </c>
      <c r="G2310" s="22">
        <v>0</v>
      </c>
      <c r="H2310" s="22">
        <v>0</v>
      </c>
      <c r="I2310" s="22">
        <v>0</v>
      </c>
      <c r="J2310" s="22">
        <v>11.428571428571429</v>
      </c>
      <c r="K2310" s="22">
        <v>11.428571428571429</v>
      </c>
      <c r="L2310" s="22">
        <v>11.428571428571429</v>
      </c>
      <c r="M2310" s="22">
        <v>0</v>
      </c>
      <c r="N2310" s="22">
        <v>17.142857142857142</v>
      </c>
      <c r="O2310" s="22">
        <v>0</v>
      </c>
      <c r="P2310" s="22">
        <v>25.714285714285712</v>
      </c>
      <c r="Q2310" s="22">
        <v>14.285714285714285</v>
      </c>
      <c r="R2310" s="22">
        <v>8.5714285714285712</v>
      </c>
      <c r="S2310" s="22">
        <v>0</v>
      </c>
      <c r="T2310" s="22">
        <v>0</v>
      </c>
      <c r="U2310" s="22">
        <v>0</v>
      </c>
      <c r="V2310" s="23">
        <v>15</v>
      </c>
      <c r="W2310" s="23">
        <v>0</v>
      </c>
      <c r="X2310" s="23">
        <v>85</v>
      </c>
      <c r="Y2310" s="23">
        <v>0</v>
      </c>
      <c r="Z2310" s="23">
        <v>0</v>
      </c>
      <c r="AA2310" s="23">
        <v>0</v>
      </c>
      <c r="AB2310" s="23">
        <v>0</v>
      </c>
      <c r="AC2310" s="23">
        <v>0</v>
      </c>
      <c r="AD2310" s="23">
        <v>0</v>
      </c>
      <c r="AE2310" s="23">
        <v>0</v>
      </c>
      <c r="AF2310" s="23">
        <v>0</v>
      </c>
      <c r="AG2310" s="23">
        <v>0</v>
      </c>
      <c r="AH2310" s="23">
        <v>0</v>
      </c>
      <c r="AI2310" s="23">
        <v>0</v>
      </c>
      <c r="AJ2310" s="23">
        <v>0</v>
      </c>
      <c r="AK2310" s="23">
        <v>0</v>
      </c>
      <c r="AL2310" s="23">
        <v>0</v>
      </c>
      <c r="AM2310" s="23">
        <v>0</v>
      </c>
      <c r="AN2310" s="23">
        <v>0</v>
      </c>
      <c r="AO2310" s="23">
        <v>0</v>
      </c>
      <c r="AP2310" s="23">
        <v>0</v>
      </c>
      <c r="AQ2310" s="23">
        <v>0</v>
      </c>
      <c r="AR2310" s="23">
        <v>0</v>
      </c>
      <c r="AS2310" s="23">
        <v>0</v>
      </c>
      <c r="AT2310" s="23">
        <v>0</v>
      </c>
      <c r="AU2310" s="23">
        <v>0</v>
      </c>
      <c r="AV2310" s="23">
        <v>0</v>
      </c>
      <c r="AW2310" s="23">
        <v>0</v>
      </c>
      <c r="AX2310" s="23">
        <v>0</v>
      </c>
      <c r="AY2310" s="23">
        <v>0</v>
      </c>
      <c r="AZ2310" s="23">
        <v>0</v>
      </c>
      <c r="BA2310" s="23">
        <v>0</v>
      </c>
      <c r="BB2310" s="23">
        <v>0</v>
      </c>
      <c r="BC2310" s="23">
        <v>0</v>
      </c>
      <c r="BD2310" s="23">
        <v>0</v>
      </c>
      <c r="BE2310" s="23">
        <v>0</v>
      </c>
      <c r="BF2310" s="23">
        <v>0</v>
      </c>
      <c r="BG2310" s="23">
        <v>0</v>
      </c>
      <c r="BH2310" s="23">
        <v>0</v>
      </c>
      <c r="BI2310" s="23">
        <v>0</v>
      </c>
      <c r="BJ2310" s="23">
        <v>0</v>
      </c>
      <c r="BK2310" s="23">
        <v>0</v>
      </c>
      <c r="BL2310" s="23">
        <v>0</v>
      </c>
      <c r="BM2310" s="23">
        <v>0</v>
      </c>
      <c r="BN2310" s="23">
        <v>0</v>
      </c>
      <c r="BO2310" s="23">
        <v>0</v>
      </c>
      <c r="BP2310" s="23">
        <v>15</v>
      </c>
      <c r="BQ2310" s="23">
        <v>0</v>
      </c>
      <c r="BR2310" s="23">
        <v>0</v>
      </c>
      <c r="BS2310" s="23">
        <v>0</v>
      </c>
      <c r="BT2310" s="23">
        <v>0</v>
      </c>
      <c r="BU2310" s="23">
        <v>0</v>
      </c>
      <c r="BV2310" s="23">
        <v>0</v>
      </c>
      <c r="BW2310" s="23">
        <v>0</v>
      </c>
      <c r="BX2310" s="23">
        <v>0</v>
      </c>
      <c r="BY2310" s="23">
        <v>0</v>
      </c>
      <c r="BZ2310" s="23">
        <v>0</v>
      </c>
      <c r="CA2310" s="23">
        <v>0</v>
      </c>
      <c r="CB2310" s="23">
        <v>0</v>
      </c>
      <c r="CC2310" s="23">
        <v>0</v>
      </c>
      <c r="CD2310" s="23">
        <v>0</v>
      </c>
      <c r="CE2310" s="23">
        <v>0</v>
      </c>
      <c r="CF2310" s="23">
        <v>0</v>
      </c>
      <c r="CG2310" s="23">
        <v>0</v>
      </c>
      <c r="CH2310" s="23">
        <v>0</v>
      </c>
      <c r="CI2310" s="23">
        <v>0</v>
      </c>
      <c r="CJ2310" s="23">
        <v>0</v>
      </c>
      <c r="CK2310" s="23">
        <v>0</v>
      </c>
      <c r="CL2310" s="23">
        <v>0</v>
      </c>
      <c r="CM2310" s="23">
        <v>0</v>
      </c>
      <c r="CN2310" s="23">
        <v>0</v>
      </c>
      <c r="CO2310" s="23">
        <v>0</v>
      </c>
      <c r="CP2310" s="23">
        <v>0</v>
      </c>
      <c r="CQ2310" s="23">
        <v>0</v>
      </c>
      <c r="CR2310" s="23">
        <v>0</v>
      </c>
      <c r="CS2310" s="23">
        <v>0</v>
      </c>
      <c r="CT2310" s="23">
        <v>0</v>
      </c>
      <c r="CU2310" s="23">
        <v>0</v>
      </c>
      <c r="CV2310" s="23">
        <v>0</v>
      </c>
      <c r="CW2310" s="23">
        <v>0</v>
      </c>
      <c r="CX2310" s="23">
        <v>0</v>
      </c>
      <c r="CY2310" s="27">
        <v>43.243243243243242</v>
      </c>
      <c r="CZ2310" s="14">
        <v>11.538461538461538</v>
      </c>
      <c r="DA2310" s="22">
        <v>10.714285714285714</v>
      </c>
      <c r="DB2310" s="22">
        <v>25</v>
      </c>
      <c r="DC2310" s="22">
        <v>0</v>
      </c>
      <c r="DD2310" s="22">
        <v>0</v>
      </c>
      <c r="DE2310" s="22">
        <v>0</v>
      </c>
      <c r="DF2310" s="22">
        <v>0</v>
      </c>
      <c r="DG2310" s="22">
        <v>64.285714285714292</v>
      </c>
      <c r="DH2310" s="14" t="e">
        <v>#DIV/0!</v>
      </c>
      <c r="DI2310" s="24">
        <v>0</v>
      </c>
      <c r="DJ2310" s="14">
        <v>21.212121212121211</v>
      </c>
      <c r="DK2310" s="4">
        <v>27</v>
      </c>
      <c r="DL2310" s="22">
        <v>100</v>
      </c>
      <c r="DM2310" s="22">
        <v>0</v>
      </c>
      <c r="DN2310" s="22">
        <v>0</v>
      </c>
      <c r="DO2310" s="22">
        <v>0</v>
      </c>
      <c r="DP2310" s="4">
        <v>0</v>
      </c>
      <c r="DQ2310" s="22">
        <v>0</v>
      </c>
      <c r="DR2310" s="4">
        <v>0</v>
      </c>
      <c r="DS2310" s="22" t="e">
        <v>#DIV/0!</v>
      </c>
      <c r="DT2310" s="17">
        <v>1000</v>
      </c>
      <c r="DU2310" s="22">
        <v>68.421052631578945</v>
      </c>
      <c r="DV2310" s="22">
        <v>0</v>
      </c>
      <c r="DW2310" s="26">
        <v>40</v>
      </c>
      <c r="DX2310" s="12">
        <v>2.5</v>
      </c>
    </row>
    <row r="2311" spans="1:128" ht="10.5" x14ac:dyDescent="0.25">
      <c r="A2311" s="11">
        <v>2307</v>
      </c>
      <c r="B2311" s="4" t="s">
        <v>1433</v>
      </c>
      <c r="C2311" s="4">
        <v>3990</v>
      </c>
      <c r="D2311" s="22">
        <v>4.5864661654135341</v>
      </c>
      <c r="E2311" s="22">
        <v>5.4135338345864659</v>
      </c>
      <c r="F2311" s="22">
        <v>5.7644110275689222</v>
      </c>
      <c r="G2311" s="22">
        <v>5.6140350877192979</v>
      </c>
      <c r="H2311" s="22">
        <v>6.2907268170426063</v>
      </c>
      <c r="I2311" s="22">
        <v>7.9448621553884715</v>
      </c>
      <c r="J2311" s="22">
        <v>6.2406015037593985</v>
      </c>
      <c r="K2311" s="22">
        <v>5.5639097744360901</v>
      </c>
      <c r="L2311" s="22">
        <v>5.5137844611528823</v>
      </c>
      <c r="M2311" s="22">
        <v>6.0902255639097742</v>
      </c>
      <c r="N2311" s="22">
        <v>6.5914786967418548</v>
      </c>
      <c r="O2311" s="22">
        <v>7.0426065162907268</v>
      </c>
      <c r="P2311" s="22">
        <v>5.7142857142857144</v>
      </c>
      <c r="Q2311" s="22">
        <v>6.2907268170426063</v>
      </c>
      <c r="R2311" s="22">
        <v>5.7894736842105265</v>
      </c>
      <c r="S2311" s="22">
        <v>3.9348370927318301</v>
      </c>
      <c r="T2311" s="22">
        <v>2.7568922305764412</v>
      </c>
      <c r="U2311" s="22">
        <v>2.8571428571428572</v>
      </c>
      <c r="V2311" s="23">
        <v>16.291654799202504</v>
      </c>
      <c r="W2311" s="23">
        <v>0</v>
      </c>
      <c r="X2311" s="23">
        <v>83.708345200797496</v>
      </c>
      <c r="Y2311" s="23">
        <v>0</v>
      </c>
      <c r="Z2311" s="23">
        <v>0.25633722586157787</v>
      </c>
      <c r="AA2311" s="23">
        <v>0</v>
      </c>
      <c r="AB2311" s="23">
        <v>0</v>
      </c>
      <c r="AC2311" s="23">
        <v>0</v>
      </c>
      <c r="AD2311" s="23">
        <v>0.34178296781543721</v>
      </c>
      <c r="AE2311" s="23">
        <v>0.48419253773853604</v>
      </c>
      <c r="AF2311" s="23">
        <v>0</v>
      </c>
      <c r="AG2311" s="23">
        <v>0.19937339789233835</v>
      </c>
      <c r="AH2311" s="23">
        <v>3.2469381942466535</v>
      </c>
      <c r="AI2311" s="23">
        <v>0</v>
      </c>
      <c r="AJ2311" s="23">
        <v>0.11392765593847907</v>
      </c>
      <c r="AK2311" s="23">
        <v>0</v>
      </c>
      <c r="AL2311" s="23">
        <v>0.62660210766163482</v>
      </c>
      <c r="AM2311" s="23">
        <v>0.14240956992309883</v>
      </c>
      <c r="AN2311" s="23">
        <v>0</v>
      </c>
      <c r="AO2311" s="23">
        <v>2.5064084306465393</v>
      </c>
      <c r="AP2311" s="23">
        <v>8.5445741953859303E-2</v>
      </c>
      <c r="AQ2311" s="23">
        <v>0</v>
      </c>
      <c r="AR2311" s="23">
        <v>0</v>
      </c>
      <c r="AS2311" s="23">
        <v>0</v>
      </c>
      <c r="AT2311" s="23">
        <v>0.54115636570777559</v>
      </c>
      <c r="AU2311" s="23">
        <v>0</v>
      </c>
      <c r="AV2311" s="23">
        <v>0</v>
      </c>
      <c r="AW2311" s="23">
        <v>0</v>
      </c>
      <c r="AX2311" s="23">
        <v>0.22785531187695815</v>
      </c>
      <c r="AY2311" s="23">
        <v>0</v>
      </c>
      <c r="AZ2311" s="23">
        <v>0.11392765593847907</v>
      </c>
      <c r="BA2311" s="23">
        <v>0.11392765593847907</v>
      </c>
      <c r="BB2311" s="23">
        <v>0.17089148390771861</v>
      </c>
      <c r="BC2311" s="23">
        <v>0.62660210766163482</v>
      </c>
      <c r="BD2311" s="23">
        <v>0.9114212475078326</v>
      </c>
      <c r="BE2311" s="23">
        <v>0</v>
      </c>
      <c r="BF2311" s="23">
        <v>0.28481913984619767</v>
      </c>
      <c r="BG2311" s="23">
        <v>1.1962403873540302</v>
      </c>
      <c r="BH2311" s="23">
        <v>0</v>
      </c>
      <c r="BI2311" s="23">
        <v>8.5445741953859303E-2</v>
      </c>
      <c r="BJ2311" s="23">
        <v>0.65508402164625468</v>
      </c>
      <c r="BK2311" s="23">
        <v>8.5445741953859303E-2</v>
      </c>
      <c r="BL2311" s="23">
        <v>0.11392765593847907</v>
      </c>
      <c r="BM2311" s="23">
        <v>0.11392765593847907</v>
      </c>
      <c r="BN2311" s="23">
        <v>0.34178296781543721</v>
      </c>
      <c r="BO2311" s="23">
        <v>0</v>
      </c>
      <c r="BP2311" s="23">
        <v>0.19937339789233835</v>
      </c>
      <c r="BQ2311" s="23">
        <v>0</v>
      </c>
      <c r="BR2311" s="23">
        <v>0.17089148390771861</v>
      </c>
      <c r="BS2311" s="23">
        <v>0.34178296781543721</v>
      </c>
      <c r="BT2311" s="23">
        <v>0.25062656641604009</v>
      </c>
      <c r="BU2311" s="23">
        <v>0.53042992741485195</v>
      </c>
      <c r="BV2311" s="23">
        <v>0</v>
      </c>
      <c r="BW2311" s="23">
        <v>0.16750418760469013</v>
      </c>
      <c r="BX2311" s="23">
        <v>0</v>
      </c>
      <c r="BY2311" s="23">
        <v>0.4745951982132886</v>
      </c>
      <c r="BZ2311" s="23">
        <v>0.11166945840312675</v>
      </c>
      <c r="CA2311" s="23">
        <v>0.11166945840312675</v>
      </c>
      <c r="CB2311" s="23">
        <v>8.3752093802345065E-2</v>
      </c>
      <c r="CC2311" s="23">
        <v>0.39084310441094361</v>
      </c>
      <c r="CD2311" s="23">
        <v>0.50251256281407031</v>
      </c>
      <c r="CE2311" s="23">
        <v>8.3752093802345065E-2</v>
      </c>
      <c r="CF2311" s="23">
        <v>0.83752093802345051</v>
      </c>
      <c r="CG2311" s="23">
        <v>0</v>
      </c>
      <c r="CH2311" s="23">
        <v>0</v>
      </c>
      <c r="CI2311" s="23">
        <v>0.11166945840312675</v>
      </c>
      <c r="CJ2311" s="23">
        <v>0.30709101060859856</v>
      </c>
      <c r="CK2311" s="23">
        <v>0</v>
      </c>
      <c r="CL2311" s="23">
        <v>0.44667783361250701</v>
      </c>
      <c r="CM2311" s="23">
        <v>0</v>
      </c>
      <c r="CN2311" s="23">
        <v>8.3752093802345065E-2</v>
      </c>
      <c r="CO2311" s="23">
        <v>0.55834729201563371</v>
      </c>
      <c r="CP2311" s="23">
        <v>0.1954215522054718</v>
      </c>
      <c r="CQ2311" s="23">
        <v>0.27917364600781686</v>
      </c>
      <c r="CR2311" s="23">
        <v>0.13958682300390843</v>
      </c>
      <c r="CS2311" s="23">
        <v>0.33500837520938026</v>
      </c>
      <c r="CT2311" s="23">
        <v>0.53042992741485195</v>
      </c>
      <c r="CU2311" s="23">
        <v>8.3752093802345065E-2</v>
      </c>
      <c r="CV2311" s="23">
        <v>0</v>
      </c>
      <c r="CW2311" s="23">
        <v>0.36292573981016191</v>
      </c>
      <c r="CX2311" s="23">
        <v>0.50251256281407031</v>
      </c>
      <c r="CY2311" s="27">
        <v>19.949874686716797</v>
      </c>
      <c r="CZ2311" s="14">
        <v>1.4428412874583796</v>
      </c>
      <c r="DA2311" s="22">
        <v>1.1864406779661016</v>
      </c>
      <c r="DB2311" s="22">
        <v>44.717514124293785</v>
      </c>
      <c r="DC2311" s="22">
        <v>1.9491525423728815</v>
      </c>
      <c r="DD2311" s="22">
        <v>1.8361581920903955</v>
      </c>
      <c r="DE2311" s="22">
        <v>0</v>
      </c>
      <c r="DF2311" s="22">
        <v>1.0734463276836157</v>
      </c>
      <c r="DG2311" s="22">
        <v>49.237288135593218</v>
      </c>
      <c r="DH2311" s="14">
        <v>22.37442922374429</v>
      </c>
      <c r="DI2311" s="24">
        <v>12.479108635097493</v>
      </c>
      <c r="DJ2311" s="14">
        <v>9.0155783891282724</v>
      </c>
      <c r="DK2311" s="4">
        <v>1867</v>
      </c>
      <c r="DL2311" s="22">
        <v>89.876807712908416</v>
      </c>
      <c r="DM2311" s="22">
        <v>7.6593465452597753</v>
      </c>
      <c r="DN2311" s="22">
        <v>2.4638457418318156</v>
      </c>
      <c r="DO2311" s="22">
        <v>0</v>
      </c>
      <c r="DP2311" s="4">
        <v>133</v>
      </c>
      <c r="DQ2311" s="22">
        <v>8.4390862944162439</v>
      </c>
      <c r="DR2311" s="4">
        <v>20</v>
      </c>
      <c r="DS2311" s="22">
        <v>12.269938650306749</v>
      </c>
      <c r="DT2311" s="17">
        <v>551.90615835777123</v>
      </c>
      <c r="DU2311" s="22">
        <v>16.90340909090909</v>
      </c>
      <c r="DV2311" s="22">
        <v>40.269886363636367</v>
      </c>
      <c r="DW2311" s="26">
        <v>7.0017953321364459</v>
      </c>
      <c r="DX2311" s="12">
        <v>1.4601381042059007</v>
      </c>
    </row>
    <row r="2312" spans="1:128" ht="10.5" x14ac:dyDescent="0.25">
      <c r="A2312" s="11">
        <v>2308</v>
      </c>
      <c r="B2312" s="4" t="s">
        <v>1434</v>
      </c>
      <c r="C2312" s="4">
        <v>6117</v>
      </c>
      <c r="D2312" s="22">
        <v>5.5519268451992163</v>
      </c>
      <c r="E2312" s="22">
        <v>6.3357282821685175</v>
      </c>
      <c r="F2312" s="22">
        <v>6.9888961463096022</v>
      </c>
      <c r="G2312" s="22">
        <v>7.0542129327237095</v>
      </c>
      <c r="H2312" s="22">
        <v>6.2867406923579363</v>
      </c>
      <c r="I2312" s="22">
        <v>5.2416721097322014</v>
      </c>
      <c r="J2312" s="22">
        <v>5.7805355976485959</v>
      </c>
      <c r="K2312" s="22">
        <v>5.6172436316133245</v>
      </c>
      <c r="L2312" s="22">
        <v>5.8295231874591771</v>
      </c>
      <c r="M2312" s="22">
        <v>7.1521881123448736</v>
      </c>
      <c r="N2312" s="22">
        <v>6.9888961463096022</v>
      </c>
      <c r="O2312" s="22">
        <v>5.6988896146309598</v>
      </c>
      <c r="P2312" s="22">
        <v>5.0130633572828218</v>
      </c>
      <c r="Q2312" s="22">
        <v>5.81319399085565</v>
      </c>
      <c r="R2312" s="22">
        <v>4.9477465708687136</v>
      </c>
      <c r="S2312" s="22">
        <v>3.7883736120182885</v>
      </c>
      <c r="T2312" s="22">
        <v>2.3677335075114305</v>
      </c>
      <c r="U2312" s="22">
        <v>3.5434356629653823</v>
      </c>
      <c r="V2312" s="23">
        <v>11.078414401938716</v>
      </c>
      <c r="W2312" s="23">
        <v>0</v>
      </c>
      <c r="X2312" s="23">
        <v>88.921585598061284</v>
      </c>
      <c r="Y2312" s="23">
        <v>0</v>
      </c>
      <c r="Z2312" s="23">
        <v>0</v>
      </c>
      <c r="AA2312" s="23">
        <v>0</v>
      </c>
      <c r="AB2312" s="23">
        <v>8.6550112515146271E-2</v>
      </c>
      <c r="AC2312" s="23">
        <v>5.1930067509087761E-2</v>
      </c>
      <c r="AD2312" s="23">
        <v>0.10386013501817552</v>
      </c>
      <c r="AE2312" s="23">
        <v>0.15579020252726328</v>
      </c>
      <c r="AF2312" s="23">
        <v>0</v>
      </c>
      <c r="AG2312" s="23">
        <v>5.1930067509087761E-2</v>
      </c>
      <c r="AH2312" s="23">
        <v>3.0465639605331485</v>
      </c>
      <c r="AI2312" s="23">
        <v>0</v>
      </c>
      <c r="AJ2312" s="23">
        <v>0.12117015752120479</v>
      </c>
      <c r="AK2312" s="23">
        <v>0.10386013501817552</v>
      </c>
      <c r="AL2312" s="23">
        <v>0.38082049506664356</v>
      </c>
      <c r="AM2312" s="23">
        <v>0.41544054007270209</v>
      </c>
      <c r="AN2312" s="23">
        <v>5.1930067509087761E-2</v>
      </c>
      <c r="AO2312" s="23">
        <v>0.25965033754543881</v>
      </c>
      <c r="AP2312" s="23">
        <v>0</v>
      </c>
      <c r="AQ2312" s="23">
        <v>0.17310022503029254</v>
      </c>
      <c r="AR2312" s="23">
        <v>0</v>
      </c>
      <c r="AS2312" s="23">
        <v>6.9240090012117006E-2</v>
      </c>
      <c r="AT2312" s="23">
        <v>1.2982516877271941</v>
      </c>
      <c r="AU2312" s="23">
        <v>0</v>
      </c>
      <c r="AV2312" s="23">
        <v>0</v>
      </c>
      <c r="AW2312" s="23">
        <v>8.6550112515146271E-2</v>
      </c>
      <c r="AX2312" s="23">
        <v>0</v>
      </c>
      <c r="AY2312" s="23">
        <v>0.45006058507876057</v>
      </c>
      <c r="AZ2312" s="23">
        <v>0.15579020252726328</v>
      </c>
      <c r="BA2312" s="23">
        <v>0</v>
      </c>
      <c r="BB2312" s="23">
        <v>0</v>
      </c>
      <c r="BC2312" s="23">
        <v>0.29427038255149734</v>
      </c>
      <c r="BD2312" s="23">
        <v>0.84819110264843334</v>
      </c>
      <c r="BE2312" s="23">
        <v>0.24234031504240958</v>
      </c>
      <c r="BF2312" s="23">
        <v>0</v>
      </c>
      <c r="BG2312" s="23">
        <v>0.38082049506664356</v>
      </c>
      <c r="BH2312" s="23">
        <v>8.6550112515146271E-2</v>
      </c>
      <c r="BI2312" s="23">
        <v>0</v>
      </c>
      <c r="BJ2312" s="23">
        <v>0.29427038255149734</v>
      </c>
      <c r="BK2312" s="23">
        <v>0</v>
      </c>
      <c r="BL2312" s="23">
        <v>5.1930067509087761E-2</v>
      </c>
      <c r="BM2312" s="23">
        <v>0.55392072009693605</v>
      </c>
      <c r="BN2312" s="23">
        <v>6.9240090012117006E-2</v>
      </c>
      <c r="BO2312" s="23">
        <v>0</v>
      </c>
      <c r="BP2312" s="23">
        <v>0.10386013501817552</v>
      </c>
      <c r="BQ2312" s="23">
        <v>6.9240090012117006E-2</v>
      </c>
      <c r="BR2312" s="23">
        <v>0.19041024753332178</v>
      </c>
      <c r="BS2312" s="23">
        <v>0.19041024753332178</v>
      </c>
      <c r="BT2312" s="23">
        <v>0</v>
      </c>
      <c r="BU2312" s="23">
        <v>0.29366039039557784</v>
      </c>
      <c r="BV2312" s="23">
        <v>0</v>
      </c>
      <c r="BW2312" s="23">
        <v>0.13819312489203661</v>
      </c>
      <c r="BX2312" s="23">
        <v>0</v>
      </c>
      <c r="BY2312" s="23">
        <v>0.17274140611504576</v>
      </c>
      <c r="BZ2312" s="23">
        <v>5.1822421834513729E-2</v>
      </c>
      <c r="CA2312" s="23">
        <v>0.13819312489203661</v>
      </c>
      <c r="CB2312" s="23">
        <v>0.4318535152876144</v>
      </c>
      <c r="CC2312" s="23">
        <v>0</v>
      </c>
      <c r="CD2312" s="23">
        <v>5.1822421834513729E-2</v>
      </c>
      <c r="CE2312" s="23">
        <v>0</v>
      </c>
      <c r="CF2312" s="23">
        <v>1.6410433580929349</v>
      </c>
      <c r="CG2312" s="23">
        <v>0</v>
      </c>
      <c r="CH2312" s="23">
        <v>0</v>
      </c>
      <c r="CI2312" s="23">
        <v>0.53549835895664188</v>
      </c>
      <c r="CJ2312" s="23">
        <v>0</v>
      </c>
      <c r="CK2312" s="23">
        <v>0.27638624978407322</v>
      </c>
      <c r="CL2312" s="23">
        <v>0.27638624978407322</v>
      </c>
      <c r="CM2312" s="23">
        <v>0.10364484366902746</v>
      </c>
      <c r="CN2312" s="23">
        <v>0</v>
      </c>
      <c r="CO2312" s="23">
        <v>0.12091898428053204</v>
      </c>
      <c r="CP2312" s="23">
        <v>0</v>
      </c>
      <c r="CQ2312" s="23">
        <v>8.6370703057522882E-2</v>
      </c>
      <c r="CR2312" s="23">
        <v>8.6370703057522882E-2</v>
      </c>
      <c r="CS2312" s="23">
        <v>0.20728968733805492</v>
      </c>
      <c r="CT2312" s="23">
        <v>8.6370703057522882E-2</v>
      </c>
      <c r="CU2312" s="23">
        <v>0</v>
      </c>
      <c r="CV2312" s="23">
        <v>5.1822421834513729E-2</v>
      </c>
      <c r="CW2312" s="23">
        <v>6.9096562446018306E-2</v>
      </c>
      <c r="CX2312" s="23">
        <v>0.24183796856106407</v>
      </c>
      <c r="CY2312" s="27">
        <v>10.904037927088439</v>
      </c>
      <c r="CZ2312" s="14">
        <v>0.68587105624142664</v>
      </c>
      <c r="DA2312" s="22">
        <v>0.7166579269358504</v>
      </c>
      <c r="DB2312" s="22">
        <v>49.466876420206255</v>
      </c>
      <c r="DC2312" s="22">
        <v>0.13983569306065372</v>
      </c>
      <c r="DD2312" s="22">
        <v>0.68169900367068692</v>
      </c>
      <c r="DE2312" s="22">
        <v>5.2438384897745147E-2</v>
      </c>
      <c r="DF2312" s="22">
        <v>0.29715084775388922</v>
      </c>
      <c r="DG2312" s="22">
        <v>48.645341723474914</v>
      </c>
      <c r="DH2312" s="14">
        <v>13.440860215053762</v>
      </c>
      <c r="DI2312" s="24">
        <v>8.7588713865328032</v>
      </c>
      <c r="DJ2312" s="14">
        <v>12.010276172125883</v>
      </c>
      <c r="DK2312" s="4">
        <v>2336</v>
      </c>
      <c r="DL2312" s="22">
        <v>86.94349315068493</v>
      </c>
      <c r="DM2312" s="22">
        <v>11.386986301369863</v>
      </c>
      <c r="DN2312" s="22">
        <v>1.6695205479452055</v>
      </c>
      <c r="DO2312" s="22">
        <v>0</v>
      </c>
      <c r="DP2312" s="4">
        <v>108</v>
      </c>
      <c r="DQ2312" s="22">
        <v>3.6935704514363885</v>
      </c>
      <c r="DR2312" s="4">
        <v>19</v>
      </c>
      <c r="DS2312" s="22">
        <v>6.0317460317460316</v>
      </c>
      <c r="DT2312" s="17">
        <v>719.69026548672571</v>
      </c>
      <c r="DU2312" s="22">
        <v>24.565846599131692</v>
      </c>
      <c r="DV2312" s="22">
        <v>25.03617945007236</v>
      </c>
      <c r="DW2312" s="26">
        <v>6.3766683143845775</v>
      </c>
      <c r="DX2312" s="12">
        <v>2.1156592099000475</v>
      </c>
    </row>
    <row r="2313" spans="1:128" ht="10.5" x14ac:dyDescent="0.25">
      <c r="A2313" s="11">
        <v>2309</v>
      </c>
      <c r="B2313" s="4" t="s">
        <v>1435</v>
      </c>
      <c r="C2313" s="4">
        <v>383</v>
      </c>
      <c r="D2313" s="22">
        <v>3.763440860215054</v>
      </c>
      <c r="E2313" s="22">
        <v>7.795698924731183</v>
      </c>
      <c r="F2313" s="22">
        <v>4.838709677419355</v>
      </c>
      <c r="G2313" s="22">
        <v>5.10752688172043</v>
      </c>
      <c r="H2313" s="22">
        <v>2.4193548387096775</v>
      </c>
      <c r="I2313" s="22">
        <v>6.7204301075268811</v>
      </c>
      <c r="J2313" s="22">
        <v>6.9892473118279561</v>
      </c>
      <c r="K2313" s="22">
        <v>5.913978494623656</v>
      </c>
      <c r="L2313" s="22">
        <v>3.763440860215054</v>
      </c>
      <c r="M2313" s="22">
        <v>4.56989247311828</v>
      </c>
      <c r="N2313" s="22">
        <v>8.064516129032258</v>
      </c>
      <c r="O2313" s="22">
        <v>9.1397849462365599</v>
      </c>
      <c r="P2313" s="22">
        <v>11.021505376344086</v>
      </c>
      <c r="Q2313" s="22">
        <v>5.376344086021505</v>
      </c>
      <c r="R2313" s="22">
        <v>4.3010752688172049</v>
      </c>
      <c r="S2313" s="22">
        <v>4.032258064516129</v>
      </c>
      <c r="T2313" s="22">
        <v>1.0752688172043012</v>
      </c>
      <c r="U2313" s="22">
        <v>5.10752688172043</v>
      </c>
      <c r="V2313" s="23">
        <v>8.6705202312138709</v>
      </c>
      <c r="W2313" s="23">
        <v>0</v>
      </c>
      <c r="X2313" s="23">
        <v>91.329479768786129</v>
      </c>
      <c r="Y2313" s="23">
        <v>0</v>
      </c>
      <c r="Z2313" s="23">
        <v>0</v>
      </c>
      <c r="AA2313" s="23">
        <v>0</v>
      </c>
      <c r="AB2313" s="23">
        <v>0</v>
      </c>
      <c r="AC2313" s="23">
        <v>0</v>
      </c>
      <c r="AD2313" s="23">
        <v>0</v>
      </c>
      <c r="AE2313" s="23">
        <v>0</v>
      </c>
      <c r="AF2313" s="23">
        <v>0</v>
      </c>
      <c r="AG2313" s="23">
        <v>0</v>
      </c>
      <c r="AH2313" s="23">
        <v>1.7341040462427744</v>
      </c>
      <c r="AI2313" s="23">
        <v>0</v>
      </c>
      <c r="AJ2313" s="23">
        <v>0</v>
      </c>
      <c r="AK2313" s="23">
        <v>0</v>
      </c>
      <c r="AL2313" s="23">
        <v>0</v>
      </c>
      <c r="AM2313" s="23">
        <v>0</v>
      </c>
      <c r="AN2313" s="23">
        <v>0</v>
      </c>
      <c r="AO2313" s="23">
        <v>0</v>
      </c>
      <c r="AP2313" s="23">
        <v>0</v>
      </c>
      <c r="AQ2313" s="23">
        <v>0</v>
      </c>
      <c r="AR2313" s="23">
        <v>0</v>
      </c>
      <c r="AS2313" s="23">
        <v>0</v>
      </c>
      <c r="AT2313" s="23">
        <v>3.1791907514450863</v>
      </c>
      <c r="AU2313" s="23">
        <v>0</v>
      </c>
      <c r="AV2313" s="23">
        <v>0</v>
      </c>
      <c r="AW2313" s="23">
        <v>0</v>
      </c>
      <c r="AX2313" s="23">
        <v>0</v>
      </c>
      <c r="AY2313" s="23">
        <v>0</v>
      </c>
      <c r="AZ2313" s="23">
        <v>0</v>
      </c>
      <c r="BA2313" s="23">
        <v>0</v>
      </c>
      <c r="BB2313" s="23">
        <v>0</v>
      </c>
      <c r="BC2313" s="23">
        <v>0</v>
      </c>
      <c r="BD2313" s="23">
        <v>0</v>
      </c>
      <c r="BE2313" s="23">
        <v>0</v>
      </c>
      <c r="BF2313" s="23">
        <v>0</v>
      </c>
      <c r="BG2313" s="23">
        <v>0</v>
      </c>
      <c r="BH2313" s="23">
        <v>0</v>
      </c>
      <c r="BI2313" s="23">
        <v>0</v>
      </c>
      <c r="BJ2313" s="23">
        <v>0</v>
      </c>
      <c r="BK2313" s="23">
        <v>0</v>
      </c>
      <c r="BL2313" s="23">
        <v>0</v>
      </c>
      <c r="BM2313" s="23">
        <v>0</v>
      </c>
      <c r="BN2313" s="23">
        <v>0</v>
      </c>
      <c r="BO2313" s="23">
        <v>0</v>
      </c>
      <c r="BP2313" s="23">
        <v>2.8901734104046244</v>
      </c>
      <c r="BQ2313" s="23">
        <v>0</v>
      </c>
      <c r="BR2313" s="23">
        <v>0.86705202312138718</v>
      </c>
      <c r="BS2313" s="23">
        <v>0</v>
      </c>
      <c r="BT2313" s="23">
        <v>0</v>
      </c>
      <c r="BU2313" s="23">
        <v>0</v>
      </c>
      <c r="BV2313" s="23">
        <v>0</v>
      </c>
      <c r="BW2313" s="23">
        <v>0</v>
      </c>
      <c r="BX2313" s="23">
        <v>0</v>
      </c>
      <c r="BY2313" s="23">
        <v>0</v>
      </c>
      <c r="BZ2313" s="23">
        <v>0</v>
      </c>
      <c r="CA2313" s="23">
        <v>0</v>
      </c>
      <c r="CB2313" s="23">
        <v>0</v>
      </c>
      <c r="CC2313" s="23">
        <v>0</v>
      </c>
      <c r="CD2313" s="23">
        <v>0</v>
      </c>
      <c r="CE2313" s="23">
        <v>0</v>
      </c>
      <c r="CF2313" s="23">
        <v>8.5635359116022105</v>
      </c>
      <c r="CG2313" s="23">
        <v>0</v>
      </c>
      <c r="CH2313" s="23">
        <v>0</v>
      </c>
      <c r="CI2313" s="23">
        <v>0</v>
      </c>
      <c r="CJ2313" s="23">
        <v>0</v>
      </c>
      <c r="CK2313" s="23">
        <v>0</v>
      </c>
      <c r="CL2313" s="23">
        <v>0</v>
      </c>
      <c r="CM2313" s="23">
        <v>0</v>
      </c>
      <c r="CN2313" s="23">
        <v>0</v>
      </c>
      <c r="CO2313" s="23">
        <v>0</v>
      </c>
      <c r="CP2313" s="23">
        <v>0</v>
      </c>
      <c r="CQ2313" s="23">
        <v>0.82872928176795579</v>
      </c>
      <c r="CR2313" s="23">
        <v>0</v>
      </c>
      <c r="CS2313" s="23">
        <v>0</v>
      </c>
      <c r="CT2313" s="23">
        <v>0</v>
      </c>
      <c r="CU2313" s="23">
        <v>0</v>
      </c>
      <c r="CV2313" s="23">
        <v>0</v>
      </c>
      <c r="CW2313" s="23">
        <v>0</v>
      </c>
      <c r="CX2313" s="23">
        <v>0</v>
      </c>
      <c r="CY2313" s="27">
        <v>16.971279373368148</v>
      </c>
      <c r="CZ2313" s="14">
        <v>2.5069637883008355</v>
      </c>
      <c r="DA2313" s="22">
        <v>2.7700831024930745</v>
      </c>
      <c r="DB2313" s="22">
        <v>60.941828254847643</v>
      </c>
      <c r="DC2313" s="22">
        <v>0</v>
      </c>
      <c r="DD2313" s="22">
        <v>0</v>
      </c>
      <c r="DE2313" s="22">
        <v>0</v>
      </c>
      <c r="DF2313" s="22">
        <v>0</v>
      </c>
      <c r="DG2313" s="22">
        <v>36.288088642659275</v>
      </c>
      <c r="DH2313" s="14">
        <v>0</v>
      </c>
      <c r="DI2313" s="24">
        <v>7.4585635359116029</v>
      </c>
      <c r="DJ2313" s="14">
        <v>27.85234899328859</v>
      </c>
      <c r="DK2313" s="4">
        <v>182</v>
      </c>
      <c r="DL2313" s="22">
        <v>100</v>
      </c>
      <c r="DM2313" s="22">
        <v>0</v>
      </c>
      <c r="DN2313" s="22">
        <v>0</v>
      </c>
      <c r="DO2313" s="22">
        <v>0</v>
      </c>
      <c r="DP2313" s="4">
        <v>6</v>
      </c>
      <c r="DQ2313" s="22">
        <v>2.7777777777777777</v>
      </c>
      <c r="DR2313" s="4">
        <v>0</v>
      </c>
      <c r="DS2313" s="22">
        <v>0</v>
      </c>
      <c r="DT2313" s="17">
        <v>812.5</v>
      </c>
      <c r="DU2313" s="22">
        <v>35.64356435643564</v>
      </c>
      <c r="DV2313" s="22">
        <v>35.148514851485146</v>
      </c>
      <c r="DW2313" s="26">
        <v>7.741935483870968</v>
      </c>
      <c r="DX2313" s="12">
        <v>2.3904109589041096</v>
      </c>
    </row>
    <row r="2314" spans="1:128" ht="10.5" x14ac:dyDescent="0.25">
      <c r="A2314" s="11">
        <v>2310</v>
      </c>
      <c r="B2314" s="4" t="s">
        <v>2433</v>
      </c>
      <c r="C2314" s="4">
        <v>92</v>
      </c>
      <c r="D2314" s="22">
        <v>4.225352112676056</v>
      </c>
      <c r="E2314" s="22">
        <v>0</v>
      </c>
      <c r="F2314" s="22">
        <v>0</v>
      </c>
      <c r="G2314" s="22">
        <v>0</v>
      </c>
      <c r="H2314" s="22">
        <v>0</v>
      </c>
      <c r="I2314" s="22">
        <v>8.4507042253521121</v>
      </c>
      <c r="J2314" s="22">
        <v>7.042253521126761</v>
      </c>
      <c r="K2314" s="22">
        <v>5.6338028169014089</v>
      </c>
      <c r="L2314" s="22">
        <v>5.6338028169014089</v>
      </c>
      <c r="M2314" s="22">
        <v>7.042253521126761</v>
      </c>
      <c r="N2314" s="22">
        <v>15.492957746478872</v>
      </c>
      <c r="O2314" s="22">
        <v>4.225352112676056</v>
      </c>
      <c r="P2314" s="22">
        <v>9.8591549295774641</v>
      </c>
      <c r="Q2314" s="22">
        <v>4.225352112676056</v>
      </c>
      <c r="R2314" s="22">
        <v>9.8591549295774641</v>
      </c>
      <c r="S2314" s="22">
        <v>7.042253521126761</v>
      </c>
      <c r="T2314" s="22">
        <v>4.225352112676056</v>
      </c>
      <c r="U2314" s="22">
        <v>7.042253521126761</v>
      </c>
      <c r="V2314" s="23">
        <v>7.058823529411768</v>
      </c>
      <c r="W2314" s="23">
        <v>0</v>
      </c>
      <c r="X2314" s="23">
        <v>92.941176470588232</v>
      </c>
      <c r="Y2314" s="23">
        <v>0</v>
      </c>
      <c r="Z2314" s="23">
        <v>0</v>
      </c>
      <c r="AA2314" s="23">
        <v>0</v>
      </c>
      <c r="AB2314" s="23">
        <v>0</v>
      </c>
      <c r="AC2314" s="23">
        <v>0</v>
      </c>
      <c r="AD2314" s="23">
        <v>0</v>
      </c>
      <c r="AE2314" s="23">
        <v>0</v>
      </c>
      <c r="AF2314" s="23">
        <v>0</v>
      </c>
      <c r="AG2314" s="23">
        <v>0</v>
      </c>
      <c r="AH2314" s="23">
        <v>3.5294117647058822</v>
      </c>
      <c r="AI2314" s="23">
        <v>0</v>
      </c>
      <c r="AJ2314" s="23">
        <v>0</v>
      </c>
      <c r="AK2314" s="23">
        <v>0</v>
      </c>
      <c r="AL2314" s="23">
        <v>0</v>
      </c>
      <c r="AM2314" s="23">
        <v>0</v>
      </c>
      <c r="AN2314" s="23">
        <v>0</v>
      </c>
      <c r="AO2314" s="23">
        <v>0</v>
      </c>
      <c r="AP2314" s="23">
        <v>0</v>
      </c>
      <c r="AQ2314" s="23">
        <v>0</v>
      </c>
      <c r="AR2314" s="23">
        <v>0</v>
      </c>
      <c r="AS2314" s="23">
        <v>0</v>
      </c>
      <c r="AT2314" s="23">
        <v>3.5294117647058822</v>
      </c>
      <c r="AU2314" s="23">
        <v>0</v>
      </c>
      <c r="AV2314" s="23">
        <v>0</v>
      </c>
      <c r="AW2314" s="23">
        <v>0</v>
      </c>
      <c r="AX2314" s="23">
        <v>0</v>
      </c>
      <c r="AY2314" s="23">
        <v>0</v>
      </c>
      <c r="AZ2314" s="23">
        <v>0</v>
      </c>
      <c r="BA2314" s="23">
        <v>0</v>
      </c>
      <c r="BB2314" s="23">
        <v>0</v>
      </c>
      <c r="BC2314" s="23">
        <v>0</v>
      </c>
      <c r="BD2314" s="23">
        <v>0</v>
      </c>
      <c r="BE2314" s="23">
        <v>0</v>
      </c>
      <c r="BF2314" s="23">
        <v>0</v>
      </c>
      <c r="BG2314" s="23">
        <v>0</v>
      </c>
      <c r="BH2314" s="23">
        <v>0</v>
      </c>
      <c r="BI2314" s="23">
        <v>0</v>
      </c>
      <c r="BJ2314" s="23">
        <v>0</v>
      </c>
      <c r="BK2314" s="23">
        <v>0</v>
      </c>
      <c r="BL2314" s="23">
        <v>0</v>
      </c>
      <c r="BM2314" s="23">
        <v>0</v>
      </c>
      <c r="BN2314" s="23">
        <v>0</v>
      </c>
      <c r="BO2314" s="23">
        <v>0</v>
      </c>
      <c r="BP2314" s="23">
        <v>0</v>
      </c>
      <c r="BQ2314" s="23">
        <v>0</v>
      </c>
      <c r="BR2314" s="23">
        <v>0</v>
      </c>
      <c r="BS2314" s="23">
        <v>0</v>
      </c>
      <c r="BT2314" s="23">
        <v>0</v>
      </c>
      <c r="BU2314" s="23">
        <v>0</v>
      </c>
      <c r="BV2314" s="23">
        <v>0</v>
      </c>
      <c r="BW2314" s="23">
        <v>0</v>
      </c>
      <c r="BX2314" s="23">
        <v>0</v>
      </c>
      <c r="BY2314" s="23">
        <v>0</v>
      </c>
      <c r="BZ2314" s="23">
        <v>0</v>
      </c>
      <c r="CA2314" s="23">
        <v>0</v>
      </c>
      <c r="CB2314" s="23">
        <v>0</v>
      </c>
      <c r="CC2314" s="23">
        <v>0</v>
      </c>
      <c r="CD2314" s="23">
        <v>0</v>
      </c>
      <c r="CE2314" s="23">
        <v>0</v>
      </c>
      <c r="CF2314" s="23">
        <v>3.3333333333333335</v>
      </c>
      <c r="CG2314" s="23">
        <v>0</v>
      </c>
      <c r="CH2314" s="23">
        <v>0</v>
      </c>
      <c r="CI2314" s="23">
        <v>0</v>
      </c>
      <c r="CJ2314" s="23">
        <v>0</v>
      </c>
      <c r="CK2314" s="23">
        <v>0</v>
      </c>
      <c r="CL2314" s="23">
        <v>0</v>
      </c>
      <c r="CM2314" s="23">
        <v>0</v>
      </c>
      <c r="CN2314" s="23">
        <v>0</v>
      </c>
      <c r="CO2314" s="23">
        <v>0</v>
      </c>
      <c r="CP2314" s="23">
        <v>0</v>
      </c>
      <c r="CQ2314" s="23">
        <v>0</v>
      </c>
      <c r="CR2314" s="23">
        <v>0</v>
      </c>
      <c r="CS2314" s="23">
        <v>0</v>
      </c>
      <c r="CT2314" s="23">
        <v>0</v>
      </c>
      <c r="CU2314" s="23">
        <v>0</v>
      </c>
      <c r="CV2314" s="23">
        <v>0</v>
      </c>
      <c r="CW2314" s="23">
        <v>0</v>
      </c>
      <c r="CX2314" s="23">
        <v>0</v>
      </c>
      <c r="CY2314" s="27">
        <v>5.4347826086956559</v>
      </c>
      <c r="CZ2314" s="14">
        <v>0</v>
      </c>
      <c r="DA2314" s="22">
        <v>0</v>
      </c>
      <c r="DB2314" s="22">
        <v>68.085106382978722</v>
      </c>
      <c r="DC2314" s="22">
        <v>0</v>
      </c>
      <c r="DD2314" s="22">
        <v>0</v>
      </c>
      <c r="DE2314" s="22">
        <v>0</v>
      </c>
      <c r="DF2314" s="22">
        <v>0</v>
      </c>
      <c r="DG2314" s="22">
        <v>31.914893617021278</v>
      </c>
      <c r="DH2314" s="14" t="e">
        <v>#DIV/0!</v>
      </c>
      <c r="DI2314" s="24">
        <v>6.666666666666667</v>
      </c>
      <c r="DJ2314" s="14">
        <v>21.951219512195124</v>
      </c>
      <c r="DK2314" s="4">
        <v>46</v>
      </c>
      <c r="DL2314" s="22">
        <v>100</v>
      </c>
      <c r="DM2314" s="22">
        <v>0</v>
      </c>
      <c r="DN2314" s="22">
        <v>0</v>
      </c>
      <c r="DO2314" s="22">
        <v>0</v>
      </c>
      <c r="DP2314" s="4">
        <v>3</v>
      </c>
      <c r="DQ2314" s="22">
        <v>5.5555555555555554</v>
      </c>
      <c r="DR2314" s="4">
        <v>0</v>
      </c>
      <c r="DS2314" s="22" t="e">
        <v>#DIV/0!</v>
      </c>
      <c r="DT2314" s="17">
        <v>878.57142857142856</v>
      </c>
      <c r="DU2314" s="22">
        <v>35.416666666666671</v>
      </c>
      <c r="DV2314" s="22">
        <v>35.416666666666671</v>
      </c>
      <c r="DW2314" s="26">
        <v>12.820512820512819</v>
      </c>
      <c r="DX2314" s="12">
        <v>2.5833333333333335</v>
      </c>
    </row>
    <row r="2315" spans="1:128" ht="10.5" x14ac:dyDescent="0.25">
      <c r="A2315" s="11">
        <v>2311</v>
      </c>
      <c r="B2315" s="4" t="s">
        <v>2434</v>
      </c>
      <c r="C2315" s="4">
        <v>64</v>
      </c>
      <c r="D2315" s="22">
        <v>14.285714285714285</v>
      </c>
      <c r="E2315" s="22">
        <v>7.9365079365079358</v>
      </c>
      <c r="F2315" s="22">
        <v>4.7619047619047619</v>
      </c>
      <c r="G2315" s="22">
        <v>4.7619047619047619</v>
      </c>
      <c r="H2315" s="22">
        <v>0</v>
      </c>
      <c r="I2315" s="22">
        <v>7.9365079365079358</v>
      </c>
      <c r="J2315" s="22">
        <v>7.9365079365079358</v>
      </c>
      <c r="K2315" s="22">
        <v>11.111111111111111</v>
      </c>
      <c r="L2315" s="22">
        <v>0</v>
      </c>
      <c r="M2315" s="22">
        <v>0</v>
      </c>
      <c r="N2315" s="22">
        <v>6.3492063492063489</v>
      </c>
      <c r="O2315" s="22">
        <v>7.9365079365079358</v>
      </c>
      <c r="P2315" s="22">
        <v>15.873015873015872</v>
      </c>
      <c r="Q2315" s="22">
        <v>6.3492063492063489</v>
      </c>
      <c r="R2315" s="22">
        <v>0</v>
      </c>
      <c r="S2315" s="22">
        <v>0</v>
      </c>
      <c r="T2315" s="22">
        <v>0</v>
      </c>
      <c r="U2315" s="22">
        <v>4.7619047619047619</v>
      </c>
      <c r="V2315" s="23">
        <v>5.1724137931034448</v>
      </c>
      <c r="W2315" s="23">
        <v>0</v>
      </c>
      <c r="X2315" s="23">
        <v>94.827586206896555</v>
      </c>
      <c r="Y2315" s="23">
        <v>0</v>
      </c>
      <c r="Z2315" s="23">
        <v>0</v>
      </c>
      <c r="AA2315" s="23">
        <v>0</v>
      </c>
      <c r="AB2315" s="23">
        <v>0</v>
      </c>
      <c r="AC2315" s="23">
        <v>0</v>
      </c>
      <c r="AD2315" s="23">
        <v>0</v>
      </c>
      <c r="AE2315" s="23">
        <v>0</v>
      </c>
      <c r="AF2315" s="23">
        <v>0</v>
      </c>
      <c r="AG2315" s="23">
        <v>0</v>
      </c>
      <c r="AH2315" s="23">
        <v>0</v>
      </c>
      <c r="AI2315" s="23">
        <v>0</v>
      </c>
      <c r="AJ2315" s="23">
        <v>0</v>
      </c>
      <c r="AK2315" s="23">
        <v>0</v>
      </c>
      <c r="AL2315" s="23">
        <v>0</v>
      </c>
      <c r="AM2315" s="23">
        <v>0</v>
      </c>
      <c r="AN2315" s="23">
        <v>0</v>
      </c>
      <c r="AO2315" s="23">
        <v>0</v>
      </c>
      <c r="AP2315" s="23">
        <v>0</v>
      </c>
      <c r="AQ2315" s="23">
        <v>0</v>
      </c>
      <c r="AR2315" s="23">
        <v>0</v>
      </c>
      <c r="AS2315" s="23">
        <v>0</v>
      </c>
      <c r="AT2315" s="23">
        <v>0</v>
      </c>
      <c r="AU2315" s="23">
        <v>0</v>
      </c>
      <c r="AV2315" s="23">
        <v>0</v>
      </c>
      <c r="AW2315" s="23">
        <v>0</v>
      </c>
      <c r="AX2315" s="23">
        <v>0</v>
      </c>
      <c r="AY2315" s="23">
        <v>0</v>
      </c>
      <c r="AZ2315" s="23">
        <v>0</v>
      </c>
      <c r="BA2315" s="23">
        <v>0</v>
      </c>
      <c r="BB2315" s="23">
        <v>0</v>
      </c>
      <c r="BC2315" s="23">
        <v>0</v>
      </c>
      <c r="BD2315" s="23">
        <v>0</v>
      </c>
      <c r="BE2315" s="23">
        <v>0</v>
      </c>
      <c r="BF2315" s="23">
        <v>0</v>
      </c>
      <c r="BG2315" s="23">
        <v>0</v>
      </c>
      <c r="BH2315" s="23">
        <v>0</v>
      </c>
      <c r="BI2315" s="23">
        <v>0</v>
      </c>
      <c r="BJ2315" s="23">
        <v>5.1724137931034484</v>
      </c>
      <c r="BK2315" s="23">
        <v>0</v>
      </c>
      <c r="BL2315" s="23">
        <v>0</v>
      </c>
      <c r="BM2315" s="23">
        <v>0</v>
      </c>
      <c r="BN2315" s="23">
        <v>0</v>
      </c>
      <c r="BO2315" s="23">
        <v>0</v>
      </c>
      <c r="BP2315" s="23">
        <v>0</v>
      </c>
      <c r="BQ2315" s="23">
        <v>0</v>
      </c>
      <c r="BR2315" s="23">
        <v>0</v>
      </c>
      <c r="BS2315" s="23">
        <v>0</v>
      </c>
      <c r="BT2315" s="23">
        <v>0</v>
      </c>
      <c r="BU2315" s="23">
        <v>0</v>
      </c>
      <c r="BV2315" s="23">
        <v>0</v>
      </c>
      <c r="BW2315" s="23">
        <v>0</v>
      </c>
      <c r="BX2315" s="23">
        <v>0</v>
      </c>
      <c r="BY2315" s="23">
        <v>0</v>
      </c>
      <c r="BZ2315" s="23">
        <v>0</v>
      </c>
      <c r="CA2315" s="23">
        <v>0</v>
      </c>
      <c r="CB2315" s="23">
        <v>0</v>
      </c>
      <c r="CC2315" s="23">
        <v>0</v>
      </c>
      <c r="CD2315" s="23">
        <v>0</v>
      </c>
      <c r="CE2315" s="23">
        <v>0</v>
      </c>
      <c r="CF2315" s="23">
        <v>0</v>
      </c>
      <c r="CG2315" s="23">
        <v>0</v>
      </c>
      <c r="CH2315" s="23">
        <v>0</v>
      </c>
      <c r="CI2315" s="23">
        <v>0</v>
      </c>
      <c r="CJ2315" s="23">
        <v>0</v>
      </c>
      <c r="CK2315" s="23">
        <v>0</v>
      </c>
      <c r="CL2315" s="23">
        <v>0</v>
      </c>
      <c r="CM2315" s="23">
        <v>0</v>
      </c>
      <c r="CN2315" s="23">
        <v>0</v>
      </c>
      <c r="CO2315" s="23">
        <v>0</v>
      </c>
      <c r="CP2315" s="23">
        <v>0</v>
      </c>
      <c r="CQ2315" s="23">
        <v>0</v>
      </c>
      <c r="CR2315" s="23">
        <v>0</v>
      </c>
      <c r="CS2315" s="23">
        <v>0</v>
      </c>
      <c r="CT2315" s="23">
        <v>0</v>
      </c>
      <c r="CU2315" s="23">
        <v>0</v>
      </c>
      <c r="CV2315" s="23">
        <v>0</v>
      </c>
      <c r="CW2315" s="23">
        <v>0</v>
      </c>
      <c r="CX2315" s="23">
        <v>0</v>
      </c>
      <c r="CY2315" s="27">
        <v>10.9375</v>
      </c>
      <c r="CZ2315" s="14">
        <v>0</v>
      </c>
      <c r="DA2315" s="22">
        <v>0</v>
      </c>
      <c r="DB2315" s="22">
        <v>42.857142857142854</v>
      </c>
      <c r="DC2315" s="22">
        <v>0</v>
      </c>
      <c r="DD2315" s="22">
        <v>0</v>
      </c>
      <c r="DE2315" s="22">
        <v>0</v>
      </c>
      <c r="DF2315" s="22">
        <v>0</v>
      </c>
      <c r="DG2315" s="22">
        <v>57.142857142857139</v>
      </c>
      <c r="DH2315" s="14" t="e">
        <v>#DIV/0!</v>
      </c>
      <c r="DI2315" s="24">
        <v>0</v>
      </c>
      <c r="DJ2315" s="14">
        <v>37.254901960784316</v>
      </c>
      <c r="DK2315" s="4">
        <v>28</v>
      </c>
      <c r="DL2315" s="22">
        <v>100</v>
      </c>
      <c r="DM2315" s="22">
        <v>0</v>
      </c>
      <c r="DN2315" s="22">
        <v>0</v>
      </c>
      <c r="DO2315" s="22">
        <v>0</v>
      </c>
      <c r="DP2315" s="4">
        <v>0</v>
      </c>
      <c r="DQ2315" s="22">
        <v>0</v>
      </c>
      <c r="DR2315" s="4">
        <v>0</v>
      </c>
      <c r="DS2315" s="22" t="e">
        <v>#DIV/0!</v>
      </c>
      <c r="DT2315" s="17">
        <v>758.33333333333337</v>
      </c>
      <c r="DU2315" s="22">
        <v>44.186046511627907</v>
      </c>
      <c r="DV2315" s="22">
        <v>37.209302325581397</v>
      </c>
      <c r="DW2315" s="26">
        <v>0</v>
      </c>
      <c r="DX2315" s="12">
        <v>2.2352941176470589</v>
      </c>
    </row>
    <row r="2316" spans="1:128" ht="10.5" x14ac:dyDescent="0.25">
      <c r="A2316" s="11">
        <v>2312</v>
      </c>
      <c r="B2316" s="4" t="s">
        <v>2435</v>
      </c>
      <c r="C2316" s="4">
        <v>45</v>
      </c>
      <c r="D2316" s="22">
        <v>0</v>
      </c>
      <c r="E2316" s="22">
        <v>0</v>
      </c>
      <c r="F2316" s="22">
        <v>0</v>
      </c>
      <c r="G2316" s="22">
        <v>0</v>
      </c>
      <c r="H2316" s="22">
        <v>0</v>
      </c>
      <c r="I2316" s="22">
        <v>0</v>
      </c>
      <c r="J2316" s="22">
        <v>7.5</v>
      </c>
      <c r="K2316" s="22">
        <v>0</v>
      </c>
      <c r="L2316" s="22">
        <v>7.5</v>
      </c>
      <c r="M2316" s="22">
        <v>10</v>
      </c>
      <c r="N2316" s="22">
        <v>12.5</v>
      </c>
      <c r="O2316" s="22">
        <v>20</v>
      </c>
      <c r="P2316" s="22">
        <v>15</v>
      </c>
      <c r="Q2316" s="22">
        <v>7.5</v>
      </c>
      <c r="R2316" s="22">
        <v>7.5</v>
      </c>
      <c r="S2316" s="22">
        <v>12.5</v>
      </c>
      <c r="T2316" s="22">
        <v>0</v>
      </c>
      <c r="U2316" s="22">
        <v>0</v>
      </c>
      <c r="V2316" s="23">
        <v>33.333333333333343</v>
      </c>
      <c r="W2316" s="23">
        <v>0</v>
      </c>
      <c r="X2316" s="23">
        <v>66.666666666666657</v>
      </c>
      <c r="Y2316" s="23">
        <v>0</v>
      </c>
      <c r="Z2316" s="23">
        <v>0</v>
      </c>
      <c r="AA2316" s="23">
        <v>0</v>
      </c>
      <c r="AB2316" s="23">
        <v>0</v>
      </c>
      <c r="AC2316" s="23">
        <v>0</v>
      </c>
      <c r="AD2316" s="23">
        <v>0</v>
      </c>
      <c r="AE2316" s="23">
        <v>0</v>
      </c>
      <c r="AF2316" s="23">
        <v>0</v>
      </c>
      <c r="AG2316" s="23">
        <v>0</v>
      </c>
      <c r="AH2316" s="23">
        <v>11.904761904761903</v>
      </c>
      <c r="AI2316" s="23">
        <v>0</v>
      </c>
      <c r="AJ2316" s="23">
        <v>0</v>
      </c>
      <c r="AK2316" s="23">
        <v>0</v>
      </c>
      <c r="AL2316" s="23">
        <v>0</v>
      </c>
      <c r="AM2316" s="23">
        <v>0</v>
      </c>
      <c r="AN2316" s="23">
        <v>0</v>
      </c>
      <c r="AO2316" s="23">
        <v>0</v>
      </c>
      <c r="AP2316" s="23">
        <v>0</v>
      </c>
      <c r="AQ2316" s="23">
        <v>0</v>
      </c>
      <c r="AR2316" s="23">
        <v>0</v>
      </c>
      <c r="AS2316" s="23">
        <v>0</v>
      </c>
      <c r="AT2316" s="23">
        <v>0</v>
      </c>
      <c r="AU2316" s="23">
        <v>0</v>
      </c>
      <c r="AV2316" s="23">
        <v>0</v>
      </c>
      <c r="AW2316" s="23">
        <v>0</v>
      </c>
      <c r="AX2316" s="23">
        <v>0</v>
      </c>
      <c r="AY2316" s="23">
        <v>0</v>
      </c>
      <c r="AZ2316" s="23">
        <v>0</v>
      </c>
      <c r="BA2316" s="23">
        <v>0</v>
      </c>
      <c r="BB2316" s="23">
        <v>0</v>
      </c>
      <c r="BC2316" s="23">
        <v>0</v>
      </c>
      <c r="BD2316" s="23">
        <v>0</v>
      </c>
      <c r="BE2316" s="23">
        <v>0</v>
      </c>
      <c r="BF2316" s="23">
        <v>0</v>
      </c>
      <c r="BG2316" s="23">
        <v>14.285714285714285</v>
      </c>
      <c r="BH2316" s="23">
        <v>0</v>
      </c>
      <c r="BI2316" s="23">
        <v>0</v>
      </c>
      <c r="BJ2316" s="23">
        <v>0</v>
      </c>
      <c r="BK2316" s="23">
        <v>0</v>
      </c>
      <c r="BL2316" s="23">
        <v>0</v>
      </c>
      <c r="BM2316" s="23">
        <v>0</v>
      </c>
      <c r="BN2316" s="23">
        <v>0</v>
      </c>
      <c r="BO2316" s="23">
        <v>0</v>
      </c>
      <c r="BP2316" s="23">
        <v>0</v>
      </c>
      <c r="BQ2316" s="23">
        <v>0</v>
      </c>
      <c r="BR2316" s="23">
        <v>0</v>
      </c>
      <c r="BS2316" s="23">
        <v>0</v>
      </c>
      <c r="BT2316" s="23">
        <v>0</v>
      </c>
      <c r="BU2316" s="23">
        <v>0</v>
      </c>
      <c r="BV2316" s="23">
        <v>0</v>
      </c>
      <c r="BW2316" s="23">
        <v>0</v>
      </c>
      <c r="BX2316" s="23">
        <v>0</v>
      </c>
      <c r="BY2316" s="23">
        <v>13.636363636363635</v>
      </c>
      <c r="BZ2316" s="23">
        <v>0</v>
      </c>
      <c r="CA2316" s="23">
        <v>0</v>
      </c>
      <c r="CB2316" s="23">
        <v>0</v>
      </c>
      <c r="CC2316" s="23">
        <v>0</v>
      </c>
      <c r="CD2316" s="23">
        <v>0</v>
      </c>
      <c r="CE2316" s="23">
        <v>0</v>
      </c>
      <c r="CF2316" s="23">
        <v>0</v>
      </c>
      <c r="CG2316" s="23">
        <v>0</v>
      </c>
      <c r="CH2316" s="23">
        <v>0</v>
      </c>
      <c r="CI2316" s="23">
        <v>0</v>
      </c>
      <c r="CJ2316" s="23">
        <v>0</v>
      </c>
      <c r="CK2316" s="23">
        <v>0</v>
      </c>
      <c r="CL2316" s="23">
        <v>0</v>
      </c>
      <c r="CM2316" s="23">
        <v>0</v>
      </c>
      <c r="CN2316" s="23">
        <v>0</v>
      </c>
      <c r="CO2316" s="23">
        <v>0</v>
      </c>
      <c r="CP2316" s="23">
        <v>0</v>
      </c>
      <c r="CQ2316" s="23">
        <v>0</v>
      </c>
      <c r="CR2316" s="23">
        <v>0</v>
      </c>
      <c r="CS2316" s="23">
        <v>6.8181818181818175</v>
      </c>
      <c r="CT2316" s="23">
        <v>0</v>
      </c>
      <c r="CU2316" s="23">
        <v>0</v>
      </c>
      <c r="CV2316" s="23">
        <v>0</v>
      </c>
      <c r="CW2316" s="23">
        <v>0</v>
      </c>
      <c r="CX2316" s="23">
        <v>0</v>
      </c>
      <c r="CY2316" s="27">
        <v>22.222222222222214</v>
      </c>
      <c r="CZ2316" s="14">
        <v>0</v>
      </c>
      <c r="DA2316" s="22">
        <v>0</v>
      </c>
      <c r="DB2316" s="22">
        <v>52.380952380952387</v>
      </c>
      <c r="DC2316" s="22">
        <v>0</v>
      </c>
      <c r="DD2316" s="22">
        <v>0</v>
      </c>
      <c r="DE2316" s="22">
        <v>0</v>
      </c>
      <c r="DF2316" s="22">
        <v>0</v>
      </c>
      <c r="DG2316" s="22">
        <v>47.619047619047613</v>
      </c>
      <c r="DH2316" s="14" t="e">
        <v>#DIV/0!</v>
      </c>
      <c r="DI2316" s="24">
        <v>15</v>
      </c>
      <c r="DJ2316" s="14">
        <v>17.5</v>
      </c>
      <c r="DK2316" s="4">
        <v>42</v>
      </c>
      <c r="DL2316" s="22">
        <v>100</v>
      </c>
      <c r="DM2316" s="22">
        <v>0</v>
      </c>
      <c r="DN2316" s="22">
        <v>0</v>
      </c>
      <c r="DO2316" s="22">
        <v>0</v>
      </c>
      <c r="DP2316" s="4">
        <v>4</v>
      </c>
      <c r="DQ2316" s="22">
        <v>20</v>
      </c>
      <c r="DR2316" s="4">
        <v>0</v>
      </c>
      <c r="DS2316" s="22" t="e">
        <v>#DIV/0!</v>
      </c>
      <c r="DT2316" s="17">
        <v>421.42857142857144</v>
      </c>
      <c r="DU2316" s="22">
        <v>0</v>
      </c>
      <c r="DV2316" s="22">
        <v>42.857142857142854</v>
      </c>
      <c r="DW2316" s="26">
        <v>0</v>
      </c>
      <c r="DX2316" s="12">
        <v>1.7142857142857142</v>
      </c>
    </row>
    <row r="2317" spans="1:128" ht="10.5" x14ac:dyDescent="0.25">
      <c r="A2317" s="11">
        <v>2313</v>
      </c>
      <c r="B2317" s="4" t="s">
        <v>2436</v>
      </c>
      <c r="C2317" s="4">
        <v>123</v>
      </c>
      <c r="D2317" s="22">
        <v>3.8167938931297711</v>
      </c>
      <c r="E2317" s="22">
        <v>6.1068702290076331</v>
      </c>
      <c r="F2317" s="22">
        <v>5.343511450381679</v>
      </c>
      <c r="G2317" s="22">
        <v>3.8167938931297711</v>
      </c>
      <c r="H2317" s="22">
        <v>3.0534351145038165</v>
      </c>
      <c r="I2317" s="22">
        <v>0</v>
      </c>
      <c r="J2317" s="22">
        <v>0</v>
      </c>
      <c r="K2317" s="22">
        <v>4.5801526717557248</v>
      </c>
      <c r="L2317" s="22">
        <v>5.343511450381679</v>
      </c>
      <c r="M2317" s="22">
        <v>16.030534351145036</v>
      </c>
      <c r="N2317" s="22">
        <v>2.2900763358778624</v>
      </c>
      <c r="O2317" s="22">
        <v>4.5801526717557248</v>
      </c>
      <c r="P2317" s="22">
        <v>10.687022900763358</v>
      </c>
      <c r="Q2317" s="22">
        <v>10.687022900763358</v>
      </c>
      <c r="R2317" s="22">
        <v>10.687022900763358</v>
      </c>
      <c r="S2317" s="22">
        <v>6.8702290076335881</v>
      </c>
      <c r="T2317" s="22">
        <v>2.2900763358778624</v>
      </c>
      <c r="U2317" s="22">
        <v>3.8167938931297711</v>
      </c>
      <c r="V2317" s="23">
        <v>12.068965517241381</v>
      </c>
      <c r="W2317" s="23">
        <v>0</v>
      </c>
      <c r="X2317" s="23">
        <v>87.931034482758619</v>
      </c>
      <c r="Y2317" s="23">
        <v>0</v>
      </c>
      <c r="Z2317" s="23">
        <v>0</v>
      </c>
      <c r="AA2317" s="23">
        <v>0</v>
      </c>
      <c r="AB2317" s="23">
        <v>0</v>
      </c>
      <c r="AC2317" s="23">
        <v>0</v>
      </c>
      <c r="AD2317" s="23">
        <v>0</v>
      </c>
      <c r="AE2317" s="23">
        <v>0</v>
      </c>
      <c r="AF2317" s="23">
        <v>0</v>
      </c>
      <c r="AG2317" s="23">
        <v>0</v>
      </c>
      <c r="AH2317" s="23">
        <v>4.3103448275862073</v>
      </c>
      <c r="AI2317" s="23">
        <v>0</v>
      </c>
      <c r="AJ2317" s="23">
        <v>0</v>
      </c>
      <c r="AK2317" s="23">
        <v>0</v>
      </c>
      <c r="AL2317" s="23">
        <v>5.1724137931034484</v>
      </c>
      <c r="AM2317" s="23">
        <v>0</v>
      </c>
      <c r="AN2317" s="23">
        <v>0</v>
      </c>
      <c r="AO2317" s="23">
        <v>0</v>
      </c>
      <c r="AP2317" s="23">
        <v>0</v>
      </c>
      <c r="AQ2317" s="23">
        <v>0</v>
      </c>
      <c r="AR2317" s="23">
        <v>0</v>
      </c>
      <c r="AS2317" s="23">
        <v>0</v>
      </c>
      <c r="AT2317" s="23">
        <v>0</v>
      </c>
      <c r="AU2317" s="23">
        <v>0</v>
      </c>
      <c r="AV2317" s="23">
        <v>0</v>
      </c>
      <c r="AW2317" s="23">
        <v>0</v>
      </c>
      <c r="AX2317" s="23">
        <v>0</v>
      </c>
      <c r="AY2317" s="23">
        <v>0</v>
      </c>
      <c r="AZ2317" s="23">
        <v>0</v>
      </c>
      <c r="BA2317" s="23">
        <v>0</v>
      </c>
      <c r="BB2317" s="23">
        <v>0</v>
      </c>
      <c r="BC2317" s="23">
        <v>0</v>
      </c>
      <c r="BD2317" s="23">
        <v>0</v>
      </c>
      <c r="BE2317" s="23">
        <v>0</v>
      </c>
      <c r="BF2317" s="23">
        <v>0</v>
      </c>
      <c r="BG2317" s="23">
        <v>0</v>
      </c>
      <c r="BH2317" s="23">
        <v>0</v>
      </c>
      <c r="BI2317" s="23">
        <v>0</v>
      </c>
      <c r="BJ2317" s="23">
        <v>0</v>
      </c>
      <c r="BK2317" s="23">
        <v>0</v>
      </c>
      <c r="BL2317" s="23">
        <v>0</v>
      </c>
      <c r="BM2317" s="23">
        <v>0</v>
      </c>
      <c r="BN2317" s="23">
        <v>0</v>
      </c>
      <c r="BO2317" s="23">
        <v>0</v>
      </c>
      <c r="BP2317" s="23">
        <v>0</v>
      </c>
      <c r="BQ2317" s="23">
        <v>0</v>
      </c>
      <c r="BR2317" s="23">
        <v>2.5862068965517242</v>
      </c>
      <c r="BS2317" s="23">
        <v>0</v>
      </c>
      <c r="BT2317" s="23">
        <v>0</v>
      </c>
      <c r="BU2317" s="23">
        <v>0</v>
      </c>
      <c r="BV2317" s="23">
        <v>0</v>
      </c>
      <c r="BW2317" s="23">
        <v>0</v>
      </c>
      <c r="BX2317" s="23">
        <v>0</v>
      </c>
      <c r="BY2317" s="23">
        <v>0</v>
      </c>
      <c r="BZ2317" s="23">
        <v>0</v>
      </c>
      <c r="CA2317" s="23">
        <v>0</v>
      </c>
      <c r="CB2317" s="23">
        <v>0</v>
      </c>
      <c r="CC2317" s="23">
        <v>0</v>
      </c>
      <c r="CD2317" s="23">
        <v>0</v>
      </c>
      <c r="CE2317" s="23">
        <v>0</v>
      </c>
      <c r="CF2317" s="23">
        <v>0</v>
      </c>
      <c r="CG2317" s="23">
        <v>0</v>
      </c>
      <c r="CH2317" s="23">
        <v>0</v>
      </c>
      <c r="CI2317" s="23">
        <v>0</v>
      </c>
      <c r="CJ2317" s="23">
        <v>0</v>
      </c>
      <c r="CK2317" s="23">
        <v>0</v>
      </c>
      <c r="CL2317" s="23">
        <v>0</v>
      </c>
      <c r="CM2317" s="23">
        <v>0</v>
      </c>
      <c r="CN2317" s="23">
        <v>0</v>
      </c>
      <c r="CO2317" s="23">
        <v>0</v>
      </c>
      <c r="CP2317" s="23">
        <v>0</v>
      </c>
      <c r="CQ2317" s="23">
        <v>0</v>
      </c>
      <c r="CR2317" s="23">
        <v>0</v>
      </c>
      <c r="CS2317" s="23">
        <v>0</v>
      </c>
      <c r="CT2317" s="23">
        <v>0</v>
      </c>
      <c r="CU2317" s="23">
        <v>0</v>
      </c>
      <c r="CV2317" s="23">
        <v>0</v>
      </c>
      <c r="CW2317" s="23">
        <v>0</v>
      </c>
      <c r="CX2317" s="23">
        <v>0</v>
      </c>
      <c r="CY2317" s="27">
        <v>4.8780487804878021</v>
      </c>
      <c r="CZ2317" s="14">
        <v>0</v>
      </c>
      <c r="DA2317" s="22">
        <v>0</v>
      </c>
      <c r="DB2317" s="22">
        <v>64.705882352941174</v>
      </c>
      <c r="DC2317" s="22">
        <v>0</v>
      </c>
      <c r="DD2317" s="22">
        <v>0</v>
      </c>
      <c r="DE2317" s="22">
        <v>0</v>
      </c>
      <c r="DF2317" s="22">
        <v>0</v>
      </c>
      <c r="DG2317" s="22">
        <v>35.294117647058826</v>
      </c>
      <c r="DH2317" s="14">
        <v>100</v>
      </c>
      <c r="DI2317" s="24">
        <v>5.0420168067226889</v>
      </c>
      <c r="DJ2317" s="14">
        <v>42.424242424242422</v>
      </c>
      <c r="DK2317" s="4">
        <v>70</v>
      </c>
      <c r="DL2317" s="22">
        <v>100</v>
      </c>
      <c r="DM2317" s="22">
        <v>0</v>
      </c>
      <c r="DN2317" s="22">
        <v>0</v>
      </c>
      <c r="DO2317" s="22">
        <v>0</v>
      </c>
      <c r="DP2317" s="4">
        <v>0</v>
      </c>
      <c r="DQ2317" s="22">
        <v>0</v>
      </c>
      <c r="DR2317" s="4">
        <v>0</v>
      </c>
      <c r="DS2317" s="22">
        <v>0</v>
      </c>
      <c r="DT2317" s="17">
        <v>807.69230769230774</v>
      </c>
      <c r="DU2317" s="22">
        <v>59.375</v>
      </c>
      <c r="DV2317" s="22">
        <v>17.1875</v>
      </c>
      <c r="DW2317" s="26">
        <v>32.352941176470587</v>
      </c>
      <c r="DX2317" s="12">
        <v>2.0943396226415096</v>
      </c>
    </row>
    <row r="2318" spans="1:128" ht="10.5" x14ac:dyDescent="0.25">
      <c r="A2318" s="11">
        <v>2314</v>
      </c>
      <c r="B2318" s="4" t="s">
        <v>1436</v>
      </c>
      <c r="C2318" s="4">
        <v>192</v>
      </c>
      <c r="D2318" s="22">
        <v>3.0927835051546393</v>
      </c>
      <c r="E2318" s="22">
        <v>7.216494845360824</v>
      </c>
      <c r="F2318" s="22">
        <v>9.2783505154639183</v>
      </c>
      <c r="G2318" s="22">
        <v>4.1237113402061851</v>
      </c>
      <c r="H2318" s="22">
        <v>5.1546391752577314</v>
      </c>
      <c r="I2318" s="22">
        <v>3.0927835051546393</v>
      </c>
      <c r="J2318" s="22">
        <v>5.1546391752577314</v>
      </c>
      <c r="K2318" s="22">
        <v>4.1237113402061851</v>
      </c>
      <c r="L2318" s="22">
        <v>3.608247422680412</v>
      </c>
      <c r="M2318" s="22">
        <v>10.824742268041238</v>
      </c>
      <c r="N2318" s="22">
        <v>5.6701030927835054</v>
      </c>
      <c r="O2318" s="22">
        <v>9.2783505154639183</v>
      </c>
      <c r="P2318" s="22">
        <v>10.824742268041238</v>
      </c>
      <c r="Q2318" s="22">
        <v>4.6391752577319592</v>
      </c>
      <c r="R2318" s="22">
        <v>5.6701030927835054</v>
      </c>
      <c r="S2318" s="22">
        <v>4.6391752577319592</v>
      </c>
      <c r="T2318" s="22">
        <v>1.5463917525773196</v>
      </c>
      <c r="U2318" s="22">
        <v>2.0618556701030926</v>
      </c>
      <c r="V2318" s="23">
        <v>11.931818181818173</v>
      </c>
      <c r="W2318" s="23">
        <v>0</v>
      </c>
      <c r="X2318" s="23">
        <v>88.068181818181827</v>
      </c>
      <c r="Y2318" s="23">
        <v>0</v>
      </c>
      <c r="Z2318" s="23">
        <v>0</v>
      </c>
      <c r="AA2318" s="23">
        <v>0</v>
      </c>
      <c r="AB2318" s="23">
        <v>0</v>
      </c>
      <c r="AC2318" s="23">
        <v>0</v>
      </c>
      <c r="AD2318" s="23">
        <v>0</v>
      </c>
      <c r="AE2318" s="23">
        <v>0</v>
      </c>
      <c r="AF2318" s="23">
        <v>0</v>
      </c>
      <c r="AG2318" s="23">
        <v>0</v>
      </c>
      <c r="AH2318" s="23">
        <v>8.5227272727272716</v>
      </c>
      <c r="AI2318" s="23">
        <v>0</v>
      </c>
      <c r="AJ2318" s="23">
        <v>0</v>
      </c>
      <c r="AK2318" s="23">
        <v>0</v>
      </c>
      <c r="AL2318" s="23">
        <v>0</v>
      </c>
      <c r="AM2318" s="23">
        <v>0</v>
      </c>
      <c r="AN2318" s="23">
        <v>0</v>
      </c>
      <c r="AO2318" s="23">
        <v>0</v>
      </c>
      <c r="AP2318" s="23">
        <v>0</v>
      </c>
      <c r="AQ2318" s="23">
        <v>0</v>
      </c>
      <c r="AR2318" s="23">
        <v>0</v>
      </c>
      <c r="AS2318" s="23">
        <v>0</v>
      </c>
      <c r="AT2318" s="23">
        <v>0</v>
      </c>
      <c r="AU2318" s="23">
        <v>0</v>
      </c>
      <c r="AV2318" s="23">
        <v>0</v>
      </c>
      <c r="AW2318" s="23">
        <v>0</v>
      </c>
      <c r="AX2318" s="23">
        <v>0</v>
      </c>
      <c r="AY2318" s="23">
        <v>0</v>
      </c>
      <c r="AZ2318" s="23">
        <v>0</v>
      </c>
      <c r="BA2318" s="23">
        <v>0</v>
      </c>
      <c r="BB2318" s="23">
        <v>0</v>
      </c>
      <c r="BC2318" s="23">
        <v>0</v>
      </c>
      <c r="BD2318" s="23">
        <v>0</v>
      </c>
      <c r="BE2318" s="23">
        <v>0</v>
      </c>
      <c r="BF2318" s="23">
        <v>0</v>
      </c>
      <c r="BG2318" s="23">
        <v>0</v>
      </c>
      <c r="BH2318" s="23">
        <v>0</v>
      </c>
      <c r="BI2318" s="23">
        <v>0</v>
      </c>
      <c r="BJ2318" s="23">
        <v>0</v>
      </c>
      <c r="BK2318" s="23">
        <v>0</v>
      </c>
      <c r="BL2318" s="23">
        <v>0</v>
      </c>
      <c r="BM2318" s="23">
        <v>0</v>
      </c>
      <c r="BN2318" s="23">
        <v>0</v>
      </c>
      <c r="BO2318" s="23">
        <v>0</v>
      </c>
      <c r="BP2318" s="23">
        <v>0</v>
      </c>
      <c r="BQ2318" s="23">
        <v>0</v>
      </c>
      <c r="BR2318" s="23">
        <v>3.4090909090909087</v>
      </c>
      <c r="BS2318" s="23">
        <v>0</v>
      </c>
      <c r="BT2318" s="23">
        <v>0</v>
      </c>
      <c r="BU2318" s="23">
        <v>0</v>
      </c>
      <c r="BV2318" s="23">
        <v>0</v>
      </c>
      <c r="BW2318" s="23">
        <v>0</v>
      </c>
      <c r="BX2318" s="23">
        <v>0</v>
      </c>
      <c r="BY2318" s="23">
        <v>0</v>
      </c>
      <c r="BZ2318" s="23">
        <v>0</v>
      </c>
      <c r="CA2318" s="23">
        <v>0</v>
      </c>
      <c r="CB2318" s="23">
        <v>1.6853932584269662</v>
      </c>
      <c r="CC2318" s="23">
        <v>0</v>
      </c>
      <c r="CD2318" s="23">
        <v>0</v>
      </c>
      <c r="CE2318" s="23">
        <v>0</v>
      </c>
      <c r="CF2318" s="23">
        <v>0</v>
      </c>
      <c r="CG2318" s="23">
        <v>0</v>
      </c>
      <c r="CH2318" s="23">
        <v>0</v>
      </c>
      <c r="CI2318" s="23">
        <v>0</v>
      </c>
      <c r="CJ2318" s="23">
        <v>0</v>
      </c>
      <c r="CK2318" s="23">
        <v>0</v>
      </c>
      <c r="CL2318" s="23">
        <v>0</v>
      </c>
      <c r="CM2318" s="23">
        <v>0</v>
      </c>
      <c r="CN2318" s="23">
        <v>0</v>
      </c>
      <c r="CO2318" s="23">
        <v>0</v>
      </c>
      <c r="CP2318" s="23">
        <v>0</v>
      </c>
      <c r="CQ2318" s="23">
        <v>0</v>
      </c>
      <c r="CR2318" s="23">
        <v>0</v>
      </c>
      <c r="CS2318" s="23">
        <v>0</v>
      </c>
      <c r="CT2318" s="23">
        <v>0</v>
      </c>
      <c r="CU2318" s="23">
        <v>0</v>
      </c>
      <c r="CV2318" s="23">
        <v>0</v>
      </c>
      <c r="CW2318" s="23">
        <v>0</v>
      </c>
      <c r="CX2318" s="23">
        <v>0</v>
      </c>
      <c r="CY2318" s="27">
        <v>8.8541666666666572</v>
      </c>
      <c r="CZ2318" s="14">
        <v>0</v>
      </c>
      <c r="DA2318" s="22">
        <v>0</v>
      </c>
      <c r="DB2318" s="22">
        <v>43.646408839779006</v>
      </c>
      <c r="DC2318" s="22">
        <v>0</v>
      </c>
      <c r="DD2318" s="22">
        <v>0</v>
      </c>
      <c r="DE2318" s="22">
        <v>0</v>
      </c>
      <c r="DF2318" s="22">
        <v>3.3149171270718232</v>
      </c>
      <c r="DG2318" s="22">
        <v>53.038674033149171</v>
      </c>
      <c r="DH2318" s="14">
        <v>0</v>
      </c>
      <c r="DI2318" s="24">
        <v>8.4745762711864394</v>
      </c>
      <c r="DJ2318" s="14">
        <v>20.666666666666668</v>
      </c>
      <c r="DK2318" s="4">
        <v>91</v>
      </c>
      <c r="DL2318" s="22">
        <v>100</v>
      </c>
      <c r="DM2318" s="22">
        <v>0</v>
      </c>
      <c r="DN2318" s="22">
        <v>0</v>
      </c>
      <c r="DO2318" s="22">
        <v>0</v>
      </c>
      <c r="DP2318" s="4">
        <v>4</v>
      </c>
      <c r="DQ2318" s="22">
        <v>4.0404040404040407</v>
      </c>
      <c r="DR2318" s="4">
        <v>0</v>
      </c>
      <c r="DS2318" s="22">
        <v>0</v>
      </c>
      <c r="DT2318" s="17">
        <v>667.85714285714289</v>
      </c>
      <c r="DU2318" s="22">
        <v>27.27272727272727</v>
      </c>
      <c r="DV2318" s="22">
        <v>48.863636363636367</v>
      </c>
      <c r="DW2318" s="26">
        <v>5.4054054054054053</v>
      </c>
      <c r="DX2318" s="12">
        <v>2.141025641025641</v>
      </c>
    </row>
    <row r="2319" spans="1:128" ht="10.5" x14ac:dyDescent="0.25">
      <c r="A2319" s="11">
        <v>2315</v>
      </c>
      <c r="B2319" s="4" t="s">
        <v>2437</v>
      </c>
      <c r="C2319" s="4">
        <v>78</v>
      </c>
      <c r="D2319" s="22">
        <v>0</v>
      </c>
      <c r="E2319" s="22">
        <v>9.375</v>
      </c>
      <c r="F2319" s="22">
        <v>15.625</v>
      </c>
      <c r="G2319" s="22">
        <v>14.0625</v>
      </c>
      <c r="H2319" s="22">
        <v>0</v>
      </c>
      <c r="I2319" s="22">
        <v>0</v>
      </c>
      <c r="J2319" s="22">
        <v>6.25</v>
      </c>
      <c r="K2319" s="22">
        <v>7.8125</v>
      </c>
      <c r="L2319" s="22">
        <v>4.6875</v>
      </c>
      <c r="M2319" s="22">
        <v>0</v>
      </c>
      <c r="N2319" s="22">
        <v>6.25</v>
      </c>
      <c r="O2319" s="22">
        <v>4.6875</v>
      </c>
      <c r="P2319" s="22">
        <v>18.75</v>
      </c>
      <c r="Q2319" s="22">
        <v>4.6875</v>
      </c>
      <c r="R2319" s="22">
        <v>7.8125</v>
      </c>
      <c r="S2319" s="22">
        <v>0</v>
      </c>
      <c r="T2319" s="22">
        <v>0</v>
      </c>
      <c r="U2319" s="22">
        <v>0</v>
      </c>
      <c r="V2319" s="23">
        <v>0</v>
      </c>
      <c r="W2319" s="23">
        <v>0</v>
      </c>
      <c r="X2319" s="23">
        <v>100</v>
      </c>
      <c r="Y2319" s="23">
        <v>0</v>
      </c>
      <c r="Z2319" s="23">
        <v>0</v>
      </c>
      <c r="AA2319" s="23">
        <v>0</v>
      </c>
      <c r="AB2319" s="23">
        <v>0</v>
      </c>
      <c r="AC2319" s="23">
        <v>0</v>
      </c>
      <c r="AD2319" s="23">
        <v>0</v>
      </c>
      <c r="AE2319" s="23">
        <v>0</v>
      </c>
      <c r="AF2319" s="23">
        <v>0</v>
      </c>
      <c r="AG2319" s="23">
        <v>0</v>
      </c>
      <c r="AH2319" s="23">
        <v>0</v>
      </c>
      <c r="AI2319" s="23">
        <v>0</v>
      </c>
      <c r="AJ2319" s="23">
        <v>0</v>
      </c>
      <c r="AK2319" s="23">
        <v>0</v>
      </c>
      <c r="AL2319" s="23">
        <v>0</v>
      </c>
      <c r="AM2319" s="23">
        <v>0</v>
      </c>
      <c r="AN2319" s="23">
        <v>0</v>
      </c>
      <c r="AO2319" s="23">
        <v>0</v>
      </c>
      <c r="AP2319" s="23">
        <v>0</v>
      </c>
      <c r="AQ2319" s="23">
        <v>0</v>
      </c>
      <c r="AR2319" s="23">
        <v>0</v>
      </c>
      <c r="AS2319" s="23">
        <v>0</v>
      </c>
      <c r="AT2319" s="23">
        <v>0</v>
      </c>
      <c r="AU2319" s="23">
        <v>0</v>
      </c>
      <c r="AV2319" s="23">
        <v>0</v>
      </c>
      <c r="AW2319" s="23">
        <v>0</v>
      </c>
      <c r="AX2319" s="23">
        <v>0</v>
      </c>
      <c r="AY2319" s="23">
        <v>0</v>
      </c>
      <c r="AZ2319" s="23">
        <v>0</v>
      </c>
      <c r="BA2319" s="23">
        <v>0</v>
      </c>
      <c r="BB2319" s="23">
        <v>0</v>
      </c>
      <c r="BC2319" s="23">
        <v>0</v>
      </c>
      <c r="BD2319" s="23">
        <v>0</v>
      </c>
      <c r="BE2319" s="23">
        <v>0</v>
      </c>
      <c r="BF2319" s="23">
        <v>0</v>
      </c>
      <c r="BG2319" s="23">
        <v>0</v>
      </c>
      <c r="BH2319" s="23">
        <v>0</v>
      </c>
      <c r="BI2319" s="23">
        <v>0</v>
      </c>
      <c r="BJ2319" s="23">
        <v>0</v>
      </c>
      <c r="BK2319" s="23">
        <v>0</v>
      </c>
      <c r="BL2319" s="23">
        <v>0</v>
      </c>
      <c r="BM2319" s="23">
        <v>0</v>
      </c>
      <c r="BN2319" s="23">
        <v>0</v>
      </c>
      <c r="BO2319" s="23">
        <v>0</v>
      </c>
      <c r="BP2319" s="23">
        <v>0</v>
      </c>
      <c r="BQ2319" s="23">
        <v>0</v>
      </c>
      <c r="BR2319" s="23">
        <v>0</v>
      </c>
      <c r="BS2319" s="23">
        <v>0</v>
      </c>
      <c r="BT2319" s="23">
        <v>0</v>
      </c>
      <c r="BU2319" s="23">
        <v>0</v>
      </c>
      <c r="BV2319" s="23">
        <v>0</v>
      </c>
      <c r="BW2319" s="23">
        <v>0</v>
      </c>
      <c r="BX2319" s="23">
        <v>0</v>
      </c>
      <c r="BY2319" s="23">
        <v>0</v>
      </c>
      <c r="BZ2319" s="23">
        <v>0</v>
      </c>
      <c r="CA2319" s="23">
        <v>0</v>
      </c>
      <c r="CB2319" s="23">
        <v>0</v>
      </c>
      <c r="CC2319" s="23">
        <v>0</v>
      </c>
      <c r="CD2319" s="23">
        <v>0</v>
      </c>
      <c r="CE2319" s="23">
        <v>0</v>
      </c>
      <c r="CF2319" s="23">
        <v>0</v>
      </c>
      <c r="CG2319" s="23">
        <v>0</v>
      </c>
      <c r="CH2319" s="23">
        <v>0</v>
      </c>
      <c r="CI2319" s="23">
        <v>0</v>
      </c>
      <c r="CJ2319" s="23">
        <v>0</v>
      </c>
      <c r="CK2319" s="23">
        <v>0</v>
      </c>
      <c r="CL2319" s="23">
        <v>0</v>
      </c>
      <c r="CM2319" s="23">
        <v>0</v>
      </c>
      <c r="CN2319" s="23">
        <v>0</v>
      </c>
      <c r="CO2319" s="23">
        <v>0</v>
      </c>
      <c r="CP2319" s="23">
        <v>0</v>
      </c>
      <c r="CQ2319" s="23">
        <v>0</v>
      </c>
      <c r="CR2319" s="23">
        <v>0</v>
      </c>
      <c r="CS2319" s="23">
        <v>0</v>
      </c>
      <c r="CT2319" s="23">
        <v>0</v>
      </c>
      <c r="CU2319" s="23">
        <v>0</v>
      </c>
      <c r="CV2319" s="23">
        <v>0</v>
      </c>
      <c r="CW2319" s="23">
        <v>0</v>
      </c>
      <c r="CX2319" s="23">
        <v>0</v>
      </c>
      <c r="CY2319" s="27">
        <v>23.076923076923066</v>
      </c>
      <c r="CZ2319" s="14">
        <v>0</v>
      </c>
      <c r="DA2319" s="22">
        <v>0</v>
      </c>
      <c r="DB2319" s="22">
        <v>28.571428571428569</v>
      </c>
      <c r="DC2319" s="22">
        <v>0</v>
      </c>
      <c r="DD2319" s="22">
        <v>0</v>
      </c>
      <c r="DE2319" s="22">
        <v>0</v>
      </c>
      <c r="DF2319" s="22">
        <v>0</v>
      </c>
      <c r="DG2319" s="22">
        <v>71.428571428571431</v>
      </c>
      <c r="DH2319" s="14" t="e">
        <v>#DIV/0!</v>
      </c>
      <c r="DI2319" s="24">
        <v>4.5454545454545459</v>
      </c>
      <c r="DJ2319" s="14">
        <v>14.285714285714285</v>
      </c>
      <c r="DK2319" s="4">
        <v>26</v>
      </c>
      <c r="DL2319" s="22">
        <v>100</v>
      </c>
      <c r="DM2319" s="22">
        <v>0</v>
      </c>
      <c r="DN2319" s="22">
        <v>0</v>
      </c>
      <c r="DO2319" s="22">
        <v>0</v>
      </c>
      <c r="DP2319" s="4">
        <v>0</v>
      </c>
      <c r="DQ2319" s="22">
        <v>0</v>
      </c>
      <c r="DR2319" s="4">
        <v>0</v>
      </c>
      <c r="DS2319" s="22" t="e">
        <v>#DIV/0!</v>
      </c>
      <c r="DT2319" s="17">
        <v>779.5454545454545</v>
      </c>
      <c r="DU2319" s="22">
        <v>50</v>
      </c>
      <c r="DV2319" s="22">
        <v>26.315789473684209</v>
      </c>
      <c r="DW2319" s="26">
        <v>0</v>
      </c>
      <c r="DX2319" s="12">
        <v>2.925925925925926</v>
      </c>
    </row>
    <row r="2320" spans="1:128" ht="10.5" x14ac:dyDescent="0.25">
      <c r="A2320" s="11">
        <v>2316</v>
      </c>
      <c r="B2320" s="4" t="s">
        <v>1437</v>
      </c>
      <c r="C2320" s="4">
        <v>244</v>
      </c>
      <c r="D2320" s="22">
        <v>7.4688796680497926</v>
      </c>
      <c r="E2320" s="22">
        <v>9.1286307053941904</v>
      </c>
      <c r="F2320" s="22">
        <v>4.9792531120331951</v>
      </c>
      <c r="G2320" s="22">
        <v>6.6390041493775938</v>
      </c>
      <c r="H2320" s="22">
        <v>3.7344398340248963</v>
      </c>
      <c r="I2320" s="22">
        <v>4.5643153526970952</v>
      </c>
      <c r="J2320" s="22">
        <v>4.5643153526970952</v>
      </c>
      <c r="K2320" s="22">
        <v>3.7344398340248963</v>
      </c>
      <c r="L2320" s="22">
        <v>3.3195020746887969</v>
      </c>
      <c r="M2320" s="22">
        <v>4.1493775933609953</v>
      </c>
      <c r="N2320" s="22">
        <v>10.37344398340249</v>
      </c>
      <c r="O2320" s="22">
        <v>8.7136929460580905</v>
      </c>
      <c r="P2320" s="22">
        <v>8.7136929460580905</v>
      </c>
      <c r="Q2320" s="22">
        <v>7.0539419087136928</v>
      </c>
      <c r="R2320" s="22">
        <v>4.5643153526970952</v>
      </c>
      <c r="S2320" s="22">
        <v>3.3195020746887969</v>
      </c>
      <c r="T2320" s="22">
        <v>2.4896265560165975</v>
      </c>
      <c r="U2320" s="22">
        <v>2.4896265560165975</v>
      </c>
      <c r="V2320" s="23">
        <v>8.9385474860335279</v>
      </c>
      <c r="W2320" s="23">
        <v>0</v>
      </c>
      <c r="X2320" s="23">
        <v>91.061452513966472</v>
      </c>
      <c r="Y2320" s="23">
        <v>0</v>
      </c>
      <c r="Z2320" s="23">
        <v>0</v>
      </c>
      <c r="AA2320" s="23">
        <v>0</v>
      </c>
      <c r="AB2320" s="23">
        <v>0</v>
      </c>
      <c r="AC2320" s="23">
        <v>0</v>
      </c>
      <c r="AD2320" s="23">
        <v>0</v>
      </c>
      <c r="AE2320" s="23">
        <v>0</v>
      </c>
      <c r="AF2320" s="23">
        <v>2.2346368715083798</v>
      </c>
      <c r="AG2320" s="23">
        <v>0</v>
      </c>
      <c r="AH2320" s="23">
        <v>0</v>
      </c>
      <c r="AI2320" s="23">
        <v>0</v>
      </c>
      <c r="AJ2320" s="23">
        <v>0</v>
      </c>
      <c r="AK2320" s="23">
        <v>0</v>
      </c>
      <c r="AL2320" s="23">
        <v>0</v>
      </c>
      <c r="AM2320" s="23">
        <v>0</v>
      </c>
      <c r="AN2320" s="23">
        <v>0</v>
      </c>
      <c r="AO2320" s="23">
        <v>0</v>
      </c>
      <c r="AP2320" s="23">
        <v>0</v>
      </c>
      <c r="AQ2320" s="23">
        <v>0</v>
      </c>
      <c r="AR2320" s="23">
        <v>0</v>
      </c>
      <c r="AS2320" s="23">
        <v>0</v>
      </c>
      <c r="AT2320" s="23">
        <v>3.3519553072625698</v>
      </c>
      <c r="AU2320" s="23">
        <v>0</v>
      </c>
      <c r="AV2320" s="23">
        <v>0</v>
      </c>
      <c r="AW2320" s="23">
        <v>1.6759776536312849</v>
      </c>
      <c r="AX2320" s="23">
        <v>0</v>
      </c>
      <c r="AY2320" s="23">
        <v>0</v>
      </c>
      <c r="AZ2320" s="23">
        <v>0</v>
      </c>
      <c r="BA2320" s="23">
        <v>0</v>
      </c>
      <c r="BB2320" s="23">
        <v>0</v>
      </c>
      <c r="BC2320" s="23">
        <v>0</v>
      </c>
      <c r="BD2320" s="23">
        <v>0</v>
      </c>
      <c r="BE2320" s="23">
        <v>0</v>
      </c>
      <c r="BF2320" s="23">
        <v>0</v>
      </c>
      <c r="BG2320" s="23">
        <v>0</v>
      </c>
      <c r="BH2320" s="23">
        <v>0</v>
      </c>
      <c r="BI2320" s="23">
        <v>0</v>
      </c>
      <c r="BJ2320" s="23">
        <v>0</v>
      </c>
      <c r="BK2320" s="23">
        <v>0</v>
      </c>
      <c r="BL2320" s="23">
        <v>0</v>
      </c>
      <c r="BM2320" s="23">
        <v>0</v>
      </c>
      <c r="BN2320" s="23">
        <v>0</v>
      </c>
      <c r="BO2320" s="23">
        <v>0</v>
      </c>
      <c r="BP2320" s="23">
        <v>0</v>
      </c>
      <c r="BQ2320" s="23">
        <v>1.6759776536312849</v>
      </c>
      <c r="BR2320" s="23">
        <v>0</v>
      </c>
      <c r="BS2320" s="23">
        <v>0</v>
      </c>
      <c r="BT2320" s="23">
        <v>0</v>
      </c>
      <c r="BU2320" s="23">
        <v>8.938547486033519</v>
      </c>
      <c r="BV2320" s="23">
        <v>0</v>
      </c>
      <c r="BW2320" s="23">
        <v>1.6759776536312849</v>
      </c>
      <c r="BX2320" s="23">
        <v>0</v>
      </c>
      <c r="BY2320" s="23">
        <v>0</v>
      </c>
      <c r="BZ2320" s="23">
        <v>0</v>
      </c>
      <c r="CA2320" s="23">
        <v>0</v>
      </c>
      <c r="CB2320" s="23">
        <v>1.6759776536312849</v>
      </c>
      <c r="CC2320" s="23">
        <v>0</v>
      </c>
      <c r="CD2320" s="23">
        <v>0</v>
      </c>
      <c r="CE2320" s="23">
        <v>0</v>
      </c>
      <c r="CF2320" s="23">
        <v>0</v>
      </c>
      <c r="CG2320" s="23">
        <v>0</v>
      </c>
      <c r="CH2320" s="23">
        <v>0</v>
      </c>
      <c r="CI2320" s="23">
        <v>0</v>
      </c>
      <c r="CJ2320" s="23">
        <v>0</v>
      </c>
      <c r="CK2320" s="23">
        <v>0</v>
      </c>
      <c r="CL2320" s="23">
        <v>0</v>
      </c>
      <c r="CM2320" s="23">
        <v>0</v>
      </c>
      <c r="CN2320" s="23">
        <v>0</v>
      </c>
      <c r="CO2320" s="23">
        <v>0</v>
      </c>
      <c r="CP2320" s="23">
        <v>0</v>
      </c>
      <c r="CQ2320" s="23">
        <v>0</v>
      </c>
      <c r="CR2320" s="23">
        <v>0</v>
      </c>
      <c r="CS2320" s="23">
        <v>0</v>
      </c>
      <c r="CT2320" s="23">
        <v>0</v>
      </c>
      <c r="CU2320" s="23">
        <v>0</v>
      </c>
      <c r="CV2320" s="23">
        <v>2.2346368715083798</v>
      </c>
      <c r="CW2320" s="23">
        <v>0</v>
      </c>
      <c r="CX2320" s="23">
        <v>0</v>
      </c>
      <c r="CY2320" s="27">
        <v>37.295081967213115</v>
      </c>
      <c r="CZ2320" s="14">
        <v>0</v>
      </c>
      <c r="DA2320" s="22">
        <v>0</v>
      </c>
      <c r="DB2320" s="22">
        <v>51.5625</v>
      </c>
      <c r="DC2320" s="22">
        <v>0</v>
      </c>
      <c r="DD2320" s="22">
        <v>13.020833333333334</v>
      </c>
      <c r="DE2320" s="22">
        <v>1.5625</v>
      </c>
      <c r="DF2320" s="22">
        <v>1.5625</v>
      </c>
      <c r="DG2320" s="22">
        <v>32.291666666666671</v>
      </c>
      <c r="DH2320" s="14">
        <v>0</v>
      </c>
      <c r="DI2320" s="24">
        <v>8.9473684210526319</v>
      </c>
      <c r="DJ2320" s="14">
        <v>12.751677852348994</v>
      </c>
      <c r="DK2320" s="4">
        <v>94</v>
      </c>
      <c r="DL2320" s="22">
        <v>100</v>
      </c>
      <c r="DM2320" s="22">
        <v>0</v>
      </c>
      <c r="DN2320" s="22">
        <v>0</v>
      </c>
      <c r="DO2320" s="22">
        <v>0</v>
      </c>
      <c r="DP2320" s="4">
        <v>6</v>
      </c>
      <c r="DQ2320" s="22">
        <v>6.593406593406594</v>
      </c>
      <c r="DR2320" s="4">
        <v>0</v>
      </c>
      <c r="DS2320" s="22">
        <v>0</v>
      </c>
      <c r="DT2320" s="17">
        <v>762.5</v>
      </c>
      <c r="DU2320" s="22">
        <v>26.582278481012654</v>
      </c>
      <c r="DV2320" s="22">
        <v>22.784810126582279</v>
      </c>
      <c r="DW2320" s="26">
        <v>7.0175438596491224</v>
      </c>
      <c r="DX2320" s="12">
        <v>2.6031746031746033</v>
      </c>
    </row>
    <row r="2321" spans="1:128" ht="10.5" x14ac:dyDescent="0.25">
      <c r="A2321" s="11">
        <v>2317</v>
      </c>
      <c r="B2321" s="4" t="s">
        <v>2578</v>
      </c>
      <c r="C2321" s="4">
        <v>28</v>
      </c>
      <c r="D2321" s="22">
        <v>20</v>
      </c>
      <c r="E2321" s="22">
        <v>20</v>
      </c>
      <c r="F2321" s="22">
        <v>0</v>
      </c>
      <c r="G2321" s="22">
        <v>0</v>
      </c>
      <c r="H2321" s="22">
        <v>0</v>
      </c>
      <c r="I2321" s="22">
        <v>20</v>
      </c>
      <c r="J2321" s="22">
        <v>0</v>
      </c>
      <c r="K2321" s="22">
        <v>0</v>
      </c>
      <c r="L2321" s="22">
        <v>0</v>
      </c>
      <c r="M2321" s="22">
        <v>0</v>
      </c>
      <c r="N2321" s="22">
        <v>40</v>
      </c>
      <c r="O2321" s="22">
        <v>0</v>
      </c>
      <c r="P2321" s="22">
        <v>0</v>
      </c>
      <c r="Q2321" s="22">
        <v>0</v>
      </c>
      <c r="R2321" s="22">
        <v>0</v>
      </c>
      <c r="S2321" s="22">
        <v>0</v>
      </c>
      <c r="T2321" s="22">
        <v>0</v>
      </c>
      <c r="U2321" s="22">
        <v>0</v>
      </c>
      <c r="V2321" s="23">
        <v>0</v>
      </c>
      <c r="W2321" s="23">
        <v>0</v>
      </c>
      <c r="X2321" s="23">
        <v>100</v>
      </c>
      <c r="Y2321" s="23">
        <v>0</v>
      </c>
      <c r="Z2321" s="23">
        <v>0</v>
      </c>
      <c r="AA2321" s="23">
        <v>0</v>
      </c>
      <c r="AB2321" s="23">
        <v>0</v>
      </c>
      <c r="AC2321" s="23">
        <v>0</v>
      </c>
      <c r="AD2321" s="23">
        <v>0</v>
      </c>
      <c r="AE2321" s="23">
        <v>0</v>
      </c>
      <c r="AF2321" s="23">
        <v>0</v>
      </c>
      <c r="AG2321" s="23">
        <v>0</v>
      </c>
      <c r="AH2321" s="23">
        <v>0</v>
      </c>
      <c r="AI2321" s="23">
        <v>0</v>
      </c>
      <c r="AJ2321" s="23">
        <v>0</v>
      </c>
      <c r="AK2321" s="23">
        <v>0</v>
      </c>
      <c r="AL2321" s="23">
        <v>0</v>
      </c>
      <c r="AM2321" s="23">
        <v>0</v>
      </c>
      <c r="AN2321" s="23">
        <v>0</v>
      </c>
      <c r="AO2321" s="23">
        <v>0</v>
      </c>
      <c r="AP2321" s="23">
        <v>0</v>
      </c>
      <c r="AQ2321" s="23">
        <v>0</v>
      </c>
      <c r="AR2321" s="23">
        <v>0</v>
      </c>
      <c r="AS2321" s="23">
        <v>0</v>
      </c>
      <c r="AT2321" s="23">
        <v>0</v>
      </c>
      <c r="AU2321" s="23">
        <v>0</v>
      </c>
      <c r="AV2321" s="23">
        <v>0</v>
      </c>
      <c r="AW2321" s="23">
        <v>0</v>
      </c>
      <c r="AX2321" s="23">
        <v>0</v>
      </c>
      <c r="AY2321" s="23">
        <v>0</v>
      </c>
      <c r="AZ2321" s="23">
        <v>0</v>
      </c>
      <c r="BA2321" s="23">
        <v>0</v>
      </c>
      <c r="BB2321" s="23">
        <v>0</v>
      </c>
      <c r="BC2321" s="23">
        <v>0</v>
      </c>
      <c r="BD2321" s="23">
        <v>0</v>
      </c>
      <c r="BE2321" s="23">
        <v>0</v>
      </c>
      <c r="BF2321" s="23">
        <v>0</v>
      </c>
      <c r="BG2321" s="23">
        <v>0</v>
      </c>
      <c r="BH2321" s="23">
        <v>0</v>
      </c>
      <c r="BI2321" s="23">
        <v>0</v>
      </c>
      <c r="BJ2321" s="23">
        <v>0</v>
      </c>
      <c r="BK2321" s="23">
        <v>0</v>
      </c>
      <c r="BL2321" s="23">
        <v>0</v>
      </c>
      <c r="BM2321" s="23">
        <v>0</v>
      </c>
      <c r="BN2321" s="23">
        <v>0</v>
      </c>
      <c r="BO2321" s="23">
        <v>0</v>
      </c>
      <c r="BP2321" s="23">
        <v>0</v>
      </c>
      <c r="BQ2321" s="23">
        <v>0</v>
      </c>
      <c r="BR2321" s="23">
        <v>0</v>
      </c>
      <c r="BS2321" s="23">
        <v>0</v>
      </c>
      <c r="BT2321" s="23">
        <v>0</v>
      </c>
      <c r="BU2321" s="23">
        <v>0</v>
      </c>
      <c r="BV2321" s="23">
        <v>0</v>
      </c>
      <c r="BW2321" s="23">
        <v>0</v>
      </c>
      <c r="BX2321" s="23">
        <v>0</v>
      </c>
      <c r="BY2321" s="23">
        <v>0</v>
      </c>
      <c r="BZ2321" s="23">
        <v>0</v>
      </c>
      <c r="CA2321" s="23">
        <v>0</v>
      </c>
      <c r="CB2321" s="23">
        <v>0</v>
      </c>
      <c r="CC2321" s="23">
        <v>0</v>
      </c>
      <c r="CD2321" s="23">
        <v>0</v>
      </c>
      <c r="CE2321" s="23">
        <v>0</v>
      </c>
      <c r="CF2321" s="23">
        <v>0</v>
      </c>
      <c r="CG2321" s="23">
        <v>0</v>
      </c>
      <c r="CH2321" s="23">
        <v>0</v>
      </c>
      <c r="CI2321" s="23">
        <v>0</v>
      </c>
      <c r="CJ2321" s="23">
        <v>0</v>
      </c>
      <c r="CK2321" s="23">
        <v>0</v>
      </c>
      <c r="CL2321" s="23">
        <v>0</v>
      </c>
      <c r="CM2321" s="23">
        <v>0</v>
      </c>
      <c r="CN2321" s="23">
        <v>0</v>
      </c>
      <c r="CO2321" s="23">
        <v>0</v>
      </c>
      <c r="CP2321" s="23">
        <v>0</v>
      </c>
      <c r="CQ2321" s="23">
        <v>0</v>
      </c>
      <c r="CR2321" s="23">
        <v>0</v>
      </c>
      <c r="CS2321" s="23">
        <v>0</v>
      </c>
      <c r="CT2321" s="23">
        <v>0</v>
      </c>
      <c r="CU2321" s="23">
        <v>0</v>
      </c>
      <c r="CV2321" s="23">
        <v>0</v>
      </c>
      <c r="CW2321" s="23">
        <v>0</v>
      </c>
      <c r="CX2321" s="23">
        <v>0</v>
      </c>
      <c r="CY2321" s="27">
        <v>0</v>
      </c>
      <c r="CZ2321" s="14">
        <v>0</v>
      </c>
      <c r="DA2321" s="22">
        <v>0</v>
      </c>
      <c r="DB2321" s="22">
        <v>60</v>
      </c>
      <c r="DC2321" s="22">
        <v>0</v>
      </c>
      <c r="DD2321" s="22">
        <v>0</v>
      </c>
      <c r="DE2321" s="22">
        <v>0</v>
      </c>
      <c r="DF2321" s="22">
        <v>0</v>
      </c>
      <c r="DG2321" s="22">
        <v>40</v>
      </c>
      <c r="DH2321" s="14" t="e">
        <v>#DIV/0!</v>
      </c>
      <c r="DI2321" s="24">
        <v>0</v>
      </c>
      <c r="DJ2321" s="14">
        <v>30</v>
      </c>
      <c r="DK2321" s="4">
        <v>13</v>
      </c>
      <c r="DL2321" s="22">
        <v>100</v>
      </c>
      <c r="DM2321" s="22">
        <v>0</v>
      </c>
      <c r="DN2321" s="22">
        <v>0</v>
      </c>
      <c r="DO2321" s="22">
        <v>0</v>
      </c>
      <c r="DP2321" s="4">
        <v>0</v>
      </c>
      <c r="DQ2321" s="22">
        <v>0</v>
      </c>
      <c r="DR2321" s="4">
        <v>0</v>
      </c>
      <c r="DS2321" s="22" t="e">
        <v>#DIV/0!</v>
      </c>
      <c r="DT2321" s="17">
        <v>1031.25</v>
      </c>
      <c r="DU2321" s="22">
        <v>55.000000000000007</v>
      </c>
      <c r="DV2321" s="22">
        <v>25</v>
      </c>
      <c r="DW2321" s="26">
        <v>0</v>
      </c>
      <c r="DX2321" s="12">
        <v>2.8333333333333335</v>
      </c>
    </row>
    <row r="2322" spans="1:128" ht="10.5" x14ac:dyDescent="0.25">
      <c r="A2322" s="11">
        <v>2318</v>
      </c>
      <c r="B2322" s="4" t="s">
        <v>2438</v>
      </c>
      <c r="C2322" s="4">
        <v>35</v>
      </c>
      <c r="D2322" s="22">
        <v>16</v>
      </c>
      <c r="E2322" s="22">
        <v>12</v>
      </c>
      <c r="F2322" s="22">
        <v>0</v>
      </c>
      <c r="G2322" s="22">
        <v>12</v>
      </c>
      <c r="H2322" s="22">
        <v>12</v>
      </c>
      <c r="I2322" s="22">
        <v>0</v>
      </c>
      <c r="J2322" s="22">
        <v>0</v>
      </c>
      <c r="K2322" s="22">
        <v>0</v>
      </c>
      <c r="L2322" s="22">
        <v>0</v>
      </c>
      <c r="M2322" s="22">
        <v>0</v>
      </c>
      <c r="N2322" s="22">
        <v>0</v>
      </c>
      <c r="O2322" s="22">
        <v>12</v>
      </c>
      <c r="P2322" s="22">
        <v>24</v>
      </c>
      <c r="Q2322" s="22">
        <v>12</v>
      </c>
      <c r="R2322" s="22">
        <v>0</v>
      </c>
      <c r="S2322" s="22">
        <v>0</v>
      </c>
      <c r="T2322" s="22">
        <v>0</v>
      </c>
      <c r="U2322" s="22">
        <v>0</v>
      </c>
      <c r="V2322" s="23">
        <v>0</v>
      </c>
      <c r="W2322" s="23">
        <v>0</v>
      </c>
      <c r="X2322" s="23">
        <v>100</v>
      </c>
      <c r="Y2322" s="23">
        <v>0</v>
      </c>
      <c r="Z2322" s="23">
        <v>0</v>
      </c>
      <c r="AA2322" s="23">
        <v>0</v>
      </c>
      <c r="AB2322" s="23">
        <v>0</v>
      </c>
      <c r="AC2322" s="23">
        <v>0</v>
      </c>
      <c r="AD2322" s="23">
        <v>0</v>
      </c>
      <c r="AE2322" s="23">
        <v>0</v>
      </c>
      <c r="AF2322" s="23">
        <v>0</v>
      </c>
      <c r="AG2322" s="23">
        <v>0</v>
      </c>
      <c r="AH2322" s="23">
        <v>0</v>
      </c>
      <c r="AI2322" s="23">
        <v>0</v>
      </c>
      <c r="AJ2322" s="23">
        <v>0</v>
      </c>
      <c r="AK2322" s="23">
        <v>0</v>
      </c>
      <c r="AL2322" s="23">
        <v>0</v>
      </c>
      <c r="AM2322" s="23">
        <v>0</v>
      </c>
      <c r="AN2322" s="23">
        <v>0</v>
      </c>
      <c r="AO2322" s="23">
        <v>0</v>
      </c>
      <c r="AP2322" s="23">
        <v>0</v>
      </c>
      <c r="AQ2322" s="23">
        <v>0</v>
      </c>
      <c r="AR2322" s="23">
        <v>0</v>
      </c>
      <c r="AS2322" s="23">
        <v>0</v>
      </c>
      <c r="AT2322" s="23">
        <v>0</v>
      </c>
      <c r="AU2322" s="23">
        <v>0</v>
      </c>
      <c r="AV2322" s="23">
        <v>0</v>
      </c>
      <c r="AW2322" s="23">
        <v>0</v>
      </c>
      <c r="AX2322" s="23">
        <v>0</v>
      </c>
      <c r="AY2322" s="23">
        <v>0</v>
      </c>
      <c r="AZ2322" s="23">
        <v>0</v>
      </c>
      <c r="BA2322" s="23">
        <v>0</v>
      </c>
      <c r="BB2322" s="23">
        <v>0</v>
      </c>
      <c r="BC2322" s="23">
        <v>0</v>
      </c>
      <c r="BD2322" s="23">
        <v>0</v>
      </c>
      <c r="BE2322" s="23">
        <v>0</v>
      </c>
      <c r="BF2322" s="23">
        <v>0</v>
      </c>
      <c r="BG2322" s="23">
        <v>0</v>
      </c>
      <c r="BH2322" s="23">
        <v>0</v>
      </c>
      <c r="BI2322" s="23">
        <v>0</v>
      </c>
      <c r="BJ2322" s="23">
        <v>0</v>
      </c>
      <c r="BK2322" s="23">
        <v>0</v>
      </c>
      <c r="BL2322" s="23">
        <v>0</v>
      </c>
      <c r="BM2322" s="23">
        <v>0</v>
      </c>
      <c r="BN2322" s="23">
        <v>0</v>
      </c>
      <c r="BO2322" s="23">
        <v>0</v>
      </c>
      <c r="BP2322" s="23">
        <v>0</v>
      </c>
      <c r="BQ2322" s="23">
        <v>0</v>
      </c>
      <c r="BR2322" s="23">
        <v>0</v>
      </c>
      <c r="BS2322" s="23">
        <v>0</v>
      </c>
      <c r="BT2322" s="23">
        <v>0</v>
      </c>
      <c r="BU2322" s="23">
        <v>0</v>
      </c>
      <c r="BV2322" s="23">
        <v>0</v>
      </c>
      <c r="BW2322" s="23">
        <v>0</v>
      </c>
      <c r="BX2322" s="23">
        <v>0</v>
      </c>
      <c r="BY2322" s="23">
        <v>0</v>
      </c>
      <c r="BZ2322" s="23">
        <v>0</v>
      </c>
      <c r="CA2322" s="23">
        <v>0</v>
      </c>
      <c r="CB2322" s="23">
        <v>0</v>
      </c>
      <c r="CC2322" s="23">
        <v>0</v>
      </c>
      <c r="CD2322" s="23">
        <v>0</v>
      </c>
      <c r="CE2322" s="23">
        <v>0</v>
      </c>
      <c r="CF2322" s="23">
        <v>0</v>
      </c>
      <c r="CG2322" s="23">
        <v>0</v>
      </c>
      <c r="CH2322" s="23">
        <v>0</v>
      </c>
      <c r="CI2322" s="23">
        <v>0</v>
      </c>
      <c r="CJ2322" s="23">
        <v>0</v>
      </c>
      <c r="CK2322" s="23">
        <v>0</v>
      </c>
      <c r="CL2322" s="23">
        <v>0</v>
      </c>
      <c r="CM2322" s="23">
        <v>0</v>
      </c>
      <c r="CN2322" s="23">
        <v>0</v>
      </c>
      <c r="CO2322" s="23">
        <v>0</v>
      </c>
      <c r="CP2322" s="23">
        <v>0</v>
      </c>
      <c r="CQ2322" s="23">
        <v>0</v>
      </c>
      <c r="CR2322" s="23">
        <v>0</v>
      </c>
      <c r="CS2322" s="23">
        <v>0</v>
      </c>
      <c r="CT2322" s="23">
        <v>0</v>
      </c>
      <c r="CU2322" s="23">
        <v>0</v>
      </c>
      <c r="CV2322" s="23">
        <v>0</v>
      </c>
      <c r="CW2322" s="23">
        <v>0</v>
      </c>
      <c r="CX2322" s="23">
        <v>0</v>
      </c>
      <c r="CY2322" s="27">
        <v>8.5714285714285694</v>
      </c>
      <c r="CZ2322" s="14">
        <v>0</v>
      </c>
      <c r="DA2322" s="22">
        <v>0</v>
      </c>
      <c r="DB2322" s="22">
        <v>29.411764705882355</v>
      </c>
      <c r="DC2322" s="22">
        <v>0</v>
      </c>
      <c r="DD2322" s="22">
        <v>0</v>
      </c>
      <c r="DE2322" s="22">
        <v>0</v>
      </c>
      <c r="DF2322" s="22">
        <v>0</v>
      </c>
      <c r="DG2322" s="22">
        <v>70.588235294117652</v>
      </c>
      <c r="DH2322" s="14" t="e">
        <v>#DIV/0!</v>
      </c>
      <c r="DI2322" s="24">
        <v>0</v>
      </c>
      <c r="DJ2322" s="14">
        <v>50</v>
      </c>
      <c r="DK2322" s="4">
        <v>23</v>
      </c>
      <c r="DL2322" s="22">
        <v>100</v>
      </c>
      <c r="DM2322" s="22">
        <v>0</v>
      </c>
      <c r="DN2322" s="22">
        <v>0</v>
      </c>
      <c r="DO2322" s="22">
        <v>0</v>
      </c>
      <c r="DP2322" s="4">
        <v>0</v>
      </c>
      <c r="DQ2322" s="22">
        <v>0</v>
      </c>
      <c r="DR2322" s="4">
        <v>0</v>
      </c>
      <c r="DS2322" s="22" t="e">
        <v>#DIV/0!</v>
      </c>
      <c r="DT2322" s="17">
        <v>1125</v>
      </c>
      <c r="DU2322" s="22">
        <v>100</v>
      </c>
      <c r="DV2322" s="22">
        <v>0</v>
      </c>
      <c r="DW2322" s="26">
        <v>0</v>
      </c>
      <c r="DX2322" s="12">
        <v>2.9375</v>
      </c>
    </row>
    <row r="2323" spans="1:128" ht="10.5" x14ac:dyDescent="0.25">
      <c r="A2323" s="11">
        <v>2319</v>
      </c>
      <c r="B2323" s="4" t="s">
        <v>2439</v>
      </c>
      <c r="C2323" s="4">
        <v>53</v>
      </c>
      <c r="D2323" s="22">
        <v>5.8823529411764701</v>
      </c>
      <c r="E2323" s="22">
        <v>8.8235294117647065</v>
      </c>
      <c r="F2323" s="22">
        <v>8.8235294117647065</v>
      </c>
      <c r="G2323" s="22">
        <v>10.294117647058822</v>
      </c>
      <c r="H2323" s="22">
        <v>10.294117647058822</v>
      </c>
      <c r="I2323" s="22">
        <v>13.23529411764706</v>
      </c>
      <c r="J2323" s="22">
        <v>4.4117647058823533</v>
      </c>
      <c r="K2323" s="22">
        <v>5.8823529411764701</v>
      </c>
      <c r="L2323" s="22">
        <v>5.8823529411764701</v>
      </c>
      <c r="M2323" s="22">
        <v>0</v>
      </c>
      <c r="N2323" s="22">
        <v>4.4117647058823533</v>
      </c>
      <c r="O2323" s="22">
        <v>10.294117647058822</v>
      </c>
      <c r="P2323" s="22">
        <v>5.8823529411764701</v>
      </c>
      <c r="Q2323" s="22">
        <v>5.8823529411764701</v>
      </c>
      <c r="R2323" s="22">
        <v>0</v>
      </c>
      <c r="S2323" s="22">
        <v>0</v>
      </c>
      <c r="T2323" s="22">
        <v>0</v>
      </c>
      <c r="U2323" s="22">
        <v>0</v>
      </c>
      <c r="V2323" s="23">
        <v>0</v>
      </c>
      <c r="W2323" s="23">
        <v>0</v>
      </c>
      <c r="X2323" s="23">
        <v>100</v>
      </c>
      <c r="Y2323" s="23">
        <v>0</v>
      </c>
      <c r="Z2323" s="23">
        <v>0</v>
      </c>
      <c r="AA2323" s="23">
        <v>0</v>
      </c>
      <c r="AB2323" s="23">
        <v>0</v>
      </c>
      <c r="AC2323" s="23">
        <v>0</v>
      </c>
      <c r="AD2323" s="23">
        <v>0</v>
      </c>
      <c r="AE2323" s="23">
        <v>0</v>
      </c>
      <c r="AF2323" s="23">
        <v>0</v>
      </c>
      <c r="AG2323" s="23">
        <v>0</v>
      </c>
      <c r="AH2323" s="23">
        <v>0</v>
      </c>
      <c r="AI2323" s="23">
        <v>0</v>
      </c>
      <c r="AJ2323" s="23">
        <v>0</v>
      </c>
      <c r="AK2323" s="23">
        <v>0</v>
      </c>
      <c r="AL2323" s="23">
        <v>0</v>
      </c>
      <c r="AM2323" s="23">
        <v>0</v>
      </c>
      <c r="AN2323" s="23">
        <v>0</v>
      </c>
      <c r="AO2323" s="23">
        <v>0</v>
      </c>
      <c r="AP2323" s="23">
        <v>0</v>
      </c>
      <c r="AQ2323" s="23">
        <v>0</v>
      </c>
      <c r="AR2323" s="23">
        <v>0</v>
      </c>
      <c r="AS2323" s="23">
        <v>0</v>
      </c>
      <c r="AT2323" s="23">
        <v>0</v>
      </c>
      <c r="AU2323" s="23">
        <v>0</v>
      </c>
      <c r="AV2323" s="23">
        <v>0</v>
      </c>
      <c r="AW2323" s="23">
        <v>0</v>
      </c>
      <c r="AX2323" s="23">
        <v>0</v>
      </c>
      <c r="AY2323" s="23">
        <v>0</v>
      </c>
      <c r="AZ2323" s="23">
        <v>0</v>
      </c>
      <c r="BA2323" s="23">
        <v>0</v>
      </c>
      <c r="BB2323" s="23">
        <v>0</v>
      </c>
      <c r="BC2323" s="23">
        <v>0</v>
      </c>
      <c r="BD2323" s="23">
        <v>0</v>
      </c>
      <c r="BE2323" s="23">
        <v>0</v>
      </c>
      <c r="BF2323" s="23">
        <v>0</v>
      </c>
      <c r="BG2323" s="23">
        <v>0</v>
      </c>
      <c r="BH2323" s="23">
        <v>0</v>
      </c>
      <c r="BI2323" s="23">
        <v>0</v>
      </c>
      <c r="BJ2323" s="23">
        <v>0</v>
      </c>
      <c r="BK2323" s="23">
        <v>0</v>
      </c>
      <c r="BL2323" s="23">
        <v>0</v>
      </c>
      <c r="BM2323" s="23">
        <v>0</v>
      </c>
      <c r="BN2323" s="23">
        <v>0</v>
      </c>
      <c r="BO2323" s="23">
        <v>0</v>
      </c>
      <c r="BP2323" s="23">
        <v>0</v>
      </c>
      <c r="BQ2323" s="23">
        <v>0</v>
      </c>
      <c r="BR2323" s="23">
        <v>0</v>
      </c>
      <c r="BS2323" s="23">
        <v>0</v>
      </c>
      <c r="BT2323" s="23">
        <v>0</v>
      </c>
      <c r="BU2323" s="23">
        <v>0</v>
      </c>
      <c r="BV2323" s="23">
        <v>0</v>
      </c>
      <c r="BW2323" s="23">
        <v>0</v>
      </c>
      <c r="BX2323" s="23">
        <v>0</v>
      </c>
      <c r="BY2323" s="23">
        <v>0</v>
      </c>
      <c r="BZ2323" s="23">
        <v>0</v>
      </c>
      <c r="CA2323" s="23">
        <v>0</v>
      </c>
      <c r="CB2323" s="23">
        <v>0</v>
      </c>
      <c r="CC2323" s="23">
        <v>0</v>
      </c>
      <c r="CD2323" s="23">
        <v>0</v>
      </c>
      <c r="CE2323" s="23">
        <v>0</v>
      </c>
      <c r="CF2323" s="23">
        <v>0</v>
      </c>
      <c r="CG2323" s="23">
        <v>0</v>
      </c>
      <c r="CH2323" s="23">
        <v>0</v>
      </c>
      <c r="CI2323" s="23">
        <v>0</v>
      </c>
      <c r="CJ2323" s="23">
        <v>0</v>
      </c>
      <c r="CK2323" s="23">
        <v>0</v>
      </c>
      <c r="CL2323" s="23">
        <v>0</v>
      </c>
      <c r="CM2323" s="23">
        <v>0</v>
      </c>
      <c r="CN2323" s="23">
        <v>0</v>
      </c>
      <c r="CO2323" s="23">
        <v>0</v>
      </c>
      <c r="CP2323" s="23">
        <v>0</v>
      </c>
      <c r="CQ2323" s="23">
        <v>0</v>
      </c>
      <c r="CR2323" s="23">
        <v>0</v>
      </c>
      <c r="CS2323" s="23">
        <v>0</v>
      </c>
      <c r="CT2323" s="23">
        <v>0</v>
      </c>
      <c r="CU2323" s="23">
        <v>0</v>
      </c>
      <c r="CV2323" s="23">
        <v>0</v>
      </c>
      <c r="CW2323" s="23">
        <v>0</v>
      </c>
      <c r="CX2323" s="23">
        <v>0</v>
      </c>
      <c r="CY2323" s="27">
        <v>0</v>
      </c>
      <c r="CZ2323" s="14">
        <v>0</v>
      </c>
      <c r="DA2323" s="22">
        <v>0</v>
      </c>
      <c r="DB2323" s="22">
        <v>41.071428571428569</v>
      </c>
      <c r="DC2323" s="22">
        <v>0</v>
      </c>
      <c r="DD2323" s="22">
        <v>0</v>
      </c>
      <c r="DE2323" s="22">
        <v>0</v>
      </c>
      <c r="DF2323" s="22">
        <v>0</v>
      </c>
      <c r="DG2323" s="22">
        <v>58.928571428571431</v>
      </c>
      <c r="DH2323" s="14">
        <v>0</v>
      </c>
      <c r="DI2323" s="24">
        <v>10.526315789473683</v>
      </c>
      <c r="DJ2323" s="14">
        <v>27.27272727272727</v>
      </c>
      <c r="DK2323" s="4">
        <v>26</v>
      </c>
      <c r="DL2323" s="22">
        <v>100</v>
      </c>
      <c r="DM2323" s="22">
        <v>0</v>
      </c>
      <c r="DN2323" s="22">
        <v>0</v>
      </c>
      <c r="DO2323" s="22">
        <v>0</v>
      </c>
      <c r="DP2323" s="4">
        <v>0</v>
      </c>
      <c r="DQ2323" s="22">
        <v>0</v>
      </c>
      <c r="DR2323" s="4">
        <v>0</v>
      </c>
      <c r="DS2323" s="22">
        <v>0</v>
      </c>
      <c r="DT2323" s="17">
        <v>970</v>
      </c>
      <c r="DU2323" s="22">
        <v>58.974358974358978</v>
      </c>
      <c r="DV2323" s="22">
        <v>15.384615384615385</v>
      </c>
      <c r="DW2323" s="26">
        <v>0</v>
      </c>
      <c r="DX2323" s="12">
        <v>2.2000000000000002</v>
      </c>
    </row>
    <row r="2324" spans="1:128" ht="10.5" x14ac:dyDescent="0.25">
      <c r="A2324" s="11">
        <v>2320</v>
      </c>
      <c r="B2324" s="4" t="s">
        <v>1438</v>
      </c>
      <c r="C2324" s="4">
        <v>439</v>
      </c>
      <c r="D2324" s="22">
        <v>5.1948051948051948</v>
      </c>
      <c r="E2324" s="22">
        <v>3.8961038961038961</v>
      </c>
      <c r="F2324" s="22">
        <v>4.9783549783549788</v>
      </c>
      <c r="G2324" s="22">
        <v>3.8961038961038961</v>
      </c>
      <c r="H2324" s="22">
        <v>3.6796536796536801</v>
      </c>
      <c r="I2324" s="22">
        <v>3.2467532467532463</v>
      </c>
      <c r="J2324" s="22">
        <v>3.6796536796536801</v>
      </c>
      <c r="K2324" s="22">
        <v>3.4632034632034632</v>
      </c>
      <c r="L2324" s="22">
        <v>6.4935064935064926</v>
      </c>
      <c r="M2324" s="22">
        <v>6.4935064935064926</v>
      </c>
      <c r="N2324" s="22">
        <v>8.0086580086580081</v>
      </c>
      <c r="O2324" s="22">
        <v>6.9264069264069263</v>
      </c>
      <c r="P2324" s="22">
        <v>11.255411255411255</v>
      </c>
      <c r="Q2324" s="22">
        <v>9.0909090909090917</v>
      </c>
      <c r="R2324" s="22">
        <v>6.4935064935064926</v>
      </c>
      <c r="S2324" s="22">
        <v>5.8441558441558437</v>
      </c>
      <c r="T2324" s="22">
        <v>4.112554112554113</v>
      </c>
      <c r="U2324" s="22">
        <v>3.2467532467532463</v>
      </c>
      <c r="V2324" s="23">
        <v>13.297872340425528</v>
      </c>
      <c r="W2324" s="23">
        <v>0</v>
      </c>
      <c r="X2324" s="23">
        <v>86.702127659574472</v>
      </c>
      <c r="Y2324" s="23">
        <v>0</v>
      </c>
      <c r="Z2324" s="23">
        <v>0</v>
      </c>
      <c r="AA2324" s="23">
        <v>0</v>
      </c>
      <c r="AB2324" s="23">
        <v>0</v>
      </c>
      <c r="AC2324" s="23">
        <v>0</v>
      </c>
      <c r="AD2324" s="23">
        <v>0</v>
      </c>
      <c r="AE2324" s="23">
        <v>0</v>
      </c>
      <c r="AF2324" s="23">
        <v>0</v>
      </c>
      <c r="AG2324" s="23">
        <v>0</v>
      </c>
      <c r="AH2324" s="23">
        <v>4.7872340425531918</v>
      </c>
      <c r="AI2324" s="23">
        <v>0</v>
      </c>
      <c r="AJ2324" s="23">
        <v>0</v>
      </c>
      <c r="AK2324" s="23">
        <v>0</v>
      </c>
      <c r="AL2324" s="23">
        <v>0</v>
      </c>
      <c r="AM2324" s="23">
        <v>0</v>
      </c>
      <c r="AN2324" s="23">
        <v>0</v>
      </c>
      <c r="AO2324" s="23">
        <v>0</v>
      </c>
      <c r="AP2324" s="23">
        <v>0</v>
      </c>
      <c r="AQ2324" s="23">
        <v>0</v>
      </c>
      <c r="AR2324" s="23">
        <v>0</v>
      </c>
      <c r="AS2324" s="23">
        <v>0</v>
      </c>
      <c r="AT2324" s="23">
        <v>0</v>
      </c>
      <c r="AU2324" s="23">
        <v>0</v>
      </c>
      <c r="AV2324" s="23">
        <v>0</v>
      </c>
      <c r="AW2324" s="23">
        <v>0</v>
      </c>
      <c r="AX2324" s="23">
        <v>0</v>
      </c>
      <c r="AY2324" s="23">
        <v>0</v>
      </c>
      <c r="AZ2324" s="23">
        <v>0</v>
      </c>
      <c r="BA2324" s="23">
        <v>0</v>
      </c>
      <c r="BB2324" s="23">
        <v>0</v>
      </c>
      <c r="BC2324" s="23">
        <v>1.5957446808510638</v>
      </c>
      <c r="BD2324" s="23">
        <v>3.4574468085106385</v>
      </c>
      <c r="BE2324" s="23">
        <v>0</v>
      </c>
      <c r="BF2324" s="23">
        <v>0</v>
      </c>
      <c r="BG2324" s="23">
        <v>1.3297872340425532</v>
      </c>
      <c r="BH2324" s="23">
        <v>0</v>
      </c>
      <c r="BI2324" s="23">
        <v>0</v>
      </c>
      <c r="BJ2324" s="23">
        <v>2.1276595744680851</v>
      </c>
      <c r="BK2324" s="23">
        <v>0</v>
      </c>
      <c r="BL2324" s="23">
        <v>0</v>
      </c>
      <c r="BM2324" s="23">
        <v>0</v>
      </c>
      <c r="BN2324" s="23">
        <v>0</v>
      </c>
      <c r="BO2324" s="23">
        <v>0</v>
      </c>
      <c r="BP2324" s="23">
        <v>0</v>
      </c>
      <c r="BQ2324" s="23">
        <v>0</v>
      </c>
      <c r="BR2324" s="23">
        <v>0</v>
      </c>
      <c r="BS2324" s="23">
        <v>0</v>
      </c>
      <c r="BT2324" s="23">
        <v>0</v>
      </c>
      <c r="BU2324" s="23">
        <v>0</v>
      </c>
      <c r="BV2324" s="23">
        <v>0</v>
      </c>
      <c r="BW2324" s="23">
        <v>0</v>
      </c>
      <c r="BX2324" s="23">
        <v>0</v>
      </c>
      <c r="BY2324" s="23">
        <v>0</v>
      </c>
      <c r="BZ2324" s="23">
        <v>0</v>
      </c>
      <c r="CA2324" s="23">
        <v>0</v>
      </c>
      <c r="CB2324" s="23">
        <v>0</v>
      </c>
      <c r="CC2324" s="23">
        <v>0</v>
      </c>
      <c r="CD2324" s="23">
        <v>0</v>
      </c>
      <c r="CE2324" s="23">
        <v>0</v>
      </c>
      <c r="CF2324" s="23">
        <v>0</v>
      </c>
      <c r="CG2324" s="23">
        <v>0</v>
      </c>
      <c r="CH2324" s="23">
        <v>0</v>
      </c>
      <c r="CI2324" s="23">
        <v>0</v>
      </c>
      <c r="CJ2324" s="23">
        <v>0</v>
      </c>
      <c r="CK2324" s="23">
        <v>0</v>
      </c>
      <c r="CL2324" s="23">
        <v>0</v>
      </c>
      <c r="CM2324" s="23">
        <v>0</v>
      </c>
      <c r="CN2324" s="23">
        <v>0</v>
      </c>
      <c r="CO2324" s="23">
        <v>0</v>
      </c>
      <c r="CP2324" s="23">
        <v>0</v>
      </c>
      <c r="CQ2324" s="23">
        <v>0</v>
      </c>
      <c r="CR2324" s="23">
        <v>0</v>
      </c>
      <c r="CS2324" s="23">
        <v>0</v>
      </c>
      <c r="CT2324" s="23">
        <v>0</v>
      </c>
      <c r="CU2324" s="23">
        <v>0</v>
      </c>
      <c r="CV2324" s="23">
        <v>0</v>
      </c>
      <c r="CW2324" s="23">
        <v>0</v>
      </c>
      <c r="CX2324" s="23">
        <v>0</v>
      </c>
      <c r="CY2324" s="27">
        <v>12.52847380410023</v>
      </c>
      <c r="CZ2324" s="14">
        <v>0.75566750629722923</v>
      </c>
      <c r="DA2324" s="22">
        <v>0</v>
      </c>
      <c r="DB2324" s="22">
        <v>51.26903553299492</v>
      </c>
      <c r="DC2324" s="22">
        <v>0</v>
      </c>
      <c r="DD2324" s="22">
        <v>0</v>
      </c>
      <c r="DE2324" s="22">
        <v>0</v>
      </c>
      <c r="DF2324" s="22">
        <v>0</v>
      </c>
      <c r="DG2324" s="22">
        <v>48.73096446700508</v>
      </c>
      <c r="DH2324" s="14">
        <v>17.391304347826086</v>
      </c>
      <c r="DI2324" s="24">
        <v>14.035087719298245</v>
      </c>
      <c r="DJ2324" s="14">
        <v>28.52941176470588</v>
      </c>
      <c r="DK2324" s="4">
        <v>265</v>
      </c>
      <c r="DL2324" s="22">
        <v>96.226415094339629</v>
      </c>
      <c r="DM2324" s="22">
        <v>1.5094339622641511</v>
      </c>
      <c r="DN2324" s="22">
        <v>0</v>
      </c>
      <c r="DO2324" s="22">
        <v>2.2641509433962264</v>
      </c>
      <c r="DP2324" s="4">
        <v>10</v>
      </c>
      <c r="DQ2324" s="22">
        <v>5.2356020942408374</v>
      </c>
      <c r="DR2324" s="4">
        <v>0</v>
      </c>
      <c r="DS2324" s="22">
        <v>0</v>
      </c>
      <c r="DT2324" s="17">
        <v>558.33333333333337</v>
      </c>
      <c r="DU2324" s="22">
        <v>47.802197802197803</v>
      </c>
      <c r="DV2324" s="22">
        <v>29.120879120879124</v>
      </c>
      <c r="DW2324" s="26">
        <v>14.285714285714285</v>
      </c>
      <c r="DX2324" s="12">
        <v>2.1413043478260869</v>
      </c>
    </row>
    <row r="2325" spans="1:128" ht="10.5" x14ac:dyDescent="0.25">
      <c r="A2325" s="11">
        <v>2321</v>
      </c>
      <c r="B2325" s="4" t="s">
        <v>2579</v>
      </c>
      <c r="C2325" s="4">
        <v>33</v>
      </c>
      <c r="D2325" s="22">
        <v>15</v>
      </c>
      <c r="E2325" s="22">
        <v>15</v>
      </c>
      <c r="F2325" s="22">
        <v>0</v>
      </c>
      <c r="G2325" s="22">
        <v>0</v>
      </c>
      <c r="H2325" s="22">
        <v>0</v>
      </c>
      <c r="I2325" s="22">
        <v>0</v>
      </c>
      <c r="J2325" s="22">
        <v>0</v>
      </c>
      <c r="K2325" s="22">
        <v>15</v>
      </c>
      <c r="L2325" s="22">
        <v>0</v>
      </c>
      <c r="M2325" s="22">
        <v>0</v>
      </c>
      <c r="N2325" s="22">
        <v>0</v>
      </c>
      <c r="O2325" s="22">
        <v>35</v>
      </c>
      <c r="P2325" s="22">
        <v>0</v>
      </c>
      <c r="Q2325" s="22">
        <v>0</v>
      </c>
      <c r="R2325" s="22">
        <v>20</v>
      </c>
      <c r="S2325" s="22">
        <v>0</v>
      </c>
      <c r="T2325" s="22">
        <v>0</v>
      </c>
      <c r="U2325" s="22">
        <v>0</v>
      </c>
      <c r="V2325" s="23">
        <v>0</v>
      </c>
      <c r="W2325" s="23">
        <v>0</v>
      </c>
      <c r="X2325" s="23">
        <v>100</v>
      </c>
      <c r="Y2325" s="23">
        <v>0</v>
      </c>
      <c r="Z2325" s="23">
        <v>0</v>
      </c>
      <c r="AA2325" s="23">
        <v>0</v>
      </c>
      <c r="AB2325" s="23">
        <v>0</v>
      </c>
      <c r="AC2325" s="23">
        <v>0</v>
      </c>
      <c r="AD2325" s="23">
        <v>0</v>
      </c>
      <c r="AE2325" s="23">
        <v>0</v>
      </c>
      <c r="AF2325" s="23">
        <v>0</v>
      </c>
      <c r="AG2325" s="23">
        <v>0</v>
      </c>
      <c r="AH2325" s="23">
        <v>0</v>
      </c>
      <c r="AI2325" s="23">
        <v>0</v>
      </c>
      <c r="AJ2325" s="23">
        <v>0</v>
      </c>
      <c r="AK2325" s="23">
        <v>0</v>
      </c>
      <c r="AL2325" s="23">
        <v>0</v>
      </c>
      <c r="AM2325" s="23">
        <v>0</v>
      </c>
      <c r="AN2325" s="23">
        <v>0</v>
      </c>
      <c r="AO2325" s="23">
        <v>0</v>
      </c>
      <c r="AP2325" s="23">
        <v>0</v>
      </c>
      <c r="AQ2325" s="23">
        <v>0</v>
      </c>
      <c r="AR2325" s="23">
        <v>0</v>
      </c>
      <c r="AS2325" s="23">
        <v>0</v>
      </c>
      <c r="AT2325" s="23">
        <v>0</v>
      </c>
      <c r="AU2325" s="23">
        <v>0</v>
      </c>
      <c r="AV2325" s="23">
        <v>0</v>
      </c>
      <c r="AW2325" s="23">
        <v>0</v>
      </c>
      <c r="AX2325" s="23">
        <v>0</v>
      </c>
      <c r="AY2325" s="23">
        <v>0</v>
      </c>
      <c r="AZ2325" s="23">
        <v>0</v>
      </c>
      <c r="BA2325" s="23">
        <v>0</v>
      </c>
      <c r="BB2325" s="23">
        <v>0</v>
      </c>
      <c r="BC2325" s="23">
        <v>0</v>
      </c>
      <c r="BD2325" s="23">
        <v>0</v>
      </c>
      <c r="BE2325" s="23">
        <v>0</v>
      </c>
      <c r="BF2325" s="23">
        <v>0</v>
      </c>
      <c r="BG2325" s="23">
        <v>0</v>
      </c>
      <c r="BH2325" s="23">
        <v>0</v>
      </c>
      <c r="BI2325" s="23">
        <v>0</v>
      </c>
      <c r="BJ2325" s="23">
        <v>0</v>
      </c>
      <c r="BK2325" s="23">
        <v>0</v>
      </c>
      <c r="BL2325" s="23">
        <v>0</v>
      </c>
      <c r="BM2325" s="23">
        <v>0</v>
      </c>
      <c r="BN2325" s="23">
        <v>0</v>
      </c>
      <c r="BO2325" s="23">
        <v>0</v>
      </c>
      <c r="BP2325" s="23">
        <v>0</v>
      </c>
      <c r="BQ2325" s="23">
        <v>0</v>
      </c>
      <c r="BR2325" s="23">
        <v>0</v>
      </c>
      <c r="BS2325" s="23">
        <v>0</v>
      </c>
      <c r="BT2325" s="23">
        <v>0</v>
      </c>
      <c r="BU2325" s="23">
        <v>0</v>
      </c>
      <c r="BV2325" s="23">
        <v>0</v>
      </c>
      <c r="BW2325" s="23">
        <v>0</v>
      </c>
      <c r="BX2325" s="23">
        <v>0</v>
      </c>
      <c r="BY2325" s="23">
        <v>0</v>
      </c>
      <c r="BZ2325" s="23">
        <v>0</v>
      </c>
      <c r="CA2325" s="23">
        <v>0</v>
      </c>
      <c r="CB2325" s="23">
        <v>0</v>
      </c>
      <c r="CC2325" s="23">
        <v>0</v>
      </c>
      <c r="CD2325" s="23">
        <v>0</v>
      </c>
      <c r="CE2325" s="23">
        <v>0</v>
      </c>
      <c r="CF2325" s="23">
        <v>0</v>
      </c>
      <c r="CG2325" s="23">
        <v>0</v>
      </c>
      <c r="CH2325" s="23">
        <v>0</v>
      </c>
      <c r="CI2325" s="23">
        <v>0</v>
      </c>
      <c r="CJ2325" s="23">
        <v>0</v>
      </c>
      <c r="CK2325" s="23">
        <v>0</v>
      </c>
      <c r="CL2325" s="23">
        <v>0</v>
      </c>
      <c r="CM2325" s="23">
        <v>0</v>
      </c>
      <c r="CN2325" s="23">
        <v>0</v>
      </c>
      <c r="CO2325" s="23">
        <v>0</v>
      </c>
      <c r="CP2325" s="23">
        <v>0</v>
      </c>
      <c r="CQ2325" s="23">
        <v>0</v>
      </c>
      <c r="CR2325" s="23">
        <v>0</v>
      </c>
      <c r="CS2325" s="23">
        <v>0</v>
      </c>
      <c r="CT2325" s="23">
        <v>0</v>
      </c>
      <c r="CU2325" s="23">
        <v>0</v>
      </c>
      <c r="CV2325" s="23">
        <v>0</v>
      </c>
      <c r="CW2325" s="23">
        <v>0</v>
      </c>
      <c r="CX2325" s="23">
        <v>0</v>
      </c>
      <c r="CY2325" s="27">
        <v>-6.0606060606060623</v>
      </c>
      <c r="CZ2325" s="14">
        <v>0</v>
      </c>
      <c r="DA2325" s="22">
        <v>0</v>
      </c>
      <c r="DB2325" s="22">
        <v>32</v>
      </c>
      <c r="DC2325" s="22">
        <v>0</v>
      </c>
      <c r="DD2325" s="22">
        <v>0</v>
      </c>
      <c r="DE2325" s="22">
        <v>0</v>
      </c>
      <c r="DF2325" s="22">
        <v>0</v>
      </c>
      <c r="DG2325" s="22">
        <v>68</v>
      </c>
      <c r="DH2325" s="14" t="e">
        <v>#DIV/0!</v>
      </c>
      <c r="DI2325" s="24">
        <v>11.111111111111111</v>
      </c>
      <c r="DJ2325" s="14">
        <v>37.5</v>
      </c>
      <c r="DK2325" s="4">
        <v>10</v>
      </c>
      <c r="DL2325" s="22">
        <v>100</v>
      </c>
      <c r="DM2325" s="22">
        <v>0</v>
      </c>
      <c r="DN2325" s="22">
        <v>0</v>
      </c>
      <c r="DO2325" s="22">
        <v>0</v>
      </c>
      <c r="DP2325" s="4">
        <v>0</v>
      </c>
      <c r="DQ2325" s="22">
        <v>0</v>
      </c>
      <c r="DR2325" s="4">
        <v>0</v>
      </c>
      <c r="DS2325" s="22" t="e">
        <v>#DIV/0!</v>
      </c>
      <c r="DT2325" s="17">
        <v>1083.3333333333333</v>
      </c>
      <c r="DU2325" s="22">
        <v>78.94736842105263</v>
      </c>
      <c r="DV2325" s="22">
        <v>21.052631578947366</v>
      </c>
      <c r="DW2325" s="26">
        <v>0</v>
      </c>
      <c r="DX2325" s="12">
        <v>4.583333333333333</v>
      </c>
    </row>
    <row r="2326" spans="1:128" ht="10.5" x14ac:dyDescent="0.25">
      <c r="A2326" s="11">
        <v>2322</v>
      </c>
      <c r="B2326" s="4" t="s">
        <v>1439</v>
      </c>
      <c r="C2326" s="4">
        <v>9448</v>
      </c>
      <c r="D2326" s="22">
        <v>9.3293843875608218</v>
      </c>
      <c r="E2326" s="22">
        <v>8.8745504548339316</v>
      </c>
      <c r="F2326" s="22">
        <v>6.1243917918341442</v>
      </c>
      <c r="G2326" s="22">
        <v>4.5800719272265704</v>
      </c>
      <c r="H2326" s="22">
        <v>7.3408081235455889</v>
      </c>
      <c r="I2326" s="22">
        <v>9.5620901205838802</v>
      </c>
      <c r="J2326" s="22">
        <v>11.233340385022213</v>
      </c>
      <c r="K2326" s="22">
        <v>13.306536915591286</v>
      </c>
      <c r="L2326" s="22">
        <v>9.9534588533953894</v>
      </c>
      <c r="M2326" s="22">
        <v>6.3676750581764336</v>
      </c>
      <c r="N2326" s="22">
        <v>3.8502221281997038</v>
      </c>
      <c r="O2326" s="22">
        <v>3.109794795853607</v>
      </c>
      <c r="P2326" s="22">
        <v>2.5280304632959596</v>
      </c>
      <c r="Q2326" s="22">
        <v>1.9568436640575417</v>
      </c>
      <c r="R2326" s="22">
        <v>1.205838798392215</v>
      </c>
      <c r="S2326" s="22">
        <v>0.41252379944996825</v>
      </c>
      <c r="T2326" s="22">
        <v>0.13750793314998941</v>
      </c>
      <c r="U2326" s="22">
        <v>0.12693039983075946</v>
      </c>
      <c r="V2326" s="23">
        <v>61.470752089136489</v>
      </c>
      <c r="W2326" s="23">
        <v>0.34540389972144847</v>
      </c>
      <c r="X2326" s="23">
        <v>38.529247910863511</v>
      </c>
      <c r="Y2326" s="23">
        <v>0.75766016713091922</v>
      </c>
      <c r="Z2326" s="23">
        <v>0.15598885793871867</v>
      </c>
      <c r="AA2326" s="23">
        <v>0.1894150417827298</v>
      </c>
      <c r="AB2326" s="23">
        <v>0.21169916434540392</v>
      </c>
      <c r="AC2326" s="23">
        <v>0.15598885793871867</v>
      </c>
      <c r="AD2326" s="23">
        <v>6.9860724233983289</v>
      </c>
      <c r="AE2326" s="23">
        <v>0.10027855153203344</v>
      </c>
      <c r="AF2326" s="23">
        <v>6.6852367688022288E-2</v>
      </c>
      <c r="AG2326" s="23">
        <v>0.16713091922005571</v>
      </c>
      <c r="AH2326" s="23">
        <v>1.181058495821727</v>
      </c>
      <c r="AI2326" s="23">
        <v>0.49025069637883012</v>
      </c>
      <c r="AJ2326" s="23">
        <v>0.2785515320334262</v>
      </c>
      <c r="AK2326" s="23">
        <v>8.9136490250696379E-2</v>
      </c>
      <c r="AL2326" s="23">
        <v>8.9136490250696379E-2</v>
      </c>
      <c r="AM2326" s="23">
        <v>7.7994428969359333E-2</v>
      </c>
      <c r="AN2326" s="23">
        <v>0.47910863509749307</v>
      </c>
      <c r="AO2326" s="23">
        <v>22.618384401114206</v>
      </c>
      <c r="AP2326" s="23">
        <v>2.4289693593314765</v>
      </c>
      <c r="AQ2326" s="23">
        <v>0.28969359331476324</v>
      </c>
      <c r="AR2326" s="23">
        <v>0</v>
      </c>
      <c r="AS2326" s="23">
        <v>0.14484679665738162</v>
      </c>
      <c r="AT2326" s="23">
        <v>0.20055710306406688</v>
      </c>
      <c r="AU2326" s="23">
        <v>0.15598885793871867</v>
      </c>
      <c r="AV2326" s="23">
        <v>0</v>
      </c>
      <c r="AW2326" s="23">
        <v>0.36768802228412256</v>
      </c>
      <c r="AX2326" s="23">
        <v>2.0389972144846795</v>
      </c>
      <c r="AY2326" s="23">
        <v>0.12256267409470753</v>
      </c>
      <c r="AZ2326" s="23">
        <v>0.1894150417827298</v>
      </c>
      <c r="BA2326" s="23">
        <v>0.11142061281337048</v>
      </c>
      <c r="BB2326" s="23">
        <v>0.70194986072423393</v>
      </c>
      <c r="BC2326" s="23">
        <v>3.3426183844011144E-2</v>
      </c>
      <c r="BD2326" s="23">
        <v>3.6657381615598887</v>
      </c>
      <c r="BE2326" s="23">
        <v>0.2785515320334262</v>
      </c>
      <c r="BF2326" s="23">
        <v>1.7938718662952646</v>
      </c>
      <c r="BG2326" s="23">
        <v>2.5181058495821729</v>
      </c>
      <c r="BH2326" s="23">
        <v>0.22284122562674097</v>
      </c>
      <c r="BI2326" s="23">
        <v>8.9136490250696379E-2</v>
      </c>
      <c r="BJ2326" s="23">
        <v>0.21169916434540392</v>
      </c>
      <c r="BK2326" s="23">
        <v>0.16713091922005571</v>
      </c>
      <c r="BL2326" s="23">
        <v>0.89136490250696387</v>
      </c>
      <c r="BM2326" s="23">
        <v>0.45682451253481898</v>
      </c>
      <c r="BN2326" s="23">
        <v>1.392757660167131</v>
      </c>
      <c r="BO2326" s="23">
        <v>0.43454038997214489</v>
      </c>
      <c r="BP2326" s="23">
        <v>0.64623955431754876</v>
      </c>
      <c r="BQ2326" s="23">
        <v>0.13370473537604458</v>
      </c>
      <c r="BR2326" s="23">
        <v>0.35654596100278552</v>
      </c>
      <c r="BS2326" s="23">
        <v>1.6935933147632314</v>
      </c>
      <c r="BT2326" s="23">
        <v>2.0745131244707875</v>
      </c>
      <c r="BU2326" s="23">
        <v>1.6677935542032907</v>
      </c>
      <c r="BV2326" s="23">
        <v>2.4002704530087895</v>
      </c>
      <c r="BW2326" s="23">
        <v>0.18030200585981521</v>
      </c>
      <c r="BX2326" s="23">
        <v>0.33806626098715348</v>
      </c>
      <c r="BY2326" s="23">
        <v>1.2170385395537524</v>
      </c>
      <c r="BZ2326" s="23">
        <v>0.16903313049357674</v>
      </c>
      <c r="CA2326" s="23">
        <v>0</v>
      </c>
      <c r="CB2326" s="23">
        <v>0.22537750732476899</v>
      </c>
      <c r="CC2326" s="23">
        <v>3.5722334910975886</v>
      </c>
      <c r="CD2326" s="23">
        <v>7.5276087446472832</v>
      </c>
      <c r="CE2326" s="23">
        <v>2.5354969574036512</v>
      </c>
      <c r="CF2326" s="23">
        <v>0.3042596348884381</v>
      </c>
      <c r="CG2326" s="23">
        <v>0.23664638269100743</v>
      </c>
      <c r="CH2326" s="23">
        <v>0.61978814514311475</v>
      </c>
      <c r="CI2326" s="23">
        <v>0.43948613928329949</v>
      </c>
      <c r="CJ2326" s="23">
        <v>1.104349785891368</v>
      </c>
      <c r="CK2326" s="23">
        <v>0.19157088122605362</v>
      </c>
      <c r="CL2326" s="23">
        <v>10.412440838404327</v>
      </c>
      <c r="CM2326" s="23">
        <v>0.33806626098715348</v>
      </c>
      <c r="CN2326" s="23">
        <v>0.18030200585981521</v>
      </c>
      <c r="CO2326" s="23">
        <v>6.3781834572909615</v>
      </c>
      <c r="CP2326" s="23">
        <v>0.28172188415596122</v>
      </c>
      <c r="CQ2326" s="23">
        <v>0.36060401171963041</v>
      </c>
      <c r="CR2326" s="23">
        <v>0.9353166553977913</v>
      </c>
      <c r="CS2326" s="23">
        <v>1.2057696641875142</v>
      </c>
      <c r="CT2326" s="23">
        <v>1.1832319134550371</v>
      </c>
      <c r="CU2326" s="23">
        <v>1.5438359251746676</v>
      </c>
      <c r="CV2326" s="23">
        <v>0.21410863195853053</v>
      </c>
      <c r="CW2326" s="23">
        <v>3.2905116069416271</v>
      </c>
      <c r="CX2326" s="23">
        <v>1.8480955600631055</v>
      </c>
      <c r="CY2326" s="27">
        <v>68.024978831498728</v>
      </c>
      <c r="CZ2326" s="14">
        <v>6.7811833389468958</v>
      </c>
      <c r="DA2326" s="22">
        <v>5.2327556914712883</v>
      </c>
      <c r="DB2326" s="22">
        <v>29.539019141465623</v>
      </c>
      <c r="DC2326" s="22">
        <v>21.270812096500169</v>
      </c>
      <c r="DD2326" s="22">
        <v>11.145090044172614</v>
      </c>
      <c r="DE2326" s="22">
        <v>4.530524408200249E-2</v>
      </c>
      <c r="DF2326" s="22">
        <v>6.7051761241363694</v>
      </c>
      <c r="DG2326" s="22">
        <v>26.061841658171936</v>
      </c>
      <c r="DH2326" s="14">
        <v>3.554868624420402</v>
      </c>
      <c r="DI2326" s="24">
        <v>2.5188350387945575</v>
      </c>
      <c r="DJ2326" s="14">
        <v>9.0678219300866445</v>
      </c>
      <c r="DK2326" s="4">
        <v>3181</v>
      </c>
      <c r="DL2326" s="22">
        <v>87.865451116001253</v>
      </c>
      <c r="DM2326" s="22">
        <v>5.7529078906004401</v>
      </c>
      <c r="DN2326" s="22">
        <v>6.3816409933983023</v>
      </c>
      <c r="DO2326" s="22">
        <v>0</v>
      </c>
      <c r="DP2326" s="4">
        <v>308</v>
      </c>
      <c r="DQ2326" s="22">
        <v>5.8289174867524602</v>
      </c>
      <c r="DR2326" s="4">
        <v>62</v>
      </c>
      <c r="DS2326" s="22">
        <v>12.062256809338521</v>
      </c>
      <c r="DT2326" s="17">
        <v>1003.5185185185185</v>
      </c>
      <c r="DU2326" s="22">
        <v>44.602097470697103</v>
      </c>
      <c r="DV2326" s="22">
        <v>24.408801151552538</v>
      </c>
      <c r="DW2326" s="26">
        <v>15.105301379811184</v>
      </c>
      <c r="DX2326" s="12">
        <v>1.8194893923049262</v>
      </c>
    </row>
    <row r="2327" spans="1:128" ht="10.5" x14ac:dyDescent="0.25">
      <c r="A2327" s="11">
        <v>2323</v>
      </c>
      <c r="B2327" s="4" t="s">
        <v>1440</v>
      </c>
      <c r="C2327" s="4">
        <v>14407</v>
      </c>
      <c r="D2327" s="22">
        <v>3.9222492190211735</v>
      </c>
      <c r="E2327" s="22">
        <v>6.1645262061784107</v>
      </c>
      <c r="F2327" s="22">
        <v>7.8930926761541134</v>
      </c>
      <c r="G2327" s="22">
        <v>6.4838597709128782</v>
      </c>
      <c r="H2327" s="22">
        <v>5.3106560222145092</v>
      </c>
      <c r="I2327" s="22">
        <v>3.4363068379035058</v>
      </c>
      <c r="J2327" s="22">
        <v>4.0680319333564734</v>
      </c>
      <c r="K2327" s="22">
        <v>4.998264491496009</v>
      </c>
      <c r="L2327" s="22">
        <v>6.8726136758070115</v>
      </c>
      <c r="M2327" s="22">
        <v>7.7681360638667121</v>
      </c>
      <c r="N2327" s="22">
        <v>8.9274557445331482</v>
      </c>
      <c r="O2327" s="22">
        <v>8.6775425199583474</v>
      </c>
      <c r="P2327" s="22">
        <v>7.3377299548767789</v>
      </c>
      <c r="Q2327" s="22">
        <v>6.0118014578271435</v>
      </c>
      <c r="R2327" s="22">
        <v>5.234293648038876</v>
      </c>
      <c r="S2327" s="22">
        <v>3.0822631030892054</v>
      </c>
      <c r="T2327" s="22">
        <v>1.9437695244706701</v>
      </c>
      <c r="U2327" s="22">
        <v>1.8674071502950367</v>
      </c>
      <c r="V2327" s="23">
        <v>22.969854319919222</v>
      </c>
      <c r="W2327" s="23">
        <v>0</v>
      </c>
      <c r="X2327" s="23">
        <v>77.030145680080778</v>
      </c>
      <c r="Y2327" s="23">
        <v>3.6059425933939133E-2</v>
      </c>
      <c r="Z2327" s="23">
        <v>0.15144958892254434</v>
      </c>
      <c r="AA2327" s="23">
        <v>7.9330737054666089E-2</v>
      </c>
      <c r="AB2327" s="23">
        <v>0.2956872926583009</v>
      </c>
      <c r="AC2327" s="23">
        <v>0.18029712966969566</v>
      </c>
      <c r="AD2327" s="23">
        <v>0.56252704456945046</v>
      </c>
      <c r="AE2327" s="23">
        <v>0.58416270012981386</v>
      </c>
      <c r="AF2327" s="23">
        <v>0.12260204817539305</v>
      </c>
      <c r="AG2327" s="23">
        <v>0.18750901485648347</v>
      </c>
      <c r="AH2327" s="23">
        <v>5.5243040530794749</v>
      </c>
      <c r="AI2327" s="23">
        <v>0.20193278523005911</v>
      </c>
      <c r="AJ2327" s="23">
        <v>0.12981393336218089</v>
      </c>
      <c r="AK2327" s="23">
        <v>0.23078032597721046</v>
      </c>
      <c r="AL2327" s="23">
        <v>0.52646761863551128</v>
      </c>
      <c r="AM2327" s="23">
        <v>0.78609548535987317</v>
      </c>
      <c r="AN2327" s="23">
        <v>0.10096639261502956</v>
      </c>
      <c r="AO2327" s="23">
        <v>0.49762007788835999</v>
      </c>
      <c r="AP2327" s="23">
        <v>0.12260204817539305</v>
      </c>
      <c r="AQ2327" s="23">
        <v>0.19472090004327133</v>
      </c>
      <c r="AR2327" s="23">
        <v>3.6059425933939133E-2</v>
      </c>
      <c r="AS2327" s="23">
        <v>0.44713688158084519</v>
      </c>
      <c r="AT2327" s="23">
        <v>0.96639261502956875</v>
      </c>
      <c r="AU2327" s="23">
        <v>9.3754507428241735E-2</v>
      </c>
      <c r="AV2327" s="23">
        <v>0</v>
      </c>
      <c r="AW2327" s="23">
        <v>0.28847540747151307</v>
      </c>
      <c r="AX2327" s="23">
        <v>0.32453483340545219</v>
      </c>
      <c r="AY2327" s="23">
        <v>0.4687725371412087</v>
      </c>
      <c r="AZ2327" s="23">
        <v>2.1635655560363478E-2</v>
      </c>
      <c r="BA2327" s="23">
        <v>3.6059425933939133E-2</v>
      </c>
      <c r="BB2327" s="23">
        <v>5.0483196307514779E-2</v>
      </c>
      <c r="BC2327" s="23">
        <v>0.2452040963507861</v>
      </c>
      <c r="BD2327" s="23">
        <v>1.7741237559498053</v>
      </c>
      <c r="BE2327" s="23">
        <v>0.38944180008654267</v>
      </c>
      <c r="BF2327" s="23">
        <v>0</v>
      </c>
      <c r="BG2327" s="23">
        <v>0.49762007788835999</v>
      </c>
      <c r="BH2327" s="23">
        <v>0.23078032597721046</v>
      </c>
      <c r="BI2327" s="23">
        <v>5.7695081494302615E-2</v>
      </c>
      <c r="BJ2327" s="23">
        <v>0.87263810760132698</v>
      </c>
      <c r="BK2327" s="23">
        <v>0.18750901485648347</v>
      </c>
      <c r="BL2327" s="23">
        <v>0.25241598153757394</v>
      </c>
      <c r="BM2327" s="23">
        <v>0.61301024087696532</v>
      </c>
      <c r="BN2327" s="23">
        <v>0.12981393336218089</v>
      </c>
      <c r="BO2327" s="23">
        <v>3.6059425933939133E-2</v>
      </c>
      <c r="BP2327" s="23">
        <v>0.25962786672436178</v>
      </c>
      <c r="BQ2327" s="23">
        <v>5.7695081494302615E-2</v>
      </c>
      <c r="BR2327" s="23">
        <v>0.76445982979950966</v>
      </c>
      <c r="BS2327" s="23">
        <v>0.77167171498629739</v>
      </c>
      <c r="BT2327" s="23">
        <v>0.333171375026029</v>
      </c>
      <c r="BU2327" s="23">
        <v>0.60383868880741864</v>
      </c>
      <c r="BV2327" s="23">
        <v>0.2659765653080296</v>
      </c>
      <c r="BW2327" s="23">
        <v>0.88419236575372018</v>
      </c>
      <c r="BX2327" s="23">
        <v>0</v>
      </c>
      <c r="BY2327" s="23">
        <v>0.19409100711667027</v>
      </c>
      <c r="BZ2327" s="23">
        <v>0.44569046078642799</v>
      </c>
      <c r="CA2327" s="23">
        <v>0.52476457479692329</v>
      </c>
      <c r="CB2327" s="23">
        <v>2.5303716483358492</v>
      </c>
      <c r="CC2327" s="23">
        <v>2.8754223276543742E-2</v>
      </c>
      <c r="CD2327" s="23">
        <v>0.23003378621234993</v>
      </c>
      <c r="CE2327" s="23">
        <v>0.18690245129753433</v>
      </c>
      <c r="CF2327" s="23">
        <v>1.6677449500395372</v>
      </c>
      <c r="CG2327" s="23">
        <v>0.11501689310617497</v>
      </c>
      <c r="CH2327" s="23">
        <v>6.4697002372223422E-2</v>
      </c>
      <c r="CI2327" s="23">
        <v>0.7979296959240888</v>
      </c>
      <c r="CJ2327" s="23">
        <v>0</v>
      </c>
      <c r="CK2327" s="23">
        <v>0.28035367694630148</v>
      </c>
      <c r="CL2327" s="23">
        <v>0.6901013586370498</v>
      </c>
      <c r="CM2327" s="23">
        <v>0.18690245129753433</v>
      </c>
      <c r="CN2327" s="23">
        <v>0.23003378621234993</v>
      </c>
      <c r="CO2327" s="23">
        <v>0.10782833728703904</v>
      </c>
      <c r="CP2327" s="23">
        <v>0.21565667457407808</v>
      </c>
      <c r="CQ2327" s="23">
        <v>0.35942779095679678</v>
      </c>
      <c r="CR2327" s="23">
        <v>3.5942779095679681E-2</v>
      </c>
      <c r="CS2327" s="23">
        <v>0.81230680756236073</v>
      </c>
      <c r="CT2327" s="23">
        <v>0.15095967220185466</v>
      </c>
      <c r="CU2327" s="23">
        <v>0.1006397814679031</v>
      </c>
      <c r="CV2327" s="23">
        <v>7.9074114010495286E-2</v>
      </c>
      <c r="CW2327" s="23">
        <v>4.3131334914815612E-2</v>
      </c>
      <c r="CX2327" s="23">
        <v>1.0495291495938466</v>
      </c>
      <c r="CY2327" s="27">
        <v>18.164781009231618</v>
      </c>
      <c r="CZ2327" s="14">
        <v>1.4395187280670343</v>
      </c>
      <c r="DA2327" s="22">
        <v>1.1796402825311294</v>
      </c>
      <c r="DB2327" s="22">
        <v>47.214738221801497</v>
      </c>
      <c r="DC2327" s="22">
        <v>0.56069322070924055</v>
      </c>
      <c r="DD2327" s="22">
        <v>1.0995412510012379</v>
      </c>
      <c r="DE2327" s="22">
        <v>0.16019806305978301</v>
      </c>
      <c r="DF2327" s="22">
        <v>0.35680477681497125</v>
      </c>
      <c r="DG2327" s="22">
        <v>49.428384184082134</v>
      </c>
      <c r="DH2327" s="14">
        <v>2.0270270270270272</v>
      </c>
      <c r="DI2327" s="24">
        <v>4.4786866359447002</v>
      </c>
      <c r="DJ2327" s="14">
        <v>19.409542219488621</v>
      </c>
      <c r="DK2327" s="4">
        <v>6350</v>
      </c>
      <c r="DL2327" s="22">
        <v>53.275590551181104</v>
      </c>
      <c r="DM2327" s="22">
        <v>30.598425196850393</v>
      </c>
      <c r="DN2327" s="22">
        <v>15.937007874015748</v>
      </c>
      <c r="DO2327" s="22">
        <v>0.1889763779527559</v>
      </c>
      <c r="DP2327" s="4">
        <v>352</v>
      </c>
      <c r="DQ2327" s="22">
        <v>4.5554548984081791</v>
      </c>
      <c r="DR2327" s="4">
        <v>46</v>
      </c>
      <c r="DS2327" s="22">
        <v>7.2555205047318623</v>
      </c>
      <c r="DT2327" s="17">
        <v>1107.7586206896551</v>
      </c>
      <c r="DU2327" s="22">
        <v>57.168458781362006</v>
      </c>
      <c r="DV2327" s="22">
        <v>13.826854149434794</v>
      </c>
      <c r="DW2327" s="26">
        <v>16.789831510493645</v>
      </c>
      <c r="DX2327" s="12">
        <v>1.6414714494875549</v>
      </c>
    </row>
    <row r="2328" spans="1:128" ht="10.5" x14ac:dyDescent="0.25">
      <c r="A2328" s="11">
        <v>2324</v>
      </c>
      <c r="B2328" s="4" t="s">
        <v>1441</v>
      </c>
      <c r="C2328" s="4">
        <v>1622</v>
      </c>
      <c r="D2328" s="22">
        <v>5.0554870530209621</v>
      </c>
      <c r="E2328" s="22">
        <v>4.1923551171393338</v>
      </c>
      <c r="F2328" s="22">
        <v>4.3156596794081379</v>
      </c>
      <c r="G2328" s="22">
        <v>7.3366214549938347</v>
      </c>
      <c r="H2328" s="22">
        <v>5.2404438964241677</v>
      </c>
      <c r="I2328" s="22">
        <v>6.5351418002466088</v>
      </c>
      <c r="J2328" s="22">
        <v>7.0283600493218241</v>
      </c>
      <c r="K2328" s="22">
        <v>7.4599260172626387</v>
      </c>
      <c r="L2328" s="22">
        <v>5.7953144266337855</v>
      </c>
      <c r="M2328" s="22">
        <v>8.0147965474722564</v>
      </c>
      <c r="N2328" s="22">
        <v>7.5215782983970403</v>
      </c>
      <c r="O2328" s="22">
        <v>7.4599260172626387</v>
      </c>
      <c r="P2328" s="22">
        <v>5.4870530209617758</v>
      </c>
      <c r="Q2328" s="22">
        <v>5.8569667077681871</v>
      </c>
      <c r="R2328" s="22">
        <v>5.3637484586929718</v>
      </c>
      <c r="S2328" s="22">
        <v>3.5141800246609121</v>
      </c>
      <c r="T2328" s="22">
        <v>2.1578298397040689</v>
      </c>
      <c r="U2328" s="22">
        <v>1.6646115906288532</v>
      </c>
      <c r="V2328" s="23">
        <v>25.549805950840877</v>
      </c>
      <c r="W2328" s="23">
        <v>0</v>
      </c>
      <c r="X2328" s="23">
        <v>74.450194049159123</v>
      </c>
      <c r="Y2328" s="23">
        <v>0</v>
      </c>
      <c r="Z2328" s="23">
        <v>0</v>
      </c>
      <c r="AA2328" s="23">
        <v>0</v>
      </c>
      <c r="AB2328" s="23">
        <v>0.19404915912031048</v>
      </c>
      <c r="AC2328" s="23">
        <v>0</v>
      </c>
      <c r="AD2328" s="23">
        <v>0.51746442432082795</v>
      </c>
      <c r="AE2328" s="23">
        <v>0.38809831824062097</v>
      </c>
      <c r="AF2328" s="23">
        <v>0.19404915912031048</v>
      </c>
      <c r="AG2328" s="23">
        <v>0.3234152652005175</v>
      </c>
      <c r="AH2328" s="23">
        <v>5.3686934023285904</v>
      </c>
      <c r="AI2328" s="23">
        <v>0.19404915912031048</v>
      </c>
      <c r="AJ2328" s="23">
        <v>0</v>
      </c>
      <c r="AK2328" s="23">
        <v>0.19404915912031048</v>
      </c>
      <c r="AL2328" s="23">
        <v>0.58214747736093142</v>
      </c>
      <c r="AM2328" s="23">
        <v>0.38809831824062097</v>
      </c>
      <c r="AN2328" s="23">
        <v>0</v>
      </c>
      <c r="AO2328" s="23">
        <v>2.2639068564036222</v>
      </c>
      <c r="AP2328" s="23">
        <v>0.19404915912031048</v>
      </c>
      <c r="AQ2328" s="23">
        <v>0.25873221216041398</v>
      </c>
      <c r="AR2328" s="23">
        <v>0</v>
      </c>
      <c r="AS2328" s="23">
        <v>0.19404915912031048</v>
      </c>
      <c r="AT2328" s="23">
        <v>0.646830530401035</v>
      </c>
      <c r="AU2328" s="23">
        <v>0.25873221216041398</v>
      </c>
      <c r="AV2328" s="23">
        <v>0</v>
      </c>
      <c r="AW2328" s="23">
        <v>0.646830530401035</v>
      </c>
      <c r="AX2328" s="23">
        <v>0.25873221216041398</v>
      </c>
      <c r="AY2328" s="23">
        <v>0.19404915912031048</v>
      </c>
      <c r="AZ2328" s="23">
        <v>0.3234152652005175</v>
      </c>
      <c r="BA2328" s="23">
        <v>0</v>
      </c>
      <c r="BB2328" s="23">
        <v>0.19404915912031048</v>
      </c>
      <c r="BC2328" s="23">
        <v>0.19404915912031048</v>
      </c>
      <c r="BD2328" s="23">
        <v>2.7166882276843469</v>
      </c>
      <c r="BE2328" s="23">
        <v>0.25873221216041398</v>
      </c>
      <c r="BF2328" s="23">
        <v>0</v>
      </c>
      <c r="BG2328" s="23">
        <v>0.97024579560155233</v>
      </c>
      <c r="BH2328" s="23">
        <v>0.3234152652005175</v>
      </c>
      <c r="BI2328" s="23">
        <v>0</v>
      </c>
      <c r="BJ2328" s="23">
        <v>0.84087968952134529</v>
      </c>
      <c r="BK2328" s="23">
        <v>0.19404915912031048</v>
      </c>
      <c r="BL2328" s="23">
        <v>0.646830530401035</v>
      </c>
      <c r="BM2328" s="23">
        <v>0.71151358344113846</v>
      </c>
      <c r="BN2328" s="23">
        <v>0</v>
      </c>
      <c r="BO2328" s="23">
        <v>0</v>
      </c>
      <c r="BP2328" s="23">
        <v>0.25873221216041398</v>
      </c>
      <c r="BQ2328" s="23">
        <v>0.19404915912031048</v>
      </c>
      <c r="BR2328" s="23">
        <v>0.38809831824062097</v>
      </c>
      <c r="BS2328" s="23">
        <v>0.77619663648124193</v>
      </c>
      <c r="BT2328" s="23">
        <v>0.61652281134401976</v>
      </c>
      <c r="BU2328" s="23">
        <v>1.2549537648612945</v>
      </c>
      <c r="BV2328" s="23">
        <v>0.46235138705416118</v>
      </c>
      <c r="BW2328" s="23">
        <v>0.26420079260237783</v>
      </c>
      <c r="BX2328" s="23">
        <v>0</v>
      </c>
      <c r="BY2328" s="23">
        <v>0</v>
      </c>
      <c r="BZ2328" s="23">
        <v>0.46235138705416118</v>
      </c>
      <c r="CA2328" s="23">
        <v>0.26420079260237783</v>
      </c>
      <c r="CB2328" s="23">
        <v>1.6512549537648615</v>
      </c>
      <c r="CC2328" s="23">
        <v>0.19815059445178335</v>
      </c>
      <c r="CD2328" s="23">
        <v>0.92470277410832236</v>
      </c>
      <c r="CE2328" s="23">
        <v>0.19815059445178335</v>
      </c>
      <c r="CF2328" s="23">
        <v>1.3870541611624834</v>
      </c>
      <c r="CG2328" s="23">
        <v>0</v>
      </c>
      <c r="CH2328" s="23">
        <v>0</v>
      </c>
      <c r="CI2328" s="23">
        <v>0.39630118890356669</v>
      </c>
      <c r="CJ2328" s="23">
        <v>0.19815059445178335</v>
      </c>
      <c r="CK2328" s="23">
        <v>0</v>
      </c>
      <c r="CL2328" s="23">
        <v>0.19815059445178335</v>
      </c>
      <c r="CM2328" s="23">
        <v>0</v>
      </c>
      <c r="CN2328" s="23">
        <v>0.26420079260237783</v>
      </c>
      <c r="CO2328" s="23">
        <v>0.19815059445178335</v>
      </c>
      <c r="CP2328" s="23">
        <v>0</v>
      </c>
      <c r="CQ2328" s="23">
        <v>0.19815059445178335</v>
      </c>
      <c r="CR2328" s="23">
        <v>0</v>
      </c>
      <c r="CS2328" s="23">
        <v>1.4531043593130779</v>
      </c>
      <c r="CT2328" s="23">
        <v>0.59445178335534998</v>
      </c>
      <c r="CU2328" s="23">
        <v>0</v>
      </c>
      <c r="CV2328" s="23">
        <v>0.19815059445178335</v>
      </c>
      <c r="CW2328" s="23">
        <v>0</v>
      </c>
      <c r="CX2328" s="23">
        <v>0.46235138705416118</v>
      </c>
      <c r="CY2328" s="27">
        <v>20.221948212083845</v>
      </c>
      <c r="CZ2328" s="14">
        <v>1.6655989750160152</v>
      </c>
      <c r="DA2328" s="22">
        <v>1.1695906432748537</v>
      </c>
      <c r="DB2328" s="22">
        <v>44.184535412605584</v>
      </c>
      <c r="DC2328" s="22">
        <v>1.4294996751137101</v>
      </c>
      <c r="DD2328" s="22">
        <v>1.2995451591942819</v>
      </c>
      <c r="DE2328" s="22">
        <v>0.25990903183885639</v>
      </c>
      <c r="DF2328" s="22">
        <v>0</v>
      </c>
      <c r="DG2328" s="22">
        <v>51.656920077972714</v>
      </c>
      <c r="DH2328" s="14">
        <v>9.1954022988505741</v>
      </c>
      <c r="DI2328" s="24">
        <v>8.2798459563543005</v>
      </c>
      <c r="DJ2328" s="14">
        <v>16.179775280898877</v>
      </c>
      <c r="DK2328" s="4">
        <v>740</v>
      </c>
      <c r="DL2328" s="22">
        <v>37.297297297297298</v>
      </c>
      <c r="DM2328" s="22">
        <v>40.405405405405403</v>
      </c>
      <c r="DN2328" s="22">
        <v>22.297297297297298</v>
      </c>
      <c r="DO2328" s="22">
        <v>0</v>
      </c>
      <c r="DP2328" s="4">
        <v>54</v>
      </c>
      <c r="DQ2328" s="22">
        <v>5.7939914163090123</v>
      </c>
      <c r="DR2328" s="4">
        <v>9</v>
      </c>
      <c r="DS2328" s="22">
        <v>12.5</v>
      </c>
      <c r="DT2328" s="17">
        <v>973.17073170731703</v>
      </c>
      <c r="DU2328" s="22">
        <v>44.895591647331784</v>
      </c>
      <c r="DV2328" s="22">
        <v>19.025522041763342</v>
      </c>
      <c r="DW2328" s="26">
        <v>15.919282511210762</v>
      </c>
      <c r="DX2328" s="12">
        <v>1.5231481481481481</v>
      </c>
    </row>
    <row r="2329" spans="1:128" ht="10.5" x14ac:dyDescent="0.25">
      <c r="A2329" s="11">
        <v>2325</v>
      </c>
      <c r="B2329" s="4" t="s">
        <v>1442</v>
      </c>
      <c r="C2329" s="4">
        <v>654</v>
      </c>
      <c r="D2329" s="22">
        <v>6.9732937685459948</v>
      </c>
      <c r="E2329" s="22">
        <v>6.3798219584569731</v>
      </c>
      <c r="F2329" s="22">
        <v>9.0504451038575677</v>
      </c>
      <c r="G2329" s="22">
        <v>5.637982195845697</v>
      </c>
      <c r="H2329" s="22">
        <v>4.0059347181008906</v>
      </c>
      <c r="I2329" s="22">
        <v>4.154302670623145</v>
      </c>
      <c r="J2329" s="22">
        <v>5.1928783382789323</v>
      </c>
      <c r="K2329" s="22">
        <v>6.3798219584569731</v>
      </c>
      <c r="L2329" s="22">
        <v>4.7477744807121667</v>
      </c>
      <c r="M2329" s="22">
        <v>6.3798219584569731</v>
      </c>
      <c r="N2329" s="22">
        <v>8.6053412462908021</v>
      </c>
      <c r="O2329" s="22">
        <v>6.8249258160237387</v>
      </c>
      <c r="P2329" s="22">
        <v>8.0118694362017813</v>
      </c>
      <c r="Q2329" s="22">
        <v>8.0118694362017813</v>
      </c>
      <c r="R2329" s="22">
        <v>3.4124629080118694</v>
      </c>
      <c r="S2329" s="22">
        <v>4.3026706231454011</v>
      </c>
      <c r="T2329" s="22">
        <v>1.3353115727002967</v>
      </c>
      <c r="U2329" s="22">
        <v>0.59347181008902083</v>
      </c>
      <c r="V2329" s="23">
        <v>7.0707070707070727</v>
      </c>
      <c r="W2329" s="23">
        <v>0</v>
      </c>
      <c r="X2329" s="23">
        <v>92.929292929292927</v>
      </c>
      <c r="Y2329" s="23">
        <v>0</v>
      </c>
      <c r="Z2329" s="23">
        <v>0</v>
      </c>
      <c r="AA2329" s="23">
        <v>0</v>
      </c>
      <c r="AB2329" s="23">
        <v>0</v>
      </c>
      <c r="AC2329" s="23">
        <v>0</v>
      </c>
      <c r="AD2329" s="23">
        <v>0.50505050505050508</v>
      </c>
      <c r="AE2329" s="23">
        <v>0</v>
      </c>
      <c r="AF2329" s="23">
        <v>0</v>
      </c>
      <c r="AG2329" s="23">
        <v>0</v>
      </c>
      <c r="AH2329" s="23">
        <v>2.3569023569023568</v>
      </c>
      <c r="AI2329" s="23">
        <v>0</v>
      </c>
      <c r="AJ2329" s="23">
        <v>0</v>
      </c>
      <c r="AK2329" s="23">
        <v>0</v>
      </c>
      <c r="AL2329" s="23">
        <v>0</v>
      </c>
      <c r="AM2329" s="23">
        <v>0</v>
      </c>
      <c r="AN2329" s="23">
        <v>0</v>
      </c>
      <c r="AO2329" s="23">
        <v>0</v>
      </c>
      <c r="AP2329" s="23">
        <v>0.67340067340067333</v>
      </c>
      <c r="AQ2329" s="23">
        <v>0</v>
      </c>
      <c r="AR2329" s="23">
        <v>0</v>
      </c>
      <c r="AS2329" s="23">
        <v>0.67340067340067333</v>
      </c>
      <c r="AT2329" s="23">
        <v>0</v>
      </c>
      <c r="AU2329" s="23">
        <v>0</v>
      </c>
      <c r="AV2329" s="23">
        <v>0</v>
      </c>
      <c r="AW2329" s="23">
        <v>0</v>
      </c>
      <c r="AX2329" s="23">
        <v>0</v>
      </c>
      <c r="AY2329" s="23">
        <v>0</v>
      </c>
      <c r="AZ2329" s="23">
        <v>0</v>
      </c>
      <c r="BA2329" s="23">
        <v>0</v>
      </c>
      <c r="BB2329" s="23">
        <v>0</v>
      </c>
      <c r="BC2329" s="23">
        <v>0.84175084175084169</v>
      </c>
      <c r="BD2329" s="23">
        <v>1.3468013468013467</v>
      </c>
      <c r="BE2329" s="23">
        <v>0</v>
      </c>
      <c r="BF2329" s="23">
        <v>0</v>
      </c>
      <c r="BG2329" s="23">
        <v>0</v>
      </c>
      <c r="BH2329" s="23">
        <v>0</v>
      </c>
      <c r="BI2329" s="23">
        <v>0</v>
      </c>
      <c r="BJ2329" s="23">
        <v>0</v>
      </c>
      <c r="BK2329" s="23">
        <v>0</v>
      </c>
      <c r="BL2329" s="23">
        <v>0</v>
      </c>
      <c r="BM2329" s="23">
        <v>0</v>
      </c>
      <c r="BN2329" s="23">
        <v>0</v>
      </c>
      <c r="BO2329" s="23">
        <v>0</v>
      </c>
      <c r="BP2329" s="23">
        <v>0</v>
      </c>
      <c r="BQ2329" s="23">
        <v>0</v>
      </c>
      <c r="BR2329" s="23">
        <v>0</v>
      </c>
      <c r="BS2329" s="23">
        <v>0</v>
      </c>
      <c r="BT2329" s="23">
        <v>0</v>
      </c>
      <c r="BU2329" s="23">
        <v>0</v>
      </c>
      <c r="BV2329" s="23">
        <v>0</v>
      </c>
      <c r="BW2329" s="23">
        <v>0</v>
      </c>
      <c r="BX2329" s="23">
        <v>0</v>
      </c>
      <c r="BY2329" s="23">
        <v>0</v>
      </c>
      <c r="BZ2329" s="23">
        <v>0</v>
      </c>
      <c r="CA2329" s="23">
        <v>0</v>
      </c>
      <c r="CB2329" s="23">
        <v>0</v>
      </c>
      <c r="CC2329" s="23">
        <v>0</v>
      </c>
      <c r="CD2329" s="23">
        <v>0</v>
      </c>
      <c r="CE2329" s="23">
        <v>0.65681444991789817</v>
      </c>
      <c r="CF2329" s="23">
        <v>0</v>
      </c>
      <c r="CG2329" s="23">
        <v>0</v>
      </c>
      <c r="CH2329" s="23">
        <v>0</v>
      </c>
      <c r="CI2329" s="23">
        <v>0</v>
      </c>
      <c r="CJ2329" s="23">
        <v>0</v>
      </c>
      <c r="CK2329" s="23">
        <v>0</v>
      </c>
      <c r="CL2329" s="23">
        <v>1.4778325123152709</v>
      </c>
      <c r="CM2329" s="23">
        <v>0</v>
      </c>
      <c r="CN2329" s="23">
        <v>0</v>
      </c>
      <c r="CO2329" s="23">
        <v>0</v>
      </c>
      <c r="CP2329" s="23">
        <v>0</v>
      </c>
      <c r="CQ2329" s="23">
        <v>0</v>
      </c>
      <c r="CR2329" s="23">
        <v>0</v>
      </c>
      <c r="CS2329" s="23">
        <v>0</v>
      </c>
      <c r="CT2329" s="23">
        <v>0</v>
      </c>
      <c r="CU2329" s="23">
        <v>0</v>
      </c>
      <c r="CV2329" s="23">
        <v>0</v>
      </c>
      <c r="CW2329" s="23">
        <v>0</v>
      </c>
      <c r="CX2329" s="23">
        <v>0</v>
      </c>
      <c r="CY2329" s="27">
        <v>10.24464831804282</v>
      </c>
      <c r="CZ2329" s="14">
        <v>0</v>
      </c>
      <c r="DA2329" s="22">
        <v>0</v>
      </c>
      <c r="DB2329" s="22">
        <v>40.429042904290426</v>
      </c>
      <c r="DC2329" s="22">
        <v>0</v>
      </c>
      <c r="DD2329" s="22">
        <v>0</v>
      </c>
      <c r="DE2329" s="22">
        <v>0</v>
      </c>
      <c r="DF2329" s="22">
        <v>0</v>
      </c>
      <c r="DG2329" s="22">
        <v>59.570957095709574</v>
      </c>
      <c r="DH2329" s="14">
        <v>20</v>
      </c>
      <c r="DI2329" s="24">
        <v>2.6272577996715927</v>
      </c>
      <c r="DJ2329" s="14">
        <v>25.894736842105264</v>
      </c>
      <c r="DK2329" s="4">
        <v>256</v>
      </c>
      <c r="DL2329" s="22">
        <v>100</v>
      </c>
      <c r="DM2329" s="22">
        <v>0</v>
      </c>
      <c r="DN2329" s="22">
        <v>0</v>
      </c>
      <c r="DO2329" s="22">
        <v>0</v>
      </c>
      <c r="DP2329" s="4">
        <v>6</v>
      </c>
      <c r="DQ2329" s="22">
        <v>1.910828025477707</v>
      </c>
      <c r="DR2329" s="4">
        <v>0</v>
      </c>
      <c r="DS2329" s="22">
        <v>0</v>
      </c>
      <c r="DT2329" s="17">
        <v>844.89795918367349</v>
      </c>
      <c r="DU2329" s="22">
        <v>36.334405144694529</v>
      </c>
      <c r="DV2329" s="22">
        <v>24.437299035369776</v>
      </c>
      <c r="DW2329" s="26">
        <v>3.8834951456310676</v>
      </c>
      <c r="DX2329" s="12">
        <v>2.4708520179372195</v>
      </c>
    </row>
    <row r="2330" spans="1:128" ht="10.5" x14ac:dyDescent="0.25">
      <c r="A2330" s="11">
        <v>2326</v>
      </c>
      <c r="B2330" s="4" t="s">
        <v>1443</v>
      </c>
      <c r="C2330" s="4">
        <v>241</v>
      </c>
      <c r="D2330" s="22">
        <v>1.2765957446808509</v>
      </c>
      <c r="E2330" s="22">
        <v>2.5531914893617018</v>
      </c>
      <c r="F2330" s="22">
        <v>3.4042553191489362</v>
      </c>
      <c r="G2330" s="22">
        <v>5.1063829787234036</v>
      </c>
      <c r="H2330" s="22">
        <v>4.2553191489361701</v>
      </c>
      <c r="I2330" s="22">
        <v>3.4042553191489362</v>
      </c>
      <c r="J2330" s="22">
        <v>2.1276595744680851</v>
      </c>
      <c r="K2330" s="22">
        <v>4.6808510638297873</v>
      </c>
      <c r="L2330" s="22">
        <v>3.8297872340425529</v>
      </c>
      <c r="M2330" s="22">
        <v>6.8085106382978724</v>
      </c>
      <c r="N2330" s="22">
        <v>14.893617021276595</v>
      </c>
      <c r="O2330" s="22">
        <v>12.340425531914894</v>
      </c>
      <c r="P2330" s="22">
        <v>12.76595744680851</v>
      </c>
      <c r="Q2330" s="22">
        <v>5.9574468085106389</v>
      </c>
      <c r="R2330" s="22">
        <v>8.085106382978724</v>
      </c>
      <c r="S2330" s="22">
        <v>2.1276595744680851</v>
      </c>
      <c r="T2330" s="22">
        <v>1.7021276595744681</v>
      </c>
      <c r="U2330" s="22">
        <v>4.6808510638297873</v>
      </c>
      <c r="V2330" s="23">
        <v>7.834101382488484</v>
      </c>
      <c r="W2330" s="23">
        <v>0</v>
      </c>
      <c r="X2330" s="23">
        <v>92.165898617511516</v>
      </c>
      <c r="Y2330" s="23">
        <v>0</v>
      </c>
      <c r="Z2330" s="23">
        <v>0</v>
      </c>
      <c r="AA2330" s="23">
        <v>0</v>
      </c>
      <c r="AB2330" s="23">
        <v>0</v>
      </c>
      <c r="AC2330" s="23">
        <v>0</v>
      </c>
      <c r="AD2330" s="23">
        <v>0</v>
      </c>
      <c r="AE2330" s="23">
        <v>0</v>
      </c>
      <c r="AF2330" s="23">
        <v>0</v>
      </c>
      <c r="AG2330" s="23">
        <v>0</v>
      </c>
      <c r="AH2330" s="23">
        <v>1.8433179723502304</v>
      </c>
      <c r="AI2330" s="23">
        <v>0</v>
      </c>
      <c r="AJ2330" s="23">
        <v>0</v>
      </c>
      <c r="AK2330" s="23">
        <v>0</v>
      </c>
      <c r="AL2330" s="23">
        <v>0</v>
      </c>
      <c r="AM2330" s="23">
        <v>0</v>
      </c>
      <c r="AN2330" s="23">
        <v>0</v>
      </c>
      <c r="AO2330" s="23">
        <v>0</v>
      </c>
      <c r="AP2330" s="23">
        <v>0</v>
      </c>
      <c r="AQ2330" s="23">
        <v>0</v>
      </c>
      <c r="AR2330" s="23">
        <v>0</v>
      </c>
      <c r="AS2330" s="23">
        <v>0</v>
      </c>
      <c r="AT2330" s="23">
        <v>0</v>
      </c>
      <c r="AU2330" s="23">
        <v>0</v>
      </c>
      <c r="AV2330" s="23">
        <v>0</v>
      </c>
      <c r="AW2330" s="23">
        <v>0</v>
      </c>
      <c r="AX2330" s="23">
        <v>0</v>
      </c>
      <c r="AY2330" s="23">
        <v>0</v>
      </c>
      <c r="AZ2330" s="23">
        <v>0</v>
      </c>
      <c r="BA2330" s="23">
        <v>0</v>
      </c>
      <c r="BB2330" s="23">
        <v>0</v>
      </c>
      <c r="BC2330" s="23">
        <v>1.8433179723502304</v>
      </c>
      <c r="BD2330" s="23">
        <v>1.8433179723502304</v>
      </c>
      <c r="BE2330" s="23">
        <v>0</v>
      </c>
      <c r="BF2330" s="23">
        <v>0</v>
      </c>
      <c r="BG2330" s="23">
        <v>0</v>
      </c>
      <c r="BH2330" s="23">
        <v>0</v>
      </c>
      <c r="BI2330" s="23">
        <v>0</v>
      </c>
      <c r="BJ2330" s="23">
        <v>0</v>
      </c>
      <c r="BK2330" s="23">
        <v>0</v>
      </c>
      <c r="BL2330" s="23">
        <v>0</v>
      </c>
      <c r="BM2330" s="23">
        <v>0</v>
      </c>
      <c r="BN2330" s="23">
        <v>0</v>
      </c>
      <c r="BO2330" s="23">
        <v>0</v>
      </c>
      <c r="BP2330" s="23">
        <v>0</v>
      </c>
      <c r="BQ2330" s="23">
        <v>0</v>
      </c>
      <c r="BR2330" s="23">
        <v>0</v>
      </c>
      <c r="BS2330" s="23">
        <v>0</v>
      </c>
      <c r="BT2330" s="23">
        <v>0</v>
      </c>
      <c r="BU2330" s="23">
        <v>0</v>
      </c>
      <c r="BV2330" s="23">
        <v>0</v>
      </c>
      <c r="BW2330" s="23">
        <v>0</v>
      </c>
      <c r="BX2330" s="23">
        <v>0</v>
      </c>
      <c r="BY2330" s="23">
        <v>0</v>
      </c>
      <c r="BZ2330" s="23">
        <v>0</v>
      </c>
      <c r="CA2330" s="23">
        <v>0</v>
      </c>
      <c r="CB2330" s="23">
        <v>0</v>
      </c>
      <c r="CC2330" s="23">
        <v>0</v>
      </c>
      <c r="CD2330" s="23">
        <v>0</v>
      </c>
      <c r="CE2330" s="23">
        <v>0</v>
      </c>
      <c r="CF2330" s="23">
        <v>0</v>
      </c>
      <c r="CG2330" s="23">
        <v>0</v>
      </c>
      <c r="CH2330" s="23">
        <v>0</v>
      </c>
      <c r="CI2330" s="23">
        <v>0</v>
      </c>
      <c r="CJ2330" s="23">
        <v>0</v>
      </c>
      <c r="CK2330" s="23">
        <v>0</v>
      </c>
      <c r="CL2330" s="23">
        <v>0</v>
      </c>
      <c r="CM2330" s="23">
        <v>0</v>
      </c>
      <c r="CN2330" s="23">
        <v>0</v>
      </c>
      <c r="CO2330" s="23">
        <v>0</v>
      </c>
      <c r="CP2330" s="23">
        <v>0</v>
      </c>
      <c r="CQ2330" s="23">
        <v>0</v>
      </c>
      <c r="CR2330" s="23">
        <v>0</v>
      </c>
      <c r="CS2330" s="23">
        <v>0</v>
      </c>
      <c r="CT2330" s="23">
        <v>0</v>
      </c>
      <c r="CU2330" s="23">
        <v>0</v>
      </c>
      <c r="CV2330" s="23">
        <v>0</v>
      </c>
      <c r="CW2330" s="23">
        <v>0</v>
      </c>
      <c r="CX2330" s="23">
        <v>0</v>
      </c>
      <c r="CY2330" s="27">
        <v>8.2987551867219906</v>
      </c>
      <c r="CZ2330" s="14">
        <v>0</v>
      </c>
      <c r="DA2330" s="22">
        <v>0</v>
      </c>
      <c r="DB2330" s="22">
        <v>68.981481481481481</v>
      </c>
      <c r="DC2330" s="22">
        <v>0</v>
      </c>
      <c r="DD2330" s="22">
        <v>0</v>
      </c>
      <c r="DE2330" s="22">
        <v>0</v>
      </c>
      <c r="DF2330" s="22">
        <v>0</v>
      </c>
      <c r="DG2330" s="22">
        <v>31.018518518518519</v>
      </c>
      <c r="DH2330" s="14">
        <v>0</v>
      </c>
      <c r="DI2330" s="24">
        <v>8.0357142857142865</v>
      </c>
      <c r="DJ2330" s="14">
        <v>20.192307692307693</v>
      </c>
      <c r="DK2330" s="4">
        <v>106</v>
      </c>
      <c r="DL2330" s="22">
        <v>100</v>
      </c>
      <c r="DM2330" s="22">
        <v>0</v>
      </c>
      <c r="DN2330" s="22">
        <v>0</v>
      </c>
      <c r="DO2330" s="22">
        <v>0</v>
      </c>
      <c r="DP2330" s="4">
        <v>3</v>
      </c>
      <c r="DQ2330" s="22">
        <v>2.2388059701492535</v>
      </c>
      <c r="DR2330" s="4">
        <v>0</v>
      </c>
      <c r="DS2330" s="22">
        <v>0</v>
      </c>
      <c r="DT2330" s="17">
        <v>850</v>
      </c>
      <c r="DU2330" s="22">
        <v>35.384615384615387</v>
      </c>
      <c r="DV2330" s="22">
        <v>26.153846153846157</v>
      </c>
      <c r="DW2330" s="26">
        <v>0</v>
      </c>
      <c r="DX2330" s="12">
        <v>2.3116883116883118</v>
      </c>
    </row>
    <row r="2331" spans="1:128" ht="10.5" x14ac:dyDescent="0.25">
      <c r="A2331" s="11">
        <v>2327</v>
      </c>
      <c r="B2331" s="4" t="s">
        <v>2440</v>
      </c>
      <c r="C2331" s="4">
        <v>77</v>
      </c>
      <c r="D2331" s="22">
        <v>0</v>
      </c>
      <c r="E2331" s="22">
        <v>5.2631578947368416</v>
      </c>
      <c r="F2331" s="22">
        <v>10.526315789473683</v>
      </c>
      <c r="G2331" s="22">
        <v>11.842105263157894</v>
      </c>
      <c r="H2331" s="22">
        <v>3.9473684210526314</v>
      </c>
      <c r="I2331" s="22">
        <v>10.526315789473683</v>
      </c>
      <c r="J2331" s="22">
        <v>3.9473684210526314</v>
      </c>
      <c r="K2331" s="22">
        <v>0</v>
      </c>
      <c r="L2331" s="22">
        <v>7.8947368421052628</v>
      </c>
      <c r="M2331" s="22">
        <v>13.157894736842104</v>
      </c>
      <c r="N2331" s="22">
        <v>7.8947368421052628</v>
      </c>
      <c r="O2331" s="22">
        <v>3.9473684210526314</v>
      </c>
      <c r="P2331" s="22">
        <v>7.8947368421052628</v>
      </c>
      <c r="Q2331" s="22">
        <v>0</v>
      </c>
      <c r="R2331" s="22">
        <v>13.157894736842104</v>
      </c>
      <c r="S2331" s="22">
        <v>0</v>
      </c>
      <c r="T2331" s="22">
        <v>0</v>
      </c>
      <c r="U2331" s="22">
        <v>0</v>
      </c>
      <c r="V2331" s="23">
        <v>5.9701492537313356</v>
      </c>
      <c r="W2331" s="23">
        <v>0</v>
      </c>
      <c r="X2331" s="23">
        <v>94.029850746268664</v>
      </c>
      <c r="Y2331" s="23">
        <v>0</v>
      </c>
      <c r="Z2331" s="23">
        <v>0</v>
      </c>
      <c r="AA2331" s="23">
        <v>0</v>
      </c>
      <c r="AB2331" s="23">
        <v>0</v>
      </c>
      <c r="AC2331" s="23">
        <v>0</v>
      </c>
      <c r="AD2331" s="23">
        <v>0</v>
      </c>
      <c r="AE2331" s="23">
        <v>0</v>
      </c>
      <c r="AF2331" s="23">
        <v>0</v>
      </c>
      <c r="AG2331" s="23">
        <v>0</v>
      </c>
      <c r="AH2331" s="23">
        <v>5.9701492537313428</v>
      </c>
      <c r="AI2331" s="23">
        <v>0</v>
      </c>
      <c r="AJ2331" s="23">
        <v>0</v>
      </c>
      <c r="AK2331" s="23">
        <v>0</v>
      </c>
      <c r="AL2331" s="23">
        <v>0</v>
      </c>
      <c r="AM2331" s="23">
        <v>0</v>
      </c>
      <c r="AN2331" s="23">
        <v>0</v>
      </c>
      <c r="AO2331" s="23">
        <v>0</v>
      </c>
      <c r="AP2331" s="23">
        <v>0</v>
      </c>
      <c r="AQ2331" s="23">
        <v>0</v>
      </c>
      <c r="AR2331" s="23">
        <v>0</v>
      </c>
      <c r="AS2331" s="23">
        <v>0</v>
      </c>
      <c r="AT2331" s="23">
        <v>0</v>
      </c>
      <c r="AU2331" s="23">
        <v>0</v>
      </c>
      <c r="AV2331" s="23">
        <v>0</v>
      </c>
      <c r="AW2331" s="23">
        <v>0</v>
      </c>
      <c r="AX2331" s="23">
        <v>0</v>
      </c>
      <c r="AY2331" s="23">
        <v>0</v>
      </c>
      <c r="AZ2331" s="23">
        <v>0</v>
      </c>
      <c r="BA2331" s="23">
        <v>0</v>
      </c>
      <c r="BB2331" s="23">
        <v>0</v>
      </c>
      <c r="BC2331" s="23">
        <v>0</v>
      </c>
      <c r="BD2331" s="23">
        <v>0</v>
      </c>
      <c r="BE2331" s="23">
        <v>0</v>
      </c>
      <c r="BF2331" s="23">
        <v>0</v>
      </c>
      <c r="BG2331" s="23">
        <v>0</v>
      </c>
      <c r="BH2331" s="23">
        <v>0</v>
      </c>
      <c r="BI2331" s="23">
        <v>0</v>
      </c>
      <c r="BJ2331" s="23">
        <v>0</v>
      </c>
      <c r="BK2331" s="23">
        <v>0</v>
      </c>
      <c r="BL2331" s="23">
        <v>0</v>
      </c>
      <c r="BM2331" s="23">
        <v>0</v>
      </c>
      <c r="BN2331" s="23">
        <v>0</v>
      </c>
      <c r="BO2331" s="23">
        <v>0</v>
      </c>
      <c r="BP2331" s="23">
        <v>0</v>
      </c>
      <c r="BQ2331" s="23">
        <v>0</v>
      </c>
      <c r="BR2331" s="23">
        <v>0</v>
      </c>
      <c r="BS2331" s="23">
        <v>0</v>
      </c>
      <c r="BT2331" s="23">
        <v>0</v>
      </c>
      <c r="BU2331" s="23">
        <v>0</v>
      </c>
      <c r="BV2331" s="23">
        <v>0</v>
      </c>
      <c r="BW2331" s="23">
        <v>0</v>
      </c>
      <c r="BX2331" s="23">
        <v>0</v>
      </c>
      <c r="BY2331" s="23">
        <v>0</v>
      </c>
      <c r="BZ2331" s="23">
        <v>0</v>
      </c>
      <c r="CA2331" s="23">
        <v>0</v>
      </c>
      <c r="CB2331" s="23">
        <v>0</v>
      </c>
      <c r="CC2331" s="23">
        <v>0</v>
      </c>
      <c r="CD2331" s="23">
        <v>0</v>
      </c>
      <c r="CE2331" s="23">
        <v>0</v>
      </c>
      <c r="CF2331" s="23">
        <v>0</v>
      </c>
      <c r="CG2331" s="23">
        <v>0</v>
      </c>
      <c r="CH2331" s="23">
        <v>0</v>
      </c>
      <c r="CI2331" s="23">
        <v>0</v>
      </c>
      <c r="CJ2331" s="23">
        <v>0</v>
      </c>
      <c r="CK2331" s="23">
        <v>0</v>
      </c>
      <c r="CL2331" s="23">
        <v>0</v>
      </c>
      <c r="CM2331" s="23">
        <v>0</v>
      </c>
      <c r="CN2331" s="23">
        <v>0</v>
      </c>
      <c r="CO2331" s="23">
        <v>0</v>
      </c>
      <c r="CP2331" s="23">
        <v>0</v>
      </c>
      <c r="CQ2331" s="23">
        <v>0</v>
      </c>
      <c r="CR2331" s="23">
        <v>0</v>
      </c>
      <c r="CS2331" s="23">
        <v>0</v>
      </c>
      <c r="CT2331" s="23">
        <v>0</v>
      </c>
      <c r="CU2331" s="23">
        <v>0</v>
      </c>
      <c r="CV2331" s="23">
        <v>0</v>
      </c>
      <c r="CW2331" s="23">
        <v>0</v>
      </c>
      <c r="CX2331" s="23">
        <v>0</v>
      </c>
      <c r="CY2331" s="27">
        <v>18.181818181818173</v>
      </c>
      <c r="CZ2331" s="14">
        <v>0</v>
      </c>
      <c r="DA2331" s="22">
        <v>0</v>
      </c>
      <c r="DB2331" s="22">
        <v>38.028169014084504</v>
      </c>
      <c r="DC2331" s="22">
        <v>0</v>
      </c>
      <c r="DD2331" s="22">
        <v>0</v>
      </c>
      <c r="DE2331" s="22">
        <v>0</v>
      </c>
      <c r="DF2331" s="22">
        <v>5.6338028169014089</v>
      </c>
      <c r="DG2331" s="22">
        <v>56.338028169014088</v>
      </c>
      <c r="DH2331" s="14">
        <v>0</v>
      </c>
      <c r="DI2331" s="24">
        <v>0</v>
      </c>
      <c r="DJ2331" s="14">
        <v>20</v>
      </c>
      <c r="DK2331" s="4">
        <v>29</v>
      </c>
      <c r="DL2331" s="22">
        <v>100</v>
      </c>
      <c r="DM2331" s="22">
        <v>0</v>
      </c>
      <c r="DN2331" s="22">
        <v>0</v>
      </c>
      <c r="DO2331" s="22">
        <v>0</v>
      </c>
      <c r="DP2331" s="4">
        <v>3</v>
      </c>
      <c r="DQ2331" s="22">
        <v>6.9767441860465116</v>
      </c>
      <c r="DR2331" s="4">
        <v>0</v>
      </c>
      <c r="DS2331" s="22">
        <v>0</v>
      </c>
      <c r="DT2331" s="17">
        <v>725</v>
      </c>
      <c r="DU2331" s="22">
        <v>26.086956521739129</v>
      </c>
      <c r="DV2331" s="22">
        <v>36.95652173913043</v>
      </c>
      <c r="DW2331" s="26">
        <v>0</v>
      </c>
      <c r="DX2331" s="12">
        <v>2.88</v>
      </c>
    </row>
    <row r="2332" spans="1:128" ht="10.5" x14ac:dyDescent="0.25">
      <c r="A2332" s="11">
        <v>2328</v>
      </c>
      <c r="B2332" s="4" t="s">
        <v>1444</v>
      </c>
      <c r="C2332" s="4">
        <v>146</v>
      </c>
      <c r="D2332" s="22">
        <v>5.1948051948051948</v>
      </c>
      <c r="E2332" s="22">
        <v>9.7402597402597415</v>
      </c>
      <c r="F2332" s="22">
        <v>6.4935064935064926</v>
      </c>
      <c r="G2332" s="22">
        <v>5.1948051948051948</v>
      </c>
      <c r="H2332" s="22">
        <v>1.948051948051948</v>
      </c>
      <c r="I2332" s="22">
        <v>3.8961038961038961</v>
      </c>
      <c r="J2332" s="22">
        <v>3.8961038961038961</v>
      </c>
      <c r="K2332" s="22">
        <v>9.0909090909090917</v>
      </c>
      <c r="L2332" s="22">
        <v>9.0909090909090917</v>
      </c>
      <c r="M2332" s="22">
        <v>3.2467532467532463</v>
      </c>
      <c r="N2332" s="22">
        <v>5.8441558441558437</v>
      </c>
      <c r="O2332" s="22">
        <v>7.7922077922077921</v>
      </c>
      <c r="P2332" s="22">
        <v>9.0909090909090917</v>
      </c>
      <c r="Q2332" s="22">
        <v>2.5974025974025974</v>
      </c>
      <c r="R2332" s="22">
        <v>8.4415584415584419</v>
      </c>
      <c r="S2332" s="22">
        <v>4.5454545454545459</v>
      </c>
      <c r="T2332" s="22">
        <v>1.948051948051948</v>
      </c>
      <c r="U2332" s="22">
        <v>1.948051948051948</v>
      </c>
      <c r="V2332" s="23">
        <v>4.6875</v>
      </c>
      <c r="W2332" s="23">
        <v>0</v>
      </c>
      <c r="X2332" s="23">
        <v>95.3125</v>
      </c>
      <c r="Y2332" s="23">
        <v>0</v>
      </c>
      <c r="Z2332" s="23">
        <v>0</v>
      </c>
      <c r="AA2332" s="23">
        <v>0</v>
      </c>
      <c r="AB2332" s="23">
        <v>0</v>
      </c>
      <c r="AC2332" s="23">
        <v>0</v>
      </c>
      <c r="AD2332" s="23">
        <v>0</v>
      </c>
      <c r="AE2332" s="23">
        <v>0</v>
      </c>
      <c r="AF2332" s="23">
        <v>0</v>
      </c>
      <c r="AG2332" s="23">
        <v>0</v>
      </c>
      <c r="AH2332" s="23">
        <v>4.6875</v>
      </c>
      <c r="AI2332" s="23">
        <v>0</v>
      </c>
      <c r="AJ2332" s="23">
        <v>0</v>
      </c>
      <c r="AK2332" s="23">
        <v>0</v>
      </c>
      <c r="AL2332" s="23">
        <v>0</v>
      </c>
      <c r="AM2332" s="23">
        <v>0</v>
      </c>
      <c r="AN2332" s="23">
        <v>0</v>
      </c>
      <c r="AO2332" s="23">
        <v>0</v>
      </c>
      <c r="AP2332" s="23">
        <v>0</v>
      </c>
      <c r="AQ2332" s="23">
        <v>0</v>
      </c>
      <c r="AR2332" s="23">
        <v>0</v>
      </c>
      <c r="AS2332" s="23">
        <v>0</v>
      </c>
      <c r="AT2332" s="23">
        <v>0</v>
      </c>
      <c r="AU2332" s="23">
        <v>0</v>
      </c>
      <c r="AV2332" s="23">
        <v>0</v>
      </c>
      <c r="AW2332" s="23">
        <v>0</v>
      </c>
      <c r="AX2332" s="23">
        <v>0</v>
      </c>
      <c r="AY2332" s="23">
        <v>0</v>
      </c>
      <c r="AZ2332" s="23">
        <v>0</v>
      </c>
      <c r="BA2332" s="23">
        <v>0</v>
      </c>
      <c r="BB2332" s="23">
        <v>0</v>
      </c>
      <c r="BC2332" s="23">
        <v>0</v>
      </c>
      <c r="BD2332" s="23">
        <v>0</v>
      </c>
      <c r="BE2332" s="23">
        <v>0</v>
      </c>
      <c r="BF2332" s="23">
        <v>0</v>
      </c>
      <c r="BG2332" s="23">
        <v>0</v>
      </c>
      <c r="BH2332" s="23">
        <v>0</v>
      </c>
      <c r="BI2332" s="23">
        <v>0</v>
      </c>
      <c r="BJ2332" s="23">
        <v>0</v>
      </c>
      <c r="BK2332" s="23">
        <v>0</v>
      </c>
      <c r="BL2332" s="23">
        <v>0</v>
      </c>
      <c r="BM2332" s="23">
        <v>0</v>
      </c>
      <c r="BN2332" s="23">
        <v>0</v>
      </c>
      <c r="BO2332" s="23">
        <v>0</v>
      </c>
      <c r="BP2332" s="23">
        <v>0</v>
      </c>
      <c r="BQ2332" s="23">
        <v>0</v>
      </c>
      <c r="BR2332" s="23">
        <v>0</v>
      </c>
      <c r="BS2332" s="23">
        <v>0</v>
      </c>
      <c r="BT2332" s="23">
        <v>0</v>
      </c>
      <c r="BU2332" s="23">
        <v>0</v>
      </c>
      <c r="BV2332" s="23">
        <v>0</v>
      </c>
      <c r="BW2332" s="23">
        <v>0</v>
      </c>
      <c r="BX2332" s="23">
        <v>0</v>
      </c>
      <c r="BY2332" s="23">
        <v>0</v>
      </c>
      <c r="BZ2332" s="23">
        <v>0</v>
      </c>
      <c r="CA2332" s="23">
        <v>0</v>
      </c>
      <c r="CB2332" s="23">
        <v>0</v>
      </c>
      <c r="CC2332" s="23">
        <v>0</v>
      </c>
      <c r="CD2332" s="23">
        <v>0</v>
      </c>
      <c r="CE2332" s="23">
        <v>0</v>
      </c>
      <c r="CF2332" s="23">
        <v>0</v>
      </c>
      <c r="CG2332" s="23">
        <v>0</v>
      </c>
      <c r="CH2332" s="23">
        <v>0</v>
      </c>
      <c r="CI2332" s="23">
        <v>0</v>
      </c>
      <c r="CJ2332" s="23">
        <v>0</v>
      </c>
      <c r="CK2332" s="23">
        <v>0</v>
      </c>
      <c r="CL2332" s="23">
        <v>0</v>
      </c>
      <c r="CM2332" s="23">
        <v>0</v>
      </c>
      <c r="CN2332" s="23">
        <v>0</v>
      </c>
      <c r="CO2332" s="23">
        <v>0</v>
      </c>
      <c r="CP2332" s="23">
        <v>0</v>
      </c>
      <c r="CQ2332" s="23">
        <v>0</v>
      </c>
      <c r="CR2332" s="23">
        <v>0</v>
      </c>
      <c r="CS2332" s="23">
        <v>0</v>
      </c>
      <c r="CT2332" s="23">
        <v>0</v>
      </c>
      <c r="CU2332" s="23">
        <v>0</v>
      </c>
      <c r="CV2332" s="23">
        <v>0</v>
      </c>
      <c r="CW2332" s="23">
        <v>0</v>
      </c>
      <c r="CX2332" s="23">
        <v>0</v>
      </c>
      <c r="CY2332" s="27">
        <v>6.849315068493155</v>
      </c>
      <c r="CZ2332" s="14">
        <v>0</v>
      </c>
      <c r="DA2332" s="22">
        <v>0</v>
      </c>
      <c r="DB2332" s="22">
        <v>53.900709219858157</v>
      </c>
      <c r="DC2332" s="22">
        <v>0</v>
      </c>
      <c r="DD2332" s="22">
        <v>0</v>
      </c>
      <c r="DE2332" s="22">
        <v>0</v>
      </c>
      <c r="DF2332" s="22">
        <v>0</v>
      </c>
      <c r="DG2332" s="22">
        <v>46.099290780141843</v>
      </c>
      <c r="DH2332" s="14" t="e">
        <v>#DIV/0!</v>
      </c>
      <c r="DI2332" s="24">
        <v>4.3165467625899279</v>
      </c>
      <c r="DJ2332" s="14">
        <v>19.626168224299064</v>
      </c>
      <c r="DK2332" s="4">
        <v>56</v>
      </c>
      <c r="DL2332" s="22">
        <v>78.571428571428569</v>
      </c>
      <c r="DM2332" s="22">
        <v>21.428571428571427</v>
      </c>
      <c r="DN2332" s="22">
        <v>0</v>
      </c>
      <c r="DO2332" s="22">
        <v>0</v>
      </c>
      <c r="DP2332" s="4">
        <v>3</v>
      </c>
      <c r="DQ2332" s="22">
        <v>5.4545454545454541</v>
      </c>
      <c r="DR2332" s="4">
        <v>0</v>
      </c>
      <c r="DS2332" s="22" t="e">
        <v>#DIV/0!</v>
      </c>
      <c r="DT2332" s="17">
        <v>618.75</v>
      </c>
      <c r="DU2332" s="22">
        <v>60</v>
      </c>
      <c r="DV2332" s="22">
        <v>26</v>
      </c>
      <c r="DW2332" s="26">
        <v>0</v>
      </c>
      <c r="DX2332" s="12">
        <v>2.6666666666666665</v>
      </c>
    </row>
    <row r="2333" spans="1:128" ht="10.5" x14ac:dyDescent="0.25">
      <c r="A2333" s="11">
        <v>2329</v>
      </c>
      <c r="B2333" s="4" t="s">
        <v>2441</v>
      </c>
      <c r="C2333" s="4">
        <v>88</v>
      </c>
      <c r="D2333" s="22">
        <v>3.3707865168539324</v>
      </c>
      <c r="E2333" s="22">
        <v>10.112359550561797</v>
      </c>
      <c r="F2333" s="22">
        <v>5.6179775280898872</v>
      </c>
      <c r="G2333" s="22">
        <v>11.235955056179774</v>
      </c>
      <c r="H2333" s="22">
        <v>11.235955056179774</v>
      </c>
      <c r="I2333" s="22">
        <v>3.3707865168539324</v>
      </c>
      <c r="J2333" s="22">
        <v>5.6179775280898872</v>
      </c>
      <c r="K2333" s="22">
        <v>0</v>
      </c>
      <c r="L2333" s="22">
        <v>0</v>
      </c>
      <c r="M2333" s="22">
        <v>5.6179775280898872</v>
      </c>
      <c r="N2333" s="22">
        <v>3.3707865168539324</v>
      </c>
      <c r="O2333" s="22">
        <v>3.3707865168539324</v>
      </c>
      <c r="P2333" s="22">
        <v>8.9887640449438209</v>
      </c>
      <c r="Q2333" s="22">
        <v>14.606741573033707</v>
      </c>
      <c r="R2333" s="22">
        <v>0</v>
      </c>
      <c r="S2333" s="22">
        <v>3.3707865168539324</v>
      </c>
      <c r="T2333" s="22">
        <v>5.6179775280898872</v>
      </c>
      <c r="U2333" s="22">
        <v>4.4943820224719104</v>
      </c>
      <c r="V2333" s="23">
        <v>0</v>
      </c>
      <c r="W2333" s="23">
        <v>0</v>
      </c>
      <c r="X2333" s="23">
        <v>100</v>
      </c>
      <c r="Y2333" s="23">
        <v>0</v>
      </c>
      <c r="Z2333" s="23">
        <v>0</v>
      </c>
      <c r="AA2333" s="23">
        <v>0</v>
      </c>
      <c r="AB2333" s="23">
        <v>0</v>
      </c>
      <c r="AC2333" s="23">
        <v>0</v>
      </c>
      <c r="AD2333" s="23">
        <v>0</v>
      </c>
      <c r="AE2333" s="23">
        <v>0</v>
      </c>
      <c r="AF2333" s="23">
        <v>0</v>
      </c>
      <c r="AG2333" s="23">
        <v>0</v>
      </c>
      <c r="AH2333" s="23">
        <v>0</v>
      </c>
      <c r="AI2333" s="23">
        <v>0</v>
      </c>
      <c r="AJ2333" s="23">
        <v>0</v>
      </c>
      <c r="AK2333" s="23">
        <v>0</v>
      </c>
      <c r="AL2333" s="23">
        <v>0</v>
      </c>
      <c r="AM2333" s="23">
        <v>0</v>
      </c>
      <c r="AN2333" s="23">
        <v>0</v>
      </c>
      <c r="AO2333" s="23">
        <v>0</v>
      </c>
      <c r="AP2333" s="23">
        <v>0</v>
      </c>
      <c r="AQ2333" s="23">
        <v>0</v>
      </c>
      <c r="AR2333" s="23">
        <v>0</v>
      </c>
      <c r="AS2333" s="23">
        <v>0</v>
      </c>
      <c r="AT2333" s="23">
        <v>0</v>
      </c>
      <c r="AU2333" s="23">
        <v>0</v>
      </c>
      <c r="AV2333" s="23">
        <v>0</v>
      </c>
      <c r="AW2333" s="23">
        <v>0</v>
      </c>
      <c r="AX2333" s="23">
        <v>0</v>
      </c>
      <c r="AY2333" s="23">
        <v>0</v>
      </c>
      <c r="AZ2333" s="23">
        <v>0</v>
      </c>
      <c r="BA2333" s="23">
        <v>0</v>
      </c>
      <c r="BB2333" s="23">
        <v>0</v>
      </c>
      <c r="BC2333" s="23">
        <v>0</v>
      </c>
      <c r="BD2333" s="23">
        <v>0</v>
      </c>
      <c r="BE2333" s="23">
        <v>0</v>
      </c>
      <c r="BF2333" s="23">
        <v>0</v>
      </c>
      <c r="BG2333" s="23">
        <v>0</v>
      </c>
      <c r="BH2333" s="23">
        <v>0</v>
      </c>
      <c r="BI2333" s="23">
        <v>0</v>
      </c>
      <c r="BJ2333" s="23">
        <v>0</v>
      </c>
      <c r="BK2333" s="23">
        <v>0</v>
      </c>
      <c r="BL2333" s="23">
        <v>0</v>
      </c>
      <c r="BM2333" s="23">
        <v>0</v>
      </c>
      <c r="BN2333" s="23">
        <v>0</v>
      </c>
      <c r="BO2333" s="23">
        <v>0</v>
      </c>
      <c r="BP2333" s="23">
        <v>0</v>
      </c>
      <c r="BQ2333" s="23">
        <v>0</v>
      </c>
      <c r="BR2333" s="23">
        <v>0</v>
      </c>
      <c r="BS2333" s="23">
        <v>0</v>
      </c>
      <c r="BT2333" s="23">
        <v>0</v>
      </c>
      <c r="BU2333" s="23">
        <v>0</v>
      </c>
      <c r="BV2333" s="23">
        <v>0</v>
      </c>
      <c r="BW2333" s="23">
        <v>0</v>
      </c>
      <c r="BX2333" s="23">
        <v>0</v>
      </c>
      <c r="BY2333" s="23">
        <v>0</v>
      </c>
      <c r="BZ2333" s="23">
        <v>0</v>
      </c>
      <c r="CA2333" s="23">
        <v>0</v>
      </c>
      <c r="CB2333" s="23">
        <v>0</v>
      </c>
      <c r="CC2333" s="23">
        <v>0</v>
      </c>
      <c r="CD2333" s="23">
        <v>0</v>
      </c>
      <c r="CE2333" s="23">
        <v>0</v>
      </c>
      <c r="CF2333" s="23">
        <v>0</v>
      </c>
      <c r="CG2333" s="23">
        <v>0</v>
      </c>
      <c r="CH2333" s="23">
        <v>0</v>
      </c>
      <c r="CI2333" s="23">
        <v>0</v>
      </c>
      <c r="CJ2333" s="23">
        <v>0</v>
      </c>
      <c r="CK2333" s="23">
        <v>0</v>
      </c>
      <c r="CL2333" s="23">
        <v>0</v>
      </c>
      <c r="CM2333" s="23">
        <v>0</v>
      </c>
      <c r="CN2333" s="23">
        <v>0</v>
      </c>
      <c r="CO2333" s="23">
        <v>0</v>
      </c>
      <c r="CP2333" s="23">
        <v>0</v>
      </c>
      <c r="CQ2333" s="23">
        <v>0</v>
      </c>
      <c r="CR2333" s="23">
        <v>0</v>
      </c>
      <c r="CS2333" s="23">
        <v>0</v>
      </c>
      <c r="CT2333" s="23">
        <v>0</v>
      </c>
      <c r="CU2333" s="23">
        <v>0</v>
      </c>
      <c r="CV2333" s="23">
        <v>0</v>
      </c>
      <c r="CW2333" s="23">
        <v>0</v>
      </c>
      <c r="CX2333" s="23">
        <v>0</v>
      </c>
      <c r="CY2333" s="27">
        <v>23.86363636363636</v>
      </c>
      <c r="CZ2333" s="14">
        <v>0</v>
      </c>
      <c r="DA2333" s="22">
        <v>0</v>
      </c>
      <c r="DB2333" s="22">
        <v>63.076923076923073</v>
      </c>
      <c r="DC2333" s="22">
        <v>0</v>
      </c>
      <c r="DD2333" s="22">
        <v>0</v>
      </c>
      <c r="DE2333" s="22">
        <v>0</v>
      </c>
      <c r="DF2333" s="22">
        <v>0</v>
      </c>
      <c r="DG2333" s="22">
        <v>36.923076923076927</v>
      </c>
      <c r="DH2333" s="14">
        <v>0</v>
      </c>
      <c r="DI2333" s="24">
        <v>0</v>
      </c>
      <c r="DJ2333" s="14">
        <v>24.074074074074073</v>
      </c>
      <c r="DK2333" s="4">
        <v>37</v>
      </c>
      <c r="DL2333" s="22">
        <v>100</v>
      </c>
      <c r="DM2333" s="22">
        <v>0</v>
      </c>
      <c r="DN2333" s="22">
        <v>0</v>
      </c>
      <c r="DO2333" s="22">
        <v>0</v>
      </c>
      <c r="DP2333" s="4">
        <v>0</v>
      </c>
      <c r="DQ2333" s="22">
        <v>0</v>
      </c>
      <c r="DR2333" s="4">
        <v>0</v>
      </c>
      <c r="DS2333" s="22">
        <v>0</v>
      </c>
      <c r="DT2333" s="17">
        <v>737.5</v>
      </c>
      <c r="DU2333" s="22">
        <v>22.5</v>
      </c>
      <c r="DV2333" s="22">
        <v>22.5</v>
      </c>
      <c r="DW2333" s="26">
        <v>0</v>
      </c>
      <c r="DX2333" s="12">
        <v>3.3181818181818183</v>
      </c>
    </row>
    <row r="2334" spans="1:128" ht="10.5" x14ac:dyDescent="0.25">
      <c r="A2334" s="11">
        <v>2330</v>
      </c>
      <c r="B2334" s="4" t="s">
        <v>1445</v>
      </c>
      <c r="C2334" s="4">
        <v>421</v>
      </c>
      <c r="D2334" s="22">
        <v>6.024096385542169</v>
      </c>
      <c r="E2334" s="22">
        <v>4.8192771084337354</v>
      </c>
      <c r="F2334" s="22">
        <v>6.9879518072289164</v>
      </c>
      <c r="G2334" s="22">
        <v>5.3012048192771086</v>
      </c>
      <c r="H2334" s="22">
        <v>5.5421686746987948</v>
      </c>
      <c r="I2334" s="22">
        <v>3.8554216867469884</v>
      </c>
      <c r="J2334" s="22">
        <v>4.8192771084337354</v>
      </c>
      <c r="K2334" s="22">
        <v>5.3012048192771086</v>
      </c>
      <c r="L2334" s="22">
        <v>4.8192771084337354</v>
      </c>
      <c r="M2334" s="22">
        <v>5.7831325301204819</v>
      </c>
      <c r="N2334" s="22">
        <v>7.9518072289156621</v>
      </c>
      <c r="O2334" s="22">
        <v>10.120481927710843</v>
      </c>
      <c r="P2334" s="22">
        <v>10.602409638554217</v>
      </c>
      <c r="Q2334" s="22">
        <v>8.9156626506024104</v>
      </c>
      <c r="R2334" s="22">
        <v>3.8554216867469884</v>
      </c>
      <c r="S2334" s="22">
        <v>3.6144578313253009</v>
      </c>
      <c r="T2334" s="22">
        <v>1.6867469879518073</v>
      </c>
      <c r="U2334" s="22">
        <v>0</v>
      </c>
      <c r="V2334" s="23">
        <v>10.96605744125327</v>
      </c>
      <c r="W2334" s="23">
        <v>0</v>
      </c>
      <c r="X2334" s="23">
        <v>89.03394255874673</v>
      </c>
      <c r="Y2334" s="23">
        <v>0</v>
      </c>
      <c r="Z2334" s="23">
        <v>0</v>
      </c>
      <c r="AA2334" s="23">
        <v>0</v>
      </c>
      <c r="AB2334" s="23">
        <v>0</v>
      </c>
      <c r="AC2334" s="23">
        <v>0.7832898172323759</v>
      </c>
      <c r="AD2334" s="23">
        <v>0</v>
      </c>
      <c r="AE2334" s="23">
        <v>0</v>
      </c>
      <c r="AF2334" s="23">
        <v>0</v>
      </c>
      <c r="AG2334" s="23">
        <v>0</v>
      </c>
      <c r="AH2334" s="23">
        <v>5.4830287206266322</v>
      </c>
      <c r="AI2334" s="23">
        <v>0</v>
      </c>
      <c r="AJ2334" s="23">
        <v>0</v>
      </c>
      <c r="AK2334" s="23">
        <v>0</v>
      </c>
      <c r="AL2334" s="23">
        <v>0</v>
      </c>
      <c r="AM2334" s="23">
        <v>0</v>
      </c>
      <c r="AN2334" s="23">
        <v>0</v>
      </c>
      <c r="AO2334" s="23">
        <v>0.7832898172323759</v>
      </c>
      <c r="AP2334" s="23">
        <v>0</v>
      </c>
      <c r="AQ2334" s="23">
        <v>0</v>
      </c>
      <c r="AR2334" s="23">
        <v>0</v>
      </c>
      <c r="AS2334" s="23">
        <v>0</v>
      </c>
      <c r="AT2334" s="23">
        <v>0</v>
      </c>
      <c r="AU2334" s="23">
        <v>0</v>
      </c>
      <c r="AV2334" s="23">
        <v>0</v>
      </c>
      <c r="AW2334" s="23">
        <v>0</v>
      </c>
      <c r="AX2334" s="23">
        <v>0</v>
      </c>
      <c r="AY2334" s="23">
        <v>0</v>
      </c>
      <c r="AZ2334" s="23">
        <v>0</v>
      </c>
      <c r="BA2334" s="23">
        <v>0</v>
      </c>
      <c r="BB2334" s="23">
        <v>0</v>
      </c>
      <c r="BC2334" s="23">
        <v>0</v>
      </c>
      <c r="BD2334" s="23">
        <v>0</v>
      </c>
      <c r="BE2334" s="23">
        <v>1.0443864229765014</v>
      </c>
      <c r="BF2334" s="23">
        <v>0</v>
      </c>
      <c r="BG2334" s="23">
        <v>1.3054830287206265</v>
      </c>
      <c r="BH2334" s="23">
        <v>0</v>
      </c>
      <c r="BI2334" s="23">
        <v>0</v>
      </c>
      <c r="BJ2334" s="23">
        <v>0</v>
      </c>
      <c r="BK2334" s="23">
        <v>0</v>
      </c>
      <c r="BL2334" s="23">
        <v>0</v>
      </c>
      <c r="BM2334" s="23">
        <v>0</v>
      </c>
      <c r="BN2334" s="23">
        <v>0</v>
      </c>
      <c r="BO2334" s="23">
        <v>0</v>
      </c>
      <c r="BP2334" s="23">
        <v>0</v>
      </c>
      <c r="BQ2334" s="23">
        <v>0</v>
      </c>
      <c r="BR2334" s="23">
        <v>0.7832898172323759</v>
      </c>
      <c r="BS2334" s="23">
        <v>0.7832898172323759</v>
      </c>
      <c r="BT2334" s="23">
        <v>0</v>
      </c>
      <c r="BU2334" s="23">
        <v>0</v>
      </c>
      <c r="BV2334" s="23">
        <v>1.0256410256410255</v>
      </c>
      <c r="BW2334" s="23">
        <v>0</v>
      </c>
      <c r="BX2334" s="23">
        <v>0</v>
      </c>
      <c r="BY2334" s="23">
        <v>0</v>
      </c>
      <c r="BZ2334" s="23">
        <v>0</v>
      </c>
      <c r="CA2334" s="23">
        <v>0</v>
      </c>
      <c r="CB2334" s="23">
        <v>0.76923076923076927</v>
      </c>
      <c r="CC2334" s="23">
        <v>0</v>
      </c>
      <c r="CD2334" s="23">
        <v>0</v>
      </c>
      <c r="CE2334" s="23">
        <v>0</v>
      </c>
      <c r="CF2334" s="23">
        <v>0</v>
      </c>
      <c r="CG2334" s="23">
        <v>0</v>
      </c>
      <c r="CH2334" s="23">
        <v>0</v>
      </c>
      <c r="CI2334" s="23">
        <v>1.0256410256410255</v>
      </c>
      <c r="CJ2334" s="23">
        <v>0</v>
      </c>
      <c r="CK2334" s="23">
        <v>0</v>
      </c>
      <c r="CL2334" s="23">
        <v>0</v>
      </c>
      <c r="CM2334" s="23">
        <v>0</v>
      </c>
      <c r="CN2334" s="23">
        <v>0</v>
      </c>
      <c r="CO2334" s="23">
        <v>0</v>
      </c>
      <c r="CP2334" s="23">
        <v>0</v>
      </c>
      <c r="CQ2334" s="23">
        <v>0</v>
      </c>
      <c r="CR2334" s="23">
        <v>0</v>
      </c>
      <c r="CS2334" s="23">
        <v>0.76923076923076927</v>
      </c>
      <c r="CT2334" s="23">
        <v>0</v>
      </c>
      <c r="CU2334" s="23">
        <v>0</v>
      </c>
      <c r="CV2334" s="23">
        <v>0</v>
      </c>
      <c r="CW2334" s="23">
        <v>0</v>
      </c>
      <c r="CX2334" s="23">
        <v>0</v>
      </c>
      <c r="CY2334" s="27">
        <v>12.826603325415675</v>
      </c>
      <c r="CZ2334" s="14">
        <v>0</v>
      </c>
      <c r="DA2334" s="22">
        <v>0</v>
      </c>
      <c r="DB2334" s="22">
        <v>39.892183288409704</v>
      </c>
      <c r="DC2334" s="22">
        <v>0</v>
      </c>
      <c r="DD2334" s="22">
        <v>0</v>
      </c>
      <c r="DE2334" s="22">
        <v>0</v>
      </c>
      <c r="DF2334" s="22">
        <v>0</v>
      </c>
      <c r="DG2334" s="22">
        <v>60.107816711590303</v>
      </c>
      <c r="DH2334" s="14">
        <v>21.052631578947366</v>
      </c>
      <c r="DI2334" s="24">
        <v>7.5324675324675319</v>
      </c>
      <c r="DJ2334" s="14">
        <v>14.838709677419354</v>
      </c>
      <c r="DK2334" s="4">
        <v>320</v>
      </c>
      <c r="DL2334" s="22">
        <v>100</v>
      </c>
      <c r="DM2334" s="22">
        <v>0</v>
      </c>
      <c r="DN2334" s="22">
        <v>0</v>
      </c>
      <c r="DO2334" s="22">
        <v>0</v>
      </c>
      <c r="DP2334" s="4">
        <v>4</v>
      </c>
      <c r="DQ2334" s="22">
        <v>2.1052631578947367</v>
      </c>
      <c r="DR2334" s="4">
        <v>0</v>
      </c>
      <c r="DS2334" s="22">
        <v>0</v>
      </c>
      <c r="DT2334" s="17">
        <v>674</v>
      </c>
      <c r="DU2334" s="22">
        <v>20.33898305084746</v>
      </c>
      <c r="DV2334" s="22">
        <v>29.378531073446329</v>
      </c>
      <c r="DW2334" s="26">
        <v>0</v>
      </c>
      <c r="DX2334" s="12">
        <v>1.8323699421965318</v>
      </c>
    </row>
    <row r="2335" spans="1:128" ht="10.5" x14ac:dyDescent="0.25">
      <c r="A2335" s="11">
        <v>2331</v>
      </c>
      <c r="B2335" s="4" t="s">
        <v>1446</v>
      </c>
      <c r="C2335" s="4">
        <v>2456</v>
      </c>
      <c r="D2335" s="22">
        <v>6.9427527405602927</v>
      </c>
      <c r="E2335" s="22">
        <v>5.684125050751117</v>
      </c>
      <c r="F2335" s="22">
        <v>4.790905399918798</v>
      </c>
      <c r="G2335" s="22">
        <v>5.1157125456760051</v>
      </c>
      <c r="H2335" s="22">
        <v>4.344295574502639</v>
      </c>
      <c r="I2335" s="22">
        <v>7.5111652456354037</v>
      </c>
      <c r="J2335" s="22">
        <v>6.7803491676816892</v>
      </c>
      <c r="K2335" s="22">
        <v>6.577344701583435</v>
      </c>
      <c r="L2335" s="22">
        <v>6.2119366626065773</v>
      </c>
      <c r="M2335" s="22">
        <v>5.7653268371904183</v>
      </c>
      <c r="N2335" s="22">
        <v>5.0751116524563535</v>
      </c>
      <c r="O2335" s="22">
        <v>7.1457572066585469</v>
      </c>
      <c r="P2335" s="22">
        <v>6.5367438083637843</v>
      </c>
      <c r="Q2335" s="22">
        <v>6.9833536337799433</v>
      </c>
      <c r="R2335" s="22">
        <v>5.4405196914332112</v>
      </c>
      <c r="S2335" s="22">
        <v>4.1006902151847342</v>
      </c>
      <c r="T2335" s="22">
        <v>2.3548518067397484</v>
      </c>
      <c r="U2335" s="22">
        <v>2.6390580592773039</v>
      </c>
      <c r="V2335" s="23">
        <v>8.5944494180841531</v>
      </c>
      <c r="W2335" s="23">
        <v>0</v>
      </c>
      <c r="X2335" s="23">
        <v>91.405550581915847</v>
      </c>
      <c r="Y2335" s="23">
        <v>0</v>
      </c>
      <c r="Z2335" s="23">
        <v>0</v>
      </c>
      <c r="AA2335" s="23">
        <v>0</v>
      </c>
      <c r="AB2335" s="23">
        <v>0</v>
      </c>
      <c r="AC2335" s="23">
        <v>0</v>
      </c>
      <c r="AD2335" s="23">
        <v>0</v>
      </c>
      <c r="AE2335" s="23">
        <v>0</v>
      </c>
      <c r="AF2335" s="23">
        <v>0</v>
      </c>
      <c r="AG2335" s="23">
        <v>0</v>
      </c>
      <c r="AH2335" s="23">
        <v>3.0886302596239932</v>
      </c>
      <c r="AI2335" s="23">
        <v>0</v>
      </c>
      <c r="AJ2335" s="23">
        <v>0.13428827215756492</v>
      </c>
      <c r="AK2335" s="23">
        <v>0</v>
      </c>
      <c r="AL2335" s="23">
        <v>0.58191584601611457</v>
      </c>
      <c r="AM2335" s="23">
        <v>0</v>
      </c>
      <c r="AN2335" s="23">
        <v>0</v>
      </c>
      <c r="AO2335" s="23">
        <v>0.53715308863025968</v>
      </c>
      <c r="AP2335" s="23">
        <v>0.26857654431512984</v>
      </c>
      <c r="AQ2335" s="23">
        <v>0</v>
      </c>
      <c r="AR2335" s="23">
        <v>0</v>
      </c>
      <c r="AS2335" s="23">
        <v>0.17905102954341987</v>
      </c>
      <c r="AT2335" s="23">
        <v>0</v>
      </c>
      <c r="AU2335" s="23">
        <v>0</v>
      </c>
      <c r="AV2335" s="23">
        <v>0</v>
      </c>
      <c r="AW2335" s="23">
        <v>0</v>
      </c>
      <c r="AX2335" s="23">
        <v>0</v>
      </c>
      <c r="AY2335" s="23">
        <v>0.26857654431512984</v>
      </c>
      <c r="AZ2335" s="23">
        <v>0</v>
      </c>
      <c r="BA2335" s="23">
        <v>0</v>
      </c>
      <c r="BB2335" s="23">
        <v>0</v>
      </c>
      <c r="BC2335" s="23">
        <v>0.17905102954341987</v>
      </c>
      <c r="BD2335" s="23">
        <v>1.3428827215756489</v>
      </c>
      <c r="BE2335" s="23">
        <v>0</v>
      </c>
      <c r="BF2335" s="23">
        <v>0</v>
      </c>
      <c r="BG2335" s="23">
        <v>0.71620411817367946</v>
      </c>
      <c r="BH2335" s="23">
        <v>0</v>
      </c>
      <c r="BI2335" s="23">
        <v>0</v>
      </c>
      <c r="BJ2335" s="23">
        <v>0.22381378692927484</v>
      </c>
      <c r="BK2335" s="23">
        <v>0</v>
      </c>
      <c r="BL2335" s="23">
        <v>0</v>
      </c>
      <c r="BM2335" s="23">
        <v>0</v>
      </c>
      <c r="BN2335" s="23">
        <v>0</v>
      </c>
      <c r="BO2335" s="23">
        <v>0</v>
      </c>
      <c r="BP2335" s="23">
        <v>0.22381378692927484</v>
      </c>
      <c r="BQ2335" s="23">
        <v>0</v>
      </c>
      <c r="BR2335" s="23">
        <v>0.17905102954341987</v>
      </c>
      <c r="BS2335" s="23">
        <v>0</v>
      </c>
      <c r="BT2335" s="23">
        <v>0.16286644951140067</v>
      </c>
      <c r="BU2335" s="23">
        <v>0</v>
      </c>
      <c r="BV2335" s="23">
        <v>0</v>
      </c>
      <c r="BW2335" s="23">
        <v>0</v>
      </c>
      <c r="BX2335" s="23">
        <v>0</v>
      </c>
      <c r="BY2335" s="23">
        <v>0.44385264092321353</v>
      </c>
      <c r="BZ2335" s="23">
        <v>0.17754105636928538</v>
      </c>
      <c r="CA2335" s="23">
        <v>0.53262316910785623</v>
      </c>
      <c r="CB2335" s="23">
        <v>0.13315579227696406</v>
      </c>
      <c r="CC2335" s="23">
        <v>0</v>
      </c>
      <c r="CD2335" s="23">
        <v>0.13315579227696406</v>
      </c>
      <c r="CE2335" s="23">
        <v>0</v>
      </c>
      <c r="CF2335" s="23">
        <v>0.13315579227696406</v>
      </c>
      <c r="CG2335" s="23">
        <v>0</v>
      </c>
      <c r="CH2335" s="23">
        <v>0</v>
      </c>
      <c r="CI2335" s="23">
        <v>0</v>
      </c>
      <c r="CJ2335" s="23">
        <v>0</v>
      </c>
      <c r="CK2335" s="23">
        <v>0</v>
      </c>
      <c r="CL2335" s="23">
        <v>0</v>
      </c>
      <c r="CM2335" s="23">
        <v>0</v>
      </c>
      <c r="CN2335" s="23">
        <v>0</v>
      </c>
      <c r="CO2335" s="23">
        <v>0</v>
      </c>
      <c r="CP2335" s="23">
        <v>0</v>
      </c>
      <c r="CQ2335" s="23">
        <v>0</v>
      </c>
      <c r="CR2335" s="23">
        <v>0</v>
      </c>
      <c r="CS2335" s="23">
        <v>0.22192632046160676</v>
      </c>
      <c r="CT2335" s="23">
        <v>0.17754105636928538</v>
      </c>
      <c r="CU2335" s="23">
        <v>0</v>
      </c>
      <c r="CV2335" s="23">
        <v>0</v>
      </c>
      <c r="CW2335" s="23">
        <v>0</v>
      </c>
      <c r="CX2335" s="23">
        <v>0</v>
      </c>
      <c r="CY2335" s="27">
        <v>10.179153094462549</v>
      </c>
      <c r="CZ2335" s="14">
        <v>0.39595248570171576</v>
      </c>
      <c r="DA2335" s="22">
        <v>0.31674208144796379</v>
      </c>
      <c r="DB2335" s="22">
        <v>45.203619909502265</v>
      </c>
      <c r="DC2335" s="22">
        <v>0.49773755656108593</v>
      </c>
      <c r="DD2335" s="22">
        <v>0</v>
      </c>
      <c r="DE2335" s="22">
        <v>0</v>
      </c>
      <c r="DF2335" s="22">
        <v>0.36199095022624433</v>
      </c>
      <c r="DG2335" s="22">
        <v>53.619909502262445</v>
      </c>
      <c r="DH2335" s="14">
        <v>17</v>
      </c>
      <c r="DI2335" s="24">
        <v>8.8014153029632904</v>
      </c>
      <c r="DJ2335" s="14">
        <v>18.322295805739515</v>
      </c>
      <c r="DK2335" s="4">
        <v>1098</v>
      </c>
      <c r="DL2335" s="22">
        <v>93.624772313296901</v>
      </c>
      <c r="DM2335" s="22">
        <v>5.1912568306010929</v>
      </c>
      <c r="DN2335" s="22">
        <v>0</v>
      </c>
      <c r="DO2335" s="22">
        <v>1.1839708561020037</v>
      </c>
      <c r="DP2335" s="4">
        <v>25</v>
      </c>
      <c r="DQ2335" s="22">
        <v>2.1645021645021645</v>
      </c>
      <c r="DR2335" s="4">
        <v>5</v>
      </c>
      <c r="DS2335" s="22">
        <v>5.8823529411764701</v>
      </c>
      <c r="DT2335" s="17">
        <v>749.64285714285711</v>
      </c>
      <c r="DU2335" s="22">
        <v>31.626235399820306</v>
      </c>
      <c r="DV2335" s="22">
        <v>28.661275831087153</v>
      </c>
      <c r="DW2335" s="26">
        <v>6.9258809234507908</v>
      </c>
      <c r="DX2335" s="12">
        <v>2.0831556503198296</v>
      </c>
    </row>
    <row r="2336" spans="1:128" ht="10.5" x14ac:dyDescent="0.25">
      <c r="A2336" s="11">
        <v>2332</v>
      </c>
      <c r="B2336" s="4" t="s">
        <v>1447</v>
      </c>
      <c r="C2336" s="4">
        <v>171</v>
      </c>
      <c r="D2336" s="22">
        <v>5.9171597633136095</v>
      </c>
      <c r="E2336" s="22">
        <v>4.1420118343195274</v>
      </c>
      <c r="F2336" s="22">
        <v>4.7337278106508878</v>
      </c>
      <c r="G2336" s="22">
        <v>7.6923076923076925</v>
      </c>
      <c r="H2336" s="22">
        <v>6.5088757396449708</v>
      </c>
      <c r="I2336" s="22">
        <v>0</v>
      </c>
      <c r="J2336" s="22">
        <v>7.1005917159763312</v>
      </c>
      <c r="K2336" s="22">
        <v>4.1420118343195274</v>
      </c>
      <c r="L2336" s="22">
        <v>4.7337278106508878</v>
      </c>
      <c r="M2336" s="22">
        <v>10.650887573964498</v>
      </c>
      <c r="N2336" s="22">
        <v>7.6923076923076925</v>
      </c>
      <c r="O2336" s="22">
        <v>5.3254437869822491</v>
      </c>
      <c r="P2336" s="22">
        <v>10.650887573964498</v>
      </c>
      <c r="Q2336" s="22">
        <v>4.7337278106508878</v>
      </c>
      <c r="R2336" s="22">
        <v>6.5088757396449708</v>
      </c>
      <c r="S2336" s="22">
        <v>7.1005917159763312</v>
      </c>
      <c r="T2336" s="22">
        <v>2.3668639053254439</v>
      </c>
      <c r="U2336" s="22">
        <v>0</v>
      </c>
      <c r="V2336" s="23">
        <v>7.4324324324324351</v>
      </c>
      <c r="W2336" s="23">
        <v>0</v>
      </c>
      <c r="X2336" s="23">
        <v>92.567567567567565</v>
      </c>
      <c r="Y2336" s="23">
        <v>0</v>
      </c>
      <c r="Z2336" s="23">
        <v>0</v>
      </c>
      <c r="AA2336" s="23">
        <v>0</v>
      </c>
      <c r="AB2336" s="23">
        <v>0</v>
      </c>
      <c r="AC2336" s="23">
        <v>0</v>
      </c>
      <c r="AD2336" s="23">
        <v>0</v>
      </c>
      <c r="AE2336" s="23">
        <v>0</v>
      </c>
      <c r="AF2336" s="23">
        <v>0</v>
      </c>
      <c r="AG2336" s="23">
        <v>0</v>
      </c>
      <c r="AH2336" s="23">
        <v>7.4324324324324325</v>
      </c>
      <c r="AI2336" s="23">
        <v>0</v>
      </c>
      <c r="AJ2336" s="23">
        <v>0</v>
      </c>
      <c r="AK2336" s="23">
        <v>0</v>
      </c>
      <c r="AL2336" s="23">
        <v>0</v>
      </c>
      <c r="AM2336" s="23">
        <v>0</v>
      </c>
      <c r="AN2336" s="23">
        <v>0</v>
      </c>
      <c r="AO2336" s="23">
        <v>0</v>
      </c>
      <c r="AP2336" s="23">
        <v>0</v>
      </c>
      <c r="AQ2336" s="23">
        <v>0</v>
      </c>
      <c r="AR2336" s="23">
        <v>0</v>
      </c>
      <c r="AS2336" s="23">
        <v>0</v>
      </c>
      <c r="AT2336" s="23">
        <v>0</v>
      </c>
      <c r="AU2336" s="23">
        <v>0</v>
      </c>
      <c r="AV2336" s="23">
        <v>0</v>
      </c>
      <c r="AW2336" s="23">
        <v>0</v>
      </c>
      <c r="AX2336" s="23">
        <v>0</v>
      </c>
      <c r="AY2336" s="23">
        <v>0</v>
      </c>
      <c r="AZ2336" s="23">
        <v>0</v>
      </c>
      <c r="BA2336" s="23">
        <v>0</v>
      </c>
      <c r="BB2336" s="23">
        <v>0</v>
      </c>
      <c r="BC2336" s="23">
        <v>0</v>
      </c>
      <c r="BD2336" s="23">
        <v>0</v>
      </c>
      <c r="BE2336" s="23">
        <v>0</v>
      </c>
      <c r="BF2336" s="23">
        <v>0</v>
      </c>
      <c r="BG2336" s="23">
        <v>0</v>
      </c>
      <c r="BH2336" s="23">
        <v>0</v>
      </c>
      <c r="BI2336" s="23">
        <v>0</v>
      </c>
      <c r="BJ2336" s="23">
        <v>0</v>
      </c>
      <c r="BK2336" s="23">
        <v>0</v>
      </c>
      <c r="BL2336" s="23">
        <v>0</v>
      </c>
      <c r="BM2336" s="23">
        <v>0</v>
      </c>
      <c r="BN2336" s="23">
        <v>0</v>
      </c>
      <c r="BO2336" s="23">
        <v>0</v>
      </c>
      <c r="BP2336" s="23">
        <v>0</v>
      </c>
      <c r="BQ2336" s="23">
        <v>0</v>
      </c>
      <c r="BR2336" s="23">
        <v>0</v>
      </c>
      <c r="BS2336" s="23">
        <v>0</v>
      </c>
      <c r="BT2336" s="23">
        <v>0</v>
      </c>
      <c r="BU2336" s="23">
        <v>0</v>
      </c>
      <c r="BV2336" s="23">
        <v>0</v>
      </c>
      <c r="BW2336" s="23">
        <v>0</v>
      </c>
      <c r="BX2336" s="23">
        <v>0</v>
      </c>
      <c r="BY2336" s="23">
        <v>0</v>
      </c>
      <c r="BZ2336" s="23">
        <v>0</v>
      </c>
      <c r="CA2336" s="23">
        <v>0</v>
      </c>
      <c r="CB2336" s="23">
        <v>0</v>
      </c>
      <c r="CC2336" s="23">
        <v>0</v>
      </c>
      <c r="CD2336" s="23">
        <v>0</v>
      </c>
      <c r="CE2336" s="23">
        <v>0</v>
      </c>
      <c r="CF2336" s="23">
        <v>0</v>
      </c>
      <c r="CG2336" s="23">
        <v>0</v>
      </c>
      <c r="CH2336" s="23">
        <v>0</v>
      </c>
      <c r="CI2336" s="23">
        <v>0</v>
      </c>
      <c r="CJ2336" s="23">
        <v>0</v>
      </c>
      <c r="CK2336" s="23">
        <v>0</v>
      </c>
      <c r="CL2336" s="23">
        <v>0</v>
      </c>
      <c r="CM2336" s="23">
        <v>0</v>
      </c>
      <c r="CN2336" s="23">
        <v>0</v>
      </c>
      <c r="CO2336" s="23">
        <v>0</v>
      </c>
      <c r="CP2336" s="23">
        <v>0</v>
      </c>
      <c r="CQ2336" s="23">
        <v>0</v>
      </c>
      <c r="CR2336" s="23">
        <v>0</v>
      </c>
      <c r="CS2336" s="23">
        <v>0</v>
      </c>
      <c r="CT2336" s="23">
        <v>0</v>
      </c>
      <c r="CU2336" s="23">
        <v>0</v>
      </c>
      <c r="CV2336" s="23">
        <v>0</v>
      </c>
      <c r="CW2336" s="23">
        <v>0</v>
      </c>
      <c r="CX2336" s="23">
        <v>3.75</v>
      </c>
      <c r="CY2336" s="27">
        <v>9.9415204678362556</v>
      </c>
      <c r="CZ2336" s="14">
        <v>0</v>
      </c>
      <c r="DA2336" s="22">
        <v>0</v>
      </c>
      <c r="DB2336" s="22">
        <v>42.176870748299322</v>
      </c>
      <c r="DC2336" s="22">
        <v>0</v>
      </c>
      <c r="DD2336" s="22">
        <v>0</v>
      </c>
      <c r="DE2336" s="22">
        <v>0</v>
      </c>
      <c r="DF2336" s="22">
        <v>0</v>
      </c>
      <c r="DG2336" s="22">
        <v>57.823129251700678</v>
      </c>
      <c r="DH2336" s="14">
        <v>0</v>
      </c>
      <c r="DI2336" s="24">
        <v>2.5974025974025974</v>
      </c>
      <c r="DJ2336" s="14">
        <v>24</v>
      </c>
      <c r="DK2336" s="4">
        <v>69</v>
      </c>
      <c r="DL2336" s="22">
        <v>100</v>
      </c>
      <c r="DM2336" s="22">
        <v>0</v>
      </c>
      <c r="DN2336" s="22">
        <v>0</v>
      </c>
      <c r="DO2336" s="22">
        <v>0</v>
      </c>
      <c r="DP2336" s="4">
        <v>0</v>
      </c>
      <c r="DQ2336" s="22">
        <v>0</v>
      </c>
      <c r="DR2336" s="4">
        <v>0</v>
      </c>
      <c r="DS2336" s="22">
        <v>0</v>
      </c>
      <c r="DT2336" s="17">
        <v>809.09090909090912</v>
      </c>
      <c r="DU2336" s="22">
        <v>48.913043478260867</v>
      </c>
      <c r="DV2336" s="22">
        <v>18.478260869565215</v>
      </c>
      <c r="DW2336" s="26">
        <v>5.5555555555555554</v>
      </c>
      <c r="DX2336" s="12">
        <v>2.8571428571428572</v>
      </c>
    </row>
    <row r="2337" spans="1:128" ht="10.5" x14ac:dyDescent="0.25">
      <c r="A2337" s="11">
        <v>2333</v>
      </c>
      <c r="B2337" s="4" t="s">
        <v>1448</v>
      </c>
      <c r="C2337" s="4">
        <v>96</v>
      </c>
      <c r="D2337" s="22">
        <v>0</v>
      </c>
      <c r="E2337" s="22">
        <v>6.024096385542169</v>
      </c>
      <c r="F2337" s="22">
        <v>12.048192771084338</v>
      </c>
      <c r="G2337" s="22">
        <v>8.4337349397590362</v>
      </c>
      <c r="H2337" s="22">
        <v>6.024096385542169</v>
      </c>
      <c r="I2337" s="22">
        <v>3.6144578313253009</v>
      </c>
      <c r="J2337" s="22">
        <v>7.2289156626506017</v>
      </c>
      <c r="K2337" s="22">
        <v>0</v>
      </c>
      <c r="L2337" s="22">
        <v>0</v>
      </c>
      <c r="M2337" s="22">
        <v>4.8192771084337354</v>
      </c>
      <c r="N2337" s="22">
        <v>7.2289156626506017</v>
      </c>
      <c r="O2337" s="22">
        <v>19.277108433734941</v>
      </c>
      <c r="P2337" s="22">
        <v>4.8192771084337354</v>
      </c>
      <c r="Q2337" s="22">
        <v>8.4337349397590362</v>
      </c>
      <c r="R2337" s="22">
        <v>0</v>
      </c>
      <c r="S2337" s="22">
        <v>12.048192771084338</v>
      </c>
      <c r="T2337" s="22">
        <v>0</v>
      </c>
      <c r="U2337" s="22">
        <v>0</v>
      </c>
      <c r="V2337" s="23">
        <v>0</v>
      </c>
      <c r="W2337" s="23">
        <v>0</v>
      </c>
      <c r="X2337" s="23">
        <v>100</v>
      </c>
      <c r="Y2337" s="23">
        <v>0</v>
      </c>
      <c r="Z2337" s="23">
        <v>0</v>
      </c>
      <c r="AA2337" s="23">
        <v>0</v>
      </c>
      <c r="AB2337" s="23">
        <v>0</v>
      </c>
      <c r="AC2337" s="23">
        <v>0</v>
      </c>
      <c r="AD2337" s="23">
        <v>0</v>
      </c>
      <c r="AE2337" s="23">
        <v>0</v>
      </c>
      <c r="AF2337" s="23">
        <v>0</v>
      </c>
      <c r="AG2337" s="23">
        <v>0</v>
      </c>
      <c r="AH2337" s="23">
        <v>0</v>
      </c>
      <c r="AI2337" s="23">
        <v>0</v>
      </c>
      <c r="AJ2337" s="23">
        <v>0</v>
      </c>
      <c r="AK2337" s="23">
        <v>0</v>
      </c>
      <c r="AL2337" s="23">
        <v>0</v>
      </c>
      <c r="AM2337" s="23">
        <v>0</v>
      </c>
      <c r="AN2337" s="23">
        <v>0</v>
      </c>
      <c r="AO2337" s="23">
        <v>0</v>
      </c>
      <c r="AP2337" s="23">
        <v>0</v>
      </c>
      <c r="AQ2337" s="23">
        <v>0</v>
      </c>
      <c r="AR2337" s="23">
        <v>0</v>
      </c>
      <c r="AS2337" s="23">
        <v>0</v>
      </c>
      <c r="AT2337" s="23">
        <v>0</v>
      </c>
      <c r="AU2337" s="23">
        <v>0</v>
      </c>
      <c r="AV2337" s="23">
        <v>0</v>
      </c>
      <c r="AW2337" s="23">
        <v>0</v>
      </c>
      <c r="AX2337" s="23">
        <v>0</v>
      </c>
      <c r="AY2337" s="23">
        <v>0</v>
      </c>
      <c r="AZ2337" s="23">
        <v>0</v>
      </c>
      <c r="BA2337" s="23">
        <v>0</v>
      </c>
      <c r="BB2337" s="23">
        <v>0</v>
      </c>
      <c r="BC2337" s="23">
        <v>0</v>
      </c>
      <c r="BD2337" s="23">
        <v>0</v>
      </c>
      <c r="BE2337" s="23">
        <v>0</v>
      </c>
      <c r="BF2337" s="23">
        <v>0</v>
      </c>
      <c r="BG2337" s="23">
        <v>0</v>
      </c>
      <c r="BH2337" s="23">
        <v>0</v>
      </c>
      <c r="BI2337" s="23">
        <v>0</v>
      </c>
      <c r="BJ2337" s="23">
        <v>0</v>
      </c>
      <c r="BK2337" s="23">
        <v>0</v>
      </c>
      <c r="BL2337" s="23">
        <v>0</v>
      </c>
      <c r="BM2337" s="23">
        <v>0</v>
      </c>
      <c r="BN2337" s="23">
        <v>0</v>
      </c>
      <c r="BO2337" s="23">
        <v>0</v>
      </c>
      <c r="BP2337" s="23">
        <v>0</v>
      </c>
      <c r="BQ2337" s="23">
        <v>0</v>
      </c>
      <c r="BR2337" s="23">
        <v>0</v>
      </c>
      <c r="BS2337" s="23">
        <v>0</v>
      </c>
      <c r="BT2337" s="23">
        <v>0</v>
      </c>
      <c r="BU2337" s="23">
        <v>0</v>
      </c>
      <c r="BV2337" s="23">
        <v>0</v>
      </c>
      <c r="BW2337" s="23">
        <v>0</v>
      </c>
      <c r="BX2337" s="23">
        <v>0</v>
      </c>
      <c r="BY2337" s="23">
        <v>0</v>
      </c>
      <c r="BZ2337" s="23">
        <v>0</v>
      </c>
      <c r="CA2337" s="23">
        <v>0</v>
      </c>
      <c r="CB2337" s="23">
        <v>0</v>
      </c>
      <c r="CC2337" s="23">
        <v>0</v>
      </c>
      <c r="CD2337" s="23">
        <v>0</v>
      </c>
      <c r="CE2337" s="23">
        <v>0</v>
      </c>
      <c r="CF2337" s="23">
        <v>0</v>
      </c>
      <c r="CG2337" s="23">
        <v>0</v>
      </c>
      <c r="CH2337" s="23">
        <v>0</v>
      </c>
      <c r="CI2337" s="23">
        <v>0</v>
      </c>
      <c r="CJ2337" s="23">
        <v>0</v>
      </c>
      <c r="CK2337" s="23">
        <v>0</v>
      </c>
      <c r="CL2337" s="23">
        <v>0</v>
      </c>
      <c r="CM2337" s="23">
        <v>0</v>
      </c>
      <c r="CN2337" s="23">
        <v>0</v>
      </c>
      <c r="CO2337" s="23">
        <v>0</v>
      </c>
      <c r="CP2337" s="23">
        <v>0</v>
      </c>
      <c r="CQ2337" s="23">
        <v>0</v>
      </c>
      <c r="CR2337" s="23">
        <v>0</v>
      </c>
      <c r="CS2337" s="23">
        <v>0</v>
      </c>
      <c r="CT2337" s="23">
        <v>0</v>
      </c>
      <c r="CU2337" s="23">
        <v>0</v>
      </c>
      <c r="CV2337" s="23">
        <v>0</v>
      </c>
      <c r="CW2337" s="23">
        <v>0</v>
      </c>
      <c r="CX2337" s="23">
        <v>0</v>
      </c>
      <c r="CY2337" s="27">
        <v>8.3333333333333428</v>
      </c>
      <c r="CZ2337" s="14">
        <v>0</v>
      </c>
      <c r="DA2337" s="22">
        <v>0</v>
      </c>
      <c r="DB2337" s="22">
        <v>55.172413793103445</v>
      </c>
      <c r="DC2337" s="22">
        <v>0</v>
      </c>
      <c r="DD2337" s="22">
        <v>0</v>
      </c>
      <c r="DE2337" s="22">
        <v>0</v>
      </c>
      <c r="DF2337" s="22">
        <v>0</v>
      </c>
      <c r="DG2337" s="22">
        <v>44.827586206896555</v>
      </c>
      <c r="DH2337" s="14">
        <v>0</v>
      </c>
      <c r="DI2337" s="24">
        <v>0</v>
      </c>
      <c r="DJ2337" s="14">
        <v>25</v>
      </c>
      <c r="DK2337" s="4">
        <v>44</v>
      </c>
      <c r="DL2337" s="22">
        <v>100</v>
      </c>
      <c r="DM2337" s="22">
        <v>0</v>
      </c>
      <c r="DN2337" s="22">
        <v>0</v>
      </c>
      <c r="DO2337" s="22">
        <v>0</v>
      </c>
      <c r="DP2337" s="4">
        <v>0</v>
      </c>
      <c r="DQ2337" s="22">
        <v>0</v>
      </c>
      <c r="DR2337" s="4">
        <v>0</v>
      </c>
      <c r="DS2337" s="22">
        <v>0</v>
      </c>
      <c r="DT2337" s="17">
        <v>862.5</v>
      </c>
      <c r="DU2337" s="22">
        <v>57.446808510638306</v>
      </c>
      <c r="DV2337" s="22">
        <v>14.893617021276595</v>
      </c>
      <c r="DW2337" s="26">
        <v>29.032258064516132</v>
      </c>
      <c r="DX2337" s="12">
        <v>2.7692307692307692</v>
      </c>
    </row>
    <row r="2338" spans="1:128" ht="10.5" x14ac:dyDescent="0.25">
      <c r="A2338" s="11">
        <v>2334</v>
      </c>
      <c r="B2338" s="4" t="s">
        <v>1449</v>
      </c>
      <c r="C2338" s="4">
        <v>7273</v>
      </c>
      <c r="D2338" s="22">
        <v>2.65474552957359</v>
      </c>
      <c r="E2338" s="22">
        <v>1.7606602475928472</v>
      </c>
      <c r="F2338" s="22">
        <v>1.9119669876203578</v>
      </c>
      <c r="G2338" s="22">
        <v>2.407152682255846</v>
      </c>
      <c r="H2338" s="22">
        <v>8.4319119669876201</v>
      </c>
      <c r="I2338" s="22">
        <v>18.321870701513067</v>
      </c>
      <c r="J2338" s="22">
        <v>15.639614855570837</v>
      </c>
      <c r="K2338" s="22">
        <v>10.275103163686381</v>
      </c>
      <c r="L2338" s="22">
        <v>6.1485557083906466</v>
      </c>
      <c r="M2338" s="22">
        <v>5.474552957359009</v>
      </c>
      <c r="N2338" s="22">
        <v>4.8968363136176061</v>
      </c>
      <c r="O2338" s="22">
        <v>4.4154057771664377</v>
      </c>
      <c r="P2338" s="22">
        <v>3.8101788170563964</v>
      </c>
      <c r="Q2338" s="22">
        <v>3.3975240715268225</v>
      </c>
      <c r="R2338" s="22">
        <v>2.6409903713892713</v>
      </c>
      <c r="S2338" s="22">
        <v>2.5034387895460797</v>
      </c>
      <c r="T2338" s="22">
        <v>2.2971114167812932</v>
      </c>
      <c r="U2338" s="22">
        <v>3.0123796423658873</v>
      </c>
      <c r="V2338" s="23">
        <v>34.111127315152402</v>
      </c>
      <c r="W2338" s="23">
        <v>0.10208546011375237</v>
      </c>
      <c r="X2338" s="23">
        <v>65.888872684847598</v>
      </c>
      <c r="Y2338" s="23">
        <v>5.833454863642993E-2</v>
      </c>
      <c r="Z2338" s="23">
        <v>0.10208546011375237</v>
      </c>
      <c r="AA2338" s="23">
        <v>0.16042000875018228</v>
      </c>
      <c r="AB2338" s="23">
        <v>0.70001458363715907</v>
      </c>
      <c r="AC2338" s="23">
        <v>0.29167274318214964</v>
      </c>
      <c r="AD2338" s="23">
        <v>1.5896164503427155</v>
      </c>
      <c r="AE2338" s="23">
        <v>0.10208546011375237</v>
      </c>
      <c r="AF2338" s="23">
        <v>0.11666909727285986</v>
      </c>
      <c r="AG2338" s="23">
        <v>0.20417092022750474</v>
      </c>
      <c r="AH2338" s="23">
        <v>5.3376112002333382</v>
      </c>
      <c r="AI2338" s="23">
        <v>4.3750911477322442E-2</v>
      </c>
      <c r="AJ2338" s="23">
        <v>0.2187545573866122</v>
      </c>
      <c r="AK2338" s="23">
        <v>0.61251276068251426</v>
      </c>
      <c r="AL2338" s="23">
        <v>0.39375820329590205</v>
      </c>
      <c r="AM2338" s="23">
        <v>3.3104856351173981</v>
      </c>
      <c r="AN2338" s="23">
        <v>0.42292547761411697</v>
      </c>
      <c r="AO2338" s="23">
        <v>1.1083564240921686</v>
      </c>
      <c r="AP2338" s="23">
        <v>0.48126002625054687</v>
      </c>
      <c r="AQ2338" s="23">
        <v>0.10208546011375237</v>
      </c>
      <c r="AR2338" s="23">
        <v>0</v>
      </c>
      <c r="AS2338" s="23">
        <v>1.268776432842351</v>
      </c>
      <c r="AT2338" s="23">
        <v>0.71459822079626656</v>
      </c>
      <c r="AU2338" s="23">
        <v>0.26250546886393467</v>
      </c>
      <c r="AV2338" s="23">
        <v>0</v>
      </c>
      <c r="AW2338" s="23">
        <v>4.3750911477322442E-2</v>
      </c>
      <c r="AX2338" s="23">
        <v>1.2250255213650285</v>
      </c>
      <c r="AY2338" s="23">
        <v>0</v>
      </c>
      <c r="AZ2338" s="23">
        <v>0.18958728306839726</v>
      </c>
      <c r="BA2338" s="23">
        <v>5.833454863642993E-2</v>
      </c>
      <c r="BB2338" s="23">
        <v>0.32084001750036456</v>
      </c>
      <c r="BC2338" s="23">
        <v>0.16042000875018228</v>
      </c>
      <c r="BD2338" s="23">
        <v>3.2667347236400759</v>
      </c>
      <c r="BE2338" s="23">
        <v>5.833454863642993E-2</v>
      </c>
      <c r="BF2338" s="23">
        <v>0.18958728306839726</v>
      </c>
      <c r="BG2338" s="23">
        <v>0.48126002625054687</v>
      </c>
      <c r="BH2338" s="23">
        <v>0.52501093772786933</v>
      </c>
      <c r="BI2338" s="23">
        <v>0.3354236546594721</v>
      </c>
      <c r="BJ2338" s="23">
        <v>0.67084730931894421</v>
      </c>
      <c r="BK2338" s="23">
        <v>0.16042000875018228</v>
      </c>
      <c r="BL2338" s="23">
        <v>0.45209275193233189</v>
      </c>
      <c r="BM2338" s="23">
        <v>0.71459822079626656</v>
      </c>
      <c r="BN2338" s="23">
        <v>0.43750911477322441</v>
      </c>
      <c r="BO2338" s="23">
        <v>0.13125273443196733</v>
      </c>
      <c r="BP2338" s="23">
        <v>0.35000729181857954</v>
      </c>
      <c r="BQ2338" s="23">
        <v>0.16042000875018228</v>
      </c>
      <c r="BR2338" s="23">
        <v>1.0500218754557387</v>
      </c>
      <c r="BS2338" s="23">
        <v>0.65626367215983661</v>
      </c>
      <c r="BT2338" s="23">
        <v>1.1687061735184932</v>
      </c>
      <c r="BU2338" s="23">
        <v>0.38678964593870868</v>
      </c>
      <c r="BV2338" s="23">
        <v>0.9372210651591788</v>
      </c>
      <c r="BW2338" s="23">
        <v>8.9259149062778931E-2</v>
      </c>
      <c r="BX2338" s="23">
        <v>4.4629574531389465E-2</v>
      </c>
      <c r="BY2338" s="23">
        <v>0.17851829812555786</v>
      </c>
      <c r="BZ2338" s="23">
        <v>0.90746801547158584</v>
      </c>
      <c r="CA2338" s="23">
        <v>0.38678964593870868</v>
      </c>
      <c r="CB2338" s="23">
        <v>5.0133888723594167</v>
      </c>
      <c r="CC2338" s="23">
        <v>0.1338887235941684</v>
      </c>
      <c r="CD2338" s="23">
        <v>0.49092531984528415</v>
      </c>
      <c r="CE2338" s="23">
        <v>0.34216007140731924</v>
      </c>
      <c r="CF2338" s="23">
        <v>1.0116036893781613</v>
      </c>
      <c r="CG2338" s="23">
        <v>0.10413567390657541</v>
      </c>
      <c r="CH2338" s="23">
        <v>0.11901219875037192</v>
      </c>
      <c r="CI2338" s="23">
        <v>0.10413567390657541</v>
      </c>
      <c r="CJ2338" s="23">
        <v>0</v>
      </c>
      <c r="CK2338" s="23">
        <v>5.9506099375185958E-2</v>
      </c>
      <c r="CL2338" s="23">
        <v>2.0975900029753047</v>
      </c>
      <c r="CM2338" s="23">
        <v>0.19339482296935434</v>
      </c>
      <c r="CN2338" s="23">
        <v>0.29753049687592981</v>
      </c>
      <c r="CO2338" s="23">
        <v>8.9259149062778931E-2</v>
      </c>
      <c r="CP2338" s="23">
        <v>1.1603689378161262</v>
      </c>
      <c r="CQ2338" s="23">
        <v>0.1487652484379649</v>
      </c>
      <c r="CR2338" s="23">
        <v>0.23802439750074383</v>
      </c>
      <c r="CS2338" s="23">
        <v>1.6959238321927996</v>
      </c>
      <c r="CT2338" s="23">
        <v>0.16364177328176138</v>
      </c>
      <c r="CU2338" s="23">
        <v>0.22314787265694733</v>
      </c>
      <c r="CV2338" s="23">
        <v>1.1157393632847366</v>
      </c>
      <c r="CW2338" s="23">
        <v>0.17851829812555786</v>
      </c>
      <c r="CX2338" s="23">
        <v>0.50580184468908063</v>
      </c>
      <c r="CY2338" s="27">
        <v>28.227691461570188</v>
      </c>
      <c r="CZ2338" s="14">
        <v>3.9345711759504862</v>
      </c>
      <c r="DA2338" s="22">
        <v>2.0855213803450861</v>
      </c>
      <c r="DB2338" s="22">
        <v>31.267816954238558</v>
      </c>
      <c r="DC2338" s="22">
        <v>1.5153788447111778</v>
      </c>
      <c r="DD2338" s="22">
        <v>2.5356339084771191</v>
      </c>
      <c r="DE2338" s="22">
        <v>2.7006751687921979</v>
      </c>
      <c r="DF2338" s="22">
        <v>0.40510127531882972</v>
      </c>
      <c r="DG2338" s="22">
        <v>59.489872468117035</v>
      </c>
      <c r="DH2338" s="14">
        <v>2.0942408376963351</v>
      </c>
      <c r="DI2338" s="24">
        <v>5.246046992758977</v>
      </c>
      <c r="DJ2338" s="14">
        <v>13.334392879847426</v>
      </c>
      <c r="DK2338" s="4">
        <v>4492</v>
      </c>
      <c r="DL2338" s="22">
        <v>11.59839715048976</v>
      </c>
      <c r="DM2338" s="22">
        <v>25</v>
      </c>
      <c r="DN2338" s="22">
        <v>63.290293855743542</v>
      </c>
      <c r="DO2338" s="22">
        <v>0.11130899376669634</v>
      </c>
      <c r="DP2338" s="4">
        <v>199</v>
      </c>
      <c r="DQ2338" s="22">
        <v>4.0185783521809366</v>
      </c>
      <c r="DR2338" s="4">
        <v>34</v>
      </c>
      <c r="DS2338" s="22">
        <v>6.6929133858267722</v>
      </c>
      <c r="DT2338" s="17">
        <v>1276.3260530421217</v>
      </c>
      <c r="DU2338" s="22">
        <v>58.497431506849317</v>
      </c>
      <c r="DV2338" s="22">
        <v>13.63441780821918</v>
      </c>
      <c r="DW2338" s="26">
        <v>39.52513966480447</v>
      </c>
      <c r="DX2338" s="12">
        <v>1.0622720897615707</v>
      </c>
    </row>
    <row r="2339" spans="1:128" ht="10.5" x14ac:dyDescent="0.25">
      <c r="A2339" s="11">
        <v>2335</v>
      </c>
      <c r="B2339" s="4" t="s">
        <v>2442</v>
      </c>
      <c r="C2339" s="4">
        <v>127</v>
      </c>
      <c r="D2339" s="22">
        <v>6.666666666666667</v>
      </c>
      <c r="E2339" s="22">
        <v>14.166666666666666</v>
      </c>
      <c r="F2339" s="22">
        <v>2.5</v>
      </c>
      <c r="G2339" s="22">
        <v>5.833333333333333</v>
      </c>
      <c r="H2339" s="22">
        <v>3.3333333333333335</v>
      </c>
      <c r="I2339" s="22">
        <v>10</v>
      </c>
      <c r="J2339" s="22">
        <v>8.3333333333333321</v>
      </c>
      <c r="K2339" s="22">
        <v>10</v>
      </c>
      <c r="L2339" s="22">
        <v>3.3333333333333335</v>
      </c>
      <c r="M2339" s="22">
        <v>8.3333333333333321</v>
      </c>
      <c r="N2339" s="22">
        <v>3.3333333333333335</v>
      </c>
      <c r="O2339" s="22">
        <v>0</v>
      </c>
      <c r="P2339" s="22">
        <v>2.5</v>
      </c>
      <c r="Q2339" s="22">
        <v>9.1666666666666661</v>
      </c>
      <c r="R2339" s="22">
        <v>7.5</v>
      </c>
      <c r="S2339" s="22">
        <v>2.5</v>
      </c>
      <c r="T2339" s="22">
        <v>0</v>
      </c>
      <c r="U2339" s="22">
        <v>2.5</v>
      </c>
      <c r="V2339" s="23">
        <v>12.631578947368411</v>
      </c>
      <c r="W2339" s="23">
        <v>0</v>
      </c>
      <c r="X2339" s="23">
        <v>87.368421052631589</v>
      </c>
      <c r="Y2339" s="23">
        <v>0</v>
      </c>
      <c r="Z2339" s="23">
        <v>0</v>
      </c>
      <c r="AA2339" s="23">
        <v>0</v>
      </c>
      <c r="AB2339" s="23">
        <v>0</v>
      </c>
      <c r="AC2339" s="23">
        <v>0</v>
      </c>
      <c r="AD2339" s="23">
        <v>0</v>
      </c>
      <c r="AE2339" s="23">
        <v>0</v>
      </c>
      <c r="AF2339" s="23">
        <v>0</v>
      </c>
      <c r="AG2339" s="23">
        <v>0</v>
      </c>
      <c r="AH2339" s="23">
        <v>0</v>
      </c>
      <c r="AI2339" s="23">
        <v>0</v>
      </c>
      <c r="AJ2339" s="23">
        <v>0</v>
      </c>
      <c r="AK2339" s="23">
        <v>0</v>
      </c>
      <c r="AL2339" s="23">
        <v>0</v>
      </c>
      <c r="AM2339" s="23">
        <v>0</v>
      </c>
      <c r="AN2339" s="23">
        <v>0</v>
      </c>
      <c r="AO2339" s="23">
        <v>0</v>
      </c>
      <c r="AP2339" s="23">
        <v>0</v>
      </c>
      <c r="AQ2339" s="23">
        <v>0</v>
      </c>
      <c r="AR2339" s="23">
        <v>0</v>
      </c>
      <c r="AS2339" s="23">
        <v>0</v>
      </c>
      <c r="AT2339" s="23">
        <v>0</v>
      </c>
      <c r="AU2339" s="23">
        <v>0</v>
      </c>
      <c r="AV2339" s="23">
        <v>0</v>
      </c>
      <c r="AW2339" s="23">
        <v>0</v>
      </c>
      <c r="AX2339" s="23">
        <v>0</v>
      </c>
      <c r="AY2339" s="23">
        <v>0</v>
      </c>
      <c r="AZ2339" s="23">
        <v>0</v>
      </c>
      <c r="BA2339" s="23">
        <v>0</v>
      </c>
      <c r="BB2339" s="23">
        <v>0</v>
      </c>
      <c r="BC2339" s="23">
        <v>0</v>
      </c>
      <c r="BD2339" s="23">
        <v>4.2105263157894735</v>
      </c>
      <c r="BE2339" s="23">
        <v>0</v>
      </c>
      <c r="BF2339" s="23">
        <v>0</v>
      </c>
      <c r="BG2339" s="23">
        <v>8.4210526315789469</v>
      </c>
      <c r="BH2339" s="23">
        <v>0</v>
      </c>
      <c r="BI2339" s="23">
        <v>0</v>
      </c>
      <c r="BJ2339" s="23">
        <v>0</v>
      </c>
      <c r="BK2339" s="23">
        <v>0</v>
      </c>
      <c r="BL2339" s="23">
        <v>0</v>
      </c>
      <c r="BM2339" s="23">
        <v>0</v>
      </c>
      <c r="BN2339" s="23">
        <v>0</v>
      </c>
      <c r="BO2339" s="23">
        <v>0</v>
      </c>
      <c r="BP2339" s="23">
        <v>0</v>
      </c>
      <c r="BQ2339" s="23">
        <v>0</v>
      </c>
      <c r="BR2339" s="23">
        <v>0</v>
      </c>
      <c r="BS2339" s="23">
        <v>0</v>
      </c>
      <c r="BT2339" s="23">
        <v>0</v>
      </c>
      <c r="BU2339" s="23">
        <v>0</v>
      </c>
      <c r="BV2339" s="23">
        <v>0</v>
      </c>
      <c r="BW2339" s="23">
        <v>0</v>
      </c>
      <c r="BX2339" s="23">
        <v>0</v>
      </c>
      <c r="BY2339" s="23">
        <v>0</v>
      </c>
      <c r="BZ2339" s="23">
        <v>0</v>
      </c>
      <c r="CA2339" s="23">
        <v>0</v>
      </c>
      <c r="CB2339" s="23">
        <v>0</v>
      </c>
      <c r="CC2339" s="23">
        <v>0</v>
      </c>
      <c r="CD2339" s="23">
        <v>0</v>
      </c>
      <c r="CE2339" s="23">
        <v>0</v>
      </c>
      <c r="CF2339" s="23">
        <v>0</v>
      </c>
      <c r="CG2339" s="23">
        <v>0</v>
      </c>
      <c r="CH2339" s="23">
        <v>0</v>
      </c>
      <c r="CI2339" s="23">
        <v>0</v>
      </c>
      <c r="CJ2339" s="23">
        <v>0</v>
      </c>
      <c r="CK2339" s="23">
        <v>0</v>
      </c>
      <c r="CL2339" s="23">
        <v>0</v>
      </c>
      <c r="CM2339" s="23">
        <v>0</v>
      </c>
      <c r="CN2339" s="23">
        <v>0</v>
      </c>
      <c r="CO2339" s="23">
        <v>0</v>
      </c>
      <c r="CP2339" s="23">
        <v>0</v>
      </c>
      <c r="CQ2339" s="23">
        <v>0</v>
      </c>
      <c r="CR2339" s="23">
        <v>0</v>
      </c>
      <c r="CS2339" s="23">
        <v>0</v>
      </c>
      <c r="CT2339" s="23">
        <v>0</v>
      </c>
      <c r="CU2339" s="23">
        <v>0</v>
      </c>
      <c r="CV2339" s="23">
        <v>0</v>
      </c>
      <c r="CW2339" s="23">
        <v>0</v>
      </c>
      <c r="CX2339" s="23">
        <v>0</v>
      </c>
      <c r="CY2339" s="27">
        <v>21.259842519685037</v>
      </c>
      <c r="CZ2339" s="14">
        <v>0</v>
      </c>
      <c r="DA2339" s="22">
        <v>0</v>
      </c>
      <c r="DB2339" s="22">
        <v>48.979591836734691</v>
      </c>
      <c r="DC2339" s="22">
        <v>0</v>
      </c>
      <c r="DD2339" s="22">
        <v>0</v>
      </c>
      <c r="DE2339" s="22">
        <v>0</v>
      </c>
      <c r="DF2339" s="22">
        <v>0</v>
      </c>
      <c r="DG2339" s="22">
        <v>51.020408163265309</v>
      </c>
      <c r="DH2339" s="14">
        <v>0</v>
      </c>
      <c r="DI2339" s="24">
        <v>2.8571428571428572</v>
      </c>
      <c r="DJ2339" s="14">
        <v>12.987012987012985</v>
      </c>
      <c r="DK2339" s="4">
        <v>49</v>
      </c>
      <c r="DL2339" s="22">
        <v>100</v>
      </c>
      <c r="DM2339" s="22">
        <v>0</v>
      </c>
      <c r="DN2339" s="22">
        <v>0</v>
      </c>
      <c r="DO2339" s="22">
        <v>0</v>
      </c>
      <c r="DP2339" s="4">
        <v>0</v>
      </c>
      <c r="DQ2339" s="22">
        <v>0</v>
      </c>
      <c r="DR2339" s="4">
        <v>0</v>
      </c>
      <c r="DS2339" s="22">
        <v>0</v>
      </c>
      <c r="DT2339" s="17">
        <v>878.57142857142856</v>
      </c>
      <c r="DU2339" s="22">
        <v>51.388888888888886</v>
      </c>
      <c r="DV2339" s="22">
        <v>27.777777777777779</v>
      </c>
      <c r="DW2339" s="26">
        <v>0</v>
      </c>
      <c r="DX2339" s="12">
        <v>2.53125</v>
      </c>
    </row>
    <row r="2340" spans="1:128" ht="10.5" x14ac:dyDescent="0.25">
      <c r="A2340" s="11">
        <v>2336</v>
      </c>
      <c r="B2340" s="4" t="s">
        <v>1450</v>
      </c>
      <c r="C2340" s="4">
        <v>436</v>
      </c>
      <c r="D2340" s="22">
        <v>9.216589861751153</v>
      </c>
      <c r="E2340" s="22">
        <v>7.3732718894009217</v>
      </c>
      <c r="F2340" s="22">
        <v>6.4516129032258061</v>
      </c>
      <c r="G2340" s="22">
        <v>3.6866359447004609</v>
      </c>
      <c r="H2340" s="22">
        <v>2.9953917050691241</v>
      </c>
      <c r="I2340" s="22">
        <v>5.7603686635944698</v>
      </c>
      <c r="J2340" s="22">
        <v>8.064516129032258</v>
      </c>
      <c r="K2340" s="22">
        <v>5.5299539170506913</v>
      </c>
      <c r="L2340" s="22">
        <v>8.9861751152073737</v>
      </c>
      <c r="M2340" s="22">
        <v>7.1428571428571423</v>
      </c>
      <c r="N2340" s="22">
        <v>5.2995391705069128</v>
      </c>
      <c r="O2340" s="22">
        <v>5.7603686635944698</v>
      </c>
      <c r="P2340" s="22">
        <v>9.67741935483871</v>
      </c>
      <c r="Q2340" s="22">
        <v>5.9907834101382482</v>
      </c>
      <c r="R2340" s="22">
        <v>3.225806451612903</v>
      </c>
      <c r="S2340" s="22">
        <v>0.92165898617511521</v>
      </c>
      <c r="T2340" s="22">
        <v>2.9953917050691241</v>
      </c>
      <c r="U2340" s="22">
        <v>0.92165898617511521</v>
      </c>
      <c r="V2340" s="23">
        <v>5.8394160583941641</v>
      </c>
      <c r="W2340" s="23">
        <v>0</v>
      </c>
      <c r="X2340" s="23">
        <v>94.160583941605836</v>
      </c>
      <c r="Y2340" s="23">
        <v>0</v>
      </c>
      <c r="Z2340" s="23">
        <v>0</v>
      </c>
      <c r="AA2340" s="23">
        <v>0</v>
      </c>
      <c r="AB2340" s="23">
        <v>0</v>
      </c>
      <c r="AC2340" s="23">
        <v>0</v>
      </c>
      <c r="AD2340" s="23">
        <v>0</v>
      </c>
      <c r="AE2340" s="23">
        <v>0</v>
      </c>
      <c r="AF2340" s="23">
        <v>0</v>
      </c>
      <c r="AG2340" s="23">
        <v>0</v>
      </c>
      <c r="AH2340" s="23">
        <v>2.4330900243309004</v>
      </c>
      <c r="AI2340" s="23">
        <v>0</v>
      </c>
      <c r="AJ2340" s="23">
        <v>0</v>
      </c>
      <c r="AK2340" s="23">
        <v>0</v>
      </c>
      <c r="AL2340" s="23">
        <v>0.97323600973236013</v>
      </c>
      <c r="AM2340" s="23">
        <v>0</v>
      </c>
      <c r="AN2340" s="23">
        <v>0</v>
      </c>
      <c r="AO2340" s="23">
        <v>0</v>
      </c>
      <c r="AP2340" s="23">
        <v>0</v>
      </c>
      <c r="AQ2340" s="23">
        <v>0</v>
      </c>
      <c r="AR2340" s="23">
        <v>0</v>
      </c>
      <c r="AS2340" s="23">
        <v>0</v>
      </c>
      <c r="AT2340" s="23">
        <v>0</v>
      </c>
      <c r="AU2340" s="23">
        <v>0</v>
      </c>
      <c r="AV2340" s="23">
        <v>0</v>
      </c>
      <c r="AW2340" s="23">
        <v>0</v>
      </c>
      <c r="AX2340" s="23">
        <v>0</v>
      </c>
      <c r="AY2340" s="23">
        <v>0</v>
      </c>
      <c r="AZ2340" s="23">
        <v>0</v>
      </c>
      <c r="BA2340" s="23">
        <v>0</v>
      </c>
      <c r="BB2340" s="23">
        <v>0</v>
      </c>
      <c r="BC2340" s="23">
        <v>0</v>
      </c>
      <c r="BD2340" s="23">
        <v>0.97323600973236013</v>
      </c>
      <c r="BE2340" s="23">
        <v>0</v>
      </c>
      <c r="BF2340" s="23">
        <v>0</v>
      </c>
      <c r="BG2340" s="23">
        <v>1.4598540145985401</v>
      </c>
      <c r="BH2340" s="23">
        <v>0</v>
      </c>
      <c r="BI2340" s="23">
        <v>0</v>
      </c>
      <c r="BJ2340" s="23">
        <v>0</v>
      </c>
      <c r="BK2340" s="23">
        <v>0</v>
      </c>
      <c r="BL2340" s="23">
        <v>0</v>
      </c>
      <c r="BM2340" s="23">
        <v>0</v>
      </c>
      <c r="BN2340" s="23">
        <v>0</v>
      </c>
      <c r="BO2340" s="23">
        <v>0</v>
      </c>
      <c r="BP2340" s="23">
        <v>0</v>
      </c>
      <c r="BQ2340" s="23">
        <v>0</v>
      </c>
      <c r="BR2340" s="23">
        <v>0</v>
      </c>
      <c r="BS2340" s="23">
        <v>0</v>
      </c>
      <c r="BT2340" s="23">
        <v>0</v>
      </c>
      <c r="BU2340" s="23">
        <v>0</v>
      </c>
      <c r="BV2340" s="23">
        <v>0</v>
      </c>
      <c r="BW2340" s="23">
        <v>0</v>
      </c>
      <c r="BX2340" s="23">
        <v>0</v>
      </c>
      <c r="BY2340" s="23">
        <v>0</v>
      </c>
      <c r="BZ2340" s="23">
        <v>0</v>
      </c>
      <c r="CA2340" s="23">
        <v>0</v>
      </c>
      <c r="CB2340" s="23">
        <v>0</v>
      </c>
      <c r="CC2340" s="23">
        <v>0</v>
      </c>
      <c r="CD2340" s="23">
        <v>0</v>
      </c>
      <c r="CE2340" s="23">
        <v>0</v>
      </c>
      <c r="CF2340" s="23">
        <v>0</v>
      </c>
      <c r="CG2340" s="23">
        <v>0</v>
      </c>
      <c r="CH2340" s="23">
        <v>0</v>
      </c>
      <c r="CI2340" s="23">
        <v>0</v>
      </c>
      <c r="CJ2340" s="23">
        <v>0</v>
      </c>
      <c r="CK2340" s="23">
        <v>0</v>
      </c>
      <c r="CL2340" s="23">
        <v>0</v>
      </c>
      <c r="CM2340" s="23">
        <v>0</v>
      </c>
      <c r="CN2340" s="23">
        <v>0</v>
      </c>
      <c r="CO2340" s="23">
        <v>0</v>
      </c>
      <c r="CP2340" s="23">
        <v>0</v>
      </c>
      <c r="CQ2340" s="23">
        <v>0</v>
      </c>
      <c r="CR2340" s="23">
        <v>0</v>
      </c>
      <c r="CS2340" s="23">
        <v>0</v>
      </c>
      <c r="CT2340" s="23">
        <v>0</v>
      </c>
      <c r="CU2340" s="23">
        <v>0</v>
      </c>
      <c r="CV2340" s="23">
        <v>0</v>
      </c>
      <c r="CW2340" s="23">
        <v>0</v>
      </c>
      <c r="CX2340" s="23">
        <v>0</v>
      </c>
      <c r="CY2340" s="27">
        <v>5.2752293577981675</v>
      </c>
      <c r="CZ2340" s="14">
        <v>0</v>
      </c>
      <c r="DA2340" s="22">
        <v>0.72289156626506024</v>
      </c>
      <c r="DB2340" s="22">
        <v>48.674698795180724</v>
      </c>
      <c r="DC2340" s="22">
        <v>0</v>
      </c>
      <c r="DD2340" s="22">
        <v>0</v>
      </c>
      <c r="DE2340" s="22">
        <v>0</v>
      </c>
      <c r="DF2340" s="22">
        <v>0</v>
      </c>
      <c r="DG2340" s="22">
        <v>50.602409638554214</v>
      </c>
      <c r="DH2340" s="14">
        <v>21.428571428571427</v>
      </c>
      <c r="DI2340" s="24">
        <v>3.0444964871194378</v>
      </c>
      <c r="DJ2340" s="14">
        <v>19.148936170212767</v>
      </c>
      <c r="DK2340" s="4">
        <v>168</v>
      </c>
      <c r="DL2340" s="22">
        <v>98.214285714285708</v>
      </c>
      <c r="DM2340" s="22">
        <v>0</v>
      </c>
      <c r="DN2340" s="22">
        <v>0</v>
      </c>
      <c r="DO2340" s="22">
        <v>1.7857142857142856</v>
      </c>
      <c r="DP2340" s="4">
        <v>7</v>
      </c>
      <c r="DQ2340" s="22">
        <v>2.7559055118110236</v>
      </c>
      <c r="DR2340" s="4">
        <v>0</v>
      </c>
      <c r="DS2340" s="22">
        <v>0</v>
      </c>
      <c r="DT2340" s="17">
        <v>776.72413793103453</v>
      </c>
      <c r="DU2340" s="22">
        <v>28.947368421052634</v>
      </c>
      <c r="DV2340" s="22">
        <v>26.754385964912281</v>
      </c>
      <c r="DW2340" s="26">
        <v>3.225806451612903</v>
      </c>
      <c r="DX2340" s="12">
        <v>2.4967741935483869</v>
      </c>
    </row>
    <row r="2341" spans="1:128" ht="10.5" x14ac:dyDescent="0.25">
      <c r="A2341" s="11">
        <v>2337</v>
      </c>
      <c r="B2341" s="4" t="s">
        <v>2509</v>
      </c>
      <c r="C2341" s="4">
        <v>3440</v>
      </c>
      <c r="D2341" s="22">
        <v>10.133954571927781</v>
      </c>
      <c r="E2341" s="22">
        <v>8.5323238206173553</v>
      </c>
      <c r="F2341" s="22">
        <v>7.4839836924868948</v>
      </c>
      <c r="G2341" s="22">
        <v>4.775771694816541</v>
      </c>
      <c r="H2341" s="22">
        <v>7.8334304018637155</v>
      </c>
      <c r="I2341" s="22">
        <v>12.201514269073966</v>
      </c>
      <c r="J2341" s="22">
        <v>11.124053581828772</v>
      </c>
      <c r="K2341" s="22">
        <v>8.2119976703552719</v>
      </c>
      <c r="L2341" s="22">
        <v>5.6785090273733259</v>
      </c>
      <c r="M2341" s="22">
        <v>5.5037856726849155</v>
      </c>
      <c r="N2341" s="22">
        <v>4.2807221898660455</v>
      </c>
      <c r="O2341" s="22">
        <v>3.9603960396039604</v>
      </c>
      <c r="P2341" s="22">
        <v>3.0867792661619107</v>
      </c>
      <c r="Q2341" s="22">
        <v>2.4170064065230052</v>
      </c>
      <c r="R2341" s="22">
        <v>2.3005241700640653</v>
      </c>
      <c r="S2341" s="22">
        <v>1.4560279557367501</v>
      </c>
      <c r="T2341" s="22">
        <v>0.64065230052416999</v>
      </c>
      <c r="U2341" s="22">
        <v>0.37856726849155503</v>
      </c>
      <c r="V2341" s="23">
        <v>10.875410815655812</v>
      </c>
      <c r="W2341" s="23">
        <v>0</v>
      </c>
      <c r="X2341" s="23">
        <v>89.124589184344188</v>
      </c>
      <c r="Y2341" s="23">
        <v>0</v>
      </c>
      <c r="Z2341" s="23">
        <v>0</v>
      </c>
      <c r="AA2341" s="23">
        <v>0</v>
      </c>
      <c r="AB2341" s="23">
        <v>0.11951000896325066</v>
      </c>
      <c r="AC2341" s="23">
        <v>8.9632506722437999E-2</v>
      </c>
      <c r="AD2341" s="23">
        <v>0.74693755602031675</v>
      </c>
      <c r="AE2341" s="23">
        <v>0</v>
      </c>
      <c r="AF2341" s="23">
        <v>0</v>
      </c>
      <c r="AG2341" s="23">
        <v>0.11951000896325066</v>
      </c>
      <c r="AH2341" s="23">
        <v>0.89632506722437999</v>
      </c>
      <c r="AI2341" s="23">
        <v>0</v>
      </c>
      <c r="AJ2341" s="23">
        <v>0.2091425156856887</v>
      </c>
      <c r="AK2341" s="23">
        <v>0</v>
      </c>
      <c r="AL2341" s="23">
        <v>8.9632506722437999E-2</v>
      </c>
      <c r="AM2341" s="23">
        <v>0.11951000896325066</v>
      </c>
      <c r="AN2341" s="23">
        <v>0</v>
      </c>
      <c r="AO2341" s="23">
        <v>3.4359127576934565</v>
      </c>
      <c r="AP2341" s="23">
        <v>0.11951000896325066</v>
      </c>
      <c r="AQ2341" s="23">
        <v>0</v>
      </c>
      <c r="AR2341" s="23">
        <v>8.9632506722437999E-2</v>
      </c>
      <c r="AS2341" s="23">
        <v>0</v>
      </c>
      <c r="AT2341" s="23">
        <v>0.14938751120406335</v>
      </c>
      <c r="AU2341" s="23">
        <v>0.179265013444876</v>
      </c>
      <c r="AV2341" s="23">
        <v>0</v>
      </c>
      <c r="AW2341" s="23">
        <v>0</v>
      </c>
      <c r="AX2341" s="23">
        <v>0.268897520167314</v>
      </c>
      <c r="AY2341" s="23">
        <v>0</v>
      </c>
      <c r="AZ2341" s="23">
        <v>0.14938751120406335</v>
      </c>
      <c r="BA2341" s="23">
        <v>0</v>
      </c>
      <c r="BB2341" s="23">
        <v>0.32865252464893935</v>
      </c>
      <c r="BC2341" s="23">
        <v>0.44816253361218999</v>
      </c>
      <c r="BD2341" s="23">
        <v>0.74693755602031675</v>
      </c>
      <c r="BE2341" s="23">
        <v>0</v>
      </c>
      <c r="BF2341" s="23">
        <v>0.11951000896325066</v>
      </c>
      <c r="BG2341" s="23">
        <v>0.92620256946519264</v>
      </c>
      <c r="BH2341" s="23">
        <v>0</v>
      </c>
      <c r="BI2341" s="23">
        <v>0</v>
      </c>
      <c r="BJ2341" s="23">
        <v>0.11951000896325066</v>
      </c>
      <c r="BK2341" s="23">
        <v>0</v>
      </c>
      <c r="BL2341" s="23">
        <v>0</v>
      </c>
      <c r="BM2341" s="23">
        <v>0</v>
      </c>
      <c r="BN2341" s="23">
        <v>0.3884075291305647</v>
      </c>
      <c r="BO2341" s="23">
        <v>0</v>
      </c>
      <c r="BP2341" s="23">
        <v>8.9632506722437999E-2</v>
      </c>
      <c r="BQ2341" s="23">
        <v>0</v>
      </c>
      <c r="BR2341" s="23">
        <v>8.9632506722437999E-2</v>
      </c>
      <c r="BS2341" s="23">
        <v>8.9632506722437999E-2</v>
      </c>
      <c r="BT2341" s="23">
        <v>0.4941860465116279</v>
      </c>
      <c r="BU2341" s="23">
        <v>0.26946107784431139</v>
      </c>
      <c r="BV2341" s="23">
        <v>8.9820359281437126E-2</v>
      </c>
      <c r="BW2341" s="23">
        <v>0</v>
      </c>
      <c r="BX2341" s="23">
        <v>0</v>
      </c>
      <c r="BY2341" s="23">
        <v>0.47904191616766467</v>
      </c>
      <c r="BZ2341" s="23">
        <v>0.14970059880239522</v>
      </c>
      <c r="CA2341" s="23">
        <v>0</v>
      </c>
      <c r="CB2341" s="23">
        <v>0.11976047904191617</v>
      </c>
      <c r="CC2341" s="23">
        <v>0.11976047904191617</v>
      </c>
      <c r="CD2341" s="23">
        <v>0.56886227544910184</v>
      </c>
      <c r="CE2341" s="23">
        <v>0</v>
      </c>
      <c r="CF2341" s="23">
        <v>8.9820359281437126E-2</v>
      </c>
      <c r="CG2341" s="23">
        <v>0</v>
      </c>
      <c r="CH2341" s="23">
        <v>0</v>
      </c>
      <c r="CI2341" s="23">
        <v>0</v>
      </c>
      <c r="CJ2341" s="23">
        <v>0.74850299401197606</v>
      </c>
      <c r="CK2341" s="23">
        <v>8.9820359281437126E-2</v>
      </c>
      <c r="CL2341" s="23">
        <v>1.0179640718562875</v>
      </c>
      <c r="CM2341" s="23">
        <v>0.11976047904191617</v>
      </c>
      <c r="CN2341" s="23">
        <v>0</v>
      </c>
      <c r="CO2341" s="23">
        <v>2.3053892215568861</v>
      </c>
      <c r="CP2341" s="23">
        <v>0</v>
      </c>
      <c r="CQ2341" s="23">
        <v>0</v>
      </c>
      <c r="CR2341" s="23">
        <v>0.47904191616766467</v>
      </c>
      <c r="CS2341" s="23">
        <v>0.3592814371257485</v>
      </c>
      <c r="CT2341" s="23">
        <v>0.32934131736526945</v>
      </c>
      <c r="CU2341" s="23">
        <v>0.11976047904191617</v>
      </c>
      <c r="CV2341" s="23">
        <v>0</v>
      </c>
      <c r="CW2341" s="23">
        <v>0.14970059880239522</v>
      </c>
      <c r="CX2341" s="23">
        <v>0.20958083832335328</v>
      </c>
      <c r="CY2341" s="27">
        <v>12.41279069767441</v>
      </c>
      <c r="CZ2341" s="14">
        <v>0.95294818344252541</v>
      </c>
      <c r="DA2341" s="22">
        <v>0.85158150851581504</v>
      </c>
      <c r="DB2341" s="22">
        <v>38.503649635036496</v>
      </c>
      <c r="DC2341" s="22">
        <v>2.0072992700729926</v>
      </c>
      <c r="DD2341" s="22">
        <v>0.6082725060827251</v>
      </c>
      <c r="DE2341" s="22">
        <v>0</v>
      </c>
      <c r="DF2341" s="22">
        <v>2.4026763990267637</v>
      </c>
      <c r="DG2341" s="22">
        <v>55.626520681265198</v>
      </c>
      <c r="DH2341" s="14">
        <v>10.305343511450381</v>
      </c>
      <c r="DI2341" s="24">
        <v>4.4025157232704402</v>
      </c>
      <c r="DJ2341" s="14">
        <v>10.8633968382651</v>
      </c>
      <c r="DK2341" s="4">
        <v>1240</v>
      </c>
      <c r="DL2341" s="22">
        <v>100</v>
      </c>
      <c r="DM2341" s="22">
        <v>0</v>
      </c>
      <c r="DN2341" s="22">
        <v>0</v>
      </c>
      <c r="DO2341" s="22">
        <v>0</v>
      </c>
      <c r="DP2341" s="4">
        <v>69</v>
      </c>
      <c r="DQ2341" s="22">
        <v>3.5512094698919192</v>
      </c>
      <c r="DR2341" s="4">
        <v>11</v>
      </c>
      <c r="DS2341" s="22">
        <v>4.6610169491525424</v>
      </c>
      <c r="DT2341" s="17">
        <v>920.76677316293933</v>
      </c>
      <c r="DU2341" s="22">
        <v>30.247578040904198</v>
      </c>
      <c r="DV2341" s="22">
        <v>25.403659849300325</v>
      </c>
      <c r="DW2341" s="26">
        <v>2.3859649122807016</v>
      </c>
      <c r="DX2341" s="12">
        <v>2.069609507640068</v>
      </c>
    </row>
    <row r="2342" spans="1:128" ht="10.5" x14ac:dyDescent="0.25">
      <c r="A2342" s="11">
        <v>2338</v>
      </c>
      <c r="B2342" s="4" t="s">
        <v>1451</v>
      </c>
      <c r="C2342" s="4">
        <v>103</v>
      </c>
      <c r="D2342" s="22">
        <v>0</v>
      </c>
      <c r="E2342" s="22">
        <v>0</v>
      </c>
      <c r="F2342" s="22">
        <v>2.912621359223301</v>
      </c>
      <c r="G2342" s="22">
        <v>3.8834951456310676</v>
      </c>
      <c r="H2342" s="22">
        <v>0</v>
      </c>
      <c r="I2342" s="22">
        <v>0</v>
      </c>
      <c r="J2342" s="22">
        <v>5.825242718446602</v>
      </c>
      <c r="K2342" s="22">
        <v>7.7669902912621351</v>
      </c>
      <c r="L2342" s="22">
        <v>6.7961165048543686</v>
      </c>
      <c r="M2342" s="22">
        <v>3.8834951456310676</v>
      </c>
      <c r="N2342" s="22">
        <v>11.650485436893204</v>
      </c>
      <c r="O2342" s="22">
        <v>13.592233009708737</v>
      </c>
      <c r="P2342" s="22">
        <v>14.563106796116504</v>
      </c>
      <c r="Q2342" s="22">
        <v>15.53398058252427</v>
      </c>
      <c r="R2342" s="22">
        <v>6.7961165048543686</v>
      </c>
      <c r="S2342" s="22">
        <v>3.8834951456310676</v>
      </c>
      <c r="T2342" s="22">
        <v>2.912621359223301</v>
      </c>
      <c r="U2342" s="22">
        <v>0</v>
      </c>
      <c r="V2342" s="23">
        <v>11</v>
      </c>
      <c r="W2342" s="23">
        <v>0</v>
      </c>
      <c r="X2342" s="23">
        <v>89</v>
      </c>
      <c r="Y2342" s="23">
        <v>0</v>
      </c>
      <c r="Z2342" s="23">
        <v>0</v>
      </c>
      <c r="AA2342" s="23">
        <v>0</v>
      </c>
      <c r="AB2342" s="23">
        <v>0</v>
      </c>
      <c r="AC2342" s="23">
        <v>0</v>
      </c>
      <c r="AD2342" s="23">
        <v>0</v>
      </c>
      <c r="AE2342" s="23">
        <v>0</v>
      </c>
      <c r="AF2342" s="23">
        <v>0</v>
      </c>
      <c r="AG2342" s="23">
        <v>0</v>
      </c>
      <c r="AH2342" s="23">
        <v>7.0000000000000009</v>
      </c>
      <c r="AI2342" s="23">
        <v>0</v>
      </c>
      <c r="AJ2342" s="23">
        <v>0</v>
      </c>
      <c r="AK2342" s="23">
        <v>0</v>
      </c>
      <c r="AL2342" s="23">
        <v>0</v>
      </c>
      <c r="AM2342" s="23">
        <v>0</v>
      </c>
      <c r="AN2342" s="23">
        <v>0</v>
      </c>
      <c r="AO2342" s="23">
        <v>0</v>
      </c>
      <c r="AP2342" s="23">
        <v>0</v>
      </c>
      <c r="AQ2342" s="23">
        <v>0</v>
      </c>
      <c r="AR2342" s="23">
        <v>0</v>
      </c>
      <c r="AS2342" s="23">
        <v>0</v>
      </c>
      <c r="AT2342" s="23">
        <v>0</v>
      </c>
      <c r="AU2342" s="23">
        <v>0</v>
      </c>
      <c r="AV2342" s="23">
        <v>0</v>
      </c>
      <c r="AW2342" s="23">
        <v>0</v>
      </c>
      <c r="AX2342" s="23">
        <v>0</v>
      </c>
      <c r="AY2342" s="23">
        <v>0</v>
      </c>
      <c r="AZ2342" s="23">
        <v>0</v>
      </c>
      <c r="BA2342" s="23">
        <v>0</v>
      </c>
      <c r="BB2342" s="23">
        <v>0</v>
      </c>
      <c r="BC2342" s="23">
        <v>0</v>
      </c>
      <c r="BD2342" s="23">
        <v>0</v>
      </c>
      <c r="BE2342" s="23">
        <v>0</v>
      </c>
      <c r="BF2342" s="23">
        <v>0</v>
      </c>
      <c r="BG2342" s="23">
        <v>0</v>
      </c>
      <c r="BH2342" s="23">
        <v>0</v>
      </c>
      <c r="BI2342" s="23">
        <v>0</v>
      </c>
      <c r="BJ2342" s="23">
        <v>4</v>
      </c>
      <c r="BK2342" s="23">
        <v>0</v>
      </c>
      <c r="BL2342" s="23">
        <v>0</v>
      </c>
      <c r="BM2342" s="23">
        <v>0</v>
      </c>
      <c r="BN2342" s="23">
        <v>0</v>
      </c>
      <c r="BO2342" s="23">
        <v>0</v>
      </c>
      <c r="BP2342" s="23">
        <v>0</v>
      </c>
      <c r="BQ2342" s="23">
        <v>0</v>
      </c>
      <c r="BR2342" s="23">
        <v>0</v>
      </c>
      <c r="BS2342" s="23">
        <v>0</v>
      </c>
      <c r="BT2342" s="23">
        <v>0</v>
      </c>
      <c r="BU2342" s="23">
        <v>3.225806451612903</v>
      </c>
      <c r="BV2342" s="23">
        <v>0</v>
      </c>
      <c r="BW2342" s="23">
        <v>0</v>
      </c>
      <c r="BX2342" s="23">
        <v>0</v>
      </c>
      <c r="BY2342" s="23">
        <v>0</v>
      </c>
      <c r="BZ2342" s="23">
        <v>0</v>
      </c>
      <c r="CA2342" s="23">
        <v>0</v>
      </c>
      <c r="CB2342" s="23">
        <v>0</v>
      </c>
      <c r="CC2342" s="23">
        <v>0</v>
      </c>
      <c r="CD2342" s="23">
        <v>0</v>
      </c>
      <c r="CE2342" s="23">
        <v>0</v>
      </c>
      <c r="CF2342" s="23">
        <v>0</v>
      </c>
      <c r="CG2342" s="23">
        <v>0</v>
      </c>
      <c r="CH2342" s="23">
        <v>0</v>
      </c>
      <c r="CI2342" s="23">
        <v>0</v>
      </c>
      <c r="CJ2342" s="23">
        <v>0</v>
      </c>
      <c r="CK2342" s="23">
        <v>0</v>
      </c>
      <c r="CL2342" s="23">
        <v>0</v>
      </c>
      <c r="CM2342" s="23">
        <v>0</v>
      </c>
      <c r="CN2342" s="23">
        <v>0</v>
      </c>
      <c r="CO2342" s="23">
        <v>0</v>
      </c>
      <c r="CP2342" s="23">
        <v>0</v>
      </c>
      <c r="CQ2342" s="23">
        <v>0</v>
      </c>
      <c r="CR2342" s="23">
        <v>0</v>
      </c>
      <c r="CS2342" s="23">
        <v>0</v>
      </c>
      <c r="CT2342" s="23">
        <v>0</v>
      </c>
      <c r="CU2342" s="23">
        <v>0</v>
      </c>
      <c r="CV2342" s="23">
        <v>0</v>
      </c>
      <c r="CW2342" s="23">
        <v>0</v>
      </c>
      <c r="CX2342" s="23">
        <v>0</v>
      </c>
      <c r="CY2342" s="27">
        <v>12.621359223300971</v>
      </c>
      <c r="CZ2342" s="14">
        <v>0</v>
      </c>
      <c r="DA2342" s="22">
        <v>0</v>
      </c>
      <c r="DB2342" s="22">
        <v>56.12244897959183</v>
      </c>
      <c r="DC2342" s="22">
        <v>0</v>
      </c>
      <c r="DD2342" s="22">
        <v>0</v>
      </c>
      <c r="DE2342" s="22">
        <v>0</v>
      </c>
      <c r="DF2342" s="22">
        <v>0</v>
      </c>
      <c r="DG2342" s="22">
        <v>43.877551020408163</v>
      </c>
      <c r="DH2342" s="14" t="e">
        <v>#DIV/0!</v>
      </c>
      <c r="DI2342" s="24">
        <v>6.1855670103092786</v>
      </c>
      <c r="DJ2342" s="14">
        <v>24.444444444444443</v>
      </c>
      <c r="DK2342" s="4">
        <v>48</v>
      </c>
      <c r="DL2342" s="22">
        <v>100</v>
      </c>
      <c r="DM2342" s="22">
        <v>0</v>
      </c>
      <c r="DN2342" s="22">
        <v>0</v>
      </c>
      <c r="DO2342" s="22">
        <v>0</v>
      </c>
      <c r="DP2342" s="4">
        <v>0</v>
      </c>
      <c r="DQ2342" s="22">
        <v>0</v>
      </c>
      <c r="DR2342" s="4">
        <v>0</v>
      </c>
      <c r="DS2342" s="22" t="e">
        <v>#DIV/0!</v>
      </c>
      <c r="DT2342" s="17">
        <v>860</v>
      </c>
      <c r="DU2342" s="22">
        <v>39.655172413793103</v>
      </c>
      <c r="DV2342" s="22">
        <v>32.758620689655174</v>
      </c>
      <c r="DW2342" s="26">
        <v>0</v>
      </c>
      <c r="DX2342" s="12">
        <v>2.7857142857142856</v>
      </c>
    </row>
    <row r="2343" spans="1:128" ht="10.5" x14ac:dyDescent="0.25">
      <c r="A2343" s="11">
        <v>2339</v>
      </c>
      <c r="B2343" s="4" t="s">
        <v>2443</v>
      </c>
      <c r="C2343" s="4">
        <v>177</v>
      </c>
      <c r="D2343" s="22">
        <v>4.6511627906976747</v>
      </c>
      <c r="E2343" s="22">
        <v>5.2325581395348841</v>
      </c>
      <c r="F2343" s="22">
        <v>11.627906976744185</v>
      </c>
      <c r="G2343" s="22">
        <v>5.2325581395348841</v>
      </c>
      <c r="H2343" s="22">
        <v>1.7441860465116279</v>
      </c>
      <c r="I2343" s="22">
        <v>8.1395348837209305</v>
      </c>
      <c r="J2343" s="22">
        <v>3.4883720930232558</v>
      </c>
      <c r="K2343" s="22">
        <v>6.9767441860465116</v>
      </c>
      <c r="L2343" s="22">
        <v>6.9767441860465116</v>
      </c>
      <c r="M2343" s="22">
        <v>5.8139534883720927</v>
      </c>
      <c r="N2343" s="22">
        <v>9.3023255813953494</v>
      </c>
      <c r="O2343" s="22">
        <v>6.395348837209303</v>
      </c>
      <c r="P2343" s="22">
        <v>7.5581395348837201</v>
      </c>
      <c r="Q2343" s="22">
        <v>4.6511627906976747</v>
      </c>
      <c r="R2343" s="22">
        <v>3.4883720930232558</v>
      </c>
      <c r="S2343" s="22">
        <v>5.2325581395348841</v>
      </c>
      <c r="T2343" s="22">
        <v>0</v>
      </c>
      <c r="U2343" s="22">
        <v>3.4883720930232558</v>
      </c>
      <c r="V2343" s="23">
        <v>7.3619631901840563</v>
      </c>
      <c r="W2343" s="23">
        <v>0</v>
      </c>
      <c r="X2343" s="23">
        <v>92.638036809815944</v>
      </c>
      <c r="Y2343" s="23">
        <v>0</v>
      </c>
      <c r="Z2343" s="23">
        <v>0</v>
      </c>
      <c r="AA2343" s="23">
        <v>0</v>
      </c>
      <c r="AB2343" s="23">
        <v>0</v>
      </c>
      <c r="AC2343" s="23">
        <v>0</v>
      </c>
      <c r="AD2343" s="23">
        <v>0</v>
      </c>
      <c r="AE2343" s="23">
        <v>0</v>
      </c>
      <c r="AF2343" s="23">
        <v>0</v>
      </c>
      <c r="AG2343" s="23">
        <v>0</v>
      </c>
      <c r="AH2343" s="23">
        <v>4.9079754601226995</v>
      </c>
      <c r="AI2343" s="23">
        <v>0</v>
      </c>
      <c r="AJ2343" s="23">
        <v>0</v>
      </c>
      <c r="AK2343" s="23">
        <v>0</v>
      </c>
      <c r="AL2343" s="23">
        <v>0</v>
      </c>
      <c r="AM2343" s="23">
        <v>0</v>
      </c>
      <c r="AN2343" s="23">
        <v>0</v>
      </c>
      <c r="AO2343" s="23">
        <v>0</v>
      </c>
      <c r="AP2343" s="23">
        <v>0</v>
      </c>
      <c r="AQ2343" s="23">
        <v>0</v>
      </c>
      <c r="AR2343" s="23">
        <v>0</v>
      </c>
      <c r="AS2343" s="23">
        <v>0</v>
      </c>
      <c r="AT2343" s="23">
        <v>0</v>
      </c>
      <c r="AU2343" s="23">
        <v>0</v>
      </c>
      <c r="AV2343" s="23">
        <v>0</v>
      </c>
      <c r="AW2343" s="23">
        <v>0</v>
      </c>
      <c r="AX2343" s="23">
        <v>0</v>
      </c>
      <c r="AY2343" s="23">
        <v>0</v>
      </c>
      <c r="AZ2343" s="23">
        <v>0</v>
      </c>
      <c r="BA2343" s="23">
        <v>0</v>
      </c>
      <c r="BB2343" s="23">
        <v>0</v>
      </c>
      <c r="BC2343" s="23">
        <v>0</v>
      </c>
      <c r="BD2343" s="23">
        <v>2.4539877300613497</v>
      </c>
      <c r="BE2343" s="23">
        <v>0</v>
      </c>
      <c r="BF2343" s="23">
        <v>0</v>
      </c>
      <c r="BG2343" s="23">
        <v>0</v>
      </c>
      <c r="BH2343" s="23">
        <v>0</v>
      </c>
      <c r="BI2343" s="23">
        <v>0</v>
      </c>
      <c r="BJ2343" s="23">
        <v>0</v>
      </c>
      <c r="BK2343" s="23">
        <v>0</v>
      </c>
      <c r="BL2343" s="23">
        <v>0</v>
      </c>
      <c r="BM2343" s="23">
        <v>0</v>
      </c>
      <c r="BN2343" s="23">
        <v>0</v>
      </c>
      <c r="BO2343" s="23">
        <v>0</v>
      </c>
      <c r="BP2343" s="23">
        <v>0</v>
      </c>
      <c r="BQ2343" s="23">
        <v>0</v>
      </c>
      <c r="BR2343" s="23">
        <v>0</v>
      </c>
      <c r="BS2343" s="23">
        <v>0</v>
      </c>
      <c r="BT2343" s="23">
        <v>0</v>
      </c>
      <c r="BU2343" s="23">
        <v>0</v>
      </c>
      <c r="BV2343" s="23">
        <v>0</v>
      </c>
      <c r="BW2343" s="23">
        <v>0</v>
      </c>
      <c r="BX2343" s="23">
        <v>0</v>
      </c>
      <c r="BY2343" s="23">
        <v>0</v>
      </c>
      <c r="BZ2343" s="23">
        <v>0</v>
      </c>
      <c r="CA2343" s="23">
        <v>0</v>
      </c>
      <c r="CB2343" s="23">
        <v>0</v>
      </c>
      <c r="CC2343" s="23">
        <v>0</v>
      </c>
      <c r="CD2343" s="23">
        <v>0</v>
      </c>
      <c r="CE2343" s="23">
        <v>0</v>
      </c>
      <c r="CF2343" s="23">
        <v>0</v>
      </c>
      <c r="CG2343" s="23">
        <v>0</v>
      </c>
      <c r="CH2343" s="23">
        <v>0</v>
      </c>
      <c r="CI2343" s="23">
        <v>0</v>
      </c>
      <c r="CJ2343" s="23">
        <v>0</v>
      </c>
      <c r="CK2343" s="23">
        <v>0</v>
      </c>
      <c r="CL2343" s="23">
        <v>0</v>
      </c>
      <c r="CM2343" s="23">
        <v>0</v>
      </c>
      <c r="CN2343" s="23">
        <v>0</v>
      </c>
      <c r="CO2343" s="23">
        <v>0</v>
      </c>
      <c r="CP2343" s="23">
        <v>0</v>
      </c>
      <c r="CQ2343" s="23">
        <v>0</v>
      </c>
      <c r="CR2343" s="23">
        <v>0</v>
      </c>
      <c r="CS2343" s="23">
        <v>0</v>
      </c>
      <c r="CT2343" s="23">
        <v>0</v>
      </c>
      <c r="CU2343" s="23">
        <v>0</v>
      </c>
      <c r="CV2343" s="23">
        <v>0</v>
      </c>
      <c r="CW2343" s="23">
        <v>0</v>
      </c>
      <c r="CX2343" s="23">
        <v>0</v>
      </c>
      <c r="CY2343" s="27">
        <v>5.6497175141242906</v>
      </c>
      <c r="CZ2343" s="14">
        <v>0</v>
      </c>
      <c r="DA2343" s="22">
        <v>0</v>
      </c>
      <c r="DB2343" s="22">
        <v>33.714285714285715</v>
      </c>
      <c r="DC2343" s="22">
        <v>0</v>
      </c>
      <c r="DD2343" s="22">
        <v>0</v>
      </c>
      <c r="DE2343" s="22">
        <v>0</v>
      </c>
      <c r="DF2343" s="22">
        <v>2.2857142857142856</v>
      </c>
      <c r="DG2343" s="22">
        <v>64</v>
      </c>
      <c r="DH2343" s="14">
        <v>0</v>
      </c>
      <c r="DI2343" s="24">
        <v>9.1954022988505741</v>
      </c>
      <c r="DJ2343" s="14">
        <v>17.293233082706767</v>
      </c>
      <c r="DK2343" s="4">
        <v>75</v>
      </c>
      <c r="DL2343" s="22">
        <v>100</v>
      </c>
      <c r="DM2343" s="22">
        <v>0</v>
      </c>
      <c r="DN2343" s="22">
        <v>0</v>
      </c>
      <c r="DO2343" s="22">
        <v>0</v>
      </c>
      <c r="DP2343" s="4">
        <v>0</v>
      </c>
      <c r="DQ2343" s="22">
        <v>0</v>
      </c>
      <c r="DR2343" s="4">
        <v>0</v>
      </c>
      <c r="DS2343" s="22">
        <v>0</v>
      </c>
      <c r="DT2343" s="17">
        <v>606.57894736842104</v>
      </c>
      <c r="DU2343" s="22">
        <v>32.098765432098766</v>
      </c>
      <c r="DV2343" s="22">
        <v>28.39506172839506</v>
      </c>
      <c r="DW2343" s="26">
        <v>0</v>
      </c>
      <c r="DX2343" s="12">
        <v>2.081967213114754</v>
      </c>
    </row>
    <row r="2344" spans="1:128" ht="10.5" x14ac:dyDescent="0.25">
      <c r="A2344" s="11">
        <v>2340</v>
      </c>
      <c r="B2344" s="4" t="s">
        <v>1452</v>
      </c>
      <c r="C2344" s="4">
        <v>20259</v>
      </c>
      <c r="D2344" s="22">
        <v>6.1947339821172749</v>
      </c>
      <c r="E2344" s="22">
        <v>6.3034135256631929</v>
      </c>
      <c r="F2344" s="22">
        <v>6.639332114805117</v>
      </c>
      <c r="G2344" s="22">
        <v>6.0168947290421384</v>
      </c>
      <c r="H2344" s="22">
        <v>5.6760361606481249</v>
      </c>
      <c r="I2344" s="22">
        <v>6.5010126957466774</v>
      </c>
      <c r="J2344" s="22">
        <v>7.2864693968285339</v>
      </c>
      <c r="K2344" s="22">
        <v>6.5652324260238109</v>
      </c>
      <c r="L2344" s="22">
        <v>5.9625549572691794</v>
      </c>
      <c r="M2344" s="22">
        <v>5.9378550610087437</v>
      </c>
      <c r="N2344" s="22">
        <v>6.0070147705379631</v>
      </c>
      <c r="O2344" s="22">
        <v>6.0070147705379631</v>
      </c>
      <c r="P2344" s="22">
        <v>5.9427950402608305</v>
      </c>
      <c r="Q2344" s="22">
        <v>5.7995356419503041</v>
      </c>
      <c r="R2344" s="22">
        <v>5.2166180902040216</v>
      </c>
      <c r="S2344" s="22">
        <v>3.6753445635528332</v>
      </c>
      <c r="T2344" s="22">
        <v>2.4551696882873091</v>
      </c>
      <c r="U2344" s="22">
        <v>1.8129723855159807</v>
      </c>
      <c r="V2344" s="23">
        <v>14.313407030963489</v>
      </c>
      <c r="W2344" s="23">
        <v>4.1913344160947247E-2</v>
      </c>
      <c r="X2344" s="23">
        <v>85.686592969036511</v>
      </c>
      <c r="Y2344" s="23">
        <v>0.1047833604023681</v>
      </c>
      <c r="Z2344" s="23">
        <v>6.287001624142087E-2</v>
      </c>
      <c r="AA2344" s="23">
        <v>8.3826688321894494E-2</v>
      </c>
      <c r="AB2344" s="23">
        <v>8.3826688321894494E-2</v>
      </c>
      <c r="AC2344" s="23">
        <v>0</v>
      </c>
      <c r="AD2344" s="23">
        <v>0.24624089694556506</v>
      </c>
      <c r="AE2344" s="23">
        <v>0.35626342536805156</v>
      </c>
      <c r="AF2344" s="23">
        <v>0</v>
      </c>
      <c r="AG2344" s="23">
        <v>7.3348352281657675E-2</v>
      </c>
      <c r="AH2344" s="23">
        <v>1.9122963273432179</v>
      </c>
      <c r="AI2344" s="23">
        <v>0</v>
      </c>
      <c r="AJ2344" s="23">
        <v>2.0956672080473623E-2</v>
      </c>
      <c r="AK2344" s="23">
        <v>5.7630848221302461E-2</v>
      </c>
      <c r="AL2344" s="23">
        <v>0.82778854717870809</v>
      </c>
      <c r="AM2344" s="23">
        <v>3.1435008120710435E-2</v>
      </c>
      <c r="AN2344" s="23">
        <v>5.7630848221302461E-2</v>
      </c>
      <c r="AO2344" s="23">
        <v>1.5927070781159951</v>
      </c>
      <c r="AP2344" s="23">
        <v>6.287001624142087E-2</v>
      </c>
      <c r="AQ2344" s="23">
        <v>3.1435008120710435E-2</v>
      </c>
      <c r="AR2344" s="23">
        <v>4.1913344160947247E-2</v>
      </c>
      <c r="AS2344" s="23">
        <v>0.12050086446272332</v>
      </c>
      <c r="AT2344" s="23">
        <v>0.15717504060355217</v>
      </c>
      <c r="AU2344" s="23">
        <v>2.0956672080473623E-2</v>
      </c>
      <c r="AV2344" s="23">
        <v>0</v>
      </c>
      <c r="AW2344" s="23">
        <v>5.7630848221302461E-2</v>
      </c>
      <c r="AX2344" s="23">
        <v>0.17813171268402578</v>
      </c>
      <c r="AY2344" s="23">
        <v>1.5717504060355218E-2</v>
      </c>
      <c r="AZ2344" s="23">
        <v>5.7630848221302461E-2</v>
      </c>
      <c r="BA2344" s="23">
        <v>4.1913344160947247E-2</v>
      </c>
      <c r="BB2344" s="23">
        <v>0.41913344160947241</v>
      </c>
      <c r="BC2344" s="23">
        <v>0.32482841724734113</v>
      </c>
      <c r="BD2344" s="23">
        <v>0.94305024362131307</v>
      </c>
      <c r="BE2344" s="23">
        <v>0</v>
      </c>
      <c r="BF2344" s="23">
        <v>8.3826688321894494E-2</v>
      </c>
      <c r="BG2344" s="23">
        <v>0.80159270707811592</v>
      </c>
      <c r="BH2344" s="23">
        <v>5.7630848221302461E-2</v>
      </c>
      <c r="BI2344" s="23">
        <v>0</v>
      </c>
      <c r="BJ2344" s="23">
        <v>0.39293760150888035</v>
      </c>
      <c r="BK2344" s="23">
        <v>0.1047833604023681</v>
      </c>
      <c r="BL2344" s="23">
        <v>5.2391680201184052E-2</v>
      </c>
      <c r="BM2344" s="23">
        <v>0.23576256090532827</v>
      </c>
      <c r="BN2344" s="23">
        <v>0.2567192329858019</v>
      </c>
      <c r="BO2344" s="23">
        <v>3.1435008120710435E-2</v>
      </c>
      <c r="BP2344" s="23">
        <v>9.9544192382249694E-2</v>
      </c>
      <c r="BQ2344" s="23">
        <v>2.6195840100592026E-2</v>
      </c>
      <c r="BR2344" s="23">
        <v>0.20432755278461781</v>
      </c>
      <c r="BS2344" s="23">
        <v>0.70204851469586627</v>
      </c>
      <c r="BT2344" s="23">
        <v>0.36526975665136485</v>
      </c>
      <c r="BU2344" s="23">
        <v>0.26693185386789492</v>
      </c>
      <c r="BV2344" s="23">
        <v>0.12038103213650163</v>
      </c>
      <c r="BW2344" s="23">
        <v>0.31403747513869984</v>
      </c>
      <c r="BX2344" s="23">
        <v>0</v>
      </c>
      <c r="BY2344" s="23">
        <v>0.30880351721972155</v>
      </c>
      <c r="BZ2344" s="23">
        <v>0.16225269548832827</v>
      </c>
      <c r="CA2344" s="23">
        <v>0.37161101224746151</v>
      </c>
      <c r="CB2344" s="23">
        <v>9.9445200460588301E-2</v>
      </c>
      <c r="CC2344" s="23">
        <v>0.32973934889563489</v>
      </c>
      <c r="CD2344" s="23">
        <v>0.38207892808541821</v>
      </c>
      <c r="CE2344" s="23">
        <v>0</v>
      </c>
      <c r="CF2344" s="23">
        <v>0.21982623259708989</v>
      </c>
      <c r="CG2344" s="23">
        <v>0.11514707421752329</v>
      </c>
      <c r="CH2344" s="23">
        <v>7.3275410865696639E-2</v>
      </c>
      <c r="CI2344" s="23">
        <v>0</v>
      </c>
      <c r="CJ2344" s="23">
        <v>0.29310164346278655</v>
      </c>
      <c r="CK2344" s="23">
        <v>0</v>
      </c>
      <c r="CL2344" s="23">
        <v>0.37161101224746151</v>
      </c>
      <c r="CM2344" s="23">
        <v>3.6637705432848319E-2</v>
      </c>
      <c r="CN2344" s="23">
        <v>3.6637705432848319E-2</v>
      </c>
      <c r="CO2344" s="23">
        <v>0.63854286611535649</v>
      </c>
      <c r="CP2344" s="23">
        <v>0</v>
      </c>
      <c r="CQ2344" s="23">
        <v>0.21459227467811159</v>
      </c>
      <c r="CR2344" s="23">
        <v>0.20935831675913327</v>
      </c>
      <c r="CS2344" s="23">
        <v>0.15701873756934992</v>
      </c>
      <c r="CT2344" s="23">
        <v>0.30880351721972155</v>
      </c>
      <c r="CU2344" s="23">
        <v>5.7573537108761647E-2</v>
      </c>
      <c r="CV2344" s="23">
        <v>2.6169789594891659E-2</v>
      </c>
      <c r="CW2344" s="23">
        <v>0.15178477965037163</v>
      </c>
      <c r="CX2344" s="23">
        <v>0.78509368784674982</v>
      </c>
      <c r="CY2344" s="27">
        <v>14.96618786712078</v>
      </c>
      <c r="CZ2344" s="14">
        <v>1.8914986489295367</v>
      </c>
      <c r="DA2344" s="22">
        <v>1.1131725417439702</v>
      </c>
      <c r="DB2344" s="22">
        <v>48.937185263715875</v>
      </c>
      <c r="DC2344" s="22">
        <v>2.0779220779220777</v>
      </c>
      <c r="DD2344" s="22">
        <v>0.66260270341902994</v>
      </c>
      <c r="DE2344" s="22">
        <v>6.3609859528226884E-2</v>
      </c>
      <c r="DF2344" s="22">
        <v>0.87993639014047176</v>
      </c>
      <c r="DG2344" s="22">
        <v>46.265571163530346</v>
      </c>
      <c r="DH2344" s="14">
        <v>15.909090909090908</v>
      </c>
      <c r="DI2344" s="24">
        <v>7.6392517504441422</v>
      </c>
      <c r="DJ2344" s="14">
        <v>15.724370183278285</v>
      </c>
      <c r="DK2344" s="4">
        <v>9205</v>
      </c>
      <c r="DL2344" s="22">
        <v>85.116784356328083</v>
      </c>
      <c r="DM2344" s="22">
        <v>13.145029875067898</v>
      </c>
      <c r="DN2344" s="22">
        <v>1.2710483432916893</v>
      </c>
      <c r="DO2344" s="22">
        <v>0.46713742531233027</v>
      </c>
      <c r="DP2344" s="4">
        <v>492</v>
      </c>
      <c r="DQ2344" s="22">
        <v>4.9949238578680202</v>
      </c>
      <c r="DR2344" s="4">
        <v>81</v>
      </c>
      <c r="DS2344" s="22">
        <v>8.7096774193548381</v>
      </c>
      <c r="DT2344" s="17">
        <v>758.72093023255809</v>
      </c>
      <c r="DU2344" s="22">
        <v>28.882596384230013</v>
      </c>
      <c r="DV2344" s="22">
        <v>29.361794815944236</v>
      </c>
      <c r="DW2344" s="26">
        <v>3.9440707030734732</v>
      </c>
      <c r="DX2344" s="12">
        <v>1.7379387324817066</v>
      </c>
    </row>
    <row r="2345" spans="1:128" ht="10.5" x14ac:dyDescent="0.25">
      <c r="A2345" s="11">
        <v>2341</v>
      </c>
      <c r="B2345" s="4" t="s">
        <v>1453</v>
      </c>
      <c r="C2345" s="4">
        <v>24407</v>
      </c>
      <c r="D2345" s="22">
        <v>11.744705255827292</v>
      </c>
      <c r="E2345" s="22">
        <v>10.507558068084061</v>
      </c>
      <c r="F2345" s="22">
        <v>6.8493711851214609</v>
      </c>
      <c r="G2345" s="22">
        <v>4.6536397525705624</v>
      </c>
      <c r="H2345" s="22">
        <v>5.3131784851091721</v>
      </c>
      <c r="I2345" s="22">
        <v>8.8853385768710815</v>
      </c>
      <c r="J2345" s="22">
        <v>12.359182335832207</v>
      </c>
      <c r="K2345" s="22">
        <v>13.010528040637418</v>
      </c>
      <c r="L2345" s="22">
        <v>8.4511081070009411</v>
      </c>
      <c r="M2345" s="22">
        <v>4.7847281963049442</v>
      </c>
      <c r="N2345" s="22">
        <v>3.5680635778952112</v>
      </c>
      <c r="O2345" s="22">
        <v>2.7036991520216298</v>
      </c>
      <c r="P2345" s="22">
        <v>2.4415222645528654</v>
      </c>
      <c r="Q2345" s="22">
        <v>1.9458440866822333</v>
      </c>
      <c r="R2345" s="22">
        <v>1.5484822416123878</v>
      </c>
      <c r="S2345" s="22">
        <v>0.70460038507230349</v>
      </c>
      <c r="T2345" s="22">
        <v>0.33181762320265457</v>
      </c>
      <c r="U2345" s="22">
        <v>0.19663266560157305</v>
      </c>
      <c r="V2345" s="23">
        <v>51.768160347248823</v>
      </c>
      <c r="W2345" s="23">
        <v>0.29362951614962335</v>
      </c>
      <c r="X2345" s="23">
        <v>48.231839652751177</v>
      </c>
      <c r="Y2345" s="23">
        <v>0.48512702668198643</v>
      </c>
      <c r="Z2345" s="23">
        <v>0.17447550959615304</v>
      </c>
      <c r="AA2345" s="23">
        <v>0.1319205072556279</v>
      </c>
      <c r="AB2345" s="23">
        <v>5.5321503042682664E-2</v>
      </c>
      <c r="AC2345" s="23">
        <v>5.957700327673518E-2</v>
      </c>
      <c r="AD2345" s="23">
        <v>0.69364653815055966</v>
      </c>
      <c r="AE2345" s="23">
        <v>0.14043150772373295</v>
      </c>
      <c r="AF2345" s="23">
        <v>0.12766500702157538</v>
      </c>
      <c r="AG2345" s="23">
        <v>0.27660751521341331</v>
      </c>
      <c r="AH2345" s="23">
        <v>0.61704753393761436</v>
      </c>
      <c r="AI2345" s="23">
        <v>7.6599004212945229E-2</v>
      </c>
      <c r="AJ2345" s="23">
        <v>0.7617345418953998</v>
      </c>
      <c r="AK2345" s="23">
        <v>3.8299502106472615E-2</v>
      </c>
      <c r="AL2345" s="23">
        <v>0.1361760074896804</v>
      </c>
      <c r="AM2345" s="23">
        <v>0.60428103323545679</v>
      </c>
      <c r="AN2345" s="23">
        <v>9.3621005149155279E-2</v>
      </c>
      <c r="AO2345" s="23">
        <v>19.400825567045406</v>
      </c>
      <c r="AP2345" s="23">
        <v>0.19149751053236308</v>
      </c>
      <c r="AQ2345" s="23">
        <v>1.0808970594493383</v>
      </c>
      <c r="AR2345" s="23">
        <v>3.4682326907527985</v>
      </c>
      <c r="AS2345" s="23">
        <v>0.12766500702157538</v>
      </c>
      <c r="AT2345" s="23">
        <v>1.2511170688114388</v>
      </c>
      <c r="AU2345" s="23">
        <v>3.4044001872420099E-2</v>
      </c>
      <c r="AV2345" s="23">
        <v>0</v>
      </c>
      <c r="AW2345" s="23">
        <v>0.8596110472786076</v>
      </c>
      <c r="AX2345" s="23">
        <v>0.59151453253329933</v>
      </c>
      <c r="AY2345" s="23">
        <v>0.20000851100046813</v>
      </c>
      <c r="AZ2345" s="23">
        <v>0.42129452317119875</v>
      </c>
      <c r="BA2345" s="23">
        <v>2.1277501170262565E-2</v>
      </c>
      <c r="BB2345" s="23">
        <v>1.7277330950253202</v>
      </c>
      <c r="BC2345" s="23">
        <v>4.255500234052513E-2</v>
      </c>
      <c r="BD2345" s="23">
        <v>1.6256010894080599</v>
      </c>
      <c r="BE2345" s="23">
        <v>1.9277416060257884</v>
      </c>
      <c r="BF2345" s="23">
        <v>1.9532746074301035</v>
      </c>
      <c r="BG2345" s="23">
        <v>1.8766756032171581</v>
      </c>
      <c r="BH2345" s="23">
        <v>0.10638750585131283</v>
      </c>
      <c r="BI2345" s="23">
        <v>6.8088003744840198E-2</v>
      </c>
      <c r="BJ2345" s="23">
        <v>7.6599004212945229E-2</v>
      </c>
      <c r="BK2345" s="23">
        <v>0.11489850631941785</v>
      </c>
      <c r="BL2345" s="23">
        <v>0.4298055236393038</v>
      </c>
      <c r="BM2345" s="23">
        <v>0.1361760074896804</v>
      </c>
      <c r="BN2345" s="23">
        <v>2.4681901357504574</v>
      </c>
      <c r="BO2345" s="23">
        <v>6.3832503510787689E-2</v>
      </c>
      <c r="BP2345" s="23">
        <v>0.20426401123452062</v>
      </c>
      <c r="BQ2345" s="23">
        <v>0.56598153112898419</v>
      </c>
      <c r="BR2345" s="23">
        <v>0.1319205072556279</v>
      </c>
      <c r="BS2345" s="23">
        <v>0.84258904634239751</v>
      </c>
      <c r="BT2345" s="23">
        <v>1.0038103822673823</v>
      </c>
      <c r="BU2345" s="23">
        <v>8.4308223613209581</v>
      </c>
      <c r="BV2345" s="23">
        <v>0.3410317289013598</v>
      </c>
      <c r="BW2345" s="23">
        <v>0.15972372113101663</v>
      </c>
      <c r="BX2345" s="23">
        <v>0.10360457586876753</v>
      </c>
      <c r="BY2345" s="23">
        <v>0.84610403626160147</v>
      </c>
      <c r="BZ2345" s="23">
        <v>0.32808115691776391</v>
      </c>
      <c r="CA2345" s="23">
        <v>2.5901143967191884E-2</v>
      </c>
      <c r="CB2345" s="23">
        <v>1.6490394992445498</v>
      </c>
      <c r="CC2345" s="23">
        <v>1.0489963306712713</v>
      </c>
      <c r="CD2345" s="23">
        <v>4.9428016404057846</v>
      </c>
      <c r="CE2345" s="23">
        <v>0.30218001295057195</v>
      </c>
      <c r="CF2345" s="23">
        <v>2.0764083747032163</v>
      </c>
      <c r="CG2345" s="23">
        <v>0.22447658104899634</v>
      </c>
      <c r="CH2345" s="23">
        <v>6.043600259011439E-2</v>
      </c>
      <c r="CI2345" s="23">
        <v>3.7772501618821499</v>
      </c>
      <c r="CJ2345" s="23">
        <v>2.4303906755881717</v>
      </c>
      <c r="CK2345" s="23">
        <v>0.14245629181955535</v>
      </c>
      <c r="CL2345" s="23">
        <v>1.195769479818692</v>
      </c>
      <c r="CM2345" s="23">
        <v>0.94107489747463846</v>
      </c>
      <c r="CN2345" s="23">
        <v>0.12950571983595943</v>
      </c>
      <c r="CO2345" s="23">
        <v>15.359378372544787</v>
      </c>
      <c r="CP2345" s="23">
        <v>6.043600259011439E-2</v>
      </c>
      <c r="CQ2345" s="23">
        <v>0.25901143967191886</v>
      </c>
      <c r="CR2345" s="23">
        <v>1.8260306496870278</v>
      </c>
      <c r="CS2345" s="23">
        <v>0.54392402331102951</v>
      </c>
      <c r="CT2345" s="23">
        <v>0.79430174832721778</v>
      </c>
      <c r="CU2345" s="23">
        <v>1.9512195121951219</v>
      </c>
      <c r="CV2345" s="23">
        <v>1.3684437729333045</v>
      </c>
      <c r="CW2345" s="23">
        <v>3.1383552773580834</v>
      </c>
      <c r="CX2345" s="23">
        <v>1.2907403410317289</v>
      </c>
      <c r="CY2345" s="27">
        <v>68.931044372516084</v>
      </c>
      <c r="CZ2345" s="14">
        <v>7.5319895579235672</v>
      </c>
      <c r="DA2345" s="22">
        <v>3.1804097090721295</v>
      </c>
      <c r="DB2345" s="22">
        <v>36.361680151489068</v>
      </c>
      <c r="DC2345" s="22">
        <v>14.279566190394217</v>
      </c>
      <c r="DD2345" s="22">
        <v>19.667756928903426</v>
      </c>
      <c r="DE2345" s="22">
        <v>1.2911000172146667E-2</v>
      </c>
      <c r="DF2345" s="22">
        <v>13.595283181270442</v>
      </c>
      <c r="DG2345" s="22">
        <v>12.902392838698571</v>
      </c>
      <c r="DH2345" s="14">
        <v>7.5732899022801305</v>
      </c>
      <c r="DI2345" s="24">
        <v>3.422069557750107</v>
      </c>
      <c r="DJ2345" s="14">
        <v>6.0711241018146387</v>
      </c>
      <c r="DK2345" s="4">
        <v>7985</v>
      </c>
      <c r="DL2345" s="22">
        <v>86.988102692548523</v>
      </c>
      <c r="DM2345" s="22">
        <v>10.983093299937382</v>
      </c>
      <c r="DN2345" s="22">
        <v>1.9411396368190357</v>
      </c>
      <c r="DO2345" s="22">
        <v>8.7664370695053229E-2</v>
      </c>
      <c r="DP2345" s="4">
        <v>749</v>
      </c>
      <c r="DQ2345" s="22">
        <v>6.2442684451854937</v>
      </c>
      <c r="DR2345" s="4">
        <v>108</v>
      </c>
      <c r="DS2345" s="22">
        <v>10.975609756097562</v>
      </c>
      <c r="DT2345" s="17">
        <v>843.31723027375199</v>
      </c>
      <c r="DU2345" s="22">
        <v>28.881590950556468</v>
      </c>
      <c r="DV2345" s="22">
        <v>29.70260901295384</v>
      </c>
      <c r="DW2345" s="26">
        <v>7.1585098612125639</v>
      </c>
      <c r="DX2345" s="12">
        <v>1.8963534361851333</v>
      </c>
    </row>
    <row r="2346" spans="1:128" ht="10.5" x14ac:dyDescent="0.25">
      <c r="A2346" s="11">
        <v>2342</v>
      </c>
      <c r="B2346" s="4" t="s">
        <v>2444</v>
      </c>
      <c r="C2346" s="4">
        <v>49</v>
      </c>
      <c r="D2346" s="22">
        <v>6.666666666666667</v>
      </c>
      <c r="E2346" s="22">
        <v>0</v>
      </c>
      <c r="F2346" s="22">
        <v>6.666666666666667</v>
      </c>
      <c r="G2346" s="22">
        <v>0</v>
      </c>
      <c r="H2346" s="22">
        <v>0</v>
      </c>
      <c r="I2346" s="22">
        <v>0</v>
      </c>
      <c r="J2346" s="22">
        <v>15.555555555555555</v>
      </c>
      <c r="K2346" s="22">
        <v>0</v>
      </c>
      <c r="L2346" s="22">
        <v>0</v>
      </c>
      <c r="M2346" s="22">
        <v>0</v>
      </c>
      <c r="N2346" s="22">
        <v>11.111111111111111</v>
      </c>
      <c r="O2346" s="22">
        <v>22.222222222222221</v>
      </c>
      <c r="P2346" s="22">
        <v>20</v>
      </c>
      <c r="Q2346" s="22">
        <v>11.111111111111111</v>
      </c>
      <c r="R2346" s="22">
        <v>6.666666666666667</v>
      </c>
      <c r="S2346" s="22">
        <v>0</v>
      </c>
      <c r="T2346" s="22">
        <v>0</v>
      </c>
      <c r="U2346" s="22">
        <v>0</v>
      </c>
      <c r="V2346" s="23">
        <v>11.111111111111114</v>
      </c>
      <c r="W2346" s="23">
        <v>0</v>
      </c>
      <c r="X2346" s="23">
        <v>88.888888888888886</v>
      </c>
      <c r="Y2346" s="23">
        <v>0</v>
      </c>
      <c r="Z2346" s="23">
        <v>0</v>
      </c>
      <c r="AA2346" s="23">
        <v>0</v>
      </c>
      <c r="AB2346" s="23">
        <v>0</v>
      </c>
      <c r="AC2346" s="23">
        <v>0</v>
      </c>
      <c r="AD2346" s="23">
        <v>0</v>
      </c>
      <c r="AE2346" s="23">
        <v>0</v>
      </c>
      <c r="AF2346" s="23">
        <v>0</v>
      </c>
      <c r="AG2346" s="23">
        <v>0</v>
      </c>
      <c r="AH2346" s="23">
        <v>0</v>
      </c>
      <c r="AI2346" s="23">
        <v>0</v>
      </c>
      <c r="AJ2346" s="23">
        <v>0</v>
      </c>
      <c r="AK2346" s="23">
        <v>0</v>
      </c>
      <c r="AL2346" s="23">
        <v>0</v>
      </c>
      <c r="AM2346" s="23">
        <v>0</v>
      </c>
      <c r="AN2346" s="23">
        <v>0</v>
      </c>
      <c r="AO2346" s="23">
        <v>0</v>
      </c>
      <c r="AP2346" s="23">
        <v>0</v>
      </c>
      <c r="AQ2346" s="23">
        <v>0</v>
      </c>
      <c r="AR2346" s="23">
        <v>0</v>
      </c>
      <c r="AS2346" s="23">
        <v>0</v>
      </c>
      <c r="AT2346" s="23">
        <v>0</v>
      </c>
      <c r="AU2346" s="23">
        <v>0</v>
      </c>
      <c r="AV2346" s="23">
        <v>0</v>
      </c>
      <c r="AW2346" s="23">
        <v>0</v>
      </c>
      <c r="AX2346" s="23">
        <v>0</v>
      </c>
      <c r="AY2346" s="23">
        <v>0</v>
      </c>
      <c r="AZ2346" s="23">
        <v>0</v>
      </c>
      <c r="BA2346" s="23">
        <v>0</v>
      </c>
      <c r="BB2346" s="23">
        <v>0</v>
      </c>
      <c r="BC2346" s="23">
        <v>0</v>
      </c>
      <c r="BD2346" s="23">
        <v>0</v>
      </c>
      <c r="BE2346" s="23">
        <v>0</v>
      </c>
      <c r="BF2346" s="23">
        <v>0</v>
      </c>
      <c r="BG2346" s="23">
        <v>11.111111111111111</v>
      </c>
      <c r="BH2346" s="23">
        <v>0</v>
      </c>
      <c r="BI2346" s="23">
        <v>0</v>
      </c>
      <c r="BJ2346" s="23">
        <v>0</v>
      </c>
      <c r="BK2346" s="23">
        <v>0</v>
      </c>
      <c r="BL2346" s="23">
        <v>0</v>
      </c>
      <c r="BM2346" s="23">
        <v>0</v>
      </c>
      <c r="BN2346" s="23">
        <v>0</v>
      </c>
      <c r="BO2346" s="23">
        <v>0</v>
      </c>
      <c r="BP2346" s="23">
        <v>0</v>
      </c>
      <c r="BQ2346" s="23">
        <v>0</v>
      </c>
      <c r="BR2346" s="23">
        <v>0</v>
      </c>
      <c r="BS2346" s="23">
        <v>0</v>
      </c>
      <c r="BT2346" s="23">
        <v>0</v>
      </c>
      <c r="BU2346" s="23">
        <v>0</v>
      </c>
      <c r="BV2346" s="23">
        <v>0</v>
      </c>
      <c r="BW2346" s="23">
        <v>0</v>
      </c>
      <c r="BX2346" s="23">
        <v>0</v>
      </c>
      <c r="BY2346" s="23">
        <v>9.0909090909090917</v>
      </c>
      <c r="BZ2346" s="23">
        <v>0</v>
      </c>
      <c r="CA2346" s="23">
        <v>0</v>
      </c>
      <c r="CB2346" s="23">
        <v>0</v>
      </c>
      <c r="CC2346" s="23">
        <v>0</v>
      </c>
      <c r="CD2346" s="23">
        <v>0</v>
      </c>
      <c r="CE2346" s="23">
        <v>0</v>
      </c>
      <c r="CF2346" s="23">
        <v>0</v>
      </c>
      <c r="CG2346" s="23">
        <v>0</v>
      </c>
      <c r="CH2346" s="23">
        <v>0</v>
      </c>
      <c r="CI2346" s="23">
        <v>0</v>
      </c>
      <c r="CJ2346" s="23">
        <v>0</v>
      </c>
      <c r="CK2346" s="23">
        <v>0</v>
      </c>
      <c r="CL2346" s="23">
        <v>0</v>
      </c>
      <c r="CM2346" s="23">
        <v>0</v>
      </c>
      <c r="CN2346" s="23">
        <v>0</v>
      </c>
      <c r="CO2346" s="23">
        <v>0</v>
      </c>
      <c r="CP2346" s="23">
        <v>0</v>
      </c>
      <c r="CQ2346" s="23">
        <v>0</v>
      </c>
      <c r="CR2346" s="23">
        <v>0</v>
      </c>
      <c r="CS2346" s="23">
        <v>0</v>
      </c>
      <c r="CT2346" s="23">
        <v>0</v>
      </c>
      <c r="CU2346" s="23">
        <v>0</v>
      </c>
      <c r="CV2346" s="23">
        <v>0</v>
      </c>
      <c r="CW2346" s="23">
        <v>0</v>
      </c>
      <c r="CX2346" s="23">
        <v>0</v>
      </c>
      <c r="CY2346" s="27">
        <v>18.367346938775512</v>
      </c>
      <c r="CZ2346" s="14">
        <v>0</v>
      </c>
      <c r="DA2346" s="22">
        <v>0</v>
      </c>
      <c r="DB2346" s="22">
        <v>56.410256410256409</v>
      </c>
      <c r="DC2346" s="22">
        <v>0</v>
      </c>
      <c r="DD2346" s="22">
        <v>0</v>
      </c>
      <c r="DE2346" s="22">
        <v>0</v>
      </c>
      <c r="DF2346" s="22">
        <v>0</v>
      </c>
      <c r="DG2346" s="22">
        <v>43.589743589743591</v>
      </c>
      <c r="DH2346" s="14" t="e">
        <v>#DIV/0!</v>
      </c>
      <c r="DI2346" s="24">
        <v>0</v>
      </c>
      <c r="DJ2346" s="14">
        <v>14.705882352941178</v>
      </c>
      <c r="DK2346" s="4">
        <v>28</v>
      </c>
      <c r="DL2346" s="22">
        <v>100</v>
      </c>
      <c r="DM2346" s="22">
        <v>0</v>
      </c>
      <c r="DN2346" s="22">
        <v>0</v>
      </c>
      <c r="DO2346" s="22">
        <v>0</v>
      </c>
      <c r="DP2346" s="4">
        <v>0</v>
      </c>
      <c r="DQ2346" s="22">
        <v>0</v>
      </c>
      <c r="DR2346" s="4">
        <v>0</v>
      </c>
      <c r="DS2346" s="22" t="e">
        <v>#DIV/0!</v>
      </c>
      <c r="DT2346" s="17">
        <v>740</v>
      </c>
      <c r="DU2346" s="22">
        <v>68.181818181818173</v>
      </c>
      <c r="DV2346" s="22">
        <v>13.636363636363635</v>
      </c>
      <c r="DW2346" s="26">
        <v>0</v>
      </c>
      <c r="DX2346" s="12">
        <v>2.3333333333333335</v>
      </c>
    </row>
    <row r="2347" spans="1:128" ht="10.5" x14ac:dyDescent="0.25">
      <c r="A2347" s="11">
        <v>2343</v>
      </c>
      <c r="B2347" s="4" t="s">
        <v>1454</v>
      </c>
      <c r="C2347" s="4">
        <v>196</v>
      </c>
      <c r="D2347" s="22">
        <v>4.1025641025641022</v>
      </c>
      <c r="E2347" s="22">
        <v>4.6153846153846159</v>
      </c>
      <c r="F2347" s="22">
        <v>5.6410256410256414</v>
      </c>
      <c r="G2347" s="22">
        <v>4.1025641025641022</v>
      </c>
      <c r="H2347" s="22">
        <v>3.5897435897435894</v>
      </c>
      <c r="I2347" s="22">
        <v>4.6153846153846159</v>
      </c>
      <c r="J2347" s="22">
        <v>5.1282051282051277</v>
      </c>
      <c r="K2347" s="22">
        <v>5.1282051282051277</v>
      </c>
      <c r="L2347" s="22">
        <v>5.1282051282051277</v>
      </c>
      <c r="M2347" s="22">
        <v>4.1025641025641022</v>
      </c>
      <c r="N2347" s="22">
        <v>9.7435897435897445</v>
      </c>
      <c r="O2347" s="22">
        <v>11.794871794871794</v>
      </c>
      <c r="P2347" s="22">
        <v>12.307692307692308</v>
      </c>
      <c r="Q2347" s="22">
        <v>10.76923076923077</v>
      </c>
      <c r="R2347" s="22">
        <v>5.1282051282051277</v>
      </c>
      <c r="S2347" s="22">
        <v>4.1025641025641022</v>
      </c>
      <c r="T2347" s="22">
        <v>0</v>
      </c>
      <c r="U2347" s="22">
        <v>0</v>
      </c>
      <c r="V2347" s="23">
        <v>9.8837209302325562</v>
      </c>
      <c r="W2347" s="23">
        <v>0</v>
      </c>
      <c r="X2347" s="23">
        <v>90.116279069767444</v>
      </c>
      <c r="Y2347" s="23">
        <v>0</v>
      </c>
      <c r="Z2347" s="23">
        <v>0</v>
      </c>
      <c r="AA2347" s="23">
        <v>0</v>
      </c>
      <c r="AB2347" s="23">
        <v>0</v>
      </c>
      <c r="AC2347" s="23">
        <v>0</v>
      </c>
      <c r="AD2347" s="23">
        <v>0</v>
      </c>
      <c r="AE2347" s="23">
        <v>0</v>
      </c>
      <c r="AF2347" s="23">
        <v>0</v>
      </c>
      <c r="AG2347" s="23">
        <v>0</v>
      </c>
      <c r="AH2347" s="23">
        <v>1.7441860465116279</v>
      </c>
      <c r="AI2347" s="23">
        <v>0</v>
      </c>
      <c r="AJ2347" s="23">
        <v>0</v>
      </c>
      <c r="AK2347" s="23">
        <v>0</v>
      </c>
      <c r="AL2347" s="23">
        <v>1.7441860465116279</v>
      </c>
      <c r="AM2347" s="23">
        <v>0</v>
      </c>
      <c r="AN2347" s="23">
        <v>0</v>
      </c>
      <c r="AO2347" s="23">
        <v>0</v>
      </c>
      <c r="AP2347" s="23">
        <v>0</v>
      </c>
      <c r="AQ2347" s="23">
        <v>0</v>
      </c>
      <c r="AR2347" s="23">
        <v>0</v>
      </c>
      <c r="AS2347" s="23">
        <v>0</v>
      </c>
      <c r="AT2347" s="23">
        <v>0</v>
      </c>
      <c r="AU2347" s="23">
        <v>0</v>
      </c>
      <c r="AV2347" s="23">
        <v>0</v>
      </c>
      <c r="AW2347" s="23">
        <v>0</v>
      </c>
      <c r="AX2347" s="23">
        <v>0</v>
      </c>
      <c r="AY2347" s="23">
        <v>0</v>
      </c>
      <c r="AZ2347" s="23">
        <v>0</v>
      </c>
      <c r="BA2347" s="23">
        <v>0</v>
      </c>
      <c r="BB2347" s="23">
        <v>0</v>
      </c>
      <c r="BC2347" s="23">
        <v>2.3255813953488373</v>
      </c>
      <c r="BD2347" s="23">
        <v>1.7441860465116279</v>
      </c>
      <c r="BE2347" s="23">
        <v>0</v>
      </c>
      <c r="BF2347" s="23">
        <v>0</v>
      </c>
      <c r="BG2347" s="23">
        <v>0</v>
      </c>
      <c r="BH2347" s="23">
        <v>0</v>
      </c>
      <c r="BI2347" s="23">
        <v>0</v>
      </c>
      <c r="BJ2347" s="23">
        <v>2.3255813953488373</v>
      </c>
      <c r="BK2347" s="23">
        <v>0</v>
      </c>
      <c r="BL2347" s="23">
        <v>0</v>
      </c>
      <c r="BM2347" s="23">
        <v>0</v>
      </c>
      <c r="BN2347" s="23">
        <v>0</v>
      </c>
      <c r="BO2347" s="23">
        <v>0</v>
      </c>
      <c r="BP2347" s="23">
        <v>0</v>
      </c>
      <c r="BQ2347" s="23">
        <v>0</v>
      </c>
      <c r="BR2347" s="23">
        <v>0</v>
      </c>
      <c r="BS2347" s="23">
        <v>0</v>
      </c>
      <c r="BT2347" s="23">
        <v>0</v>
      </c>
      <c r="BU2347" s="23">
        <v>0</v>
      </c>
      <c r="BV2347" s="23">
        <v>0</v>
      </c>
      <c r="BW2347" s="23">
        <v>0</v>
      </c>
      <c r="BX2347" s="23">
        <v>0</v>
      </c>
      <c r="BY2347" s="23">
        <v>0</v>
      </c>
      <c r="BZ2347" s="23">
        <v>0</v>
      </c>
      <c r="CA2347" s="23">
        <v>0</v>
      </c>
      <c r="CB2347" s="23">
        <v>0</v>
      </c>
      <c r="CC2347" s="23">
        <v>0</v>
      </c>
      <c r="CD2347" s="23">
        <v>0</v>
      </c>
      <c r="CE2347" s="23">
        <v>0</v>
      </c>
      <c r="CF2347" s="23">
        <v>0</v>
      </c>
      <c r="CG2347" s="23">
        <v>0</v>
      </c>
      <c r="CH2347" s="23">
        <v>0</v>
      </c>
      <c r="CI2347" s="23">
        <v>0</v>
      </c>
      <c r="CJ2347" s="23">
        <v>0</v>
      </c>
      <c r="CK2347" s="23">
        <v>0</v>
      </c>
      <c r="CL2347" s="23">
        <v>0</v>
      </c>
      <c r="CM2347" s="23">
        <v>0</v>
      </c>
      <c r="CN2347" s="23">
        <v>0</v>
      </c>
      <c r="CO2347" s="23">
        <v>0</v>
      </c>
      <c r="CP2347" s="23">
        <v>0</v>
      </c>
      <c r="CQ2347" s="23">
        <v>0</v>
      </c>
      <c r="CR2347" s="23">
        <v>0</v>
      </c>
      <c r="CS2347" s="23">
        <v>0</v>
      </c>
      <c r="CT2347" s="23">
        <v>0</v>
      </c>
      <c r="CU2347" s="23">
        <v>0</v>
      </c>
      <c r="CV2347" s="23">
        <v>0</v>
      </c>
      <c r="CW2347" s="23">
        <v>0</v>
      </c>
      <c r="CX2347" s="23">
        <v>0</v>
      </c>
      <c r="CY2347" s="27">
        <v>9.6938775510204067</v>
      </c>
      <c r="CZ2347" s="14">
        <v>0</v>
      </c>
      <c r="DA2347" s="22">
        <v>0</v>
      </c>
      <c r="DB2347" s="22">
        <v>41.860465116279073</v>
      </c>
      <c r="DC2347" s="22">
        <v>0</v>
      </c>
      <c r="DD2347" s="22">
        <v>0</v>
      </c>
      <c r="DE2347" s="22">
        <v>0</v>
      </c>
      <c r="DF2347" s="22">
        <v>0</v>
      </c>
      <c r="DG2347" s="22">
        <v>58.139534883720934</v>
      </c>
      <c r="DH2347" s="14">
        <v>100</v>
      </c>
      <c r="DI2347" s="24">
        <v>6.557377049180328</v>
      </c>
      <c r="DJ2347" s="14">
        <v>19.753086419753085</v>
      </c>
      <c r="DK2347" s="4">
        <v>95</v>
      </c>
      <c r="DL2347" s="22">
        <v>100</v>
      </c>
      <c r="DM2347" s="22">
        <v>0</v>
      </c>
      <c r="DN2347" s="22">
        <v>0</v>
      </c>
      <c r="DO2347" s="22">
        <v>0</v>
      </c>
      <c r="DP2347" s="4">
        <v>8</v>
      </c>
      <c r="DQ2347" s="22">
        <v>8</v>
      </c>
      <c r="DR2347" s="4">
        <v>0</v>
      </c>
      <c r="DS2347" s="22">
        <v>0</v>
      </c>
      <c r="DT2347" s="17">
        <v>813.04347826086962</v>
      </c>
      <c r="DU2347" s="22">
        <v>27.450980392156865</v>
      </c>
      <c r="DV2347" s="22">
        <v>45.098039215686278</v>
      </c>
      <c r="DW2347" s="26">
        <v>0</v>
      </c>
      <c r="DX2347" s="12">
        <v>2.5679012345679011</v>
      </c>
    </row>
    <row r="2348" spans="1:128" ht="10.5" x14ac:dyDescent="0.25">
      <c r="A2348" s="11">
        <v>2344</v>
      </c>
      <c r="B2348" s="4" t="s">
        <v>2445</v>
      </c>
      <c r="C2348" s="4">
        <v>44</v>
      </c>
      <c r="D2348" s="22">
        <v>0</v>
      </c>
      <c r="E2348" s="22">
        <v>0</v>
      </c>
      <c r="F2348" s="22">
        <v>9.8039215686274517</v>
      </c>
      <c r="G2348" s="22">
        <v>7.8431372549019605</v>
      </c>
      <c r="H2348" s="22">
        <v>7.8431372549019605</v>
      </c>
      <c r="I2348" s="22">
        <v>0</v>
      </c>
      <c r="J2348" s="22">
        <v>0</v>
      </c>
      <c r="K2348" s="22">
        <v>0</v>
      </c>
      <c r="L2348" s="22">
        <v>7.8431372549019605</v>
      </c>
      <c r="M2348" s="22">
        <v>5.8823529411764701</v>
      </c>
      <c r="N2348" s="22">
        <v>13.725490196078432</v>
      </c>
      <c r="O2348" s="22">
        <v>9.8039215686274517</v>
      </c>
      <c r="P2348" s="22">
        <v>15.686274509803921</v>
      </c>
      <c r="Q2348" s="22">
        <v>5.8823529411764701</v>
      </c>
      <c r="R2348" s="22">
        <v>7.8431372549019605</v>
      </c>
      <c r="S2348" s="22">
        <v>0</v>
      </c>
      <c r="T2348" s="22">
        <v>0</v>
      </c>
      <c r="U2348" s="22">
        <v>7.8431372549019605</v>
      </c>
      <c r="V2348" s="23">
        <v>17.073170731707322</v>
      </c>
      <c r="W2348" s="23">
        <v>0</v>
      </c>
      <c r="X2348" s="23">
        <v>82.926829268292678</v>
      </c>
      <c r="Y2348" s="23">
        <v>0</v>
      </c>
      <c r="Z2348" s="23">
        <v>0</v>
      </c>
      <c r="AA2348" s="23">
        <v>0</v>
      </c>
      <c r="AB2348" s="23">
        <v>0</v>
      </c>
      <c r="AC2348" s="23">
        <v>0</v>
      </c>
      <c r="AD2348" s="23">
        <v>0</v>
      </c>
      <c r="AE2348" s="23">
        <v>0</v>
      </c>
      <c r="AF2348" s="23">
        <v>0</v>
      </c>
      <c r="AG2348" s="23">
        <v>0</v>
      </c>
      <c r="AH2348" s="23">
        <v>0</v>
      </c>
      <c r="AI2348" s="23">
        <v>0</v>
      </c>
      <c r="AJ2348" s="23">
        <v>0</v>
      </c>
      <c r="AK2348" s="23">
        <v>0</v>
      </c>
      <c r="AL2348" s="23">
        <v>17.073170731707318</v>
      </c>
      <c r="AM2348" s="23">
        <v>0</v>
      </c>
      <c r="AN2348" s="23">
        <v>0</v>
      </c>
      <c r="AO2348" s="23">
        <v>0</v>
      </c>
      <c r="AP2348" s="23">
        <v>0</v>
      </c>
      <c r="AQ2348" s="23">
        <v>0</v>
      </c>
      <c r="AR2348" s="23">
        <v>0</v>
      </c>
      <c r="AS2348" s="23">
        <v>0</v>
      </c>
      <c r="AT2348" s="23">
        <v>0</v>
      </c>
      <c r="AU2348" s="23">
        <v>0</v>
      </c>
      <c r="AV2348" s="23">
        <v>0</v>
      </c>
      <c r="AW2348" s="23">
        <v>0</v>
      </c>
      <c r="AX2348" s="23">
        <v>0</v>
      </c>
      <c r="AY2348" s="23">
        <v>0</v>
      </c>
      <c r="AZ2348" s="23">
        <v>0</v>
      </c>
      <c r="BA2348" s="23">
        <v>0</v>
      </c>
      <c r="BB2348" s="23">
        <v>0</v>
      </c>
      <c r="BC2348" s="23">
        <v>0</v>
      </c>
      <c r="BD2348" s="23">
        <v>0</v>
      </c>
      <c r="BE2348" s="23">
        <v>0</v>
      </c>
      <c r="BF2348" s="23">
        <v>0</v>
      </c>
      <c r="BG2348" s="23">
        <v>0</v>
      </c>
      <c r="BH2348" s="23">
        <v>0</v>
      </c>
      <c r="BI2348" s="23">
        <v>0</v>
      </c>
      <c r="BJ2348" s="23">
        <v>0</v>
      </c>
      <c r="BK2348" s="23">
        <v>0</v>
      </c>
      <c r="BL2348" s="23">
        <v>0</v>
      </c>
      <c r="BM2348" s="23">
        <v>0</v>
      </c>
      <c r="BN2348" s="23">
        <v>0</v>
      </c>
      <c r="BO2348" s="23">
        <v>0</v>
      </c>
      <c r="BP2348" s="23">
        <v>0</v>
      </c>
      <c r="BQ2348" s="23">
        <v>0</v>
      </c>
      <c r="BR2348" s="23">
        <v>0</v>
      </c>
      <c r="BS2348" s="23">
        <v>0</v>
      </c>
      <c r="BT2348" s="23">
        <v>0</v>
      </c>
      <c r="BU2348" s="23">
        <v>0</v>
      </c>
      <c r="BV2348" s="23">
        <v>0</v>
      </c>
      <c r="BW2348" s="23">
        <v>0</v>
      </c>
      <c r="BX2348" s="23">
        <v>0</v>
      </c>
      <c r="BY2348" s="23">
        <v>0</v>
      </c>
      <c r="BZ2348" s="23">
        <v>0</v>
      </c>
      <c r="CA2348" s="23">
        <v>9.3023255813953494</v>
      </c>
      <c r="CB2348" s="23">
        <v>0</v>
      </c>
      <c r="CC2348" s="23">
        <v>0</v>
      </c>
      <c r="CD2348" s="23">
        <v>0</v>
      </c>
      <c r="CE2348" s="23">
        <v>0</v>
      </c>
      <c r="CF2348" s="23">
        <v>0</v>
      </c>
      <c r="CG2348" s="23">
        <v>0</v>
      </c>
      <c r="CH2348" s="23">
        <v>0</v>
      </c>
      <c r="CI2348" s="23">
        <v>0</v>
      </c>
      <c r="CJ2348" s="23">
        <v>0</v>
      </c>
      <c r="CK2348" s="23">
        <v>0</v>
      </c>
      <c r="CL2348" s="23">
        <v>0</v>
      </c>
      <c r="CM2348" s="23">
        <v>0</v>
      </c>
      <c r="CN2348" s="23">
        <v>0</v>
      </c>
      <c r="CO2348" s="23">
        <v>0</v>
      </c>
      <c r="CP2348" s="23">
        <v>0</v>
      </c>
      <c r="CQ2348" s="23">
        <v>0</v>
      </c>
      <c r="CR2348" s="23">
        <v>0</v>
      </c>
      <c r="CS2348" s="23">
        <v>0</v>
      </c>
      <c r="CT2348" s="23">
        <v>0</v>
      </c>
      <c r="CU2348" s="23">
        <v>0</v>
      </c>
      <c r="CV2348" s="23">
        <v>0</v>
      </c>
      <c r="CW2348" s="23">
        <v>0</v>
      </c>
      <c r="CX2348" s="23">
        <v>0</v>
      </c>
      <c r="CY2348" s="27">
        <v>11.36363636363636</v>
      </c>
      <c r="CZ2348" s="14">
        <v>0</v>
      </c>
      <c r="DA2348" s="22">
        <v>0</v>
      </c>
      <c r="DB2348" s="22">
        <v>30</v>
      </c>
      <c r="DC2348" s="22">
        <v>0</v>
      </c>
      <c r="DD2348" s="22">
        <v>0</v>
      </c>
      <c r="DE2348" s="22">
        <v>0</v>
      </c>
      <c r="DF2348" s="22">
        <v>0</v>
      </c>
      <c r="DG2348" s="22">
        <v>70</v>
      </c>
      <c r="DH2348" s="14" t="e">
        <v>#DIV/0!</v>
      </c>
      <c r="DI2348" s="24">
        <v>7.1428571428571423</v>
      </c>
      <c r="DJ2348" s="14">
        <v>25</v>
      </c>
      <c r="DK2348" s="4">
        <v>37</v>
      </c>
      <c r="DL2348" s="22">
        <v>100</v>
      </c>
      <c r="DM2348" s="22">
        <v>0</v>
      </c>
      <c r="DN2348" s="22">
        <v>0</v>
      </c>
      <c r="DO2348" s="22">
        <v>0</v>
      </c>
      <c r="DP2348" s="4">
        <v>0</v>
      </c>
      <c r="DQ2348" s="22">
        <v>0</v>
      </c>
      <c r="DR2348" s="4">
        <v>0</v>
      </c>
      <c r="DS2348" s="22" t="e">
        <v>#DIV/0!</v>
      </c>
      <c r="DT2348" s="17">
        <v>603.125</v>
      </c>
      <c r="DU2348" s="22">
        <v>40</v>
      </c>
      <c r="DV2348" s="22">
        <v>30</v>
      </c>
      <c r="DW2348" s="26">
        <v>0</v>
      </c>
      <c r="DX2348" s="12">
        <v>1.6923076923076923</v>
      </c>
    </row>
    <row r="2349" spans="1:128" ht="10.5" x14ac:dyDescent="0.25">
      <c r="A2349" s="11">
        <v>2345</v>
      </c>
      <c r="B2349" s="4" t="s">
        <v>1455</v>
      </c>
      <c r="C2349" s="4">
        <v>3843</v>
      </c>
      <c r="D2349" s="22">
        <v>3.2350639186016177</v>
      </c>
      <c r="E2349" s="22">
        <v>5.8700756587529348</v>
      </c>
      <c r="F2349" s="22">
        <v>7.513696843203757</v>
      </c>
      <c r="G2349" s="22">
        <v>8.1137490216540566</v>
      </c>
      <c r="H2349" s="22">
        <v>7.748499869553874</v>
      </c>
      <c r="I2349" s="22">
        <v>3.991651447951996</v>
      </c>
      <c r="J2349" s="22">
        <v>3.182885468301591</v>
      </c>
      <c r="K2349" s="22">
        <v>3.6524915210018265</v>
      </c>
      <c r="L2349" s="22">
        <v>5.8178972084529086</v>
      </c>
      <c r="M2349" s="22">
        <v>7.3832507174536914</v>
      </c>
      <c r="N2349" s="22">
        <v>9.0007826767545005</v>
      </c>
      <c r="O2349" s="22">
        <v>9.1051395773545529</v>
      </c>
      <c r="P2349" s="22">
        <v>8.2963735977041484</v>
      </c>
      <c r="Q2349" s="22">
        <v>6.3135924863031576</v>
      </c>
      <c r="R2349" s="22">
        <v>4.9047743282024525</v>
      </c>
      <c r="S2349" s="22">
        <v>3.2350639186016177</v>
      </c>
      <c r="T2349" s="22">
        <v>1.5131750587007564</v>
      </c>
      <c r="U2349" s="22">
        <v>1.1218366814505609</v>
      </c>
      <c r="V2349" s="23">
        <v>14.076636508781277</v>
      </c>
      <c r="W2349" s="23">
        <v>0</v>
      </c>
      <c r="X2349" s="23">
        <v>85.923363491218723</v>
      </c>
      <c r="Y2349" s="23">
        <v>0</v>
      </c>
      <c r="Z2349" s="23">
        <v>0</v>
      </c>
      <c r="AA2349" s="23">
        <v>0</v>
      </c>
      <c r="AB2349" s="23">
        <v>0.15965939329430548</v>
      </c>
      <c r="AC2349" s="23">
        <v>0</v>
      </c>
      <c r="AD2349" s="23">
        <v>0.95795635976583282</v>
      </c>
      <c r="AE2349" s="23">
        <v>0.13304949441192124</v>
      </c>
      <c r="AF2349" s="23">
        <v>0.13304949441192124</v>
      </c>
      <c r="AG2349" s="23">
        <v>7.982969664715274E-2</v>
      </c>
      <c r="AH2349" s="23">
        <v>4.7365620010643958</v>
      </c>
      <c r="AI2349" s="23">
        <v>0</v>
      </c>
      <c r="AJ2349" s="23">
        <v>0.13304949441192124</v>
      </c>
      <c r="AK2349" s="23">
        <v>0</v>
      </c>
      <c r="AL2349" s="23">
        <v>0.63863757317722192</v>
      </c>
      <c r="AM2349" s="23">
        <v>0.23948908994145821</v>
      </c>
      <c r="AN2349" s="23">
        <v>0.29270888770622672</v>
      </c>
      <c r="AO2349" s="23">
        <v>0.61202767429483762</v>
      </c>
      <c r="AP2349" s="23">
        <v>0</v>
      </c>
      <c r="AQ2349" s="23">
        <v>0</v>
      </c>
      <c r="AR2349" s="23">
        <v>0</v>
      </c>
      <c r="AS2349" s="23">
        <v>0.29270888770622672</v>
      </c>
      <c r="AT2349" s="23">
        <v>0.61202767429483762</v>
      </c>
      <c r="AU2349" s="23">
        <v>0</v>
      </c>
      <c r="AV2349" s="23">
        <v>0</v>
      </c>
      <c r="AW2349" s="23">
        <v>0.13304949441192124</v>
      </c>
      <c r="AX2349" s="23">
        <v>0.3459286854709952</v>
      </c>
      <c r="AY2349" s="23">
        <v>0.10643959552953698</v>
      </c>
      <c r="AZ2349" s="23">
        <v>0</v>
      </c>
      <c r="BA2349" s="23">
        <v>0</v>
      </c>
      <c r="BB2349" s="23">
        <v>0</v>
      </c>
      <c r="BC2349" s="23">
        <v>0.55880787653006914</v>
      </c>
      <c r="BD2349" s="23">
        <v>0.63863757317722192</v>
      </c>
      <c r="BE2349" s="23">
        <v>0</v>
      </c>
      <c r="BF2349" s="23">
        <v>0</v>
      </c>
      <c r="BG2349" s="23">
        <v>0.26609898882384247</v>
      </c>
      <c r="BH2349" s="23">
        <v>0</v>
      </c>
      <c r="BI2349" s="23">
        <v>0</v>
      </c>
      <c r="BJ2349" s="23">
        <v>0.37253858435337944</v>
      </c>
      <c r="BK2349" s="23">
        <v>0</v>
      </c>
      <c r="BL2349" s="23">
        <v>0.10643959552953698</v>
      </c>
      <c r="BM2349" s="23">
        <v>0.6652474720596061</v>
      </c>
      <c r="BN2349" s="23">
        <v>0.18626929217668972</v>
      </c>
      <c r="BO2349" s="23">
        <v>0.15965939329430548</v>
      </c>
      <c r="BP2349" s="23">
        <v>7.982969664715274E-2</v>
      </c>
      <c r="BQ2349" s="23">
        <v>0</v>
      </c>
      <c r="BR2349" s="23">
        <v>0.23948908994145821</v>
      </c>
      <c r="BS2349" s="23">
        <v>0.21287919105907396</v>
      </c>
      <c r="BT2349" s="23">
        <v>0.20817069997397866</v>
      </c>
      <c r="BU2349" s="23">
        <v>0</v>
      </c>
      <c r="BV2349" s="23">
        <v>0.21493820526598603</v>
      </c>
      <c r="BW2349" s="23">
        <v>0.16120365394948952</v>
      </c>
      <c r="BX2349" s="23">
        <v>0</v>
      </c>
      <c r="BY2349" s="23">
        <v>0</v>
      </c>
      <c r="BZ2349" s="23">
        <v>0</v>
      </c>
      <c r="CA2349" s="23">
        <v>0.34927458355722729</v>
      </c>
      <c r="CB2349" s="23">
        <v>0.64481461579795807</v>
      </c>
      <c r="CC2349" s="23">
        <v>0</v>
      </c>
      <c r="CD2349" s="23">
        <v>8.0601826974744759E-2</v>
      </c>
      <c r="CE2349" s="23">
        <v>0</v>
      </c>
      <c r="CF2349" s="23">
        <v>0.64481461579795807</v>
      </c>
      <c r="CG2349" s="23">
        <v>0</v>
      </c>
      <c r="CH2349" s="23">
        <v>0</v>
      </c>
      <c r="CI2349" s="23">
        <v>0</v>
      </c>
      <c r="CJ2349" s="23">
        <v>0.16120365394948952</v>
      </c>
      <c r="CK2349" s="23">
        <v>0.10746910263299302</v>
      </c>
      <c r="CL2349" s="23">
        <v>1.3164965072541643</v>
      </c>
      <c r="CM2349" s="23">
        <v>8.0601826974744759E-2</v>
      </c>
      <c r="CN2349" s="23">
        <v>0</v>
      </c>
      <c r="CO2349" s="23">
        <v>0</v>
      </c>
      <c r="CP2349" s="23">
        <v>0</v>
      </c>
      <c r="CQ2349" s="23">
        <v>0</v>
      </c>
      <c r="CR2349" s="23">
        <v>0</v>
      </c>
      <c r="CS2349" s="23">
        <v>0</v>
      </c>
      <c r="CT2349" s="23">
        <v>0.10746910263299302</v>
      </c>
      <c r="CU2349" s="23">
        <v>0</v>
      </c>
      <c r="CV2349" s="23">
        <v>8.0601826974744759E-2</v>
      </c>
      <c r="CW2349" s="23">
        <v>0</v>
      </c>
      <c r="CX2349" s="23">
        <v>8.0601826974744759E-2</v>
      </c>
      <c r="CY2349" s="27">
        <v>8.0926359614884262</v>
      </c>
      <c r="CZ2349" s="14">
        <v>0.63728093467870417</v>
      </c>
      <c r="DA2349" s="22">
        <v>0.75983717774762549</v>
      </c>
      <c r="DB2349" s="22">
        <v>51.478968792401623</v>
      </c>
      <c r="DC2349" s="22">
        <v>0.32564450474898232</v>
      </c>
      <c r="DD2349" s="22">
        <v>8.141112618724558E-2</v>
      </c>
      <c r="DE2349" s="22">
        <v>0</v>
      </c>
      <c r="DF2349" s="22">
        <v>0.16282225237449116</v>
      </c>
      <c r="DG2349" s="22">
        <v>47.191316146540025</v>
      </c>
      <c r="DH2349" s="14">
        <v>5.1546391752577314</v>
      </c>
      <c r="DI2349" s="24">
        <v>2.9647435897435894</v>
      </c>
      <c r="DJ2349" s="14">
        <v>17.034196228827099</v>
      </c>
      <c r="DK2349" s="4">
        <v>1295</v>
      </c>
      <c r="DL2349" s="22">
        <v>99.768339768339757</v>
      </c>
      <c r="DM2349" s="22">
        <v>0</v>
      </c>
      <c r="DN2349" s="22">
        <v>0.23166023166023164</v>
      </c>
      <c r="DO2349" s="22">
        <v>0</v>
      </c>
      <c r="DP2349" s="4">
        <v>69</v>
      </c>
      <c r="DQ2349" s="22">
        <v>3.0844881537773805</v>
      </c>
      <c r="DR2349" s="4">
        <v>15</v>
      </c>
      <c r="DS2349" s="22">
        <v>5.7034220532319395</v>
      </c>
      <c r="DT2349" s="17">
        <v>967.96875</v>
      </c>
      <c r="DU2349" s="22">
        <v>41.651031894934334</v>
      </c>
      <c r="DV2349" s="22">
        <v>18.433395872420263</v>
      </c>
      <c r="DW2349" s="26">
        <v>3.3573141486810552</v>
      </c>
      <c r="DX2349" s="12">
        <v>2.6669387755102041</v>
      </c>
    </row>
    <row r="2350" spans="1:128" ht="10.5" x14ac:dyDescent="0.25">
      <c r="A2350" s="11">
        <v>2346</v>
      </c>
      <c r="B2350" s="4" t="s">
        <v>2446</v>
      </c>
      <c r="C2350" s="4">
        <v>47</v>
      </c>
      <c r="D2350" s="22">
        <v>0</v>
      </c>
      <c r="E2350" s="22">
        <v>0</v>
      </c>
      <c r="F2350" s="22">
        <v>0</v>
      </c>
      <c r="G2350" s="22">
        <v>8.1081081081081088</v>
      </c>
      <c r="H2350" s="22">
        <v>0</v>
      </c>
      <c r="I2350" s="22">
        <v>0</v>
      </c>
      <c r="J2350" s="22">
        <v>0</v>
      </c>
      <c r="K2350" s="22">
        <v>0</v>
      </c>
      <c r="L2350" s="22">
        <v>0</v>
      </c>
      <c r="M2350" s="22">
        <v>0</v>
      </c>
      <c r="N2350" s="22">
        <v>8.1081081081081088</v>
      </c>
      <c r="O2350" s="22">
        <v>0</v>
      </c>
      <c r="P2350" s="22">
        <v>16.216216216216218</v>
      </c>
      <c r="Q2350" s="22">
        <v>29.72972972972973</v>
      </c>
      <c r="R2350" s="22">
        <v>24.324324324324326</v>
      </c>
      <c r="S2350" s="22">
        <v>13.513513513513514</v>
      </c>
      <c r="T2350" s="22">
        <v>0</v>
      </c>
      <c r="U2350" s="22">
        <v>0</v>
      </c>
      <c r="V2350" s="23">
        <v>12.820512820512818</v>
      </c>
      <c r="W2350" s="23">
        <v>0</v>
      </c>
      <c r="X2350" s="23">
        <v>87.179487179487182</v>
      </c>
      <c r="Y2350" s="23">
        <v>0</v>
      </c>
      <c r="Z2350" s="23">
        <v>0</v>
      </c>
      <c r="AA2350" s="23">
        <v>0</v>
      </c>
      <c r="AB2350" s="23">
        <v>0</v>
      </c>
      <c r="AC2350" s="23">
        <v>0</v>
      </c>
      <c r="AD2350" s="23">
        <v>0</v>
      </c>
      <c r="AE2350" s="23">
        <v>0</v>
      </c>
      <c r="AF2350" s="23">
        <v>0</v>
      </c>
      <c r="AG2350" s="23">
        <v>0</v>
      </c>
      <c r="AH2350" s="23">
        <v>12.820512820512819</v>
      </c>
      <c r="AI2350" s="23">
        <v>0</v>
      </c>
      <c r="AJ2350" s="23">
        <v>0</v>
      </c>
      <c r="AK2350" s="23">
        <v>0</v>
      </c>
      <c r="AL2350" s="23">
        <v>0</v>
      </c>
      <c r="AM2350" s="23">
        <v>0</v>
      </c>
      <c r="AN2350" s="23">
        <v>0</v>
      </c>
      <c r="AO2350" s="23">
        <v>0</v>
      </c>
      <c r="AP2350" s="23">
        <v>0</v>
      </c>
      <c r="AQ2350" s="23">
        <v>0</v>
      </c>
      <c r="AR2350" s="23">
        <v>0</v>
      </c>
      <c r="AS2350" s="23">
        <v>0</v>
      </c>
      <c r="AT2350" s="23">
        <v>0</v>
      </c>
      <c r="AU2350" s="23">
        <v>0</v>
      </c>
      <c r="AV2350" s="23">
        <v>0</v>
      </c>
      <c r="AW2350" s="23">
        <v>0</v>
      </c>
      <c r="AX2350" s="23">
        <v>0</v>
      </c>
      <c r="AY2350" s="23">
        <v>0</v>
      </c>
      <c r="AZ2350" s="23">
        <v>0</v>
      </c>
      <c r="BA2350" s="23">
        <v>0</v>
      </c>
      <c r="BB2350" s="23">
        <v>0</v>
      </c>
      <c r="BC2350" s="23">
        <v>0</v>
      </c>
      <c r="BD2350" s="23">
        <v>0</v>
      </c>
      <c r="BE2350" s="23">
        <v>0</v>
      </c>
      <c r="BF2350" s="23">
        <v>0</v>
      </c>
      <c r="BG2350" s="23">
        <v>0</v>
      </c>
      <c r="BH2350" s="23">
        <v>0</v>
      </c>
      <c r="BI2350" s="23">
        <v>0</v>
      </c>
      <c r="BJ2350" s="23">
        <v>0</v>
      </c>
      <c r="BK2350" s="23">
        <v>0</v>
      </c>
      <c r="BL2350" s="23">
        <v>0</v>
      </c>
      <c r="BM2350" s="23">
        <v>0</v>
      </c>
      <c r="BN2350" s="23">
        <v>0</v>
      </c>
      <c r="BO2350" s="23">
        <v>0</v>
      </c>
      <c r="BP2350" s="23">
        <v>0</v>
      </c>
      <c r="BQ2350" s="23">
        <v>0</v>
      </c>
      <c r="BR2350" s="23">
        <v>0</v>
      </c>
      <c r="BS2350" s="23">
        <v>0</v>
      </c>
      <c r="BT2350" s="23">
        <v>0</v>
      </c>
      <c r="BU2350" s="23">
        <v>0</v>
      </c>
      <c r="BV2350" s="23">
        <v>0</v>
      </c>
      <c r="BW2350" s="23">
        <v>0</v>
      </c>
      <c r="BX2350" s="23">
        <v>0</v>
      </c>
      <c r="BY2350" s="23">
        <v>0</v>
      </c>
      <c r="BZ2350" s="23">
        <v>0</v>
      </c>
      <c r="CA2350" s="23">
        <v>0</v>
      </c>
      <c r="CB2350" s="23">
        <v>0</v>
      </c>
      <c r="CC2350" s="23">
        <v>0</v>
      </c>
      <c r="CD2350" s="23">
        <v>0</v>
      </c>
      <c r="CE2350" s="23">
        <v>9.0909090909090917</v>
      </c>
      <c r="CF2350" s="23">
        <v>0</v>
      </c>
      <c r="CG2350" s="23">
        <v>0</v>
      </c>
      <c r="CH2350" s="23">
        <v>0</v>
      </c>
      <c r="CI2350" s="23">
        <v>0</v>
      </c>
      <c r="CJ2350" s="23">
        <v>0</v>
      </c>
      <c r="CK2350" s="23">
        <v>0</v>
      </c>
      <c r="CL2350" s="23">
        <v>0</v>
      </c>
      <c r="CM2350" s="23">
        <v>0</v>
      </c>
      <c r="CN2350" s="23">
        <v>0</v>
      </c>
      <c r="CO2350" s="23">
        <v>0</v>
      </c>
      <c r="CP2350" s="23">
        <v>0</v>
      </c>
      <c r="CQ2350" s="23">
        <v>0</v>
      </c>
      <c r="CR2350" s="23">
        <v>0</v>
      </c>
      <c r="CS2350" s="23">
        <v>0</v>
      </c>
      <c r="CT2350" s="23">
        <v>0</v>
      </c>
      <c r="CU2350" s="23">
        <v>0</v>
      </c>
      <c r="CV2350" s="23">
        <v>0</v>
      </c>
      <c r="CW2350" s="23">
        <v>0</v>
      </c>
      <c r="CX2350" s="23">
        <v>0</v>
      </c>
      <c r="CY2350" s="27">
        <v>14.893617021276597</v>
      </c>
      <c r="CZ2350" s="14">
        <v>0</v>
      </c>
      <c r="DA2350" s="22">
        <v>0</v>
      </c>
      <c r="DB2350" s="22">
        <v>63.636363636363633</v>
      </c>
      <c r="DC2350" s="22">
        <v>0</v>
      </c>
      <c r="DD2350" s="22">
        <v>0</v>
      </c>
      <c r="DE2350" s="22">
        <v>0</v>
      </c>
      <c r="DF2350" s="22">
        <v>0</v>
      </c>
      <c r="DG2350" s="22">
        <v>36.363636363636367</v>
      </c>
      <c r="DH2350" s="14" t="e">
        <v>#DIV/0!</v>
      </c>
      <c r="DI2350" s="24">
        <v>6.3829787234042552</v>
      </c>
      <c r="DJ2350" s="14">
        <v>33.333333333333329</v>
      </c>
      <c r="DK2350" s="4">
        <v>49</v>
      </c>
      <c r="DL2350" s="22">
        <v>100</v>
      </c>
      <c r="DM2350" s="22">
        <v>0</v>
      </c>
      <c r="DN2350" s="22">
        <v>0</v>
      </c>
      <c r="DO2350" s="22">
        <v>0</v>
      </c>
      <c r="DP2350" s="4">
        <v>0</v>
      </c>
      <c r="DQ2350" s="22">
        <v>0</v>
      </c>
      <c r="DR2350" s="4">
        <v>0</v>
      </c>
      <c r="DS2350" s="22" t="e">
        <v>#DIV/0!</v>
      </c>
      <c r="DT2350" s="17">
        <v>450</v>
      </c>
      <c r="DU2350" s="22">
        <v>46.666666666666664</v>
      </c>
      <c r="DV2350" s="22">
        <v>53.333333333333336</v>
      </c>
      <c r="DW2350" s="26">
        <v>0</v>
      </c>
      <c r="DX2350" s="12">
        <v>1.6666666666666667</v>
      </c>
    </row>
    <row r="2351" spans="1:128" ht="10.5" x14ac:dyDescent="0.25">
      <c r="A2351" s="11">
        <v>2347</v>
      </c>
      <c r="B2351" s="4" t="s">
        <v>1456</v>
      </c>
      <c r="C2351" s="4">
        <v>5215</v>
      </c>
      <c r="D2351" s="22">
        <v>3.5625359126604099</v>
      </c>
      <c r="E2351" s="22">
        <v>4.3861329247270637</v>
      </c>
      <c r="F2351" s="22">
        <v>4.8266615590882971</v>
      </c>
      <c r="G2351" s="22">
        <v>4.4244397624976051</v>
      </c>
      <c r="H2351" s="22">
        <v>3.7157632637425784</v>
      </c>
      <c r="I2351" s="22">
        <v>4.7117410457766713</v>
      </c>
      <c r="J2351" s="22">
        <v>4.3478260869565215</v>
      </c>
      <c r="K2351" s="22">
        <v>4.730894464661942</v>
      </c>
      <c r="L2351" s="22">
        <v>4.4627466002681482</v>
      </c>
      <c r="M2351" s="22">
        <v>5.1139628423673624</v>
      </c>
      <c r="N2351" s="22">
        <v>5.8226393411223905</v>
      </c>
      <c r="O2351" s="22">
        <v>6.6845431909595865</v>
      </c>
      <c r="P2351" s="22">
        <v>8.140203026240183</v>
      </c>
      <c r="Q2351" s="22">
        <v>8.638191917257231</v>
      </c>
      <c r="R2351" s="22">
        <v>9.2319479027006324</v>
      </c>
      <c r="S2351" s="22">
        <v>6.76115686650067</v>
      </c>
      <c r="T2351" s="22">
        <v>4.8458149779735686</v>
      </c>
      <c r="U2351" s="22">
        <v>5.592798314499138</v>
      </c>
      <c r="V2351" s="23">
        <v>15.653082549634277</v>
      </c>
      <c r="W2351" s="23">
        <v>0</v>
      </c>
      <c r="X2351" s="23">
        <v>84.346917450365723</v>
      </c>
      <c r="Y2351" s="23">
        <v>0</v>
      </c>
      <c r="Z2351" s="23">
        <v>0</v>
      </c>
      <c r="AA2351" s="23">
        <v>8.3594566353187044E-2</v>
      </c>
      <c r="AB2351" s="23">
        <v>8.3594566353187044E-2</v>
      </c>
      <c r="AC2351" s="23">
        <v>0</v>
      </c>
      <c r="AD2351" s="23">
        <v>0.31347962382445138</v>
      </c>
      <c r="AE2351" s="23">
        <v>0</v>
      </c>
      <c r="AF2351" s="23">
        <v>0</v>
      </c>
      <c r="AG2351" s="23">
        <v>0</v>
      </c>
      <c r="AH2351" s="23">
        <v>5.5381400208986413</v>
      </c>
      <c r="AI2351" s="23">
        <v>0</v>
      </c>
      <c r="AJ2351" s="23">
        <v>0</v>
      </c>
      <c r="AK2351" s="23">
        <v>6.269592476489029E-2</v>
      </c>
      <c r="AL2351" s="23">
        <v>0.64785788923719967</v>
      </c>
      <c r="AM2351" s="23">
        <v>8.3594566353187044E-2</v>
      </c>
      <c r="AN2351" s="23">
        <v>8.3594566353187044E-2</v>
      </c>
      <c r="AO2351" s="23">
        <v>0.87774294670846398</v>
      </c>
      <c r="AP2351" s="23">
        <v>0.14629049111807732</v>
      </c>
      <c r="AQ2351" s="23">
        <v>0</v>
      </c>
      <c r="AR2351" s="23">
        <v>0</v>
      </c>
      <c r="AS2351" s="23">
        <v>0</v>
      </c>
      <c r="AT2351" s="23">
        <v>1.3375130616509927</v>
      </c>
      <c r="AU2351" s="23">
        <v>0.10449320794148381</v>
      </c>
      <c r="AV2351" s="23">
        <v>0</v>
      </c>
      <c r="AW2351" s="23">
        <v>0</v>
      </c>
      <c r="AX2351" s="23">
        <v>0.14629049111807732</v>
      </c>
      <c r="AY2351" s="23">
        <v>0.14629049111807732</v>
      </c>
      <c r="AZ2351" s="23">
        <v>0.14629049111807732</v>
      </c>
      <c r="BA2351" s="23">
        <v>0</v>
      </c>
      <c r="BB2351" s="23">
        <v>0.10449320794148381</v>
      </c>
      <c r="BC2351" s="23">
        <v>0.64785788923719967</v>
      </c>
      <c r="BD2351" s="23">
        <v>1.4002089864158831</v>
      </c>
      <c r="BE2351" s="23">
        <v>0</v>
      </c>
      <c r="BF2351" s="23">
        <v>0</v>
      </c>
      <c r="BG2351" s="23">
        <v>0.52246603970741901</v>
      </c>
      <c r="BH2351" s="23">
        <v>0</v>
      </c>
      <c r="BI2351" s="23">
        <v>0</v>
      </c>
      <c r="BJ2351" s="23">
        <v>0.8150470219435737</v>
      </c>
      <c r="BK2351" s="23">
        <v>0</v>
      </c>
      <c r="BL2351" s="23">
        <v>0</v>
      </c>
      <c r="BM2351" s="23">
        <v>6.269592476489029E-2</v>
      </c>
      <c r="BN2351" s="23">
        <v>0.20898641588296762</v>
      </c>
      <c r="BO2351" s="23">
        <v>0</v>
      </c>
      <c r="BP2351" s="23">
        <v>0.22988505747126436</v>
      </c>
      <c r="BQ2351" s="23">
        <v>0</v>
      </c>
      <c r="BR2351" s="23">
        <v>0.37617554858934171</v>
      </c>
      <c r="BS2351" s="23">
        <v>0.25078369905956116</v>
      </c>
      <c r="BT2351" s="23">
        <v>0.21093000958772773</v>
      </c>
      <c r="BU2351" s="23">
        <v>0.10332713370531102</v>
      </c>
      <c r="BV2351" s="23">
        <v>6.1996280223186609E-2</v>
      </c>
      <c r="BW2351" s="23">
        <v>0</v>
      </c>
      <c r="BX2351" s="23">
        <v>0</v>
      </c>
      <c r="BY2351" s="23">
        <v>0.24798512089274644</v>
      </c>
      <c r="BZ2351" s="23">
        <v>0.20665426741062204</v>
      </c>
      <c r="CA2351" s="23">
        <v>0.37197768133911968</v>
      </c>
      <c r="CB2351" s="23">
        <v>0.12399256044637322</v>
      </c>
      <c r="CC2351" s="23">
        <v>0</v>
      </c>
      <c r="CD2351" s="23">
        <v>0.10332713370531102</v>
      </c>
      <c r="CE2351" s="23">
        <v>0</v>
      </c>
      <c r="CF2351" s="23">
        <v>0.95060963008886135</v>
      </c>
      <c r="CG2351" s="23">
        <v>8.2661706964248821E-2</v>
      </c>
      <c r="CH2351" s="23">
        <v>0</v>
      </c>
      <c r="CI2351" s="23">
        <v>0</v>
      </c>
      <c r="CJ2351" s="23">
        <v>0.64062822897292837</v>
      </c>
      <c r="CK2351" s="23">
        <v>0</v>
      </c>
      <c r="CL2351" s="23">
        <v>0.28931597437487083</v>
      </c>
      <c r="CM2351" s="23">
        <v>0</v>
      </c>
      <c r="CN2351" s="23">
        <v>0</v>
      </c>
      <c r="CO2351" s="23">
        <v>8.2661706964248821E-2</v>
      </c>
      <c r="CP2351" s="23">
        <v>0</v>
      </c>
      <c r="CQ2351" s="23">
        <v>0</v>
      </c>
      <c r="CR2351" s="23">
        <v>0.14465798718743542</v>
      </c>
      <c r="CS2351" s="23">
        <v>0.20665426741062204</v>
      </c>
      <c r="CT2351" s="23">
        <v>0.12399256044637322</v>
      </c>
      <c r="CU2351" s="23">
        <v>6.1996280223186609E-2</v>
      </c>
      <c r="CV2351" s="23">
        <v>0</v>
      </c>
      <c r="CW2351" s="23">
        <v>0</v>
      </c>
      <c r="CX2351" s="23">
        <v>0.28931597437487083</v>
      </c>
      <c r="CY2351" s="27">
        <v>11.927133269415151</v>
      </c>
      <c r="CZ2351" s="14">
        <v>0.75990963236804276</v>
      </c>
      <c r="DA2351" s="22">
        <v>1.1499059167886265</v>
      </c>
      <c r="DB2351" s="22">
        <v>47.334309011080911</v>
      </c>
      <c r="DC2351" s="22">
        <v>0.71085093037842351</v>
      </c>
      <c r="DD2351" s="22">
        <v>0.167259042441982</v>
      </c>
      <c r="DE2351" s="22">
        <v>0</v>
      </c>
      <c r="DF2351" s="22">
        <v>0.752665690988919</v>
      </c>
      <c r="DG2351" s="22">
        <v>49.885009408321132</v>
      </c>
      <c r="DH2351" s="14">
        <v>17.368421052631579</v>
      </c>
      <c r="DI2351" s="24">
        <v>12.9283808742048</v>
      </c>
      <c r="DJ2351" s="14">
        <v>16.438026474127557</v>
      </c>
      <c r="DK2351" s="4">
        <v>2809</v>
      </c>
      <c r="DL2351" s="22">
        <v>85.439658241367027</v>
      </c>
      <c r="DM2351" s="22">
        <v>9.6475614097543616</v>
      </c>
      <c r="DN2351" s="22">
        <v>0.71199715201139202</v>
      </c>
      <c r="DO2351" s="22">
        <v>4.2007831968672127</v>
      </c>
      <c r="DP2351" s="4">
        <v>98</v>
      </c>
      <c r="DQ2351" s="22">
        <v>5.1851851851851851</v>
      </c>
      <c r="DR2351" s="4">
        <v>6</v>
      </c>
      <c r="DS2351" s="22">
        <v>4.4117647058823533</v>
      </c>
      <c r="DT2351" s="17">
        <v>514.3967093235832</v>
      </c>
      <c r="DU2351" s="22">
        <v>25.473321858864029</v>
      </c>
      <c r="DV2351" s="22">
        <v>33.3907056798623</v>
      </c>
      <c r="DW2351" s="26">
        <v>9.5447870778267259</v>
      </c>
      <c r="DX2351" s="12">
        <v>1.5203426124197001</v>
      </c>
    </row>
    <row r="2352" spans="1:128" ht="10.5" x14ac:dyDescent="0.25">
      <c r="A2352" s="11">
        <v>2348</v>
      </c>
      <c r="B2352" s="4" t="s">
        <v>2447</v>
      </c>
      <c r="C2352" s="4">
        <v>114</v>
      </c>
      <c r="D2352" s="22">
        <v>0</v>
      </c>
      <c r="E2352" s="22">
        <v>2.7027027027027026</v>
      </c>
      <c r="F2352" s="22">
        <v>9.9099099099099099</v>
      </c>
      <c r="G2352" s="22">
        <v>8.1081081081081088</v>
      </c>
      <c r="H2352" s="22">
        <v>3.6036036036036037</v>
      </c>
      <c r="I2352" s="22">
        <v>0</v>
      </c>
      <c r="J2352" s="22">
        <v>3.6036036036036037</v>
      </c>
      <c r="K2352" s="22">
        <v>8.1081081081081088</v>
      </c>
      <c r="L2352" s="22">
        <v>3.6036036036036037</v>
      </c>
      <c r="M2352" s="22">
        <v>9.0090090090090094</v>
      </c>
      <c r="N2352" s="22">
        <v>7.2072072072072073</v>
      </c>
      <c r="O2352" s="22">
        <v>6.3063063063063058</v>
      </c>
      <c r="P2352" s="22">
        <v>10.810810810810811</v>
      </c>
      <c r="Q2352" s="22">
        <v>11.711711711711711</v>
      </c>
      <c r="R2352" s="22">
        <v>12.612612612612612</v>
      </c>
      <c r="S2352" s="22">
        <v>2.7027027027027026</v>
      </c>
      <c r="T2352" s="22">
        <v>0</v>
      </c>
      <c r="U2352" s="22">
        <v>0</v>
      </c>
      <c r="V2352" s="23">
        <v>0</v>
      </c>
      <c r="W2352" s="23">
        <v>0</v>
      </c>
      <c r="X2352" s="23">
        <v>100</v>
      </c>
      <c r="Y2352" s="23">
        <v>0</v>
      </c>
      <c r="Z2352" s="23">
        <v>0</v>
      </c>
      <c r="AA2352" s="23">
        <v>0</v>
      </c>
      <c r="AB2352" s="23">
        <v>0</v>
      </c>
      <c r="AC2352" s="23">
        <v>0</v>
      </c>
      <c r="AD2352" s="23">
        <v>0</v>
      </c>
      <c r="AE2352" s="23">
        <v>0</v>
      </c>
      <c r="AF2352" s="23">
        <v>0</v>
      </c>
      <c r="AG2352" s="23">
        <v>0</v>
      </c>
      <c r="AH2352" s="23">
        <v>0</v>
      </c>
      <c r="AI2352" s="23">
        <v>0</v>
      </c>
      <c r="AJ2352" s="23">
        <v>0</v>
      </c>
      <c r="AK2352" s="23">
        <v>0</v>
      </c>
      <c r="AL2352" s="23">
        <v>0</v>
      </c>
      <c r="AM2352" s="23">
        <v>0</v>
      </c>
      <c r="AN2352" s="23">
        <v>0</v>
      </c>
      <c r="AO2352" s="23">
        <v>0</v>
      </c>
      <c r="AP2352" s="23">
        <v>0</v>
      </c>
      <c r="AQ2352" s="23">
        <v>0</v>
      </c>
      <c r="AR2352" s="23">
        <v>0</v>
      </c>
      <c r="AS2352" s="23">
        <v>0</v>
      </c>
      <c r="AT2352" s="23">
        <v>0</v>
      </c>
      <c r="AU2352" s="23">
        <v>0</v>
      </c>
      <c r="AV2352" s="23">
        <v>0</v>
      </c>
      <c r="AW2352" s="23">
        <v>0</v>
      </c>
      <c r="AX2352" s="23">
        <v>0</v>
      </c>
      <c r="AY2352" s="23">
        <v>0</v>
      </c>
      <c r="AZ2352" s="23">
        <v>0</v>
      </c>
      <c r="BA2352" s="23">
        <v>0</v>
      </c>
      <c r="BB2352" s="23">
        <v>0</v>
      </c>
      <c r="BC2352" s="23">
        <v>0</v>
      </c>
      <c r="BD2352" s="23">
        <v>0</v>
      </c>
      <c r="BE2352" s="23">
        <v>0</v>
      </c>
      <c r="BF2352" s="23">
        <v>0</v>
      </c>
      <c r="BG2352" s="23">
        <v>0</v>
      </c>
      <c r="BH2352" s="23">
        <v>0</v>
      </c>
      <c r="BI2352" s="23">
        <v>0</v>
      </c>
      <c r="BJ2352" s="23">
        <v>0</v>
      </c>
      <c r="BK2352" s="23">
        <v>0</v>
      </c>
      <c r="BL2352" s="23">
        <v>0</v>
      </c>
      <c r="BM2352" s="23">
        <v>0</v>
      </c>
      <c r="BN2352" s="23">
        <v>0</v>
      </c>
      <c r="BO2352" s="23">
        <v>0</v>
      </c>
      <c r="BP2352" s="23">
        <v>0</v>
      </c>
      <c r="BQ2352" s="23">
        <v>0</v>
      </c>
      <c r="BR2352" s="23">
        <v>0</v>
      </c>
      <c r="BS2352" s="23">
        <v>0</v>
      </c>
      <c r="BT2352" s="23">
        <v>0</v>
      </c>
      <c r="BU2352" s="23">
        <v>0</v>
      </c>
      <c r="BV2352" s="23">
        <v>0</v>
      </c>
      <c r="BW2352" s="23">
        <v>0</v>
      </c>
      <c r="BX2352" s="23">
        <v>0</v>
      </c>
      <c r="BY2352" s="23">
        <v>0</v>
      </c>
      <c r="BZ2352" s="23">
        <v>0</v>
      </c>
      <c r="CA2352" s="23">
        <v>0</v>
      </c>
      <c r="CB2352" s="23">
        <v>0</v>
      </c>
      <c r="CC2352" s="23">
        <v>0</v>
      </c>
      <c r="CD2352" s="23">
        <v>0</v>
      </c>
      <c r="CE2352" s="23">
        <v>0</v>
      </c>
      <c r="CF2352" s="23">
        <v>0</v>
      </c>
      <c r="CG2352" s="23">
        <v>0</v>
      </c>
      <c r="CH2352" s="23">
        <v>0</v>
      </c>
      <c r="CI2352" s="23">
        <v>0</v>
      </c>
      <c r="CJ2352" s="23">
        <v>0</v>
      </c>
      <c r="CK2352" s="23">
        <v>0</v>
      </c>
      <c r="CL2352" s="23">
        <v>0</v>
      </c>
      <c r="CM2352" s="23">
        <v>0</v>
      </c>
      <c r="CN2352" s="23">
        <v>0</v>
      </c>
      <c r="CO2352" s="23">
        <v>0</v>
      </c>
      <c r="CP2352" s="23">
        <v>0</v>
      </c>
      <c r="CQ2352" s="23">
        <v>0</v>
      </c>
      <c r="CR2352" s="23">
        <v>0</v>
      </c>
      <c r="CS2352" s="23">
        <v>0</v>
      </c>
      <c r="CT2352" s="23">
        <v>0</v>
      </c>
      <c r="CU2352" s="23">
        <v>0</v>
      </c>
      <c r="CV2352" s="23">
        <v>0</v>
      </c>
      <c r="CW2352" s="23">
        <v>0</v>
      </c>
      <c r="CX2352" s="23">
        <v>0</v>
      </c>
      <c r="CY2352" s="27">
        <v>3.5087719298245617</v>
      </c>
      <c r="CZ2352" s="14">
        <v>0</v>
      </c>
      <c r="DA2352" s="22">
        <v>0</v>
      </c>
      <c r="DB2352" s="22">
        <v>62.385321100917437</v>
      </c>
      <c r="DC2352" s="22">
        <v>0</v>
      </c>
      <c r="DD2352" s="22">
        <v>0</v>
      </c>
      <c r="DE2352" s="22">
        <v>0</v>
      </c>
      <c r="DF2352" s="22">
        <v>0</v>
      </c>
      <c r="DG2352" s="22">
        <v>37.61467889908257</v>
      </c>
      <c r="DH2352" s="14">
        <v>0</v>
      </c>
      <c r="DI2352" s="24">
        <v>2.8037383177570092</v>
      </c>
      <c r="DJ2352" s="14">
        <v>31.111111111111111</v>
      </c>
      <c r="DK2352" s="4">
        <v>48</v>
      </c>
      <c r="DL2352" s="22">
        <v>100</v>
      </c>
      <c r="DM2352" s="22">
        <v>0</v>
      </c>
      <c r="DN2352" s="22">
        <v>0</v>
      </c>
      <c r="DO2352" s="22">
        <v>0</v>
      </c>
      <c r="DP2352" s="4">
        <v>0</v>
      </c>
      <c r="DQ2352" s="22">
        <v>0</v>
      </c>
      <c r="DR2352" s="4">
        <v>0</v>
      </c>
      <c r="DS2352" s="22">
        <v>0</v>
      </c>
      <c r="DT2352" s="17">
        <v>755</v>
      </c>
      <c r="DU2352" s="22">
        <v>47.142857142857139</v>
      </c>
      <c r="DV2352" s="22">
        <v>24.285714285714285</v>
      </c>
      <c r="DW2352" s="26">
        <v>0</v>
      </c>
      <c r="DX2352" s="12">
        <v>2.7111111111111112</v>
      </c>
    </row>
    <row r="2353" spans="1:128" ht="10.5" x14ac:dyDescent="0.25">
      <c r="A2353" s="11">
        <v>2349</v>
      </c>
      <c r="B2353" s="4" t="s">
        <v>2448</v>
      </c>
      <c r="C2353" s="4">
        <v>39</v>
      </c>
      <c r="D2353" s="22">
        <v>11.111111111111111</v>
      </c>
      <c r="E2353" s="22">
        <v>0</v>
      </c>
      <c r="F2353" s="22">
        <v>0</v>
      </c>
      <c r="G2353" s="22">
        <v>0</v>
      </c>
      <c r="H2353" s="22">
        <v>0</v>
      </c>
      <c r="I2353" s="22">
        <v>14.814814814814813</v>
      </c>
      <c r="J2353" s="22">
        <v>0</v>
      </c>
      <c r="K2353" s="22">
        <v>11.111111111111111</v>
      </c>
      <c r="L2353" s="22">
        <v>14.814814814814813</v>
      </c>
      <c r="M2353" s="22">
        <v>0</v>
      </c>
      <c r="N2353" s="22">
        <v>11.111111111111111</v>
      </c>
      <c r="O2353" s="22">
        <v>22.222222222222221</v>
      </c>
      <c r="P2353" s="22">
        <v>0</v>
      </c>
      <c r="Q2353" s="22">
        <v>14.814814814814813</v>
      </c>
      <c r="R2353" s="22">
        <v>0</v>
      </c>
      <c r="S2353" s="22">
        <v>0</v>
      </c>
      <c r="T2353" s="22">
        <v>0</v>
      </c>
      <c r="U2353" s="22">
        <v>0</v>
      </c>
      <c r="V2353" s="23">
        <v>11.428571428571431</v>
      </c>
      <c r="W2353" s="23">
        <v>0</v>
      </c>
      <c r="X2353" s="23">
        <v>88.571428571428569</v>
      </c>
      <c r="Y2353" s="23">
        <v>0</v>
      </c>
      <c r="Z2353" s="23">
        <v>0</v>
      </c>
      <c r="AA2353" s="23">
        <v>0</v>
      </c>
      <c r="AB2353" s="23">
        <v>0</v>
      </c>
      <c r="AC2353" s="23">
        <v>0</v>
      </c>
      <c r="AD2353" s="23">
        <v>0</v>
      </c>
      <c r="AE2353" s="23">
        <v>0</v>
      </c>
      <c r="AF2353" s="23">
        <v>0</v>
      </c>
      <c r="AG2353" s="23">
        <v>0</v>
      </c>
      <c r="AH2353" s="23">
        <v>0</v>
      </c>
      <c r="AI2353" s="23">
        <v>0</v>
      </c>
      <c r="AJ2353" s="23">
        <v>0</v>
      </c>
      <c r="AK2353" s="23">
        <v>0</v>
      </c>
      <c r="AL2353" s="23">
        <v>0</v>
      </c>
      <c r="AM2353" s="23">
        <v>0</v>
      </c>
      <c r="AN2353" s="23">
        <v>0</v>
      </c>
      <c r="AO2353" s="23">
        <v>0</v>
      </c>
      <c r="AP2353" s="23">
        <v>0</v>
      </c>
      <c r="AQ2353" s="23">
        <v>0</v>
      </c>
      <c r="AR2353" s="23">
        <v>0</v>
      </c>
      <c r="AS2353" s="23">
        <v>0</v>
      </c>
      <c r="AT2353" s="23">
        <v>0</v>
      </c>
      <c r="AU2353" s="23">
        <v>0</v>
      </c>
      <c r="AV2353" s="23">
        <v>0</v>
      </c>
      <c r="AW2353" s="23">
        <v>0</v>
      </c>
      <c r="AX2353" s="23">
        <v>0</v>
      </c>
      <c r="AY2353" s="23">
        <v>0</v>
      </c>
      <c r="AZ2353" s="23">
        <v>0</v>
      </c>
      <c r="BA2353" s="23">
        <v>0</v>
      </c>
      <c r="BB2353" s="23">
        <v>0</v>
      </c>
      <c r="BC2353" s="23">
        <v>0</v>
      </c>
      <c r="BD2353" s="23">
        <v>11.428571428571429</v>
      </c>
      <c r="BE2353" s="23">
        <v>0</v>
      </c>
      <c r="BF2353" s="23">
        <v>0</v>
      </c>
      <c r="BG2353" s="23">
        <v>0</v>
      </c>
      <c r="BH2353" s="23">
        <v>0</v>
      </c>
      <c r="BI2353" s="23">
        <v>0</v>
      </c>
      <c r="BJ2353" s="23">
        <v>0</v>
      </c>
      <c r="BK2353" s="23">
        <v>0</v>
      </c>
      <c r="BL2353" s="23">
        <v>0</v>
      </c>
      <c r="BM2353" s="23">
        <v>0</v>
      </c>
      <c r="BN2353" s="23">
        <v>0</v>
      </c>
      <c r="BO2353" s="23">
        <v>0</v>
      </c>
      <c r="BP2353" s="23">
        <v>0</v>
      </c>
      <c r="BQ2353" s="23">
        <v>0</v>
      </c>
      <c r="BR2353" s="23">
        <v>0</v>
      </c>
      <c r="BS2353" s="23">
        <v>0</v>
      </c>
      <c r="BT2353" s="23">
        <v>0</v>
      </c>
      <c r="BU2353" s="23">
        <v>0</v>
      </c>
      <c r="BV2353" s="23">
        <v>0</v>
      </c>
      <c r="BW2353" s="23">
        <v>0</v>
      </c>
      <c r="BX2353" s="23">
        <v>0</v>
      </c>
      <c r="BY2353" s="23">
        <v>0</v>
      </c>
      <c r="BZ2353" s="23">
        <v>0</v>
      </c>
      <c r="CA2353" s="23">
        <v>0</v>
      </c>
      <c r="CB2353" s="23">
        <v>0</v>
      </c>
      <c r="CC2353" s="23">
        <v>0</v>
      </c>
      <c r="CD2353" s="23">
        <v>0</v>
      </c>
      <c r="CE2353" s="23">
        <v>0</v>
      </c>
      <c r="CF2353" s="23">
        <v>0</v>
      </c>
      <c r="CG2353" s="23">
        <v>0</v>
      </c>
      <c r="CH2353" s="23">
        <v>0</v>
      </c>
      <c r="CI2353" s="23">
        <v>0</v>
      </c>
      <c r="CJ2353" s="23">
        <v>0</v>
      </c>
      <c r="CK2353" s="23">
        <v>0</v>
      </c>
      <c r="CL2353" s="23">
        <v>0</v>
      </c>
      <c r="CM2353" s="23">
        <v>0</v>
      </c>
      <c r="CN2353" s="23">
        <v>0</v>
      </c>
      <c r="CO2353" s="23">
        <v>0</v>
      </c>
      <c r="CP2353" s="23">
        <v>0</v>
      </c>
      <c r="CQ2353" s="23">
        <v>0</v>
      </c>
      <c r="CR2353" s="23">
        <v>0</v>
      </c>
      <c r="CS2353" s="23">
        <v>0</v>
      </c>
      <c r="CT2353" s="23">
        <v>0</v>
      </c>
      <c r="CU2353" s="23">
        <v>0</v>
      </c>
      <c r="CV2353" s="23">
        <v>0</v>
      </c>
      <c r="CW2353" s="23">
        <v>0</v>
      </c>
      <c r="CX2353" s="23">
        <v>0</v>
      </c>
      <c r="CY2353" s="27">
        <v>0</v>
      </c>
      <c r="CZ2353" s="14">
        <v>0</v>
      </c>
      <c r="DA2353" s="22">
        <v>0</v>
      </c>
      <c r="DB2353" s="22">
        <v>60</v>
      </c>
      <c r="DC2353" s="22">
        <v>0</v>
      </c>
      <c r="DD2353" s="22">
        <v>0</v>
      </c>
      <c r="DE2353" s="22">
        <v>0</v>
      </c>
      <c r="DF2353" s="22">
        <v>0</v>
      </c>
      <c r="DG2353" s="22">
        <v>40</v>
      </c>
      <c r="DH2353" s="14" t="e">
        <v>#DIV/0!</v>
      </c>
      <c r="DI2353" s="24">
        <v>20</v>
      </c>
      <c r="DJ2353" s="14">
        <v>28.125</v>
      </c>
      <c r="DK2353" s="4">
        <v>25</v>
      </c>
      <c r="DL2353" s="22">
        <v>100</v>
      </c>
      <c r="DM2353" s="22">
        <v>0</v>
      </c>
      <c r="DN2353" s="22">
        <v>0</v>
      </c>
      <c r="DO2353" s="22">
        <v>0</v>
      </c>
      <c r="DP2353" s="4">
        <v>0</v>
      </c>
      <c r="DQ2353" s="22">
        <v>0</v>
      </c>
      <c r="DR2353" s="4">
        <v>0</v>
      </c>
      <c r="DS2353" s="22" t="e">
        <v>#DIV/0!</v>
      </c>
      <c r="DT2353" s="17">
        <v>525</v>
      </c>
      <c r="DU2353" s="22">
        <v>0</v>
      </c>
      <c r="DV2353" s="22">
        <v>40</v>
      </c>
      <c r="DW2353" s="26">
        <v>0</v>
      </c>
      <c r="DX2353" s="12">
        <v>2</v>
      </c>
    </row>
    <row r="2354" spans="1:128" ht="10.5" x14ac:dyDescent="0.25">
      <c r="A2354" s="11">
        <v>2350</v>
      </c>
      <c r="B2354" s="4" t="s">
        <v>1457</v>
      </c>
      <c r="C2354" s="4">
        <v>91</v>
      </c>
      <c r="D2354" s="22">
        <v>5.376344086021505</v>
      </c>
      <c r="E2354" s="22">
        <v>0</v>
      </c>
      <c r="F2354" s="22">
        <v>3.225806451612903</v>
      </c>
      <c r="G2354" s="22">
        <v>11.827956989247312</v>
      </c>
      <c r="H2354" s="22">
        <v>4.3010752688172049</v>
      </c>
      <c r="I2354" s="22">
        <v>3.225806451612903</v>
      </c>
      <c r="J2354" s="22">
        <v>3.225806451612903</v>
      </c>
      <c r="K2354" s="22">
        <v>5.376344086021505</v>
      </c>
      <c r="L2354" s="22">
        <v>5.376344086021505</v>
      </c>
      <c r="M2354" s="22">
        <v>0</v>
      </c>
      <c r="N2354" s="22">
        <v>11.827956989247312</v>
      </c>
      <c r="O2354" s="22">
        <v>11.827956989247312</v>
      </c>
      <c r="P2354" s="22">
        <v>5.376344086021505</v>
      </c>
      <c r="Q2354" s="22">
        <v>12.903225806451612</v>
      </c>
      <c r="R2354" s="22">
        <v>4.3010752688172049</v>
      </c>
      <c r="S2354" s="22">
        <v>6.4516129032258061</v>
      </c>
      <c r="T2354" s="22">
        <v>0</v>
      </c>
      <c r="U2354" s="22">
        <v>5.376344086021505</v>
      </c>
      <c r="V2354" s="23">
        <v>15.789473684210535</v>
      </c>
      <c r="W2354" s="23">
        <v>0</v>
      </c>
      <c r="X2354" s="23">
        <v>84.210526315789465</v>
      </c>
      <c r="Y2354" s="23">
        <v>0</v>
      </c>
      <c r="Z2354" s="23">
        <v>0</v>
      </c>
      <c r="AA2354" s="23">
        <v>0</v>
      </c>
      <c r="AB2354" s="23">
        <v>0</v>
      </c>
      <c r="AC2354" s="23">
        <v>0</v>
      </c>
      <c r="AD2354" s="23">
        <v>0</v>
      </c>
      <c r="AE2354" s="23">
        <v>0</v>
      </c>
      <c r="AF2354" s="23">
        <v>0</v>
      </c>
      <c r="AG2354" s="23">
        <v>0</v>
      </c>
      <c r="AH2354" s="23">
        <v>0</v>
      </c>
      <c r="AI2354" s="23">
        <v>0</v>
      </c>
      <c r="AJ2354" s="23">
        <v>0</v>
      </c>
      <c r="AK2354" s="23">
        <v>0</v>
      </c>
      <c r="AL2354" s="23">
        <v>0</v>
      </c>
      <c r="AM2354" s="23">
        <v>0</v>
      </c>
      <c r="AN2354" s="23">
        <v>0</v>
      </c>
      <c r="AO2354" s="23">
        <v>0</v>
      </c>
      <c r="AP2354" s="23">
        <v>3.9473684210526314</v>
      </c>
      <c r="AQ2354" s="23">
        <v>0</v>
      </c>
      <c r="AR2354" s="23">
        <v>0</v>
      </c>
      <c r="AS2354" s="23">
        <v>0</v>
      </c>
      <c r="AT2354" s="23">
        <v>5.2631578947368416</v>
      </c>
      <c r="AU2354" s="23">
        <v>0</v>
      </c>
      <c r="AV2354" s="23">
        <v>0</v>
      </c>
      <c r="AW2354" s="23">
        <v>0</v>
      </c>
      <c r="AX2354" s="23">
        <v>6.5789473684210522</v>
      </c>
      <c r="AY2354" s="23">
        <v>0</v>
      </c>
      <c r="AZ2354" s="23">
        <v>0</v>
      </c>
      <c r="BA2354" s="23">
        <v>0</v>
      </c>
      <c r="BB2354" s="23">
        <v>0</v>
      </c>
      <c r="BC2354" s="23">
        <v>0</v>
      </c>
      <c r="BD2354" s="23">
        <v>0</v>
      </c>
      <c r="BE2354" s="23">
        <v>0</v>
      </c>
      <c r="BF2354" s="23">
        <v>0</v>
      </c>
      <c r="BG2354" s="23">
        <v>0</v>
      </c>
      <c r="BH2354" s="23">
        <v>0</v>
      </c>
      <c r="BI2354" s="23">
        <v>0</v>
      </c>
      <c r="BJ2354" s="23">
        <v>0</v>
      </c>
      <c r="BK2354" s="23">
        <v>0</v>
      </c>
      <c r="BL2354" s="23">
        <v>0</v>
      </c>
      <c r="BM2354" s="23">
        <v>0</v>
      </c>
      <c r="BN2354" s="23">
        <v>0</v>
      </c>
      <c r="BO2354" s="23">
        <v>0</v>
      </c>
      <c r="BP2354" s="23">
        <v>0</v>
      </c>
      <c r="BQ2354" s="23">
        <v>0</v>
      </c>
      <c r="BR2354" s="23">
        <v>0</v>
      </c>
      <c r="BS2354" s="23">
        <v>0</v>
      </c>
      <c r="BT2354" s="23">
        <v>0</v>
      </c>
      <c r="BU2354" s="23">
        <v>0</v>
      </c>
      <c r="BV2354" s="23">
        <v>0</v>
      </c>
      <c r="BW2354" s="23">
        <v>0</v>
      </c>
      <c r="BX2354" s="23">
        <v>0</v>
      </c>
      <c r="BY2354" s="23">
        <v>0</v>
      </c>
      <c r="BZ2354" s="23">
        <v>0</v>
      </c>
      <c r="CA2354" s="23">
        <v>0</v>
      </c>
      <c r="CB2354" s="23">
        <v>0</v>
      </c>
      <c r="CC2354" s="23">
        <v>0</v>
      </c>
      <c r="CD2354" s="23">
        <v>0</v>
      </c>
      <c r="CE2354" s="23">
        <v>4.10958904109589</v>
      </c>
      <c r="CF2354" s="23">
        <v>8.2191780821917799</v>
      </c>
      <c r="CG2354" s="23">
        <v>0</v>
      </c>
      <c r="CH2354" s="23">
        <v>0</v>
      </c>
      <c r="CI2354" s="23">
        <v>0</v>
      </c>
      <c r="CJ2354" s="23">
        <v>0</v>
      </c>
      <c r="CK2354" s="23">
        <v>0</v>
      </c>
      <c r="CL2354" s="23">
        <v>0</v>
      </c>
      <c r="CM2354" s="23">
        <v>0</v>
      </c>
      <c r="CN2354" s="23">
        <v>0</v>
      </c>
      <c r="CO2354" s="23">
        <v>0</v>
      </c>
      <c r="CP2354" s="23">
        <v>0</v>
      </c>
      <c r="CQ2354" s="23">
        <v>0</v>
      </c>
      <c r="CR2354" s="23">
        <v>0</v>
      </c>
      <c r="CS2354" s="23">
        <v>0</v>
      </c>
      <c r="CT2354" s="23">
        <v>0</v>
      </c>
      <c r="CU2354" s="23">
        <v>0</v>
      </c>
      <c r="CV2354" s="23">
        <v>0</v>
      </c>
      <c r="CW2354" s="23">
        <v>0</v>
      </c>
      <c r="CX2354" s="23">
        <v>0</v>
      </c>
      <c r="CY2354" s="27">
        <v>39.560439560439562</v>
      </c>
      <c r="CZ2354" s="14">
        <v>0</v>
      </c>
      <c r="DA2354" s="22">
        <v>0</v>
      </c>
      <c r="DB2354" s="22">
        <v>47.5</v>
      </c>
      <c r="DC2354" s="22">
        <v>0</v>
      </c>
      <c r="DD2354" s="22">
        <v>11.25</v>
      </c>
      <c r="DE2354" s="22">
        <v>0</v>
      </c>
      <c r="DF2354" s="22">
        <v>0</v>
      </c>
      <c r="DG2354" s="22">
        <v>41.25</v>
      </c>
      <c r="DH2354" s="14">
        <v>0</v>
      </c>
      <c r="DI2354" s="24">
        <v>6.25</v>
      </c>
      <c r="DJ2354" s="14">
        <v>17.647058823529413</v>
      </c>
      <c r="DK2354" s="4">
        <v>44</v>
      </c>
      <c r="DL2354" s="22">
        <v>86.36363636363636</v>
      </c>
      <c r="DM2354" s="22">
        <v>0</v>
      </c>
      <c r="DN2354" s="22">
        <v>0</v>
      </c>
      <c r="DO2354" s="22">
        <v>13.636363636363635</v>
      </c>
      <c r="DP2354" s="4">
        <v>0</v>
      </c>
      <c r="DQ2354" s="22">
        <v>0</v>
      </c>
      <c r="DR2354" s="4">
        <v>0</v>
      </c>
      <c r="DS2354" s="22" t="e">
        <v>#DIV/0!</v>
      </c>
      <c r="DT2354" s="17">
        <v>480.76923076923077</v>
      </c>
      <c r="DU2354" s="22">
        <v>28.125</v>
      </c>
      <c r="DV2354" s="22">
        <v>50</v>
      </c>
      <c r="DW2354" s="26">
        <v>15.384615384615385</v>
      </c>
      <c r="DX2354" s="12">
        <v>1.9393939393939394</v>
      </c>
    </row>
    <row r="2355" spans="1:128" ht="10.5" x14ac:dyDescent="0.25">
      <c r="A2355" s="11">
        <v>2351</v>
      </c>
      <c r="B2355" s="4" t="s">
        <v>1458</v>
      </c>
      <c r="C2355" s="4">
        <v>6732</v>
      </c>
      <c r="D2355" s="22">
        <v>4.9502006838115058</v>
      </c>
      <c r="E2355" s="22">
        <v>7.2692136167682468</v>
      </c>
      <c r="F2355" s="22">
        <v>7.1205589415787127</v>
      </c>
      <c r="G2355" s="22">
        <v>6.3772855656310385</v>
      </c>
      <c r="H2355" s="22">
        <v>3.2852683216887169</v>
      </c>
      <c r="I2355" s="22">
        <v>2.9879589713096477</v>
      </c>
      <c r="J2355" s="22">
        <v>3.9542143600416231</v>
      </c>
      <c r="K2355" s="22">
        <v>5.143451761557901</v>
      </c>
      <c r="L2355" s="22">
        <v>7.5516574996283632</v>
      </c>
      <c r="M2355" s="22">
        <v>7.9827560576780145</v>
      </c>
      <c r="N2355" s="22">
        <v>8.1760071354244097</v>
      </c>
      <c r="O2355" s="22">
        <v>7.0313661364649924</v>
      </c>
      <c r="P2355" s="22">
        <v>6.1988999554035971</v>
      </c>
      <c r="Q2355" s="22">
        <v>6.7935186561617362</v>
      </c>
      <c r="R2355" s="22">
        <v>6.1543035528467369</v>
      </c>
      <c r="S2355" s="22">
        <v>4.5042366582429016</v>
      </c>
      <c r="T2355" s="22">
        <v>2.2744165303998813</v>
      </c>
      <c r="U2355" s="22">
        <v>2.244685595361974</v>
      </c>
      <c r="V2355" s="23">
        <v>16.427232979387881</v>
      </c>
      <c r="W2355" s="23">
        <v>0</v>
      </c>
      <c r="X2355" s="23">
        <v>83.572767020612119</v>
      </c>
      <c r="Y2355" s="23">
        <v>0</v>
      </c>
      <c r="Z2355" s="23">
        <v>7.8076202373516548E-2</v>
      </c>
      <c r="AA2355" s="23">
        <v>6.2460961898813241E-2</v>
      </c>
      <c r="AB2355" s="23">
        <v>0.37476577139287948</v>
      </c>
      <c r="AC2355" s="23">
        <v>0.10930668332292316</v>
      </c>
      <c r="AD2355" s="23">
        <v>4.6845721424109935E-2</v>
      </c>
      <c r="AE2355" s="23">
        <v>4.6845721424109935E-2</v>
      </c>
      <c r="AF2355" s="23">
        <v>6.2460961898813241E-2</v>
      </c>
      <c r="AG2355" s="23">
        <v>4.6845721424109935E-2</v>
      </c>
      <c r="AH2355" s="23">
        <v>6.2617114303560273</v>
      </c>
      <c r="AI2355" s="23">
        <v>0</v>
      </c>
      <c r="AJ2355" s="23">
        <v>6.2460961898813241E-2</v>
      </c>
      <c r="AK2355" s="23">
        <v>0.21861336664584632</v>
      </c>
      <c r="AL2355" s="23">
        <v>0.8588382261086821</v>
      </c>
      <c r="AM2355" s="23">
        <v>9.3691442848219869E-2</v>
      </c>
      <c r="AN2355" s="23">
        <v>4.6845721424109935E-2</v>
      </c>
      <c r="AO2355" s="23">
        <v>0.1717676452217364</v>
      </c>
      <c r="AP2355" s="23">
        <v>0.12492192379762648</v>
      </c>
      <c r="AQ2355" s="23">
        <v>0</v>
      </c>
      <c r="AR2355" s="23">
        <v>0</v>
      </c>
      <c r="AS2355" s="23">
        <v>0.35915053091817611</v>
      </c>
      <c r="AT2355" s="23">
        <v>0.43722673329169265</v>
      </c>
      <c r="AU2355" s="23">
        <v>7.8076202373516548E-2</v>
      </c>
      <c r="AV2355" s="23">
        <v>0</v>
      </c>
      <c r="AW2355" s="23">
        <v>0</v>
      </c>
      <c r="AX2355" s="23">
        <v>0.1717676452217364</v>
      </c>
      <c r="AY2355" s="23">
        <v>0.26545908806995627</v>
      </c>
      <c r="AZ2355" s="23">
        <v>0</v>
      </c>
      <c r="BA2355" s="23">
        <v>0</v>
      </c>
      <c r="BB2355" s="23">
        <v>0.14053716427232979</v>
      </c>
      <c r="BC2355" s="23">
        <v>0.68707058088694561</v>
      </c>
      <c r="BD2355" s="23">
        <v>1.2960649594003748</v>
      </c>
      <c r="BE2355" s="23">
        <v>4.6845721424109935E-2</v>
      </c>
      <c r="BF2355" s="23">
        <v>0</v>
      </c>
      <c r="BG2355" s="23">
        <v>0.37476577139287948</v>
      </c>
      <c r="BH2355" s="23">
        <v>7.8076202373516548E-2</v>
      </c>
      <c r="BI2355" s="23">
        <v>9.3691442848219869E-2</v>
      </c>
      <c r="BJ2355" s="23">
        <v>0.78076202373516557</v>
      </c>
      <c r="BK2355" s="23">
        <v>4.6845721424109935E-2</v>
      </c>
      <c r="BL2355" s="23">
        <v>6.2460961898813241E-2</v>
      </c>
      <c r="BM2355" s="23">
        <v>0.43722673329169265</v>
      </c>
      <c r="BN2355" s="23">
        <v>0.10930668332292316</v>
      </c>
      <c r="BO2355" s="23">
        <v>0</v>
      </c>
      <c r="BP2355" s="23">
        <v>0</v>
      </c>
      <c r="BQ2355" s="23">
        <v>0</v>
      </c>
      <c r="BR2355" s="23">
        <v>0.67145534041224242</v>
      </c>
      <c r="BS2355" s="23">
        <v>7.8076202373516548E-2</v>
      </c>
      <c r="BT2355" s="23">
        <v>0.16339869281045752</v>
      </c>
      <c r="BU2355" s="23">
        <v>0</v>
      </c>
      <c r="BV2355" s="23">
        <v>0.12478552487911403</v>
      </c>
      <c r="BW2355" s="23">
        <v>4.6794571829667758E-2</v>
      </c>
      <c r="BX2355" s="23">
        <v>0</v>
      </c>
      <c r="BY2355" s="23">
        <v>0.20277647792856027</v>
      </c>
      <c r="BZ2355" s="23">
        <v>0.32756200280767434</v>
      </c>
      <c r="CA2355" s="23">
        <v>0.73311495866479481</v>
      </c>
      <c r="CB2355" s="23">
        <v>0.12478552487911403</v>
      </c>
      <c r="CC2355" s="23">
        <v>0</v>
      </c>
      <c r="CD2355" s="23">
        <v>0</v>
      </c>
      <c r="CE2355" s="23">
        <v>0</v>
      </c>
      <c r="CF2355" s="23">
        <v>0.45234752768678838</v>
      </c>
      <c r="CG2355" s="23">
        <v>0</v>
      </c>
      <c r="CH2355" s="23">
        <v>0</v>
      </c>
      <c r="CI2355" s="23">
        <v>0.21837466853844956</v>
      </c>
      <c r="CJ2355" s="23">
        <v>0</v>
      </c>
      <c r="CK2355" s="23">
        <v>9.3589143659335516E-2</v>
      </c>
      <c r="CL2355" s="23">
        <v>6.2392762439557013E-2</v>
      </c>
      <c r="CM2355" s="23">
        <v>0</v>
      </c>
      <c r="CN2355" s="23">
        <v>4.6794571829667758E-2</v>
      </c>
      <c r="CO2355" s="23">
        <v>0</v>
      </c>
      <c r="CP2355" s="23">
        <v>0</v>
      </c>
      <c r="CQ2355" s="23">
        <v>4.6794571829667758E-2</v>
      </c>
      <c r="CR2355" s="23">
        <v>0</v>
      </c>
      <c r="CS2355" s="23">
        <v>0.20277647792856027</v>
      </c>
      <c r="CT2355" s="23">
        <v>4.6794571829667758E-2</v>
      </c>
      <c r="CU2355" s="23">
        <v>0</v>
      </c>
      <c r="CV2355" s="23">
        <v>0</v>
      </c>
      <c r="CW2355" s="23">
        <v>0</v>
      </c>
      <c r="CX2355" s="23">
        <v>9.3589143659335516E-2</v>
      </c>
      <c r="CY2355" s="27">
        <v>8.9720736779560326</v>
      </c>
      <c r="CZ2355" s="14">
        <v>0.57293279653143392</v>
      </c>
      <c r="DA2355" s="22">
        <v>0.46046363925055572</v>
      </c>
      <c r="DB2355" s="22">
        <v>40.346141632264207</v>
      </c>
      <c r="DC2355" s="22">
        <v>0.46046363925055572</v>
      </c>
      <c r="DD2355" s="22">
        <v>0.206414734836456</v>
      </c>
      <c r="DE2355" s="22">
        <v>0.206414734836456</v>
      </c>
      <c r="DF2355" s="22">
        <v>0.25404890441409972</v>
      </c>
      <c r="DG2355" s="22">
        <v>58.066052715147663</v>
      </c>
      <c r="DH2355" s="14">
        <v>6.9767441860465116</v>
      </c>
      <c r="DI2355" s="24">
        <v>6.4255781468260125</v>
      </c>
      <c r="DJ2355" s="14">
        <v>23.13475997686524</v>
      </c>
      <c r="DK2355" s="4">
        <v>2772</v>
      </c>
      <c r="DL2355" s="22">
        <v>89.935064935064929</v>
      </c>
      <c r="DM2355" s="22">
        <v>9.8124098124098129</v>
      </c>
      <c r="DN2355" s="22">
        <v>0.25252525252525254</v>
      </c>
      <c r="DO2355" s="22">
        <v>0</v>
      </c>
      <c r="DP2355" s="4">
        <v>119</v>
      </c>
      <c r="DQ2355" s="22">
        <v>3.6192214111922141</v>
      </c>
      <c r="DR2355" s="4">
        <v>11</v>
      </c>
      <c r="DS2355" s="22">
        <v>5.8823529411764701</v>
      </c>
      <c r="DT2355" s="17">
        <v>858.11965811965808</v>
      </c>
      <c r="DU2355" s="22">
        <v>48.718770019218447</v>
      </c>
      <c r="DV2355" s="22">
        <v>16.111467008327995</v>
      </c>
      <c r="DW2355" s="26">
        <v>9.2952612393681644</v>
      </c>
      <c r="DX2355" s="12">
        <v>1.975020475020475</v>
      </c>
    </row>
    <row r="2356" spans="1:128" ht="10.5" x14ac:dyDescent="0.25">
      <c r="A2356" s="11">
        <v>2352</v>
      </c>
      <c r="B2356" s="4" t="s">
        <v>1459</v>
      </c>
      <c r="C2356" s="4">
        <v>315</v>
      </c>
      <c r="D2356" s="22">
        <v>3.225806451612903</v>
      </c>
      <c r="E2356" s="22">
        <v>8.3870967741935498</v>
      </c>
      <c r="F2356" s="22">
        <v>8.7096774193548381</v>
      </c>
      <c r="G2356" s="22">
        <v>8.064516129032258</v>
      </c>
      <c r="H2356" s="22">
        <v>4.5161290322580641</v>
      </c>
      <c r="I2356" s="22">
        <v>2.258064516129032</v>
      </c>
      <c r="J2356" s="22">
        <v>1.2903225806451613</v>
      </c>
      <c r="K2356" s="22">
        <v>2.5806451612903225</v>
      </c>
      <c r="L2356" s="22">
        <v>10</v>
      </c>
      <c r="M2356" s="22">
        <v>10.64516129032258</v>
      </c>
      <c r="N2356" s="22">
        <v>6.129032258064516</v>
      </c>
      <c r="O2356" s="22">
        <v>6.7741935483870979</v>
      </c>
      <c r="P2356" s="22">
        <v>9.0322580645161281</v>
      </c>
      <c r="Q2356" s="22">
        <v>8.3870967741935498</v>
      </c>
      <c r="R2356" s="22">
        <v>4.5161290322580641</v>
      </c>
      <c r="S2356" s="22">
        <v>2.903225806451613</v>
      </c>
      <c r="T2356" s="22">
        <v>2.5806451612903225</v>
      </c>
      <c r="U2356" s="22">
        <v>0</v>
      </c>
      <c r="V2356" s="23">
        <v>14.946619217081846</v>
      </c>
      <c r="W2356" s="23">
        <v>0</v>
      </c>
      <c r="X2356" s="23">
        <v>85.053380782918154</v>
      </c>
      <c r="Y2356" s="23">
        <v>0</v>
      </c>
      <c r="Z2356" s="23">
        <v>0</v>
      </c>
      <c r="AA2356" s="23">
        <v>0</v>
      </c>
      <c r="AB2356" s="23">
        <v>0</v>
      </c>
      <c r="AC2356" s="23">
        <v>0</v>
      </c>
      <c r="AD2356" s="23">
        <v>0</v>
      </c>
      <c r="AE2356" s="23">
        <v>0</v>
      </c>
      <c r="AF2356" s="23">
        <v>0</v>
      </c>
      <c r="AG2356" s="23">
        <v>0</v>
      </c>
      <c r="AH2356" s="23">
        <v>7.1174377224199299</v>
      </c>
      <c r="AI2356" s="23">
        <v>0</v>
      </c>
      <c r="AJ2356" s="23">
        <v>0</v>
      </c>
      <c r="AK2356" s="23">
        <v>0</v>
      </c>
      <c r="AL2356" s="23">
        <v>1.0676156583629894</v>
      </c>
      <c r="AM2356" s="23">
        <v>0</v>
      </c>
      <c r="AN2356" s="23">
        <v>0</v>
      </c>
      <c r="AO2356" s="23">
        <v>0</v>
      </c>
      <c r="AP2356" s="23">
        <v>0</v>
      </c>
      <c r="AQ2356" s="23">
        <v>0</v>
      </c>
      <c r="AR2356" s="23">
        <v>0</v>
      </c>
      <c r="AS2356" s="23">
        <v>0</v>
      </c>
      <c r="AT2356" s="23">
        <v>0</v>
      </c>
      <c r="AU2356" s="23">
        <v>0</v>
      </c>
      <c r="AV2356" s="23">
        <v>0</v>
      </c>
      <c r="AW2356" s="23">
        <v>0</v>
      </c>
      <c r="AX2356" s="23">
        <v>0</v>
      </c>
      <c r="AY2356" s="23">
        <v>0</v>
      </c>
      <c r="AZ2356" s="23">
        <v>0</v>
      </c>
      <c r="BA2356" s="23">
        <v>0</v>
      </c>
      <c r="BB2356" s="23">
        <v>0</v>
      </c>
      <c r="BC2356" s="23">
        <v>1.7793594306049825</v>
      </c>
      <c r="BD2356" s="23">
        <v>3.5587188612099649</v>
      </c>
      <c r="BE2356" s="23">
        <v>0</v>
      </c>
      <c r="BF2356" s="23">
        <v>0</v>
      </c>
      <c r="BG2356" s="23">
        <v>0</v>
      </c>
      <c r="BH2356" s="23">
        <v>0</v>
      </c>
      <c r="BI2356" s="23">
        <v>0</v>
      </c>
      <c r="BJ2356" s="23">
        <v>0</v>
      </c>
      <c r="BK2356" s="23">
        <v>0</v>
      </c>
      <c r="BL2356" s="23">
        <v>0</v>
      </c>
      <c r="BM2356" s="23">
        <v>0</v>
      </c>
      <c r="BN2356" s="23">
        <v>0</v>
      </c>
      <c r="BO2356" s="23">
        <v>0</v>
      </c>
      <c r="BP2356" s="23">
        <v>0</v>
      </c>
      <c r="BQ2356" s="23">
        <v>0</v>
      </c>
      <c r="BR2356" s="23">
        <v>0</v>
      </c>
      <c r="BS2356" s="23">
        <v>0</v>
      </c>
      <c r="BT2356" s="23">
        <v>0</v>
      </c>
      <c r="BU2356" s="23">
        <v>0</v>
      </c>
      <c r="BV2356" s="23">
        <v>0</v>
      </c>
      <c r="BW2356" s="23">
        <v>0</v>
      </c>
      <c r="BX2356" s="23">
        <v>0</v>
      </c>
      <c r="BY2356" s="23">
        <v>0</v>
      </c>
      <c r="BZ2356" s="23">
        <v>0</v>
      </c>
      <c r="CA2356" s="23">
        <v>0</v>
      </c>
      <c r="CB2356" s="23">
        <v>0</v>
      </c>
      <c r="CC2356" s="23">
        <v>0</v>
      </c>
      <c r="CD2356" s="23">
        <v>0</v>
      </c>
      <c r="CE2356" s="23">
        <v>0</v>
      </c>
      <c r="CF2356" s="23">
        <v>0</v>
      </c>
      <c r="CG2356" s="23">
        <v>0</v>
      </c>
      <c r="CH2356" s="23">
        <v>0</v>
      </c>
      <c r="CI2356" s="23">
        <v>0</v>
      </c>
      <c r="CJ2356" s="23">
        <v>0</v>
      </c>
      <c r="CK2356" s="23">
        <v>0</v>
      </c>
      <c r="CL2356" s="23">
        <v>0</v>
      </c>
      <c r="CM2356" s="23">
        <v>0</v>
      </c>
      <c r="CN2356" s="23">
        <v>0</v>
      </c>
      <c r="CO2356" s="23">
        <v>0</v>
      </c>
      <c r="CP2356" s="23">
        <v>0</v>
      </c>
      <c r="CQ2356" s="23">
        <v>0</v>
      </c>
      <c r="CR2356" s="23">
        <v>0</v>
      </c>
      <c r="CS2356" s="23">
        <v>0</v>
      </c>
      <c r="CT2356" s="23">
        <v>0</v>
      </c>
      <c r="CU2356" s="23">
        <v>0</v>
      </c>
      <c r="CV2356" s="23">
        <v>0</v>
      </c>
      <c r="CW2356" s="23">
        <v>0</v>
      </c>
      <c r="CX2356" s="23">
        <v>0</v>
      </c>
      <c r="CY2356" s="27">
        <v>10.158730158730151</v>
      </c>
      <c r="CZ2356" s="14">
        <v>0</v>
      </c>
      <c r="DA2356" s="22">
        <v>0</v>
      </c>
      <c r="DB2356" s="22">
        <v>49.652777777777779</v>
      </c>
      <c r="DC2356" s="22">
        <v>0</v>
      </c>
      <c r="DD2356" s="22">
        <v>1.0416666666666665</v>
      </c>
      <c r="DE2356" s="22">
        <v>0</v>
      </c>
      <c r="DF2356" s="22">
        <v>0</v>
      </c>
      <c r="DG2356" s="22">
        <v>49.305555555555557</v>
      </c>
      <c r="DH2356" s="14">
        <v>0</v>
      </c>
      <c r="DI2356" s="24">
        <v>4.0404040404040407</v>
      </c>
      <c r="DJ2356" s="14">
        <v>24.034334763948497</v>
      </c>
      <c r="DK2356" s="4">
        <v>112</v>
      </c>
      <c r="DL2356" s="22">
        <v>100</v>
      </c>
      <c r="DM2356" s="22">
        <v>0</v>
      </c>
      <c r="DN2356" s="22">
        <v>0</v>
      </c>
      <c r="DO2356" s="22">
        <v>0</v>
      </c>
      <c r="DP2356" s="4">
        <v>3</v>
      </c>
      <c r="DQ2356" s="22">
        <v>1.9230769230769231</v>
      </c>
      <c r="DR2356" s="4">
        <v>0</v>
      </c>
      <c r="DS2356" s="22">
        <v>0</v>
      </c>
      <c r="DT2356" s="17">
        <v>873.91304347826087</v>
      </c>
      <c r="DU2356" s="22">
        <v>51.315789473684212</v>
      </c>
      <c r="DV2356" s="22">
        <v>19.078947368421055</v>
      </c>
      <c r="DW2356" s="26">
        <v>3.5714285714285712</v>
      </c>
      <c r="DX2356" s="12">
        <v>2.5104166666666665</v>
      </c>
    </row>
    <row r="2357" spans="1:128" ht="10.5" x14ac:dyDescent="0.25">
      <c r="A2357" s="11">
        <v>2353</v>
      </c>
      <c r="B2357" s="4" t="s">
        <v>2449</v>
      </c>
      <c r="C2357" s="4">
        <v>62</v>
      </c>
      <c r="D2357" s="22">
        <v>0</v>
      </c>
      <c r="E2357" s="22">
        <v>4.3478260869565215</v>
      </c>
      <c r="F2357" s="22">
        <v>7.2463768115942031</v>
      </c>
      <c r="G2357" s="22">
        <v>8.695652173913043</v>
      </c>
      <c r="H2357" s="22">
        <v>4.3478260869565215</v>
      </c>
      <c r="I2357" s="22">
        <v>8.695652173913043</v>
      </c>
      <c r="J2357" s="22">
        <v>0</v>
      </c>
      <c r="K2357" s="22">
        <v>0</v>
      </c>
      <c r="L2357" s="22">
        <v>8.695652173913043</v>
      </c>
      <c r="M2357" s="22">
        <v>4.3478260869565215</v>
      </c>
      <c r="N2357" s="22">
        <v>5.7971014492753623</v>
      </c>
      <c r="O2357" s="22">
        <v>11.594202898550725</v>
      </c>
      <c r="P2357" s="22">
        <v>17.391304347826086</v>
      </c>
      <c r="Q2357" s="22">
        <v>4.3478260869565215</v>
      </c>
      <c r="R2357" s="22">
        <v>5.7971014492753623</v>
      </c>
      <c r="S2357" s="22">
        <v>8.695652173913043</v>
      </c>
      <c r="T2357" s="22">
        <v>0</v>
      </c>
      <c r="U2357" s="22">
        <v>0</v>
      </c>
      <c r="V2357" s="23">
        <v>6.9767441860465169</v>
      </c>
      <c r="W2357" s="23">
        <v>0</v>
      </c>
      <c r="X2357" s="23">
        <v>93.023255813953483</v>
      </c>
      <c r="Y2357" s="23">
        <v>0</v>
      </c>
      <c r="Z2357" s="23">
        <v>0</v>
      </c>
      <c r="AA2357" s="23">
        <v>0</v>
      </c>
      <c r="AB2357" s="23">
        <v>0</v>
      </c>
      <c r="AC2357" s="23">
        <v>0</v>
      </c>
      <c r="AD2357" s="23">
        <v>0</v>
      </c>
      <c r="AE2357" s="23">
        <v>0</v>
      </c>
      <c r="AF2357" s="23">
        <v>0</v>
      </c>
      <c r="AG2357" s="23">
        <v>0</v>
      </c>
      <c r="AH2357" s="23">
        <v>0</v>
      </c>
      <c r="AI2357" s="23">
        <v>0</v>
      </c>
      <c r="AJ2357" s="23">
        <v>0</v>
      </c>
      <c r="AK2357" s="23">
        <v>0</v>
      </c>
      <c r="AL2357" s="23">
        <v>0</v>
      </c>
      <c r="AM2357" s="23">
        <v>0</v>
      </c>
      <c r="AN2357" s="23">
        <v>0</v>
      </c>
      <c r="AO2357" s="23">
        <v>0</v>
      </c>
      <c r="AP2357" s="23">
        <v>0</v>
      </c>
      <c r="AQ2357" s="23">
        <v>0</v>
      </c>
      <c r="AR2357" s="23">
        <v>0</v>
      </c>
      <c r="AS2357" s="23">
        <v>0</v>
      </c>
      <c r="AT2357" s="23">
        <v>0</v>
      </c>
      <c r="AU2357" s="23">
        <v>0</v>
      </c>
      <c r="AV2357" s="23">
        <v>0</v>
      </c>
      <c r="AW2357" s="23">
        <v>0</v>
      </c>
      <c r="AX2357" s="23">
        <v>0</v>
      </c>
      <c r="AY2357" s="23">
        <v>0</v>
      </c>
      <c r="AZ2357" s="23">
        <v>0</v>
      </c>
      <c r="BA2357" s="23">
        <v>0</v>
      </c>
      <c r="BB2357" s="23">
        <v>0</v>
      </c>
      <c r="BC2357" s="23">
        <v>0</v>
      </c>
      <c r="BD2357" s="23">
        <v>6.9767441860465116</v>
      </c>
      <c r="BE2357" s="23">
        <v>0</v>
      </c>
      <c r="BF2357" s="23">
        <v>0</v>
      </c>
      <c r="BG2357" s="23">
        <v>0</v>
      </c>
      <c r="BH2357" s="23">
        <v>0</v>
      </c>
      <c r="BI2357" s="23">
        <v>0</v>
      </c>
      <c r="BJ2357" s="23">
        <v>0</v>
      </c>
      <c r="BK2357" s="23">
        <v>0</v>
      </c>
      <c r="BL2357" s="23">
        <v>0</v>
      </c>
      <c r="BM2357" s="23">
        <v>0</v>
      </c>
      <c r="BN2357" s="23">
        <v>0</v>
      </c>
      <c r="BO2357" s="23">
        <v>0</v>
      </c>
      <c r="BP2357" s="23">
        <v>0</v>
      </c>
      <c r="BQ2357" s="23">
        <v>0</v>
      </c>
      <c r="BR2357" s="23">
        <v>0</v>
      </c>
      <c r="BS2357" s="23">
        <v>0</v>
      </c>
      <c r="BT2357" s="23">
        <v>0</v>
      </c>
      <c r="BU2357" s="23">
        <v>0</v>
      </c>
      <c r="BV2357" s="23">
        <v>0</v>
      </c>
      <c r="BW2357" s="23">
        <v>0</v>
      </c>
      <c r="BX2357" s="23">
        <v>0</v>
      </c>
      <c r="BY2357" s="23">
        <v>0</v>
      </c>
      <c r="BZ2357" s="23">
        <v>0</v>
      </c>
      <c r="CA2357" s="23">
        <v>0</v>
      </c>
      <c r="CB2357" s="23">
        <v>0</v>
      </c>
      <c r="CC2357" s="23">
        <v>0</v>
      </c>
      <c r="CD2357" s="23">
        <v>0</v>
      </c>
      <c r="CE2357" s="23">
        <v>0</v>
      </c>
      <c r="CF2357" s="23">
        <v>0</v>
      </c>
      <c r="CG2357" s="23">
        <v>0</v>
      </c>
      <c r="CH2357" s="23">
        <v>0</v>
      </c>
      <c r="CI2357" s="23">
        <v>0</v>
      </c>
      <c r="CJ2357" s="23">
        <v>0</v>
      </c>
      <c r="CK2357" s="23">
        <v>0</v>
      </c>
      <c r="CL2357" s="23">
        <v>0</v>
      </c>
      <c r="CM2357" s="23">
        <v>0</v>
      </c>
      <c r="CN2357" s="23">
        <v>0</v>
      </c>
      <c r="CO2357" s="23">
        <v>0</v>
      </c>
      <c r="CP2357" s="23">
        <v>0</v>
      </c>
      <c r="CQ2357" s="23">
        <v>0</v>
      </c>
      <c r="CR2357" s="23">
        <v>0</v>
      </c>
      <c r="CS2357" s="23">
        <v>0</v>
      </c>
      <c r="CT2357" s="23">
        <v>0</v>
      </c>
      <c r="CU2357" s="23">
        <v>0</v>
      </c>
      <c r="CV2357" s="23">
        <v>0</v>
      </c>
      <c r="CW2357" s="23">
        <v>0</v>
      </c>
      <c r="CX2357" s="23">
        <v>0</v>
      </c>
      <c r="CY2357" s="27">
        <v>27.41935483870968</v>
      </c>
      <c r="CZ2357" s="14">
        <v>0</v>
      </c>
      <c r="DA2357" s="22">
        <v>0</v>
      </c>
      <c r="DB2357" s="22">
        <v>31.707317073170731</v>
      </c>
      <c r="DC2357" s="22">
        <v>0</v>
      </c>
      <c r="DD2357" s="22">
        <v>0</v>
      </c>
      <c r="DE2357" s="22">
        <v>0</v>
      </c>
      <c r="DF2357" s="22">
        <v>0</v>
      </c>
      <c r="DG2357" s="22">
        <v>68.292682926829272</v>
      </c>
      <c r="DH2357" s="14">
        <v>100</v>
      </c>
      <c r="DI2357" s="24">
        <v>0</v>
      </c>
      <c r="DJ2357" s="14">
        <v>23.076923076923077</v>
      </c>
      <c r="DK2357" s="4">
        <v>42</v>
      </c>
      <c r="DL2357" s="22">
        <v>100</v>
      </c>
      <c r="DM2357" s="22">
        <v>0</v>
      </c>
      <c r="DN2357" s="22">
        <v>0</v>
      </c>
      <c r="DO2357" s="22">
        <v>0</v>
      </c>
      <c r="DP2357" s="4">
        <v>0</v>
      </c>
      <c r="DQ2357" s="22">
        <v>0</v>
      </c>
      <c r="DR2357" s="4">
        <v>0</v>
      </c>
      <c r="DS2357" s="22">
        <v>0</v>
      </c>
      <c r="DT2357" s="17">
        <v>911.11111111111109</v>
      </c>
      <c r="DU2357" s="22">
        <v>24.137931034482758</v>
      </c>
      <c r="DV2357" s="22">
        <v>0</v>
      </c>
      <c r="DW2357" s="26">
        <v>0</v>
      </c>
      <c r="DX2357" s="12">
        <v>2.0588235294117645</v>
      </c>
    </row>
    <row r="2358" spans="1:128" ht="10.5" x14ac:dyDescent="0.25">
      <c r="A2358" s="11">
        <v>2354</v>
      </c>
      <c r="B2358" s="4" t="s">
        <v>1460</v>
      </c>
      <c r="C2358" s="4">
        <v>436</v>
      </c>
      <c r="D2358" s="22">
        <v>4.5351473922902494</v>
      </c>
      <c r="E2358" s="22">
        <v>11.111111111111111</v>
      </c>
      <c r="F2358" s="22">
        <v>10.657596371882086</v>
      </c>
      <c r="G2358" s="22">
        <v>7.4829931972789119</v>
      </c>
      <c r="H2358" s="22">
        <v>2.4943310657596371</v>
      </c>
      <c r="I2358" s="22">
        <v>1.8140589569160999</v>
      </c>
      <c r="J2358" s="22">
        <v>2.4943310657596371</v>
      </c>
      <c r="K2358" s="22">
        <v>9.5238095238095237</v>
      </c>
      <c r="L2358" s="22">
        <v>9.2970521541950113</v>
      </c>
      <c r="M2358" s="22">
        <v>7.029478458049887</v>
      </c>
      <c r="N2358" s="22">
        <v>6.8027210884353746</v>
      </c>
      <c r="O2358" s="22">
        <v>7.4829931972789119</v>
      </c>
      <c r="P2358" s="22">
        <v>4.308390022675737</v>
      </c>
      <c r="Q2358" s="22">
        <v>4.9886621315192743</v>
      </c>
      <c r="R2358" s="22">
        <v>4.308390022675737</v>
      </c>
      <c r="S2358" s="22">
        <v>4.308390022675737</v>
      </c>
      <c r="T2358" s="22">
        <v>1.3605442176870748</v>
      </c>
      <c r="U2358" s="22">
        <v>0</v>
      </c>
      <c r="V2358" s="23">
        <v>6.8883610451306367</v>
      </c>
      <c r="W2358" s="23">
        <v>0</v>
      </c>
      <c r="X2358" s="23">
        <v>93.111638954869363</v>
      </c>
      <c r="Y2358" s="23">
        <v>0</v>
      </c>
      <c r="Z2358" s="23">
        <v>0</v>
      </c>
      <c r="AA2358" s="23">
        <v>0</v>
      </c>
      <c r="AB2358" s="23">
        <v>0</v>
      </c>
      <c r="AC2358" s="23">
        <v>0</v>
      </c>
      <c r="AD2358" s="23">
        <v>0</v>
      </c>
      <c r="AE2358" s="23">
        <v>0</v>
      </c>
      <c r="AF2358" s="23">
        <v>0</v>
      </c>
      <c r="AG2358" s="23">
        <v>0</v>
      </c>
      <c r="AH2358" s="23">
        <v>2.3752969121140142</v>
      </c>
      <c r="AI2358" s="23">
        <v>0</v>
      </c>
      <c r="AJ2358" s="23">
        <v>0</v>
      </c>
      <c r="AK2358" s="23">
        <v>0</v>
      </c>
      <c r="AL2358" s="23">
        <v>0.95011876484560576</v>
      </c>
      <c r="AM2358" s="23">
        <v>0</v>
      </c>
      <c r="AN2358" s="23">
        <v>0</v>
      </c>
      <c r="AO2358" s="23">
        <v>0</v>
      </c>
      <c r="AP2358" s="23">
        <v>0</v>
      </c>
      <c r="AQ2358" s="23">
        <v>0</v>
      </c>
      <c r="AR2358" s="23">
        <v>0</v>
      </c>
      <c r="AS2358" s="23">
        <v>0</v>
      </c>
      <c r="AT2358" s="23">
        <v>0</v>
      </c>
      <c r="AU2358" s="23">
        <v>0</v>
      </c>
      <c r="AV2358" s="23">
        <v>0</v>
      </c>
      <c r="AW2358" s="23">
        <v>0</v>
      </c>
      <c r="AX2358" s="23">
        <v>0</v>
      </c>
      <c r="AY2358" s="23">
        <v>0</v>
      </c>
      <c r="AZ2358" s="23">
        <v>0</v>
      </c>
      <c r="BA2358" s="23">
        <v>0</v>
      </c>
      <c r="BB2358" s="23">
        <v>0</v>
      </c>
      <c r="BC2358" s="23">
        <v>0</v>
      </c>
      <c r="BD2358" s="23">
        <v>1.1876484560570071</v>
      </c>
      <c r="BE2358" s="23">
        <v>0</v>
      </c>
      <c r="BF2358" s="23">
        <v>0</v>
      </c>
      <c r="BG2358" s="23">
        <v>0</v>
      </c>
      <c r="BH2358" s="23">
        <v>0</v>
      </c>
      <c r="BI2358" s="23">
        <v>0</v>
      </c>
      <c r="BJ2358" s="23">
        <v>1.1876484560570071</v>
      </c>
      <c r="BK2358" s="23">
        <v>0</v>
      </c>
      <c r="BL2358" s="23">
        <v>0</v>
      </c>
      <c r="BM2358" s="23">
        <v>1.1876484560570071</v>
      </c>
      <c r="BN2358" s="23">
        <v>0</v>
      </c>
      <c r="BO2358" s="23">
        <v>0</v>
      </c>
      <c r="BP2358" s="23">
        <v>0</v>
      </c>
      <c r="BQ2358" s="23">
        <v>0</v>
      </c>
      <c r="BR2358" s="23">
        <v>0</v>
      </c>
      <c r="BS2358" s="23">
        <v>0</v>
      </c>
      <c r="BT2358" s="23">
        <v>0</v>
      </c>
      <c r="BU2358" s="23">
        <v>0</v>
      </c>
      <c r="BV2358" s="23">
        <v>0</v>
      </c>
      <c r="BW2358" s="23">
        <v>0</v>
      </c>
      <c r="BX2358" s="23">
        <v>0</v>
      </c>
      <c r="BY2358" s="23">
        <v>0</v>
      </c>
      <c r="BZ2358" s="23">
        <v>0</v>
      </c>
      <c r="CA2358" s="23">
        <v>0</v>
      </c>
      <c r="CB2358" s="23">
        <v>0</v>
      </c>
      <c r="CC2358" s="23">
        <v>0</v>
      </c>
      <c r="CD2358" s="23">
        <v>0</v>
      </c>
      <c r="CE2358" s="23">
        <v>0</v>
      </c>
      <c r="CF2358" s="23">
        <v>0</v>
      </c>
      <c r="CG2358" s="23">
        <v>0</v>
      </c>
      <c r="CH2358" s="23">
        <v>0</v>
      </c>
      <c r="CI2358" s="23">
        <v>0</v>
      </c>
      <c r="CJ2358" s="23">
        <v>0</v>
      </c>
      <c r="CK2358" s="23">
        <v>0</v>
      </c>
      <c r="CL2358" s="23">
        <v>0</v>
      </c>
      <c r="CM2358" s="23">
        <v>0</v>
      </c>
      <c r="CN2358" s="23">
        <v>0</v>
      </c>
      <c r="CO2358" s="23">
        <v>0</v>
      </c>
      <c r="CP2358" s="23">
        <v>0</v>
      </c>
      <c r="CQ2358" s="23">
        <v>0</v>
      </c>
      <c r="CR2358" s="23">
        <v>0</v>
      </c>
      <c r="CS2358" s="23">
        <v>0</v>
      </c>
      <c r="CT2358" s="23">
        <v>0</v>
      </c>
      <c r="CU2358" s="23">
        <v>0</v>
      </c>
      <c r="CV2358" s="23">
        <v>0</v>
      </c>
      <c r="CW2358" s="23">
        <v>0</v>
      </c>
      <c r="CX2358" s="23">
        <v>0</v>
      </c>
      <c r="CY2358" s="27">
        <v>2.2935779816513673</v>
      </c>
      <c r="CZ2358" s="14">
        <v>0</v>
      </c>
      <c r="DA2358" s="22">
        <v>0</v>
      </c>
      <c r="DB2358" s="22">
        <v>47.710843373493979</v>
      </c>
      <c r="DC2358" s="22">
        <v>0</v>
      </c>
      <c r="DD2358" s="22">
        <v>0</v>
      </c>
      <c r="DE2358" s="22">
        <v>0</v>
      </c>
      <c r="DF2358" s="22">
        <v>0</v>
      </c>
      <c r="DG2358" s="22">
        <v>52.289156626506028</v>
      </c>
      <c r="DH2358" s="14">
        <v>0</v>
      </c>
      <c r="DI2358" s="24">
        <v>2.3640661938534278</v>
      </c>
      <c r="DJ2358" s="14">
        <v>26.885245901639344</v>
      </c>
      <c r="DK2358" s="4">
        <v>141</v>
      </c>
      <c r="DL2358" s="22">
        <v>100</v>
      </c>
      <c r="DM2358" s="22">
        <v>0</v>
      </c>
      <c r="DN2358" s="22">
        <v>0</v>
      </c>
      <c r="DO2358" s="22">
        <v>0</v>
      </c>
      <c r="DP2358" s="4">
        <v>8</v>
      </c>
      <c r="DQ2358" s="22">
        <v>3.2388663967611335</v>
      </c>
      <c r="DR2358" s="4">
        <v>0</v>
      </c>
      <c r="DS2358" s="22">
        <v>0</v>
      </c>
      <c r="DT2358" s="17">
        <v>976.66666666666663</v>
      </c>
      <c r="DU2358" s="22">
        <v>41.228070175438596</v>
      </c>
      <c r="DV2358" s="22">
        <v>19.298245614035086</v>
      </c>
      <c r="DW2358" s="26">
        <v>0</v>
      </c>
      <c r="DX2358" s="12">
        <v>2.6090225563909772</v>
      </c>
    </row>
    <row r="2359" spans="1:128" ht="10.5" x14ac:dyDescent="0.25">
      <c r="A2359" s="11">
        <v>2355</v>
      </c>
      <c r="B2359" s="4" t="s">
        <v>2450</v>
      </c>
      <c r="C2359" s="4">
        <v>52</v>
      </c>
      <c r="D2359" s="22">
        <v>0</v>
      </c>
      <c r="E2359" s="22">
        <v>0</v>
      </c>
      <c r="F2359" s="22">
        <v>6.9767441860465116</v>
      </c>
      <c r="G2359" s="22">
        <v>0</v>
      </c>
      <c r="H2359" s="22">
        <v>0</v>
      </c>
      <c r="I2359" s="22">
        <v>9.3023255813953494</v>
      </c>
      <c r="J2359" s="22">
        <v>9.3023255813953494</v>
      </c>
      <c r="K2359" s="22">
        <v>9.3023255813953494</v>
      </c>
      <c r="L2359" s="22">
        <v>11.627906976744185</v>
      </c>
      <c r="M2359" s="22">
        <v>0</v>
      </c>
      <c r="N2359" s="22">
        <v>18.604651162790699</v>
      </c>
      <c r="O2359" s="22">
        <v>9.3023255813953494</v>
      </c>
      <c r="P2359" s="22">
        <v>6.9767441860465116</v>
      </c>
      <c r="Q2359" s="22">
        <v>0</v>
      </c>
      <c r="R2359" s="22">
        <v>0</v>
      </c>
      <c r="S2359" s="22">
        <v>6.9767441860465116</v>
      </c>
      <c r="T2359" s="22">
        <v>11.627906976744185</v>
      </c>
      <c r="U2359" s="22">
        <v>0</v>
      </c>
      <c r="V2359" s="23">
        <v>34.375</v>
      </c>
      <c r="W2359" s="23">
        <v>0</v>
      </c>
      <c r="X2359" s="23">
        <v>65.625</v>
      </c>
      <c r="Y2359" s="23">
        <v>0</v>
      </c>
      <c r="Z2359" s="23">
        <v>0</v>
      </c>
      <c r="AA2359" s="23">
        <v>0</v>
      </c>
      <c r="AB2359" s="23">
        <v>0</v>
      </c>
      <c r="AC2359" s="23">
        <v>0</v>
      </c>
      <c r="AD2359" s="23">
        <v>0</v>
      </c>
      <c r="AE2359" s="23">
        <v>0</v>
      </c>
      <c r="AF2359" s="23">
        <v>0</v>
      </c>
      <c r="AG2359" s="23">
        <v>0</v>
      </c>
      <c r="AH2359" s="23">
        <v>0</v>
      </c>
      <c r="AI2359" s="23">
        <v>0</v>
      </c>
      <c r="AJ2359" s="23">
        <v>0</v>
      </c>
      <c r="AK2359" s="23">
        <v>0</v>
      </c>
      <c r="AL2359" s="23">
        <v>0</v>
      </c>
      <c r="AM2359" s="23">
        <v>0</v>
      </c>
      <c r="AN2359" s="23">
        <v>0</v>
      </c>
      <c r="AO2359" s="23">
        <v>0</v>
      </c>
      <c r="AP2359" s="23">
        <v>0</v>
      </c>
      <c r="AQ2359" s="23">
        <v>0</v>
      </c>
      <c r="AR2359" s="23">
        <v>0</v>
      </c>
      <c r="AS2359" s="23">
        <v>0</v>
      </c>
      <c r="AT2359" s="23">
        <v>0</v>
      </c>
      <c r="AU2359" s="23">
        <v>0</v>
      </c>
      <c r="AV2359" s="23">
        <v>0</v>
      </c>
      <c r="AW2359" s="23">
        <v>0</v>
      </c>
      <c r="AX2359" s="23">
        <v>0</v>
      </c>
      <c r="AY2359" s="23">
        <v>0</v>
      </c>
      <c r="AZ2359" s="23">
        <v>0</v>
      </c>
      <c r="BA2359" s="23">
        <v>0</v>
      </c>
      <c r="BB2359" s="23">
        <v>0</v>
      </c>
      <c r="BC2359" s="23">
        <v>0</v>
      </c>
      <c r="BD2359" s="23">
        <v>12.5</v>
      </c>
      <c r="BE2359" s="23">
        <v>0</v>
      </c>
      <c r="BF2359" s="23">
        <v>0</v>
      </c>
      <c r="BG2359" s="23">
        <v>0</v>
      </c>
      <c r="BH2359" s="23">
        <v>0</v>
      </c>
      <c r="BI2359" s="23">
        <v>0</v>
      </c>
      <c r="BJ2359" s="23">
        <v>0</v>
      </c>
      <c r="BK2359" s="23">
        <v>0</v>
      </c>
      <c r="BL2359" s="23">
        <v>0</v>
      </c>
      <c r="BM2359" s="23">
        <v>0</v>
      </c>
      <c r="BN2359" s="23">
        <v>0</v>
      </c>
      <c r="BO2359" s="23">
        <v>0</v>
      </c>
      <c r="BP2359" s="23">
        <v>0</v>
      </c>
      <c r="BQ2359" s="23">
        <v>0</v>
      </c>
      <c r="BR2359" s="23">
        <v>0</v>
      </c>
      <c r="BS2359" s="23">
        <v>0</v>
      </c>
      <c r="BT2359" s="23">
        <v>0</v>
      </c>
      <c r="BU2359" s="23">
        <v>0</v>
      </c>
      <c r="BV2359" s="23">
        <v>0</v>
      </c>
      <c r="BW2359" s="23">
        <v>0</v>
      </c>
      <c r="BX2359" s="23">
        <v>0</v>
      </c>
      <c r="BY2359" s="23">
        <v>0</v>
      </c>
      <c r="BZ2359" s="23">
        <v>0</v>
      </c>
      <c r="CA2359" s="23">
        <v>0</v>
      </c>
      <c r="CB2359" s="23">
        <v>0</v>
      </c>
      <c r="CC2359" s="23">
        <v>0</v>
      </c>
      <c r="CD2359" s="23">
        <v>0</v>
      </c>
      <c r="CE2359" s="23">
        <v>0</v>
      </c>
      <c r="CF2359" s="23">
        <v>0</v>
      </c>
      <c r="CG2359" s="23">
        <v>0</v>
      </c>
      <c r="CH2359" s="23">
        <v>0</v>
      </c>
      <c r="CI2359" s="23">
        <v>0</v>
      </c>
      <c r="CJ2359" s="23">
        <v>0</v>
      </c>
      <c r="CK2359" s="23">
        <v>0</v>
      </c>
      <c r="CL2359" s="23">
        <v>0</v>
      </c>
      <c r="CM2359" s="23">
        <v>0</v>
      </c>
      <c r="CN2359" s="23">
        <v>0</v>
      </c>
      <c r="CO2359" s="23">
        <v>0</v>
      </c>
      <c r="CP2359" s="23">
        <v>0</v>
      </c>
      <c r="CQ2359" s="23">
        <v>0</v>
      </c>
      <c r="CR2359" s="23">
        <v>0</v>
      </c>
      <c r="CS2359" s="23">
        <v>0</v>
      </c>
      <c r="CT2359" s="23">
        <v>0</v>
      </c>
      <c r="CU2359" s="23">
        <v>0</v>
      </c>
      <c r="CV2359" s="23">
        <v>0</v>
      </c>
      <c r="CW2359" s="23">
        <v>0</v>
      </c>
      <c r="CX2359" s="23">
        <v>0</v>
      </c>
      <c r="CY2359" s="27">
        <v>38.46153846153846</v>
      </c>
      <c r="CZ2359" s="14">
        <v>0</v>
      </c>
      <c r="DA2359" s="22">
        <v>0</v>
      </c>
      <c r="DB2359" s="22">
        <v>78.048780487804876</v>
      </c>
      <c r="DC2359" s="22">
        <v>0</v>
      </c>
      <c r="DD2359" s="22">
        <v>0</v>
      </c>
      <c r="DE2359" s="22">
        <v>0</v>
      </c>
      <c r="DF2359" s="22">
        <v>0</v>
      </c>
      <c r="DG2359" s="22">
        <v>21.951219512195124</v>
      </c>
      <c r="DH2359" s="14" t="e">
        <v>#DIV/0!</v>
      </c>
      <c r="DI2359" s="24">
        <v>0</v>
      </c>
      <c r="DJ2359" s="14">
        <v>11.76470588235294</v>
      </c>
      <c r="DK2359" s="4">
        <v>15</v>
      </c>
      <c r="DL2359" s="22">
        <v>100</v>
      </c>
      <c r="DM2359" s="22">
        <v>0</v>
      </c>
      <c r="DN2359" s="22">
        <v>0</v>
      </c>
      <c r="DO2359" s="22">
        <v>0</v>
      </c>
      <c r="DP2359" s="4">
        <v>0</v>
      </c>
      <c r="DQ2359" s="22">
        <v>0</v>
      </c>
      <c r="DR2359" s="4">
        <v>0</v>
      </c>
      <c r="DS2359" s="22" t="e">
        <v>#DIV/0!</v>
      </c>
      <c r="DT2359" s="17">
        <v>678.125</v>
      </c>
      <c r="DU2359" s="22">
        <v>72.727272727272734</v>
      </c>
      <c r="DV2359" s="22">
        <v>27.27272727272727</v>
      </c>
      <c r="DW2359" s="26">
        <v>14.285714285714285</v>
      </c>
      <c r="DX2359" s="12">
        <v>2.8181818181818183</v>
      </c>
    </row>
    <row r="2360" spans="1:128" ht="10.5" x14ac:dyDescent="0.25">
      <c r="A2360" s="11">
        <v>2356</v>
      </c>
      <c r="B2360" s="4" t="s">
        <v>2451</v>
      </c>
      <c r="C2360" s="4">
        <v>34</v>
      </c>
      <c r="D2360" s="22">
        <v>0</v>
      </c>
      <c r="E2360" s="22">
        <v>18.181818181818183</v>
      </c>
      <c r="F2360" s="22">
        <v>9.0909090909090917</v>
      </c>
      <c r="G2360" s="22">
        <v>0</v>
      </c>
      <c r="H2360" s="22">
        <v>9.0909090909090917</v>
      </c>
      <c r="I2360" s="22">
        <v>0</v>
      </c>
      <c r="J2360" s="22">
        <v>0</v>
      </c>
      <c r="K2360" s="22">
        <v>0</v>
      </c>
      <c r="L2360" s="22">
        <v>12.121212121212121</v>
      </c>
      <c r="M2360" s="22">
        <v>15.151515151515152</v>
      </c>
      <c r="N2360" s="22">
        <v>0</v>
      </c>
      <c r="O2360" s="22">
        <v>9.0909090909090917</v>
      </c>
      <c r="P2360" s="22">
        <v>18.181818181818183</v>
      </c>
      <c r="Q2360" s="22">
        <v>0</v>
      </c>
      <c r="R2360" s="22">
        <v>9.0909090909090917</v>
      </c>
      <c r="S2360" s="22">
        <v>0</v>
      </c>
      <c r="T2360" s="22">
        <v>0</v>
      </c>
      <c r="U2360" s="22">
        <v>0</v>
      </c>
      <c r="V2360" s="23">
        <v>14.285714285714292</v>
      </c>
      <c r="W2360" s="23">
        <v>0</v>
      </c>
      <c r="X2360" s="23">
        <v>85.714285714285708</v>
      </c>
      <c r="Y2360" s="23">
        <v>0</v>
      </c>
      <c r="Z2360" s="23">
        <v>0</v>
      </c>
      <c r="AA2360" s="23">
        <v>0</v>
      </c>
      <c r="AB2360" s="23">
        <v>0</v>
      </c>
      <c r="AC2360" s="23">
        <v>0</v>
      </c>
      <c r="AD2360" s="23">
        <v>0</v>
      </c>
      <c r="AE2360" s="23">
        <v>0</v>
      </c>
      <c r="AF2360" s="23">
        <v>0</v>
      </c>
      <c r="AG2360" s="23">
        <v>0</v>
      </c>
      <c r="AH2360" s="23">
        <v>14.285714285714285</v>
      </c>
      <c r="AI2360" s="23">
        <v>0</v>
      </c>
      <c r="AJ2360" s="23">
        <v>0</v>
      </c>
      <c r="AK2360" s="23">
        <v>0</v>
      </c>
      <c r="AL2360" s="23">
        <v>0</v>
      </c>
      <c r="AM2360" s="23">
        <v>0</v>
      </c>
      <c r="AN2360" s="23">
        <v>0</v>
      </c>
      <c r="AO2360" s="23">
        <v>0</v>
      </c>
      <c r="AP2360" s="23">
        <v>0</v>
      </c>
      <c r="AQ2360" s="23">
        <v>0</v>
      </c>
      <c r="AR2360" s="23">
        <v>0</v>
      </c>
      <c r="AS2360" s="23">
        <v>0</v>
      </c>
      <c r="AT2360" s="23">
        <v>0</v>
      </c>
      <c r="AU2360" s="23">
        <v>0</v>
      </c>
      <c r="AV2360" s="23">
        <v>0</v>
      </c>
      <c r="AW2360" s="23">
        <v>0</v>
      </c>
      <c r="AX2360" s="23">
        <v>0</v>
      </c>
      <c r="AY2360" s="23">
        <v>0</v>
      </c>
      <c r="AZ2360" s="23">
        <v>0</v>
      </c>
      <c r="BA2360" s="23">
        <v>0</v>
      </c>
      <c r="BB2360" s="23">
        <v>0</v>
      </c>
      <c r="BC2360" s="23">
        <v>0</v>
      </c>
      <c r="BD2360" s="23">
        <v>0</v>
      </c>
      <c r="BE2360" s="23">
        <v>0</v>
      </c>
      <c r="BF2360" s="23">
        <v>0</v>
      </c>
      <c r="BG2360" s="23">
        <v>0</v>
      </c>
      <c r="BH2360" s="23">
        <v>0</v>
      </c>
      <c r="BI2360" s="23">
        <v>0</v>
      </c>
      <c r="BJ2360" s="23">
        <v>0</v>
      </c>
      <c r="BK2360" s="23">
        <v>0</v>
      </c>
      <c r="BL2360" s="23">
        <v>0</v>
      </c>
      <c r="BM2360" s="23">
        <v>0</v>
      </c>
      <c r="BN2360" s="23">
        <v>0</v>
      </c>
      <c r="BO2360" s="23">
        <v>0</v>
      </c>
      <c r="BP2360" s="23">
        <v>0</v>
      </c>
      <c r="BQ2360" s="23">
        <v>0</v>
      </c>
      <c r="BR2360" s="23">
        <v>0</v>
      </c>
      <c r="BS2360" s="23">
        <v>0</v>
      </c>
      <c r="BT2360" s="23">
        <v>0</v>
      </c>
      <c r="BU2360" s="23">
        <v>0</v>
      </c>
      <c r="BV2360" s="23">
        <v>0</v>
      </c>
      <c r="BW2360" s="23">
        <v>0</v>
      </c>
      <c r="BX2360" s="23">
        <v>0</v>
      </c>
      <c r="BY2360" s="23">
        <v>0</v>
      </c>
      <c r="BZ2360" s="23">
        <v>0</v>
      </c>
      <c r="CA2360" s="23">
        <v>0</v>
      </c>
      <c r="CB2360" s="23">
        <v>0</v>
      </c>
      <c r="CC2360" s="23">
        <v>0</v>
      </c>
      <c r="CD2360" s="23">
        <v>0</v>
      </c>
      <c r="CE2360" s="23">
        <v>0</v>
      </c>
      <c r="CF2360" s="23">
        <v>0</v>
      </c>
      <c r="CG2360" s="23">
        <v>0</v>
      </c>
      <c r="CH2360" s="23">
        <v>0</v>
      </c>
      <c r="CI2360" s="23">
        <v>0</v>
      </c>
      <c r="CJ2360" s="23">
        <v>0</v>
      </c>
      <c r="CK2360" s="23">
        <v>0</v>
      </c>
      <c r="CL2360" s="23">
        <v>0</v>
      </c>
      <c r="CM2360" s="23">
        <v>0</v>
      </c>
      <c r="CN2360" s="23">
        <v>0</v>
      </c>
      <c r="CO2360" s="23">
        <v>0</v>
      </c>
      <c r="CP2360" s="23">
        <v>0</v>
      </c>
      <c r="CQ2360" s="23">
        <v>0</v>
      </c>
      <c r="CR2360" s="23">
        <v>0</v>
      </c>
      <c r="CS2360" s="23">
        <v>0</v>
      </c>
      <c r="CT2360" s="23">
        <v>0</v>
      </c>
      <c r="CU2360" s="23">
        <v>0</v>
      </c>
      <c r="CV2360" s="23">
        <v>0</v>
      </c>
      <c r="CW2360" s="23">
        <v>0</v>
      </c>
      <c r="CX2360" s="23">
        <v>0</v>
      </c>
      <c r="CY2360" s="27">
        <v>20.588235294117652</v>
      </c>
      <c r="CZ2360" s="14">
        <v>0</v>
      </c>
      <c r="DA2360" s="22">
        <v>0</v>
      </c>
      <c r="DB2360" s="22">
        <v>45.833333333333329</v>
      </c>
      <c r="DC2360" s="22">
        <v>0</v>
      </c>
      <c r="DD2360" s="22">
        <v>0</v>
      </c>
      <c r="DE2360" s="22">
        <v>0</v>
      </c>
      <c r="DF2360" s="22">
        <v>0</v>
      </c>
      <c r="DG2360" s="22">
        <v>54.166666666666664</v>
      </c>
      <c r="DH2360" s="14" t="e">
        <v>#DIV/0!</v>
      </c>
      <c r="DI2360" s="24">
        <v>0</v>
      </c>
      <c r="DJ2360" s="14">
        <v>28.571428571428569</v>
      </c>
      <c r="DK2360" s="4">
        <v>17</v>
      </c>
      <c r="DL2360" s="22">
        <v>100</v>
      </c>
      <c r="DM2360" s="22">
        <v>0</v>
      </c>
      <c r="DN2360" s="22">
        <v>0</v>
      </c>
      <c r="DO2360" s="22">
        <v>0</v>
      </c>
      <c r="DP2360" s="4">
        <v>0</v>
      </c>
      <c r="DQ2360" s="22">
        <v>0</v>
      </c>
      <c r="DR2360" s="4">
        <v>0</v>
      </c>
      <c r="DS2360" s="22" t="e">
        <v>#DIV/0!</v>
      </c>
      <c r="DT2360" s="17">
        <v>900</v>
      </c>
      <c r="DU2360" s="22">
        <v>72.727272727272734</v>
      </c>
      <c r="DV2360" s="22">
        <v>13.636363636363635</v>
      </c>
      <c r="DW2360" s="26">
        <v>0</v>
      </c>
      <c r="DX2360" s="12">
        <v>4</v>
      </c>
    </row>
    <row r="2361" spans="1:128" ht="10.5" x14ac:dyDescent="0.25">
      <c r="A2361" s="11">
        <v>2357</v>
      </c>
      <c r="B2361" s="4" t="s">
        <v>2452</v>
      </c>
      <c r="C2361" s="4">
        <v>126</v>
      </c>
      <c r="D2361" s="22">
        <v>3.5971223021582732</v>
      </c>
      <c r="E2361" s="22">
        <v>9.3525179856115113</v>
      </c>
      <c r="F2361" s="22">
        <v>8.6330935251798557</v>
      </c>
      <c r="G2361" s="22">
        <v>0</v>
      </c>
      <c r="H2361" s="22">
        <v>0</v>
      </c>
      <c r="I2361" s="22">
        <v>2.877697841726619</v>
      </c>
      <c r="J2361" s="22">
        <v>5.755395683453238</v>
      </c>
      <c r="K2361" s="22">
        <v>6.4748201438848918</v>
      </c>
      <c r="L2361" s="22">
        <v>5.755395683453238</v>
      </c>
      <c r="M2361" s="22">
        <v>5.755395683453238</v>
      </c>
      <c r="N2361" s="22">
        <v>12.23021582733813</v>
      </c>
      <c r="O2361" s="22">
        <v>7.1942446043165464</v>
      </c>
      <c r="P2361" s="22">
        <v>7.1942446043165464</v>
      </c>
      <c r="Q2361" s="22">
        <v>2.877697841726619</v>
      </c>
      <c r="R2361" s="22">
        <v>2.1582733812949639</v>
      </c>
      <c r="S2361" s="22">
        <v>12.949640287769784</v>
      </c>
      <c r="T2361" s="22">
        <v>2.1582733812949639</v>
      </c>
      <c r="U2361" s="22">
        <v>5.0359712230215825</v>
      </c>
      <c r="V2361" s="23">
        <v>12.727272727272734</v>
      </c>
      <c r="W2361" s="23">
        <v>0</v>
      </c>
      <c r="X2361" s="23">
        <v>87.272727272727266</v>
      </c>
      <c r="Y2361" s="23">
        <v>0</v>
      </c>
      <c r="Z2361" s="23">
        <v>0</v>
      </c>
      <c r="AA2361" s="23">
        <v>0</v>
      </c>
      <c r="AB2361" s="23">
        <v>0</v>
      </c>
      <c r="AC2361" s="23">
        <v>0</v>
      </c>
      <c r="AD2361" s="23">
        <v>0</v>
      </c>
      <c r="AE2361" s="23">
        <v>0</v>
      </c>
      <c r="AF2361" s="23">
        <v>0</v>
      </c>
      <c r="AG2361" s="23">
        <v>0</v>
      </c>
      <c r="AH2361" s="23">
        <v>8.1818181818181817</v>
      </c>
      <c r="AI2361" s="23">
        <v>0</v>
      </c>
      <c r="AJ2361" s="23">
        <v>0</v>
      </c>
      <c r="AK2361" s="23">
        <v>0</v>
      </c>
      <c r="AL2361" s="23">
        <v>0</v>
      </c>
      <c r="AM2361" s="23">
        <v>0</v>
      </c>
      <c r="AN2361" s="23">
        <v>0</v>
      </c>
      <c r="AO2361" s="23">
        <v>0</v>
      </c>
      <c r="AP2361" s="23">
        <v>0</v>
      </c>
      <c r="AQ2361" s="23">
        <v>0</v>
      </c>
      <c r="AR2361" s="23">
        <v>0</v>
      </c>
      <c r="AS2361" s="23">
        <v>0</v>
      </c>
      <c r="AT2361" s="23">
        <v>0</v>
      </c>
      <c r="AU2361" s="23">
        <v>0</v>
      </c>
      <c r="AV2361" s="23">
        <v>0</v>
      </c>
      <c r="AW2361" s="23">
        <v>0</v>
      </c>
      <c r="AX2361" s="23">
        <v>0</v>
      </c>
      <c r="AY2361" s="23">
        <v>0</v>
      </c>
      <c r="AZ2361" s="23">
        <v>0</v>
      </c>
      <c r="BA2361" s="23">
        <v>0</v>
      </c>
      <c r="BB2361" s="23">
        <v>0</v>
      </c>
      <c r="BC2361" s="23">
        <v>0</v>
      </c>
      <c r="BD2361" s="23">
        <v>4.5454545454545459</v>
      </c>
      <c r="BE2361" s="23">
        <v>0</v>
      </c>
      <c r="BF2361" s="23">
        <v>0</v>
      </c>
      <c r="BG2361" s="23">
        <v>0</v>
      </c>
      <c r="BH2361" s="23">
        <v>0</v>
      </c>
      <c r="BI2361" s="23">
        <v>0</v>
      </c>
      <c r="BJ2361" s="23">
        <v>0</v>
      </c>
      <c r="BK2361" s="23">
        <v>0</v>
      </c>
      <c r="BL2361" s="23">
        <v>0</v>
      </c>
      <c r="BM2361" s="23">
        <v>0</v>
      </c>
      <c r="BN2361" s="23">
        <v>0</v>
      </c>
      <c r="BO2361" s="23">
        <v>0</v>
      </c>
      <c r="BP2361" s="23">
        <v>0</v>
      </c>
      <c r="BQ2361" s="23">
        <v>0</v>
      </c>
      <c r="BR2361" s="23">
        <v>0</v>
      </c>
      <c r="BS2361" s="23">
        <v>0</v>
      </c>
      <c r="BT2361" s="23">
        <v>0</v>
      </c>
      <c r="BU2361" s="23">
        <v>0</v>
      </c>
      <c r="BV2361" s="23">
        <v>0</v>
      </c>
      <c r="BW2361" s="23">
        <v>0</v>
      </c>
      <c r="BX2361" s="23">
        <v>0</v>
      </c>
      <c r="BY2361" s="23">
        <v>0</v>
      </c>
      <c r="BZ2361" s="23">
        <v>0</v>
      </c>
      <c r="CA2361" s="23">
        <v>0</v>
      </c>
      <c r="CB2361" s="23">
        <v>0</v>
      </c>
      <c r="CC2361" s="23">
        <v>0</v>
      </c>
      <c r="CD2361" s="23">
        <v>0</v>
      </c>
      <c r="CE2361" s="23">
        <v>0</v>
      </c>
      <c r="CF2361" s="23">
        <v>0</v>
      </c>
      <c r="CG2361" s="23">
        <v>0</v>
      </c>
      <c r="CH2361" s="23">
        <v>0</v>
      </c>
      <c r="CI2361" s="23">
        <v>0</v>
      </c>
      <c r="CJ2361" s="23">
        <v>0</v>
      </c>
      <c r="CK2361" s="23">
        <v>0</v>
      </c>
      <c r="CL2361" s="23">
        <v>0</v>
      </c>
      <c r="CM2361" s="23">
        <v>0</v>
      </c>
      <c r="CN2361" s="23">
        <v>0</v>
      </c>
      <c r="CO2361" s="23">
        <v>0</v>
      </c>
      <c r="CP2361" s="23">
        <v>0</v>
      </c>
      <c r="CQ2361" s="23">
        <v>0</v>
      </c>
      <c r="CR2361" s="23">
        <v>0</v>
      </c>
      <c r="CS2361" s="23">
        <v>0</v>
      </c>
      <c r="CT2361" s="23">
        <v>0</v>
      </c>
      <c r="CU2361" s="23">
        <v>0</v>
      </c>
      <c r="CV2361" s="23">
        <v>0</v>
      </c>
      <c r="CW2361" s="23">
        <v>0</v>
      </c>
      <c r="CX2361" s="23">
        <v>0</v>
      </c>
      <c r="CY2361" s="27">
        <v>8.7301587301587347</v>
      </c>
      <c r="CZ2361" s="14">
        <v>0</v>
      </c>
      <c r="DA2361" s="22">
        <v>0</v>
      </c>
      <c r="DB2361" s="22">
        <v>45.217391304347828</v>
      </c>
      <c r="DC2361" s="22">
        <v>0</v>
      </c>
      <c r="DD2361" s="22">
        <v>0</v>
      </c>
      <c r="DE2361" s="22">
        <v>0</v>
      </c>
      <c r="DF2361" s="22">
        <v>0</v>
      </c>
      <c r="DG2361" s="22">
        <v>54.782608695652172</v>
      </c>
      <c r="DH2361" s="14" t="e">
        <v>#DIV/0!</v>
      </c>
      <c r="DI2361" s="24">
        <v>7.6923076923076925</v>
      </c>
      <c r="DJ2361" s="14">
        <v>17.045454545454543</v>
      </c>
      <c r="DK2361" s="4">
        <v>60</v>
      </c>
      <c r="DL2361" s="22">
        <v>100</v>
      </c>
      <c r="DM2361" s="22">
        <v>0</v>
      </c>
      <c r="DN2361" s="22">
        <v>0</v>
      </c>
      <c r="DO2361" s="22">
        <v>0</v>
      </c>
      <c r="DP2361" s="4">
        <v>3</v>
      </c>
      <c r="DQ2361" s="22">
        <v>5.8823529411764701</v>
      </c>
      <c r="DR2361" s="4">
        <v>0</v>
      </c>
      <c r="DS2361" s="22" t="e">
        <v>#DIV/0!</v>
      </c>
      <c r="DT2361" s="17">
        <v>575</v>
      </c>
      <c r="DU2361" s="22">
        <v>43.636363636363633</v>
      </c>
      <c r="DV2361" s="22">
        <v>34.545454545454547</v>
      </c>
      <c r="DW2361" s="26">
        <v>33.333333333333329</v>
      </c>
      <c r="DX2361" s="12">
        <v>2.0731707317073171</v>
      </c>
    </row>
    <row r="2362" spans="1:128" ht="10.5" x14ac:dyDescent="0.25">
      <c r="A2362" s="11">
        <v>2358</v>
      </c>
      <c r="B2362" s="4" t="s">
        <v>2453</v>
      </c>
      <c r="C2362" s="4">
        <v>33</v>
      </c>
      <c r="D2362" s="22">
        <v>0</v>
      </c>
      <c r="E2362" s="22">
        <v>0</v>
      </c>
      <c r="F2362" s="22">
        <v>0</v>
      </c>
      <c r="G2362" s="22">
        <v>0</v>
      </c>
      <c r="H2362" s="22">
        <v>0</v>
      </c>
      <c r="I2362" s="22">
        <v>0</v>
      </c>
      <c r="J2362" s="22">
        <v>0</v>
      </c>
      <c r="K2362" s="22">
        <v>20.833333333333336</v>
      </c>
      <c r="L2362" s="22">
        <v>0</v>
      </c>
      <c r="M2362" s="22">
        <v>12.5</v>
      </c>
      <c r="N2362" s="22">
        <v>0</v>
      </c>
      <c r="O2362" s="22">
        <v>0</v>
      </c>
      <c r="P2362" s="22">
        <v>16.666666666666664</v>
      </c>
      <c r="Q2362" s="22">
        <v>12.5</v>
      </c>
      <c r="R2362" s="22">
        <v>12.5</v>
      </c>
      <c r="S2362" s="22">
        <v>0</v>
      </c>
      <c r="T2362" s="22">
        <v>25</v>
      </c>
      <c r="U2362" s="22">
        <v>0</v>
      </c>
      <c r="V2362" s="23">
        <v>0</v>
      </c>
      <c r="W2362" s="23">
        <v>0</v>
      </c>
      <c r="X2362" s="23">
        <v>100</v>
      </c>
      <c r="Y2362" s="23">
        <v>0</v>
      </c>
      <c r="Z2362" s="23">
        <v>0</v>
      </c>
      <c r="AA2362" s="23">
        <v>0</v>
      </c>
      <c r="AB2362" s="23">
        <v>0</v>
      </c>
      <c r="AC2362" s="23">
        <v>0</v>
      </c>
      <c r="AD2362" s="23">
        <v>0</v>
      </c>
      <c r="AE2362" s="23">
        <v>0</v>
      </c>
      <c r="AF2362" s="23">
        <v>0</v>
      </c>
      <c r="AG2362" s="23">
        <v>0</v>
      </c>
      <c r="AH2362" s="23">
        <v>0</v>
      </c>
      <c r="AI2362" s="23">
        <v>0</v>
      </c>
      <c r="AJ2362" s="23">
        <v>0</v>
      </c>
      <c r="AK2362" s="23">
        <v>0</v>
      </c>
      <c r="AL2362" s="23">
        <v>0</v>
      </c>
      <c r="AM2362" s="23">
        <v>0</v>
      </c>
      <c r="AN2362" s="23">
        <v>0</v>
      </c>
      <c r="AO2362" s="23">
        <v>0</v>
      </c>
      <c r="AP2362" s="23">
        <v>0</v>
      </c>
      <c r="AQ2362" s="23">
        <v>0</v>
      </c>
      <c r="AR2362" s="23">
        <v>0</v>
      </c>
      <c r="AS2362" s="23">
        <v>0</v>
      </c>
      <c r="AT2362" s="23">
        <v>0</v>
      </c>
      <c r="AU2362" s="23">
        <v>0</v>
      </c>
      <c r="AV2362" s="23">
        <v>0</v>
      </c>
      <c r="AW2362" s="23">
        <v>0</v>
      </c>
      <c r="AX2362" s="23">
        <v>0</v>
      </c>
      <c r="AY2362" s="23">
        <v>0</v>
      </c>
      <c r="AZ2362" s="23">
        <v>0</v>
      </c>
      <c r="BA2362" s="23">
        <v>0</v>
      </c>
      <c r="BB2362" s="23">
        <v>0</v>
      </c>
      <c r="BC2362" s="23">
        <v>0</v>
      </c>
      <c r="BD2362" s="23">
        <v>0</v>
      </c>
      <c r="BE2362" s="23">
        <v>0</v>
      </c>
      <c r="BF2362" s="23">
        <v>0</v>
      </c>
      <c r="BG2362" s="23">
        <v>0</v>
      </c>
      <c r="BH2362" s="23">
        <v>0</v>
      </c>
      <c r="BI2362" s="23">
        <v>0</v>
      </c>
      <c r="BJ2362" s="23">
        <v>0</v>
      </c>
      <c r="BK2362" s="23">
        <v>0</v>
      </c>
      <c r="BL2362" s="23">
        <v>0</v>
      </c>
      <c r="BM2362" s="23">
        <v>0</v>
      </c>
      <c r="BN2362" s="23">
        <v>0</v>
      </c>
      <c r="BO2362" s="23">
        <v>0</v>
      </c>
      <c r="BP2362" s="23">
        <v>0</v>
      </c>
      <c r="BQ2362" s="23">
        <v>0</v>
      </c>
      <c r="BR2362" s="23">
        <v>0</v>
      </c>
      <c r="BS2362" s="23">
        <v>0</v>
      </c>
      <c r="BT2362" s="23">
        <v>0</v>
      </c>
      <c r="BU2362" s="23">
        <v>0</v>
      </c>
      <c r="BV2362" s="23">
        <v>0</v>
      </c>
      <c r="BW2362" s="23">
        <v>0</v>
      </c>
      <c r="BX2362" s="23">
        <v>0</v>
      </c>
      <c r="BY2362" s="23">
        <v>0</v>
      </c>
      <c r="BZ2362" s="23">
        <v>0</v>
      </c>
      <c r="CA2362" s="23">
        <v>0</v>
      </c>
      <c r="CB2362" s="23">
        <v>0</v>
      </c>
      <c r="CC2362" s="23">
        <v>0</v>
      </c>
      <c r="CD2362" s="23">
        <v>0</v>
      </c>
      <c r="CE2362" s="23">
        <v>0</v>
      </c>
      <c r="CF2362" s="23">
        <v>0</v>
      </c>
      <c r="CG2362" s="23">
        <v>0</v>
      </c>
      <c r="CH2362" s="23">
        <v>0</v>
      </c>
      <c r="CI2362" s="23">
        <v>0</v>
      </c>
      <c r="CJ2362" s="23">
        <v>0</v>
      </c>
      <c r="CK2362" s="23">
        <v>0</v>
      </c>
      <c r="CL2362" s="23">
        <v>0</v>
      </c>
      <c r="CM2362" s="23">
        <v>0</v>
      </c>
      <c r="CN2362" s="23">
        <v>0</v>
      </c>
      <c r="CO2362" s="23">
        <v>0</v>
      </c>
      <c r="CP2362" s="23">
        <v>0</v>
      </c>
      <c r="CQ2362" s="23">
        <v>0</v>
      </c>
      <c r="CR2362" s="23">
        <v>0</v>
      </c>
      <c r="CS2362" s="23">
        <v>0</v>
      </c>
      <c r="CT2362" s="23">
        <v>0</v>
      </c>
      <c r="CU2362" s="23">
        <v>0</v>
      </c>
      <c r="CV2362" s="23">
        <v>0</v>
      </c>
      <c r="CW2362" s="23">
        <v>0</v>
      </c>
      <c r="CX2362" s="23">
        <v>0</v>
      </c>
      <c r="CY2362" s="27">
        <v>6.0606060606060623</v>
      </c>
      <c r="CZ2362" s="14">
        <v>0</v>
      </c>
      <c r="DA2362" s="22">
        <v>0</v>
      </c>
      <c r="DB2362" s="22">
        <v>41.379310344827587</v>
      </c>
      <c r="DC2362" s="22">
        <v>0</v>
      </c>
      <c r="DD2362" s="22">
        <v>0</v>
      </c>
      <c r="DE2362" s="22">
        <v>0</v>
      </c>
      <c r="DF2362" s="22">
        <v>0</v>
      </c>
      <c r="DG2362" s="22">
        <v>58.620689655172406</v>
      </c>
      <c r="DH2362" s="14" t="e">
        <v>#DIV/0!</v>
      </c>
      <c r="DI2362" s="24">
        <v>31.25</v>
      </c>
      <c r="DJ2362" s="14">
        <v>50</v>
      </c>
      <c r="DK2362" s="4">
        <v>79</v>
      </c>
      <c r="DL2362" s="22">
        <v>100</v>
      </c>
      <c r="DM2362" s="22">
        <v>0</v>
      </c>
      <c r="DN2362" s="22">
        <v>0</v>
      </c>
      <c r="DO2362" s="22">
        <v>0</v>
      </c>
      <c r="DP2362" s="4">
        <v>0</v>
      </c>
      <c r="DQ2362" s="22">
        <v>0</v>
      </c>
      <c r="DR2362" s="4">
        <v>0</v>
      </c>
      <c r="DS2362" s="22" t="e">
        <v>#DIV/0!</v>
      </c>
      <c r="DT2362" s="17">
        <v>575</v>
      </c>
      <c r="DU2362" s="22">
        <v>33.333333333333329</v>
      </c>
      <c r="DV2362" s="22">
        <v>50</v>
      </c>
      <c r="DW2362" s="26">
        <v>0</v>
      </c>
      <c r="DX2362" s="12">
        <v>1.125</v>
      </c>
    </row>
    <row r="2363" spans="1:128" ht="10.5" x14ac:dyDescent="0.25">
      <c r="A2363" s="11">
        <v>2359</v>
      </c>
      <c r="B2363" s="4" t="s">
        <v>1461</v>
      </c>
      <c r="C2363" s="4">
        <v>374</v>
      </c>
      <c r="D2363" s="22">
        <v>2.5906735751295336</v>
      </c>
      <c r="E2363" s="22">
        <v>4.6632124352331603</v>
      </c>
      <c r="F2363" s="22">
        <v>4.1450777202072544</v>
      </c>
      <c r="G2363" s="22">
        <v>6.4766839378238332</v>
      </c>
      <c r="H2363" s="22">
        <v>3.3678756476683938</v>
      </c>
      <c r="I2363" s="22">
        <v>2.3316062176165802</v>
      </c>
      <c r="J2363" s="22">
        <v>0.77720207253886009</v>
      </c>
      <c r="K2363" s="22">
        <v>2.849740932642487</v>
      </c>
      <c r="L2363" s="22">
        <v>5.1813471502590671</v>
      </c>
      <c r="M2363" s="22">
        <v>4.9222797927461137</v>
      </c>
      <c r="N2363" s="22">
        <v>7.2538860103626934</v>
      </c>
      <c r="O2363" s="22">
        <v>10.103626943005182</v>
      </c>
      <c r="P2363" s="22">
        <v>11.398963730569948</v>
      </c>
      <c r="Q2363" s="22">
        <v>11.917098445595855</v>
      </c>
      <c r="R2363" s="22">
        <v>10.362694300518134</v>
      </c>
      <c r="S2363" s="22">
        <v>5.1813471502590671</v>
      </c>
      <c r="T2363" s="22">
        <v>4.6632124352331603</v>
      </c>
      <c r="U2363" s="22">
        <v>1.8134715025906734</v>
      </c>
      <c r="V2363" s="23">
        <v>6.3063063063063112</v>
      </c>
      <c r="W2363" s="23">
        <v>0</v>
      </c>
      <c r="X2363" s="23">
        <v>93.693693693693689</v>
      </c>
      <c r="Y2363" s="23">
        <v>0</v>
      </c>
      <c r="Z2363" s="23">
        <v>0</v>
      </c>
      <c r="AA2363" s="23">
        <v>0</v>
      </c>
      <c r="AB2363" s="23">
        <v>0</v>
      </c>
      <c r="AC2363" s="23">
        <v>0</v>
      </c>
      <c r="AD2363" s="23">
        <v>0</v>
      </c>
      <c r="AE2363" s="23">
        <v>0</v>
      </c>
      <c r="AF2363" s="23">
        <v>0</v>
      </c>
      <c r="AG2363" s="23">
        <v>0</v>
      </c>
      <c r="AH2363" s="23">
        <v>1.8018018018018018</v>
      </c>
      <c r="AI2363" s="23">
        <v>0</v>
      </c>
      <c r="AJ2363" s="23">
        <v>0</v>
      </c>
      <c r="AK2363" s="23">
        <v>0</v>
      </c>
      <c r="AL2363" s="23">
        <v>1.2012012012012012</v>
      </c>
      <c r="AM2363" s="23">
        <v>0</v>
      </c>
      <c r="AN2363" s="23">
        <v>0</v>
      </c>
      <c r="AO2363" s="23">
        <v>0</v>
      </c>
      <c r="AP2363" s="23">
        <v>0</v>
      </c>
      <c r="AQ2363" s="23">
        <v>0</v>
      </c>
      <c r="AR2363" s="23">
        <v>0</v>
      </c>
      <c r="AS2363" s="23">
        <v>0</v>
      </c>
      <c r="AT2363" s="23">
        <v>0</v>
      </c>
      <c r="AU2363" s="23">
        <v>0</v>
      </c>
      <c r="AV2363" s="23">
        <v>0</v>
      </c>
      <c r="AW2363" s="23">
        <v>0</v>
      </c>
      <c r="AX2363" s="23">
        <v>0</v>
      </c>
      <c r="AY2363" s="23">
        <v>0</v>
      </c>
      <c r="AZ2363" s="23">
        <v>0</v>
      </c>
      <c r="BA2363" s="23">
        <v>0</v>
      </c>
      <c r="BB2363" s="23">
        <v>0</v>
      </c>
      <c r="BC2363" s="23">
        <v>0</v>
      </c>
      <c r="BD2363" s="23">
        <v>1.5015015015015014</v>
      </c>
      <c r="BE2363" s="23">
        <v>0</v>
      </c>
      <c r="BF2363" s="23">
        <v>1.8018018018018018</v>
      </c>
      <c r="BG2363" s="23">
        <v>0</v>
      </c>
      <c r="BH2363" s="23">
        <v>0</v>
      </c>
      <c r="BI2363" s="23">
        <v>0</v>
      </c>
      <c r="BJ2363" s="23">
        <v>0</v>
      </c>
      <c r="BK2363" s="23">
        <v>0</v>
      </c>
      <c r="BL2363" s="23">
        <v>0</v>
      </c>
      <c r="BM2363" s="23">
        <v>0</v>
      </c>
      <c r="BN2363" s="23">
        <v>0</v>
      </c>
      <c r="BO2363" s="23">
        <v>0</v>
      </c>
      <c r="BP2363" s="23">
        <v>0</v>
      </c>
      <c r="BQ2363" s="23">
        <v>0</v>
      </c>
      <c r="BR2363" s="23">
        <v>0</v>
      </c>
      <c r="BS2363" s="23">
        <v>0</v>
      </c>
      <c r="BT2363" s="23">
        <v>0</v>
      </c>
      <c r="BU2363" s="23">
        <v>0</v>
      </c>
      <c r="BV2363" s="23">
        <v>0</v>
      </c>
      <c r="BW2363" s="23">
        <v>0</v>
      </c>
      <c r="BX2363" s="23">
        <v>0</v>
      </c>
      <c r="BY2363" s="23">
        <v>0</v>
      </c>
      <c r="BZ2363" s="23">
        <v>0</v>
      </c>
      <c r="CA2363" s="23">
        <v>0.89020771513353114</v>
      </c>
      <c r="CB2363" s="23">
        <v>0</v>
      </c>
      <c r="CC2363" s="23">
        <v>0</v>
      </c>
      <c r="CD2363" s="23">
        <v>0</v>
      </c>
      <c r="CE2363" s="23">
        <v>0</v>
      </c>
      <c r="CF2363" s="23">
        <v>0</v>
      </c>
      <c r="CG2363" s="23">
        <v>0</v>
      </c>
      <c r="CH2363" s="23">
        <v>0</v>
      </c>
      <c r="CI2363" s="23">
        <v>0</v>
      </c>
      <c r="CJ2363" s="23">
        <v>0</v>
      </c>
      <c r="CK2363" s="23">
        <v>0</v>
      </c>
      <c r="CL2363" s="23">
        <v>0</v>
      </c>
      <c r="CM2363" s="23">
        <v>0</v>
      </c>
      <c r="CN2363" s="23">
        <v>0</v>
      </c>
      <c r="CO2363" s="23">
        <v>0</v>
      </c>
      <c r="CP2363" s="23">
        <v>0</v>
      </c>
      <c r="CQ2363" s="23">
        <v>0</v>
      </c>
      <c r="CR2363" s="23">
        <v>0</v>
      </c>
      <c r="CS2363" s="23">
        <v>0</v>
      </c>
      <c r="CT2363" s="23">
        <v>0</v>
      </c>
      <c r="CU2363" s="23">
        <v>0</v>
      </c>
      <c r="CV2363" s="23">
        <v>0</v>
      </c>
      <c r="CW2363" s="23">
        <v>0.89020771513353114</v>
      </c>
      <c r="CX2363" s="23">
        <v>0</v>
      </c>
      <c r="CY2363" s="27">
        <v>11.497326203208559</v>
      </c>
      <c r="CZ2363" s="14">
        <v>0</v>
      </c>
      <c r="DA2363" s="22">
        <v>0</v>
      </c>
      <c r="DB2363" s="22">
        <v>41.867469879518069</v>
      </c>
      <c r="DC2363" s="22">
        <v>0</v>
      </c>
      <c r="DD2363" s="22">
        <v>0.90361445783132521</v>
      </c>
      <c r="DE2363" s="22">
        <v>0</v>
      </c>
      <c r="DF2363" s="22">
        <v>0</v>
      </c>
      <c r="DG2363" s="22">
        <v>57.228915662650607</v>
      </c>
      <c r="DH2363" s="14">
        <v>30</v>
      </c>
      <c r="DI2363" s="24">
        <v>7.2886297376093294</v>
      </c>
      <c r="DJ2363" s="14">
        <v>18.627450980392158</v>
      </c>
      <c r="DK2363" s="4">
        <v>225</v>
      </c>
      <c r="DL2363" s="22">
        <v>94.222222222222214</v>
      </c>
      <c r="DM2363" s="22">
        <v>0</v>
      </c>
      <c r="DN2363" s="22">
        <v>0</v>
      </c>
      <c r="DO2363" s="22">
        <v>5.7777777777777777</v>
      </c>
      <c r="DP2363" s="4">
        <v>8</v>
      </c>
      <c r="DQ2363" s="22">
        <v>4.4692737430167595</v>
      </c>
      <c r="DR2363" s="4">
        <v>0</v>
      </c>
      <c r="DS2363" s="22">
        <v>0</v>
      </c>
      <c r="DT2363" s="17">
        <v>575</v>
      </c>
      <c r="DU2363" s="22">
        <v>48.447204968944099</v>
      </c>
      <c r="DV2363" s="22">
        <v>22.981366459627328</v>
      </c>
      <c r="DW2363" s="26">
        <v>7.8947368421052628</v>
      </c>
      <c r="DX2363" s="12">
        <v>2.3184713375796178</v>
      </c>
    </row>
    <row r="2364" spans="1:128" ht="10.5" x14ac:dyDescent="0.25">
      <c r="A2364" s="11">
        <v>2360</v>
      </c>
      <c r="B2364" s="4" t="s">
        <v>2454</v>
      </c>
      <c r="C2364" s="4">
        <v>114</v>
      </c>
      <c r="D2364" s="22">
        <v>3.3898305084745761</v>
      </c>
      <c r="E2364" s="22">
        <v>2.5423728813559325</v>
      </c>
      <c r="F2364" s="22">
        <v>3.3898305084745761</v>
      </c>
      <c r="G2364" s="22">
        <v>7.6271186440677967</v>
      </c>
      <c r="H2364" s="22">
        <v>0</v>
      </c>
      <c r="I2364" s="22">
        <v>4.2372881355932197</v>
      </c>
      <c r="J2364" s="22">
        <v>5.0847457627118651</v>
      </c>
      <c r="K2364" s="22">
        <v>0</v>
      </c>
      <c r="L2364" s="22">
        <v>7.6271186440677967</v>
      </c>
      <c r="M2364" s="22">
        <v>11.016949152542372</v>
      </c>
      <c r="N2364" s="22">
        <v>5.0847457627118651</v>
      </c>
      <c r="O2364" s="22">
        <v>11.016949152542372</v>
      </c>
      <c r="P2364" s="22">
        <v>20.33898305084746</v>
      </c>
      <c r="Q2364" s="22">
        <v>8.4745762711864394</v>
      </c>
      <c r="R2364" s="22">
        <v>7.6271186440677967</v>
      </c>
      <c r="S2364" s="22">
        <v>2.5423728813559325</v>
      </c>
      <c r="T2364" s="22">
        <v>0</v>
      </c>
      <c r="U2364" s="22">
        <v>0</v>
      </c>
      <c r="V2364" s="23">
        <v>15.306122448979593</v>
      </c>
      <c r="W2364" s="23">
        <v>0</v>
      </c>
      <c r="X2364" s="23">
        <v>84.693877551020407</v>
      </c>
      <c r="Y2364" s="23">
        <v>0</v>
      </c>
      <c r="Z2364" s="23">
        <v>0</v>
      </c>
      <c r="AA2364" s="23">
        <v>0</v>
      </c>
      <c r="AB2364" s="23">
        <v>0</v>
      </c>
      <c r="AC2364" s="23">
        <v>0</v>
      </c>
      <c r="AD2364" s="23">
        <v>0</v>
      </c>
      <c r="AE2364" s="23">
        <v>0</v>
      </c>
      <c r="AF2364" s="23">
        <v>0</v>
      </c>
      <c r="AG2364" s="23">
        <v>0</v>
      </c>
      <c r="AH2364" s="23">
        <v>12.244897959183673</v>
      </c>
      <c r="AI2364" s="23">
        <v>0</v>
      </c>
      <c r="AJ2364" s="23">
        <v>0</v>
      </c>
      <c r="AK2364" s="23">
        <v>0</v>
      </c>
      <c r="AL2364" s="23">
        <v>3.0612244897959182</v>
      </c>
      <c r="AM2364" s="23">
        <v>0</v>
      </c>
      <c r="AN2364" s="23">
        <v>0</v>
      </c>
      <c r="AO2364" s="23">
        <v>0</v>
      </c>
      <c r="AP2364" s="23">
        <v>0</v>
      </c>
      <c r="AQ2364" s="23">
        <v>0</v>
      </c>
      <c r="AR2364" s="23">
        <v>0</v>
      </c>
      <c r="AS2364" s="23">
        <v>0</v>
      </c>
      <c r="AT2364" s="23">
        <v>0</v>
      </c>
      <c r="AU2364" s="23">
        <v>0</v>
      </c>
      <c r="AV2364" s="23">
        <v>0</v>
      </c>
      <c r="AW2364" s="23">
        <v>0</v>
      </c>
      <c r="AX2364" s="23">
        <v>0</v>
      </c>
      <c r="AY2364" s="23">
        <v>0</v>
      </c>
      <c r="AZ2364" s="23">
        <v>0</v>
      </c>
      <c r="BA2364" s="23">
        <v>0</v>
      </c>
      <c r="BB2364" s="23">
        <v>0</v>
      </c>
      <c r="BC2364" s="23">
        <v>0</v>
      </c>
      <c r="BD2364" s="23">
        <v>0</v>
      </c>
      <c r="BE2364" s="23">
        <v>0</v>
      </c>
      <c r="BF2364" s="23">
        <v>0</v>
      </c>
      <c r="BG2364" s="23">
        <v>0</v>
      </c>
      <c r="BH2364" s="23">
        <v>0</v>
      </c>
      <c r="BI2364" s="23">
        <v>0</v>
      </c>
      <c r="BJ2364" s="23">
        <v>0</v>
      </c>
      <c r="BK2364" s="23">
        <v>0</v>
      </c>
      <c r="BL2364" s="23">
        <v>0</v>
      </c>
      <c r="BM2364" s="23">
        <v>0</v>
      </c>
      <c r="BN2364" s="23">
        <v>0</v>
      </c>
      <c r="BO2364" s="23">
        <v>0</v>
      </c>
      <c r="BP2364" s="23">
        <v>0</v>
      </c>
      <c r="BQ2364" s="23">
        <v>0</v>
      </c>
      <c r="BR2364" s="23">
        <v>0</v>
      </c>
      <c r="BS2364" s="23">
        <v>0</v>
      </c>
      <c r="BT2364" s="23">
        <v>0</v>
      </c>
      <c r="BU2364" s="23">
        <v>0</v>
      </c>
      <c r="BV2364" s="23">
        <v>0</v>
      </c>
      <c r="BW2364" s="23">
        <v>0</v>
      </c>
      <c r="BX2364" s="23">
        <v>0</v>
      </c>
      <c r="BY2364" s="23">
        <v>0</v>
      </c>
      <c r="BZ2364" s="23">
        <v>0</v>
      </c>
      <c r="CA2364" s="23">
        <v>0</v>
      </c>
      <c r="CB2364" s="23">
        <v>0</v>
      </c>
      <c r="CC2364" s="23">
        <v>0</v>
      </c>
      <c r="CD2364" s="23">
        <v>0</v>
      </c>
      <c r="CE2364" s="23">
        <v>0</v>
      </c>
      <c r="CF2364" s="23">
        <v>0</v>
      </c>
      <c r="CG2364" s="23">
        <v>0</v>
      </c>
      <c r="CH2364" s="23">
        <v>0</v>
      </c>
      <c r="CI2364" s="23">
        <v>0</v>
      </c>
      <c r="CJ2364" s="23">
        <v>0</v>
      </c>
      <c r="CK2364" s="23">
        <v>0</v>
      </c>
      <c r="CL2364" s="23">
        <v>0</v>
      </c>
      <c r="CM2364" s="23">
        <v>0</v>
      </c>
      <c r="CN2364" s="23">
        <v>0</v>
      </c>
      <c r="CO2364" s="23">
        <v>0</v>
      </c>
      <c r="CP2364" s="23">
        <v>0</v>
      </c>
      <c r="CQ2364" s="23">
        <v>0</v>
      </c>
      <c r="CR2364" s="23">
        <v>0</v>
      </c>
      <c r="CS2364" s="23">
        <v>0</v>
      </c>
      <c r="CT2364" s="23">
        <v>0</v>
      </c>
      <c r="CU2364" s="23">
        <v>0</v>
      </c>
      <c r="CV2364" s="23">
        <v>0</v>
      </c>
      <c r="CW2364" s="23">
        <v>0</v>
      </c>
      <c r="CX2364" s="23">
        <v>0</v>
      </c>
      <c r="CY2364" s="27">
        <v>10.526315789473685</v>
      </c>
      <c r="CZ2364" s="14">
        <v>0</v>
      </c>
      <c r="DA2364" s="22">
        <v>0</v>
      </c>
      <c r="DB2364" s="22">
        <v>53.608247422680414</v>
      </c>
      <c r="DC2364" s="22">
        <v>0</v>
      </c>
      <c r="DD2364" s="22">
        <v>0</v>
      </c>
      <c r="DE2364" s="22">
        <v>0</v>
      </c>
      <c r="DF2364" s="22">
        <v>0</v>
      </c>
      <c r="DG2364" s="22">
        <v>46.391752577319586</v>
      </c>
      <c r="DH2364" s="14" t="e">
        <v>#DIV/0!</v>
      </c>
      <c r="DI2364" s="24">
        <v>8.9108910891089099</v>
      </c>
      <c r="DJ2364" s="14">
        <v>13.48314606741573</v>
      </c>
      <c r="DK2364" s="4">
        <v>107</v>
      </c>
      <c r="DL2364" s="22">
        <v>91.588785046728972</v>
      </c>
      <c r="DM2364" s="22">
        <v>0</v>
      </c>
      <c r="DN2364" s="22">
        <v>0</v>
      </c>
      <c r="DO2364" s="22">
        <v>8.4112149532710276</v>
      </c>
      <c r="DP2364" s="4">
        <v>3</v>
      </c>
      <c r="DQ2364" s="22">
        <v>6.9767441860465116</v>
      </c>
      <c r="DR2364" s="4">
        <v>0</v>
      </c>
      <c r="DS2364" s="22" t="e">
        <v>#DIV/0!</v>
      </c>
      <c r="DT2364" s="17">
        <v>465.625</v>
      </c>
      <c r="DU2364" s="22">
        <v>44.186046511627907</v>
      </c>
      <c r="DV2364" s="22">
        <v>18.604651162790699</v>
      </c>
      <c r="DW2364" s="26">
        <v>0</v>
      </c>
      <c r="DX2364" s="12">
        <v>1.9642857142857142</v>
      </c>
    </row>
    <row r="2365" spans="1:128" ht="10.5" x14ac:dyDescent="0.25">
      <c r="A2365" s="11">
        <v>2361</v>
      </c>
      <c r="B2365" s="4" t="s">
        <v>1462</v>
      </c>
      <c r="C2365" s="4">
        <v>150</v>
      </c>
      <c r="D2365" s="22">
        <v>6.1224489795918364</v>
      </c>
      <c r="E2365" s="22">
        <v>4.0816326530612246</v>
      </c>
      <c r="F2365" s="22">
        <v>4.0816326530612246</v>
      </c>
      <c r="G2365" s="22">
        <v>6.1224489795918364</v>
      </c>
      <c r="H2365" s="22">
        <v>5.4421768707482991</v>
      </c>
      <c r="I2365" s="22">
        <v>2.0408163265306123</v>
      </c>
      <c r="J2365" s="22">
        <v>6.8027210884353746</v>
      </c>
      <c r="K2365" s="22">
        <v>6.1224489795918364</v>
      </c>
      <c r="L2365" s="22">
        <v>0</v>
      </c>
      <c r="M2365" s="22">
        <v>8.1632653061224492</v>
      </c>
      <c r="N2365" s="22">
        <v>10.204081632653061</v>
      </c>
      <c r="O2365" s="22">
        <v>5.4421768707482991</v>
      </c>
      <c r="P2365" s="22">
        <v>6.8027210884353746</v>
      </c>
      <c r="Q2365" s="22">
        <v>8.8435374149659864</v>
      </c>
      <c r="R2365" s="22">
        <v>9.5238095238095237</v>
      </c>
      <c r="S2365" s="22">
        <v>4.7619047619047619</v>
      </c>
      <c r="T2365" s="22">
        <v>3.4013605442176873</v>
      </c>
      <c r="U2365" s="22">
        <v>2.0408163265306123</v>
      </c>
      <c r="V2365" s="23">
        <v>16.666666666666657</v>
      </c>
      <c r="W2365" s="23">
        <v>0</v>
      </c>
      <c r="X2365" s="23">
        <v>83.333333333333343</v>
      </c>
      <c r="Y2365" s="23">
        <v>0</v>
      </c>
      <c r="Z2365" s="23">
        <v>0</v>
      </c>
      <c r="AA2365" s="23">
        <v>0</v>
      </c>
      <c r="AB2365" s="23">
        <v>0</v>
      </c>
      <c r="AC2365" s="23">
        <v>0</v>
      </c>
      <c r="AD2365" s="23">
        <v>0</v>
      </c>
      <c r="AE2365" s="23">
        <v>0</v>
      </c>
      <c r="AF2365" s="23">
        <v>0</v>
      </c>
      <c r="AG2365" s="23">
        <v>0</v>
      </c>
      <c r="AH2365" s="23">
        <v>0</v>
      </c>
      <c r="AI2365" s="23">
        <v>0</v>
      </c>
      <c r="AJ2365" s="23">
        <v>0</v>
      </c>
      <c r="AK2365" s="23">
        <v>0</v>
      </c>
      <c r="AL2365" s="23">
        <v>0</v>
      </c>
      <c r="AM2365" s="23">
        <v>3.5087719298245612</v>
      </c>
      <c r="AN2365" s="23">
        <v>0</v>
      </c>
      <c r="AO2365" s="23">
        <v>0</v>
      </c>
      <c r="AP2365" s="23">
        <v>0</v>
      </c>
      <c r="AQ2365" s="23">
        <v>0</v>
      </c>
      <c r="AR2365" s="23">
        <v>0</v>
      </c>
      <c r="AS2365" s="23">
        <v>0</v>
      </c>
      <c r="AT2365" s="23">
        <v>0</v>
      </c>
      <c r="AU2365" s="23">
        <v>0</v>
      </c>
      <c r="AV2365" s="23">
        <v>0</v>
      </c>
      <c r="AW2365" s="23">
        <v>0</v>
      </c>
      <c r="AX2365" s="23">
        <v>0</v>
      </c>
      <c r="AY2365" s="23">
        <v>0</v>
      </c>
      <c r="AZ2365" s="23">
        <v>0</v>
      </c>
      <c r="BA2365" s="23">
        <v>0</v>
      </c>
      <c r="BB2365" s="23">
        <v>0</v>
      </c>
      <c r="BC2365" s="23">
        <v>0</v>
      </c>
      <c r="BD2365" s="23">
        <v>0</v>
      </c>
      <c r="BE2365" s="23">
        <v>10.526315789473683</v>
      </c>
      <c r="BF2365" s="23">
        <v>0</v>
      </c>
      <c r="BG2365" s="23">
        <v>0</v>
      </c>
      <c r="BH2365" s="23">
        <v>0</v>
      </c>
      <c r="BI2365" s="23">
        <v>0</v>
      </c>
      <c r="BJ2365" s="23">
        <v>0</v>
      </c>
      <c r="BK2365" s="23">
        <v>2.6315789473684208</v>
      </c>
      <c r="BL2365" s="23">
        <v>0</v>
      </c>
      <c r="BM2365" s="23">
        <v>0</v>
      </c>
      <c r="BN2365" s="23">
        <v>0</v>
      </c>
      <c r="BO2365" s="23">
        <v>0</v>
      </c>
      <c r="BP2365" s="23">
        <v>0</v>
      </c>
      <c r="BQ2365" s="23">
        <v>0</v>
      </c>
      <c r="BR2365" s="23">
        <v>0</v>
      </c>
      <c r="BS2365" s="23">
        <v>0</v>
      </c>
      <c r="BT2365" s="23">
        <v>0</v>
      </c>
      <c r="BU2365" s="23">
        <v>5.1851851851851851</v>
      </c>
      <c r="BV2365" s="23">
        <v>0</v>
      </c>
      <c r="BW2365" s="23">
        <v>0</v>
      </c>
      <c r="BX2365" s="23">
        <v>0</v>
      </c>
      <c r="BY2365" s="23">
        <v>0</v>
      </c>
      <c r="BZ2365" s="23">
        <v>0</v>
      </c>
      <c r="CA2365" s="23">
        <v>0</v>
      </c>
      <c r="CB2365" s="23">
        <v>0</v>
      </c>
      <c r="CC2365" s="23">
        <v>0</v>
      </c>
      <c r="CD2365" s="23">
        <v>0</v>
      </c>
      <c r="CE2365" s="23">
        <v>0</v>
      </c>
      <c r="CF2365" s="23">
        <v>0</v>
      </c>
      <c r="CG2365" s="23">
        <v>0</v>
      </c>
      <c r="CH2365" s="23">
        <v>0</v>
      </c>
      <c r="CI2365" s="23">
        <v>11.111111111111111</v>
      </c>
      <c r="CJ2365" s="23">
        <v>0</v>
      </c>
      <c r="CK2365" s="23">
        <v>0</v>
      </c>
      <c r="CL2365" s="23">
        <v>0</v>
      </c>
      <c r="CM2365" s="23">
        <v>0</v>
      </c>
      <c r="CN2365" s="23">
        <v>0</v>
      </c>
      <c r="CO2365" s="23">
        <v>0</v>
      </c>
      <c r="CP2365" s="23">
        <v>0</v>
      </c>
      <c r="CQ2365" s="23">
        <v>6.666666666666667</v>
      </c>
      <c r="CR2365" s="23">
        <v>0</v>
      </c>
      <c r="CS2365" s="23">
        <v>0</v>
      </c>
      <c r="CT2365" s="23">
        <v>0</v>
      </c>
      <c r="CU2365" s="23">
        <v>0</v>
      </c>
      <c r="CV2365" s="23">
        <v>0</v>
      </c>
      <c r="CW2365" s="23">
        <v>0</v>
      </c>
      <c r="CX2365" s="23">
        <v>0</v>
      </c>
      <c r="CY2365" s="27">
        <v>30.666666666666657</v>
      </c>
      <c r="CZ2365" s="14">
        <v>6.8702290076335881</v>
      </c>
      <c r="DA2365" s="22">
        <v>0</v>
      </c>
      <c r="DB2365" s="22">
        <v>73.015873015873012</v>
      </c>
      <c r="DC2365" s="22">
        <v>0</v>
      </c>
      <c r="DD2365" s="22">
        <v>9.5238095238095237</v>
      </c>
      <c r="DE2365" s="22">
        <v>0</v>
      </c>
      <c r="DF2365" s="22">
        <v>0</v>
      </c>
      <c r="DG2365" s="22">
        <v>17.460317460317459</v>
      </c>
      <c r="DH2365" s="14">
        <v>0</v>
      </c>
      <c r="DI2365" s="24">
        <v>5.384615384615385</v>
      </c>
      <c r="DJ2365" s="14">
        <v>13.675213675213676</v>
      </c>
      <c r="DK2365" s="4">
        <v>67</v>
      </c>
      <c r="DL2365" s="22">
        <v>100</v>
      </c>
      <c r="DM2365" s="22">
        <v>0</v>
      </c>
      <c r="DN2365" s="22">
        <v>0</v>
      </c>
      <c r="DO2365" s="22">
        <v>0</v>
      </c>
      <c r="DP2365" s="4">
        <v>0</v>
      </c>
      <c r="DQ2365" s="22">
        <v>0</v>
      </c>
      <c r="DR2365" s="4">
        <v>0</v>
      </c>
      <c r="DS2365" s="22">
        <v>0</v>
      </c>
      <c r="DT2365" s="17">
        <v>550</v>
      </c>
      <c r="DU2365" s="22">
        <v>39.215686274509807</v>
      </c>
      <c r="DV2365" s="22">
        <v>23.52941176470588</v>
      </c>
      <c r="DW2365" s="26">
        <v>0</v>
      </c>
      <c r="DX2365" s="12">
        <v>2.5</v>
      </c>
    </row>
    <row r="2366" spans="1:128" ht="10.5" x14ac:dyDescent="0.25">
      <c r="A2366" s="11">
        <v>2362</v>
      </c>
      <c r="B2366" s="4" t="s">
        <v>2580</v>
      </c>
      <c r="C2366" s="4">
        <v>36</v>
      </c>
      <c r="D2366" s="22">
        <v>0</v>
      </c>
      <c r="E2366" s="22">
        <v>0</v>
      </c>
      <c r="F2366" s="22">
        <v>25</v>
      </c>
      <c r="G2366" s="22">
        <v>0</v>
      </c>
      <c r="H2366" s="22">
        <v>15</v>
      </c>
      <c r="I2366" s="22">
        <v>30</v>
      </c>
      <c r="J2366" s="22">
        <v>15</v>
      </c>
      <c r="K2366" s="22">
        <v>0</v>
      </c>
      <c r="L2366" s="22">
        <v>0</v>
      </c>
      <c r="M2366" s="22">
        <v>15</v>
      </c>
      <c r="N2366" s="22">
        <v>0</v>
      </c>
      <c r="O2366" s="22">
        <v>0</v>
      </c>
      <c r="P2366" s="22">
        <v>0</v>
      </c>
      <c r="Q2366" s="22">
        <v>0</v>
      </c>
      <c r="R2366" s="22">
        <v>0</v>
      </c>
      <c r="S2366" s="22">
        <v>0</v>
      </c>
      <c r="T2366" s="22">
        <v>0</v>
      </c>
      <c r="U2366" s="22">
        <v>0</v>
      </c>
      <c r="V2366" s="23">
        <v>0</v>
      </c>
      <c r="W2366" s="23">
        <v>0</v>
      </c>
      <c r="X2366" s="23">
        <v>100</v>
      </c>
      <c r="Y2366" s="23">
        <v>0</v>
      </c>
      <c r="Z2366" s="23">
        <v>0</v>
      </c>
      <c r="AA2366" s="23">
        <v>0</v>
      </c>
      <c r="AB2366" s="23">
        <v>0</v>
      </c>
      <c r="AC2366" s="23">
        <v>0</v>
      </c>
      <c r="AD2366" s="23">
        <v>0</v>
      </c>
      <c r="AE2366" s="23">
        <v>0</v>
      </c>
      <c r="AF2366" s="23">
        <v>0</v>
      </c>
      <c r="AG2366" s="23">
        <v>0</v>
      </c>
      <c r="AH2366" s="23">
        <v>0</v>
      </c>
      <c r="AI2366" s="23">
        <v>0</v>
      </c>
      <c r="AJ2366" s="23">
        <v>0</v>
      </c>
      <c r="AK2366" s="23">
        <v>0</v>
      </c>
      <c r="AL2366" s="23">
        <v>0</v>
      </c>
      <c r="AM2366" s="23">
        <v>0</v>
      </c>
      <c r="AN2366" s="23">
        <v>0</v>
      </c>
      <c r="AO2366" s="23">
        <v>0</v>
      </c>
      <c r="AP2366" s="23">
        <v>0</v>
      </c>
      <c r="AQ2366" s="23">
        <v>0</v>
      </c>
      <c r="AR2366" s="23">
        <v>0</v>
      </c>
      <c r="AS2366" s="23">
        <v>0</v>
      </c>
      <c r="AT2366" s="23">
        <v>0</v>
      </c>
      <c r="AU2366" s="23">
        <v>0</v>
      </c>
      <c r="AV2366" s="23">
        <v>0</v>
      </c>
      <c r="AW2366" s="23">
        <v>0</v>
      </c>
      <c r="AX2366" s="23">
        <v>0</v>
      </c>
      <c r="AY2366" s="23">
        <v>0</v>
      </c>
      <c r="AZ2366" s="23">
        <v>0</v>
      </c>
      <c r="BA2366" s="23">
        <v>0</v>
      </c>
      <c r="BB2366" s="23">
        <v>0</v>
      </c>
      <c r="BC2366" s="23">
        <v>0</v>
      </c>
      <c r="BD2366" s="23">
        <v>0</v>
      </c>
      <c r="BE2366" s="23">
        <v>0</v>
      </c>
      <c r="BF2366" s="23">
        <v>0</v>
      </c>
      <c r="BG2366" s="23">
        <v>0</v>
      </c>
      <c r="BH2366" s="23">
        <v>0</v>
      </c>
      <c r="BI2366" s="23">
        <v>0</v>
      </c>
      <c r="BJ2366" s="23">
        <v>0</v>
      </c>
      <c r="BK2366" s="23">
        <v>0</v>
      </c>
      <c r="BL2366" s="23">
        <v>0</v>
      </c>
      <c r="BM2366" s="23">
        <v>0</v>
      </c>
      <c r="BN2366" s="23">
        <v>0</v>
      </c>
      <c r="BO2366" s="23">
        <v>0</v>
      </c>
      <c r="BP2366" s="23">
        <v>0</v>
      </c>
      <c r="BQ2366" s="23">
        <v>0</v>
      </c>
      <c r="BR2366" s="23">
        <v>0</v>
      </c>
      <c r="BS2366" s="23">
        <v>0</v>
      </c>
      <c r="BT2366" s="23">
        <v>0</v>
      </c>
      <c r="BU2366" s="23">
        <v>0</v>
      </c>
      <c r="BV2366" s="23">
        <v>0</v>
      </c>
      <c r="BW2366" s="23">
        <v>0</v>
      </c>
      <c r="BX2366" s="23">
        <v>0</v>
      </c>
      <c r="BY2366" s="23">
        <v>0</v>
      </c>
      <c r="BZ2366" s="23">
        <v>0</v>
      </c>
      <c r="CA2366" s="23">
        <v>0</v>
      </c>
      <c r="CB2366" s="23">
        <v>0</v>
      </c>
      <c r="CC2366" s="23">
        <v>0</v>
      </c>
      <c r="CD2366" s="23">
        <v>0</v>
      </c>
      <c r="CE2366" s="23">
        <v>0</v>
      </c>
      <c r="CF2366" s="23">
        <v>0</v>
      </c>
      <c r="CG2366" s="23">
        <v>0</v>
      </c>
      <c r="CH2366" s="23">
        <v>0</v>
      </c>
      <c r="CI2366" s="23">
        <v>0</v>
      </c>
      <c r="CJ2366" s="23">
        <v>0</v>
      </c>
      <c r="CK2366" s="23">
        <v>0</v>
      </c>
      <c r="CL2366" s="23">
        <v>0</v>
      </c>
      <c r="CM2366" s="23">
        <v>0</v>
      </c>
      <c r="CN2366" s="23">
        <v>0</v>
      </c>
      <c r="CO2366" s="23">
        <v>0</v>
      </c>
      <c r="CP2366" s="23">
        <v>0</v>
      </c>
      <c r="CQ2366" s="23">
        <v>0</v>
      </c>
      <c r="CR2366" s="23">
        <v>0</v>
      </c>
      <c r="CS2366" s="23">
        <v>0</v>
      </c>
      <c r="CT2366" s="23">
        <v>0</v>
      </c>
      <c r="CU2366" s="23">
        <v>0</v>
      </c>
      <c r="CV2366" s="23">
        <v>0</v>
      </c>
      <c r="CW2366" s="23">
        <v>0</v>
      </c>
      <c r="CX2366" s="23">
        <v>0</v>
      </c>
      <c r="CY2366" s="27">
        <v>13.888888888888886</v>
      </c>
      <c r="CZ2366" s="14">
        <v>0</v>
      </c>
      <c r="DA2366" s="22">
        <v>0</v>
      </c>
      <c r="DB2366" s="22">
        <v>32.142857142857146</v>
      </c>
      <c r="DC2366" s="22">
        <v>0</v>
      </c>
      <c r="DD2366" s="22">
        <v>0</v>
      </c>
      <c r="DE2366" s="22">
        <v>0</v>
      </c>
      <c r="DF2366" s="22">
        <v>0</v>
      </c>
      <c r="DG2366" s="22">
        <v>67.857142857142861</v>
      </c>
      <c r="DH2366" s="14">
        <v>0</v>
      </c>
      <c r="DI2366" s="24">
        <v>0</v>
      </c>
      <c r="DJ2366" s="14">
        <v>23.52941176470588</v>
      </c>
      <c r="DK2366" s="4">
        <v>13</v>
      </c>
      <c r="DL2366" s="22">
        <v>100</v>
      </c>
      <c r="DM2366" s="22">
        <v>0</v>
      </c>
      <c r="DN2366" s="22">
        <v>0</v>
      </c>
      <c r="DO2366" s="22">
        <v>0</v>
      </c>
      <c r="DP2366" s="4">
        <v>0</v>
      </c>
      <c r="DQ2366" s="22">
        <v>0</v>
      </c>
      <c r="DR2366" s="4">
        <v>0</v>
      </c>
      <c r="DS2366" s="22">
        <v>0</v>
      </c>
      <c r="DT2366" s="17">
        <v>866.66666666666663</v>
      </c>
      <c r="DU2366" s="22">
        <v>40</v>
      </c>
      <c r="DV2366" s="22">
        <v>26.666666666666668</v>
      </c>
      <c r="DW2366" s="26">
        <v>0</v>
      </c>
      <c r="DX2366" s="12">
        <v>1.375</v>
      </c>
    </row>
    <row r="2367" spans="1:128" ht="10.5" x14ac:dyDescent="0.25">
      <c r="A2367" s="11">
        <v>2363</v>
      </c>
      <c r="B2367" s="4" t="s">
        <v>2455</v>
      </c>
      <c r="C2367" s="4">
        <v>45</v>
      </c>
      <c r="D2367" s="22">
        <v>15.625</v>
      </c>
      <c r="E2367" s="22">
        <v>15.625</v>
      </c>
      <c r="F2367" s="22">
        <v>15.625</v>
      </c>
      <c r="G2367" s="22">
        <v>9.375</v>
      </c>
      <c r="H2367" s="22">
        <v>0</v>
      </c>
      <c r="I2367" s="22">
        <v>9.375</v>
      </c>
      <c r="J2367" s="22">
        <v>0</v>
      </c>
      <c r="K2367" s="22">
        <v>25</v>
      </c>
      <c r="L2367" s="22">
        <v>0</v>
      </c>
      <c r="M2367" s="22">
        <v>0</v>
      </c>
      <c r="N2367" s="22">
        <v>0</v>
      </c>
      <c r="O2367" s="22">
        <v>0</v>
      </c>
      <c r="P2367" s="22">
        <v>9.375</v>
      </c>
      <c r="Q2367" s="22">
        <v>0</v>
      </c>
      <c r="R2367" s="22">
        <v>0</v>
      </c>
      <c r="S2367" s="22">
        <v>0</v>
      </c>
      <c r="T2367" s="22">
        <v>0</v>
      </c>
      <c r="U2367" s="22">
        <v>0</v>
      </c>
      <c r="V2367" s="23">
        <v>0</v>
      </c>
      <c r="W2367" s="23">
        <v>0</v>
      </c>
      <c r="X2367" s="23">
        <v>100</v>
      </c>
      <c r="Y2367" s="23">
        <v>0</v>
      </c>
      <c r="Z2367" s="23">
        <v>0</v>
      </c>
      <c r="AA2367" s="23">
        <v>0</v>
      </c>
      <c r="AB2367" s="23">
        <v>0</v>
      </c>
      <c r="AC2367" s="23">
        <v>0</v>
      </c>
      <c r="AD2367" s="23">
        <v>0</v>
      </c>
      <c r="AE2367" s="23">
        <v>0</v>
      </c>
      <c r="AF2367" s="23">
        <v>0</v>
      </c>
      <c r="AG2367" s="23">
        <v>0</v>
      </c>
      <c r="AH2367" s="23">
        <v>0</v>
      </c>
      <c r="AI2367" s="23">
        <v>0</v>
      </c>
      <c r="AJ2367" s="23">
        <v>0</v>
      </c>
      <c r="AK2367" s="23">
        <v>0</v>
      </c>
      <c r="AL2367" s="23">
        <v>0</v>
      </c>
      <c r="AM2367" s="23">
        <v>0</v>
      </c>
      <c r="AN2367" s="23">
        <v>0</v>
      </c>
      <c r="AO2367" s="23">
        <v>0</v>
      </c>
      <c r="AP2367" s="23">
        <v>0</v>
      </c>
      <c r="AQ2367" s="23">
        <v>0</v>
      </c>
      <c r="AR2367" s="23">
        <v>0</v>
      </c>
      <c r="AS2367" s="23">
        <v>0</v>
      </c>
      <c r="AT2367" s="23">
        <v>0</v>
      </c>
      <c r="AU2367" s="23">
        <v>0</v>
      </c>
      <c r="AV2367" s="23">
        <v>0</v>
      </c>
      <c r="AW2367" s="23">
        <v>0</v>
      </c>
      <c r="AX2367" s="23">
        <v>0</v>
      </c>
      <c r="AY2367" s="23">
        <v>0</v>
      </c>
      <c r="AZ2367" s="23">
        <v>0</v>
      </c>
      <c r="BA2367" s="23">
        <v>0</v>
      </c>
      <c r="BB2367" s="23">
        <v>0</v>
      </c>
      <c r="BC2367" s="23">
        <v>0</v>
      </c>
      <c r="BD2367" s="23">
        <v>0</v>
      </c>
      <c r="BE2367" s="23">
        <v>0</v>
      </c>
      <c r="BF2367" s="23">
        <v>0</v>
      </c>
      <c r="BG2367" s="23">
        <v>0</v>
      </c>
      <c r="BH2367" s="23">
        <v>0</v>
      </c>
      <c r="BI2367" s="23">
        <v>0</v>
      </c>
      <c r="BJ2367" s="23">
        <v>0</v>
      </c>
      <c r="BK2367" s="23">
        <v>0</v>
      </c>
      <c r="BL2367" s="23">
        <v>0</v>
      </c>
      <c r="BM2367" s="23">
        <v>0</v>
      </c>
      <c r="BN2367" s="23">
        <v>0</v>
      </c>
      <c r="BO2367" s="23">
        <v>0</v>
      </c>
      <c r="BP2367" s="23">
        <v>0</v>
      </c>
      <c r="BQ2367" s="23">
        <v>0</v>
      </c>
      <c r="BR2367" s="23">
        <v>0</v>
      </c>
      <c r="BS2367" s="23">
        <v>0</v>
      </c>
      <c r="BT2367" s="23">
        <v>0</v>
      </c>
      <c r="BU2367" s="23">
        <v>0</v>
      </c>
      <c r="BV2367" s="23">
        <v>0</v>
      </c>
      <c r="BW2367" s="23">
        <v>0</v>
      </c>
      <c r="BX2367" s="23">
        <v>0</v>
      </c>
      <c r="BY2367" s="23">
        <v>6.9767441860465116</v>
      </c>
      <c r="BZ2367" s="23">
        <v>0</v>
      </c>
      <c r="CA2367" s="23">
        <v>0</v>
      </c>
      <c r="CB2367" s="23">
        <v>0</v>
      </c>
      <c r="CC2367" s="23">
        <v>0</v>
      </c>
      <c r="CD2367" s="23">
        <v>0</v>
      </c>
      <c r="CE2367" s="23">
        <v>0</v>
      </c>
      <c r="CF2367" s="23">
        <v>0</v>
      </c>
      <c r="CG2367" s="23">
        <v>0</v>
      </c>
      <c r="CH2367" s="23">
        <v>0</v>
      </c>
      <c r="CI2367" s="23">
        <v>0</v>
      </c>
      <c r="CJ2367" s="23">
        <v>0</v>
      </c>
      <c r="CK2367" s="23">
        <v>0</v>
      </c>
      <c r="CL2367" s="23">
        <v>0</v>
      </c>
      <c r="CM2367" s="23">
        <v>0</v>
      </c>
      <c r="CN2367" s="23">
        <v>0</v>
      </c>
      <c r="CO2367" s="23">
        <v>0</v>
      </c>
      <c r="CP2367" s="23">
        <v>0</v>
      </c>
      <c r="CQ2367" s="23">
        <v>0</v>
      </c>
      <c r="CR2367" s="23">
        <v>0</v>
      </c>
      <c r="CS2367" s="23">
        <v>0</v>
      </c>
      <c r="CT2367" s="23">
        <v>0</v>
      </c>
      <c r="CU2367" s="23">
        <v>0</v>
      </c>
      <c r="CV2367" s="23">
        <v>0</v>
      </c>
      <c r="CW2367" s="23">
        <v>0</v>
      </c>
      <c r="CX2367" s="23">
        <v>0</v>
      </c>
      <c r="CY2367" s="27">
        <v>11.111111111111114</v>
      </c>
      <c r="CZ2367" s="14">
        <v>0</v>
      </c>
      <c r="DA2367" s="22">
        <v>0</v>
      </c>
      <c r="DB2367" s="22">
        <v>64.444444444444443</v>
      </c>
      <c r="DC2367" s="22">
        <v>0</v>
      </c>
      <c r="DD2367" s="22">
        <v>0</v>
      </c>
      <c r="DE2367" s="22">
        <v>0</v>
      </c>
      <c r="DF2367" s="22">
        <v>0</v>
      </c>
      <c r="DG2367" s="22">
        <v>35.555555555555557</v>
      </c>
      <c r="DH2367" s="14" t="e">
        <v>#DIV/0!</v>
      </c>
      <c r="DI2367" s="24">
        <v>0</v>
      </c>
      <c r="DJ2367" s="14">
        <v>25.806451612903224</v>
      </c>
      <c r="DK2367" s="4">
        <v>16</v>
      </c>
      <c r="DL2367" s="22">
        <v>100</v>
      </c>
      <c r="DM2367" s="22">
        <v>0</v>
      </c>
      <c r="DN2367" s="22">
        <v>0</v>
      </c>
      <c r="DO2367" s="22">
        <v>0</v>
      </c>
      <c r="DP2367" s="4">
        <v>6</v>
      </c>
      <c r="DQ2367" s="22">
        <v>21.428571428571427</v>
      </c>
      <c r="DR2367" s="4">
        <v>0</v>
      </c>
      <c r="DS2367" s="22" t="e">
        <v>#DIV/0!</v>
      </c>
      <c r="DT2367" s="17">
        <v>675</v>
      </c>
      <c r="DU2367" s="22">
        <v>43.75</v>
      </c>
      <c r="DV2367" s="22">
        <v>25</v>
      </c>
      <c r="DW2367" s="26">
        <v>42.105263157894733</v>
      </c>
      <c r="DX2367" s="12">
        <v>3.1666666666666665</v>
      </c>
    </row>
    <row r="2368" spans="1:128" ht="10.5" x14ac:dyDescent="0.25">
      <c r="A2368" s="11">
        <v>2364</v>
      </c>
      <c r="B2368" s="4" t="s">
        <v>1463</v>
      </c>
      <c r="C2368" s="4">
        <v>556</v>
      </c>
      <c r="D2368" s="22">
        <v>6.3405797101449277</v>
      </c>
      <c r="E2368" s="22">
        <v>4.5289855072463769</v>
      </c>
      <c r="F2368" s="22">
        <v>6.7028985507246386</v>
      </c>
      <c r="G2368" s="22">
        <v>6.3405797101449277</v>
      </c>
      <c r="H2368" s="22">
        <v>5.2536231884057969</v>
      </c>
      <c r="I2368" s="22">
        <v>5.2536231884057969</v>
      </c>
      <c r="J2368" s="22">
        <v>4.3478260869565215</v>
      </c>
      <c r="K2368" s="22">
        <v>6.7028985507246386</v>
      </c>
      <c r="L2368" s="22">
        <v>5.6159420289855069</v>
      </c>
      <c r="M2368" s="22">
        <v>6.1594202898550732</v>
      </c>
      <c r="N2368" s="22">
        <v>6.3405797101449277</v>
      </c>
      <c r="O2368" s="22">
        <v>8.1521739130434785</v>
      </c>
      <c r="P2368" s="22">
        <v>8.8768115942028984</v>
      </c>
      <c r="Q2368" s="22">
        <v>8.5144927536231894</v>
      </c>
      <c r="R2368" s="22">
        <v>5.0724637681159424</v>
      </c>
      <c r="S2368" s="22">
        <v>2.7173913043478262</v>
      </c>
      <c r="T2368" s="22">
        <v>1.6304347826086956</v>
      </c>
      <c r="U2368" s="22">
        <v>1.4492753623188406</v>
      </c>
      <c r="V2368" s="23">
        <v>1.4522821576763363</v>
      </c>
      <c r="W2368" s="23">
        <v>0</v>
      </c>
      <c r="X2368" s="23">
        <v>98.547717842323664</v>
      </c>
      <c r="Y2368" s="23">
        <v>0</v>
      </c>
      <c r="Z2368" s="23">
        <v>0</v>
      </c>
      <c r="AA2368" s="23">
        <v>0</v>
      </c>
      <c r="AB2368" s="23">
        <v>0</v>
      </c>
      <c r="AC2368" s="23">
        <v>0</v>
      </c>
      <c r="AD2368" s="23">
        <v>0</v>
      </c>
      <c r="AE2368" s="23">
        <v>0</v>
      </c>
      <c r="AF2368" s="23">
        <v>0</v>
      </c>
      <c r="AG2368" s="23">
        <v>0</v>
      </c>
      <c r="AH2368" s="23">
        <v>1.4522821576763485</v>
      </c>
      <c r="AI2368" s="23">
        <v>0</v>
      </c>
      <c r="AJ2368" s="23">
        <v>0</v>
      </c>
      <c r="AK2368" s="23">
        <v>0</v>
      </c>
      <c r="AL2368" s="23">
        <v>0</v>
      </c>
      <c r="AM2368" s="23">
        <v>0</v>
      </c>
      <c r="AN2368" s="23">
        <v>0</v>
      </c>
      <c r="AO2368" s="23">
        <v>0</v>
      </c>
      <c r="AP2368" s="23">
        <v>0</v>
      </c>
      <c r="AQ2368" s="23">
        <v>0</v>
      </c>
      <c r="AR2368" s="23">
        <v>0</v>
      </c>
      <c r="AS2368" s="23">
        <v>0</v>
      </c>
      <c r="AT2368" s="23">
        <v>0</v>
      </c>
      <c r="AU2368" s="23">
        <v>0</v>
      </c>
      <c r="AV2368" s="23">
        <v>0</v>
      </c>
      <c r="AW2368" s="23">
        <v>0</v>
      </c>
      <c r="AX2368" s="23">
        <v>0</v>
      </c>
      <c r="AY2368" s="23">
        <v>0</v>
      </c>
      <c r="AZ2368" s="23">
        <v>0</v>
      </c>
      <c r="BA2368" s="23">
        <v>0</v>
      </c>
      <c r="BB2368" s="23">
        <v>0</v>
      </c>
      <c r="BC2368" s="23">
        <v>0</v>
      </c>
      <c r="BD2368" s="23">
        <v>0</v>
      </c>
      <c r="BE2368" s="23">
        <v>0</v>
      </c>
      <c r="BF2368" s="23">
        <v>0</v>
      </c>
      <c r="BG2368" s="23">
        <v>0</v>
      </c>
      <c r="BH2368" s="23">
        <v>0</v>
      </c>
      <c r="BI2368" s="23">
        <v>0</v>
      </c>
      <c r="BJ2368" s="23">
        <v>0</v>
      </c>
      <c r="BK2368" s="23">
        <v>0</v>
      </c>
      <c r="BL2368" s="23">
        <v>0</v>
      </c>
      <c r="BM2368" s="23">
        <v>0</v>
      </c>
      <c r="BN2368" s="23">
        <v>0</v>
      </c>
      <c r="BO2368" s="23">
        <v>0</v>
      </c>
      <c r="BP2368" s="23">
        <v>0</v>
      </c>
      <c r="BQ2368" s="23">
        <v>0</v>
      </c>
      <c r="BR2368" s="23">
        <v>0</v>
      </c>
      <c r="BS2368" s="23">
        <v>0</v>
      </c>
      <c r="BT2368" s="23">
        <v>0</v>
      </c>
      <c r="BU2368" s="23">
        <v>0.5988023952095809</v>
      </c>
      <c r="BV2368" s="23">
        <v>0.99800399201596801</v>
      </c>
      <c r="BW2368" s="23">
        <v>0</v>
      </c>
      <c r="BX2368" s="23">
        <v>0</v>
      </c>
      <c r="BY2368" s="23">
        <v>0</v>
      </c>
      <c r="BZ2368" s="23">
        <v>0</v>
      </c>
      <c r="CA2368" s="23">
        <v>0</v>
      </c>
      <c r="CB2368" s="23">
        <v>0</v>
      </c>
      <c r="CC2368" s="23">
        <v>0</v>
      </c>
      <c r="CD2368" s="23">
        <v>0</v>
      </c>
      <c r="CE2368" s="23">
        <v>0</v>
      </c>
      <c r="CF2368" s="23">
        <v>0</v>
      </c>
      <c r="CG2368" s="23">
        <v>0</v>
      </c>
      <c r="CH2368" s="23">
        <v>0</v>
      </c>
      <c r="CI2368" s="23">
        <v>0</v>
      </c>
      <c r="CJ2368" s="23">
        <v>0</v>
      </c>
      <c r="CK2368" s="23">
        <v>0</v>
      </c>
      <c r="CL2368" s="23">
        <v>0</v>
      </c>
      <c r="CM2368" s="23">
        <v>0</v>
      </c>
      <c r="CN2368" s="23">
        <v>0</v>
      </c>
      <c r="CO2368" s="23">
        <v>0</v>
      </c>
      <c r="CP2368" s="23">
        <v>0</v>
      </c>
      <c r="CQ2368" s="23">
        <v>0</v>
      </c>
      <c r="CR2368" s="23">
        <v>0</v>
      </c>
      <c r="CS2368" s="23">
        <v>0</v>
      </c>
      <c r="CT2368" s="23">
        <v>0</v>
      </c>
      <c r="CU2368" s="23">
        <v>0</v>
      </c>
      <c r="CV2368" s="23">
        <v>0</v>
      </c>
      <c r="CW2368" s="23">
        <v>0</v>
      </c>
      <c r="CX2368" s="23">
        <v>0</v>
      </c>
      <c r="CY2368" s="27">
        <v>11.330935251798564</v>
      </c>
      <c r="CZ2368" s="14">
        <v>0</v>
      </c>
      <c r="DA2368" s="22">
        <v>0.61099796334012213</v>
      </c>
      <c r="DB2368" s="22">
        <v>46.639511201629333</v>
      </c>
      <c r="DC2368" s="22">
        <v>0</v>
      </c>
      <c r="DD2368" s="22">
        <v>0</v>
      </c>
      <c r="DE2368" s="22">
        <v>0</v>
      </c>
      <c r="DF2368" s="22">
        <v>0</v>
      </c>
      <c r="DG2368" s="22">
        <v>52.749490835030556</v>
      </c>
      <c r="DH2368" s="14">
        <v>13.333333333333334</v>
      </c>
      <c r="DI2368" s="24">
        <v>5.3045186640471513</v>
      </c>
      <c r="DJ2368" s="14">
        <v>17.349397590361445</v>
      </c>
      <c r="DK2368" s="4">
        <v>217</v>
      </c>
      <c r="DL2368" s="22">
        <v>100</v>
      </c>
      <c r="DM2368" s="22">
        <v>0</v>
      </c>
      <c r="DN2368" s="22">
        <v>0</v>
      </c>
      <c r="DO2368" s="22">
        <v>0</v>
      </c>
      <c r="DP2368" s="4">
        <v>12</v>
      </c>
      <c r="DQ2368" s="22">
        <v>4.428044280442804</v>
      </c>
      <c r="DR2368" s="4">
        <v>0</v>
      </c>
      <c r="DS2368" s="22">
        <v>0</v>
      </c>
      <c r="DT2368" s="17">
        <v>644.23076923076928</v>
      </c>
      <c r="DU2368" s="22">
        <v>24.015748031496063</v>
      </c>
      <c r="DV2368" s="22">
        <v>34.251968503937007</v>
      </c>
      <c r="DW2368" s="26">
        <v>2.7472527472527473</v>
      </c>
      <c r="DX2368" s="12">
        <v>2.7307692307692308</v>
      </c>
    </row>
    <row r="2369" spans="1:128" ht="10.5" x14ac:dyDescent="0.25">
      <c r="A2369" s="11">
        <v>2365</v>
      </c>
      <c r="B2369" s="4" t="s">
        <v>2456</v>
      </c>
      <c r="C2369" s="4">
        <v>55</v>
      </c>
      <c r="D2369" s="22">
        <v>11.428571428571429</v>
      </c>
      <c r="E2369" s="22">
        <v>0</v>
      </c>
      <c r="F2369" s="22">
        <v>11.428571428571429</v>
      </c>
      <c r="G2369" s="22">
        <v>0</v>
      </c>
      <c r="H2369" s="22">
        <v>0</v>
      </c>
      <c r="I2369" s="22">
        <v>0</v>
      </c>
      <c r="J2369" s="22">
        <v>0</v>
      </c>
      <c r="K2369" s="22">
        <v>11.428571428571429</v>
      </c>
      <c r="L2369" s="22">
        <v>8.5714285714285712</v>
      </c>
      <c r="M2369" s="22">
        <v>8.5714285714285712</v>
      </c>
      <c r="N2369" s="22">
        <v>22.857142857142858</v>
      </c>
      <c r="O2369" s="22">
        <v>14.285714285714285</v>
      </c>
      <c r="P2369" s="22">
        <v>0</v>
      </c>
      <c r="Q2369" s="22">
        <v>0</v>
      </c>
      <c r="R2369" s="22">
        <v>11.428571428571429</v>
      </c>
      <c r="S2369" s="22">
        <v>0</v>
      </c>
      <c r="T2369" s="22">
        <v>0</v>
      </c>
      <c r="U2369" s="22">
        <v>0</v>
      </c>
      <c r="V2369" s="23">
        <v>0</v>
      </c>
      <c r="W2369" s="23">
        <v>0</v>
      </c>
      <c r="X2369" s="23">
        <v>100</v>
      </c>
      <c r="Y2369" s="23">
        <v>0</v>
      </c>
      <c r="Z2369" s="23">
        <v>0</v>
      </c>
      <c r="AA2369" s="23">
        <v>0</v>
      </c>
      <c r="AB2369" s="23">
        <v>0</v>
      </c>
      <c r="AC2369" s="23">
        <v>0</v>
      </c>
      <c r="AD2369" s="23">
        <v>0</v>
      </c>
      <c r="AE2369" s="23">
        <v>0</v>
      </c>
      <c r="AF2369" s="23">
        <v>0</v>
      </c>
      <c r="AG2369" s="23">
        <v>0</v>
      </c>
      <c r="AH2369" s="23">
        <v>0</v>
      </c>
      <c r="AI2369" s="23">
        <v>0</v>
      </c>
      <c r="AJ2369" s="23">
        <v>0</v>
      </c>
      <c r="AK2369" s="23">
        <v>0</v>
      </c>
      <c r="AL2369" s="23">
        <v>0</v>
      </c>
      <c r="AM2369" s="23">
        <v>0</v>
      </c>
      <c r="AN2369" s="23">
        <v>0</v>
      </c>
      <c r="AO2369" s="23">
        <v>0</v>
      </c>
      <c r="AP2369" s="23">
        <v>0</v>
      </c>
      <c r="AQ2369" s="23">
        <v>0</v>
      </c>
      <c r="AR2369" s="23">
        <v>0</v>
      </c>
      <c r="AS2369" s="23">
        <v>0</v>
      </c>
      <c r="AT2369" s="23">
        <v>0</v>
      </c>
      <c r="AU2369" s="23">
        <v>0</v>
      </c>
      <c r="AV2369" s="23">
        <v>0</v>
      </c>
      <c r="AW2369" s="23">
        <v>0</v>
      </c>
      <c r="AX2369" s="23">
        <v>0</v>
      </c>
      <c r="AY2369" s="23">
        <v>0</v>
      </c>
      <c r="AZ2369" s="23">
        <v>0</v>
      </c>
      <c r="BA2369" s="23">
        <v>0</v>
      </c>
      <c r="BB2369" s="23">
        <v>0</v>
      </c>
      <c r="BC2369" s="23">
        <v>0</v>
      </c>
      <c r="BD2369" s="23">
        <v>0</v>
      </c>
      <c r="BE2369" s="23">
        <v>0</v>
      </c>
      <c r="BF2369" s="23">
        <v>0</v>
      </c>
      <c r="BG2369" s="23">
        <v>0</v>
      </c>
      <c r="BH2369" s="23">
        <v>0</v>
      </c>
      <c r="BI2369" s="23">
        <v>0</v>
      </c>
      <c r="BJ2369" s="23">
        <v>0</v>
      </c>
      <c r="BK2369" s="23">
        <v>0</v>
      </c>
      <c r="BL2369" s="23">
        <v>0</v>
      </c>
      <c r="BM2369" s="23">
        <v>0</v>
      </c>
      <c r="BN2369" s="23">
        <v>0</v>
      </c>
      <c r="BO2369" s="23">
        <v>0</v>
      </c>
      <c r="BP2369" s="23">
        <v>0</v>
      </c>
      <c r="BQ2369" s="23">
        <v>0</v>
      </c>
      <c r="BR2369" s="23">
        <v>0</v>
      </c>
      <c r="BS2369" s="23">
        <v>0</v>
      </c>
      <c r="BT2369" s="23">
        <v>0</v>
      </c>
      <c r="BU2369" s="23">
        <v>0</v>
      </c>
      <c r="BV2369" s="23">
        <v>0</v>
      </c>
      <c r="BW2369" s="23">
        <v>0</v>
      </c>
      <c r="BX2369" s="23">
        <v>0</v>
      </c>
      <c r="BY2369" s="23">
        <v>0</v>
      </c>
      <c r="BZ2369" s="23">
        <v>0</v>
      </c>
      <c r="CA2369" s="23">
        <v>0</v>
      </c>
      <c r="CB2369" s="23">
        <v>0</v>
      </c>
      <c r="CC2369" s="23">
        <v>0</v>
      </c>
      <c r="CD2369" s="23">
        <v>0</v>
      </c>
      <c r="CE2369" s="23">
        <v>0</v>
      </c>
      <c r="CF2369" s="23">
        <v>0</v>
      </c>
      <c r="CG2369" s="23">
        <v>0</v>
      </c>
      <c r="CH2369" s="23">
        <v>0</v>
      </c>
      <c r="CI2369" s="23">
        <v>0</v>
      </c>
      <c r="CJ2369" s="23">
        <v>0</v>
      </c>
      <c r="CK2369" s="23">
        <v>0</v>
      </c>
      <c r="CL2369" s="23">
        <v>7.8431372549019605</v>
      </c>
      <c r="CM2369" s="23">
        <v>0</v>
      </c>
      <c r="CN2369" s="23">
        <v>0</v>
      </c>
      <c r="CO2369" s="23">
        <v>0</v>
      </c>
      <c r="CP2369" s="23">
        <v>0</v>
      </c>
      <c r="CQ2369" s="23">
        <v>0</v>
      </c>
      <c r="CR2369" s="23">
        <v>0</v>
      </c>
      <c r="CS2369" s="23">
        <v>0</v>
      </c>
      <c r="CT2369" s="23">
        <v>0</v>
      </c>
      <c r="CU2369" s="23">
        <v>0</v>
      </c>
      <c r="CV2369" s="23">
        <v>0</v>
      </c>
      <c r="CW2369" s="23">
        <v>0</v>
      </c>
      <c r="CX2369" s="23">
        <v>0</v>
      </c>
      <c r="CY2369" s="27">
        <v>14.545454545454547</v>
      </c>
      <c r="CZ2369" s="14">
        <v>0</v>
      </c>
      <c r="DA2369" s="22">
        <v>0</v>
      </c>
      <c r="DB2369" s="22">
        <v>68.181818181818173</v>
      </c>
      <c r="DC2369" s="22">
        <v>0</v>
      </c>
      <c r="DD2369" s="22">
        <v>0</v>
      </c>
      <c r="DE2369" s="22">
        <v>0</v>
      </c>
      <c r="DF2369" s="22">
        <v>0</v>
      </c>
      <c r="DG2369" s="22">
        <v>31.818181818181817</v>
      </c>
      <c r="DH2369" s="14" t="e">
        <v>#DIV/0!</v>
      </c>
      <c r="DI2369" s="24">
        <v>6.3829787234042552</v>
      </c>
      <c r="DJ2369" s="14">
        <v>17.5</v>
      </c>
      <c r="DK2369" s="4">
        <v>18</v>
      </c>
      <c r="DL2369" s="22">
        <v>100</v>
      </c>
      <c r="DM2369" s="22">
        <v>0</v>
      </c>
      <c r="DN2369" s="22">
        <v>0</v>
      </c>
      <c r="DO2369" s="22">
        <v>0</v>
      </c>
      <c r="DP2369" s="4">
        <v>0</v>
      </c>
      <c r="DQ2369" s="22">
        <v>0</v>
      </c>
      <c r="DR2369" s="4">
        <v>0</v>
      </c>
      <c r="DS2369" s="22" t="e">
        <v>#DIV/0!</v>
      </c>
      <c r="DT2369" s="17">
        <v>515</v>
      </c>
      <c r="DU2369" s="22">
        <v>64</v>
      </c>
      <c r="DV2369" s="22">
        <v>12</v>
      </c>
      <c r="DW2369" s="26">
        <v>0</v>
      </c>
      <c r="DX2369" s="12">
        <v>2.3888888888888888</v>
      </c>
    </row>
    <row r="2370" spans="1:128" ht="10.5" x14ac:dyDescent="0.25">
      <c r="A2370" s="11">
        <v>2366</v>
      </c>
      <c r="B2370" s="4" t="s">
        <v>1464</v>
      </c>
      <c r="C2370" s="4">
        <v>245</v>
      </c>
      <c r="D2370" s="22">
        <v>4.583333333333333</v>
      </c>
      <c r="E2370" s="22">
        <v>5.833333333333333</v>
      </c>
      <c r="F2370" s="22">
        <v>7.083333333333333</v>
      </c>
      <c r="G2370" s="22">
        <v>4.583333333333333</v>
      </c>
      <c r="H2370" s="22">
        <v>2.5</v>
      </c>
      <c r="I2370" s="22">
        <v>1.25</v>
      </c>
      <c r="J2370" s="22">
        <v>6.666666666666667</v>
      </c>
      <c r="K2370" s="22">
        <v>2.9166666666666665</v>
      </c>
      <c r="L2370" s="22">
        <v>3.75</v>
      </c>
      <c r="M2370" s="22">
        <v>6.666666666666667</v>
      </c>
      <c r="N2370" s="22">
        <v>7.5</v>
      </c>
      <c r="O2370" s="22">
        <v>5.833333333333333</v>
      </c>
      <c r="P2370" s="22">
        <v>6.25</v>
      </c>
      <c r="Q2370" s="22">
        <v>16.666666666666664</v>
      </c>
      <c r="R2370" s="22">
        <v>10</v>
      </c>
      <c r="S2370" s="22">
        <v>2.5</v>
      </c>
      <c r="T2370" s="22">
        <v>4.1666666666666661</v>
      </c>
      <c r="U2370" s="22">
        <v>1.25</v>
      </c>
      <c r="V2370" s="23">
        <v>13.300492610837438</v>
      </c>
      <c r="W2370" s="23">
        <v>0</v>
      </c>
      <c r="X2370" s="23">
        <v>86.699507389162562</v>
      </c>
      <c r="Y2370" s="23">
        <v>0</v>
      </c>
      <c r="Z2370" s="23">
        <v>0</v>
      </c>
      <c r="AA2370" s="23">
        <v>0</v>
      </c>
      <c r="AB2370" s="23">
        <v>1.4778325123152709</v>
      </c>
      <c r="AC2370" s="23">
        <v>0</v>
      </c>
      <c r="AD2370" s="23">
        <v>0</v>
      </c>
      <c r="AE2370" s="23">
        <v>0</v>
      </c>
      <c r="AF2370" s="23">
        <v>0</v>
      </c>
      <c r="AG2370" s="23">
        <v>0</v>
      </c>
      <c r="AH2370" s="23">
        <v>7.389162561576355</v>
      </c>
      <c r="AI2370" s="23">
        <v>0</v>
      </c>
      <c r="AJ2370" s="23">
        <v>0</v>
      </c>
      <c r="AK2370" s="23">
        <v>0</v>
      </c>
      <c r="AL2370" s="23">
        <v>0</v>
      </c>
      <c r="AM2370" s="23">
        <v>0</v>
      </c>
      <c r="AN2370" s="23">
        <v>0</v>
      </c>
      <c r="AO2370" s="23">
        <v>0</v>
      </c>
      <c r="AP2370" s="23">
        <v>0</v>
      </c>
      <c r="AQ2370" s="23">
        <v>0</v>
      </c>
      <c r="AR2370" s="23">
        <v>0</v>
      </c>
      <c r="AS2370" s="23">
        <v>0</v>
      </c>
      <c r="AT2370" s="23">
        <v>0</v>
      </c>
      <c r="AU2370" s="23">
        <v>0</v>
      </c>
      <c r="AV2370" s="23">
        <v>0</v>
      </c>
      <c r="AW2370" s="23">
        <v>0</v>
      </c>
      <c r="AX2370" s="23">
        <v>0</v>
      </c>
      <c r="AY2370" s="23">
        <v>0</v>
      </c>
      <c r="AZ2370" s="23">
        <v>0</v>
      </c>
      <c r="BA2370" s="23">
        <v>0</v>
      </c>
      <c r="BB2370" s="23">
        <v>0</v>
      </c>
      <c r="BC2370" s="23">
        <v>2.4630541871921183</v>
      </c>
      <c r="BD2370" s="23">
        <v>0</v>
      </c>
      <c r="BE2370" s="23">
        <v>0</v>
      </c>
      <c r="BF2370" s="23">
        <v>0</v>
      </c>
      <c r="BG2370" s="23">
        <v>0</v>
      </c>
      <c r="BH2370" s="23">
        <v>0</v>
      </c>
      <c r="BI2370" s="23">
        <v>0</v>
      </c>
      <c r="BJ2370" s="23">
        <v>0</v>
      </c>
      <c r="BK2370" s="23">
        <v>0</v>
      </c>
      <c r="BL2370" s="23">
        <v>0</v>
      </c>
      <c r="BM2370" s="23">
        <v>0</v>
      </c>
      <c r="BN2370" s="23">
        <v>1.9704433497536946</v>
      </c>
      <c r="BO2370" s="23">
        <v>0</v>
      </c>
      <c r="BP2370" s="23">
        <v>0</v>
      </c>
      <c r="BQ2370" s="23">
        <v>0</v>
      </c>
      <c r="BR2370" s="23">
        <v>0</v>
      </c>
      <c r="BS2370" s="23">
        <v>0</v>
      </c>
      <c r="BT2370" s="23">
        <v>0</v>
      </c>
      <c r="BU2370" s="23">
        <v>0</v>
      </c>
      <c r="BV2370" s="23">
        <v>0</v>
      </c>
      <c r="BW2370" s="23">
        <v>0</v>
      </c>
      <c r="BX2370" s="23">
        <v>0</v>
      </c>
      <c r="BY2370" s="23">
        <v>0</v>
      </c>
      <c r="BZ2370" s="23">
        <v>0</v>
      </c>
      <c r="CA2370" s="23">
        <v>0</v>
      </c>
      <c r="CB2370" s="23">
        <v>1.3824884792626728</v>
      </c>
      <c r="CC2370" s="23">
        <v>0</v>
      </c>
      <c r="CD2370" s="23">
        <v>0</v>
      </c>
      <c r="CE2370" s="23">
        <v>0</v>
      </c>
      <c r="CF2370" s="23">
        <v>1.3824884792626728</v>
      </c>
      <c r="CG2370" s="23">
        <v>0</v>
      </c>
      <c r="CH2370" s="23">
        <v>0</v>
      </c>
      <c r="CI2370" s="23">
        <v>0</v>
      </c>
      <c r="CJ2370" s="23">
        <v>0</v>
      </c>
      <c r="CK2370" s="23">
        <v>0</v>
      </c>
      <c r="CL2370" s="23">
        <v>0</v>
      </c>
      <c r="CM2370" s="23">
        <v>0</v>
      </c>
      <c r="CN2370" s="23">
        <v>0</v>
      </c>
      <c r="CO2370" s="23">
        <v>0</v>
      </c>
      <c r="CP2370" s="23">
        <v>0</v>
      </c>
      <c r="CQ2370" s="23">
        <v>0</v>
      </c>
      <c r="CR2370" s="23">
        <v>0</v>
      </c>
      <c r="CS2370" s="23">
        <v>0</v>
      </c>
      <c r="CT2370" s="23">
        <v>0</v>
      </c>
      <c r="CU2370" s="23">
        <v>0</v>
      </c>
      <c r="CV2370" s="23">
        <v>0</v>
      </c>
      <c r="CW2370" s="23">
        <v>0</v>
      </c>
      <c r="CX2370" s="23">
        <v>0</v>
      </c>
      <c r="CY2370" s="27">
        <v>13.877551020408163</v>
      </c>
      <c r="CZ2370" s="14">
        <v>0</v>
      </c>
      <c r="DA2370" s="22">
        <v>0</v>
      </c>
      <c r="DB2370" s="22">
        <v>43.601895734597157</v>
      </c>
      <c r="DC2370" s="22">
        <v>0</v>
      </c>
      <c r="DD2370" s="22">
        <v>0</v>
      </c>
      <c r="DE2370" s="22">
        <v>0</v>
      </c>
      <c r="DF2370" s="22">
        <v>0</v>
      </c>
      <c r="DG2370" s="22">
        <v>56.39810426540285</v>
      </c>
      <c r="DH2370" s="14">
        <v>0</v>
      </c>
      <c r="DI2370" s="24">
        <v>5.93607305936073</v>
      </c>
      <c r="DJ2370" s="14">
        <v>24.581005586592177</v>
      </c>
      <c r="DK2370" s="4">
        <v>124</v>
      </c>
      <c r="DL2370" s="22">
        <v>100</v>
      </c>
      <c r="DM2370" s="22">
        <v>0</v>
      </c>
      <c r="DN2370" s="22">
        <v>0</v>
      </c>
      <c r="DO2370" s="22">
        <v>0</v>
      </c>
      <c r="DP2370" s="4">
        <v>0</v>
      </c>
      <c r="DQ2370" s="22">
        <v>0</v>
      </c>
      <c r="DR2370" s="4">
        <v>0</v>
      </c>
      <c r="DS2370" s="22">
        <v>0</v>
      </c>
      <c r="DT2370" s="17">
        <v>657.5</v>
      </c>
      <c r="DU2370" s="22">
        <v>53.684210526315788</v>
      </c>
      <c r="DV2370" s="22">
        <v>17.894736842105264</v>
      </c>
      <c r="DW2370" s="26">
        <v>8.064516129032258</v>
      </c>
      <c r="DX2370" s="12">
        <v>2.2978723404255321</v>
      </c>
    </row>
    <row r="2371" spans="1:128" ht="10.5" x14ac:dyDescent="0.25">
      <c r="A2371" s="11">
        <v>2367</v>
      </c>
      <c r="B2371" s="4" t="s">
        <v>1465</v>
      </c>
      <c r="C2371" s="4">
        <v>364</v>
      </c>
      <c r="D2371" s="22">
        <v>5.4945054945054945</v>
      </c>
      <c r="E2371" s="22">
        <v>5.7692307692307692</v>
      </c>
      <c r="F2371" s="22">
        <v>3.296703296703297</v>
      </c>
      <c r="G2371" s="22">
        <v>5.7692307692307692</v>
      </c>
      <c r="H2371" s="22">
        <v>8.5164835164835164</v>
      </c>
      <c r="I2371" s="22">
        <v>5.7692307692307692</v>
      </c>
      <c r="J2371" s="22">
        <v>4.1208791208791204</v>
      </c>
      <c r="K2371" s="22">
        <v>4.1208791208791204</v>
      </c>
      <c r="L2371" s="22">
        <v>6.0439560439560438</v>
      </c>
      <c r="M2371" s="22">
        <v>4.1208791208791204</v>
      </c>
      <c r="N2371" s="22">
        <v>8.5164835164835164</v>
      </c>
      <c r="O2371" s="22">
        <v>10.989010989010989</v>
      </c>
      <c r="P2371" s="22">
        <v>9.6153846153846168</v>
      </c>
      <c r="Q2371" s="22">
        <v>9.6153846153846168</v>
      </c>
      <c r="R2371" s="22">
        <v>4.1208791208791204</v>
      </c>
      <c r="S2371" s="22">
        <v>0.82417582417582425</v>
      </c>
      <c r="T2371" s="22">
        <v>2.197802197802198</v>
      </c>
      <c r="U2371" s="22">
        <v>1.098901098901099</v>
      </c>
      <c r="V2371" s="23">
        <v>7.2046109510086467</v>
      </c>
      <c r="W2371" s="23">
        <v>0</v>
      </c>
      <c r="X2371" s="23">
        <v>92.795389048991353</v>
      </c>
      <c r="Y2371" s="23">
        <v>0</v>
      </c>
      <c r="Z2371" s="23">
        <v>0</v>
      </c>
      <c r="AA2371" s="23">
        <v>0</v>
      </c>
      <c r="AB2371" s="23">
        <v>0</v>
      </c>
      <c r="AC2371" s="23">
        <v>0</v>
      </c>
      <c r="AD2371" s="23">
        <v>0</v>
      </c>
      <c r="AE2371" s="23">
        <v>0</v>
      </c>
      <c r="AF2371" s="23">
        <v>0</v>
      </c>
      <c r="AG2371" s="23">
        <v>0</v>
      </c>
      <c r="AH2371" s="23">
        <v>2.0172910662824206</v>
      </c>
      <c r="AI2371" s="23">
        <v>0</v>
      </c>
      <c r="AJ2371" s="23">
        <v>0</v>
      </c>
      <c r="AK2371" s="23">
        <v>0</v>
      </c>
      <c r="AL2371" s="23">
        <v>0</v>
      </c>
      <c r="AM2371" s="23">
        <v>0</v>
      </c>
      <c r="AN2371" s="23">
        <v>0</v>
      </c>
      <c r="AO2371" s="23">
        <v>0</v>
      </c>
      <c r="AP2371" s="23">
        <v>0</v>
      </c>
      <c r="AQ2371" s="23">
        <v>0</v>
      </c>
      <c r="AR2371" s="23">
        <v>0</v>
      </c>
      <c r="AS2371" s="23">
        <v>1.1527377521613833</v>
      </c>
      <c r="AT2371" s="23">
        <v>0</v>
      </c>
      <c r="AU2371" s="23">
        <v>0</v>
      </c>
      <c r="AV2371" s="23">
        <v>0</v>
      </c>
      <c r="AW2371" s="23">
        <v>0</v>
      </c>
      <c r="AX2371" s="23">
        <v>0</v>
      </c>
      <c r="AY2371" s="23">
        <v>0</v>
      </c>
      <c r="AZ2371" s="23">
        <v>0</v>
      </c>
      <c r="BA2371" s="23">
        <v>0</v>
      </c>
      <c r="BB2371" s="23">
        <v>0</v>
      </c>
      <c r="BC2371" s="23">
        <v>0.86455331412103753</v>
      </c>
      <c r="BD2371" s="23">
        <v>2.3054755043227666</v>
      </c>
      <c r="BE2371" s="23">
        <v>0</v>
      </c>
      <c r="BF2371" s="23">
        <v>0</v>
      </c>
      <c r="BG2371" s="23">
        <v>0.86455331412103753</v>
      </c>
      <c r="BH2371" s="23">
        <v>0</v>
      </c>
      <c r="BI2371" s="23">
        <v>0</v>
      </c>
      <c r="BJ2371" s="23">
        <v>0</v>
      </c>
      <c r="BK2371" s="23">
        <v>0</v>
      </c>
      <c r="BL2371" s="23">
        <v>0</v>
      </c>
      <c r="BM2371" s="23">
        <v>0</v>
      </c>
      <c r="BN2371" s="23">
        <v>0</v>
      </c>
      <c r="BO2371" s="23">
        <v>0</v>
      </c>
      <c r="BP2371" s="23">
        <v>0</v>
      </c>
      <c r="BQ2371" s="23">
        <v>0</v>
      </c>
      <c r="BR2371" s="23">
        <v>0</v>
      </c>
      <c r="BS2371" s="23">
        <v>0</v>
      </c>
      <c r="BT2371" s="23">
        <v>0</v>
      </c>
      <c r="BU2371" s="23">
        <v>0</v>
      </c>
      <c r="BV2371" s="23">
        <v>0</v>
      </c>
      <c r="BW2371" s="23">
        <v>0</v>
      </c>
      <c r="BX2371" s="23">
        <v>0</v>
      </c>
      <c r="BY2371" s="23">
        <v>0</v>
      </c>
      <c r="BZ2371" s="23">
        <v>0</v>
      </c>
      <c r="CA2371" s="23">
        <v>0</v>
      </c>
      <c r="CB2371" s="23">
        <v>0</v>
      </c>
      <c r="CC2371" s="23">
        <v>0</v>
      </c>
      <c r="CD2371" s="23">
        <v>0</v>
      </c>
      <c r="CE2371" s="23">
        <v>0</v>
      </c>
      <c r="CF2371" s="23">
        <v>0</v>
      </c>
      <c r="CG2371" s="23">
        <v>0</v>
      </c>
      <c r="CH2371" s="23">
        <v>0</v>
      </c>
      <c r="CI2371" s="23">
        <v>0</v>
      </c>
      <c r="CJ2371" s="23">
        <v>0</v>
      </c>
      <c r="CK2371" s="23">
        <v>0</v>
      </c>
      <c r="CL2371" s="23">
        <v>0</v>
      </c>
      <c r="CM2371" s="23">
        <v>0</v>
      </c>
      <c r="CN2371" s="23">
        <v>0</v>
      </c>
      <c r="CO2371" s="23">
        <v>0</v>
      </c>
      <c r="CP2371" s="23">
        <v>0</v>
      </c>
      <c r="CQ2371" s="23">
        <v>0</v>
      </c>
      <c r="CR2371" s="23">
        <v>0</v>
      </c>
      <c r="CS2371" s="23">
        <v>0</v>
      </c>
      <c r="CT2371" s="23">
        <v>0</v>
      </c>
      <c r="CU2371" s="23">
        <v>0</v>
      </c>
      <c r="CV2371" s="23">
        <v>0</v>
      </c>
      <c r="CW2371" s="23">
        <v>0</v>
      </c>
      <c r="CX2371" s="23">
        <v>0</v>
      </c>
      <c r="CY2371" s="27">
        <v>5.219780219780219</v>
      </c>
      <c r="CZ2371" s="14">
        <v>0</v>
      </c>
      <c r="DA2371" s="22">
        <v>0</v>
      </c>
      <c r="DB2371" s="22">
        <v>52.722063037249278</v>
      </c>
      <c r="DC2371" s="22">
        <v>0</v>
      </c>
      <c r="DD2371" s="22">
        <v>0</v>
      </c>
      <c r="DE2371" s="22">
        <v>0</v>
      </c>
      <c r="DF2371" s="22">
        <v>0</v>
      </c>
      <c r="DG2371" s="22">
        <v>47.277936962750715</v>
      </c>
      <c r="DH2371" s="14">
        <v>0</v>
      </c>
      <c r="DI2371" s="24">
        <v>7.042253521126761</v>
      </c>
      <c r="DJ2371" s="14">
        <v>19.727891156462583</v>
      </c>
      <c r="DK2371" s="4">
        <v>161</v>
      </c>
      <c r="DL2371" s="22">
        <v>100</v>
      </c>
      <c r="DM2371" s="22">
        <v>0</v>
      </c>
      <c r="DN2371" s="22">
        <v>0</v>
      </c>
      <c r="DO2371" s="22">
        <v>0</v>
      </c>
      <c r="DP2371" s="4">
        <v>3</v>
      </c>
      <c r="DQ2371" s="22">
        <v>1.4150943396226416</v>
      </c>
      <c r="DR2371" s="4">
        <v>0</v>
      </c>
      <c r="DS2371" s="22">
        <v>0</v>
      </c>
      <c r="DT2371" s="17">
        <v>739.0625</v>
      </c>
      <c r="DU2371" s="22">
        <v>41.379310344827587</v>
      </c>
      <c r="DV2371" s="22">
        <v>32.512315270935957</v>
      </c>
      <c r="DW2371" s="26">
        <v>9.2198581560283674</v>
      </c>
      <c r="DX2371" s="12">
        <v>2.3286713286713288</v>
      </c>
    </row>
    <row r="2372" spans="1:128" ht="10.5" x14ac:dyDescent="0.25">
      <c r="A2372" s="11">
        <v>2368</v>
      </c>
      <c r="B2372" s="4" t="s">
        <v>1466</v>
      </c>
      <c r="C2372" s="4">
        <v>191</v>
      </c>
      <c r="D2372" s="22">
        <v>0</v>
      </c>
      <c r="E2372" s="22">
        <v>3.0150753768844218</v>
      </c>
      <c r="F2372" s="22">
        <v>2.512562814070352</v>
      </c>
      <c r="G2372" s="22">
        <v>5.5276381909547743</v>
      </c>
      <c r="H2372" s="22">
        <v>2.512562814070352</v>
      </c>
      <c r="I2372" s="22">
        <v>0</v>
      </c>
      <c r="J2372" s="22">
        <v>0</v>
      </c>
      <c r="K2372" s="22">
        <v>1.5075376884422109</v>
      </c>
      <c r="L2372" s="22">
        <v>5.025125628140704</v>
      </c>
      <c r="M2372" s="22">
        <v>6.0301507537688437</v>
      </c>
      <c r="N2372" s="22">
        <v>7.5376884422110546</v>
      </c>
      <c r="O2372" s="22">
        <v>7.0351758793969852</v>
      </c>
      <c r="P2372" s="22">
        <v>12.060301507537687</v>
      </c>
      <c r="Q2372" s="22">
        <v>11.557788944723619</v>
      </c>
      <c r="R2372" s="22">
        <v>14.572864321608039</v>
      </c>
      <c r="S2372" s="22">
        <v>7.5376884422110546</v>
      </c>
      <c r="T2372" s="22">
        <v>5.025125628140704</v>
      </c>
      <c r="U2372" s="22">
        <v>8.5427135678391952</v>
      </c>
      <c r="V2372" s="23">
        <v>9.6774193548387188</v>
      </c>
      <c r="W2372" s="23">
        <v>0</v>
      </c>
      <c r="X2372" s="23">
        <v>90.322580645161281</v>
      </c>
      <c r="Y2372" s="23">
        <v>0</v>
      </c>
      <c r="Z2372" s="23">
        <v>0</v>
      </c>
      <c r="AA2372" s="23">
        <v>0</v>
      </c>
      <c r="AB2372" s="23">
        <v>1.935483870967742</v>
      </c>
      <c r="AC2372" s="23">
        <v>0</v>
      </c>
      <c r="AD2372" s="23">
        <v>0</v>
      </c>
      <c r="AE2372" s="23">
        <v>0</v>
      </c>
      <c r="AF2372" s="23">
        <v>0</v>
      </c>
      <c r="AG2372" s="23">
        <v>0</v>
      </c>
      <c r="AH2372" s="23">
        <v>0</v>
      </c>
      <c r="AI2372" s="23">
        <v>0</v>
      </c>
      <c r="AJ2372" s="23">
        <v>0</v>
      </c>
      <c r="AK2372" s="23">
        <v>0</v>
      </c>
      <c r="AL2372" s="23">
        <v>0</v>
      </c>
      <c r="AM2372" s="23">
        <v>0</v>
      </c>
      <c r="AN2372" s="23">
        <v>0</v>
      </c>
      <c r="AO2372" s="23">
        <v>0</v>
      </c>
      <c r="AP2372" s="23">
        <v>0</v>
      </c>
      <c r="AQ2372" s="23">
        <v>0</v>
      </c>
      <c r="AR2372" s="23">
        <v>0</v>
      </c>
      <c r="AS2372" s="23">
        <v>0</v>
      </c>
      <c r="AT2372" s="23">
        <v>0</v>
      </c>
      <c r="AU2372" s="23">
        <v>0</v>
      </c>
      <c r="AV2372" s="23">
        <v>0</v>
      </c>
      <c r="AW2372" s="23">
        <v>0</v>
      </c>
      <c r="AX2372" s="23">
        <v>0</v>
      </c>
      <c r="AY2372" s="23">
        <v>0</v>
      </c>
      <c r="AZ2372" s="23">
        <v>0</v>
      </c>
      <c r="BA2372" s="23">
        <v>0</v>
      </c>
      <c r="BB2372" s="23">
        <v>0</v>
      </c>
      <c r="BC2372" s="23">
        <v>0</v>
      </c>
      <c r="BD2372" s="23">
        <v>3.225806451612903</v>
      </c>
      <c r="BE2372" s="23">
        <v>0</v>
      </c>
      <c r="BF2372" s="23">
        <v>0</v>
      </c>
      <c r="BG2372" s="23">
        <v>2.5806451612903225</v>
      </c>
      <c r="BH2372" s="23">
        <v>1.935483870967742</v>
      </c>
      <c r="BI2372" s="23">
        <v>0</v>
      </c>
      <c r="BJ2372" s="23">
        <v>0</v>
      </c>
      <c r="BK2372" s="23">
        <v>0</v>
      </c>
      <c r="BL2372" s="23">
        <v>0</v>
      </c>
      <c r="BM2372" s="23">
        <v>0</v>
      </c>
      <c r="BN2372" s="23">
        <v>0</v>
      </c>
      <c r="BO2372" s="23">
        <v>0</v>
      </c>
      <c r="BP2372" s="23">
        <v>0</v>
      </c>
      <c r="BQ2372" s="23">
        <v>0</v>
      </c>
      <c r="BR2372" s="23">
        <v>0</v>
      </c>
      <c r="BS2372" s="23">
        <v>0</v>
      </c>
      <c r="BT2372" s="23">
        <v>0</v>
      </c>
      <c r="BU2372" s="23">
        <v>0</v>
      </c>
      <c r="BV2372" s="23">
        <v>0</v>
      </c>
      <c r="BW2372" s="23">
        <v>0</v>
      </c>
      <c r="BX2372" s="23">
        <v>0</v>
      </c>
      <c r="BY2372" s="23">
        <v>0</v>
      </c>
      <c r="BZ2372" s="23">
        <v>0</v>
      </c>
      <c r="CA2372" s="23">
        <v>0</v>
      </c>
      <c r="CB2372" s="23">
        <v>0</v>
      </c>
      <c r="CC2372" s="23">
        <v>0</v>
      </c>
      <c r="CD2372" s="23">
        <v>0</v>
      </c>
      <c r="CE2372" s="23">
        <v>0</v>
      </c>
      <c r="CF2372" s="23">
        <v>0</v>
      </c>
      <c r="CG2372" s="23">
        <v>0</v>
      </c>
      <c r="CH2372" s="23">
        <v>0</v>
      </c>
      <c r="CI2372" s="23">
        <v>0</v>
      </c>
      <c r="CJ2372" s="23">
        <v>0</v>
      </c>
      <c r="CK2372" s="23">
        <v>0</v>
      </c>
      <c r="CL2372" s="23">
        <v>0</v>
      </c>
      <c r="CM2372" s="23">
        <v>0</v>
      </c>
      <c r="CN2372" s="23">
        <v>1.7441860465116279</v>
      </c>
      <c r="CO2372" s="23">
        <v>0</v>
      </c>
      <c r="CP2372" s="23">
        <v>0</v>
      </c>
      <c r="CQ2372" s="23">
        <v>0</v>
      </c>
      <c r="CR2372" s="23">
        <v>0</v>
      </c>
      <c r="CS2372" s="23">
        <v>0</v>
      </c>
      <c r="CT2372" s="23">
        <v>0</v>
      </c>
      <c r="CU2372" s="23">
        <v>0</v>
      </c>
      <c r="CV2372" s="23">
        <v>0</v>
      </c>
      <c r="CW2372" s="23">
        <v>0</v>
      </c>
      <c r="CX2372" s="23">
        <v>0</v>
      </c>
      <c r="CY2372" s="27">
        <v>15.183246073298434</v>
      </c>
      <c r="CZ2372" s="14">
        <v>0</v>
      </c>
      <c r="DA2372" s="22">
        <v>0</v>
      </c>
      <c r="DB2372" s="22">
        <v>70.121951219512198</v>
      </c>
      <c r="DC2372" s="22">
        <v>0</v>
      </c>
      <c r="DD2372" s="22">
        <v>0</v>
      </c>
      <c r="DE2372" s="22">
        <v>3.0487804878048781</v>
      </c>
      <c r="DF2372" s="22">
        <v>0</v>
      </c>
      <c r="DG2372" s="22">
        <v>26.829268292682929</v>
      </c>
      <c r="DH2372" s="14">
        <v>0</v>
      </c>
      <c r="DI2372" s="24">
        <v>16.265060240963855</v>
      </c>
      <c r="DJ2372" s="14">
        <v>36.734693877551024</v>
      </c>
      <c r="DK2372" s="4">
        <v>122</v>
      </c>
      <c r="DL2372" s="22">
        <v>95.081967213114751</v>
      </c>
      <c r="DM2372" s="22">
        <v>0</v>
      </c>
      <c r="DN2372" s="22">
        <v>2.459016393442623</v>
      </c>
      <c r="DO2372" s="22">
        <v>2.459016393442623</v>
      </c>
      <c r="DP2372" s="4">
        <v>0</v>
      </c>
      <c r="DQ2372" s="22">
        <v>0</v>
      </c>
      <c r="DR2372" s="4">
        <v>0</v>
      </c>
      <c r="DS2372" s="22" t="e">
        <v>#DIV/0!</v>
      </c>
      <c r="DT2372" s="17">
        <v>455.55555555555554</v>
      </c>
      <c r="DU2372" s="22">
        <v>64.583333333333343</v>
      </c>
      <c r="DV2372" s="22">
        <v>22.916666666666664</v>
      </c>
      <c r="DW2372" s="26">
        <v>12.121212121212121</v>
      </c>
      <c r="DX2372" s="12">
        <v>1.75</v>
      </c>
    </row>
    <row r="2373" spans="1:128" ht="10.5" x14ac:dyDescent="0.25">
      <c r="A2373" s="11">
        <v>2369</v>
      </c>
      <c r="B2373" s="4" t="s">
        <v>1467</v>
      </c>
      <c r="C2373" s="4">
        <v>342</v>
      </c>
      <c r="D2373" s="22">
        <v>5.0139275766016711</v>
      </c>
      <c r="E2373" s="22">
        <v>3.3426183844011144</v>
      </c>
      <c r="F2373" s="22">
        <v>6.4066852367688023</v>
      </c>
      <c r="G2373" s="22">
        <v>6.6852367688022287</v>
      </c>
      <c r="H2373" s="22">
        <v>3.0640668523676879</v>
      </c>
      <c r="I2373" s="22">
        <v>4.1782729805013927</v>
      </c>
      <c r="J2373" s="22">
        <v>3.8997214484679668</v>
      </c>
      <c r="K2373" s="22">
        <v>6.1281337047353759</v>
      </c>
      <c r="L2373" s="22">
        <v>4.4568245125348191</v>
      </c>
      <c r="M2373" s="22">
        <v>7.2423398328690807</v>
      </c>
      <c r="N2373" s="22">
        <v>8.635097493036211</v>
      </c>
      <c r="O2373" s="22">
        <v>13.649025069637883</v>
      </c>
      <c r="P2373" s="22">
        <v>5.5710306406685239</v>
      </c>
      <c r="Q2373" s="22">
        <v>8.0779944289693599</v>
      </c>
      <c r="R2373" s="22">
        <v>5.2924791086350975</v>
      </c>
      <c r="S2373" s="22">
        <v>4.1782729805013927</v>
      </c>
      <c r="T2373" s="22">
        <v>2.5069637883008355</v>
      </c>
      <c r="U2373" s="22">
        <v>1.6713091922005572</v>
      </c>
      <c r="V2373" s="23">
        <v>7.3015873015873041</v>
      </c>
      <c r="W2373" s="23">
        <v>0</v>
      </c>
      <c r="X2373" s="23">
        <v>92.698412698412696</v>
      </c>
      <c r="Y2373" s="23">
        <v>0</v>
      </c>
      <c r="Z2373" s="23">
        <v>0</v>
      </c>
      <c r="AA2373" s="23">
        <v>0</v>
      </c>
      <c r="AB2373" s="23">
        <v>0</v>
      </c>
      <c r="AC2373" s="23">
        <v>0</v>
      </c>
      <c r="AD2373" s="23">
        <v>0</v>
      </c>
      <c r="AE2373" s="23">
        <v>0</v>
      </c>
      <c r="AF2373" s="23">
        <v>0</v>
      </c>
      <c r="AG2373" s="23">
        <v>0</v>
      </c>
      <c r="AH2373" s="23">
        <v>2.5396825396825395</v>
      </c>
      <c r="AI2373" s="23">
        <v>0</v>
      </c>
      <c r="AJ2373" s="23">
        <v>0</v>
      </c>
      <c r="AK2373" s="23">
        <v>0</v>
      </c>
      <c r="AL2373" s="23">
        <v>1.2698412698412698</v>
      </c>
      <c r="AM2373" s="23">
        <v>0</v>
      </c>
      <c r="AN2373" s="23">
        <v>0</v>
      </c>
      <c r="AO2373" s="23">
        <v>0</v>
      </c>
      <c r="AP2373" s="23">
        <v>0</v>
      </c>
      <c r="AQ2373" s="23">
        <v>0</v>
      </c>
      <c r="AR2373" s="23">
        <v>0</v>
      </c>
      <c r="AS2373" s="23">
        <v>0</v>
      </c>
      <c r="AT2373" s="23">
        <v>0.95238095238095244</v>
      </c>
      <c r="AU2373" s="23">
        <v>0</v>
      </c>
      <c r="AV2373" s="23">
        <v>0</v>
      </c>
      <c r="AW2373" s="23">
        <v>0</v>
      </c>
      <c r="AX2373" s="23">
        <v>0</v>
      </c>
      <c r="AY2373" s="23">
        <v>0</v>
      </c>
      <c r="AZ2373" s="23">
        <v>0</v>
      </c>
      <c r="BA2373" s="23">
        <v>0</v>
      </c>
      <c r="BB2373" s="23">
        <v>0</v>
      </c>
      <c r="BC2373" s="23">
        <v>1.5873015873015872</v>
      </c>
      <c r="BD2373" s="23">
        <v>0.95238095238095244</v>
      </c>
      <c r="BE2373" s="23">
        <v>0</v>
      </c>
      <c r="BF2373" s="23">
        <v>0</v>
      </c>
      <c r="BG2373" s="23">
        <v>0</v>
      </c>
      <c r="BH2373" s="23">
        <v>0</v>
      </c>
      <c r="BI2373" s="23">
        <v>0</v>
      </c>
      <c r="BJ2373" s="23">
        <v>0</v>
      </c>
      <c r="BK2373" s="23">
        <v>0</v>
      </c>
      <c r="BL2373" s="23">
        <v>0</v>
      </c>
      <c r="BM2373" s="23">
        <v>0</v>
      </c>
      <c r="BN2373" s="23">
        <v>0</v>
      </c>
      <c r="BO2373" s="23">
        <v>0</v>
      </c>
      <c r="BP2373" s="23">
        <v>0</v>
      </c>
      <c r="BQ2373" s="23">
        <v>0</v>
      </c>
      <c r="BR2373" s="23">
        <v>0</v>
      </c>
      <c r="BS2373" s="23">
        <v>0</v>
      </c>
      <c r="BT2373" s="23">
        <v>0</v>
      </c>
      <c r="BU2373" s="23">
        <v>0</v>
      </c>
      <c r="BV2373" s="23">
        <v>0</v>
      </c>
      <c r="BW2373" s="23">
        <v>0</v>
      </c>
      <c r="BX2373" s="23">
        <v>0</v>
      </c>
      <c r="BY2373" s="23">
        <v>0</v>
      </c>
      <c r="BZ2373" s="23">
        <v>0</v>
      </c>
      <c r="CA2373" s="23">
        <v>0</v>
      </c>
      <c r="CB2373" s="23">
        <v>0</v>
      </c>
      <c r="CC2373" s="23">
        <v>0</v>
      </c>
      <c r="CD2373" s="23">
        <v>0</v>
      </c>
      <c r="CE2373" s="23">
        <v>0</v>
      </c>
      <c r="CF2373" s="23">
        <v>0</v>
      </c>
      <c r="CG2373" s="23">
        <v>0</v>
      </c>
      <c r="CH2373" s="23">
        <v>0</v>
      </c>
      <c r="CI2373" s="23">
        <v>0</v>
      </c>
      <c r="CJ2373" s="23">
        <v>0</v>
      </c>
      <c r="CK2373" s="23">
        <v>0</v>
      </c>
      <c r="CL2373" s="23">
        <v>0</v>
      </c>
      <c r="CM2373" s="23">
        <v>0</v>
      </c>
      <c r="CN2373" s="23">
        <v>0</v>
      </c>
      <c r="CO2373" s="23">
        <v>0</v>
      </c>
      <c r="CP2373" s="23">
        <v>0</v>
      </c>
      <c r="CQ2373" s="23">
        <v>0</v>
      </c>
      <c r="CR2373" s="23">
        <v>0</v>
      </c>
      <c r="CS2373" s="23">
        <v>0</v>
      </c>
      <c r="CT2373" s="23">
        <v>0</v>
      </c>
      <c r="CU2373" s="23">
        <v>0</v>
      </c>
      <c r="CV2373" s="23">
        <v>0</v>
      </c>
      <c r="CW2373" s="23">
        <v>0</v>
      </c>
      <c r="CX2373" s="23">
        <v>0</v>
      </c>
      <c r="CY2373" s="27">
        <v>4.6783625730994203</v>
      </c>
      <c r="CZ2373" s="14">
        <v>0</v>
      </c>
      <c r="DA2373" s="22">
        <v>1.5432098765432098</v>
      </c>
      <c r="DB2373" s="22">
        <v>40.74074074074074</v>
      </c>
      <c r="DC2373" s="22">
        <v>0</v>
      </c>
      <c r="DD2373" s="22">
        <v>0</v>
      </c>
      <c r="DE2373" s="22">
        <v>0</v>
      </c>
      <c r="DF2373" s="22">
        <v>0</v>
      </c>
      <c r="DG2373" s="22">
        <v>57.716049382716051</v>
      </c>
      <c r="DH2373" s="14">
        <v>0</v>
      </c>
      <c r="DI2373" s="24">
        <v>4.2424242424242431</v>
      </c>
      <c r="DJ2373" s="14">
        <v>30.449826989619378</v>
      </c>
      <c r="DK2373" s="4">
        <v>140</v>
      </c>
      <c r="DL2373" s="22">
        <v>100</v>
      </c>
      <c r="DM2373" s="22">
        <v>0</v>
      </c>
      <c r="DN2373" s="22">
        <v>0</v>
      </c>
      <c r="DO2373" s="22">
        <v>0</v>
      </c>
      <c r="DP2373" s="4">
        <v>5</v>
      </c>
      <c r="DQ2373" s="22">
        <v>2.7027027027027026</v>
      </c>
      <c r="DR2373" s="4">
        <v>0</v>
      </c>
      <c r="DS2373" s="22">
        <v>0</v>
      </c>
      <c r="DT2373" s="17">
        <v>831.25</v>
      </c>
      <c r="DU2373" s="22">
        <v>44.623655913978496</v>
      </c>
      <c r="DV2373" s="22">
        <v>22.043010752688172</v>
      </c>
      <c r="DW2373" s="26">
        <v>2.7272727272727271</v>
      </c>
      <c r="DX2373" s="12">
        <v>2.6097560975609757</v>
      </c>
    </row>
    <row r="2374" spans="1:128" ht="10.5" x14ac:dyDescent="0.25">
      <c r="A2374" s="11">
        <v>2370</v>
      </c>
      <c r="B2374" s="4" t="s">
        <v>2457</v>
      </c>
      <c r="C2374" s="4">
        <v>43</v>
      </c>
      <c r="D2374" s="22">
        <v>7.8947368421052628</v>
      </c>
      <c r="E2374" s="22">
        <v>0</v>
      </c>
      <c r="F2374" s="22">
        <v>21.052631578947366</v>
      </c>
      <c r="G2374" s="22">
        <v>0</v>
      </c>
      <c r="H2374" s="22">
        <v>0</v>
      </c>
      <c r="I2374" s="22">
        <v>7.8947368421052628</v>
      </c>
      <c r="J2374" s="22">
        <v>0</v>
      </c>
      <c r="K2374" s="22">
        <v>10.526315789473683</v>
      </c>
      <c r="L2374" s="22">
        <v>13.157894736842104</v>
      </c>
      <c r="M2374" s="22">
        <v>7.8947368421052628</v>
      </c>
      <c r="N2374" s="22">
        <v>0</v>
      </c>
      <c r="O2374" s="22">
        <v>13.157894736842104</v>
      </c>
      <c r="P2374" s="22">
        <v>18.421052631578945</v>
      </c>
      <c r="Q2374" s="22">
        <v>0</v>
      </c>
      <c r="R2374" s="22">
        <v>0</v>
      </c>
      <c r="S2374" s="22">
        <v>0</v>
      </c>
      <c r="T2374" s="22">
        <v>0</v>
      </c>
      <c r="U2374" s="22">
        <v>0</v>
      </c>
      <c r="V2374" s="23">
        <v>14.285714285714292</v>
      </c>
      <c r="W2374" s="23">
        <v>0</v>
      </c>
      <c r="X2374" s="23">
        <v>85.714285714285708</v>
      </c>
      <c r="Y2374" s="23">
        <v>0</v>
      </c>
      <c r="Z2374" s="23">
        <v>0</v>
      </c>
      <c r="AA2374" s="23">
        <v>0</v>
      </c>
      <c r="AB2374" s="23">
        <v>0</v>
      </c>
      <c r="AC2374" s="23">
        <v>0</v>
      </c>
      <c r="AD2374" s="23">
        <v>0</v>
      </c>
      <c r="AE2374" s="23">
        <v>0</v>
      </c>
      <c r="AF2374" s="23">
        <v>0</v>
      </c>
      <c r="AG2374" s="23">
        <v>0</v>
      </c>
      <c r="AH2374" s="23">
        <v>0</v>
      </c>
      <c r="AI2374" s="23">
        <v>0</v>
      </c>
      <c r="AJ2374" s="23">
        <v>0</v>
      </c>
      <c r="AK2374" s="23">
        <v>0</v>
      </c>
      <c r="AL2374" s="23">
        <v>14.285714285714285</v>
      </c>
      <c r="AM2374" s="23">
        <v>0</v>
      </c>
      <c r="AN2374" s="23">
        <v>0</v>
      </c>
      <c r="AO2374" s="23">
        <v>0</v>
      </c>
      <c r="AP2374" s="23">
        <v>0</v>
      </c>
      <c r="AQ2374" s="23">
        <v>0</v>
      </c>
      <c r="AR2374" s="23">
        <v>0</v>
      </c>
      <c r="AS2374" s="23">
        <v>0</v>
      </c>
      <c r="AT2374" s="23">
        <v>0</v>
      </c>
      <c r="AU2374" s="23">
        <v>0</v>
      </c>
      <c r="AV2374" s="23">
        <v>0</v>
      </c>
      <c r="AW2374" s="23">
        <v>0</v>
      </c>
      <c r="AX2374" s="23">
        <v>0</v>
      </c>
      <c r="AY2374" s="23">
        <v>0</v>
      </c>
      <c r="AZ2374" s="23">
        <v>0</v>
      </c>
      <c r="BA2374" s="23">
        <v>0</v>
      </c>
      <c r="BB2374" s="23">
        <v>0</v>
      </c>
      <c r="BC2374" s="23">
        <v>0</v>
      </c>
      <c r="BD2374" s="23">
        <v>0</v>
      </c>
      <c r="BE2374" s="23">
        <v>0</v>
      </c>
      <c r="BF2374" s="23">
        <v>0</v>
      </c>
      <c r="BG2374" s="23">
        <v>0</v>
      </c>
      <c r="BH2374" s="23">
        <v>0</v>
      </c>
      <c r="BI2374" s="23">
        <v>0</v>
      </c>
      <c r="BJ2374" s="23">
        <v>0</v>
      </c>
      <c r="BK2374" s="23">
        <v>0</v>
      </c>
      <c r="BL2374" s="23">
        <v>0</v>
      </c>
      <c r="BM2374" s="23">
        <v>0</v>
      </c>
      <c r="BN2374" s="23">
        <v>0</v>
      </c>
      <c r="BO2374" s="23">
        <v>0</v>
      </c>
      <c r="BP2374" s="23">
        <v>0</v>
      </c>
      <c r="BQ2374" s="23">
        <v>0</v>
      </c>
      <c r="BR2374" s="23">
        <v>0</v>
      </c>
      <c r="BS2374" s="23">
        <v>0</v>
      </c>
      <c r="BT2374" s="23">
        <v>6.9767441860465116</v>
      </c>
      <c r="BU2374" s="23">
        <v>0</v>
      </c>
      <c r="BV2374" s="23">
        <v>0</v>
      </c>
      <c r="BW2374" s="23">
        <v>0</v>
      </c>
      <c r="BX2374" s="23">
        <v>0</v>
      </c>
      <c r="BY2374" s="23">
        <v>0</v>
      </c>
      <c r="BZ2374" s="23">
        <v>0</v>
      </c>
      <c r="CA2374" s="23">
        <v>14.000000000000002</v>
      </c>
      <c r="CB2374" s="23">
        <v>0</v>
      </c>
      <c r="CC2374" s="23">
        <v>0</v>
      </c>
      <c r="CD2374" s="23">
        <v>0</v>
      </c>
      <c r="CE2374" s="23">
        <v>0</v>
      </c>
      <c r="CF2374" s="23">
        <v>0</v>
      </c>
      <c r="CG2374" s="23">
        <v>0</v>
      </c>
      <c r="CH2374" s="23">
        <v>0</v>
      </c>
      <c r="CI2374" s="23">
        <v>0</v>
      </c>
      <c r="CJ2374" s="23">
        <v>0</v>
      </c>
      <c r="CK2374" s="23">
        <v>0</v>
      </c>
      <c r="CL2374" s="23">
        <v>0</v>
      </c>
      <c r="CM2374" s="23">
        <v>0</v>
      </c>
      <c r="CN2374" s="23">
        <v>0</v>
      </c>
      <c r="CO2374" s="23">
        <v>0</v>
      </c>
      <c r="CP2374" s="23">
        <v>0</v>
      </c>
      <c r="CQ2374" s="23">
        <v>0</v>
      </c>
      <c r="CR2374" s="23">
        <v>0</v>
      </c>
      <c r="CS2374" s="23">
        <v>0</v>
      </c>
      <c r="CT2374" s="23">
        <v>0</v>
      </c>
      <c r="CU2374" s="23">
        <v>0</v>
      </c>
      <c r="CV2374" s="23">
        <v>0</v>
      </c>
      <c r="CW2374" s="23">
        <v>0</v>
      </c>
      <c r="CX2374" s="23">
        <v>0</v>
      </c>
      <c r="CY2374" s="27">
        <v>0</v>
      </c>
      <c r="CZ2374" s="14">
        <v>0</v>
      </c>
      <c r="DA2374" s="22">
        <v>0</v>
      </c>
      <c r="DB2374" s="22">
        <v>15.909090909090908</v>
      </c>
      <c r="DC2374" s="22">
        <v>0</v>
      </c>
      <c r="DD2374" s="22">
        <v>0</v>
      </c>
      <c r="DE2374" s="22">
        <v>0</v>
      </c>
      <c r="DF2374" s="22">
        <v>0</v>
      </c>
      <c r="DG2374" s="22">
        <v>84.090909090909093</v>
      </c>
      <c r="DH2374" s="14" t="e">
        <v>#DIV/0!</v>
      </c>
      <c r="DI2374" s="24">
        <v>0</v>
      </c>
      <c r="DJ2374" s="14">
        <v>29.032258064516132</v>
      </c>
      <c r="DK2374" s="4">
        <v>26</v>
      </c>
      <c r="DL2374" s="22">
        <v>100</v>
      </c>
      <c r="DM2374" s="22">
        <v>0</v>
      </c>
      <c r="DN2374" s="22">
        <v>0</v>
      </c>
      <c r="DO2374" s="22">
        <v>0</v>
      </c>
      <c r="DP2374" s="4">
        <v>0</v>
      </c>
      <c r="DQ2374" s="22">
        <v>0</v>
      </c>
      <c r="DR2374" s="4">
        <v>0</v>
      </c>
      <c r="DS2374" s="22" t="e">
        <v>#DIV/0!</v>
      </c>
      <c r="DT2374" s="17">
        <v>757.14285714285711</v>
      </c>
      <c r="DU2374" s="22">
        <v>52.173913043478258</v>
      </c>
      <c r="DV2374" s="22">
        <v>17.391304347826086</v>
      </c>
      <c r="DW2374" s="26">
        <v>28.000000000000004</v>
      </c>
      <c r="DX2374" s="12">
        <v>2.7333333333333334</v>
      </c>
    </row>
    <row r="2375" spans="1:128" ht="10.5" x14ac:dyDescent="0.25">
      <c r="A2375" s="11">
        <v>2371</v>
      </c>
      <c r="B2375" s="4" t="s">
        <v>1468</v>
      </c>
      <c r="C2375" s="4">
        <v>48</v>
      </c>
      <c r="D2375" s="22">
        <v>0</v>
      </c>
      <c r="E2375" s="22">
        <v>5.8823529411764701</v>
      </c>
      <c r="F2375" s="22">
        <v>0</v>
      </c>
      <c r="G2375" s="22">
        <v>5.8823529411764701</v>
      </c>
      <c r="H2375" s="22">
        <v>0</v>
      </c>
      <c r="I2375" s="22">
        <v>0</v>
      </c>
      <c r="J2375" s="22">
        <v>0</v>
      </c>
      <c r="K2375" s="22">
        <v>5.8823529411764701</v>
      </c>
      <c r="L2375" s="22">
        <v>0</v>
      </c>
      <c r="M2375" s="22">
        <v>0</v>
      </c>
      <c r="N2375" s="22">
        <v>5.8823529411764701</v>
      </c>
      <c r="O2375" s="22">
        <v>0</v>
      </c>
      <c r="P2375" s="22">
        <v>15.686274509803921</v>
      </c>
      <c r="Q2375" s="22">
        <v>13.725490196078432</v>
      </c>
      <c r="R2375" s="22">
        <v>21.568627450980394</v>
      </c>
      <c r="S2375" s="22">
        <v>9.8039215686274517</v>
      </c>
      <c r="T2375" s="22">
        <v>9.8039215686274517</v>
      </c>
      <c r="U2375" s="22">
        <v>5.8823529411764701</v>
      </c>
      <c r="V2375" s="23">
        <v>18.75</v>
      </c>
      <c r="W2375" s="23">
        <v>0</v>
      </c>
      <c r="X2375" s="23">
        <v>81.25</v>
      </c>
      <c r="Y2375" s="23">
        <v>0</v>
      </c>
      <c r="Z2375" s="23">
        <v>0</v>
      </c>
      <c r="AA2375" s="23">
        <v>0</v>
      </c>
      <c r="AB2375" s="23">
        <v>0</v>
      </c>
      <c r="AC2375" s="23">
        <v>0</v>
      </c>
      <c r="AD2375" s="23">
        <v>0</v>
      </c>
      <c r="AE2375" s="23">
        <v>0</v>
      </c>
      <c r="AF2375" s="23">
        <v>0</v>
      </c>
      <c r="AG2375" s="23">
        <v>0</v>
      </c>
      <c r="AH2375" s="23">
        <v>9.375</v>
      </c>
      <c r="AI2375" s="23">
        <v>0</v>
      </c>
      <c r="AJ2375" s="23">
        <v>0</v>
      </c>
      <c r="AK2375" s="23">
        <v>0</v>
      </c>
      <c r="AL2375" s="23">
        <v>0</v>
      </c>
      <c r="AM2375" s="23">
        <v>0</v>
      </c>
      <c r="AN2375" s="23">
        <v>0</v>
      </c>
      <c r="AO2375" s="23">
        <v>0</v>
      </c>
      <c r="AP2375" s="23">
        <v>0</v>
      </c>
      <c r="AQ2375" s="23">
        <v>0</v>
      </c>
      <c r="AR2375" s="23">
        <v>0</v>
      </c>
      <c r="AS2375" s="23">
        <v>0</v>
      </c>
      <c r="AT2375" s="23">
        <v>0</v>
      </c>
      <c r="AU2375" s="23">
        <v>0</v>
      </c>
      <c r="AV2375" s="23">
        <v>0</v>
      </c>
      <c r="AW2375" s="23">
        <v>0</v>
      </c>
      <c r="AX2375" s="23">
        <v>0</v>
      </c>
      <c r="AY2375" s="23">
        <v>0</v>
      </c>
      <c r="AZ2375" s="23">
        <v>0</v>
      </c>
      <c r="BA2375" s="23">
        <v>0</v>
      </c>
      <c r="BB2375" s="23">
        <v>0</v>
      </c>
      <c r="BC2375" s="23">
        <v>0</v>
      </c>
      <c r="BD2375" s="23">
        <v>9.375</v>
      </c>
      <c r="BE2375" s="23">
        <v>0</v>
      </c>
      <c r="BF2375" s="23">
        <v>0</v>
      </c>
      <c r="BG2375" s="23">
        <v>0</v>
      </c>
      <c r="BH2375" s="23">
        <v>0</v>
      </c>
      <c r="BI2375" s="23">
        <v>0</v>
      </c>
      <c r="BJ2375" s="23">
        <v>0</v>
      </c>
      <c r="BK2375" s="23">
        <v>0</v>
      </c>
      <c r="BL2375" s="23">
        <v>0</v>
      </c>
      <c r="BM2375" s="23">
        <v>0</v>
      </c>
      <c r="BN2375" s="23">
        <v>0</v>
      </c>
      <c r="BO2375" s="23">
        <v>0</v>
      </c>
      <c r="BP2375" s="23">
        <v>0</v>
      </c>
      <c r="BQ2375" s="23">
        <v>0</v>
      </c>
      <c r="BR2375" s="23">
        <v>0</v>
      </c>
      <c r="BS2375" s="23">
        <v>0</v>
      </c>
      <c r="BT2375" s="23">
        <v>0</v>
      </c>
      <c r="BU2375" s="23">
        <v>0</v>
      </c>
      <c r="BV2375" s="23">
        <v>0</v>
      </c>
      <c r="BW2375" s="23">
        <v>0</v>
      </c>
      <c r="BX2375" s="23">
        <v>0</v>
      </c>
      <c r="BY2375" s="23">
        <v>0</v>
      </c>
      <c r="BZ2375" s="23">
        <v>0</v>
      </c>
      <c r="CA2375" s="23">
        <v>6.25</v>
      </c>
      <c r="CB2375" s="23">
        <v>0</v>
      </c>
      <c r="CC2375" s="23">
        <v>0</v>
      </c>
      <c r="CD2375" s="23">
        <v>0</v>
      </c>
      <c r="CE2375" s="23">
        <v>0</v>
      </c>
      <c r="CF2375" s="23">
        <v>0</v>
      </c>
      <c r="CG2375" s="23">
        <v>0</v>
      </c>
      <c r="CH2375" s="23">
        <v>0</v>
      </c>
      <c r="CI2375" s="23">
        <v>0</v>
      </c>
      <c r="CJ2375" s="23">
        <v>0</v>
      </c>
      <c r="CK2375" s="23">
        <v>0</v>
      </c>
      <c r="CL2375" s="23">
        <v>0</v>
      </c>
      <c r="CM2375" s="23">
        <v>0</v>
      </c>
      <c r="CN2375" s="23">
        <v>0</v>
      </c>
      <c r="CO2375" s="23">
        <v>0</v>
      </c>
      <c r="CP2375" s="23">
        <v>0</v>
      </c>
      <c r="CQ2375" s="23">
        <v>0</v>
      </c>
      <c r="CR2375" s="23">
        <v>0</v>
      </c>
      <c r="CS2375" s="23">
        <v>0</v>
      </c>
      <c r="CT2375" s="23">
        <v>0</v>
      </c>
      <c r="CU2375" s="23">
        <v>0</v>
      </c>
      <c r="CV2375" s="23">
        <v>0</v>
      </c>
      <c r="CW2375" s="23">
        <v>0</v>
      </c>
      <c r="CX2375" s="23">
        <v>0</v>
      </c>
      <c r="CY2375" s="27">
        <v>20.833333333333343</v>
      </c>
      <c r="CZ2375" s="14">
        <v>0</v>
      </c>
      <c r="DA2375" s="22">
        <v>0</v>
      </c>
      <c r="DB2375" s="22">
        <v>23.684210526315788</v>
      </c>
      <c r="DC2375" s="22">
        <v>0</v>
      </c>
      <c r="DD2375" s="22">
        <v>0</v>
      </c>
      <c r="DE2375" s="22">
        <v>0</v>
      </c>
      <c r="DF2375" s="22">
        <v>0</v>
      </c>
      <c r="DG2375" s="22">
        <v>76.31578947368422</v>
      </c>
      <c r="DH2375" s="14" t="e">
        <v>#DIV/0!</v>
      </c>
      <c r="DI2375" s="24">
        <v>9.0909090909090917</v>
      </c>
      <c r="DJ2375" s="14">
        <v>37.209302325581397</v>
      </c>
      <c r="DK2375" s="4">
        <v>40</v>
      </c>
      <c r="DL2375" s="22">
        <v>100</v>
      </c>
      <c r="DM2375" s="22">
        <v>0</v>
      </c>
      <c r="DN2375" s="22">
        <v>0</v>
      </c>
      <c r="DO2375" s="22">
        <v>0</v>
      </c>
      <c r="DP2375" s="4">
        <v>0</v>
      </c>
      <c r="DQ2375" s="22">
        <v>0</v>
      </c>
      <c r="DR2375" s="4">
        <v>0</v>
      </c>
      <c r="DS2375" s="22" t="e">
        <v>#DIV/0!</v>
      </c>
      <c r="DT2375" s="17">
        <v>415</v>
      </c>
      <c r="DU2375" s="22">
        <v>54.54545454545454</v>
      </c>
      <c r="DV2375" s="22">
        <v>0</v>
      </c>
      <c r="DW2375" s="26">
        <v>0</v>
      </c>
      <c r="DX2375" s="12">
        <v>1.92</v>
      </c>
    </row>
    <row r="2376" spans="1:128" ht="10.5" x14ac:dyDescent="0.25">
      <c r="A2376" s="11">
        <v>2372</v>
      </c>
      <c r="B2376" s="4" t="s">
        <v>2458</v>
      </c>
      <c r="C2376" s="4">
        <v>91</v>
      </c>
      <c r="D2376" s="22">
        <v>5.4347826086956523</v>
      </c>
      <c r="E2376" s="22">
        <v>4.3478260869565215</v>
      </c>
      <c r="F2376" s="22">
        <v>8.695652173913043</v>
      </c>
      <c r="G2376" s="22">
        <v>3.2608695652173911</v>
      </c>
      <c r="H2376" s="22">
        <v>0</v>
      </c>
      <c r="I2376" s="22">
        <v>0</v>
      </c>
      <c r="J2376" s="22">
        <v>4.3478260869565215</v>
      </c>
      <c r="K2376" s="22">
        <v>0</v>
      </c>
      <c r="L2376" s="22">
        <v>11.956521739130435</v>
      </c>
      <c r="M2376" s="22">
        <v>7.608695652173914</v>
      </c>
      <c r="N2376" s="22">
        <v>13.043478260869565</v>
      </c>
      <c r="O2376" s="22">
        <v>9.7826086956521738</v>
      </c>
      <c r="P2376" s="22">
        <v>4.3478260869565215</v>
      </c>
      <c r="Q2376" s="22">
        <v>13.043478260869565</v>
      </c>
      <c r="R2376" s="22">
        <v>10.869565217391305</v>
      </c>
      <c r="S2376" s="22">
        <v>0</v>
      </c>
      <c r="T2376" s="22">
        <v>3.2608695652173911</v>
      </c>
      <c r="U2376" s="22">
        <v>0</v>
      </c>
      <c r="V2376" s="23">
        <v>0</v>
      </c>
      <c r="W2376" s="23">
        <v>0</v>
      </c>
      <c r="X2376" s="23">
        <v>100</v>
      </c>
      <c r="Y2376" s="23">
        <v>0</v>
      </c>
      <c r="Z2376" s="23">
        <v>0</v>
      </c>
      <c r="AA2376" s="23">
        <v>0</v>
      </c>
      <c r="AB2376" s="23">
        <v>0</v>
      </c>
      <c r="AC2376" s="23">
        <v>0</v>
      </c>
      <c r="AD2376" s="23">
        <v>0</v>
      </c>
      <c r="AE2376" s="23">
        <v>0</v>
      </c>
      <c r="AF2376" s="23">
        <v>0</v>
      </c>
      <c r="AG2376" s="23">
        <v>0</v>
      </c>
      <c r="AH2376" s="23">
        <v>0</v>
      </c>
      <c r="AI2376" s="23">
        <v>0</v>
      </c>
      <c r="AJ2376" s="23">
        <v>0</v>
      </c>
      <c r="AK2376" s="23">
        <v>0</v>
      </c>
      <c r="AL2376" s="23">
        <v>0</v>
      </c>
      <c r="AM2376" s="23">
        <v>0</v>
      </c>
      <c r="AN2376" s="23">
        <v>0</v>
      </c>
      <c r="AO2376" s="23">
        <v>0</v>
      </c>
      <c r="AP2376" s="23">
        <v>0</v>
      </c>
      <c r="AQ2376" s="23">
        <v>0</v>
      </c>
      <c r="AR2376" s="23">
        <v>0</v>
      </c>
      <c r="AS2376" s="23">
        <v>0</v>
      </c>
      <c r="AT2376" s="23">
        <v>0</v>
      </c>
      <c r="AU2376" s="23">
        <v>0</v>
      </c>
      <c r="AV2376" s="23">
        <v>0</v>
      </c>
      <c r="AW2376" s="23">
        <v>0</v>
      </c>
      <c r="AX2376" s="23">
        <v>0</v>
      </c>
      <c r="AY2376" s="23">
        <v>0</v>
      </c>
      <c r="AZ2376" s="23">
        <v>0</v>
      </c>
      <c r="BA2376" s="23">
        <v>0</v>
      </c>
      <c r="BB2376" s="23">
        <v>0</v>
      </c>
      <c r="BC2376" s="23">
        <v>0</v>
      </c>
      <c r="BD2376" s="23">
        <v>0</v>
      </c>
      <c r="BE2376" s="23">
        <v>0</v>
      </c>
      <c r="BF2376" s="23">
        <v>0</v>
      </c>
      <c r="BG2376" s="23">
        <v>0</v>
      </c>
      <c r="BH2376" s="23">
        <v>0</v>
      </c>
      <c r="BI2376" s="23">
        <v>0</v>
      </c>
      <c r="BJ2376" s="23">
        <v>0</v>
      </c>
      <c r="BK2376" s="23">
        <v>0</v>
      </c>
      <c r="BL2376" s="23">
        <v>0</v>
      </c>
      <c r="BM2376" s="23">
        <v>0</v>
      </c>
      <c r="BN2376" s="23">
        <v>0</v>
      </c>
      <c r="BO2376" s="23">
        <v>0</v>
      </c>
      <c r="BP2376" s="23">
        <v>0</v>
      </c>
      <c r="BQ2376" s="23">
        <v>0</v>
      </c>
      <c r="BR2376" s="23">
        <v>0</v>
      </c>
      <c r="BS2376" s="23">
        <v>0</v>
      </c>
      <c r="BT2376" s="23">
        <v>0</v>
      </c>
      <c r="BU2376" s="23">
        <v>0</v>
      </c>
      <c r="BV2376" s="23">
        <v>0</v>
      </c>
      <c r="BW2376" s="23">
        <v>0</v>
      </c>
      <c r="BX2376" s="23">
        <v>0</v>
      </c>
      <c r="BY2376" s="23">
        <v>0</v>
      </c>
      <c r="BZ2376" s="23">
        <v>0</v>
      </c>
      <c r="CA2376" s="23">
        <v>0</v>
      </c>
      <c r="CB2376" s="23">
        <v>0</v>
      </c>
      <c r="CC2376" s="23">
        <v>0</v>
      </c>
      <c r="CD2376" s="23">
        <v>0</v>
      </c>
      <c r="CE2376" s="23">
        <v>0</v>
      </c>
      <c r="CF2376" s="23">
        <v>0</v>
      </c>
      <c r="CG2376" s="23">
        <v>0</v>
      </c>
      <c r="CH2376" s="23">
        <v>0</v>
      </c>
      <c r="CI2376" s="23">
        <v>0</v>
      </c>
      <c r="CJ2376" s="23">
        <v>0</v>
      </c>
      <c r="CK2376" s="23">
        <v>0</v>
      </c>
      <c r="CL2376" s="23">
        <v>8.235294117647058</v>
      </c>
      <c r="CM2376" s="23">
        <v>0</v>
      </c>
      <c r="CN2376" s="23">
        <v>0</v>
      </c>
      <c r="CO2376" s="23">
        <v>0</v>
      </c>
      <c r="CP2376" s="23">
        <v>0</v>
      </c>
      <c r="CQ2376" s="23">
        <v>0</v>
      </c>
      <c r="CR2376" s="23">
        <v>0</v>
      </c>
      <c r="CS2376" s="23">
        <v>0</v>
      </c>
      <c r="CT2376" s="23">
        <v>0</v>
      </c>
      <c r="CU2376" s="23">
        <v>0</v>
      </c>
      <c r="CV2376" s="23">
        <v>0</v>
      </c>
      <c r="CW2376" s="23">
        <v>0</v>
      </c>
      <c r="CX2376" s="23">
        <v>0</v>
      </c>
      <c r="CY2376" s="27">
        <v>14.285714285714292</v>
      </c>
      <c r="CZ2376" s="14">
        <v>0</v>
      </c>
      <c r="DA2376" s="22">
        <v>0</v>
      </c>
      <c r="DB2376" s="22">
        <v>41.860465116279073</v>
      </c>
      <c r="DC2376" s="22">
        <v>0</v>
      </c>
      <c r="DD2376" s="22">
        <v>0</v>
      </c>
      <c r="DE2376" s="22">
        <v>0</v>
      </c>
      <c r="DF2376" s="22">
        <v>0</v>
      </c>
      <c r="DG2376" s="22">
        <v>58.139534883720934</v>
      </c>
      <c r="DH2376" s="14" t="e">
        <v>#DIV/0!</v>
      </c>
      <c r="DI2376" s="24">
        <v>0</v>
      </c>
      <c r="DJ2376" s="14">
        <v>26.086956521739129</v>
      </c>
      <c r="DK2376" s="4">
        <v>43</v>
      </c>
      <c r="DL2376" s="22">
        <v>100</v>
      </c>
      <c r="DM2376" s="22">
        <v>0</v>
      </c>
      <c r="DN2376" s="22">
        <v>0</v>
      </c>
      <c r="DO2376" s="22">
        <v>0</v>
      </c>
      <c r="DP2376" s="4">
        <v>0</v>
      </c>
      <c r="DQ2376" s="22">
        <v>0</v>
      </c>
      <c r="DR2376" s="4">
        <v>0</v>
      </c>
      <c r="DS2376" s="22" t="e">
        <v>#DIV/0!</v>
      </c>
      <c r="DT2376" s="17">
        <v>950</v>
      </c>
      <c r="DU2376" s="22">
        <v>41.304347826086953</v>
      </c>
      <c r="DV2376" s="22">
        <v>34.782608695652172</v>
      </c>
      <c r="DW2376" s="26">
        <v>10</v>
      </c>
      <c r="DX2376" s="12">
        <v>2.4500000000000002</v>
      </c>
    </row>
    <row r="2377" spans="1:128" ht="10.5" x14ac:dyDescent="0.25">
      <c r="A2377" s="11">
        <v>2373</v>
      </c>
      <c r="B2377" s="4" t="s">
        <v>1469</v>
      </c>
      <c r="C2377" s="4">
        <v>2964</v>
      </c>
      <c r="D2377" s="22">
        <v>7.5497135153353563</v>
      </c>
      <c r="E2377" s="22">
        <v>6.9767441860465116</v>
      </c>
      <c r="F2377" s="22">
        <v>6.3026626221772837</v>
      </c>
      <c r="G2377" s="22">
        <v>5.7296932928884399</v>
      </c>
      <c r="H2377" s="22">
        <v>5.3252443545669026</v>
      </c>
      <c r="I2377" s="22">
        <v>7.5834175935288171</v>
      </c>
      <c r="J2377" s="22">
        <v>7.9541624536568918</v>
      </c>
      <c r="K2377" s="22">
        <v>7.3137849679811255</v>
      </c>
      <c r="L2377" s="22">
        <v>5.2578361981799802</v>
      </c>
      <c r="M2377" s="22">
        <v>6.0667340748230529</v>
      </c>
      <c r="N2377" s="22">
        <v>6.2015503875968996</v>
      </c>
      <c r="O2377" s="22">
        <v>7.0441523424334349</v>
      </c>
      <c r="P2377" s="22">
        <v>5.49376474553421</v>
      </c>
      <c r="Q2377" s="22">
        <v>5.5611729019211324</v>
      </c>
      <c r="R2377" s="22">
        <v>4.1456016177957533</v>
      </c>
      <c r="S2377" s="22">
        <v>2.8648466464442199</v>
      </c>
      <c r="T2377" s="22">
        <v>1.3818672059319177</v>
      </c>
      <c r="U2377" s="22">
        <v>1.2470508931580722</v>
      </c>
      <c r="V2377" s="23">
        <v>10.597637248088958</v>
      </c>
      <c r="W2377" s="23">
        <v>0</v>
      </c>
      <c r="X2377" s="23">
        <v>89.402362751911042</v>
      </c>
      <c r="Y2377" s="23">
        <v>0</v>
      </c>
      <c r="Z2377" s="23">
        <v>0</v>
      </c>
      <c r="AA2377" s="23">
        <v>0</v>
      </c>
      <c r="AB2377" s="23">
        <v>0</v>
      </c>
      <c r="AC2377" s="23">
        <v>0</v>
      </c>
      <c r="AD2377" s="23">
        <v>0.10423905489923557</v>
      </c>
      <c r="AE2377" s="23">
        <v>0.10423905489923557</v>
      </c>
      <c r="AF2377" s="23">
        <v>0</v>
      </c>
      <c r="AG2377" s="23">
        <v>0</v>
      </c>
      <c r="AH2377" s="23">
        <v>4.378040305767894</v>
      </c>
      <c r="AI2377" s="23">
        <v>0</v>
      </c>
      <c r="AJ2377" s="23">
        <v>0</v>
      </c>
      <c r="AK2377" s="23">
        <v>0</v>
      </c>
      <c r="AL2377" s="23">
        <v>0.97289784572619875</v>
      </c>
      <c r="AM2377" s="23">
        <v>0</v>
      </c>
      <c r="AN2377" s="23">
        <v>0</v>
      </c>
      <c r="AO2377" s="23">
        <v>0.10423905489923557</v>
      </c>
      <c r="AP2377" s="23">
        <v>0</v>
      </c>
      <c r="AQ2377" s="23">
        <v>0</v>
      </c>
      <c r="AR2377" s="23">
        <v>0</v>
      </c>
      <c r="AS2377" s="23">
        <v>0.13898540653231412</v>
      </c>
      <c r="AT2377" s="23">
        <v>0.10423905489923557</v>
      </c>
      <c r="AU2377" s="23">
        <v>0.24322446143154969</v>
      </c>
      <c r="AV2377" s="23">
        <v>0</v>
      </c>
      <c r="AW2377" s="23">
        <v>0</v>
      </c>
      <c r="AX2377" s="23">
        <v>0.20847810979847115</v>
      </c>
      <c r="AY2377" s="23">
        <v>0.10423905489923557</v>
      </c>
      <c r="AZ2377" s="23">
        <v>0</v>
      </c>
      <c r="BA2377" s="23">
        <v>0</v>
      </c>
      <c r="BB2377" s="23">
        <v>0</v>
      </c>
      <c r="BC2377" s="23">
        <v>0.72967338429464912</v>
      </c>
      <c r="BD2377" s="23">
        <v>1.2856150104239055</v>
      </c>
      <c r="BE2377" s="23">
        <v>0</v>
      </c>
      <c r="BF2377" s="23">
        <v>0</v>
      </c>
      <c r="BG2377" s="23">
        <v>0.17373175816539263</v>
      </c>
      <c r="BH2377" s="23">
        <v>0.13898540653231412</v>
      </c>
      <c r="BI2377" s="23">
        <v>0</v>
      </c>
      <c r="BJ2377" s="23">
        <v>0.3822098679638638</v>
      </c>
      <c r="BK2377" s="23">
        <v>0</v>
      </c>
      <c r="BL2377" s="23">
        <v>0</v>
      </c>
      <c r="BM2377" s="23">
        <v>0.10423905489923557</v>
      </c>
      <c r="BN2377" s="23">
        <v>0</v>
      </c>
      <c r="BO2377" s="23">
        <v>0</v>
      </c>
      <c r="BP2377" s="23">
        <v>0.10423905489923557</v>
      </c>
      <c r="BQ2377" s="23">
        <v>0</v>
      </c>
      <c r="BR2377" s="23">
        <v>0.13898540653231412</v>
      </c>
      <c r="BS2377" s="23">
        <v>0</v>
      </c>
      <c r="BT2377" s="23">
        <v>0</v>
      </c>
      <c r="BU2377" s="23">
        <v>0</v>
      </c>
      <c r="BV2377" s="23">
        <v>0</v>
      </c>
      <c r="BW2377" s="23">
        <v>0.20797227036395147</v>
      </c>
      <c r="BX2377" s="23">
        <v>0</v>
      </c>
      <c r="BY2377" s="23">
        <v>0.13864818024263431</v>
      </c>
      <c r="BZ2377" s="23">
        <v>0.13864818024263431</v>
      </c>
      <c r="CA2377" s="23">
        <v>0.62391681109185437</v>
      </c>
      <c r="CB2377" s="23">
        <v>0</v>
      </c>
      <c r="CC2377" s="23">
        <v>0</v>
      </c>
      <c r="CD2377" s="23">
        <v>0</v>
      </c>
      <c r="CE2377" s="23">
        <v>0</v>
      </c>
      <c r="CF2377" s="23">
        <v>0</v>
      </c>
      <c r="CG2377" s="23">
        <v>0</v>
      </c>
      <c r="CH2377" s="23">
        <v>0</v>
      </c>
      <c r="CI2377" s="23">
        <v>0</v>
      </c>
      <c r="CJ2377" s="23">
        <v>0</v>
      </c>
      <c r="CK2377" s="23">
        <v>0</v>
      </c>
      <c r="CL2377" s="23">
        <v>0.17331022530329288</v>
      </c>
      <c r="CM2377" s="23">
        <v>0</v>
      </c>
      <c r="CN2377" s="23">
        <v>0</v>
      </c>
      <c r="CO2377" s="23">
        <v>0</v>
      </c>
      <c r="CP2377" s="23">
        <v>0</v>
      </c>
      <c r="CQ2377" s="23">
        <v>0</v>
      </c>
      <c r="CR2377" s="23">
        <v>0</v>
      </c>
      <c r="CS2377" s="23">
        <v>0</v>
      </c>
      <c r="CT2377" s="23">
        <v>0.10398613518197573</v>
      </c>
      <c r="CU2377" s="23">
        <v>0</v>
      </c>
      <c r="CV2377" s="23">
        <v>0</v>
      </c>
      <c r="CW2377" s="23">
        <v>0</v>
      </c>
      <c r="CX2377" s="23">
        <v>0</v>
      </c>
      <c r="CY2377" s="27">
        <v>4.7570850202429114</v>
      </c>
      <c r="CZ2377" s="14">
        <v>0.48309178743961351</v>
      </c>
      <c r="DA2377" s="22">
        <v>0.63424947145877375</v>
      </c>
      <c r="DB2377" s="22">
        <v>35.024665257223397</v>
      </c>
      <c r="DC2377" s="22">
        <v>0.17618040873854829</v>
      </c>
      <c r="DD2377" s="22">
        <v>0.10570824524312897</v>
      </c>
      <c r="DE2377" s="22">
        <v>0</v>
      </c>
      <c r="DF2377" s="22">
        <v>0.52854122621564481</v>
      </c>
      <c r="DG2377" s="22">
        <v>63.530655391120504</v>
      </c>
      <c r="DH2377" s="14">
        <v>20.625</v>
      </c>
      <c r="DI2377" s="24">
        <v>5.7618882332523427</v>
      </c>
      <c r="DJ2377" s="14">
        <v>12.819383259911895</v>
      </c>
      <c r="DK2377" s="4">
        <v>1170</v>
      </c>
      <c r="DL2377" s="22">
        <v>99.658119658119659</v>
      </c>
      <c r="DM2377" s="22">
        <v>0.34188034188034189</v>
      </c>
      <c r="DN2377" s="22">
        <v>0</v>
      </c>
      <c r="DO2377" s="22">
        <v>0</v>
      </c>
      <c r="DP2377" s="4">
        <v>47</v>
      </c>
      <c r="DQ2377" s="22">
        <v>3.0147530468248878</v>
      </c>
      <c r="DR2377" s="4">
        <v>7</v>
      </c>
      <c r="DS2377" s="22">
        <v>5.2631578947368416</v>
      </c>
      <c r="DT2377" s="17">
        <v>743.25396825396831</v>
      </c>
      <c r="DU2377" s="22">
        <v>20.657276995305164</v>
      </c>
      <c r="DV2377" s="22">
        <v>28.437290409121395</v>
      </c>
      <c r="DW2377" s="26">
        <v>3.7587412587412583</v>
      </c>
      <c r="DX2377" s="12">
        <v>2.1468401486988848</v>
      </c>
    </row>
    <row r="2378" spans="1:128" ht="10.5" x14ac:dyDescent="0.25">
      <c r="A2378" s="11">
        <v>2374</v>
      </c>
      <c r="B2378" s="4" t="s">
        <v>1470</v>
      </c>
      <c r="C2378" s="4">
        <v>262</v>
      </c>
      <c r="D2378" s="22">
        <v>7.1428571428571423</v>
      </c>
      <c r="E2378" s="22">
        <v>6.0150375939849621</v>
      </c>
      <c r="F2378" s="22">
        <v>5.6390977443609023</v>
      </c>
      <c r="G2378" s="22">
        <v>3.7593984962406015</v>
      </c>
      <c r="H2378" s="22">
        <v>6.7669172932330826</v>
      </c>
      <c r="I2378" s="22">
        <v>8.6466165413533833</v>
      </c>
      <c r="J2378" s="22">
        <v>8.2706766917293226</v>
      </c>
      <c r="K2378" s="22">
        <v>7.518796992481203</v>
      </c>
      <c r="L2378" s="22">
        <v>7.518796992481203</v>
      </c>
      <c r="M2378" s="22">
        <v>7.1428571428571423</v>
      </c>
      <c r="N2378" s="22">
        <v>6.3909774436090219</v>
      </c>
      <c r="O2378" s="22">
        <v>5.2631578947368416</v>
      </c>
      <c r="P2378" s="22">
        <v>5.6390977443609023</v>
      </c>
      <c r="Q2378" s="22">
        <v>6.3909774436090219</v>
      </c>
      <c r="R2378" s="22">
        <v>4.1353383458646613</v>
      </c>
      <c r="S2378" s="22">
        <v>1.5037593984962405</v>
      </c>
      <c r="T2378" s="22">
        <v>2.2556390977443606</v>
      </c>
      <c r="U2378" s="22">
        <v>0</v>
      </c>
      <c r="V2378" s="23">
        <v>22</v>
      </c>
      <c r="W2378" s="23">
        <v>0</v>
      </c>
      <c r="X2378" s="23">
        <v>78</v>
      </c>
      <c r="Y2378" s="23">
        <v>0</v>
      </c>
      <c r="Z2378" s="23">
        <v>0</v>
      </c>
      <c r="AA2378" s="23">
        <v>0</v>
      </c>
      <c r="AB2378" s="23">
        <v>0</v>
      </c>
      <c r="AC2378" s="23">
        <v>0</v>
      </c>
      <c r="AD2378" s="23">
        <v>1.5</v>
      </c>
      <c r="AE2378" s="23">
        <v>0</v>
      </c>
      <c r="AF2378" s="23">
        <v>0</v>
      </c>
      <c r="AG2378" s="23">
        <v>0</v>
      </c>
      <c r="AH2378" s="23">
        <v>0</v>
      </c>
      <c r="AI2378" s="23">
        <v>0</v>
      </c>
      <c r="AJ2378" s="23">
        <v>0</v>
      </c>
      <c r="AK2378" s="23">
        <v>0</v>
      </c>
      <c r="AL2378" s="23">
        <v>0</v>
      </c>
      <c r="AM2378" s="23">
        <v>0</v>
      </c>
      <c r="AN2378" s="23">
        <v>0</v>
      </c>
      <c r="AO2378" s="23">
        <v>0</v>
      </c>
      <c r="AP2378" s="23">
        <v>0</v>
      </c>
      <c r="AQ2378" s="23">
        <v>0</v>
      </c>
      <c r="AR2378" s="23">
        <v>0</v>
      </c>
      <c r="AS2378" s="23">
        <v>0</v>
      </c>
      <c r="AT2378" s="23">
        <v>1.5</v>
      </c>
      <c r="AU2378" s="23">
        <v>0</v>
      </c>
      <c r="AV2378" s="23">
        <v>0</v>
      </c>
      <c r="AW2378" s="23">
        <v>0</v>
      </c>
      <c r="AX2378" s="23">
        <v>14.499999999999998</v>
      </c>
      <c r="AY2378" s="23">
        <v>0</v>
      </c>
      <c r="AZ2378" s="23">
        <v>0</v>
      </c>
      <c r="BA2378" s="23">
        <v>1.5</v>
      </c>
      <c r="BB2378" s="23">
        <v>0</v>
      </c>
      <c r="BC2378" s="23">
        <v>0</v>
      </c>
      <c r="BD2378" s="23">
        <v>0</v>
      </c>
      <c r="BE2378" s="23">
        <v>0</v>
      </c>
      <c r="BF2378" s="23">
        <v>0</v>
      </c>
      <c r="BG2378" s="23">
        <v>0</v>
      </c>
      <c r="BH2378" s="23">
        <v>0</v>
      </c>
      <c r="BI2378" s="23">
        <v>0</v>
      </c>
      <c r="BJ2378" s="23">
        <v>0</v>
      </c>
      <c r="BK2378" s="23">
        <v>0</v>
      </c>
      <c r="BL2378" s="23">
        <v>0</v>
      </c>
      <c r="BM2378" s="23">
        <v>0</v>
      </c>
      <c r="BN2378" s="23">
        <v>0</v>
      </c>
      <c r="BO2378" s="23">
        <v>0</v>
      </c>
      <c r="BP2378" s="23">
        <v>0</v>
      </c>
      <c r="BQ2378" s="23">
        <v>0</v>
      </c>
      <c r="BR2378" s="23">
        <v>0</v>
      </c>
      <c r="BS2378" s="23">
        <v>0</v>
      </c>
      <c r="BT2378" s="23">
        <v>0</v>
      </c>
      <c r="BU2378" s="23">
        <v>0</v>
      </c>
      <c r="BV2378" s="23">
        <v>0</v>
      </c>
      <c r="BW2378" s="23">
        <v>0</v>
      </c>
      <c r="BX2378" s="23">
        <v>0</v>
      </c>
      <c r="BY2378" s="23">
        <v>0</v>
      </c>
      <c r="BZ2378" s="23">
        <v>0</v>
      </c>
      <c r="CA2378" s="23">
        <v>0</v>
      </c>
      <c r="CB2378" s="23">
        <v>0</v>
      </c>
      <c r="CC2378" s="23">
        <v>0</v>
      </c>
      <c r="CD2378" s="23">
        <v>0</v>
      </c>
      <c r="CE2378" s="23">
        <v>0</v>
      </c>
      <c r="CF2378" s="23">
        <v>5.8536585365853666</v>
      </c>
      <c r="CG2378" s="23">
        <v>0</v>
      </c>
      <c r="CH2378" s="23">
        <v>0</v>
      </c>
      <c r="CI2378" s="23">
        <v>0</v>
      </c>
      <c r="CJ2378" s="23">
        <v>0</v>
      </c>
      <c r="CK2378" s="23">
        <v>0</v>
      </c>
      <c r="CL2378" s="23">
        <v>2.4390243902439024</v>
      </c>
      <c r="CM2378" s="23">
        <v>0</v>
      </c>
      <c r="CN2378" s="23">
        <v>0</v>
      </c>
      <c r="CO2378" s="23">
        <v>0</v>
      </c>
      <c r="CP2378" s="23">
        <v>0</v>
      </c>
      <c r="CQ2378" s="23">
        <v>0</v>
      </c>
      <c r="CR2378" s="23">
        <v>0</v>
      </c>
      <c r="CS2378" s="23">
        <v>0</v>
      </c>
      <c r="CT2378" s="23">
        <v>0</v>
      </c>
      <c r="CU2378" s="23">
        <v>0</v>
      </c>
      <c r="CV2378" s="23">
        <v>0</v>
      </c>
      <c r="CW2378" s="23">
        <v>0</v>
      </c>
      <c r="CX2378" s="23">
        <v>0</v>
      </c>
      <c r="CY2378" s="27">
        <v>40.07633587786259</v>
      </c>
      <c r="CZ2378" s="14">
        <v>4.6296296296296298</v>
      </c>
      <c r="DA2378" s="22">
        <v>4.8034934497816595</v>
      </c>
      <c r="DB2378" s="22">
        <v>50.655021834061131</v>
      </c>
      <c r="DC2378" s="22">
        <v>0</v>
      </c>
      <c r="DD2378" s="22">
        <v>12.663755458515283</v>
      </c>
      <c r="DE2378" s="22">
        <v>0</v>
      </c>
      <c r="DF2378" s="22">
        <v>0</v>
      </c>
      <c r="DG2378" s="22">
        <v>31.877729257641924</v>
      </c>
      <c r="DH2378" s="14">
        <v>21.428571428571427</v>
      </c>
      <c r="DI2378" s="24">
        <v>3.225806451612903</v>
      </c>
      <c r="DJ2378" s="14">
        <v>12.790697674418606</v>
      </c>
      <c r="DK2378" s="4">
        <v>129</v>
      </c>
      <c r="DL2378" s="22">
        <v>100</v>
      </c>
      <c r="DM2378" s="22">
        <v>0</v>
      </c>
      <c r="DN2378" s="22">
        <v>0</v>
      </c>
      <c r="DO2378" s="22">
        <v>0</v>
      </c>
      <c r="DP2378" s="4">
        <v>0</v>
      </c>
      <c r="DQ2378" s="22">
        <v>0</v>
      </c>
      <c r="DR2378" s="4">
        <v>0</v>
      </c>
      <c r="DS2378" s="22">
        <v>0</v>
      </c>
      <c r="DT2378" s="17">
        <v>868.18181818181813</v>
      </c>
      <c r="DU2378" s="22">
        <v>45.864661654135332</v>
      </c>
      <c r="DV2378" s="22">
        <v>35.338345864661655</v>
      </c>
      <c r="DW2378" s="26">
        <v>9.1743119266055047</v>
      </c>
      <c r="DX2378" s="12">
        <v>2.3648648648648649</v>
      </c>
    </row>
    <row r="2379" spans="1:128" ht="10.5" x14ac:dyDescent="0.25">
      <c r="A2379" s="11">
        <v>2375</v>
      </c>
      <c r="B2379" s="4" t="s">
        <v>2459</v>
      </c>
      <c r="C2379" s="4">
        <v>94</v>
      </c>
      <c r="D2379" s="22">
        <v>3.0927835051546393</v>
      </c>
      <c r="E2379" s="22">
        <v>3.0927835051546393</v>
      </c>
      <c r="F2379" s="22">
        <v>10.309278350515463</v>
      </c>
      <c r="G2379" s="22">
        <v>0</v>
      </c>
      <c r="H2379" s="22">
        <v>7.216494845360824</v>
      </c>
      <c r="I2379" s="22">
        <v>11.340206185567011</v>
      </c>
      <c r="J2379" s="22">
        <v>10.309278350515463</v>
      </c>
      <c r="K2379" s="22">
        <v>12.371134020618557</v>
      </c>
      <c r="L2379" s="22">
        <v>0</v>
      </c>
      <c r="M2379" s="22">
        <v>3.0927835051546393</v>
      </c>
      <c r="N2379" s="22">
        <v>0</v>
      </c>
      <c r="O2379" s="22">
        <v>6.1855670103092786</v>
      </c>
      <c r="P2379" s="22">
        <v>10.309278350515463</v>
      </c>
      <c r="Q2379" s="22">
        <v>6.1855670103092786</v>
      </c>
      <c r="R2379" s="22">
        <v>6.1855670103092786</v>
      </c>
      <c r="S2379" s="22">
        <v>6.1855670103092786</v>
      </c>
      <c r="T2379" s="22">
        <v>4.1237113402061851</v>
      </c>
      <c r="U2379" s="22">
        <v>0</v>
      </c>
      <c r="V2379" s="23">
        <v>22.826086956521735</v>
      </c>
      <c r="W2379" s="23">
        <v>0</v>
      </c>
      <c r="X2379" s="23">
        <v>77.173913043478265</v>
      </c>
      <c r="Y2379" s="23">
        <v>0</v>
      </c>
      <c r="Z2379" s="23">
        <v>0</v>
      </c>
      <c r="AA2379" s="23">
        <v>0</v>
      </c>
      <c r="AB2379" s="23">
        <v>0</v>
      </c>
      <c r="AC2379" s="23">
        <v>0</v>
      </c>
      <c r="AD2379" s="23">
        <v>0</v>
      </c>
      <c r="AE2379" s="23">
        <v>0</v>
      </c>
      <c r="AF2379" s="23">
        <v>0</v>
      </c>
      <c r="AG2379" s="23">
        <v>0</v>
      </c>
      <c r="AH2379" s="23">
        <v>0</v>
      </c>
      <c r="AI2379" s="23">
        <v>0</v>
      </c>
      <c r="AJ2379" s="23">
        <v>0</v>
      </c>
      <c r="AK2379" s="23">
        <v>0</v>
      </c>
      <c r="AL2379" s="23">
        <v>0</v>
      </c>
      <c r="AM2379" s="23">
        <v>0</v>
      </c>
      <c r="AN2379" s="23">
        <v>0</v>
      </c>
      <c r="AO2379" s="23">
        <v>0</v>
      </c>
      <c r="AP2379" s="23">
        <v>5.4347826086956523</v>
      </c>
      <c r="AQ2379" s="23">
        <v>0</v>
      </c>
      <c r="AR2379" s="23">
        <v>0</v>
      </c>
      <c r="AS2379" s="23">
        <v>0</v>
      </c>
      <c r="AT2379" s="23">
        <v>3.2608695652173911</v>
      </c>
      <c r="AU2379" s="23">
        <v>0</v>
      </c>
      <c r="AV2379" s="23">
        <v>0</v>
      </c>
      <c r="AW2379" s="23">
        <v>0</v>
      </c>
      <c r="AX2379" s="23">
        <v>10.869565217391305</v>
      </c>
      <c r="AY2379" s="23">
        <v>0</v>
      </c>
      <c r="AZ2379" s="23">
        <v>0</v>
      </c>
      <c r="BA2379" s="23">
        <v>3.2608695652173911</v>
      </c>
      <c r="BB2379" s="23">
        <v>0</v>
      </c>
      <c r="BC2379" s="23">
        <v>0</v>
      </c>
      <c r="BD2379" s="23">
        <v>0</v>
      </c>
      <c r="BE2379" s="23">
        <v>0</v>
      </c>
      <c r="BF2379" s="23">
        <v>0</v>
      </c>
      <c r="BG2379" s="23">
        <v>0</v>
      </c>
      <c r="BH2379" s="23">
        <v>0</v>
      </c>
      <c r="BI2379" s="23">
        <v>0</v>
      </c>
      <c r="BJ2379" s="23">
        <v>0</v>
      </c>
      <c r="BK2379" s="23">
        <v>0</v>
      </c>
      <c r="BL2379" s="23">
        <v>0</v>
      </c>
      <c r="BM2379" s="23">
        <v>0</v>
      </c>
      <c r="BN2379" s="23">
        <v>0</v>
      </c>
      <c r="BO2379" s="23">
        <v>0</v>
      </c>
      <c r="BP2379" s="23">
        <v>0</v>
      </c>
      <c r="BQ2379" s="23">
        <v>0</v>
      </c>
      <c r="BR2379" s="23">
        <v>0</v>
      </c>
      <c r="BS2379" s="23">
        <v>0</v>
      </c>
      <c r="BT2379" s="23">
        <v>0</v>
      </c>
      <c r="BU2379" s="23">
        <v>0</v>
      </c>
      <c r="BV2379" s="23">
        <v>0</v>
      </c>
      <c r="BW2379" s="23">
        <v>0</v>
      </c>
      <c r="BX2379" s="23">
        <v>0</v>
      </c>
      <c r="BY2379" s="23">
        <v>0</v>
      </c>
      <c r="BZ2379" s="23">
        <v>0</v>
      </c>
      <c r="CA2379" s="23">
        <v>0</v>
      </c>
      <c r="CB2379" s="23">
        <v>0</v>
      </c>
      <c r="CC2379" s="23">
        <v>0</v>
      </c>
      <c r="CD2379" s="23">
        <v>0</v>
      </c>
      <c r="CE2379" s="23">
        <v>0</v>
      </c>
      <c r="CF2379" s="23">
        <v>3.7037037037037033</v>
      </c>
      <c r="CG2379" s="23">
        <v>0</v>
      </c>
      <c r="CH2379" s="23">
        <v>0</v>
      </c>
      <c r="CI2379" s="23">
        <v>0</v>
      </c>
      <c r="CJ2379" s="23">
        <v>0</v>
      </c>
      <c r="CK2379" s="23">
        <v>0</v>
      </c>
      <c r="CL2379" s="23">
        <v>0</v>
      </c>
      <c r="CM2379" s="23">
        <v>0</v>
      </c>
      <c r="CN2379" s="23">
        <v>0</v>
      </c>
      <c r="CO2379" s="23">
        <v>0</v>
      </c>
      <c r="CP2379" s="23">
        <v>0</v>
      </c>
      <c r="CQ2379" s="23">
        <v>0</v>
      </c>
      <c r="CR2379" s="23">
        <v>0</v>
      </c>
      <c r="CS2379" s="23">
        <v>0</v>
      </c>
      <c r="CT2379" s="23">
        <v>0</v>
      </c>
      <c r="CU2379" s="23">
        <v>0</v>
      </c>
      <c r="CV2379" s="23">
        <v>0</v>
      </c>
      <c r="CW2379" s="23">
        <v>0</v>
      </c>
      <c r="CX2379" s="23">
        <v>0</v>
      </c>
      <c r="CY2379" s="27">
        <v>28.723404255319153</v>
      </c>
      <c r="CZ2379" s="14">
        <v>11.627906976744185</v>
      </c>
      <c r="DA2379" s="22">
        <v>0</v>
      </c>
      <c r="DB2379" s="22">
        <v>43.820224719101127</v>
      </c>
      <c r="DC2379" s="22">
        <v>0</v>
      </c>
      <c r="DD2379" s="22">
        <v>12.359550561797752</v>
      </c>
      <c r="DE2379" s="22">
        <v>0</v>
      </c>
      <c r="DF2379" s="22">
        <v>0</v>
      </c>
      <c r="DG2379" s="22">
        <v>43.820224719101127</v>
      </c>
      <c r="DH2379" s="14">
        <v>42.857142857142854</v>
      </c>
      <c r="DI2379" s="24">
        <v>3.4883720930232558</v>
      </c>
      <c r="DJ2379" s="14">
        <v>24.324324324324326</v>
      </c>
      <c r="DK2379" s="4">
        <v>37</v>
      </c>
      <c r="DL2379" s="22">
        <v>100</v>
      </c>
      <c r="DM2379" s="22">
        <v>0</v>
      </c>
      <c r="DN2379" s="22">
        <v>0</v>
      </c>
      <c r="DO2379" s="22">
        <v>0</v>
      </c>
      <c r="DP2379" s="4">
        <v>0</v>
      </c>
      <c r="DQ2379" s="22">
        <v>0</v>
      </c>
      <c r="DR2379" s="4">
        <v>0</v>
      </c>
      <c r="DS2379" s="22">
        <v>0</v>
      </c>
      <c r="DT2379" s="17">
        <v>793.18181818181824</v>
      </c>
      <c r="DU2379" s="22">
        <v>23.809523809523807</v>
      </c>
      <c r="DV2379" s="22">
        <v>47.619047619047613</v>
      </c>
      <c r="DW2379" s="26">
        <v>8.8888888888888893</v>
      </c>
      <c r="DX2379" s="12">
        <v>2.342857142857143</v>
      </c>
    </row>
    <row r="2380" spans="1:128" ht="10.5" x14ac:dyDescent="0.25">
      <c r="A2380" s="11">
        <v>2376</v>
      </c>
      <c r="B2380" s="4" t="s">
        <v>1471</v>
      </c>
      <c r="C2380" s="4">
        <v>404</v>
      </c>
      <c r="D2380" s="22">
        <v>4.4776119402985071</v>
      </c>
      <c r="E2380" s="22">
        <v>5.4726368159203984</v>
      </c>
      <c r="F2380" s="22">
        <v>7.7114427860696511</v>
      </c>
      <c r="G2380" s="22">
        <v>6.9651741293532341</v>
      </c>
      <c r="H2380" s="22">
        <v>5.4726368159203984</v>
      </c>
      <c r="I2380" s="22">
        <v>6.467661691542288</v>
      </c>
      <c r="J2380" s="22">
        <v>4.4776119402985071</v>
      </c>
      <c r="K2380" s="22">
        <v>5.721393034825871</v>
      </c>
      <c r="L2380" s="22">
        <v>4.7263681592039797</v>
      </c>
      <c r="M2380" s="22">
        <v>3.233830845771144</v>
      </c>
      <c r="N2380" s="22">
        <v>6.2189054726368163</v>
      </c>
      <c r="O2380" s="22">
        <v>9.7014925373134329</v>
      </c>
      <c r="P2380" s="22">
        <v>5.9701492537313428</v>
      </c>
      <c r="Q2380" s="22">
        <v>8.2089552238805972</v>
      </c>
      <c r="R2380" s="22">
        <v>5.9701492537313428</v>
      </c>
      <c r="S2380" s="22">
        <v>3.233830845771144</v>
      </c>
      <c r="T2380" s="22">
        <v>3.233830845771144</v>
      </c>
      <c r="U2380" s="22">
        <v>2.7363184079601992</v>
      </c>
      <c r="V2380" s="23">
        <v>5.4131054131054128</v>
      </c>
      <c r="W2380" s="23">
        <v>0</v>
      </c>
      <c r="X2380" s="23">
        <v>94.586894586894587</v>
      </c>
      <c r="Y2380" s="23">
        <v>0</v>
      </c>
      <c r="Z2380" s="23">
        <v>0</v>
      </c>
      <c r="AA2380" s="23">
        <v>0</v>
      </c>
      <c r="AB2380" s="23">
        <v>0</v>
      </c>
      <c r="AC2380" s="23">
        <v>0</v>
      </c>
      <c r="AD2380" s="23">
        <v>0</v>
      </c>
      <c r="AE2380" s="23">
        <v>0</v>
      </c>
      <c r="AF2380" s="23">
        <v>0</v>
      </c>
      <c r="AG2380" s="23">
        <v>0</v>
      </c>
      <c r="AH2380" s="23">
        <v>0</v>
      </c>
      <c r="AI2380" s="23">
        <v>0</v>
      </c>
      <c r="AJ2380" s="23">
        <v>0</v>
      </c>
      <c r="AK2380" s="23">
        <v>0</v>
      </c>
      <c r="AL2380" s="23">
        <v>0</v>
      </c>
      <c r="AM2380" s="23">
        <v>0</v>
      </c>
      <c r="AN2380" s="23">
        <v>0</v>
      </c>
      <c r="AO2380" s="23">
        <v>0</v>
      </c>
      <c r="AP2380" s="23">
        <v>0</v>
      </c>
      <c r="AQ2380" s="23">
        <v>0</v>
      </c>
      <c r="AR2380" s="23">
        <v>0</v>
      </c>
      <c r="AS2380" s="23">
        <v>0</v>
      </c>
      <c r="AT2380" s="23">
        <v>0</v>
      </c>
      <c r="AU2380" s="23">
        <v>0</v>
      </c>
      <c r="AV2380" s="23">
        <v>0</v>
      </c>
      <c r="AW2380" s="23">
        <v>0</v>
      </c>
      <c r="AX2380" s="23">
        <v>1.7094017094017095</v>
      </c>
      <c r="AY2380" s="23">
        <v>0</v>
      </c>
      <c r="AZ2380" s="23">
        <v>0</v>
      </c>
      <c r="BA2380" s="23">
        <v>1.7094017094017095</v>
      </c>
      <c r="BB2380" s="23">
        <v>0</v>
      </c>
      <c r="BC2380" s="23">
        <v>1.1396011396011396</v>
      </c>
      <c r="BD2380" s="23">
        <v>0.85470085470085477</v>
      </c>
      <c r="BE2380" s="23">
        <v>0</v>
      </c>
      <c r="BF2380" s="23">
        <v>0</v>
      </c>
      <c r="BG2380" s="23">
        <v>0</v>
      </c>
      <c r="BH2380" s="23">
        <v>0</v>
      </c>
      <c r="BI2380" s="23">
        <v>0</v>
      </c>
      <c r="BJ2380" s="23">
        <v>0</v>
      </c>
      <c r="BK2380" s="23">
        <v>0</v>
      </c>
      <c r="BL2380" s="23">
        <v>0</v>
      </c>
      <c r="BM2380" s="23">
        <v>0</v>
      </c>
      <c r="BN2380" s="23">
        <v>0</v>
      </c>
      <c r="BO2380" s="23">
        <v>0</v>
      </c>
      <c r="BP2380" s="23">
        <v>0</v>
      </c>
      <c r="BQ2380" s="23">
        <v>0</v>
      </c>
      <c r="BR2380" s="23">
        <v>0</v>
      </c>
      <c r="BS2380" s="23">
        <v>0</v>
      </c>
      <c r="BT2380" s="23">
        <v>0</v>
      </c>
      <c r="BU2380" s="23">
        <v>0</v>
      </c>
      <c r="BV2380" s="23">
        <v>0</v>
      </c>
      <c r="BW2380" s="23">
        <v>0</v>
      </c>
      <c r="BX2380" s="23">
        <v>0</v>
      </c>
      <c r="BY2380" s="23">
        <v>0</v>
      </c>
      <c r="BZ2380" s="23">
        <v>0</v>
      </c>
      <c r="CA2380" s="23">
        <v>0</v>
      </c>
      <c r="CB2380" s="23">
        <v>0</v>
      </c>
      <c r="CC2380" s="23">
        <v>0</v>
      </c>
      <c r="CD2380" s="23">
        <v>0</v>
      </c>
      <c r="CE2380" s="23">
        <v>0</v>
      </c>
      <c r="CF2380" s="23">
        <v>0</v>
      </c>
      <c r="CG2380" s="23">
        <v>0</v>
      </c>
      <c r="CH2380" s="23">
        <v>0</v>
      </c>
      <c r="CI2380" s="23">
        <v>0</v>
      </c>
      <c r="CJ2380" s="23">
        <v>0</v>
      </c>
      <c r="CK2380" s="23">
        <v>0</v>
      </c>
      <c r="CL2380" s="23">
        <v>0.85470085470085477</v>
      </c>
      <c r="CM2380" s="23">
        <v>0</v>
      </c>
      <c r="CN2380" s="23">
        <v>0</v>
      </c>
      <c r="CO2380" s="23">
        <v>0</v>
      </c>
      <c r="CP2380" s="23">
        <v>0</v>
      </c>
      <c r="CQ2380" s="23">
        <v>0</v>
      </c>
      <c r="CR2380" s="23">
        <v>0</v>
      </c>
      <c r="CS2380" s="23">
        <v>0</v>
      </c>
      <c r="CT2380" s="23">
        <v>0</v>
      </c>
      <c r="CU2380" s="23">
        <v>0</v>
      </c>
      <c r="CV2380" s="23">
        <v>0</v>
      </c>
      <c r="CW2380" s="23">
        <v>0</v>
      </c>
      <c r="CX2380" s="23">
        <v>0</v>
      </c>
      <c r="CY2380" s="27">
        <v>15.346534653465355</v>
      </c>
      <c r="CZ2380" s="14">
        <v>1.9498607242339834</v>
      </c>
      <c r="DA2380" s="22">
        <v>5.2197802197802199</v>
      </c>
      <c r="DB2380" s="22">
        <v>41.483516483516489</v>
      </c>
      <c r="DC2380" s="22">
        <v>0</v>
      </c>
      <c r="DD2380" s="22">
        <v>0</v>
      </c>
      <c r="DE2380" s="22">
        <v>0</v>
      </c>
      <c r="DF2380" s="22">
        <v>0</v>
      </c>
      <c r="DG2380" s="22">
        <v>53.296703296703299</v>
      </c>
      <c r="DH2380" s="14">
        <v>20</v>
      </c>
      <c r="DI2380" s="24">
        <v>8.6021505376344098</v>
      </c>
      <c r="DJ2380" s="14">
        <v>17.263843648208468</v>
      </c>
      <c r="DK2380" s="4">
        <v>166</v>
      </c>
      <c r="DL2380" s="22">
        <v>100</v>
      </c>
      <c r="DM2380" s="22">
        <v>0</v>
      </c>
      <c r="DN2380" s="22">
        <v>0</v>
      </c>
      <c r="DO2380" s="22">
        <v>0</v>
      </c>
      <c r="DP2380" s="4">
        <v>6</v>
      </c>
      <c r="DQ2380" s="22">
        <v>3.296703296703297</v>
      </c>
      <c r="DR2380" s="4">
        <v>0</v>
      </c>
      <c r="DS2380" s="22">
        <v>0</v>
      </c>
      <c r="DT2380" s="17">
        <v>591.66666666666663</v>
      </c>
      <c r="DU2380" s="22">
        <v>22.222222222222221</v>
      </c>
      <c r="DV2380" s="22">
        <v>44.444444444444443</v>
      </c>
      <c r="DW2380" s="26">
        <v>2.6490066225165565</v>
      </c>
      <c r="DX2380" s="12">
        <v>2.2846715328467155</v>
      </c>
    </row>
    <row r="2381" spans="1:128" ht="10.5" x14ac:dyDescent="0.25">
      <c r="A2381" s="11">
        <v>2377</v>
      </c>
      <c r="B2381" s="4" t="s">
        <v>1472</v>
      </c>
      <c r="C2381" s="4">
        <v>160</v>
      </c>
      <c r="D2381" s="22">
        <v>8.1761006289308167</v>
      </c>
      <c r="E2381" s="22">
        <v>8.1761006289308167</v>
      </c>
      <c r="F2381" s="22">
        <v>9.433962264150944</v>
      </c>
      <c r="G2381" s="22">
        <v>3.1446540880503147</v>
      </c>
      <c r="H2381" s="22">
        <v>6.2893081761006293</v>
      </c>
      <c r="I2381" s="22">
        <v>5.6603773584905666</v>
      </c>
      <c r="J2381" s="22">
        <v>5.6603773584905666</v>
      </c>
      <c r="K2381" s="22">
        <v>5.0314465408805038</v>
      </c>
      <c r="L2381" s="22">
        <v>10.691823899371069</v>
      </c>
      <c r="M2381" s="22">
        <v>4.4025157232704402</v>
      </c>
      <c r="N2381" s="22">
        <v>5.0314465408805038</v>
      </c>
      <c r="O2381" s="22">
        <v>7.5471698113207548</v>
      </c>
      <c r="P2381" s="22">
        <v>6.2893081761006293</v>
      </c>
      <c r="Q2381" s="22">
        <v>5.0314465408805038</v>
      </c>
      <c r="R2381" s="22">
        <v>2.5157232704402519</v>
      </c>
      <c r="S2381" s="22">
        <v>3.7735849056603774</v>
      </c>
      <c r="T2381" s="22">
        <v>3.1446540880503147</v>
      </c>
      <c r="U2381" s="22">
        <v>0</v>
      </c>
      <c r="V2381" s="23">
        <v>5.9210526315789451</v>
      </c>
      <c r="W2381" s="23">
        <v>0</v>
      </c>
      <c r="X2381" s="23">
        <v>94.078947368421055</v>
      </c>
      <c r="Y2381" s="23">
        <v>0</v>
      </c>
      <c r="Z2381" s="23">
        <v>0</v>
      </c>
      <c r="AA2381" s="23">
        <v>0</v>
      </c>
      <c r="AB2381" s="23">
        <v>0</v>
      </c>
      <c r="AC2381" s="23">
        <v>0</v>
      </c>
      <c r="AD2381" s="23">
        <v>0</v>
      </c>
      <c r="AE2381" s="23">
        <v>0</v>
      </c>
      <c r="AF2381" s="23">
        <v>0</v>
      </c>
      <c r="AG2381" s="23">
        <v>0</v>
      </c>
      <c r="AH2381" s="23">
        <v>1.9736842105263157</v>
      </c>
      <c r="AI2381" s="23">
        <v>0</v>
      </c>
      <c r="AJ2381" s="23">
        <v>0</v>
      </c>
      <c r="AK2381" s="23">
        <v>0</v>
      </c>
      <c r="AL2381" s="23">
        <v>0</v>
      </c>
      <c r="AM2381" s="23">
        <v>0</v>
      </c>
      <c r="AN2381" s="23">
        <v>0</v>
      </c>
      <c r="AO2381" s="23">
        <v>0</v>
      </c>
      <c r="AP2381" s="23">
        <v>0</v>
      </c>
      <c r="AQ2381" s="23">
        <v>0</v>
      </c>
      <c r="AR2381" s="23">
        <v>0</v>
      </c>
      <c r="AS2381" s="23">
        <v>0</v>
      </c>
      <c r="AT2381" s="23">
        <v>0</v>
      </c>
      <c r="AU2381" s="23">
        <v>0</v>
      </c>
      <c r="AV2381" s="23">
        <v>0</v>
      </c>
      <c r="AW2381" s="23">
        <v>0</v>
      </c>
      <c r="AX2381" s="23">
        <v>0</v>
      </c>
      <c r="AY2381" s="23">
        <v>0</v>
      </c>
      <c r="AZ2381" s="23">
        <v>0</v>
      </c>
      <c r="BA2381" s="23">
        <v>0</v>
      </c>
      <c r="BB2381" s="23">
        <v>0</v>
      </c>
      <c r="BC2381" s="23">
        <v>0</v>
      </c>
      <c r="BD2381" s="23">
        <v>0</v>
      </c>
      <c r="BE2381" s="23">
        <v>0</v>
      </c>
      <c r="BF2381" s="23">
        <v>0</v>
      </c>
      <c r="BG2381" s="23">
        <v>0</v>
      </c>
      <c r="BH2381" s="23">
        <v>0</v>
      </c>
      <c r="BI2381" s="23">
        <v>0</v>
      </c>
      <c r="BJ2381" s="23">
        <v>3.9473684210526314</v>
      </c>
      <c r="BK2381" s="23">
        <v>0</v>
      </c>
      <c r="BL2381" s="23">
        <v>0</v>
      </c>
      <c r="BM2381" s="23">
        <v>0</v>
      </c>
      <c r="BN2381" s="23">
        <v>0</v>
      </c>
      <c r="BO2381" s="23">
        <v>0</v>
      </c>
      <c r="BP2381" s="23">
        <v>0</v>
      </c>
      <c r="BQ2381" s="23">
        <v>0</v>
      </c>
      <c r="BR2381" s="23">
        <v>0</v>
      </c>
      <c r="BS2381" s="23">
        <v>0</v>
      </c>
      <c r="BT2381" s="23">
        <v>0</v>
      </c>
      <c r="BU2381" s="23">
        <v>0</v>
      </c>
      <c r="BV2381" s="23">
        <v>0</v>
      </c>
      <c r="BW2381" s="23">
        <v>0</v>
      </c>
      <c r="BX2381" s="23">
        <v>0</v>
      </c>
      <c r="BY2381" s="23">
        <v>0</v>
      </c>
      <c r="BZ2381" s="23">
        <v>0</v>
      </c>
      <c r="CA2381" s="23">
        <v>0</v>
      </c>
      <c r="CB2381" s="23">
        <v>0</v>
      </c>
      <c r="CC2381" s="23">
        <v>0</v>
      </c>
      <c r="CD2381" s="23">
        <v>0</v>
      </c>
      <c r="CE2381" s="23">
        <v>0</v>
      </c>
      <c r="CF2381" s="23">
        <v>0</v>
      </c>
      <c r="CG2381" s="23">
        <v>0</v>
      </c>
      <c r="CH2381" s="23">
        <v>0</v>
      </c>
      <c r="CI2381" s="23">
        <v>0</v>
      </c>
      <c r="CJ2381" s="23">
        <v>0</v>
      </c>
      <c r="CK2381" s="23">
        <v>0</v>
      </c>
      <c r="CL2381" s="23">
        <v>0</v>
      </c>
      <c r="CM2381" s="23">
        <v>0</v>
      </c>
      <c r="CN2381" s="23">
        <v>0</v>
      </c>
      <c r="CO2381" s="23">
        <v>0</v>
      </c>
      <c r="CP2381" s="23">
        <v>0</v>
      </c>
      <c r="CQ2381" s="23">
        <v>0</v>
      </c>
      <c r="CR2381" s="23">
        <v>0</v>
      </c>
      <c r="CS2381" s="23">
        <v>0</v>
      </c>
      <c r="CT2381" s="23">
        <v>0</v>
      </c>
      <c r="CU2381" s="23">
        <v>0</v>
      </c>
      <c r="CV2381" s="23">
        <v>0</v>
      </c>
      <c r="CW2381" s="23">
        <v>0</v>
      </c>
      <c r="CX2381" s="23">
        <v>0</v>
      </c>
      <c r="CY2381" s="27">
        <v>6.875</v>
      </c>
      <c r="CZ2381" s="14">
        <v>0</v>
      </c>
      <c r="DA2381" s="22">
        <v>0</v>
      </c>
      <c r="DB2381" s="22">
        <v>60.402684563758392</v>
      </c>
      <c r="DC2381" s="22">
        <v>0</v>
      </c>
      <c r="DD2381" s="22">
        <v>0</v>
      </c>
      <c r="DE2381" s="22">
        <v>0</v>
      </c>
      <c r="DF2381" s="22">
        <v>0</v>
      </c>
      <c r="DG2381" s="22">
        <v>39.597315436241608</v>
      </c>
      <c r="DH2381" s="14">
        <v>0</v>
      </c>
      <c r="DI2381" s="24">
        <v>3.2467532467532463</v>
      </c>
      <c r="DJ2381" s="14">
        <v>40.54054054054054</v>
      </c>
      <c r="DK2381" s="4">
        <v>81</v>
      </c>
      <c r="DL2381" s="22">
        <v>100</v>
      </c>
      <c r="DM2381" s="22">
        <v>0</v>
      </c>
      <c r="DN2381" s="22">
        <v>0</v>
      </c>
      <c r="DO2381" s="22">
        <v>0</v>
      </c>
      <c r="DP2381" s="4">
        <v>0</v>
      </c>
      <c r="DQ2381" s="22">
        <v>0</v>
      </c>
      <c r="DR2381" s="4">
        <v>0</v>
      </c>
      <c r="DS2381" s="22">
        <v>0</v>
      </c>
      <c r="DT2381" s="17">
        <v>770</v>
      </c>
      <c r="DU2381" s="22">
        <v>73.076923076923066</v>
      </c>
      <c r="DV2381" s="22">
        <v>17.948717948717949</v>
      </c>
      <c r="DW2381" s="26">
        <v>0</v>
      </c>
      <c r="DX2381" s="12">
        <v>2.6825396825396823</v>
      </c>
    </row>
    <row r="2382" spans="1:128" ht="10.5" x14ac:dyDescent="0.25">
      <c r="A2382" s="11">
        <v>2378</v>
      </c>
      <c r="B2382" s="4" t="s">
        <v>2581</v>
      </c>
      <c r="C2382" s="4">
        <v>32</v>
      </c>
      <c r="D2382" s="22">
        <v>0</v>
      </c>
      <c r="E2382" s="22">
        <v>40</v>
      </c>
      <c r="F2382" s="22">
        <v>0</v>
      </c>
      <c r="G2382" s="22">
        <v>0</v>
      </c>
      <c r="H2382" s="22">
        <v>0</v>
      </c>
      <c r="I2382" s="22">
        <v>0</v>
      </c>
      <c r="J2382" s="22">
        <v>0</v>
      </c>
      <c r="K2382" s="22">
        <v>0</v>
      </c>
      <c r="L2382" s="22">
        <v>0</v>
      </c>
      <c r="M2382" s="22">
        <v>0</v>
      </c>
      <c r="N2382" s="22">
        <v>0</v>
      </c>
      <c r="O2382" s="22">
        <v>30</v>
      </c>
      <c r="P2382" s="22">
        <v>30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3">
        <v>0</v>
      </c>
      <c r="W2382" s="23">
        <v>0</v>
      </c>
      <c r="X2382" s="23">
        <v>100</v>
      </c>
      <c r="Y2382" s="23">
        <v>0</v>
      </c>
      <c r="Z2382" s="23">
        <v>0</v>
      </c>
      <c r="AA2382" s="23">
        <v>0</v>
      </c>
      <c r="AB2382" s="23">
        <v>0</v>
      </c>
      <c r="AC2382" s="23">
        <v>0</v>
      </c>
      <c r="AD2382" s="23">
        <v>0</v>
      </c>
      <c r="AE2382" s="23">
        <v>0</v>
      </c>
      <c r="AF2382" s="23">
        <v>0</v>
      </c>
      <c r="AG2382" s="23">
        <v>0</v>
      </c>
      <c r="AH2382" s="23">
        <v>0</v>
      </c>
      <c r="AI2382" s="23">
        <v>0</v>
      </c>
      <c r="AJ2382" s="23">
        <v>0</v>
      </c>
      <c r="AK2382" s="23">
        <v>0</v>
      </c>
      <c r="AL2382" s="23">
        <v>0</v>
      </c>
      <c r="AM2382" s="23">
        <v>0</v>
      </c>
      <c r="AN2382" s="23">
        <v>0</v>
      </c>
      <c r="AO2382" s="23">
        <v>0</v>
      </c>
      <c r="AP2382" s="23">
        <v>0</v>
      </c>
      <c r="AQ2382" s="23">
        <v>0</v>
      </c>
      <c r="AR2382" s="23">
        <v>0</v>
      </c>
      <c r="AS2382" s="23">
        <v>0</v>
      </c>
      <c r="AT2382" s="23">
        <v>0</v>
      </c>
      <c r="AU2382" s="23">
        <v>0</v>
      </c>
      <c r="AV2382" s="23">
        <v>0</v>
      </c>
      <c r="AW2382" s="23">
        <v>0</v>
      </c>
      <c r="AX2382" s="23">
        <v>0</v>
      </c>
      <c r="AY2382" s="23">
        <v>0</v>
      </c>
      <c r="AZ2382" s="23">
        <v>0</v>
      </c>
      <c r="BA2382" s="23">
        <v>0</v>
      </c>
      <c r="BB2382" s="23">
        <v>0</v>
      </c>
      <c r="BC2382" s="23">
        <v>0</v>
      </c>
      <c r="BD2382" s="23">
        <v>0</v>
      </c>
      <c r="BE2382" s="23">
        <v>0</v>
      </c>
      <c r="BF2382" s="23">
        <v>0</v>
      </c>
      <c r="BG2382" s="23">
        <v>0</v>
      </c>
      <c r="BH2382" s="23">
        <v>0</v>
      </c>
      <c r="BI2382" s="23">
        <v>0</v>
      </c>
      <c r="BJ2382" s="23">
        <v>0</v>
      </c>
      <c r="BK2382" s="23">
        <v>0</v>
      </c>
      <c r="BL2382" s="23">
        <v>0</v>
      </c>
      <c r="BM2382" s="23">
        <v>0</v>
      </c>
      <c r="BN2382" s="23">
        <v>0</v>
      </c>
      <c r="BO2382" s="23">
        <v>0</v>
      </c>
      <c r="BP2382" s="23">
        <v>0</v>
      </c>
      <c r="BQ2382" s="23">
        <v>0</v>
      </c>
      <c r="BR2382" s="23">
        <v>0</v>
      </c>
      <c r="BS2382" s="23">
        <v>0</v>
      </c>
      <c r="BT2382" s="23">
        <v>0</v>
      </c>
      <c r="BU2382" s="23">
        <v>0</v>
      </c>
      <c r="BV2382" s="23">
        <v>0</v>
      </c>
      <c r="BW2382" s="23">
        <v>0</v>
      </c>
      <c r="BX2382" s="23">
        <v>0</v>
      </c>
      <c r="BY2382" s="23">
        <v>0</v>
      </c>
      <c r="BZ2382" s="23">
        <v>0</v>
      </c>
      <c r="CA2382" s="23">
        <v>0</v>
      </c>
      <c r="CB2382" s="23">
        <v>0</v>
      </c>
      <c r="CC2382" s="23">
        <v>0</v>
      </c>
      <c r="CD2382" s="23">
        <v>0</v>
      </c>
      <c r="CE2382" s="23">
        <v>0</v>
      </c>
      <c r="CF2382" s="23">
        <v>0</v>
      </c>
      <c r="CG2382" s="23">
        <v>0</v>
      </c>
      <c r="CH2382" s="23">
        <v>0</v>
      </c>
      <c r="CI2382" s="23">
        <v>0</v>
      </c>
      <c r="CJ2382" s="23">
        <v>0</v>
      </c>
      <c r="CK2382" s="23">
        <v>0</v>
      </c>
      <c r="CL2382" s="23">
        <v>0</v>
      </c>
      <c r="CM2382" s="23">
        <v>0</v>
      </c>
      <c r="CN2382" s="23">
        <v>0</v>
      </c>
      <c r="CO2382" s="23">
        <v>0</v>
      </c>
      <c r="CP2382" s="23">
        <v>0</v>
      </c>
      <c r="CQ2382" s="23">
        <v>0</v>
      </c>
      <c r="CR2382" s="23">
        <v>0</v>
      </c>
      <c r="CS2382" s="23">
        <v>0</v>
      </c>
      <c r="CT2382" s="23">
        <v>0</v>
      </c>
      <c r="CU2382" s="23">
        <v>0</v>
      </c>
      <c r="CV2382" s="23">
        <v>0</v>
      </c>
      <c r="CW2382" s="23">
        <v>0</v>
      </c>
      <c r="CX2382" s="23">
        <v>0</v>
      </c>
      <c r="CY2382" s="27">
        <v>0</v>
      </c>
      <c r="CZ2382" s="14">
        <v>0</v>
      </c>
      <c r="DA2382" s="22">
        <v>0</v>
      </c>
      <c r="DB2382" s="22">
        <v>41.17647058823529</v>
      </c>
      <c r="DC2382" s="22">
        <v>0</v>
      </c>
      <c r="DD2382" s="22">
        <v>0</v>
      </c>
      <c r="DE2382" s="22">
        <v>0</v>
      </c>
      <c r="DF2382" s="22">
        <v>0</v>
      </c>
      <c r="DG2382" s="22">
        <v>58.82352941176471</v>
      </c>
      <c r="DH2382" s="14" t="e">
        <v>#DIV/0!</v>
      </c>
      <c r="DI2382" s="24">
        <v>0</v>
      </c>
      <c r="DJ2382" s="14">
        <v>60.869565217391312</v>
      </c>
      <c r="DK2382" s="4">
        <v>9</v>
      </c>
      <c r="DL2382" s="22">
        <v>100</v>
      </c>
      <c r="DM2382" s="22">
        <v>0</v>
      </c>
      <c r="DN2382" s="22">
        <v>0</v>
      </c>
      <c r="DO2382" s="22">
        <v>0</v>
      </c>
      <c r="DP2382" s="4">
        <v>0</v>
      </c>
      <c r="DQ2382" s="22">
        <v>0</v>
      </c>
      <c r="DR2382" s="4">
        <v>0</v>
      </c>
      <c r="DS2382" s="22" t="e">
        <v>#DIV/0!</v>
      </c>
      <c r="DT2382" s="17">
        <v>1000</v>
      </c>
      <c r="DU2382" s="22">
        <v>100</v>
      </c>
      <c r="DV2382" s="22">
        <v>0</v>
      </c>
      <c r="DW2382" s="26">
        <v>0</v>
      </c>
      <c r="DX2382" s="12">
        <v>2.9230769230769229</v>
      </c>
    </row>
    <row r="2383" spans="1:128" ht="10.5" x14ac:dyDescent="0.25">
      <c r="A2383" s="11">
        <v>2379</v>
      </c>
      <c r="B2383" s="4" t="s">
        <v>2460</v>
      </c>
      <c r="C2383" s="4">
        <v>86</v>
      </c>
      <c r="D2383" s="22">
        <v>0</v>
      </c>
      <c r="E2383" s="22">
        <v>0</v>
      </c>
      <c r="F2383" s="22">
        <v>13.953488372093023</v>
      </c>
      <c r="G2383" s="22">
        <v>4.6511627906976747</v>
      </c>
      <c r="H2383" s="22">
        <v>10.465116279069768</v>
      </c>
      <c r="I2383" s="22">
        <v>0</v>
      </c>
      <c r="J2383" s="22">
        <v>10.465116279069768</v>
      </c>
      <c r="K2383" s="22">
        <v>4.6511627906976747</v>
      </c>
      <c r="L2383" s="22">
        <v>5.8139534883720927</v>
      </c>
      <c r="M2383" s="22">
        <v>11.627906976744185</v>
      </c>
      <c r="N2383" s="22">
        <v>9.3023255813953494</v>
      </c>
      <c r="O2383" s="22">
        <v>6.9767441860465116</v>
      </c>
      <c r="P2383" s="22">
        <v>11.627906976744185</v>
      </c>
      <c r="Q2383" s="22">
        <v>3.4883720930232558</v>
      </c>
      <c r="R2383" s="22">
        <v>3.4883720930232558</v>
      </c>
      <c r="S2383" s="22">
        <v>3.4883720930232558</v>
      </c>
      <c r="T2383" s="22">
        <v>0</v>
      </c>
      <c r="U2383" s="22">
        <v>0</v>
      </c>
      <c r="V2383" s="23">
        <v>12.195121951219505</v>
      </c>
      <c r="W2383" s="23">
        <v>0</v>
      </c>
      <c r="X2383" s="23">
        <v>87.804878048780495</v>
      </c>
      <c r="Y2383" s="23">
        <v>0</v>
      </c>
      <c r="Z2383" s="23">
        <v>0</v>
      </c>
      <c r="AA2383" s="23">
        <v>0</v>
      </c>
      <c r="AB2383" s="23">
        <v>0</v>
      </c>
      <c r="AC2383" s="23">
        <v>0</v>
      </c>
      <c r="AD2383" s="23">
        <v>0</v>
      </c>
      <c r="AE2383" s="23">
        <v>0</v>
      </c>
      <c r="AF2383" s="23">
        <v>0</v>
      </c>
      <c r="AG2383" s="23">
        <v>0</v>
      </c>
      <c r="AH2383" s="23">
        <v>0</v>
      </c>
      <c r="AI2383" s="23">
        <v>0</v>
      </c>
      <c r="AJ2383" s="23">
        <v>0</v>
      </c>
      <c r="AK2383" s="23">
        <v>0</v>
      </c>
      <c r="AL2383" s="23">
        <v>0</v>
      </c>
      <c r="AM2383" s="23">
        <v>0</v>
      </c>
      <c r="AN2383" s="23">
        <v>0</v>
      </c>
      <c r="AO2383" s="23">
        <v>0</v>
      </c>
      <c r="AP2383" s="23">
        <v>0</v>
      </c>
      <c r="AQ2383" s="23">
        <v>0</v>
      </c>
      <c r="AR2383" s="23">
        <v>0</v>
      </c>
      <c r="AS2383" s="23">
        <v>0</v>
      </c>
      <c r="AT2383" s="23">
        <v>0</v>
      </c>
      <c r="AU2383" s="23">
        <v>0</v>
      </c>
      <c r="AV2383" s="23">
        <v>0</v>
      </c>
      <c r="AW2383" s="23">
        <v>0</v>
      </c>
      <c r="AX2383" s="23">
        <v>3.6585365853658534</v>
      </c>
      <c r="AY2383" s="23">
        <v>0</v>
      </c>
      <c r="AZ2383" s="23">
        <v>0</v>
      </c>
      <c r="BA2383" s="23">
        <v>0</v>
      </c>
      <c r="BB2383" s="23">
        <v>0</v>
      </c>
      <c r="BC2383" s="23">
        <v>3.6585365853658534</v>
      </c>
      <c r="BD2383" s="23">
        <v>0</v>
      </c>
      <c r="BE2383" s="23">
        <v>0</v>
      </c>
      <c r="BF2383" s="23">
        <v>0</v>
      </c>
      <c r="BG2383" s="23">
        <v>0</v>
      </c>
      <c r="BH2383" s="23">
        <v>0</v>
      </c>
      <c r="BI2383" s="23">
        <v>0</v>
      </c>
      <c r="BJ2383" s="23">
        <v>0</v>
      </c>
      <c r="BK2383" s="23">
        <v>0</v>
      </c>
      <c r="BL2383" s="23">
        <v>0</v>
      </c>
      <c r="BM2383" s="23">
        <v>0</v>
      </c>
      <c r="BN2383" s="23">
        <v>0</v>
      </c>
      <c r="BO2383" s="23">
        <v>0</v>
      </c>
      <c r="BP2383" s="23">
        <v>4.8780487804878048</v>
      </c>
      <c r="BQ2383" s="23">
        <v>0</v>
      </c>
      <c r="BR2383" s="23">
        <v>0</v>
      </c>
      <c r="BS2383" s="23">
        <v>0</v>
      </c>
      <c r="BT2383" s="23">
        <v>0</v>
      </c>
      <c r="BU2383" s="23">
        <v>0</v>
      </c>
      <c r="BV2383" s="23">
        <v>0</v>
      </c>
      <c r="BW2383" s="23">
        <v>0</v>
      </c>
      <c r="BX2383" s="23">
        <v>0</v>
      </c>
      <c r="BY2383" s="23">
        <v>0</v>
      </c>
      <c r="BZ2383" s="23">
        <v>0</v>
      </c>
      <c r="CA2383" s="23">
        <v>0</v>
      </c>
      <c r="CB2383" s="23">
        <v>0</v>
      </c>
      <c r="CC2383" s="23">
        <v>0</v>
      </c>
      <c r="CD2383" s="23">
        <v>0</v>
      </c>
      <c r="CE2383" s="23">
        <v>0</v>
      </c>
      <c r="CF2383" s="23">
        <v>0</v>
      </c>
      <c r="CG2383" s="23">
        <v>0</v>
      </c>
      <c r="CH2383" s="23">
        <v>0</v>
      </c>
      <c r="CI2383" s="23">
        <v>0</v>
      </c>
      <c r="CJ2383" s="23">
        <v>0</v>
      </c>
      <c r="CK2383" s="23">
        <v>0</v>
      </c>
      <c r="CL2383" s="23">
        <v>0</v>
      </c>
      <c r="CM2383" s="23">
        <v>0</v>
      </c>
      <c r="CN2383" s="23">
        <v>0</v>
      </c>
      <c r="CO2383" s="23">
        <v>0</v>
      </c>
      <c r="CP2383" s="23">
        <v>0</v>
      </c>
      <c r="CQ2383" s="23">
        <v>0</v>
      </c>
      <c r="CR2383" s="23">
        <v>0</v>
      </c>
      <c r="CS2383" s="23">
        <v>0</v>
      </c>
      <c r="CT2383" s="23">
        <v>0</v>
      </c>
      <c r="CU2383" s="23">
        <v>0</v>
      </c>
      <c r="CV2383" s="23">
        <v>0</v>
      </c>
      <c r="CW2383" s="23">
        <v>0</v>
      </c>
      <c r="CX2383" s="23">
        <v>0</v>
      </c>
      <c r="CY2383" s="27">
        <v>9.3023255813953512</v>
      </c>
      <c r="CZ2383" s="14">
        <v>3.5294117647058822</v>
      </c>
      <c r="DA2383" s="22">
        <v>3.6144578313253009</v>
      </c>
      <c r="DB2383" s="22">
        <v>48.192771084337352</v>
      </c>
      <c r="DC2383" s="22">
        <v>0</v>
      </c>
      <c r="DD2383" s="22">
        <v>3.6144578313253009</v>
      </c>
      <c r="DE2383" s="22">
        <v>0</v>
      </c>
      <c r="DF2383" s="22">
        <v>0</v>
      </c>
      <c r="DG2383" s="22">
        <v>44.578313253012048</v>
      </c>
      <c r="DH2383" s="14">
        <v>0</v>
      </c>
      <c r="DI2383" s="24">
        <v>0</v>
      </c>
      <c r="DJ2383" s="14">
        <v>16.666666666666664</v>
      </c>
      <c r="DK2383" s="4">
        <v>39</v>
      </c>
      <c r="DL2383" s="22">
        <v>100</v>
      </c>
      <c r="DM2383" s="22">
        <v>0</v>
      </c>
      <c r="DN2383" s="22">
        <v>0</v>
      </c>
      <c r="DO2383" s="22">
        <v>0</v>
      </c>
      <c r="DP2383" s="4">
        <v>0</v>
      </c>
      <c r="DQ2383" s="22">
        <v>0</v>
      </c>
      <c r="DR2383" s="4">
        <v>0</v>
      </c>
      <c r="DS2383" s="22">
        <v>0</v>
      </c>
      <c r="DT2383" s="17">
        <v>750</v>
      </c>
      <c r="DU2383" s="22">
        <v>22.727272727272727</v>
      </c>
      <c r="DV2383" s="22">
        <v>36.363636363636367</v>
      </c>
      <c r="DW2383" s="26">
        <v>9.67741935483871</v>
      </c>
      <c r="DX2383" s="12">
        <v>2</v>
      </c>
    </row>
    <row r="2384" spans="1:128" ht="10.5" x14ac:dyDescent="0.25">
      <c r="A2384" s="11">
        <v>2380</v>
      </c>
      <c r="B2384" s="4" t="s">
        <v>1473</v>
      </c>
      <c r="C2384" s="4">
        <v>326</v>
      </c>
      <c r="D2384" s="22">
        <v>3.6253776435045322</v>
      </c>
      <c r="E2384" s="22">
        <v>4.833836858006042</v>
      </c>
      <c r="F2384" s="22">
        <v>5.1359516616314203</v>
      </c>
      <c r="G2384" s="22">
        <v>5.4380664652567976</v>
      </c>
      <c r="H2384" s="22">
        <v>4.833836858006042</v>
      </c>
      <c r="I2384" s="22">
        <v>6.9486404833836861</v>
      </c>
      <c r="J2384" s="22">
        <v>5.7401812688821749</v>
      </c>
      <c r="K2384" s="22">
        <v>6.6465256797583088</v>
      </c>
      <c r="L2384" s="22">
        <v>3.9274924471299091</v>
      </c>
      <c r="M2384" s="22">
        <v>5.4380664652567976</v>
      </c>
      <c r="N2384" s="22">
        <v>8.761329305135952</v>
      </c>
      <c r="O2384" s="22">
        <v>8.761329305135952</v>
      </c>
      <c r="P2384" s="22">
        <v>7.5528700906344408</v>
      </c>
      <c r="Q2384" s="22">
        <v>6.9486404833836861</v>
      </c>
      <c r="R2384" s="22">
        <v>5.4380664652567976</v>
      </c>
      <c r="S2384" s="22">
        <v>5.1359516616314203</v>
      </c>
      <c r="T2384" s="22">
        <v>3.3232628398791544</v>
      </c>
      <c r="U2384" s="22">
        <v>1.5105740181268883</v>
      </c>
      <c r="V2384" s="23">
        <v>4.2553191489361666</v>
      </c>
      <c r="W2384" s="23">
        <v>0</v>
      </c>
      <c r="X2384" s="23">
        <v>95.744680851063833</v>
      </c>
      <c r="Y2384" s="23">
        <v>0</v>
      </c>
      <c r="Z2384" s="23">
        <v>0</v>
      </c>
      <c r="AA2384" s="23">
        <v>0</v>
      </c>
      <c r="AB2384" s="23">
        <v>0</v>
      </c>
      <c r="AC2384" s="23">
        <v>0</v>
      </c>
      <c r="AD2384" s="23">
        <v>0</v>
      </c>
      <c r="AE2384" s="23">
        <v>0</v>
      </c>
      <c r="AF2384" s="23">
        <v>0</v>
      </c>
      <c r="AG2384" s="23">
        <v>0</v>
      </c>
      <c r="AH2384" s="23">
        <v>0</v>
      </c>
      <c r="AI2384" s="23">
        <v>0</v>
      </c>
      <c r="AJ2384" s="23">
        <v>0</v>
      </c>
      <c r="AK2384" s="23">
        <v>0</v>
      </c>
      <c r="AL2384" s="23">
        <v>1.0638297872340425</v>
      </c>
      <c r="AM2384" s="23">
        <v>0</v>
      </c>
      <c r="AN2384" s="23">
        <v>0</v>
      </c>
      <c r="AO2384" s="23">
        <v>0</v>
      </c>
      <c r="AP2384" s="23">
        <v>0</v>
      </c>
      <c r="AQ2384" s="23">
        <v>0</v>
      </c>
      <c r="AR2384" s="23">
        <v>0</v>
      </c>
      <c r="AS2384" s="23">
        <v>0</v>
      </c>
      <c r="AT2384" s="23">
        <v>0</v>
      </c>
      <c r="AU2384" s="23">
        <v>0</v>
      </c>
      <c r="AV2384" s="23">
        <v>0</v>
      </c>
      <c r="AW2384" s="23">
        <v>0</v>
      </c>
      <c r="AX2384" s="23">
        <v>0</v>
      </c>
      <c r="AY2384" s="23">
        <v>0</v>
      </c>
      <c r="AZ2384" s="23">
        <v>0</v>
      </c>
      <c r="BA2384" s="23">
        <v>0</v>
      </c>
      <c r="BB2384" s="23">
        <v>0</v>
      </c>
      <c r="BC2384" s="23">
        <v>0</v>
      </c>
      <c r="BD2384" s="23">
        <v>0</v>
      </c>
      <c r="BE2384" s="23">
        <v>0</v>
      </c>
      <c r="BF2384" s="23">
        <v>0</v>
      </c>
      <c r="BG2384" s="23">
        <v>0</v>
      </c>
      <c r="BH2384" s="23">
        <v>0</v>
      </c>
      <c r="BI2384" s="23">
        <v>0</v>
      </c>
      <c r="BJ2384" s="23">
        <v>0</v>
      </c>
      <c r="BK2384" s="23">
        <v>0</v>
      </c>
      <c r="BL2384" s="23">
        <v>0</v>
      </c>
      <c r="BM2384" s="23">
        <v>0</v>
      </c>
      <c r="BN2384" s="23">
        <v>0</v>
      </c>
      <c r="BO2384" s="23">
        <v>0</v>
      </c>
      <c r="BP2384" s="23">
        <v>1.0638297872340425</v>
      </c>
      <c r="BQ2384" s="23">
        <v>0</v>
      </c>
      <c r="BR2384" s="23">
        <v>2.1276595744680851</v>
      </c>
      <c r="BS2384" s="23">
        <v>0</v>
      </c>
      <c r="BT2384" s="23">
        <v>0</v>
      </c>
      <c r="BU2384" s="23">
        <v>0</v>
      </c>
      <c r="BV2384" s="23">
        <v>0</v>
      </c>
      <c r="BW2384" s="23">
        <v>0</v>
      </c>
      <c r="BX2384" s="23">
        <v>0</v>
      </c>
      <c r="BY2384" s="23">
        <v>0</v>
      </c>
      <c r="BZ2384" s="23">
        <v>0</v>
      </c>
      <c r="CA2384" s="23">
        <v>0</v>
      </c>
      <c r="CB2384" s="23">
        <v>0</v>
      </c>
      <c r="CC2384" s="23">
        <v>0</v>
      </c>
      <c r="CD2384" s="23">
        <v>0</v>
      </c>
      <c r="CE2384" s="23">
        <v>0</v>
      </c>
      <c r="CF2384" s="23">
        <v>0</v>
      </c>
      <c r="CG2384" s="23">
        <v>0</v>
      </c>
      <c r="CH2384" s="23">
        <v>0</v>
      </c>
      <c r="CI2384" s="23">
        <v>0</v>
      </c>
      <c r="CJ2384" s="23">
        <v>0</v>
      </c>
      <c r="CK2384" s="23">
        <v>0</v>
      </c>
      <c r="CL2384" s="23">
        <v>0</v>
      </c>
      <c r="CM2384" s="23">
        <v>0</v>
      </c>
      <c r="CN2384" s="23">
        <v>0</v>
      </c>
      <c r="CO2384" s="23">
        <v>0</v>
      </c>
      <c r="CP2384" s="23">
        <v>0</v>
      </c>
      <c r="CQ2384" s="23">
        <v>0</v>
      </c>
      <c r="CR2384" s="23">
        <v>0</v>
      </c>
      <c r="CS2384" s="23">
        <v>0</v>
      </c>
      <c r="CT2384" s="23">
        <v>0</v>
      </c>
      <c r="CU2384" s="23">
        <v>1.048951048951049</v>
      </c>
      <c r="CV2384" s="23">
        <v>0</v>
      </c>
      <c r="CW2384" s="23">
        <v>0</v>
      </c>
      <c r="CX2384" s="23">
        <v>0</v>
      </c>
      <c r="CY2384" s="27">
        <v>14.110429447852752</v>
      </c>
      <c r="CZ2384" s="14">
        <v>0</v>
      </c>
      <c r="DA2384" s="22">
        <v>1.0452961672473868</v>
      </c>
      <c r="DB2384" s="22">
        <v>43.20557491289199</v>
      </c>
      <c r="DC2384" s="22">
        <v>1.7421602787456445</v>
      </c>
      <c r="DD2384" s="22">
        <v>0</v>
      </c>
      <c r="DE2384" s="22">
        <v>0</v>
      </c>
      <c r="DF2384" s="22">
        <v>0</v>
      </c>
      <c r="DG2384" s="22">
        <v>54.00696864111498</v>
      </c>
      <c r="DH2384" s="14">
        <v>20</v>
      </c>
      <c r="DI2384" s="24">
        <v>5.0675675675675675</v>
      </c>
      <c r="DJ2384" s="14">
        <v>17.338709677419356</v>
      </c>
      <c r="DK2384" s="4">
        <v>154</v>
      </c>
      <c r="DL2384" s="22">
        <v>100</v>
      </c>
      <c r="DM2384" s="22">
        <v>0</v>
      </c>
      <c r="DN2384" s="22">
        <v>0</v>
      </c>
      <c r="DO2384" s="22">
        <v>0</v>
      </c>
      <c r="DP2384" s="4">
        <v>9</v>
      </c>
      <c r="DQ2384" s="22">
        <v>5.3571428571428568</v>
      </c>
      <c r="DR2384" s="4">
        <v>0</v>
      </c>
      <c r="DS2384" s="22">
        <v>0</v>
      </c>
      <c r="DT2384" s="17">
        <v>695</v>
      </c>
      <c r="DU2384" s="22">
        <v>20.37037037037037</v>
      </c>
      <c r="DV2384" s="22">
        <v>41.358024691358025</v>
      </c>
      <c r="DW2384" s="26">
        <v>2.9629629629629632</v>
      </c>
      <c r="DX2384" s="12">
        <v>2.5193798449612403</v>
      </c>
    </row>
    <row r="2385" spans="1:128" ht="10.5" x14ac:dyDescent="0.25">
      <c r="A2385" s="11">
        <v>2381</v>
      </c>
      <c r="B2385" s="4" t="s">
        <v>2461</v>
      </c>
      <c r="C2385" s="4">
        <v>147</v>
      </c>
      <c r="D2385" s="22">
        <v>0</v>
      </c>
      <c r="E2385" s="22">
        <v>3.4722222222222223</v>
      </c>
      <c r="F2385" s="22">
        <v>2.083333333333333</v>
      </c>
      <c r="G2385" s="22">
        <v>13.888888888888889</v>
      </c>
      <c r="H2385" s="22">
        <v>4.1666666666666661</v>
      </c>
      <c r="I2385" s="22">
        <v>2.083333333333333</v>
      </c>
      <c r="J2385" s="22">
        <v>2.083333333333333</v>
      </c>
      <c r="K2385" s="22">
        <v>4.8611111111111116</v>
      </c>
      <c r="L2385" s="22">
        <v>8.3333333333333321</v>
      </c>
      <c r="M2385" s="22">
        <v>6.25</v>
      </c>
      <c r="N2385" s="22">
        <v>5.5555555555555554</v>
      </c>
      <c r="O2385" s="22">
        <v>13.194444444444445</v>
      </c>
      <c r="P2385" s="22">
        <v>6.9444444444444446</v>
      </c>
      <c r="Q2385" s="22">
        <v>7.6388888888888893</v>
      </c>
      <c r="R2385" s="22">
        <v>8.3333333333333321</v>
      </c>
      <c r="S2385" s="22">
        <v>5.5555555555555554</v>
      </c>
      <c r="T2385" s="22">
        <v>2.7777777777777777</v>
      </c>
      <c r="U2385" s="22">
        <v>2.7777777777777777</v>
      </c>
      <c r="V2385" s="23">
        <v>3.8461538461538396</v>
      </c>
      <c r="W2385" s="23">
        <v>0</v>
      </c>
      <c r="X2385" s="23">
        <v>96.15384615384616</v>
      </c>
      <c r="Y2385" s="23">
        <v>0</v>
      </c>
      <c r="Z2385" s="23">
        <v>0</v>
      </c>
      <c r="AA2385" s="23">
        <v>0</v>
      </c>
      <c r="AB2385" s="23">
        <v>0</v>
      </c>
      <c r="AC2385" s="23">
        <v>0</v>
      </c>
      <c r="AD2385" s="23">
        <v>0</v>
      </c>
      <c r="AE2385" s="23">
        <v>0</v>
      </c>
      <c r="AF2385" s="23">
        <v>0</v>
      </c>
      <c r="AG2385" s="23">
        <v>0</v>
      </c>
      <c r="AH2385" s="23">
        <v>0</v>
      </c>
      <c r="AI2385" s="23">
        <v>0</v>
      </c>
      <c r="AJ2385" s="23">
        <v>0</v>
      </c>
      <c r="AK2385" s="23">
        <v>0</v>
      </c>
      <c r="AL2385" s="23">
        <v>3.8461538461538463</v>
      </c>
      <c r="AM2385" s="23">
        <v>0</v>
      </c>
      <c r="AN2385" s="23">
        <v>0</v>
      </c>
      <c r="AO2385" s="23">
        <v>0</v>
      </c>
      <c r="AP2385" s="23">
        <v>0</v>
      </c>
      <c r="AQ2385" s="23">
        <v>0</v>
      </c>
      <c r="AR2385" s="23">
        <v>0</v>
      </c>
      <c r="AS2385" s="23">
        <v>0</v>
      </c>
      <c r="AT2385" s="23">
        <v>0</v>
      </c>
      <c r="AU2385" s="23">
        <v>0</v>
      </c>
      <c r="AV2385" s="23">
        <v>0</v>
      </c>
      <c r="AW2385" s="23">
        <v>0</v>
      </c>
      <c r="AX2385" s="23">
        <v>0</v>
      </c>
      <c r="AY2385" s="23">
        <v>0</v>
      </c>
      <c r="AZ2385" s="23">
        <v>0</v>
      </c>
      <c r="BA2385" s="23">
        <v>0</v>
      </c>
      <c r="BB2385" s="23">
        <v>0</v>
      </c>
      <c r="BC2385" s="23">
        <v>0</v>
      </c>
      <c r="BD2385" s="23">
        <v>0</v>
      </c>
      <c r="BE2385" s="23">
        <v>0</v>
      </c>
      <c r="BF2385" s="23">
        <v>0</v>
      </c>
      <c r="BG2385" s="23">
        <v>0</v>
      </c>
      <c r="BH2385" s="23">
        <v>0</v>
      </c>
      <c r="BI2385" s="23">
        <v>0</v>
      </c>
      <c r="BJ2385" s="23">
        <v>0</v>
      </c>
      <c r="BK2385" s="23">
        <v>0</v>
      </c>
      <c r="BL2385" s="23">
        <v>0</v>
      </c>
      <c r="BM2385" s="23">
        <v>0</v>
      </c>
      <c r="BN2385" s="23">
        <v>0</v>
      </c>
      <c r="BO2385" s="23">
        <v>0</v>
      </c>
      <c r="BP2385" s="23">
        <v>0</v>
      </c>
      <c r="BQ2385" s="23">
        <v>0</v>
      </c>
      <c r="BR2385" s="23">
        <v>0</v>
      </c>
      <c r="BS2385" s="23">
        <v>0</v>
      </c>
      <c r="BT2385" s="23">
        <v>0</v>
      </c>
      <c r="BU2385" s="23">
        <v>0</v>
      </c>
      <c r="BV2385" s="23">
        <v>0</v>
      </c>
      <c r="BW2385" s="23">
        <v>0</v>
      </c>
      <c r="BX2385" s="23">
        <v>0</v>
      </c>
      <c r="BY2385" s="23">
        <v>0</v>
      </c>
      <c r="BZ2385" s="23">
        <v>3.7037037037037033</v>
      </c>
      <c r="CA2385" s="23">
        <v>0</v>
      </c>
      <c r="CB2385" s="23">
        <v>0</v>
      </c>
      <c r="CC2385" s="23">
        <v>0</v>
      </c>
      <c r="CD2385" s="23">
        <v>0</v>
      </c>
      <c r="CE2385" s="23">
        <v>0</v>
      </c>
      <c r="CF2385" s="23">
        <v>0</v>
      </c>
      <c r="CG2385" s="23">
        <v>0</v>
      </c>
      <c r="CH2385" s="23">
        <v>0</v>
      </c>
      <c r="CI2385" s="23">
        <v>0</v>
      </c>
      <c r="CJ2385" s="23">
        <v>0</v>
      </c>
      <c r="CK2385" s="23">
        <v>0</v>
      </c>
      <c r="CL2385" s="23">
        <v>0</v>
      </c>
      <c r="CM2385" s="23">
        <v>0</v>
      </c>
      <c r="CN2385" s="23">
        <v>0</v>
      </c>
      <c r="CO2385" s="23">
        <v>0</v>
      </c>
      <c r="CP2385" s="23">
        <v>0</v>
      </c>
      <c r="CQ2385" s="23">
        <v>0</v>
      </c>
      <c r="CR2385" s="23">
        <v>0</v>
      </c>
      <c r="CS2385" s="23">
        <v>0</v>
      </c>
      <c r="CT2385" s="23">
        <v>0</v>
      </c>
      <c r="CU2385" s="23">
        <v>0</v>
      </c>
      <c r="CV2385" s="23">
        <v>0</v>
      </c>
      <c r="CW2385" s="23">
        <v>0</v>
      </c>
      <c r="CX2385" s="23">
        <v>0</v>
      </c>
      <c r="CY2385" s="27">
        <v>11.564625850340136</v>
      </c>
      <c r="CZ2385" s="14">
        <v>0</v>
      </c>
      <c r="DA2385" s="22">
        <v>0</v>
      </c>
      <c r="DB2385" s="22">
        <v>47.692307692307693</v>
      </c>
      <c r="DC2385" s="22">
        <v>0</v>
      </c>
      <c r="DD2385" s="22">
        <v>0</v>
      </c>
      <c r="DE2385" s="22">
        <v>0</v>
      </c>
      <c r="DF2385" s="22">
        <v>0</v>
      </c>
      <c r="DG2385" s="22">
        <v>52.307692307692314</v>
      </c>
      <c r="DH2385" s="14">
        <v>0</v>
      </c>
      <c r="DI2385" s="24">
        <v>5.1851851851851851</v>
      </c>
      <c r="DJ2385" s="14">
        <v>34.108527131782942</v>
      </c>
      <c r="DK2385" s="4">
        <v>56</v>
      </c>
      <c r="DL2385" s="22">
        <v>100</v>
      </c>
      <c r="DM2385" s="22">
        <v>0</v>
      </c>
      <c r="DN2385" s="22">
        <v>0</v>
      </c>
      <c r="DO2385" s="22">
        <v>0</v>
      </c>
      <c r="DP2385" s="4">
        <v>4</v>
      </c>
      <c r="DQ2385" s="22">
        <v>5.3333333333333339</v>
      </c>
      <c r="DR2385" s="4">
        <v>0</v>
      </c>
      <c r="DS2385" s="22">
        <v>0</v>
      </c>
      <c r="DT2385" s="17">
        <v>598.07692307692309</v>
      </c>
      <c r="DU2385" s="22">
        <v>51.94805194805194</v>
      </c>
      <c r="DV2385" s="22">
        <v>19.480519480519483</v>
      </c>
      <c r="DW2385" s="26">
        <v>8.1632653061224492</v>
      </c>
      <c r="DX2385" s="12">
        <v>2.4222222222222221</v>
      </c>
    </row>
    <row r="2386" spans="1:128" ht="10.5" x14ac:dyDescent="0.25">
      <c r="A2386" s="11">
        <v>2382</v>
      </c>
      <c r="B2386" s="4" t="s">
        <v>1474</v>
      </c>
      <c r="C2386" s="4">
        <v>1177</v>
      </c>
      <c r="D2386" s="22">
        <v>4.6296296296296298</v>
      </c>
      <c r="E2386" s="22">
        <v>8.5858585858585847</v>
      </c>
      <c r="F2386" s="22">
        <v>8.6700336700336695</v>
      </c>
      <c r="G2386" s="22">
        <v>8.1649831649831661</v>
      </c>
      <c r="H2386" s="22">
        <v>5.2188552188552189</v>
      </c>
      <c r="I2386" s="22">
        <v>3.872053872053872</v>
      </c>
      <c r="J2386" s="22">
        <v>3.6195286195286198</v>
      </c>
      <c r="K2386" s="22">
        <v>5.4713804713804715</v>
      </c>
      <c r="L2386" s="22">
        <v>6.1447811447811445</v>
      </c>
      <c r="M2386" s="22">
        <v>7.65993265993266</v>
      </c>
      <c r="N2386" s="22">
        <v>8.9225589225589221</v>
      </c>
      <c r="O2386" s="22">
        <v>7.2390572390572396</v>
      </c>
      <c r="P2386" s="22">
        <v>7.4915824915824922</v>
      </c>
      <c r="Q2386" s="22">
        <v>5.0505050505050502</v>
      </c>
      <c r="R2386" s="22">
        <v>5.0505050505050502</v>
      </c>
      <c r="S2386" s="22">
        <v>2.7777777777777777</v>
      </c>
      <c r="T2386" s="22">
        <v>1.430976430976431</v>
      </c>
      <c r="U2386" s="22">
        <v>0</v>
      </c>
      <c r="V2386" s="23">
        <v>8.9719626168224238</v>
      </c>
      <c r="W2386" s="23">
        <v>0</v>
      </c>
      <c r="X2386" s="23">
        <v>91.028037383177576</v>
      </c>
      <c r="Y2386" s="23">
        <v>0</v>
      </c>
      <c r="Z2386" s="23">
        <v>0</v>
      </c>
      <c r="AA2386" s="23">
        <v>0</v>
      </c>
      <c r="AB2386" s="23">
        <v>0.28037383177570091</v>
      </c>
      <c r="AC2386" s="23">
        <v>0</v>
      </c>
      <c r="AD2386" s="23">
        <v>0</v>
      </c>
      <c r="AE2386" s="23">
        <v>0</v>
      </c>
      <c r="AF2386" s="23">
        <v>0</v>
      </c>
      <c r="AG2386" s="23">
        <v>0.37383177570093462</v>
      </c>
      <c r="AH2386" s="23">
        <v>3.2710280373831773</v>
      </c>
      <c r="AI2386" s="23">
        <v>0</v>
      </c>
      <c r="AJ2386" s="23">
        <v>0</v>
      </c>
      <c r="AK2386" s="23">
        <v>0</v>
      </c>
      <c r="AL2386" s="23">
        <v>0.28037383177570091</v>
      </c>
      <c r="AM2386" s="23">
        <v>0</v>
      </c>
      <c r="AN2386" s="23">
        <v>0</v>
      </c>
      <c r="AO2386" s="23">
        <v>0.28037383177570091</v>
      </c>
      <c r="AP2386" s="23">
        <v>0</v>
      </c>
      <c r="AQ2386" s="23">
        <v>0</v>
      </c>
      <c r="AR2386" s="23">
        <v>0</v>
      </c>
      <c r="AS2386" s="23">
        <v>0</v>
      </c>
      <c r="AT2386" s="23">
        <v>0.37383177570093462</v>
      </c>
      <c r="AU2386" s="23">
        <v>0</v>
      </c>
      <c r="AV2386" s="23">
        <v>0</v>
      </c>
      <c r="AW2386" s="23">
        <v>0</v>
      </c>
      <c r="AX2386" s="23">
        <v>0</v>
      </c>
      <c r="AY2386" s="23">
        <v>0</v>
      </c>
      <c r="AZ2386" s="23">
        <v>0.28037383177570091</v>
      </c>
      <c r="BA2386" s="23">
        <v>0</v>
      </c>
      <c r="BB2386" s="23">
        <v>0</v>
      </c>
      <c r="BC2386" s="23">
        <v>0</v>
      </c>
      <c r="BD2386" s="23">
        <v>0.65420560747663559</v>
      </c>
      <c r="BE2386" s="23">
        <v>0</v>
      </c>
      <c r="BF2386" s="23">
        <v>0</v>
      </c>
      <c r="BG2386" s="23">
        <v>0.46728971962616817</v>
      </c>
      <c r="BH2386" s="23">
        <v>0</v>
      </c>
      <c r="BI2386" s="23">
        <v>0</v>
      </c>
      <c r="BJ2386" s="23">
        <v>0.56074766355140182</v>
      </c>
      <c r="BK2386" s="23">
        <v>0</v>
      </c>
      <c r="BL2386" s="23">
        <v>0</v>
      </c>
      <c r="BM2386" s="23">
        <v>0.74766355140186924</v>
      </c>
      <c r="BN2386" s="23">
        <v>0.56074766355140182</v>
      </c>
      <c r="BO2386" s="23">
        <v>0</v>
      </c>
      <c r="BP2386" s="23">
        <v>0</v>
      </c>
      <c r="BQ2386" s="23">
        <v>0</v>
      </c>
      <c r="BR2386" s="23">
        <v>0.28037383177570091</v>
      </c>
      <c r="BS2386" s="23">
        <v>0.28037383177570091</v>
      </c>
      <c r="BT2386" s="23">
        <v>0</v>
      </c>
      <c r="BU2386" s="23">
        <v>0.73732718894009219</v>
      </c>
      <c r="BV2386" s="23">
        <v>0</v>
      </c>
      <c r="BW2386" s="23">
        <v>0</v>
      </c>
      <c r="BX2386" s="23">
        <v>0</v>
      </c>
      <c r="BY2386" s="23">
        <v>0</v>
      </c>
      <c r="BZ2386" s="23">
        <v>0.27649769585253459</v>
      </c>
      <c r="CA2386" s="23">
        <v>0</v>
      </c>
      <c r="CB2386" s="23">
        <v>0.27649769585253459</v>
      </c>
      <c r="CC2386" s="23">
        <v>0</v>
      </c>
      <c r="CD2386" s="23">
        <v>0</v>
      </c>
      <c r="CE2386" s="23">
        <v>0</v>
      </c>
      <c r="CF2386" s="23">
        <v>0</v>
      </c>
      <c r="CG2386" s="23">
        <v>0</v>
      </c>
      <c r="CH2386" s="23">
        <v>0</v>
      </c>
      <c r="CI2386" s="23">
        <v>0</v>
      </c>
      <c r="CJ2386" s="23">
        <v>0</v>
      </c>
      <c r="CK2386" s="23">
        <v>0</v>
      </c>
      <c r="CL2386" s="23">
        <v>0</v>
      </c>
      <c r="CM2386" s="23">
        <v>0</v>
      </c>
      <c r="CN2386" s="23">
        <v>0</v>
      </c>
      <c r="CO2386" s="23">
        <v>0</v>
      </c>
      <c r="CP2386" s="23">
        <v>0</v>
      </c>
      <c r="CQ2386" s="23">
        <v>0</v>
      </c>
      <c r="CR2386" s="23">
        <v>0.55299539170506917</v>
      </c>
      <c r="CS2386" s="23">
        <v>0</v>
      </c>
      <c r="CT2386" s="23">
        <v>0</v>
      </c>
      <c r="CU2386" s="23">
        <v>0</v>
      </c>
      <c r="CV2386" s="23">
        <v>0</v>
      </c>
      <c r="CW2386" s="23">
        <v>0</v>
      </c>
      <c r="CX2386" s="23">
        <v>0</v>
      </c>
      <c r="CY2386" s="27">
        <v>10.790144435004251</v>
      </c>
      <c r="CZ2386" s="14">
        <v>0.81595648232094287</v>
      </c>
      <c r="DA2386" s="22">
        <v>1.0232558139534882</v>
      </c>
      <c r="DB2386" s="22">
        <v>51.069767441860471</v>
      </c>
      <c r="DC2386" s="22">
        <v>0</v>
      </c>
      <c r="DD2386" s="22">
        <v>0.27906976744186046</v>
      </c>
      <c r="DE2386" s="22">
        <v>0</v>
      </c>
      <c r="DF2386" s="22">
        <v>0.65116279069767447</v>
      </c>
      <c r="DG2386" s="22">
        <v>46.97674418604651</v>
      </c>
      <c r="DH2386" s="14">
        <v>9.8039215686274517</v>
      </c>
      <c r="DI2386" s="24">
        <v>7.0448307410795969</v>
      </c>
      <c r="DJ2386" s="14">
        <v>19.858989424206815</v>
      </c>
      <c r="DK2386" s="4">
        <v>459</v>
      </c>
      <c r="DL2386" s="22">
        <v>99.128540305010887</v>
      </c>
      <c r="DM2386" s="22">
        <v>0.8714596949891068</v>
      </c>
      <c r="DN2386" s="22">
        <v>0</v>
      </c>
      <c r="DO2386" s="22">
        <v>0</v>
      </c>
      <c r="DP2386" s="4">
        <v>26</v>
      </c>
      <c r="DQ2386" s="22">
        <v>4.6511627906976747</v>
      </c>
      <c r="DR2386" s="4">
        <v>7</v>
      </c>
      <c r="DS2386" s="22">
        <v>15.555555555555555</v>
      </c>
      <c r="DT2386" s="17">
        <v>751.953125</v>
      </c>
      <c r="DU2386" s="22">
        <v>30.871212121212121</v>
      </c>
      <c r="DV2386" s="22">
        <v>26.893939393939391</v>
      </c>
      <c r="DW2386" s="26">
        <v>1.99501246882793</v>
      </c>
      <c r="DX2386" s="12">
        <v>1.9731051344743276</v>
      </c>
    </row>
    <row r="2387" spans="1:128" ht="10.5" x14ac:dyDescent="0.25">
      <c r="A2387" s="11">
        <v>2383</v>
      </c>
      <c r="B2387" s="4" t="s">
        <v>1475</v>
      </c>
      <c r="C2387" s="4">
        <v>1940</v>
      </c>
      <c r="D2387" s="22">
        <v>6.471494607087827</v>
      </c>
      <c r="E2387" s="22">
        <v>6.1633281972265026</v>
      </c>
      <c r="F2387" s="22">
        <v>5.9065228556753979</v>
      </c>
      <c r="G2387" s="22">
        <v>5.8038007190549568</v>
      </c>
      <c r="H2387" s="22">
        <v>3.6466358500256804</v>
      </c>
      <c r="I2387" s="22">
        <v>4.8279404211607604</v>
      </c>
      <c r="J2387" s="22">
        <v>6.1633281972265026</v>
      </c>
      <c r="K2387" s="22">
        <v>4.8279404211607604</v>
      </c>
      <c r="L2387" s="22">
        <v>5.0333846944016436</v>
      </c>
      <c r="M2387" s="22">
        <v>5.0333846944016436</v>
      </c>
      <c r="N2387" s="22">
        <v>6.9851052901900355</v>
      </c>
      <c r="O2387" s="22">
        <v>7.8068823831535701</v>
      </c>
      <c r="P2387" s="22">
        <v>7.4987159732922439</v>
      </c>
      <c r="Q2387" s="22">
        <v>6.5228556753980484</v>
      </c>
      <c r="R2387" s="22">
        <v>7.139188495120699</v>
      </c>
      <c r="S2387" s="22">
        <v>4.3656908063687725</v>
      </c>
      <c r="T2387" s="22">
        <v>3.0816640986132513</v>
      </c>
      <c r="U2387" s="22">
        <v>2.7221366204417055</v>
      </c>
      <c r="V2387" s="23">
        <v>8.8251218191662133</v>
      </c>
      <c r="W2387" s="23">
        <v>0</v>
      </c>
      <c r="X2387" s="23">
        <v>91.174878180833787</v>
      </c>
      <c r="Y2387" s="23">
        <v>0</v>
      </c>
      <c r="Z2387" s="23">
        <v>0</v>
      </c>
      <c r="AA2387" s="23">
        <v>0</v>
      </c>
      <c r="AB2387" s="23">
        <v>0.16242555495397942</v>
      </c>
      <c r="AC2387" s="23">
        <v>0</v>
      </c>
      <c r="AD2387" s="23">
        <v>0</v>
      </c>
      <c r="AE2387" s="23">
        <v>0</v>
      </c>
      <c r="AF2387" s="23">
        <v>0</v>
      </c>
      <c r="AG2387" s="23">
        <v>0</v>
      </c>
      <c r="AH2387" s="23">
        <v>3.6816459122902003</v>
      </c>
      <c r="AI2387" s="23">
        <v>0</v>
      </c>
      <c r="AJ2387" s="23">
        <v>0</v>
      </c>
      <c r="AK2387" s="23">
        <v>0.21656740660530591</v>
      </c>
      <c r="AL2387" s="23">
        <v>0.59556036816459124</v>
      </c>
      <c r="AM2387" s="23">
        <v>0</v>
      </c>
      <c r="AN2387" s="23">
        <v>0</v>
      </c>
      <c r="AO2387" s="23">
        <v>0.16242555495397942</v>
      </c>
      <c r="AP2387" s="23">
        <v>0</v>
      </c>
      <c r="AQ2387" s="23">
        <v>0</v>
      </c>
      <c r="AR2387" s="23">
        <v>0</v>
      </c>
      <c r="AS2387" s="23">
        <v>0</v>
      </c>
      <c r="AT2387" s="23">
        <v>0.43313481321061181</v>
      </c>
      <c r="AU2387" s="23">
        <v>0</v>
      </c>
      <c r="AV2387" s="23">
        <v>0</v>
      </c>
      <c r="AW2387" s="23">
        <v>0</v>
      </c>
      <c r="AX2387" s="23">
        <v>0</v>
      </c>
      <c r="AY2387" s="23">
        <v>0.16242555495397942</v>
      </c>
      <c r="AZ2387" s="23">
        <v>0</v>
      </c>
      <c r="BA2387" s="23">
        <v>0</v>
      </c>
      <c r="BB2387" s="23">
        <v>0</v>
      </c>
      <c r="BC2387" s="23">
        <v>0.70384407146724415</v>
      </c>
      <c r="BD2387" s="23">
        <v>0.92041147807255008</v>
      </c>
      <c r="BE2387" s="23">
        <v>0</v>
      </c>
      <c r="BF2387" s="23">
        <v>0</v>
      </c>
      <c r="BG2387" s="23">
        <v>0.3789929615592853</v>
      </c>
      <c r="BH2387" s="23">
        <v>0</v>
      </c>
      <c r="BI2387" s="23">
        <v>0</v>
      </c>
      <c r="BJ2387" s="23">
        <v>0.3789929615592853</v>
      </c>
      <c r="BK2387" s="23">
        <v>0</v>
      </c>
      <c r="BL2387" s="23">
        <v>0</v>
      </c>
      <c r="BM2387" s="23">
        <v>0.59556036816459124</v>
      </c>
      <c r="BN2387" s="23">
        <v>0</v>
      </c>
      <c r="BO2387" s="23">
        <v>0.21656740660530591</v>
      </c>
      <c r="BP2387" s="23">
        <v>0</v>
      </c>
      <c r="BQ2387" s="23">
        <v>0</v>
      </c>
      <c r="BR2387" s="23">
        <v>0</v>
      </c>
      <c r="BS2387" s="23">
        <v>0</v>
      </c>
      <c r="BT2387" s="23">
        <v>0</v>
      </c>
      <c r="BU2387" s="23">
        <v>0</v>
      </c>
      <c r="BV2387" s="23">
        <v>0</v>
      </c>
      <c r="BW2387" s="23">
        <v>0</v>
      </c>
      <c r="BX2387" s="23">
        <v>0</v>
      </c>
      <c r="BY2387" s="23">
        <v>0</v>
      </c>
      <c r="BZ2387" s="23">
        <v>0.48025613660618999</v>
      </c>
      <c r="CA2387" s="23">
        <v>0.16008537886872998</v>
      </c>
      <c r="CB2387" s="23">
        <v>0</v>
      </c>
      <c r="CC2387" s="23">
        <v>0</v>
      </c>
      <c r="CD2387" s="23">
        <v>0</v>
      </c>
      <c r="CE2387" s="23">
        <v>0</v>
      </c>
      <c r="CF2387" s="23">
        <v>0.69370330843116323</v>
      </c>
      <c r="CG2387" s="23">
        <v>0</v>
      </c>
      <c r="CH2387" s="23">
        <v>0</v>
      </c>
      <c r="CI2387" s="23">
        <v>0</v>
      </c>
      <c r="CJ2387" s="23">
        <v>0</v>
      </c>
      <c r="CK2387" s="23">
        <v>0</v>
      </c>
      <c r="CL2387" s="23">
        <v>0</v>
      </c>
      <c r="CM2387" s="23">
        <v>0</v>
      </c>
      <c r="CN2387" s="23">
        <v>0</v>
      </c>
      <c r="CO2387" s="23">
        <v>0</v>
      </c>
      <c r="CP2387" s="23">
        <v>0</v>
      </c>
      <c r="CQ2387" s="23">
        <v>0</v>
      </c>
      <c r="CR2387" s="23">
        <v>0</v>
      </c>
      <c r="CS2387" s="23">
        <v>0</v>
      </c>
      <c r="CT2387" s="23">
        <v>0.16008537886872998</v>
      </c>
      <c r="CU2387" s="23">
        <v>0</v>
      </c>
      <c r="CV2387" s="23">
        <v>0</v>
      </c>
      <c r="CW2387" s="23">
        <v>0</v>
      </c>
      <c r="CX2387" s="23">
        <v>0</v>
      </c>
      <c r="CY2387" s="27">
        <v>5.7731958762886677</v>
      </c>
      <c r="CZ2387" s="14">
        <v>0.21186440677966101</v>
      </c>
      <c r="DA2387" s="22">
        <v>0.27218290691344582</v>
      </c>
      <c r="DB2387" s="22">
        <v>50.244964616222099</v>
      </c>
      <c r="DC2387" s="22">
        <v>0.16330974414806748</v>
      </c>
      <c r="DD2387" s="22">
        <v>0</v>
      </c>
      <c r="DE2387" s="22">
        <v>0</v>
      </c>
      <c r="DF2387" s="22">
        <v>0.21774632553075668</v>
      </c>
      <c r="DG2387" s="22">
        <v>49.101796407185624</v>
      </c>
      <c r="DH2387" s="14">
        <v>4.4776119402985071</v>
      </c>
      <c r="DI2387" s="24">
        <v>5.8257616247995729</v>
      </c>
      <c r="DJ2387" s="14">
        <v>19.90771259063942</v>
      </c>
      <c r="DK2387" s="4">
        <v>844</v>
      </c>
      <c r="DL2387" s="22">
        <v>86.611374407582943</v>
      </c>
      <c r="DM2387" s="22">
        <v>11.137440758293838</v>
      </c>
      <c r="DN2387" s="22">
        <v>2.2511848341232228</v>
      </c>
      <c r="DO2387" s="22">
        <v>0</v>
      </c>
      <c r="DP2387" s="4">
        <v>27</v>
      </c>
      <c r="DQ2387" s="22">
        <v>2.8632025450689289</v>
      </c>
      <c r="DR2387" s="4">
        <v>0</v>
      </c>
      <c r="DS2387" s="22">
        <v>0</v>
      </c>
      <c r="DT2387" s="17">
        <v>718.978102189781</v>
      </c>
      <c r="DU2387" s="22">
        <v>30.648769574944073</v>
      </c>
      <c r="DV2387" s="22">
        <v>27.964205816554809</v>
      </c>
      <c r="DW2387" s="26">
        <v>1.9607843137254901</v>
      </c>
      <c r="DX2387" s="12">
        <v>2.1143617021276597</v>
      </c>
    </row>
    <row r="2388" spans="1:128" ht="10.5" x14ac:dyDescent="0.25">
      <c r="A2388" s="11">
        <v>2384</v>
      </c>
      <c r="B2388" s="4" t="s">
        <v>1476</v>
      </c>
      <c r="C2388" s="4">
        <v>610</v>
      </c>
      <c r="D2388" s="22">
        <v>3.4883720930232558</v>
      </c>
      <c r="E2388" s="22">
        <v>3.9867109634551494</v>
      </c>
      <c r="F2388" s="22">
        <v>6.3122923588039868</v>
      </c>
      <c r="G2388" s="22">
        <v>4.485049833887043</v>
      </c>
      <c r="H2388" s="22">
        <v>3.1561461794019934</v>
      </c>
      <c r="I2388" s="22">
        <v>2.6578073089700998</v>
      </c>
      <c r="J2388" s="22">
        <v>6.3122923588039868</v>
      </c>
      <c r="K2388" s="22">
        <v>2.6578073089700998</v>
      </c>
      <c r="L2388" s="22">
        <v>2.823920265780731</v>
      </c>
      <c r="M2388" s="22">
        <v>5.9800664451827243</v>
      </c>
      <c r="N2388" s="22">
        <v>8.1395348837209305</v>
      </c>
      <c r="O2388" s="22">
        <v>7.1428571428571423</v>
      </c>
      <c r="P2388" s="22">
        <v>9.6345514950166127</v>
      </c>
      <c r="Q2388" s="22">
        <v>8.8039867109634553</v>
      </c>
      <c r="R2388" s="22">
        <v>7.1428571428571423</v>
      </c>
      <c r="S2388" s="22">
        <v>5.9800664451827243</v>
      </c>
      <c r="T2388" s="22">
        <v>5.8139534883720927</v>
      </c>
      <c r="U2388" s="22">
        <v>5.4817275747508303</v>
      </c>
      <c r="V2388" s="23">
        <v>6.6790352504638264</v>
      </c>
      <c r="W2388" s="23">
        <v>0</v>
      </c>
      <c r="X2388" s="23">
        <v>93.320964749536174</v>
      </c>
      <c r="Y2388" s="23">
        <v>0</v>
      </c>
      <c r="Z2388" s="23">
        <v>0</v>
      </c>
      <c r="AA2388" s="23">
        <v>0</v>
      </c>
      <c r="AB2388" s="23">
        <v>0</v>
      </c>
      <c r="AC2388" s="23">
        <v>0</v>
      </c>
      <c r="AD2388" s="23">
        <v>0</v>
      </c>
      <c r="AE2388" s="23">
        <v>0</v>
      </c>
      <c r="AF2388" s="23">
        <v>0</v>
      </c>
      <c r="AG2388" s="23">
        <v>0</v>
      </c>
      <c r="AH2388" s="23">
        <v>2.7829313543599259</v>
      </c>
      <c r="AI2388" s="23">
        <v>0</v>
      </c>
      <c r="AJ2388" s="23">
        <v>0</v>
      </c>
      <c r="AK2388" s="23">
        <v>0</v>
      </c>
      <c r="AL2388" s="23">
        <v>0.55658627087198509</v>
      </c>
      <c r="AM2388" s="23">
        <v>0</v>
      </c>
      <c r="AN2388" s="23">
        <v>0</v>
      </c>
      <c r="AO2388" s="23">
        <v>0</v>
      </c>
      <c r="AP2388" s="23">
        <v>0</v>
      </c>
      <c r="AQ2388" s="23">
        <v>0</v>
      </c>
      <c r="AR2388" s="23">
        <v>0</v>
      </c>
      <c r="AS2388" s="23">
        <v>0</v>
      </c>
      <c r="AT2388" s="23">
        <v>0</v>
      </c>
      <c r="AU2388" s="23">
        <v>0</v>
      </c>
      <c r="AV2388" s="23">
        <v>0</v>
      </c>
      <c r="AW2388" s="23">
        <v>0</v>
      </c>
      <c r="AX2388" s="23">
        <v>0</v>
      </c>
      <c r="AY2388" s="23">
        <v>0</v>
      </c>
      <c r="AZ2388" s="23">
        <v>0</v>
      </c>
      <c r="BA2388" s="23">
        <v>0</v>
      </c>
      <c r="BB2388" s="23">
        <v>0</v>
      </c>
      <c r="BC2388" s="23">
        <v>0</v>
      </c>
      <c r="BD2388" s="23">
        <v>1.1131725417439702</v>
      </c>
      <c r="BE2388" s="23">
        <v>0</v>
      </c>
      <c r="BF2388" s="23">
        <v>0</v>
      </c>
      <c r="BG2388" s="23">
        <v>0.7421150278293136</v>
      </c>
      <c r="BH2388" s="23">
        <v>0</v>
      </c>
      <c r="BI2388" s="23">
        <v>0</v>
      </c>
      <c r="BJ2388" s="23">
        <v>0.7421150278293136</v>
      </c>
      <c r="BK2388" s="23">
        <v>0</v>
      </c>
      <c r="BL2388" s="23">
        <v>0</v>
      </c>
      <c r="BM2388" s="23">
        <v>0</v>
      </c>
      <c r="BN2388" s="23">
        <v>0</v>
      </c>
      <c r="BO2388" s="23">
        <v>0</v>
      </c>
      <c r="BP2388" s="23">
        <v>0</v>
      </c>
      <c r="BQ2388" s="23">
        <v>0.7421150278293136</v>
      </c>
      <c r="BR2388" s="23">
        <v>0</v>
      </c>
      <c r="BS2388" s="23">
        <v>0</v>
      </c>
      <c r="BT2388" s="23">
        <v>0</v>
      </c>
      <c r="BU2388" s="23">
        <v>0</v>
      </c>
      <c r="BV2388" s="23">
        <v>0</v>
      </c>
      <c r="BW2388" s="23">
        <v>0</v>
      </c>
      <c r="BX2388" s="23">
        <v>0</v>
      </c>
      <c r="BY2388" s="23">
        <v>0.54545454545454553</v>
      </c>
      <c r="BZ2388" s="23">
        <v>0</v>
      </c>
      <c r="CA2388" s="23">
        <v>0</v>
      </c>
      <c r="CB2388" s="23">
        <v>0</v>
      </c>
      <c r="CC2388" s="23">
        <v>0</v>
      </c>
      <c r="CD2388" s="23">
        <v>0</v>
      </c>
      <c r="CE2388" s="23">
        <v>0</v>
      </c>
      <c r="CF2388" s="23">
        <v>0</v>
      </c>
      <c r="CG2388" s="23">
        <v>0</v>
      </c>
      <c r="CH2388" s="23">
        <v>0</v>
      </c>
      <c r="CI2388" s="23">
        <v>0</v>
      </c>
      <c r="CJ2388" s="23">
        <v>0</v>
      </c>
      <c r="CK2388" s="23">
        <v>0.72727272727272729</v>
      </c>
      <c r="CL2388" s="23">
        <v>0.90909090909090906</v>
      </c>
      <c r="CM2388" s="23">
        <v>0</v>
      </c>
      <c r="CN2388" s="23">
        <v>0</v>
      </c>
      <c r="CO2388" s="23">
        <v>0</v>
      </c>
      <c r="CP2388" s="23">
        <v>0</v>
      </c>
      <c r="CQ2388" s="23">
        <v>0</v>
      </c>
      <c r="CR2388" s="23">
        <v>0</v>
      </c>
      <c r="CS2388" s="23">
        <v>0</v>
      </c>
      <c r="CT2388" s="23">
        <v>0</v>
      </c>
      <c r="CU2388" s="23">
        <v>0</v>
      </c>
      <c r="CV2388" s="23">
        <v>0.54545454545454553</v>
      </c>
      <c r="CW2388" s="23">
        <v>0</v>
      </c>
      <c r="CX2388" s="23">
        <v>0</v>
      </c>
      <c r="CY2388" s="27">
        <v>12.78688524590163</v>
      </c>
      <c r="CZ2388" s="14">
        <v>0</v>
      </c>
      <c r="DA2388" s="22">
        <v>1.4678899082568808</v>
      </c>
      <c r="DB2388" s="22">
        <v>55.045871559633028</v>
      </c>
      <c r="DC2388" s="22">
        <v>0</v>
      </c>
      <c r="DD2388" s="22">
        <v>0.55045871559633031</v>
      </c>
      <c r="DE2388" s="22">
        <v>0</v>
      </c>
      <c r="DF2388" s="22">
        <v>0.55045871559633031</v>
      </c>
      <c r="DG2388" s="22">
        <v>42.38532110091743</v>
      </c>
      <c r="DH2388" s="14">
        <v>0</v>
      </c>
      <c r="DI2388" s="24">
        <v>10.126582278481013</v>
      </c>
      <c r="DJ2388" s="14">
        <v>41.201716738197426</v>
      </c>
      <c r="DK2388" s="4">
        <v>336</v>
      </c>
      <c r="DL2388" s="22">
        <v>88.392857142857139</v>
      </c>
      <c r="DM2388" s="22">
        <v>8.9285714285714288</v>
      </c>
      <c r="DN2388" s="22">
        <v>0</v>
      </c>
      <c r="DO2388" s="22">
        <v>2.6785714285714284</v>
      </c>
      <c r="DP2388" s="4">
        <v>12</v>
      </c>
      <c r="DQ2388" s="22">
        <v>4.9792531120331951</v>
      </c>
      <c r="DR2388" s="4">
        <v>0</v>
      </c>
      <c r="DS2388" s="22">
        <v>0</v>
      </c>
      <c r="DT2388" s="17">
        <v>607.60869565217388</v>
      </c>
      <c r="DU2388" s="22">
        <v>37.931034482758619</v>
      </c>
      <c r="DV2388" s="22">
        <v>28.879310344827587</v>
      </c>
      <c r="DW2388" s="26">
        <v>20.87912087912088</v>
      </c>
      <c r="DX2388" s="12">
        <v>1.8689138576779025</v>
      </c>
    </row>
    <row r="2389" spans="1:128" ht="10.5" x14ac:dyDescent="0.25">
      <c r="A2389" s="11">
        <v>2385</v>
      </c>
      <c r="B2389" s="4" t="s">
        <v>2462</v>
      </c>
      <c r="C2389" s="4">
        <v>29</v>
      </c>
      <c r="D2389" s="22">
        <v>0</v>
      </c>
      <c r="E2389" s="22">
        <v>0</v>
      </c>
      <c r="F2389" s="22">
        <v>14.705882352941178</v>
      </c>
      <c r="G2389" s="22">
        <v>8.8235294117647065</v>
      </c>
      <c r="H2389" s="22">
        <v>0</v>
      </c>
      <c r="I2389" s="22">
        <v>0</v>
      </c>
      <c r="J2389" s="22">
        <v>0</v>
      </c>
      <c r="K2389" s="22">
        <v>11.76470588235294</v>
      </c>
      <c r="L2389" s="22">
        <v>0</v>
      </c>
      <c r="M2389" s="22">
        <v>0</v>
      </c>
      <c r="N2389" s="22">
        <v>17.647058823529413</v>
      </c>
      <c r="O2389" s="22">
        <v>11.76470588235294</v>
      </c>
      <c r="P2389" s="22">
        <v>11.76470588235294</v>
      </c>
      <c r="Q2389" s="22">
        <v>8.8235294117647065</v>
      </c>
      <c r="R2389" s="22">
        <v>0</v>
      </c>
      <c r="S2389" s="22">
        <v>14.705882352941178</v>
      </c>
      <c r="T2389" s="22">
        <v>0</v>
      </c>
      <c r="U2389" s="22">
        <v>0</v>
      </c>
      <c r="V2389" s="23">
        <v>15.789473684210535</v>
      </c>
      <c r="W2389" s="23">
        <v>0</v>
      </c>
      <c r="X2389" s="23">
        <v>84.210526315789465</v>
      </c>
      <c r="Y2389" s="23">
        <v>0</v>
      </c>
      <c r="Z2389" s="23">
        <v>0</v>
      </c>
      <c r="AA2389" s="23">
        <v>0</v>
      </c>
      <c r="AB2389" s="23">
        <v>0</v>
      </c>
      <c r="AC2389" s="23">
        <v>0</v>
      </c>
      <c r="AD2389" s="23">
        <v>0</v>
      </c>
      <c r="AE2389" s="23">
        <v>0</v>
      </c>
      <c r="AF2389" s="23">
        <v>0</v>
      </c>
      <c r="AG2389" s="23">
        <v>0</v>
      </c>
      <c r="AH2389" s="23">
        <v>0</v>
      </c>
      <c r="AI2389" s="23">
        <v>0</v>
      </c>
      <c r="AJ2389" s="23">
        <v>0</v>
      </c>
      <c r="AK2389" s="23">
        <v>0</v>
      </c>
      <c r="AL2389" s="23">
        <v>0</v>
      </c>
      <c r="AM2389" s="23">
        <v>0</v>
      </c>
      <c r="AN2389" s="23">
        <v>0</v>
      </c>
      <c r="AO2389" s="23">
        <v>0</v>
      </c>
      <c r="AP2389" s="23">
        <v>15.789473684210526</v>
      </c>
      <c r="AQ2389" s="23">
        <v>0</v>
      </c>
      <c r="AR2389" s="23">
        <v>0</v>
      </c>
      <c r="AS2389" s="23">
        <v>0</v>
      </c>
      <c r="AT2389" s="23">
        <v>0</v>
      </c>
      <c r="AU2389" s="23">
        <v>0</v>
      </c>
      <c r="AV2389" s="23">
        <v>0</v>
      </c>
      <c r="AW2389" s="23">
        <v>0</v>
      </c>
      <c r="AX2389" s="23">
        <v>0</v>
      </c>
      <c r="AY2389" s="23">
        <v>0</v>
      </c>
      <c r="AZ2389" s="23">
        <v>0</v>
      </c>
      <c r="BA2389" s="23">
        <v>0</v>
      </c>
      <c r="BB2389" s="23">
        <v>0</v>
      </c>
      <c r="BC2389" s="23">
        <v>0</v>
      </c>
      <c r="BD2389" s="23">
        <v>0</v>
      </c>
      <c r="BE2389" s="23">
        <v>0</v>
      </c>
      <c r="BF2389" s="23">
        <v>0</v>
      </c>
      <c r="BG2389" s="23">
        <v>0</v>
      </c>
      <c r="BH2389" s="23">
        <v>0</v>
      </c>
      <c r="BI2389" s="23">
        <v>0</v>
      </c>
      <c r="BJ2389" s="23">
        <v>0</v>
      </c>
      <c r="BK2389" s="23">
        <v>0</v>
      </c>
      <c r="BL2389" s="23">
        <v>0</v>
      </c>
      <c r="BM2389" s="23">
        <v>0</v>
      </c>
      <c r="BN2389" s="23">
        <v>0</v>
      </c>
      <c r="BO2389" s="23">
        <v>0</v>
      </c>
      <c r="BP2389" s="23">
        <v>0</v>
      </c>
      <c r="BQ2389" s="23">
        <v>0</v>
      </c>
      <c r="BR2389" s="23">
        <v>0</v>
      </c>
      <c r="BS2389" s="23">
        <v>0</v>
      </c>
      <c r="BT2389" s="23">
        <v>0</v>
      </c>
      <c r="BU2389" s="23">
        <v>0</v>
      </c>
      <c r="BV2389" s="23">
        <v>0</v>
      </c>
      <c r="BW2389" s="23">
        <v>0</v>
      </c>
      <c r="BX2389" s="23">
        <v>0</v>
      </c>
      <c r="BY2389" s="23">
        <v>0</v>
      </c>
      <c r="BZ2389" s="23">
        <v>0</v>
      </c>
      <c r="CA2389" s="23">
        <v>0</v>
      </c>
      <c r="CB2389" s="23">
        <v>0</v>
      </c>
      <c r="CC2389" s="23">
        <v>0</v>
      </c>
      <c r="CD2389" s="23">
        <v>0</v>
      </c>
      <c r="CE2389" s="23">
        <v>12.5</v>
      </c>
      <c r="CF2389" s="23">
        <v>0</v>
      </c>
      <c r="CG2389" s="23">
        <v>0</v>
      </c>
      <c r="CH2389" s="23">
        <v>0</v>
      </c>
      <c r="CI2389" s="23">
        <v>0</v>
      </c>
      <c r="CJ2389" s="23">
        <v>0</v>
      </c>
      <c r="CK2389" s="23">
        <v>0</v>
      </c>
      <c r="CL2389" s="23">
        <v>0</v>
      </c>
      <c r="CM2389" s="23">
        <v>0</v>
      </c>
      <c r="CN2389" s="23">
        <v>0</v>
      </c>
      <c r="CO2389" s="23">
        <v>0</v>
      </c>
      <c r="CP2389" s="23">
        <v>0</v>
      </c>
      <c r="CQ2389" s="23">
        <v>0</v>
      </c>
      <c r="CR2389" s="23">
        <v>0</v>
      </c>
      <c r="CS2389" s="23">
        <v>0</v>
      </c>
      <c r="CT2389" s="23">
        <v>0</v>
      </c>
      <c r="CU2389" s="23">
        <v>0</v>
      </c>
      <c r="CV2389" s="23">
        <v>0</v>
      </c>
      <c r="CW2389" s="23">
        <v>0</v>
      </c>
      <c r="CX2389" s="23">
        <v>0</v>
      </c>
      <c r="CY2389" s="27">
        <v>27.58620689655173</v>
      </c>
      <c r="CZ2389" s="14">
        <v>0</v>
      </c>
      <c r="DA2389" s="22">
        <v>0</v>
      </c>
      <c r="DB2389" s="22">
        <v>25</v>
      </c>
      <c r="DC2389" s="22">
        <v>0</v>
      </c>
      <c r="DD2389" s="22">
        <v>16.666666666666664</v>
      </c>
      <c r="DE2389" s="22">
        <v>0</v>
      </c>
      <c r="DF2389" s="22">
        <v>0</v>
      </c>
      <c r="DG2389" s="22">
        <v>58.333333333333336</v>
      </c>
      <c r="DH2389" s="14" t="e">
        <v>#DIV/0!</v>
      </c>
      <c r="DI2389" s="24">
        <v>29.629629629629626</v>
      </c>
      <c r="DJ2389" s="14">
        <v>42.105263157894733</v>
      </c>
      <c r="DK2389" s="4">
        <v>24</v>
      </c>
      <c r="DL2389" s="22">
        <v>100</v>
      </c>
      <c r="DM2389" s="22">
        <v>0</v>
      </c>
      <c r="DN2389" s="22">
        <v>0</v>
      </c>
      <c r="DO2389" s="22">
        <v>0</v>
      </c>
      <c r="DP2389" s="4">
        <v>0</v>
      </c>
      <c r="DQ2389" s="22">
        <v>0</v>
      </c>
      <c r="DR2389" s="4">
        <v>0</v>
      </c>
      <c r="DS2389" s="22" t="e">
        <v>#DIV/0!</v>
      </c>
      <c r="DT2389" s="17" t="e">
        <v>#VALUE!</v>
      </c>
      <c r="DU2389" s="22">
        <v>0</v>
      </c>
      <c r="DV2389" s="22">
        <v>0</v>
      </c>
      <c r="DW2389" s="26">
        <v>0</v>
      </c>
      <c r="DX2389" s="12">
        <v>1.5</v>
      </c>
    </row>
    <row r="2390" spans="1:128" ht="10.5" x14ac:dyDescent="0.25">
      <c r="A2390" s="11">
        <v>2386</v>
      </c>
      <c r="B2390" s="4" t="s">
        <v>1477</v>
      </c>
      <c r="C2390" s="4">
        <v>67</v>
      </c>
      <c r="D2390" s="22">
        <v>0</v>
      </c>
      <c r="E2390" s="22">
        <v>4.7619047619047619</v>
      </c>
      <c r="F2390" s="22">
        <v>6.3492063492063489</v>
      </c>
      <c r="G2390" s="22">
        <v>6.3492063492063489</v>
      </c>
      <c r="H2390" s="22">
        <v>7.9365079365079358</v>
      </c>
      <c r="I2390" s="22">
        <v>4.7619047619047619</v>
      </c>
      <c r="J2390" s="22">
        <v>15.873015873015872</v>
      </c>
      <c r="K2390" s="22">
        <v>0</v>
      </c>
      <c r="L2390" s="22">
        <v>0</v>
      </c>
      <c r="M2390" s="22">
        <v>9.5238095238095237</v>
      </c>
      <c r="N2390" s="22">
        <v>0</v>
      </c>
      <c r="O2390" s="22">
        <v>7.9365079365079358</v>
      </c>
      <c r="P2390" s="22">
        <v>6.3492063492063489</v>
      </c>
      <c r="Q2390" s="22">
        <v>11.111111111111111</v>
      </c>
      <c r="R2390" s="22">
        <v>12.698412698412698</v>
      </c>
      <c r="S2390" s="22">
        <v>6.3492063492063489</v>
      </c>
      <c r="T2390" s="22">
        <v>0</v>
      </c>
      <c r="U2390" s="22">
        <v>0</v>
      </c>
      <c r="V2390" s="23">
        <v>27.272727272727266</v>
      </c>
      <c r="W2390" s="23">
        <v>0</v>
      </c>
      <c r="X2390" s="23">
        <v>72.727272727272734</v>
      </c>
      <c r="Y2390" s="23">
        <v>0</v>
      </c>
      <c r="Z2390" s="23">
        <v>0</v>
      </c>
      <c r="AA2390" s="23">
        <v>0</v>
      </c>
      <c r="AB2390" s="23">
        <v>0</v>
      </c>
      <c r="AC2390" s="23">
        <v>0</v>
      </c>
      <c r="AD2390" s="23">
        <v>0</v>
      </c>
      <c r="AE2390" s="23">
        <v>0</v>
      </c>
      <c r="AF2390" s="23">
        <v>0</v>
      </c>
      <c r="AG2390" s="23">
        <v>0</v>
      </c>
      <c r="AH2390" s="23">
        <v>21.212121212121211</v>
      </c>
      <c r="AI2390" s="23">
        <v>0</v>
      </c>
      <c r="AJ2390" s="23">
        <v>0</v>
      </c>
      <c r="AK2390" s="23">
        <v>0</v>
      </c>
      <c r="AL2390" s="23">
        <v>0</v>
      </c>
      <c r="AM2390" s="23">
        <v>0</v>
      </c>
      <c r="AN2390" s="23">
        <v>0</v>
      </c>
      <c r="AO2390" s="23">
        <v>0</v>
      </c>
      <c r="AP2390" s="23">
        <v>0</v>
      </c>
      <c r="AQ2390" s="23">
        <v>0</v>
      </c>
      <c r="AR2390" s="23">
        <v>0</v>
      </c>
      <c r="AS2390" s="23">
        <v>0</v>
      </c>
      <c r="AT2390" s="23">
        <v>0</v>
      </c>
      <c r="AU2390" s="23">
        <v>0</v>
      </c>
      <c r="AV2390" s="23">
        <v>0</v>
      </c>
      <c r="AW2390" s="23">
        <v>0</v>
      </c>
      <c r="AX2390" s="23">
        <v>0</v>
      </c>
      <c r="AY2390" s="23">
        <v>0</v>
      </c>
      <c r="AZ2390" s="23">
        <v>0</v>
      </c>
      <c r="BA2390" s="23">
        <v>0</v>
      </c>
      <c r="BB2390" s="23">
        <v>0</v>
      </c>
      <c r="BC2390" s="23">
        <v>0</v>
      </c>
      <c r="BD2390" s="23">
        <v>0</v>
      </c>
      <c r="BE2390" s="23">
        <v>0</v>
      </c>
      <c r="BF2390" s="23">
        <v>0</v>
      </c>
      <c r="BG2390" s="23">
        <v>0</v>
      </c>
      <c r="BH2390" s="23">
        <v>0</v>
      </c>
      <c r="BI2390" s="23">
        <v>0</v>
      </c>
      <c r="BJ2390" s="23">
        <v>0</v>
      </c>
      <c r="BK2390" s="23">
        <v>0</v>
      </c>
      <c r="BL2390" s="23">
        <v>0</v>
      </c>
      <c r="BM2390" s="23">
        <v>0</v>
      </c>
      <c r="BN2390" s="23">
        <v>0</v>
      </c>
      <c r="BO2390" s="23">
        <v>0</v>
      </c>
      <c r="BP2390" s="23">
        <v>0</v>
      </c>
      <c r="BQ2390" s="23">
        <v>0</v>
      </c>
      <c r="BR2390" s="23">
        <v>0</v>
      </c>
      <c r="BS2390" s="23">
        <v>0</v>
      </c>
      <c r="BT2390" s="23">
        <v>0</v>
      </c>
      <c r="BU2390" s="23">
        <v>0</v>
      </c>
      <c r="BV2390" s="23">
        <v>0</v>
      </c>
      <c r="BW2390" s="23">
        <v>0</v>
      </c>
      <c r="BX2390" s="23">
        <v>0</v>
      </c>
      <c r="BY2390" s="23">
        <v>0</v>
      </c>
      <c r="BZ2390" s="23">
        <v>0</v>
      </c>
      <c r="CA2390" s="23">
        <v>0</v>
      </c>
      <c r="CB2390" s="23">
        <v>0</v>
      </c>
      <c r="CC2390" s="23">
        <v>0</v>
      </c>
      <c r="CD2390" s="23">
        <v>0</v>
      </c>
      <c r="CE2390" s="23">
        <v>0</v>
      </c>
      <c r="CF2390" s="23">
        <v>0</v>
      </c>
      <c r="CG2390" s="23">
        <v>0</v>
      </c>
      <c r="CH2390" s="23">
        <v>0</v>
      </c>
      <c r="CI2390" s="23">
        <v>0</v>
      </c>
      <c r="CJ2390" s="23">
        <v>0</v>
      </c>
      <c r="CK2390" s="23">
        <v>0</v>
      </c>
      <c r="CL2390" s="23">
        <v>0</v>
      </c>
      <c r="CM2390" s="23">
        <v>0</v>
      </c>
      <c r="CN2390" s="23">
        <v>0</v>
      </c>
      <c r="CO2390" s="23">
        <v>0</v>
      </c>
      <c r="CP2390" s="23">
        <v>0</v>
      </c>
      <c r="CQ2390" s="23">
        <v>0</v>
      </c>
      <c r="CR2390" s="23">
        <v>0</v>
      </c>
      <c r="CS2390" s="23">
        <v>0</v>
      </c>
      <c r="CT2390" s="23">
        <v>0</v>
      </c>
      <c r="CU2390" s="23">
        <v>0</v>
      </c>
      <c r="CV2390" s="23">
        <v>0</v>
      </c>
      <c r="CW2390" s="23">
        <v>0</v>
      </c>
      <c r="CX2390" s="23">
        <v>0</v>
      </c>
      <c r="CY2390" s="27">
        <v>8.9552238805970177</v>
      </c>
      <c r="CZ2390" s="14">
        <v>0</v>
      </c>
      <c r="DA2390" s="22">
        <v>0</v>
      </c>
      <c r="DB2390" s="22">
        <v>37.096774193548384</v>
      </c>
      <c r="DC2390" s="22">
        <v>0</v>
      </c>
      <c r="DD2390" s="22">
        <v>0</v>
      </c>
      <c r="DE2390" s="22">
        <v>0</v>
      </c>
      <c r="DF2390" s="22">
        <v>0</v>
      </c>
      <c r="DG2390" s="22">
        <v>62.903225806451616</v>
      </c>
      <c r="DH2390" s="14">
        <v>0</v>
      </c>
      <c r="DI2390" s="24">
        <v>0</v>
      </c>
      <c r="DJ2390" s="14">
        <v>37.037037037037038</v>
      </c>
      <c r="DK2390" s="4">
        <v>254</v>
      </c>
      <c r="DL2390" s="22">
        <v>98.818897637795274</v>
      </c>
      <c r="DM2390" s="22">
        <v>0</v>
      </c>
      <c r="DN2390" s="22">
        <v>0</v>
      </c>
      <c r="DO2390" s="22">
        <v>1.1811023622047243</v>
      </c>
      <c r="DP2390" s="4">
        <v>0</v>
      </c>
      <c r="DQ2390" s="22">
        <v>0</v>
      </c>
      <c r="DR2390" s="4">
        <v>0</v>
      </c>
      <c r="DS2390" s="22" t="e">
        <v>#DIV/0!</v>
      </c>
      <c r="DT2390" s="17">
        <v>985.71428571428578</v>
      </c>
      <c r="DU2390" s="22">
        <v>21.052631578947366</v>
      </c>
      <c r="DV2390" s="22">
        <v>42.105263157894733</v>
      </c>
      <c r="DW2390" s="26">
        <v>62.5</v>
      </c>
      <c r="DX2390" s="12">
        <v>1.3958333333333333</v>
      </c>
    </row>
    <row r="2391" spans="1:128" ht="10.5" x14ac:dyDescent="0.25">
      <c r="A2391" s="11">
        <v>2387</v>
      </c>
      <c r="B2391" s="4" t="s">
        <v>2463</v>
      </c>
      <c r="C2391" s="4">
        <v>40</v>
      </c>
      <c r="D2391" s="22">
        <v>0</v>
      </c>
      <c r="E2391" s="22">
        <v>0</v>
      </c>
      <c r="F2391" s="22">
        <v>0</v>
      </c>
      <c r="G2391" s="22">
        <v>0</v>
      </c>
      <c r="H2391" s="22">
        <v>12.5</v>
      </c>
      <c r="I2391" s="22">
        <v>15.625</v>
      </c>
      <c r="J2391" s="22">
        <v>0</v>
      </c>
      <c r="K2391" s="22">
        <v>0</v>
      </c>
      <c r="L2391" s="22">
        <v>0</v>
      </c>
      <c r="M2391" s="22">
        <v>9.375</v>
      </c>
      <c r="N2391" s="22">
        <v>25</v>
      </c>
      <c r="O2391" s="22">
        <v>9.375</v>
      </c>
      <c r="P2391" s="22">
        <v>9.375</v>
      </c>
      <c r="Q2391" s="22">
        <v>18.75</v>
      </c>
      <c r="R2391" s="22">
        <v>0</v>
      </c>
      <c r="S2391" s="22">
        <v>0</v>
      </c>
      <c r="T2391" s="22">
        <v>0</v>
      </c>
      <c r="U2391" s="22">
        <v>0</v>
      </c>
      <c r="V2391" s="23">
        <v>13.793103448275872</v>
      </c>
      <c r="W2391" s="23">
        <v>0</v>
      </c>
      <c r="X2391" s="23">
        <v>86.206896551724128</v>
      </c>
      <c r="Y2391" s="23">
        <v>0</v>
      </c>
      <c r="Z2391" s="23">
        <v>0</v>
      </c>
      <c r="AA2391" s="23">
        <v>0</v>
      </c>
      <c r="AB2391" s="23">
        <v>0</v>
      </c>
      <c r="AC2391" s="23">
        <v>0</v>
      </c>
      <c r="AD2391" s="23">
        <v>0</v>
      </c>
      <c r="AE2391" s="23">
        <v>0</v>
      </c>
      <c r="AF2391" s="23">
        <v>0</v>
      </c>
      <c r="AG2391" s="23">
        <v>0</v>
      </c>
      <c r="AH2391" s="23">
        <v>13.793103448275861</v>
      </c>
      <c r="AI2391" s="23">
        <v>0</v>
      </c>
      <c r="AJ2391" s="23">
        <v>0</v>
      </c>
      <c r="AK2391" s="23">
        <v>0</v>
      </c>
      <c r="AL2391" s="23">
        <v>0</v>
      </c>
      <c r="AM2391" s="23">
        <v>0</v>
      </c>
      <c r="AN2391" s="23">
        <v>0</v>
      </c>
      <c r="AO2391" s="23">
        <v>0</v>
      </c>
      <c r="AP2391" s="23">
        <v>0</v>
      </c>
      <c r="AQ2391" s="23">
        <v>0</v>
      </c>
      <c r="AR2391" s="23">
        <v>0</v>
      </c>
      <c r="AS2391" s="23">
        <v>0</v>
      </c>
      <c r="AT2391" s="23">
        <v>0</v>
      </c>
      <c r="AU2391" s="23">
        <v>0</v>
      </c>
      <c r="AV2391" s="23">
        <v>0</v>
      </c>
      <c r="AW2391" s="23">
        <v>0</v>
      </c>
      <c r="AX2391" s="23">
        <v>0</v>
      </c>
      <c r="AY2391" s="23">
        <v>0</v>
      </c>
      <c r="AZ2391" s="23">
        <v>0</v>
      </c>
      <c r="BA2391" s="23">
        <v>0</v>
      </c>
      <c r="BB2391" s="23">
        <v>0</v>
      </c>
      <c r="BC2391" s="23">
        <v>0</v>
      </c>
      <c r="BD2391" s="23">
        <v>0</v>
      </c>
      <c r="BE2391" s="23">
        <v>0</v>
      </c>
      <c r="BF2391" s="23">
        <v>0</v>
      </c>
      <c r="BG2391" s="23">
        <v>0</v>
      </c>
      <c r="BH2391" s="23">
        <v>0</v>
      </c>
      <c r="BI2391" s="23">
        <v>0</v>
      </c>
      <c r="BJ2391" s="23">
        <v>0</v>
      </c>
      <c r="BK2391" s="23">
        <v>0</v>
      </c>
      <c r="BL2391" s="23">
        <v>0</v>
      </c>
      <c r="BM2391" s="23">
        <v>0</v>
      </c>
      <c r="BN2391" s="23">
        <v>0</v>
      </c>
      <c r="BO2391" s="23">
        <v>0</v>
      </c>
      <c r="BP2391" s="23">
        <v>0</v>
      </c>
      <c r="BQ2391" s="23">
        <v>0</v>
      </c>
      <c r="BR2391" s="23">
        <v>0</v>
      </c>
      <c r="BS2391" s="23">
        <v>0</v>
      </c>
      <c r="BT2391" s="23">
        <v>0</v>
      </c>
      <c r="BU2391" s="23">
        <v>0</v>
      </c>
      <c r="BV2391" s="23">
        <v>0</v>
      </c>
      <c r="BW2391" s="23">
        <v>0</v>
      </c>
      <c r="BX2391" s="23">
        <v>0</v>
      </c>
      <c r="BY2391" s="23">
        <v>0</v>
      </c>
      <c r="BZ2391" s="23">
        <v>0</v>
      </c>
      <c r="CA2391" s="23">
        <v>0</v>
      </c>
      <c r="CB2391" s="23">
        <v>0</v>
      </c>
      <c r="CC2391" s="23">
        <v>0</v>
      </c>
      <c r="CD2391" s="23">
        <v>0</v>
      </c>
      <c r="CE2391" s="23">
        <v>0</v>
      </c>
      <c r="CF2391" s="23">
        <v>0</v>
      </c>
      <c r="CG2391" s="23">
        <v>0</v>
      </c>
      <c r="CH2391" s="23">
        <v>0</v>
      </c>
      <c r="CI2391" s="23">
        <v>0</v>
      </c>
      <c r="CJ2391" s="23">
        <v>0</v>
      </c>
      <c r="CK2391" s="23">
        <v>0</v>
      </c>
      <c r="CL2391" s="23">
        <v>0</v>
      </c>
      <c r="CM2391" s="23">
        <v>0</v>
      </c>
      <c r="CN2391" s="23">
        <v>0</v>
      </c>
      <c r="CO2391" s="23">
        <v>0</v>
      </c>
      <c r="CP2391" s="23">
        <v>0</v>
      </c>
      <c r="CQ2391" s="23">
        <v>0</v>
      </c>
      <c r="CR2391" s="23">
        <v>0</v>
      </c>
      <c r="CS2391" s="23">
        <v>0</v>
      </c>
      <c r="CT2391" s="23">
        <v>0</v>
      </c>
      <c r="CU2391" s="23">
        <v>0</v>
      </c>
      <c r="CV2391" s="23">
        <v>0</v>
      </c>
      <c r="CW2391" s="23">
        <v>0</v>
      </c>
      <c r="CX2391" s="23">
        <v>0</v>
      </c>
      <c r="CY2391" s="27">
        <v>17.5</v>
      </c>
      <c r="CZ2391" s="14">
        <v>0</v>
      </c>
      <c r="DA2391" s="22">
        <v>0</v>
      </c>
      <c r="DB2391" s="22">
        <v>36.363636363636367</v>
      </c>
      <c r="DC2391" s="22">
        <v>0</v>
      </c>
      <c r="DD2391" s="22">
        <v>0</v>
      </c>
      <c r="DE2391" s="22">
        <v>0</v>
      </c>
      <c r="DF2391" s="22">
        <v>0</v>
      </c>
      <c r="DG2391" s="22">
        <v>63.636363636363633</v>
      </c>
      <c r="DH2391" s="14" t="e">
        <v>#DIV/0!</v>
      </c>
      <c r="DI2391" s="24">
        <v>0</v>
      </c>
      <c r="DJ2391" s="14">
        <v>38.70967741935484</v>
      </c>
      <c r="DK2391" s="4">
        <v>23</v>
      </c>
      <c r="DL2391" s="22">
        <v>100</v>
      </c>
      <c r="DM2391" s="22">
        <v>0</v>
      </c>
      <c r="DN2391" s="22">
        <v>0</v>
      </c>
      <c r="DO2391" s="22">
        <v>0</v>
      </c>
      <c r="DP2391" s="4">
        <v>0</v>
      </c>
      <c r="DQ2391" s="22">
        <v>0</v>
      </c>
      <c r="DR2391" s="4">
        <v>0</v>
      </c>
      <c r="DS2391" s="22" t="e">
        <v>#DIV/0!</v>
      </c>
      <c r="DT2391" s="17">
        <v>387.5</v>
      </c>
      <c r="DU2391" s="22">
        <v>60</v>
      </c>
      <c r="DV2391" s="22">
        <v>20</v>
      </c>
      <c r="DW2391" s="26">
        <v>50</v>
      </c>
      <c r="DX2391" s="12">
        <v>2.3181818181818183</v>
      </c>
    </row>
    <row r="2392" spans="1:128" ht="10.5" x14ac:dyDescent="0.25">
      <c r="A2392" s="11">
        <v>2388</v>
      </c>
      <c r="B2392" s="4" t="s">
        <v>1478</v>
      </c>
      <c r="C2392" s="4">
        <v>20518</v>
      </c>
      <c r="D2392" s="22">
        <v>9.3226120857699808</v>
      </c>
      <c r="E2392" s="22">
        <v>9.0545808966861596</v>
      </c>
      <c r="F2392" s="22">
        <v>7.1491228070175437</v>
      </c>
      <c r="G2392" s="22">
        <v>5.8966861598440543</v>
      </c>
      <c r="H2392" s="22">
        <v>6.7738791423001947</v>
      </c>
      <c r="I2392" s="22">
        <v>8.1871345029239766</v>
      </c>
      <c r="J2392" s="22">
        <v>10.565302144249513</v>
      </c>
      <c r="K2392" s="22">
        <v>10.901559454191032</v>
      </c>
      <c r="L2392" s="22">
        <v>6.8908382066276808</v>
      </c>
      <c r="M2392" s="22">
        <v>5.4922027290448341</v>
      </c>
      <c r="N2392" s="22">
        <v>4.7173489278752436</v>
      </c>
      <c r="O2392" s="22">
        <v>4.132553606237817</v>
      </c>
      <c r="P2392" s="22">
        <v>3.6744639376218324</v>
      </c>
      <c r="Q2392" s="22">
        <v>2.7826510721247564</v>
      </c>
      <c r="R2392" s="22">
        <v>2.1978557504873297</v>
      </c>
      <c r="S2392" s="22">
        <v>1.1744639376218324</v>
      </c>
      <c r="T2392" s="22">
        <v>0.65302144249512672</v>
      </c>
      <c r="U2392" s="22">
        <v>0.43372319688109162</v>
      </c>
      <c r="V2392" s="23">
        <v>42.066154084318072</v>
      </c>
      <c r="W2392" s="23">
        <v>6.1922699829712581E-2</v>
      </c>
      <c r="X2392" s="23">
        <v>57.933845915681928</v>
      </c>
      <c r="Y2392" s="23">
        <v>0.81015532277207281</v>
      </c>
      <c r="Z2392" s="23">
        <v>0.13416584963104392</v>
      </c>
      <c r="AA2392" s="23">
        <v>3.6121574900665671E-2</v>
      </c>
      <c r="AB2392" s="23">
        <v>9.2884049744568861E-2</v>
      </c>
      <c r="AC2392" s="23">
        <v>0.1135249496878064</v>
      </c>
      <c r="AD2392" s="23">
        <v>0.68114969812683834</v>
      </c>
      <c r="AE2392" s="23">
        <v>0.14448629960266268</v>
      </c>
      <c r="AF2392" s="23">
        <v>2.0640899943237527E-2</v>
      </c>
      <c r="AG2392" s="23">
        <v>0.22188967438980339</v>
      </c>
      <c r="AH2392" s="23">
        <v>2.0537695443521335</v>
      </c>
      <c r="AI2392" s="23">
        <v>0.62954744826874454</v>
      </c>
      <c r="AJ2392" s="23">
        <v>0.35089529903503797</v>
      </c>
      <c r="AK2392" s="23">
        <v>4.1281799886475054E-2</v>
      </c>
      <c r="AL2392" s="23">
        <v>0.19092832447494709</v>
      </c>
      <c r="AM2392" s="23">
        <v>0.10320449971618763</v>
      </c>
      <c r="AN2392" s="23">
        <v>0.21156922441818463</v>
      </c>
      <c r="AO2392" s="23">
        <v>13.92228701171371</v>
      </c>
      <c r="AP2392" s="23">
        <v>0.25285102430465972</v>
      </c>
      <c r="AQ2392" s="23">
        <v>0.20124877444656586</v>
      </c>
      <c r="AR2392" s="23">
        <v>0.10836472470199701</v>
      </c>
      <c r="AS2392" s="23">
        <v>0.17544764951751898</v>
      </c>
      <c r="AT2392" s="23">
        <v>0.34057484906341917</v>
      </c>
      <c r="AU2392" s="23">
        <v>0.1135249496878064</v>
      </c>
      <c r="AV2392" s="23">
        <v>0</v>
      </c>
      <c r="AW2392" s="23">
        <v>6.1922699829712581E-2</v>
      </c>
      <c r="AX2392" s="23">
        <v>0.41281799886475051</v>
      </c>
      <c r="AY2392" s="23">
        <v>0.2734919242478972</v>
      </c>
      <c r="AZ2392" s="23">
        <v>0.25285102430465972</v>
      </c>
      <c r="BA2392" s="23">
        <v>2.8329635172093504</v>
      </c>
      <c r="BB2392" s="23">
        <v>0.48506114866608185</v>
      </c>
      <c r="BC2392" s="23">
        <v>9.8044274730378245E-2</v>
      </c>
      <c r="BD2392" s="23">
        <v>3.0238918416842973</v>
      </c>
      <c r="BE2392" s="23">
        <v>8.7723824758759492E-2</v>
      </c>
      <c r="BF2392" s="23">
        <v>0.93916094741730749</v>
      </c>
      <c r="BG2392" s="23">
        <v>1.8680014448629962</v>
      </c>
      <c r="BH2392" s="23">
        <v>0.14448629960266268</v>
      </c>
      <c r="BI2392" s="23">
        <v>6.1922699829712581E-2</v>
      </c>
      <c r="BJ2392" s="23">
        <v>0.45926002373703495</v>
      </c>
      <c r="BK2392" s="23">
        <v>0.18060787450332833</v>
      </c>
      <c r="BL2392" s="23">
        <v>0.31993394912018164</v>
      </c>
      <c r="BM2392" s="23">
        <v>0.36121574900665665</v>
      </c>
      <c r="BN2392" s="23">
        <v>0.89271892254502294</v>
      </c>
      <c r="BO2392" s="23">
        <v>5.1602249858093814E-2</v>
      </c>
      <c r="BP2392" s="23">
        <v>2.2601785437845088</v>
      </c>
      <c r="BQ2392" s="23">
        <v>4.6442024872284431E-2</v>
      </c>
      <c r="BR2392" s="23">
        <v>0.23221012436142216</v>
      </c>
      <c r="BS2392" s="23">
        <v>0.29413282419113473</v>
      </c>
      <c r="BT2392" s="23">
        <v>0.81391948532995406</v>
      </c>
      <c r="BU2392" s="23">
        <v>0.66872159239329187</v>
      </c>
      <c r="BV2392" s="23">
        <v>0.3657071208400815</v>
      </c>
      <c r="BW2392" s="23">
        <v>0.14105846089546001</v>
      </c>
      <c r="BX2392" s="23">
        <v>5.2243874405725921E-2</v>
      </c>
      <c r="BY2392" s="23">
        <v>0.68961914215558229</v>
      </c>
      <c r="BZ2392" s="23">
        <v>0.25599498458805708</v>
      </c>
      <c r="CA2392" s="23">
        <v>0.10971213625202444</v>
      </c>
      <c r="CB2392" s="23">
        <v>0.37615589572122671</v>
      </c>
      <c r="CC2392" s="23">
        <v>1.0866725876390992</v>
      </c>
      <c r="CD2392" s="23">
        <v>3.5212371349459275</v>
      </c>
      <c r="CE2392" s="23">
        <v>0.24554620970691188</v>
      </c>
      <c r="CF2392" s="23">
        <v>0.42317538268638</v>
      </c>
      <c r="CG2392" s="23">
        <v>2.612193720286296E-2</v>
      </c>
      <c r="CH2392" s="23">
        <v>0.15150723577660519</v>
      </c>
      <c r="CI2392" s="23">
        <v>0.15150723577660519</v>
      </c>
      <c r="CJ2392" s="23">
        <v>0.72096546679901785</v>
      </c>
      <c r="CK2392" s="23">
        <v>0.24032182226633927</v>
      </c>
      <c r="CL2392" s="23">
        <v>1.1075701374013898</v>
      </c>
      <c r="CM2392" s="23">
        <v>0.21419988506347631</v>
      </c>
      <c r="CN2392" s="23">
        <v>0.17240478553889557</v>
      </c>
      <c r="CO2392" s="23">
        <v>6.3215088030928372</v>
      </c>
      <c r="CP2392" s="23">
        <v>0.24032182226633927</v>
      </c>
      <c r="CQ2392" s="23">
        <v>0.39705344548351706</v>
      </c>
      <c r="CR2392" s="23">
        <v>0.89859463977848608</v>
      </c>
      <c r="CS2392" s="23">
        <v>0.56423384358184003</v>
      </c>
      <c r="CT2392" s="23">
        <v>0.91949218954077638</v>
      </c>
      <c r="CU2392" s="23">
        <v>1.3531163471083014</v>
      </c>
      <c r="CV2392" s="23">
        <v>0.14628284833603258</v>
      </c>
      <c r="CW2392" s="23">
        <v>1.6300088814586489</v>
      </c>
      <c r="CX2392" s="23">
        <v>0.43362415756752526</v>
      </c>
      <c r="CY2392" s="27">
        <v>45.467394482893063</v>
      </c>
      <c r="CZ2392" s="14">
        <v>5.8397932816537468</v>
      </c>
      <c r="DA2392" s="22">
        <v>2.7444613209029489</v>
      </c>
      <c r="DB2392" s="22">
        <v>41.381658199340073</v>
      </c>
      <c r="DC2392" s="22">
        <v>12.329125857644163</v>
      </c>
      <c r="DD2392" s="22">
        <v>5.703661027601739</v>
      </c>
      <c r="DE2392" s="22">
        <v>1.5712564814329859E-2</v>
      </c>
      <c r="DF2392" s="22">
        <v>5.9812496726548998</v>
      </c>
      <c r="DG2392" s="22">
        <v>31.844131357041849</v>
      </c>
      <c r="DH2392" s="14">
        <v>16.640502354788069</v>
      </c>
      <c r="DI2392" s="24">
        <v>5.4128250284885526</v>
      </c>
      <c r="DJ2392" s="14">
        <v>8.3962527964205815</v>
      </c>
      <c r="DK2392" s="4">
        <v>7264</v>
      </c>
      <c r="DL2392" s="22">
        <v>95.580947136563879</v>
      </c>
      <c r="DM2392" s="22">
        <v>4.212555066079295</v>
      </c>
      <c r="DN2392" s="22">
        <v>0.20649779735682819</v>
      </c>
      <c r="DO2392" s="22">
        <v>0</v>
      </c>
      <c r="DP2392" s="4">
        <v>731</v>
      </c>
      <c r="DQ2392" s="22">
        <v>7.3005093378607802</v>
      </c>
      <c r="DR2392" s="4">
        <v>146</v>
      </c>
      <c r="DS2392" s="22">
        <v>14.216163583252191</v>
      </c>
      <c r="DT2392" s="17">
        <v>787.36842105263156</v>
      </c>
      <c r="DU2392" s="22">
        <v>27.22553567483985</v>
      </c>
      <c r="DV2392" s="22">
        <v>31.709741550695824</v>
      </c>
      <c r="DW2392" s="26">
        <v>10.73879048986756</v>
      </c>
      <c r="DX2392" s="12">
        <v>1.7687169928549238</v>
      </c>
    </row>
    <row r="2393" spans="1:128" ht="10.5" x14ac:dyDescent="0.25">
      <c r="A2393" s="11">
        <v>2389</v>
      </c>
      <c r="B2393" s="4" t="s">
        <v>1479</v>
      </c>
      <c r="C2393" s="4">
        <v>278</v>
      </c>
      <c r="D2393" s="22">
        <v>5.244755244755245</v>
      </c>
      <c r="E2393" s="22">
        <v>5.9440559440559442</v>
      </c>
      <c r="F2393" s="22">
        <v>8.7412587412587417</v>
      </c>
      <c r="G2393" s="22">
        <v>5.244755244755245</v>
      </c>
      <c r="H2393" s="22">
        <v>3.4965034965034967</v>
      </c>
      <c r="I2393" s="22">
        <v>2.7972027972027971</v>
      </c>
      <c r="J2393" s="22">
        <v>9.0909090909090917</v>
      </c>
      <c r="K2393" s="22">
        <v>6.9930069930069934</v>
      </c>
      <c r="L2393" s="22">
        <v>8.7412587412587417</v>
      </c>
      <c r="M2393" s="22">
        <v>6.2937062937062942</v>
      </c>
      <c r="N2393" s="22">
        <v>4.1958041958041958</v>
      </c>
      <c r="O2393" s="22">
        <v>5.9440559440559442</v>
      </c>
      <c r="P2393" s="22">
        <v>5.5944055944055942</v>
      </c>
      <c r="Q2393" s="22">
        <v>7.3426573426573425</v>
      </c>
      <c r="R2393" s="22">
        <v>6.2937062937062942</v>
      </c>
      <c r="S2393" s="22">
        <v>5.244755244755245</v>
      </c>
      <c r="T2393" s="22">
        <v>2.7972027972027971</v>
      </c>
      <c r="U2393" s="22">
        <v>0</v>
      </c>
      <c r="V2393" s="23">
        <v>11.244979919678713</v>
      </c>
      <c r="W2393" s="23">
        <v>0</v>
      </c>
      <c r="X2393" s="23">
        <v>88.755020080321287</v>
      </c>
      <c r="Y2393" s="23">
        <v>0</v>
      </c>
      <c r="Z2393" s="23">
        <v>0</v>
      </c>
      <c r="AA2393" s="23">
        <v>0</v>
      </c>
      <c r="AB2393" s="23">
        <v>0</v>
      </c>
      <c r="AC2393" s="23">
        <v>0</v>
      </c>
      <c r="AD2393" s="23">
        <v>0</v>
      </c>
      <c r="AE2393" s="23">
        <v>0</v>
      </c>
      <c r="AF2393" s="23">
        <v>0</v>
      </c>
      <c r="AG2393" s="23">
        <v>0</v>
      </c>
      <c r="AH2393" s="23">
        <v>0</v>
      </c>
      <c r="AI2393" s="23">
        <v>0</v>
      </c>
      <c r="AJ2393" s="23">
        <v>0</v>
      </c>
      <c r="AK2393" s="23">
        <v>0</v>
      </c>
      <c r="AL2393" s="23">
        <v>0</v>
      </c>
      <c r="AM2393" s="23">
        <v>0</v>
      </c>
      <c r="AN2393" s="23">
        <v>0</v>
      </c>
      <c r="AO2393" s="23">
        <v>0</v>
      </c>
      <c r="AP2393" s="23">
        <v>0</v>
      </c>
      <c r="AQ2393" s="23">
        <v>0</v>
      </c>
      <c r="AR2393" s="23">
        <v>0</v>
      </c>
      <c r="AS2393" s="23">
        <v>0</v>
      </c>
      <c r="AT2393" s="23">
        <v>0</v>
      </c>
      <c r="AU2393" s="23">
        <v>0</v>
      </c>
      <c r="AV2393" s="23">
        <v>0</v>
      </c>
      <c r="AW2393" s="23">
        <v>0</v>
      </c>
      <c r="AX2393" s="23">
        <v>0</v>
      </c>
      <c r="AY2393" s="23">
        <v>0</v>
      </c>
      <c r="AZ2393" s="23">
        <v>0</v>
      </c>
      <c r="BA2393" s="23">
        <v>0</v>
      </c>
      <c r="BB2393" s="23">
        <v>0</v>
      </c>
      <c r="BC2393" s="23">
        <v>0</v>
      </c>
      <c r="BD2393" s="23">
        <v>2.0080321285140563</v>
      </c>
      <c r="BE2393" s="23">
        <v>0</v>
      </c>
      <c r="BF2393" s="23">
        <v>0</v>
      </c>
      <c r="BG2393" s="23">
        <v>5.6224899598393572</v>
      </c>
      <c r="BH2393" s="23">
        <v>0</v>
      </c>
      <c r="BI2393" s="23">
        <v>0</v>
      </c>
      <c r="BJ2393" s="23">
        <v>2.0080321285140563</v>
      </c>
      <c r="BK2393" s="23">
        <v>0</v>
      </c>
      <c r="BL2393" s="23">
        <v>0</v>
      </c>
      <c r="BM2393" s="23">
        <v>0</v>
      </c>
      <c r="BN2393" s="23">
        <v>0</v>
      </c>
      <c r="BO2393" s="23">
        <v>0</v>
      </c>
      <c r="BP2393" s="23">
        <v>0</v>
      </c>
      <c r="BQ2393" s="23">
        <v>0</v>
      </c>
      <c r="BR2393" s="23">
        <v>0</v>
      </c>
      <c r="BS2393" s="23">
        <v>0</v>
      </c>
      <c r="BT2393" s="23">
        <v>0</v>
      </c>
      <c r="BU2393" s="23">
        <v>0</v>
      </c>
      <c r="BV2393" s="23">
        <v>0</v>
      </c>
      <c r="BW2393" s="23">
        <v>0</v>
      </c>
      <c r="BX2393" s="23">
        <v>0</v>
      </c>
      <c r="BY2393" s="23">
        <v>3.4482758620689653</v>
      </c>
      <c r="BZ2393" s="23">
        <v>0</v>
      </c>
      <c r="CA2393" s="23">
        <v>0</v>
      </c>
      <c r="CB2393" s="23">
        <v>0</v>
      </c>
      <c r="CC2393" s="23">
        <v>0</v>
      </c>
      <c r="CD2393" s="23">
        <v>0</v>
      </c>
      <c r="CE2393" s="23">
        <v>0</v>
      </c>
      <c r="CF2393" s="23">
        <v>0</v>
      </c>
      <c r="CG2393" s="23">
        <v>0</v>
      </c>
      <c r="CH2393" s="23">
        <v>0</v>
      </c>
      <c r="CI2393" s="23">
        <v>0</v>
      </c>
      <c r="CJ2393" s="23">
        <v>0</v>
      </c>
      <c r="CK2393" s="23">
        <v>0</v>
      </c>
      <c r="CL2393" s="23">
        <v>0</v>
      </c>
      <c r="CM2393" s="23">
        <v>0</v>
      </c>
      <c r="CN2393" s="23">
        <v>0</v>
      </c>
      <c r="CO2393" s="23">
        <v>0</v>
      </c>
      <c r="CP2393" s="23">
        <v>2.6819923371647509</v>
      </c>
      <c r="CQ2393" s="23">
        <v>0</v>
      </c>
      <c r="CR2393" s="23">
        <v>0</v>
      </c>
      <c r="CS2393" s="23">
        <v>0</v>
      </c>
      <c r="CT2393" s="23">
        <v>0</v>
      </c>
      <c r="CU2393" s="23">
        <v>0</v>
      </c>
      <c r="CV2393" s="23">
        <v>0</v>
      </c>
      <c r="CW2393" s="23">
        <v>0</v>
      </c>
      <c r="CX2393" s="23">
        <v>0</v>
      </c>
      <c r="CY2393" s="27">
        <v>11.870503597122308</v>
      </c>
      <c r="CZ2393" s="14">
        <v>0</v>
      </c>
      <c r="DA2393" s="22">
        <v>0</v>
      </c>
      <c r="DB2393" s="22">
        <v>52.419354838709673</v>
      </c>
      <c r="DC2393" s="22">
        <v>0</v>
      </c>
      <c r="DD2393" s="22">
        <v>0</v>
      </c>
      <c r="DE2393" s="22">
        <v>0</v>
      </c>
      <c r="DF2393" s="22">
        <v>0</v>
      </c>
      <c r="DG2393" s="22">
        <v>47.580645161290327</v>
      </c>
      <c r="DH2393" s="14">
        <v>0</v>
      </c>
      <c r="DI2393" s="24">
        <v>6.0150375939849621</v>
      </c>
      <c r="DJ2393" s="14">
        <v>18.894009216589861</v>
      </c>
      <c r="DK2393" s="4">
        <v>123</v>
      </c>
      <c r="DL2393" s="22">
        <v>100</v>
      </c>
      <c r="DM2393" s="22">
        <v>0</v>
      </c>
      <c r="DN2393" s="22">
        <v>0</v>
      </c>
      <c r="DO2393" s="22">
        <v>0</v>
      </c>
      <c r="DP2393" s="4">
        <v>3</v>
      </c>
      <c r="DQ2393" s="22">
        <v>1.9607843137254901</v>
      </c>
      <c r="DR2393" s="4">
        <v>0</v>
      </c>
      <c r="DS2393" s="22">
        <v>0</v>
      </c>
      <c r="DT2393" s="17">
        <v>825</v>
      </c>
      <c r="DU2393" s="22">
        <v>53.846153846153847</v>
      </c>
      <c r="DV2393" s="22">
        <v>25.874125874125873</v>
      </c>
      <c r="DW2393" s="26">
        <v>7.9545454545454541</v>
      </c>
      <c r="DX2393" s="12">
        <v>2.3820224719101124</v>
      </c>
    </row>
    <row r="2394" spans="1:128" ht="10.5" x14ac:dyDescent="0.25">
      <c r="A2394" s="11">
        <v>2390</v>
      </c>
      <c r="B2394" s="4" t="s">
        <v>2464</v>
      </c>
      <c r="C2394" s="4">
        <v>106</v>
      </c>
      <c r="D2394" s="22">
        <v>7.8431372549019605</v>
      </c>
      <c r="E2394" s="22">
        <v>7.8431372549019605</v>
      </c>
      <c r="F2394" s="22">
        <v>9.8039215686274517</v>
      </c>
      <c r="G2394" s="22">
        <v>2.9411764705882351</v>
      </c>
      <c r="H2394" s="22">
        <v>2.9411764705882351</v>
      </c>
      <c r="I2394" s="22">
        <v>12.745098039215685</v>
      </c>
      <c r="J2394" s="22">
        <v>9.8039215686274517</v>
      </c>
      <c r="K2394" s="22">
        <v>0</v>
      </c>
      <c r="L2394" s="22">
        <v>4.9019607843137258</v>
      </c>
      <c r="M2394" s="22">
        <v>5.8823529411764701</v>
      </c>
      <c r="N2394" s="22">
        <v>3.9215686274509802</v>
      </c>
      <c r="O2394" s="22">
        <v>8.8235294117647065</v>
      </c>
      <c r="P2394" s="22">
        <v>11.76470588235294</v>
      </c>
      <c r="Q2394" s="22">
        <v>2.9411764705882351</v>
      </c>
      <c r="R2394" s="22">
        <v>4.9019607843137258</v>
      </c>
      <c r="S2394" s="22">
        <v>0</v>
      </c>
      <c r="T2394" s="22">
        <v>0</v>
      </c>
      <c r="U2394" s="22">
        <v>2.9411764705882351</v>
      </c>
      <c r="V2394" s="23">
        <v>3.9473684210526301</v>
      </c>
      <c r="W2394" s="23">
        <v>0</v>
      </c>
      <c r="X2394" s="23">
        <v>96.05263157894737</v>
      </c>
      <c r="Y2394" s="23">
        <v>0</v>
      </c>
      <c r="Z2394" s="23">
        <v>0</v>
      </c>
      <c r="AA2394" s="23">
        <v>0</v>
      </c>
      <c r="AB2394" s="23">
        <v>0</v>
      </c>
      <c r="AC2394" s="23">
        <v>0</v>
      </c>
      <c r="AD2394" s="23">
        <v>0</v>
      </c>
      <c r="AE2394" s="23">
        <v>0</v>
      </c>
      <c r="AF2394" s="23">
        <v>0</v>
      </c>
      <c r="AG2394" s="23">
        <v>0</v>
      </c>
      <c r="AH2394" s="23">
        <v>0</v>
      </c>
      <c r="AI2394" s="23">
        <v>0</v>
      </c>
      <c r="AJ2394" s="23">
        <v>0</v>
      </c>
      <c r="AK2394" s="23">
        <v>0</v>
      </c>
      <c r="AL2394" s="23">
        <v>0</v>
      </c>
      <c r="AM2394" s="23">
        <v>0</v>
      </c>
      <c r="AN2394" s="23">
        <v>0</v>
      </c>
      <c r="AO2394" s="23">
        <v>0</v>
      </c>
      <c r="AP2394" s="23">
        <v>0</v>
      </c>
      <c r="AQ2394" s="23">
        <v>0</v>
      </c>
      <c r="AR2394" s="23">
        <v>0</v>
      </c>
      <c r="AS2394" s="23">
        <v>0</v>
      </c>
      <c r="AT2394" s="23">
        <v>0</v>
      </c>
      <c r="AU2394" s="23">
        <v>0</v>
      </c>
      <c r="AV2394" s="23">
        <v>0</v>
      </c>
      <c r="AW2394" s="23">
        <v>0</v>
      </c>
      <c r="AX2394" s="23">
        <v>0</v>
      </c>
      <c r="AY2394" s="23">
        <v>0</v>
      </c>
      <c r="AZ2394" s="23">
        <v>0</v>
      </c>
      <c r="BA2394" s="23">
        <v>0</v>
      </c>
      <c r="BB2394" s="23">
        <v>0</v>
      </c>
      <c r="BC2394" s="23">
        <v>0</v>
      </c>
      <c r="BD2394" s="23">
        <v>0</v>
      </c>
      <c r="BE2394" s="23">
        <v>0</v>
      </c>
      <c r="BF2394" s="23">
        <v>0</v>
      </c>
      <c r="BG2394" s="23">
        <v>3.9473684210526314</v>
      </c>
      <c r="BH2394" s="23">
        <v>0</v>
      </c>
      <c r="BI2394" s="23">
        <v>0</v>
      </c>
      <c r="BJ2394" s="23">
        <v>0</v>
      </c>
      <c r="BK2394" s="23">
        <v>0</v>
      </c>
      <c r="BL2394" s="23">
        <v>0</v>
      </c>
      <c r="BM2394" s="23">
        <v>0</v>
      </c>
      <c r="BN2394" s="23">
        <v>0</v>
      </c>
      <c r="BO2394" s="23">
        <v>0</v>
      </c>
      <c r="BP2394" s="23">
        <v>0</v>
      </c>
      <c r="BQ2394" s="23">
        <v>0</v>
      </c>
      <c r="BR2394" s="23">
        <v>0</v>
      </c>
      <c r="BS2394" s="23">
        <v>0</v>
      </c>
      <c r="BT2394" s="23">
        <v>0</v>
      </c>
      <c r="BU2394" s="23">
        <v>0</v>
      </c>
      <c r="BV2394" s="23">
        <v>0</v>
      </c>
      <c r="BW2394" s="23">
        <v>0</v>
      </c>
      <c r="BX2394" s="23">
        <v>0</v>
      </c>
      <c r="BY2394" s="23">
        <v>0</v>
      </c>
      <c r="BZ2394" s="23">
        <v>3.3707865168539324</v>
      </c>
      <c r="CA2394" s="23">
        <v>0</v>
      </c>
      <c r="CB2394" s="23">
        <v>3.3707865168539324</v>
      </c>
      <c r="CC2394" s="23">
        <v>0</v>
      </c>
      <c r="CD2394" s="23">
        <v>0</v>
      </c>
      <c r="CE2394" s="23">
        <v>0</v>
      </c>
      <c r="CF2394" s="23">
        <v>0</v>
      </c>
      <c r="CG2394" s="23">
        <v>0</v>
      </c>
      <c r="CH2394" s="23">
        <v>0</v>
      </c>
      <c r="CI2394" s="23">
        <v>0</v>
      </c>
      <c r="CJ2394" s="23">
        <v>0</v>
      </c>
      <c r="CK2394" s="23">
        <v>0</v>
      </c>
      <c r="CL2394" s="23">
        <v>0</v>
      </c>
      <c r="CM2394" s="23">
        <v>0</v>
      </c>
      <c r="CN2394" s="23">
        <v>0</v>
      </c>
      <c r="CO2394" s="23">
        <v>0</v>
      </c>
      <c r="CP2394" s="23">
        <v>0</v>
      </c>
      <c r="CQ2394" s="23">
        <v>0</v>
      </c>
      <c r="CR2394" s="23">
        <v>0</v>
      </c>
      <c r="CS2394" s="23">
        <v>0</v>
      </c>
      <c r="CT2394" s="23">
        <v>6.7415730337078648</v>
      </c>
      <c r="CU2394" s="23">
        <v>0</v>
      </c>
      <c r="CV2394" s="23">
        <v>0</v>
      </c>
      <c r="CW2394" s="23">
        <v>0</v>
      </c>
      <c r="CX2394" s="23">
        <v>0</v>
      </c>
      <c r="CY2394" s="27">
        <v>27.358490566037744</v>
      </c>
      <c r="CZ2394" s="14">
        <v>3.3707865168539324</v>
      </c>
      <c r="DA2394" s="22">
        <v>0</v>
      </c>
      <c r="DB2394" s="22">
        <v>57.291666666666664</v>
      </c>
      <c r="DC2394" s="22">
        <v>0</v>
      </c>
      <c r="DD2394" s="22">
        <v>0</v>
      </c>
      <c r="DE2394" s="22">
        <v>0</v>
      </c>
      <c r="DF2394" s="22">
        <v>0</v>
      </c>
      <c r="DG2394" s="22">
        <v>42.708333333333329</v>
      </c>
      <c r="DH2394" s="14">
        <v>0</v>
      </c>
      <c r="DI2394" s="24">
        <v>10.526315789473683</v>
      </c>
      <c r="DJ2394" s="14">
        <v>20</v>
      </c>
      <c r="DK2394" s="4">
        <v>36</v>
      </c>
      <c r="DL2394" s="22">
        <v>100</v>
      </c>
      <c r="DM2394" s="22">
        <v>0</v>
      </c>
      <c r="DN2394" s="22">
        <v>0</v>
      </c>
      <c r="DO2394" s="22">
        <v>0</v>
      </c>
      <c r="DP2394" s="4">
        <v>0</v>
      </c>
      <c r="DQ2394" s="22">
        <v>0</v>
      </c>
      <c r="DR2394" s="4">
        <v>0</v>
      </c>
      <c r="DS2394" s="22">
        <v>0</v>
      </c>
      <c r="DT2394" s="17">
        <v>1037.5</v>
      </c>
      <c r="DU2394" s="22">
        <v>41.17647058823529</v>
      </c>
      <c r="DV2394" s="22">
        <v>13.725490196078432</v>
      </c>
      <c r="DW2394" s="26">
        <v>11.627906976744185</v>
      </c>
      <c r="DX2394" s="12">
        <v>2.4516129032258065</v>
      </c>
    </row>
    <row r="2395" spans="1:128" ht="10.5" x14ac:dyDescent="0.25">
      <c r="A2395" s="11">
        <v>2391</v>
      </c>
      <c r="B2395" s="4" t="s">
        <v>2465</v>
      </c>
      <c r="C2395" s="4">
        <v>75</v>
      </c>
      <c r="D2395" s="22">
        <v>0</v>
      </c>
      <c r="E2395" s="22">
        <v>6.666666666666667</v>
      </c>
      <c r="F2395" s="22">
        <v>10</v>
      </c>
      <c r="G2395" s="22">
        <v>13.333333333333334</v>
      </c>
      <c r="H2395" s="22">
        <v>10</v>
      </c>
      <c r="I2395" s="22">
        <v>5</v>
      </c>
      <c r="J2395" s="22">
        <v>5</v>
      </c>
      <c r="K2395" s="22">
        <v>0</v>
      </c>
      <c r="L2395" s="22">
        <v>10</v>
      </c>
      <c r="M2395" s="22">
        <v>5</v>
      </c>
      <c r="N2395" s="22">
        <v>5</v>
      </c>
      <c r="O2395" s="22">
        <v>13.333333333333334</v>
      </c>
      <c r="P2395" s="22">
        <v>10</v>
      </c>
      <c r="Q2395" s="22">
        <v>6.666666666666667</v>
      </c>
      <c r="R2395" s="22">
        <v>0</v>
      </c>
      <c r="S2395" s="22">
        <v>0</v>
      </c>
      <c r="T2395" s="22">
        <v>0</v>
      </c>
      <c r="U2395" s="22">
        <v>0</v>
      </c>
      <c r="V2395" s="23">
        <v>0</v>
      </c>
      <c r="W2395" s="23">
        <v>0</v>
      </c>
      <c r="X2395" s="23">
        <v>100</v>
      </c>
      <c r="Y2395" s="23">
        <v>0</v>
      </c>
      <c r="Z2395" s="23">
        <v>0</v>
      </c>
      <c r="AA2395" s="23">
        <v>0</v>
      </c>
      <c r="AB2395" s="23">
        <v>0</v>
      </c>
      <c r="AC2395" s="23">
        <v>0</v>
      </c>
      <c r="AD2395" s="23">
        <v>0</v>
      </c>
      <c r="AE2395" s="23">
        <v>0</v>
      </c>
      <c r="AF2395" s="23">
        <v>0</v>
      </c>
      <c r="AG2395" s="23">
        <v>0</v>
      </c>
      <c r="AH2395" s="23">
        <v>0</v>
      </c>
      <c r="AI2395" s="23">
        <v>0</v>
      </c>
      <c r="AJ2395" s="23">
        <v>0</v>
      </c>
      <c r="AK2395" s="23">
        <v>0</v>
      </c>
      <c r="AL2395" s="23">
        <v>0</v>
      </c>
      <c r="AM2395" s="23">
        <v>0</v>
      </c>
      <c r="AN2395" s="23">
        <v>0</v>
      </c>
      <c r="AO2395" s="23">
        <v>0</v>
      </c>
      <c r="AP2395" s="23">
        <v>0</v>
      </c>
      <c r="AQ2395" s="23">
        <v>0</v>
      </c>
      <c r="AR2395" s="23">
        <v>0</v>
      </c>
      <c r="AS2395" s="23">
        <v>0</v>
      </c>
      <c r="AT2395" s="23">
        <v>0</v>
      </c>
      <c r="AU2395" s="23">
        <v>0</v>
      </c>
      <c r="AV2395" s="23">
        <v>0</v>
      </c>
      <c r="AW2395" s="23">
        <v>0</v>
      </c>
      <c r="AX2395" s="23">
        <v>0</v>
      </c>
      <c r="AY2395" s="23">
        <v>0</v>
      </c>
      <c r="AZ2395" s="23">
        <v>0</v>
      </c>
      <c r="BA2395" s="23">
        <v>0</v>
      </c>
      <c r="BB2395" s="23">
        <v>0</v>
      </c>
      <c r="BC2395" s="23">
        <v>0</v>
      </c>
      <c r="BD2395" s="23">
        <v>0</v>
      </c>
      <c r="BE2395" s="23">
        <v>0</v>
      </c>
      <c r="BF2395" s="23">
        <v>0</v>
      </c>
      <c r="BG2395" s="23">
        <v>0</v>
      </c>
      <c r="BH2395" s="23">
        <v>0</v>
      </c>
      <c r="BI2395" s="23">
        <v>0</v>
      </c>
      <c r="BJ2395" s="23">
        <v>0</v>
      </c>
      <c r="BK2395" s="23">
        <v>0</v>
      </c>
      <c r="BL2395" s="23">
        <v>0</v>
      </c>
      <c r="BM2395" s="23">
        <v>0</v>
      </c>
      <c r="BN2395" s="23">
        <v>0</v>
      </c>
      <c r="BO2395" s="23">
        <v>0</v>
      </c>
      <c r="BP2395" s="23">
        <v>0</v>
      </c>
      <c r="BQ2395" s="23">
        <v>0</v>
      </c>
      <c r="BR2395" s="23">
        <v>0</v>
      </c>
      <c r="BS2395" s="23">
        <v>0</v>
      </c>
      <c r="BT2395" s="23">
        <v>0</v>
      </c>
      <c r="BU2395" s="23">
        <v>0</v>
      </c>
      <c r="BV2395" s="23">
        <v>0</v>
      </c>
      <c r="BW2395" s="23">
        <v>0</v>
      </c>
      <c r="BX2395" s="23">
        <v>0</v>
      </c>
      <c r="BY2395" s="23">
        <v>0</v>
      </c>
      <c r="BZ2395" s="23">
        <v>0</v>
      </c>
      <c r="CA2395" s="23">
        <v>4.3478260869565215</v>
      </c>
      <c r="CB2395" s="23">
        <v>0</v>
      </c>
      <c r="CC2395" s="23">
        <v>0</v>
      </c>
      <c r="CD2395" s="23">
        <v>0</v>
      </c>
      <c r="CE2395" s="23">
        <v>0</v>
      </c>
      <c r="CF2395" s="23">
        <v>0</v>
      </c>
      <c r="CG2395" s="23">
        <v>0</v>
      </c>
      <c r="CH2395" s="23">
        <v>0</v>
      </c>
      <c r="CI2395" s="23">
        <v>0</v>
      </c>
      <c r="CJ2395" s="23">
        <v>0</v>
      </c>
      <c r="CK2395" s="23">
        <v>0</v>
      </c>
      <c r="CL2395" s="23">
        <v>0</v>
      </c>
      <c r="CM2395" s="23">
        <v>0</v>
      </c>
      <c r="CN2395" s="23">
        <v>0</v>
      </c>
      <c r="CO2395" s="23">
        <v>0</v>
      </c>
      <c r="CP2395" s="23">
        <v>0</v>
      </c>
      <c r="CQ2395" s="23">
        <v>0</v>
      </c>
      <c r="CR2395" s="23">
        <v>0</v>
      </c>
      <c r="CS2395" s="23">
        <v>0</v>
      </c>
      <c r="CT2395" s="23">
        <v>0</v>
      </c>
      <c r="CU2395" s="23">
        <v>0</v>
      </c>
      <c r="CV2395" s="23">
        <v>0</v>
      </c>
      <c r="CW2395" s="23">
        <v>0</v>
      </c>
      <c r="CX2395" s="23">
        <v>0</v>
      </c>
      <c r="CY2395" s="27">
        <v>12</v>
      </c>
      <c r="CZ2395" s="14">
        <v>0</v>
      </c>
      <c r="DA2395" s="22">
        <v>0</v>
      </c>
      <c r="DB2395" s="22">
        <v>47.058823529411761</v>
      </c>
      <c r="DC2395" s="22">
        <v>0</v>
      </c>
      <c r="DD2395" s="22">
        <v>0</v>
      </c>
      <c r="DE2395" s="22">
        <v>0</v>
      </c>
      <c r="DF2395" s="22">
        <v>0</v>
      </c>
      <c r="DG2395" s="22">
        <v>52.941176470588239</v>
      </c>
      <c r="DH2395" s="14">
        <v>0</v>
      </c>
      <c r="DI2395" s="24">
        <v>0</v>
      </c>
      <c r="DJ2395" s="14">
        <v>54.54545454545454</v>
      </c>
      <c r="DK2395" s="4">
        <v>58</v>
      </c>
      <c r="DL2395" s="22">
        <v>100</v>
      </c>
      <c r="DM2395" s="22">
        <v>0</v>
      </c>
      <c r="DN2395" s="22">
        <v>0</v>
      </c>
      <c r="DO2395" s="22">
        <v>0</v>
      </c>
      <c r="DP2395" s="4">
        <v>3</v>
      </c>
      <c r="DQ2395" s="22">
        <v>8.3333333333333321</v>
      </c>
      <c r="DR2395" s="4">
        <v>0</v>
      </c>
      <c r="DS2395" s="22" t="e">
        <v>#DIV/0!</v>
      </c>
      <c r="DT2395" s="17">
        <v>933.33333333333326</v>
      </c>
      <c r="DU2395" s="22">
        <v>90.625</v>
      </c>
      <c r="DV2395" s="22">
        <v>9.375</v>
      </c>
      <c r="DW2395" s="26">
        <v>20.689655172413794</v>
      </c>
      <c r="DX2395" s="12">
        <v>2.0714285714285716</v>
      </c>
    </row>
    <row r="2396" spans="1:128" ht="10.5" x14ac:dyDescent="0.25">
      <c r="A2396" s="11">
        <v>2392</v>
      </c>
      <c r="B2396" s="4" t="s">
        <v>1480</v>
      </c>
      <c r="C2396" s="4">
        <v>104</v>
      </c>
      <c r="D2396" s="22">
        <v>0</v>
      </c>
      <c r="E2396" s="22">
        <v>2.912621359223301</v>
      </c>
      <c r="F2396" s="22">
        <v>7.7669902912621351</v>
      </c>
      <c r="G2396" s="22">
        <v>13.592233009708737</v>
      </c>
      <c r="H2396" s="22">
        <v>0</v>
      </c>
      <c r="I2396" s="22">
        <v>7.7669902912621351</v>
      </c>
      <c r="J2396" s="22">
        <v>0</v>
      </c>
      <c r="K2396" s="22">
        <v>3.8834951456310676</v>
      </c>
      <c r="L2396" s="22">
        <v>4.8543689320388346</v>
      </c>
      <c r="M2396" s="22">
        <v>11.650485436893204</v>
      </c>
      <c r="N2396" s="22">
        <v>2.912621359223301</v>
      </c>
      <c r="O2396" s="22">
        <v>4.8543689320388346</v>
      </c>
      <c r="P2396" s="22">
        <v>6.7961165048543686</v>
      </c>
      <c r="Q2396" s="22">
        <v>8.7378640776699026</v>
      </c>
      <c r="R2396" s="22">
        <v>9.7087378640776691</v>
      </c>
      <c r="S2396" s="22">
        <v>8.7378640776699026</v>
      </c>
      <c r="T2396" s="22">
        <v>5.825242718446602</v>
      </c>
      <c r="U2396" s="22">
        <v>0</v>
      </c>
      <c r="V2396" s="23">
        <v>8.5365853658536537</v>
      </c>
      <c r="W2396" s="23">
        <v>0</v>
      </c>
      <c r="X2396" s="23">
        <v>91.463414634146346</v>
      </c>
      <c r="Y2396" s="23">
        <v>0</v>
      </c>
      <c r="Z2396" s="23">
        <v>0</v>
      </c>
      <c r="AA2396" s="23">
        <v>0</v>
      </c>
      <c r="AB2396" s="23">
        <v>0</v>
      </c>
      <c r="AC2396" s="23">
        <v>0</v>
      </c>
      <c r="AD2396" s="23">
        <v>0</v>
      </c>
      <c r="AE2396" s="23">
        <v>0</v>
      </c>
      <c r="AF2396" s="23">
        <v>0</v>
      </c>
      <c r="AG2396" s="23">
        <v>0</v>
      </c>
      <c r="AH2396" s="23">
        <v>0</v>
      </c>
      <c r="AI2396" s="23">
        <v>0</v>
      </c>
      <c r="AJ2396" s="23">
        <v>0</v>
      </c>
      <c r="AK2396" s="23">
        <v>0</v>
      </c>
      <c r="AL2396" s="23">
        <v>0</v>
      </c>
      <c r="AM2396" s="23">
        <v>0</v>
      </c>
      <c r="AN2396" s="23">
        <v>0</v>
      </c>
      <c r="AO2396" s="23">
        <v>0</v>
      </c>
      <c r="AP2396" s="23">
        <v>0</v>
      </c>
      <c r="AQ2396" s="23">
        <v>0</v>
      </c>
      <c r="AR2396" s="23">
        <v>0</v>
      </c>
      <c r="AS2396" s="23">
        <v>0</v>
      </c>
      <c r="AT2396" s="23">
        <v>0</v>
      </c>
      <c r="AU2396" s="23">
        <v>0</v>
      </c>
      <c r="AV2396" s="23">
        <v>0</v>
      </c>
      <c r="AW2396" s="23">
        <v>0</v>
      </c>
      <c r="AX2396" s="23">
        <v>0</v>
      </c>
      <c r="AY2396" s="23">
        <v>0</v>
      </c>
      <c r="AZ2396" s="23">
        <v>0</v>
      </c>
      <c r="BA2396" s="23">
        <v>0</v>
      </c>
      <c r="BB2396" s="23">
        <v>0</v>
      </c>
      <c r="BC2396" s="23">
        <v>0</v>
      </c>
      <c r="BD2396" s="23">
        <v>8.536585365853659</v>
      </c>
      <c r="BE2396" s="23">
        <v>0</v>
      </c>
      <c r="BF2396" s="23">
        <v>0</v>
      </c>
      <c r="BG2396" s="23">
        <v>0</v>
      </c>
      <c r="BH2396" s="23">
        <v>0</v>
      </c>
      <c r="BI2396" s="23">
        <v>0</v>
      </c>
      <c r="BJ2396" s="23">
        <v>0</v>
      </c>
      <c r="BK2396" s="23">
        <v>0</v>
      </c>
      <c r="BL2396" s="23">
        <v>0</v>
      </c>
      <c r="BM2396" s="23">
        <v>0</v>
      </c>
      <c r="BN2396" s="23">
        <v>0</v>
      </c>
      <c r="BO2396" s="23">
        <v>0</v>
      </c>
      <c r="BP2396" s="23">
        <v>0</v>
      </c>
      <c r="BQ2396" s="23">
        <v>0</v>
      </c>
      <c r="BR2396" s="23">
        <v>0</v>
      </c>
      <c r="BS2396" s="23">
        <v>0</v>
      </c>
      <c r="BT2396" s="23">
        <v>0</v>
      </c>
      <c r="BU2396" s="23">
        <v>0</v>
      </c>
      <c r="BV2396" s="23">
        <v>0</v>
      </c>
      <c r="BW2396" s="23">
        <v>0</v>
      </c>
      <c r="BX2396" s="23">
        <v>0</v>
      </c>
      <c r="BY2396" s="23">
        <v>0</v>
      </c>
      <c r="BZ2396" s="23">
        <v>0</v>
      </c>
      <c r="CA2396" s="23">
        <v>0</v>
      </c>
      <c r="CB2396" s="23">
        <v>0</v>
      </c>
      <c r="CC2396" s="23">
        <v>0</v>
      </c>
      <c r="CD2396" s="23">
        <v>0</v>
      </c>
      <c r="CE2396" s="23">
        <v>0</v>
      </c>
      <c r="CF2396" s="23">
        <v>0</v>
      </c>
      <c r="CG2396" s="23">
        <v>0</v>
      </c>
      <c r="CH2396" s="23">
        <v>0</v>
      </c>
      <c r="CI2396" s="23">
        <v>0</v>
      </c>
      <c r="CJ2396" s="23">
        <v>0</v>
      </c>
      <c r="CK2396" s="23">
        <v>0</v>
      </c>
      <c r="CL2396" s="23">
        <v>0</v>
      </c>
      <c r="CM2396" s="23">
        <v>0</v>
      </c>
      <c r="CN2396" s="23">
        <v>0</v>
      </c>
      <c r="CO2396" s="23">
        <v>0</v>
      </c>
      <c r="CP2396" s="23">
        <v>0</v>
      </c>
      <c r="CQ2396" s="23">
        <v>0</v>
      </c>
      <c r="CR2396" s="23">
        <v>0</v>
      </c>
      <c r="CS2396" s="23">
        <v>0</v>
      </c>
      <c r="CT2396" s="23">
        <v>0</v>
      </c>
      <c r="CU2396" s="23">
        <v>0</v>
      </c>
      <c r="CV2396" s="23">
        <v>0</v>
      </c>
      <c r="CW2396" s="23">
        <v>0</v>
      </c>
      <c r="CX2396" s="23">
        <v>0</v>
      </c>
      <c r="CY2396" s="27">
        <v>21.15384615384616</v>
      </c>
      <c r="CZ2396" s="14">
        <v>0</v>
      </c>
      <c r="DA2396" s="22">
        <v>0</v>
      </c>
      <c r="DB2396" s="22">
        <v>57.142857142857139</v>
      </c>
      <c r="DC2396" s="22">
        <v>0</v>
      </c>
      <c r="DD2396" s="22">
        <v>0</v>
      </c>
      <c r="DE2396" s="22">
        <v>0</v>
      </c>
      <c r="DF2396" s="22">
        <v>0</v>
      </c>
      <c r="DG2396" s="22">
        <v>42.857142857142854</v>
      </c>
      <c r="DH2396" s="14" t="e">
        <v>#DIV/0!</v>
      </c>
      <c r="DI2396" s="24">
        <v>8.4337349397590362</v>
      </c>
      <c r="DJ2396" s="14">
        <v>30</v>
      </c>
      <c r="DK2396" s="4">
        <v>36</v>
      </c>
      <c r="DL2396" s="22">
        <v>100</v>
      </c>
      <c r="DM2396" s="22">
        <v>0</v>
      </c>
      <c r="DN2396" s="22">
        <v>0</v>
      </c>
      <c r="DO2396" s="22">
        <v>0</v>
      </c>
      <c r="DP2396" s="4">
        <v>4</v>
      </c>
      <c r="DQ2396" s="22">
        <v>11.428571428571429</v>
      </c>
      <c r="DR2396" s="4">
        <v>0</v>
      </c>
      <c r="DS2396" s="22" t="e">
        <v>#DIV/0!</v>
      </c>
      <c r="DT2396" s="17">
        <v>481.25</v>
      </c>
      <c r="DU2396" s="22">
        <v>57.142857142857139</v>
      </c>
      <c r="DV2396" s="22">
        <v>0</v>
      </c>
      <c r="DW2396" s="26">
        <v>21.052631578947366</v>
      </c>
      <c r="DX2396" s="12">
        <v>2.4782608695652173</v>
      </c>
    </row>
    <row r="2397" spans="1:128" ht="10.5" x14ac:dyDescent="0.25">
      <c r="A2397" s="11">
        <v>2393</v>
      </c>
      <c r="B2397" s="4" t="s">
        <v>2582</v>
      </c>
      <c r="C2397" s="4">
        <v>32</v>
      </c>
      <c r="D2397" s="22">
        <v>0</v>
      </c>
      <c r="E2397" s="22">
        <v>30</v>
      </c>
      <c r="F2397" s="22">
        <v>0</v>
      </c>
      <c r="G2397" s="22">
        <v>0</v>
      </c>
      <c r="H2397" s="22">
        <v>0</v>
      </c>
      <c r="I2397" s="22">
        <v>0</v>
      </c>
      <c r="J2397" s="22">
        <v>0</v>
      </c>
      <c r="K2397" s="22">
        <v>20</v>
      </c>
      <c r="L2397" s="22">
        <v>15</v>
      </c>
      <c r="M2397" s="22">
        <v>0</v>
      </c>
      <c r="N2397" s="22">
        <v>0</v>
      </c>
      <c r="O2397" s="22">
        <v>20</v>
      </c>
      <c r="P2397" s="22">
        <v>0</v>
      </c>
      <c r="Q2397" s="22">
        <v>0</v>
      </c>
      <c r="R2397" s="22">
        <v>15</v>
      </c>
      <c r="S2397" s="22">
        <v>0</v>
      </c>
      <c r="T2397" s="22">
        <v>0</v>
      </c>
      <c r="U2397" s="22">
        <v>0</v>
      </c>
      <c r="V2397" s="23">
        <v>0</v>
      </c>
      <c r="W2397" s="23">
        <v>0</v>
      </c>
      <c r="X2397" s="23">
        <v>100</v>
      </c>
      <c r="Y2397" s="23">
        <v>0</v>
      </c>
      <c r="Z2397" s="23">
        <v>0</v>
      </c>
      <c r="AA2397" s="23">
        <v>0</v>
      </c>
      <c r="AB2397" s="23">
        <v>0</v>
      </c>
      <c r="AC2397" s="23">
        <v>0</v>
      </c>
      <c r="AD2397" s="23">
        <v>0</v>
      </c>
      <c r="AE2397" s="23">
        <v>0</v>
      </c>
      <c r="AF2397" s="23">
        <v>0</v>
      </c>
      <c r="AG2397" s="23">
        <v>0</v>
      </c>
      <c r="AH2397" s="23">
        <v>0</v>
      </c>
      <c r="AI2397" s="23">
        <v>0</v>
      </c>
      <c r="AJ2397" s="23">
        <v>0</v>
      </c>
      <c r="AK2397" s="23">
        <v>0</v>
      </c>
      <c r="AL2397" s="23">
        <v>0</v>
      </c>
      <c r="AM2397" s="23">
        <v>0</v>
      </c>
      <c r="AN2397" s="23">
        <v>0</v>
      </c>
      <c r="AO2397" s="23">
        <v>0</v>
      </c>
      <c r="AP2397" s="23">
        <v>0</v>
      </c>
      <c r="AQ2397" s="23">
        <v>0</v>
      </c>
      <c r="AR2397" s="23">
        <v>0</v>
      </c>
      <c r="AS2397" s="23">
        <v>0</v>
      </c>
      <c r="AT2397" s="23">
        <v>0</v>
      </c>
      <c r="AU2397" s="23">
        <v>0</v>
      </c>
      <c r="AV2397" s="23">
        <v>0</v>
      </c>
      <c r="AW2397" s="23">
        <v>0</v>
      </c>
      <c r="AX2397" s="23">
        <v>0</v>
      </c>
      <c r="AY2397" s="23">
        <v>0</v>
      </c>
      <c r="AZ2397" s="23">
        <v>0</v>
      </c>
      <c r="BA2397" s="23">
        <v>0</v>
      </c>
      <c r="BB2397" s="23">
        <v>0</v>
      </c>
      <c r="BC2397" s="23">
        <v>0</v>
      </c>
      <c r="BD2397" s="23">
        <v>0</v>
      </c>
      <c r="BE2397" s="23">
        <v>0</v>
      </c>
      <c r="BF2397" s="23">
        <v>0</v>
      </c>
      <c r="BG2397" s="23">
        <v>0</v>
      </c>
      <c r="BH2397" s="23">
        <v>0</v>
      </c>
      <c r="BI2397" s="23">
        <v>0</v>
      </c>
      <c r="BJ2397" s="23">
        <v>0</v>
      </c>
      <c r="BK2397" s="23">
        <v>0</v>
      </c>
      <c r="BL2397" s="23">
        <v>0</v>
      </c>
      <c r="BM2397" s="23">
        <v>0</v>
      </c>
      <c r="BN2397" s="23">
        <v>0</v>
      </c>
      <c r="BO2397" s="23">
        <v>0</v>
      </c>
      <c r="BP2397" s="23">
        <v>0</v>
      </c>
      <c r="BQ2397" s="23">
        <v>0</v>
      </c>
      <c r="BR2397" s="23">
        <v>0</v>
      </c>
      <c r="BS2397" s="23">
        <v>0</v>
      </c>
      <c r="BT2397" s="23">
        <v>0</v>
      </c>
      <c r="BU2397" s="23">
        <v>0</v>
      </c>
      <c r="BV2397" s="23">
        <v>0</v>
      </c>
      <c r="BW2397" s="23">
        <v>0</v>
      </c>
      <c r="BX2397" s="23">
        <v>0</v>
      </c>
      <c r="BY2397" s="23">
        <v>0</v>
      </c>
      <c r="BZ2397" s="23">
        <v>0</v>
      </c>
      <c r="CA2397" s="23">
        <v>0</v>
      </c>
      <c r="CB2397" s="23">
        <v>17.647058823529413</v>
      </c>
      <c r="CC2397" s="23">
        <v>0</v>
      </c>
      <c r="CD2397" s="23">
        <v>0</v>
      </c>
      <c r="CE2397" s="23">
        <v>0</v>
      </c>
      <c r="CF2397" s="23">
        <v>0</v>
      </c>
      <c r="CG2397" s="23">
        <v>0</v>
      </c>
      <c r="CH2397" s="23">
        <v>0</v>
      </c>
      <c r="CI2397" s="23">
        <v>0</v>
      </c>
      <c r="CJ2397" s="23">
        <v>0</v>
      </c>
      <c r="CK2397" s="23">
        <v>0</v>
      </c>
      <c r="CL2397" s="23">
        <v>0</v>
      </c>
      <c r="CM2397" s="23">
        <v>0</v>
      </c>
      <c r="CN2397" s="23">
        <v>0</v>
      </c>
      <c r="CO2397" s="23">
        <v>0</v>
      </c>
      <c r="CP2397" s="23">
        <v>0</v>
      </c>
      <c r="CQ2397" s="23">
        <v>0</v>
      </c>
      <c r="CR2397" s="23">
        <v>0</v>
      </c>
      <c r="CS2397" s="23">
        <v>0</v>
      </c>
      <c r="CT2397" s="23">
        <v>0</v>
      </c>
      <c r="CU2397" s="23">
        <v>0</v>
      </c>
      <c r="CV2397" s="23">
        <v>0</v>
      </c>
      <c r="CW2397" s="23">
        <v>0</v>
      </c>
      <c r="CX2397" s="23">
        <v>0</v>
      </c>
      <c r="CY2397" s="27">
        <v>12.5</v>
      </c>
      <c r="CZ2397" s="14">
        <v>0</v>
      </c>
      <c r="DA2397" s="22">
        <v>0</v>
      </c>
      <c r="DB2397" s="22">
        <v>57.575757575757578</v>
      </c>
      <c r="DC2397" s="22">
        <v>0</v>
      </c>
      <c r="DD2397" s="22">
        <v>0</v>
      </c>
      <c r="DE2397" s="22">
        <v>0</v>
      </c>
      <c r="DF2397" s="22">
        <v>0</v>
      </c>
      <c r="DG2397" s="22">
        <v>42.424242424242422</v>
      </c>
      <c r="DH2397" s="14" t="e">
        <v>#DIV/0!</v>
      </c>
      <c r="DI2397" s="24">
        <v>0</v>
      </c>
      <c r="DJ2397" s="14">
        <v>32.142857142857146</v>
      </c>
      <c r="DK2397" s="4">
        <v>15</v>
      </c>
      <c r="DL2397" s="22">
        <v>100</v>
      </c>
      <c r="DM2397" s="22">
        <v>0</v>
      </c>
      <c r="DN2397" s="22">
        <v>0</v>
      </c>
      <c r="DO2397" s="22">
        <v>0</v>
      </c>
      <c r="DP2397" s="4">
        <v>0</v>
      </c>
      <c r="DQ2397" s="22">
        <v>0</v>
      </c>
      <c r="DR2397" s="4">
        <v>0</v>
      </c>
      <c r="DS2397" s="22" t="e">
        <v>#DIV/0!</v>
      </c>
      <c r="DT2397" s="17">
        <v>1500</v>
      </c>
      <c r="DU2397" s="22">
        <v>100</v>
      </c>
      <c r="DV2397" s="22">
        <v>0</v>
      </c>
      <c r="DW2397" s="26">
        <v>0</v>
      </c>
      <c r="DX2397" s="12">
        <v>2</v>
      </c>
    </row>
    <row r="2398" spans="1:128" ht="10.5" x14ac:dyDescent="0.25">
      <c r="A2398" s="11">
        <v>2394</v>
      </c>
      <c r="B2398" s="4" t="s">
        <v>1481</v>
      </c>
      <c r="C2398" s="4">
        <v>2008</v>
      </c>
      <c r="D2398" s="22">
        <v>4.6476761619190405</v>
      </c>
      <c r="E2398" s="22">
        <v>6.1969015492253874</v>
      </c>
      <c r="F2398" s="22">
        <v>7.34632683658171</v>
      </c>
      <c r="G2398" s="22">
        <v>5.3973013493253372</v>
      </c>
      <c r="H2398" s="22">
        <v>2.4487756121939031</v>
      </c>
      <c r="I2398" s="22">
        <v>2.1989005497251375</v>
      </c>
      <c r="J2398" s="22">
        <v>3.1484257871064467</v>
      </c>
      <c r="K2398" s="22">
        <v>4.5977011494252871</v>
      </c>
      <c r="L2398" s="22">
        <v>6.746626686656672</v>
      </c>
      <c r="M2398" s="22">
        <v>6.0969515242378813</v>
      </c>
      <c r="N2398" s="22">
        <v>7.1464267866066962</v>
      </c>
      <c r="O2398" s="22">
        <v>8.995502248875562</v>
      </c>
      <c r="P2398" s="22">
        <v>9.1954022988505741</v>
      </c>
      <c r="Q2398" s="22">
        <v>6.5967016491754125</v>
      </c>
      <c r="R2398" s="22">
        <v>6.8965517241379306</v>
      </c>
      <c r="S2398" s="22">
        <v>4.697651174412794</v>
      </c>
      <c r="T2398" s="22">
        <v>3.5982008995502248</v>
      </c>
      <c r="U2398" s="22">
        <v>4.0479760119940025</v>
      </c>
      <c r="V2398" s="23">
        <v>8.5929108485499484</v>
      </c>
      <c r="W2398" s="23">
        <v>0</v>
      </c>
      <c r="X2398" s="23">
        <v>91.407089151450052</v>
      </c>
      <c r="Y2398" s="23">
        <v>0</v>
      </c>
      <c r="Z2398" s="23">
        <v>0</v>
      </c>
      <c r="AA2398" s="23">
        <v>0</v>
      </c>
      <c r="AB2398" s="23">
        <v>0.26852846401718583</v>
      </c>
      <c r="AC2398" s="23">
        <v>0</v>
      </c>
      <c r="AD2398" s="23">
        <v>0</v>
      </c>
      <c r="AE2398" s="23">
        <v>0</v>
      </c>
      <c r="AF2398" s="23">
        <v>0</v>
      </c>
      <c r="AG2398" s="23">
        <v>0</v>
      </c>
      <c r="AH2398" s="23">
        <v>4.2427497314715357</v>
      </c>
      <c r="AI2398" s="23">
        <v>0</v>
      </c>
      <c r="AJ2398" s="23">
        <v>0</v>
      </c>
      <c r="AK2398" s="23">
        <v>0.21482277121374865</v>
      </c>
      <c r="AL2398" s="23">
        <v>0.48335123523093448</v>
      </c>
      <c r="AM2398" s="23">
        <v>0</v>
      </c>
      <c r="AN2398" s="23">
        <v>0</v>
      </c>
      <c r="AO2398" s="23">
        <v>0</v>
      </c>
      <c r="AP2398" s="23">
        <v>0</v>
      </c>
      <c r="AQ2398" s="23">
        <v>0</v>
      </c>
      <c r="AR2398" s="23">
        <v>0</v>
      </c>
      <c r="AS2398" s="23">
        <v>0.32223415682062301</v>
      </c>
      <c r="AT2398" s="23">
        <v>0.21482277121374865</v>
      </c>
      <c r="AU2398" s="23">
        <v>0</v>
      </c>
      <c r="AV2398" s="23">
        <v>0</v>
      </c>
      <c r="AW2398" s="23">
        <v>0</v>
      </c>
      <c r="AX2398" s="23">
        <v>0</v>
      </c>
      <c r="AY2398" s="23">
        <v>0</v>
      </c>
      <c r="AZ2398" s="23">
        <v>0</v>
      </c>
      <c r="BA2398" s="23">
        <v>0</v>
      </c>
      <c r="BB2398" s="23">
        <v>0</v>
      </c>
      <c r="BC2398" s="23">
        <v>0.53705692803437166</v>
      </c>
      <c r="BD2398" s="23">
        <v>1.288936627282492</v>
      </c>
      <c r="BE2398" s="23">
        <v>0</v>
      </c>
      <c r="BF2398" s="23">
        <v>0</v>
      </c>
      <c r="BG2398" s="23">
        <v>0</v>
      </c>
      <c r="BH2398" s="23">
        <v>0</v>
      </c>
      <c r="BI2398" s="23">
        <v>0</v>
      </c>
      <c r="BJ2398" s="23">
        <v>0.42964554242749731</v>
      </c>
      <c r="BK2398" s="23">
        <v>0</v>
      </c>
      <c r="BL2398" s="23">
        <v>0</v>
      </c>
      <c r="BM2398" s="23">
        <v>0.1611170784103115</v>
      </c>
      <c r="BN2398" s="23">
        <v>0</v>
      </c>
      <c r="BO2398" s="23">
        <v>0</v>
      </c>
      <c r="BP2398" s="23">
        <v>0</v>
      </c>
      <c r="BQ2398" s="23">
        <v>0</v>
      </c>
      <c r="BR2398" s="23">
        <v>0.42964554242749731</v>
      </c>
      <c r="BS2398" s="23">
        <v>0</v>
      </c>
      <c r="BT2398" s="23">
        <v>0.14940239043824702</v>
      </c>
      <c r="BU2398" s="23">
        <v>0</v>
      </c>
      <c r="BV2398" s="23">
        <v>0</v>
      </c>
      <c r="BW2398" s="23">
        <v>0</v>
      </c>
      <c r="BX2398" s="23">
        <v>0</v>
      </c>
      <c r="BY2398" s="23">
        <v>0</v>
      </c>
      <c r="BZ2398" s="23">
        <v>0.15633142261594579</v>
      </c>
      <c r="CA2398" s="23">
        <v>0.26055237102657636</v>
      </c>
      <c r="CB2398" s="23">
        <v>0</v>
      </c>
      <c r="CC2398" s="23">
        <v>0</v>
      </c>
      <c r="CD2398" s="23">
        <v>0</v>
      </c>
      <c r="CE2398" s="23">
        <v>0</v>
      </c>
      <c r="CF2398" s="23">
        <v>0.31266284523189158</v>
      </c>
      <c r="CG2398" s="23">
        <v>0</v>
      </c>
      <c r="CH2398" s="23">
        <v>0</v>
      </c>
      <c r="CI2398" s="23">
        <v>0</v>
      </c>
      <c r="CJ2398" s="23">
        <v>0</v>
      </c>
      <c r="CK2398" s="23">
        <v>0</v>
      </c>
      <c r="CL2398" s="23">
        <v>0</v>
      </c>
      <c r="CM2398" s="23">
        <v>0</v>
      </c>
      <c r="CN2398" s="23">
        <v>0</v>
      </c>
      <c r="CO2398" s="23">
        <v>0</v>
      </c>
      <c r="CP2398" s="23">
        <v>0</v>
      </c>
      <c r="CQ2398" s="23">
        <v>0</v>
      </c>
      <c r="CR2398" s="23">
        <v>0</v>
      </c>
      <c r="CS2398" s="23">
        <v>0</v>
      </c>
      <c r="CT2398" s="23">
        <v>0</v>
      </c>
      <c r="CU2398" s="23">
        <v>0</v>
      </c>
      <c r="CV2398" s="23">
        <v>0</v>
      </c>
      <c r="CW2398" s="23">
        <v>0</v>
      </c>
      <c r="CX2398" s="23">
        <v>0</v>
      </c>
      <c r="CY2398" s="27">
        <v>5.876494023904371</v>
      </c>
      <c r="CZ2398" s="14">
        <v>0</v>
      </c>
      <c r="DA2398" s="22">
        <v>0.75757575757575757</v>
      </c>
      <c r="DB2398" s="22">
        <v>45.779220779220779</v>
      </c>
      <c r="DC2398" s="22">
        <v>0</v>
      </c>
      <c r="DD2398" s="22">
        <v>0</v>
      </c>
      <c r="DE2398" s="22">
        <v>0</v>
      </c>
      <c r="DF2398" s="22">
        <v>0</v>
      </c>
      <c r="DG2398" s="22">
        <v>53.46320346320347</v>
      </c>
      <c r="DH2398" s="14">
        <v>11.111111111111111</v>
      </c>
      <c r="DI2398" s="24">
        <v>7.3234984193888302</v>
      </c>
      <c r="DJ2398" s="14">
        <v>31.660231660231659</v>
      </c>
      <c r="DK2398" s="4">
        <v>867</v>
      </c>
      <c r="DL2398" s="22">
        <v>93.425605536332185</v>
      </c>
      <c r="DM2398" s="22">
        <v>4.1522491349480966</v>
      </c>
      <c r="DN2398" s="22">
        <v>1.1534025374855825</v>
      </c>
      <c r="DO2398" s="22">
        <v>1.2687427912341407</v>
      </c>
      <c r="DP2398" s="4">
        <v>18</v>
      </c>
      <c r="DQ2398" s="22">
        <v>1.8442622950819672</v>
      </c>
      <c r="DR2398" s="4">
        <v>4</v>
      </c>
      <c r="DS2398" s="22">
        <v>9.5238095238095237</v>
      </c>
      <c r="DT2398" s="17">
        <v>812.59259259259261</v>
      </c>
      <c r="DU2398" s="22">
        <v>47.63903462749213</v>
      </c>
      <c r="DV2398" s="22">
        <v>20.461699895068204</v>
      </c>
      <c r="DW2398" s="26">
        <v>9.0322580645161281</v>
      </c>
      <c r="DX2398" s="12">
        <v>2.1248285322359397</v>
      </c>
    </row>
    <row r="2399" spans="1:128" ht="10.5" x14ac:dyDescent="0.25">
      <c r="A2399" s="11">
        <v>2395</v>
      </c>
      <c r="B2399" s="4" t="s">
        <v>1482</v>
      </c>
      <c r="C2399" s="4">
        <v>222</v>
      </c>
      <c r="D2399" s="22">
        <v>7.3732718894009217</v>
      </c>
      <c r="E2399" s="22">
        <v>6.9124423963133648</v>
      </c>
      <c r="F2399" s="22">
        <v>5.9907834101382482</v>
      </c>
      <c r="G2399" s="22">
        <v>8.7557603686635943</v>
      </c>
      <c r="H2399" s="22">
        <v>6.4516129032258061</v>
      </c>
      <c r="I2399" s="22">
        <v>3.225806451612903</v>
      </c>
      <c r="J2399" s="22">
        <v>6.4516129032258061</v>
      </c>
      <c r="K2399" s="22">
        <v>3.6866359447004609</v>
      </c>
      <c r="L2399" s="22">
        <v>7.3732718894009217</v>
      </c>
      <c r="M2399" s="22">
        <v>8.7557603686635943</v>
      </c>
      <c r="N2399" s="22">
        <v>10.138248847926267</v>
      </c>
      <c r="O2399" s="22">
        <v>5.5299539170506913</v>
      </c>
      <c r="P2399" s="22">
        <v>7.8341013824884786</v>
      </c>
      <c r="Q2399" s="22">
        <v>5.5299539170506913</v>
      </c>
      <c r="R2399" s="22">
        <v>5.9907834101382482</v>
      </c>
      <c r="S2399" s="22">
        <v>0</v>
      </c>
      <c r="T2399" s="22">
        <v>0</v>
      </c>
      <c r="U2399" s="22">
        <v>0</v>
      </c>
      <c r="V2399" s="23">
        <v>8.5561497326203266</v>
      </c>
      <c r="W2399" s="23">
        <v>0</v>
      </c>
      <c r="X2399" s="23">
        <v>91.443850267379673</v>
      </c>
      <c r="Y2399" s="23">
        <v>0</v>
      </c>
      <c r="Z2399" s="23">
        <v>0</v>
      </c>
      <c r="AA2399" s="23">
        <v>0</v>
      </c>
      <c r="AB2399" s="23">
        <v>0</v>
      </c>
      <c r="AC2399" s="23">
        <v>2.6737967914438503</v>
      </c>
      <c r="AD2399" s="23">
        <v>0</v>
      </c>
      <c r="AE2399" s="23">
        <v>0</v>
      </c>
      <c r="AF2399" s="23">
        <v>0</v>
      </c>
      <c r="AG2399" s="23">
        <v>0</v>
      </c>
      <c r="AH2399" s="23">
        <v>0</v>
      </c>
      <c r="AI2399" s="23">
        <v>0</v>
      </c>
      <c r="AJ2399" s="23">
        <v>0</v>
      </c>
      <c r="AK2399" s="23">
        <v>0</v>
      </c>
      <c r="AL2399" s="23">
        <v>0</v>
      </c>
      <c r="AM2399" s="23">
        <v>0</v>
      </c>
      <c r="AN2399" s="23">
        <v>0</v>
      </c>
      <c r="AO2399" s="23">
        <v>0</v>
      </c>
      <c r="AP2399" s="23">
        <v>0</v>
      </c>
      <c r="AQ2399" s="23">
        <v>0</v>
      </c>
      <c r="AR2399" s="23">
        <v>0</v>
      </c>
      <c r="AS2399" s="23">
        <v>0</v>
      </c>
      <c r="AT2399" s="23">
        <v>0</v>
      </c>
      <c r="AU2399" s="23">
        <v>0</v>
      </c>
      <c r="AV2399" s="23">
        <v>0</v>
      </c>
      <c r="AW2399" s="23">
        <v>0</v>
      </c>
      <c r="AX2399" s="23">
        <v>0</v>
      </c>
      <c r="AY2399" s="23">
        <v>0</v>
      </c>
      <c r="AZ2399" s="23">
        <v>0</v>
      </c>
      <c r="BA2399" s="23">
        <v>0</v>
      </c>
      <c r="BB2399" s="23">
        <v>2.1390374331550799</v>
      </c>
      <c r="BC2399" s="23">
        <v>0</v>
      </c>
      <c r="BD2399" s="23">
        <v>0</v>
      </c>
      <c r="BE2399" s="23">
        <v>0</v>
      </c>
      <c r="BF2399" s="23">
        <v>0</v>
      </c>
      <c r="BG2399" s="23">
        <v>0</v>
      </c>
      <c r="BH2399" s="23">
        <v>0</v>
      </c>
      <c r="BI2399" s="23">
        <v>0</v>
      </c>
      <c r="BJ2399" s="23">
        <v>0</v>
      </c>
      <c r="BK2399" s="23">
        <v>0</v>
      </c>
      <c r="BL2399" s="23">
        <v>0</v>
      </c>
      <c r="BM2399" s="23">
        <v>0</v>
      </c>
      <c r="BN2399" s="23">
        <v>0</v>
      </c>
      <c r="BO2399" s="23">
        <v>0</v>
      </c>
      <c r="BP2399" s="23">
        <v>0</v>
      </c>
      <c r="BQ2399" s="23">
        <v>0</v>
      </c>
      <c r="BR2399" s="23">
        <v>0</v>
      </c>
      <c r="BS2399" s="23">
        <v>0</v>
      </c>
      <c r="BT2399" s="23">
        <v>0</v>
      </c>
      <c r="BU2399" s="23">
        <v>0</v>
      </c>
      <c r="BV2399" s="23">
        <v>0</v>
      </c>
      <c r="BW2399" s="23">
        <v>0</v>
      </c>
      <c r="BX2399" s="23">
        <v>0</v>
      </c>
      <c r="BY2399" s="23">
        <v>0</v>
      </c>
      <c r="BZ2399" s="23">
        <v>0</v>
      </c>
      <c r="CA2399" s="23">
        <v>0</v>
      </c>
      <c r="CB2399" s="23">
        <v>0</v>
      </c>
      <c r="CC2399" s="23">
        <v>0</v>
      </c>
      <c r="CD2399" s="23">
        <v>0</v>
      </c>
      <c r="CE2399" s="23">
        <v>0</v>
      </c>
      <c r="CF2399" s="23">
        <v>0</v>
      </c>
      <c r="CG2399" s="23">
        <v>0</v>
      </c>
      <c r="CH2399" s="23">
        <v>0</v>
      </c>
      <c r="CI2399" s="23">
        <v>0</v>
      </c>
      <c r="CJ2399" s="23">
        <v>0</v>
      </c>
      <c r="CK2399" s="23">
        <v>0</v>
      </c>
      <c r="CL2399" s="23">
        <v>0</v>
      </c>
      <c r="CM2399" s="23">
        <v>0</v>
      </c>
      <c r="CN2399" s="23">
        <v>0</v>
      </c>
      <c r="CO2399" s="23">
        <v>0</v>
      </c>
      <c r="CP2399" s="23">
        <v>0</v>
      </c>
      <c r="CQ2399" s="23">
        <v>0</v>
      </c>
      <c r="CR2399" s="23">
        <v>0</v>
      </c>
      <c r="CS2399" s="23">
        <v>2.5906735751295336</v>
      </c>
      <c r="CT2399" s="23">
        <v>0</v>
      </c>
      <c r="CU2399" s="23">
        <v>0</v>
      </c>
      <c r="CV2399" s="23">
        <v>0</v>
      </c>
      <c r="CW2399" s="23">
        <v>0</v>
      </c>
      <c r="CX2399" s="23">
        <v>0</v>
      </c>
      <c r="CY2399" s="27">
        <v>20.270270270270274</v>
      </c>
      <c r="CZ2399" s="14">
        <v>3.1578947368421053</v>
      </c>
      <c r="DA2399" s="22">
        <v>4.6875</v>
      </c>
      <c r="DB2399" s="22">
        <v>50.520833333333336</v>
      </c>
      <c r="DC2399" s="22">
        <v>0</v>
      </c>
      <c r="DD2399" s="22">
        <v>0</v>
      </c>
      <c r="DE2399" s="22">
        <v>0</v>
      </c>
      <c r="DF2399" s="22">
        <v>0</v>
      </c>
      <c r="DG2399" s="22">
        <v>44.791666666666671</v>
      </c>
      <c r="DH2399" s="14">
        <v>0</v>
      </c>
      <c r="DI2399" s="24">
        <v>3.763440860215054</v>
      </c>
      <c r="DJ2399" s="14">
        <v>19.230769230769234</v>
      </c>
      <c r="DK2399" s="4">
        <v>97</v>
      </c>
      <c r="DL2399" s="22">
        <v>100</v>
      </c>
      <c r="DM2399" s="22">
        <v>0</v>
      </c>
      <c r="DN2399" s="22">
        <v>0</v>
      </c>
      <c r="DO2399" s="22">
        <v>0</v>
      </c>
      <c r="DP2399" s="4">
        <v>0</v>
      </c>
      <c r="DQ2399" s="22">
        <v>0</v>
      </c>
      <c r="DR2399" s="4">
        <v>0</v>
      </c>
      <c r="DS2399" s="22">
        <v>0</v>
      </c>
      <c r="DT2399" s="17">
        <v>619.11764705882354</v>
      </c>
      <c r="DU2399" s="22">
        <v>56.198347107438018</v>
      </c>
      <c r="DV2399" s="22">
        <v>22.314049586776861</v>
      </c>
      <c r="DW2399" s="26">
        <v>16.455696202531644</v>
      </c>
      <c r="DX2399" s="12">
        <v>2.838709677419355</v>
      </c>
    </row>
    <row r="2400" spans="1:128" ht="10.5" x14ac:dyDescent="0.25">
      <c r="A2400" s="11">
        <v>2396</v>
      </c>
      <c r="B2400" s="4" t="s">
        <v>1483</v>
      </c>
      <c r="C2400" s="4">
        <v>4161</v>
      </c>
      <c r="D2400" s="22">
        <v>6.7968185104844538</v>
      </c>
      <c r="E2400" s="22">
        <v>6.6522053506869128</v>
      </c>
      <c r="F2400" s="22">
        <v>6.8209207037840445</v>
      </c>
      <c r="G2400" s="22">
        <v>7.2065557965774882</v>
      </c>
      <c r="H2400" s="22">
        <v>7.9055194022656066</v>
      </c>
      <c r="I2400" s="22">
        <v>6.4111834176910101</v>
      </c>
      <c r="J2400" s="22">
        <v>7.2547601831766686</v>
      </c>
      <c r="K2400" s="22">
        <v>6.9896360568811762</v>
      </c>
      <c r="L2400" s="22">
        <v>7.6403952759701133</v>
      </c>
      <c r="M2400" s="22">
        <v>7.2306579898770789</v>
      </c>
      <c r="N2400" s="22">
        <v>6.5557965774885512</v>
      </c>
      <c r="O2400" s="22">
        <v>4.8686430465172332</v>
      </c>
      <c r="P2400" s="22">
        <v>4.4830079537237886</v>
      </c>
      <c r="Q2400" s="22">
        <v>3.8804531212340323</v>
      </c>
      <c r="R2400" s="22">
        <v>3.8322487346348515</v>
      </c>
      <c r="S2400" s="22">
        <v>2.9645697758496024</v>
      </c>
      <c r="T2400" s="22">
        <v>1.4943359845745963</v>
      </c>
      <c r="U2400" s="22">
        <v>1.0122921185827911</v>
      </c>
      <c r="V2400" s="23">
        <v>20.563097033685267</v>
      </c>
      <c r="W2400" s="23">
        <v>0</v>
      </c>
      <c r="X2400" s="23">
        <v>79.436902966314733</v>
      </c>
      <c r="Y2400" s="23">
        <v>0</v>
      </c>
      <c r="Z2400" s="23">
        <v>0</v>
      </c>
      <c r="AA2400" s="23">
        <v>0.12569130216189039</v>
      </c>
      <c r="AB2400" s="23">
        <v>7.5414781297134248E-2</v>
      </c>
      <c r="AC2400" s="23">
        <v>0</v>
      </c>
      <c r="AD2400" s="23">
        <v>2.4132730015082959</v>
      </c>
      <c r="AE2400" s="23">
        <v>0.10055304172951231</v>
      </c>
      <c r="AF2400" s="23">
        <v>0</v>
      </c>
      <c r="AG2400" s="23">
        <v>0.17596782302664657</v>
      </c>
      <c r="AH2400" s="23">
        <v>2.6897938662644547</v>
      </c>
      <c r="AI2400" s="23">
        <v>0</v>
      </c>
      <c r="AJ2400" s="23">
        <v>7.5414781297134248E-2</v>
      </c>
      <c r="AK2400" s="23">
        <v>0</v>
      </c>
      <c r="AL2400" s="23">
        <v>0.30165912518853699</v>
      </c>
      <c r="AM2400" s="23">
        <v>0.30165912518853699</v>
      </c>
      <c r="AN2400" s="23">
        <v>0.37707390648567118</v>
      </c>
      <c r="AO2400" s="23">
        <v>2.2121669180492711</v>
      </c>
      <c r="AP2400" s="23">
        <v>0.20110608345902461</v>
      </c>
      <c r="AQ2400" s="23">
        <v>0.70387129210658628</v>
      </c>
      <c r="AR2400" s="23">
        <v>0</v>
      </c>
      <c r="AS2400" s="23">
        <v>0</v>
      </c>
      <c r="AT2400" s="23">
        <v>0.82956259426847667</v>
      </c>
      <c r="AU2400" s="23">
        <v>0.30165912518853699</v>
      </c>
      <c r="AV2400" s="23">
        <v>0</v>
      </c>
      <c r="AW2400" s="23">
        <v>0.17596782302664657</v>
      </c>
      <c r="AX2400" s="23">
        <v>1.231774761186526</v>
      </c>
      <c r="AY2400" s="23">
        <v>0.20110608345902461</v>
      </c>
      <c r="AZ2400" s="23">
        <v>7.5414781297134248E-2</v>
      </c>
      <c r="BA2400" s="23">
        <v>0</v>
      </c>
      <c r="BB2400" s="23">
        <v>0</v>
      </c>
      <c r="BC2400" s="23">
        <v>0.17596782302664657</v>
      </c>
      <c r="BD2400" s="23">
        <v>1.4077425842131726</v>
      </c>
      <c r="BE2400" s="23">
        <v>0.17596782302664657</v>
      </c>
      <c r="BF2400" s="23">
        <v>0.17596782302664657</v>
      </c>
      <c r="BG2400" s="23">
        <v>0.62845651080945197</v>
      </c>
      <c r="BH2400" s="23">
        <v>0.17596782302664657</v>
      </c>
      <c r="BI2400" s="23">
        <v>7.5414781297134248E-2</v>
      </c>
      <c r="BJ2400" s="23">
        <v>0.35193564605329314</v>
      </c>
      <c r="BK2400" s="23">
        <v>0</v>
      </c>
      <c r="BL2400" s="23">
        <v>0.32679738562091504</v>
      </c>
      <c r="BM2400" s="23">
        <v>0.32679738562091504</v>
      </c>
      <c r="BN2400" s="23">
        <v>1.1312217194570136</v>
      </c>
      <c r="BO2400" s="23">
        <v>7.5414781297134248E-2</v>
      </c>
      <c r="BP2400" s="23">
        <v>0.22624434389140274</v>
      </c>
      <c r="BQ2400" s="23">
        <v>0.20110608345902461</v>
      </c>
      <c r="BR2400" s="23">
        <v>0.40221216691804923</v>
      </c>
      <c r="BS2400" s="23">
        <v>0.27652086475615889</v>
      </c>
      <c r="BT2400" s="23">
        <v>0.19226147560682527</v>
      </c>
      <c r="BU2400" s="23">
        <v>0.79920079920079923</v>
      </c>
      <c r="BV2400" s="23">
        <v>1.2237762237762237</v>
      </c>
      <c r="BW2400" s="23">
        <v>9.9900099900099903E-2</v>
      </c>
      <c r="BX2400" s="23">
        <v>0</v>
      </c>
      <c r="BY2400" s="23">
        <v>0.24975024975024976</v>
      </c>
      <c r="BZ2400" s="23">
        <v>9.9900099900099903E-2</v>
      </c>
      <c r="CA2400" s="23">
        <v>0.14985014985014986</v>
      </c>
      <c r="CB2400" s="23">
        <v>1.1988011988011988</v>
      </c>
      <c r="CC2400" s="23">
        <v>0</v>
      </c>
      <c r="CD2400" s="23">
        <v>0.77422577422577421</v>
      </c>
      <c r="CE2400" s="23">
        <v>7.4925074925074928E-2</v>
      </c>
      <c r="CF2400" s="23">
        <v>1.3486513486513485</v>
      </c>
      <c r="CG2400" s="23">
        <v>0</v>
      </c>
      <c r="CH2400" s="23">
        <v>0.12487512487512488</v>
      </c>
      <c r="CI2400" s="23">
        <v>0.69930069930069927</v>
      </c>
      <c r="CJ2400" s="23">
        <v>0.72427572427572429</v>
      </c>
      <c r="CK2400" s="23">
        <v>0</v>
      </c>
      <c r="CL2400" s="23">
        <v>3.046953046953047</v>
      </c>
      <c r="CM2400" s="23">
        <v>0.92407592407592398</v>
      </c>
      <c r="CN2400" s="23">
        <v>0.2247752247752248</v>
      </c>
      <c r="CO2400" s="23">
        <v>0.27472527472527475</v>
      </c>
      <c r="CP2400" s="23">
        <v>0.27472527472527475</v>
      </c>
      <c r="CQ2400" s="23">
        <v>0.24975024975024976</v>
      </c>
      <c r="CR2400" s="23">
        <v>0.7492507492507493</v>
      </c>
      <c r="CS2400" s="23">
        <v>0.39960039960039961</v>
      </c>
      <c r="CT2400" s="23">
        <v>0.27472527472527475</v>
      </c>
      <c r="CU2400" s="23">
        <v>0.34965034965034963</v>
      </c>
      <c r="CV2400" s="23">
        <v>0.24975024975024976</v>
      </c>
      <c r="CW2400" s="23">
        <v>7.4925074925074928E-2</v>
      </c>
      <c r="CX2400" s="23">
        <v>0.62437562437562444</v>
      </c>
      <c r="CY2400" s="27">
        <v>21.509252583513586</v>
      </c>
      <c r="CZ2400" s="14">
        <v>1.9340441358789984</v>
      </c>
      <c r="DA2400" s="22">
        <v>2.2036474164133737</v>
      </c>
      <c r="DB2400" s="22">
        <v>46.707193515704155</v>
      </c>
      <c r="DC2400" s="22">
        <v>1.3931104356636272</v>
      </c>
      <c r="DD2400" s="22">
        <v>1.2411347517730498</v>
      </c>
      <c r="DE2400" s="22">
        <v>0.12664640324214793</v>
      </c>
      <c r="DF2400" s="22">
        <v>0.78520770010131713</v>
      </c>
      <c r="DG2400" s="22">
        <v>47.543059777102329</v>
      </c>
      <c r="DH2400" s="14">
        <v>5.0167224080267561</v>
      </c>
      <c r="DI2400" s="24">
        <v>3.7981009495252378</v>
      </c>
      <c r="DJ2400" s="14">
        <v>14.554579673776663</v>
      </c>
      <c r="DK2400" s="4">
        <v>1422</v>
      </c>
      <c r="DL2400" s="22">
        <v>89.240506329113927</v>
      </c>
      <c r="DM2400" s="22">
        <v>10.40787623066104</v>
      </c>
      <c r="DN2400" s="22">
        <v>0.35161744022503516</v>
      </c>
      <c r="DO2400" s="22">
        <v>0</v>
      </c>
      <c r="DP2400" s="4">
        <v>94</v>
      </c>
      <c r="DQ2400" s="22">
        <v>3.9982985963419821</v>
      </c>
      <c r="DR2400" s="4">
        <v>18</v>
      </c>
      <c r="DS2400" s="22">
        <v>6.5217391304347823</v>
      </c>
      <c r="DT2400" s="17">
        <v>1019.2598187311178</v>
      </c>
      <c r="DU2400" s="22">
        <v>42.522522522522522</v>
      </c>
      <c r="DV2400" s="22">
        <v>14.099099099099099</v>
      </c>
      <c r="DW2400" s="26">
        <v>22.896854425749815</v>
      </c>
      <c r="DX2400" s="12">
        <v>1.9228418640183347</v>
      </c>
    </row>
    <row r="2401" spans="1:128" ht="10.5" x14ac:dyDescent="0.25">
      <c r="A2401" s="11">
        <v>2397</v>
      </c>
      <c r="B2401" s="4" t="s">
        <v>1484</v>
      </c>
      <c r="C2401" s="4">
        <v>143</v>
      </c>
      <c r="D2401" s="22">
        <v>3.4013605442176873</v>
      </c>
      <c r="E2401" s="22">
        <v>5.4421768707482991</v>
      </c>
      <c r="F2401" s="22">
        <v>10.884353741496598</v>
      </c>
      <c r="G2401" s="22">
        <v>8.1632653061224492</v>
      </c>
      <c r="H2401" s="22">
        <v>6.1224489795918364</v>
      </c>
      <c r="I2401" s="22">
        <v>2.0408163265306123</v>
      </c>
      <c r="J2401" s="22">
        <v>2.0408163265306123</v>
      </c>
      <c r="K2401" s="22">
        <v>6.8027210884353746</v>
      </c>
      <c r="L2401" s="22">
        <v>2.7210884353741496</v>
      </c>
      <c r="M2401" s="22">
        <v>8.8435374149659864</v>
      </c>
      <c r="N2401" s="22">
        <v>7.4829931972789119</v>
      </c>
      <c r="O2401" s="22">
        <v>6.8027210884353746</v>
      </c>
      <c r="P2401" s="22">
        <v>9.5238095238095237</v>
      </c>
      <c r="Q2401" s="22">
        <v>8.8435374149659864</v>
      </c>
      <c r="R2401" s="22">
        <v>3.4013605442176873</v>
      </c>
      <c r="S2401" s="22">
        <v>4.7619047619047619</v>
      </c>
      <c r="T2401" s="22">
        <v>0</v>
      </c>
      <c r="U2401" s="22">
        <v>2.7210884353741496</v>
      </c>
      <c r="V2401" s="23">
        <v>9.92366412213741</v>
      </c>
      <c r="W2401" s="23">
        <v>0</v>
      </c>
      <c r="X2401" s="23">
        <v>90.07633587786259</v>
      </c>
      <c r="Y2401" s="23">
        <v>0</v>
      </c>
      <c r="Z2401" s="23">
        <v>0</v>
      </c>
      <c r="AA2401" s="23">
        <v>0</v>
      </c>
      <c r="AB2401" s="23">
        <v>0</v>
      </c>
      <c r="AC2401" s="23">
        <v>0</v>
      </c>
      <c r="AD2401" s="23">
        <v>0</v>
      </c>
      <c r="AE2401" s="23">
        <v>0</v>
      </c>
      <c r="AF2401" s="23">
        <v>0</v>
      </c>
      <c r="AG2401" s="23">
        <v>0</v>
      </c>
      <c r="AH2401" s="23">
        <v>4.5801526717557248</v>
      </c>
      <c r="AI2401" s="23">
        <v>0</v>
      </c>
      <c r="AJ2401" s="23">
        <v>0</v>
      </c>
      <c r="AK2401" s="23">
        <v>0</v>
      </c>
      <c r="AL2401" s="23">
        <v>0</v>
      </c>
      <c r="AM2401" s="23">
        <v>0</v>
      </c>
      <c r="AN2401" s="23">
        <v>0</v>
      </c>
      <c r="AO2401" s="23">
        <v>0</v>
      </c>
      <c r="AP2401" s="23">
        <v>0</v>
      </c>
      <c r="AQ2401" s="23">
        <v>0</v>
      </c>
      <c r="AR2401" s="23">
        <v>0</v>
      </c>
      <c r="AS2401" s="23">
        <v>0</v>
      </c>
      <c r="AT2401" s="23">
        <v>0</v>
      </c>
      <c r="AU2401" s="23">
        <v>0</v>
      </c>
      <c r="AV2401" s="23">
        <v>0</v>
      </c>
      <c r="AW2401" s="23">
        <v>0</v>
      </c>
      <c r="AX2401" s="23">
        <v>0</v>
      </c>
      <c r="AY2401" s="23">
        <v>0</v>
      </c>
      <c r="AZ2401" s="23">
        <v>0</v>
      </c>
      <c r="BA2401" s="23">
        <v>0</v>
      </c>
      <c r="BB2401" s="23">
        <v>0</v>
      </c>
      <c r="BC2401" s="23">
        <v>0</v>
      </c>
      <c r="BD2401" s="23">
        <v>0</v>
      </c>
      <c r="BE2401" s="23">
        <v>0</v>
      </c>
      <c r="BF2401" s="23">
        <v>0</v>
      </c>
      <c r="BG2401" s="23">
        <v>0</v>
      </c>
      <c r="BH2401" s="23">
        <v>0</v>
      </c>
      <c r="BI2401" s="23">
        <v>0</v>
      </c>
      <c r="BJ2401" s="23">
        <v>5.343511450381679</v>
      </c>
      <c r="BK2401" s="23">
        <v>0</v>
      </c>
      <c r="BL2401" s="23">
        <v>0</v>
      </c>
      <c r="BM2401" s="23">
        <v>0</v>
      </c>
      <c r="BN2401" s="23">
        <v>0</v>
      </c>
      <c r="BO2401" s="23">
        <v>0</v>
      </c>
      <c r="BP2401" s="23">
        <v>0</v>
      </c>
      <c r="BQ2401" s="23">
        <v>0</v>
      </c>
      <c r="BR2401" s="23">
        <v>0</v>
      </c>
      <c r="BS2401" s="23">
        <v>0</v>
      </c>
      <c r="BT2401" s="23">
        <v>2.0979020979020979</v>
      </c>
      <c r="BU2401" s="23">
        <v>0</v>
      </c>
      <c r="BV2401" s="23">
        <v>0</v>
      </c>
      <c r="BW2401" s="23">
        <v>0</v>
      </c>
      <c r="BX2401" s="23">
        <v>0</v>
      </c>
      <c r="BY2401" s="23">
        <v>0</v>
      </c>
      <c r="BZ2401" s="23">
        <v>0</v>
      </c>
      <c r="CA2401" s="23">
        <v>3.9370078740157481</v>
      </c>
      <c r="CB2401" s="23">
        <v>0</v>
      </c>
      <c r="CC2401" s="23">
        <v>0</v>
      </c>
      <c r="CD2401" s="23">
        <v>0</v>
      </c>
      <c r="CE2401" s="23">
        <v>0</v>
      </c>
      <c r="CF2401" s="23">
        <v>0</v>
      </c>
      <c r="CG2401" s="23">
        <v>0</v>
      </c>
      <c r="CH2401" s="23">
        <v>0</v>
      </c>
      <c r="CI2401" s="23">
        <v>0</v>
      </c>
      <c r="CJ2401" s="23">
        <v>0</v>
      </c>
      <c r="CK2401" s="23">
        <v>0</v>
      </c>
      <c r="CL2401" s="23">
        <v>0</v>
      </c>
      <c r="CM2401" s="23">
        <v>0</v>
      </c>
      <c r="CN2401" s="23">
        <v>0</v>
      </c>
      <c r="CO2401" s="23">
        <v>0</v>
      </c>
      <c r="CP2401" s="23">
        <v>0</v>
      </c>
      <c r="CQ2401" s="23">
        <v>0</v>
      </c>
      <c r="CR2401" s="23">
        <v>0</v>
      </c>
      <c r="CS2401" s="23">
        <v>0</v>
      </c>
      <c r="CT2401" s="23">
        <v>0</v>
      </c>
      <c r="CU2401" s="23">
        <v>0</v>
      </c>
      <c r="CV2401" s="23">
        <v>0</v>
      </c>
      <c r="CW2401" s="23">
        <v>0</v>
      </c>
      <c r="CX2401" s="23">
        <v>0</v>
      </c>
      <c r="CY2401" s="27">
        <v>14.685314685314694</v>
      </c>
      <c r="CZ2401" s="14">
        <v>0</v>
      </c>
      <c r="DA2401" s="22">
        <v>0</v>
      </c>
      <c r="DB2401" s="22">
        <v>43.75</v>
      </c>
      <c r="DC2401" s="22">
        <v>0</v>
      </c>
      <c r="DD2401" s="22">
        <v>0</v>
      </c>
      <c r="DE2401" s="22">
        <v>0</v>
      </c>
      <c r="DF2401" s="22">
        <v>0</v>
      </c>
      <c r="DG2401" s="22">
        <v>56.25</v>
      </c>
      <c r="DH2401" s="14">
        <v>0</v>
      </c>
      <c r="DI2401" s="24">
        <v>11.029411764705882</v>
      </c>
      <c r="DJ2401" s="14">
        <v>27.884615384615387</v>
      </c>
      <c r="DK2401" s="4">
        <v>61</v>
      </c>
      <c r="DL2401" s="22">
        <v>100</v>
      </c>
      <c r="DM2401" s="22">
        <v>0</v>
      </c>
      <c r="DN2401" s="22">
        <v>0</v>
      </c>
      <c r="DO2401" s="22">
        <v>0</v>
      </c>
      <c r="DP2401" s="4">
        <v>4</v>
      </c>
      <c r="DQ2401" s="22">
        <v>6.0606060606060606</v>
      </c>
      <c r="DR2401" s="4">
        <v>0</v>
      </c>
      <c r="DS2401" s="22">
        <v>0</v>
      </c>
      <c r="DT2401" s="17">
        <v>966.66666666666674</v>
      </c>
      <c r="DU2401" s="22">
        <v>16.666666666666664</v>
      </c>
      <c r="DV2401" s="22">
        <v>28.333333333333332</v>
      </c>
      <c r="DW2401" s="26">
        <v>0</v>
      </c>
      <c r="DX2401" s="12">
        <v>2.2708333333333335</v>
      </c>
    </row>
    <row r="2402" spans="1:128" ht="10.5" x14ac:dyDescent="0.25">
      <c r="A2402" s="11">
        <v>2398</v>
      </c>
      <c r="B2402" s="4" t="s">
        <v>1485</v>
      </c>
      <c r="C2402" s="4">
        <v>1511</v>
      </c>
      <c r="D2402" s="22">
        <v>6.4026402640264033</v>
      </c>
      <c r="E2402" s="22">
        <v>6.0066006600660069</v>
      </c>
      <c r="F2402" s="22">
        <v>5.676567656765676</v>
      </c>
      <c r="G2402" s="22">
        <v>4.9504950495049505</v>
      </c>
      <c r="H2402" s="22">
        <v>6.3366336633663369</v>
      </c>
      <c r="I2402" s="22">
        <v>7.4587458745874597</v>
      </c>
      <c r="J2402" s="22">
        <v>5.7425742574257432</v>
      </c>
      <c r="K2402" s="22">
        <v>5.6105610561056105</v>
      </c>
      <c r="L2402" s="22">
        <v>5.2805280528052805</v>
      </c>
      <c r="M2402" s="22">
        <v>6.2046204620462042</v>
      </c>
      <c r="N2402" s="22">
        <v>6.9966996699669961</v>
      </c>
      <c r="O2402" s="22">
        <v>9.0429042904290426</v>
      </c>
      <c r="P2402" s="22">
        <v>6.9966996699669961</v>
      </c>
      <c r="Q2402" s="22">
        <v>6.2706270627062706</v>
      </c>
      <c r="R2402" s="22">
        <v>5.0825082508250823</v>
      </c>
      <c r="S2402" s="22">
        <v>2.112211221122112</v>
      </c>
      <c r="T2402" s="22">
        <v>2.112211221122112</v>
      </c>
      <c r="U2402" s="22">
        <v>1.7161716171617163</v>
      </c>
      <c r="V2402" s="23">
        <v>7.1684587813620055</v>
      </c>
      <c r="W2402" s="23">
        <v>0</v>
      </c>
      <c r="X2402" s="23">
        <v>92.831541218637994</v>
      </c>
      <c r="Y2402" s="23">
        <v>0</v>
      </c>
      <c r="Z2402" s="23">
        <v>0</v>
      </c>
      <c r="AA2402" s="23">
        <v>0</v>
      </c>
      <c r="AB2402" s="23">
        <v>0</v>
      </c>
      <c r="AC2402" s="23">
        <v>0</v>
      </c>
      <c r="AD2402" s="23">
        <v>0</v>
      </c>
      <c r="AE2402" s="23">
        <v>0</v>
      </c>
      <c r="AF2402" s="23">
        <v>0</v>
      </c>
      <c r="AG2402" s="23">
        <v>0</v>
      </c>
      <c r="AH2402" s="23">
        <v>1.935483870967742</v>
      </c>
      <c r="AI2402" s="23">
        <v>0</v>
      </c>
      <c r="AJ2402" s="23">
        <v>0</v>
      </c>
      <c r="AK2402" s="23">
        <v>0</v>
      </c>
      <c r="AL2402" s="23">
        <v>0.50179211469534046</v>
      </c>
      <c r="AM2402" s="23">
        <v>0</v>
      </c>
      <c r="AN2402" s="23">
        <v>0</v>
      </c>
      <c r="AO2402" s="23">
        <v>0</v>
      </c>
      <c r="AP2402" s="23">
        <v>0</v>
      </c>
      <c r="AQ2402" s="23">
        <v>0</v>
      </c>
      <c r="AR2402" s="23">
        <v>0</v>
      </c>
      <c r="AS2402" s="23">
        <v>0.28673835125448027</v>
      </c>
      <c r="AT2402" s="23">
        <v>0.28673835125448027</v>
      </c>
      <c r="AU2402" s="23">
        <v>0</v>
      </c>
      <c r="AV2402" s="23">
        <v>0</v>
      </c>
      <c r="AW2402" s="23">
        <v>0</v>
      </c>
      <c r="AX2402" s="23">
        <v>0.21505376344086022</v>
      </c>
      <c r="AY2402" s="23">
        <v>0.64516129032258063</v>
      </c>
      <c r="AZ2402" s="23">
        <v>0</v>
      </c>
      <c r="BA2402" s="23">
        <v>0</v>
      </c>
      <c r="BB2402" s="23">
        <v>0</v>
      </c>
      <c r="BC2402" s="23">
        <v>0.50179211469534046</v>
      </c>
      <c r="BD2402" s="23">
        <v>0.35842293906810035</v>
      </c>
      <c r="BE2402" s="23">
        <v>0</v>
      </c>
      <c r="BF2402" s="23">
        <v>0</v>
      </c>
      <c r="BG2402" s="23">
        <v>0.86021505376344087</v>
      </c>
      <c r="BH2402" s="23">
        <v>0</v>
      </c>
      <c r="BI2402" s="23">
        <v>0</v>
      </c>
      <c r="BJ2402" s="23">
        <v>0.21505376344086022</v>
      </c>
      <c r="BK2402" s="23">
        <v>0</v>
      </c>
      <c r="BL2402" s="23">
        <v>0</v>
      </c>
      <c r="BM2402" s="23">
        <v>0.21505376344086022</v>
      </c>
      <c r="BN2402" s="23">
        <v>0</v>
      </c>
      <c r="BO2402" s="23">
        <v>0</v>
      </c>
      <c r="BP2402" s="23">
        <v>0</v>
      </c>
      <c r="BQ2402" s="23">
        <v>0</v>
      </c>
      <c r="BR2402" s="23">
        <v>0.21505376344086022</v>
      </c>
      <c r="BS2402" s="23">
        <v>0.28673835125448027</v>
      </c>
      <c r="BT2402" s="23">
        <v>0</v>
      </c>
      <c r="BU2402" s="23">
        <v>0</v>
      </c>
      <c r="BV2402" s="23">
        <v>0</v>
      </c>
      <c r="BW2402" s="23">
        <v>0</v>
      </c>
      <c r="BX2402" s="23">
        <v>0</v>
      </c>
      <c r="BY2402" s="23">
        <v>0.35161744022503516</v>
      </c>
      <c r="BZ2402" s="23">
        <v>0</v>
      </c>
      <c r="CA2402" s="23">
        <v>0.21097046413502107</v>
      </c>
      <c r="CB2402" s="23">
        <v>0</v>
      </c>
      <c r="CC2402" s="23">
        <v>0</v>
      </c>
      <c r="CD2402" s="23">
        <v>0</v>
      </c>
      <c r="CE2402" s="23">
        <v>0</v>
      </c>
      <c r="CF2402" s="23">
        <v>0</v>
      </c>
      <c r="CG2402" s="23">
        <v>0</v>
      </c>
      <c r="CH2402" s="23">
        <v>0</v>
      </c>
      <c r="CI2402" s="23">
        <v>0</v>
      </c>
      <c r="CJ2402" s="23">
        <v>0</v>
      </c>
      <c r="CK2402" s="23">
        <v>0.21097046413502107</v>
      </c>
      <c r="CL2402" s="23">
        <v>0</v>
      </c>
      <c r="CM2402" s="23">
        <v>0</v>
      </c>
      <c r="CN2402" s="23">
        <v>0</v>
      </c>
      <c r="CO2402" s="23">
        <v>0</v>
      </c>
      <c r="CP2402" s="23">
        <v>0</v>
      </c>
      <c r="CQ2402" s="23">
        <v>0</v>
      </c>
      <c r="CR2402" s="23">
        <v>0</v>
      </c>
      <c r="CS2402" s="23">
        <v>0</v>
      </c>
      <c r="CT2402" s="23">
        <v>0.35161744022503516</v>
      </c>
      <c r="CU2402" s="23">
        <v>0</v>
      </c>
      <c r="CV2402" s="23">
        <v>0</v>
      </c>
      <c r="CW2402" s="23">
        <v>0</v>
      </c>
      <c r="CX2402" s="23">
        <v>0.21097046413502107</v>
      </c>
      <c r="CY2402" s="27">
        <v>7.6108537392455418</v>
      </c>
      <c r="CZ2402" s="14">
        <v>0.41841004184100417</v>
      </c>
      <c r="DA2402" s="22">
        <v>0.43196544276457888</v>
      </c>
      <c r="DB2402" s="22">
        <v>39.524838012958966</v>
      </c>
      <c r="DC2402" s="22">
        <v>0</v>
      </c>
      <c r="DD2402" s="22">
        <v>0.5759539236861051</v>
      </c>
      <c r="DE2402" s="22">
        <v>0</v>
      </c>
      <c r="DF2402" s="22">
        <v>0.28797696184305255</v>
      </c>
      <c r="DG2402" s="22">
        <v>59.179265658747305</v>
      </c>
      <c r="DH2402" s="14">
        <v>16.483516483516482</v>
      </c>
      <c r="DI2402" s="24">
        <v>7.0126227208976157</v>
      </c>
      <c r="DJ2402" s="14">
        <v>15.793991416309014</v>
      </c>
      <c r="DK2402" s="4">
        <v>709</v>
      </c>
      <c r="DL2402" s="22">
        <v>100</v>
      </c>
      <c r="DM2402" s="22">
        <v>0</v>
      </c>
      <c r="DN2402" s="22">
        <v>0</v>
      </c>
      <c r="DO2402" s="22">
        <v>0</v>
      </c>
      <c r="DP2402" s="4">
        <v>47</v>
      </c>
      <c r="DQ2402" s="22">
        <v>6.5187239944521496</v>
      </c>
      <c r="DR2402" s="4">
        <v>3</v>
      </c>
      <c r="DS2402" s="22">
        <v>4.10958904109589</v>
      </c>
      <c r="DT2402" s="17">
        <v>670.51886792452831</v>
      </c>
      <c r="DU2402" s="22">
        <v>18.721461187214611</v>
      </c>
      <c r="DV2402" s="22">
        <v>33.333333333333329</v>
      </c>
      <c r="DW2402" s="26">
        <v>2.9585798816568047</v>
      </c>
      <c r="DX2402" s="12">
        <v>2.1243611584327087</v>
      </c>
    </row>
    <row r="2403" spans="1:128" ht="10.5" x14ac:dyDescent="0.25">
      <c r="A2403" s="11">
        <v>2399</v>
      </c>
      <c r="B2403" s="4" t="s">
        <v>1486</v>
      </c>
      <c r="C2403" s="4">
        <v>284</v>
      </c>
      <c r="D2403" s="22">
        <v>4</v>
      </c>
      <c r="E2403" s="22">
        <v>3.6363636363636362</v>
      </c>
      <c r="F2403" s="22">
        <v>8</v>
      </c>
      <c r="G2403" s="22">
        <v>10.909090909090908</v>
      </c>
      <c r="H2403" s="22">
        <v>4</v>
      </c>
      <c r="I2403" s="22">
        <v>1.8181818181818181</v>
      </c>
      <c r="J2403" s="22">
        <v>1.0909090909090911</v>
      </c>
      <c r="K2403" s="22">
        <v>1.4545454545454546</v>
      </c>
      <c r="L2403" s="22">
        <v>4.3636363636363642</v>
      </c>
      <c r="M2403" s="22">
        <v>9.454545454545455</v>
      </c>
      <c r="N2403" s="22">
        <v>14.181818181818182</v>
      </c>
      <c r="O2403" s="22">
        <v>9.8181818181818183</v>
      </c>
      <c r="P2403" s="22">
        <v>5.8181818181818183</v>
      </c>
      <c r="Q2403" s="22">
        <v>8</v>
      </c>
      <c r="R2403" s="22">
        <v>7.2727272727272725</v>
      </c>
      <c r="S2403" s="22">
        <v>4.7272727272727275</v>
      </c>
      <c r="T2403" s="22">
        <v>1.4545454545454546</v>
      </c>
      <c r="U2403" s="22">
        <v>0</v>
      </c>
      <c r="V2403" s="23">
        <v>15.283842794759835</v>
      </c>
      <c r="W2403" s="23">
        <v>0</v>
      </c>
      <c r="X2403" s="23">
        <v>84.716157205240165</v>
      </c>
      <c r="Y2403" s="23">
        <v>0</v>
      </c>
      <c r="Z2403" s="23">
        <v>0</v>
      </c>
      <c r="AA2403" s="23">
        <v>0</v>
      </c>
      <c r="AB2403" s="23">
        <v>0</v>
      </c>
      <c r="AC2403" s="23">
        <v>0</v>
      </c>
      <c r="AD2403" s="23">
        <v>0</v>
      </c>
      <c r="AE2403" s="23">
        <v>0</v>
      </c>
      <c r="AF2403" s="23">
        <v>0</v>
      </c>
      <c r="AG2403" s="23">
        <v>0</v>
      </c>
      <c r="AH2403" s="23">
        <v>6.5502183406113534</v>
      </c>
      <c r="AI2403" s="23">
        <v>0</v>
      </c>
      <c r="AJ2403" s="23">
        <v>0</v>
      </c>
      <c r="AK2403" s="23">
        <v>0</v>
      </c>
      <c r="AL2403" s="23">
        <v>0</v>
      </c>
      <c r="AM2403" s="23">
        <v>0</v>
      </c>
      <c r="AN2403" s="23">
        <v>0</v>
      </c>
      <c r="AO2403" s="23">
        <v>0</v>
      </c>
      <c r="AP2403" s="23">
        <v>0</v>
      </c>
      <c r="AQ2403" s="23">
        <v>0</v>
      </c>
      <c r="AR2403" s="23">
        <v>0</v>
      </c>
      <c r="AS2403" s="23">
        <v>0</v>
      </c>
      <c r="AT2403" s="23">
        <v>0</v>
      </c>
      <c r="AU2403" s="23">
        <v>0</v>
      </c>
      <c r="AV2403" s="23">
        <v>0</v>
      </c>
      <c r="AW2403" s="23">
        <v>0</v>
      </c>
      <c r="AX2403" s="23">
        <v>0</v>
      </c>
      <c r="AY2403" s="23">
        <v>0</v>
      </c>
      <c r="AZ2403" s="23">
        <v>0</v>
      </c>
      <c r="BA2403" s="23">
        <v>0</v>
      </c>
      <c r="BB2403" s="23">
        <v>0</v>
      </c>
      <c r="BC2403" s="23">
        <v>1.7467248908296942</v>
      </c>
      <c r="BD2403" s="23">
        <v>4.3668122270742353</v>
      </c>
      <c r="BE2403" s="23">
        <v>0</v>
      </c>
      <c r="BF2403" s="23">
        <v>0</v>
      </c>
      <c r="BG2403" s="23">
        <v>1.3100436681222707</v>
      </c>
      <c r="BH2403" s="23">
        <v>0</v>
      </c>
      <c r="BI2403" s="23">
        <v>0</v>
      </c>
      <c r="BJ2403" s="23">
        <v>0</v>
      </c>
      <c r="BK2403" s="23">
        <v>0</v>
      </c>
      <c r="BL2403" s="23">
        <v>0</v>
      </c>
      <c r="BM2403" s="23">
        <v>0</v>
      </c>
      <c r="BN2403" s="23">
        <v>0</v>
      </c>
      <c r="BO2403" s="23">
        <v>0</v>
      </c>
      <c r="BP2403" s="23">
        <v>0</v>
      </c>
      <c r="BQ2403" s="23">
        <v>0</v>
      </c>
      <c r="BR2403" s="23">
        <v>0</v>
      </c>
      <c r="BS2403" s="23">
        <v>0</v>
      </c>
      <c r="BT2403" s="23">
        <v>0</v>
      </c>
      <c r="BU2403" s="23">
        <v>0</v>
      </c>
      <c r="BV2403" s="23">
        <v>0</v>
      </c>
      <c r="BW2403" s="23">
        <v>0</v>
      </c>
      <c r="BX2403" s="23">
        <v>0</v>
      </c>
      <c r="BY2403" s="23">
        <v>0</v>
      </c>
      <c r="BZ2403" s="23">
        <v>0</v>
      </c>
      <c r="CA2403" s="23">
        <v>0</v>
      </c>
      <c r="CB2403" s="23">
        <v>0</v>
      </c>
      <c r="CC2403" s="23">
        <v>0</v>
      </c>
      <c r="CD2403" s="23">
        <v>0</v>
      </c>
      <c r="CE2403" s="23">
        <v>0</v>
      </c>
      <c r="CF2403" s="23">
        <v>0</v>
      </c>
      <c r="CG2403" s="23">
        <v>0</v>
      </c>
      <c r="CH2403" s="23">
        <v>0</v>
      </c>
      <c r="CI2403" s="23">
        <v>0</v>
      </c>
      <c r="CJ2403" s="23">
        <v>0</v>
      </c>
      <c r="CK2403" s="23">
        <v>0</v>
      </c>
      <c r="CL2403" s="23">
        <v>0</v>
      </c>
      <c r="CM2403" s="23">
        <v>0</v>
      </c>
      <c r="CN2403" s="23">
        <v>0</v>
      </c>
      <c r="CO2403" s="23">
        <v>0</v>
      </c>
      <c r="CP2403" s="23">
        <v>0</v>
      </c>
      <c r="CQ2403" s="23">
        <v>0</v>
      </c>
      <c r="CR2403" s="23">
        <v>0</v>
      </c>
      <c r="CS2403" s="23">
        <v>0</v>
      </c>
      <c r="CT2403" s="23">
        <v>0</v>
      </c>
      <c r="CU2403" s="23">
        <v>0</v>
      </c>
      <c r="CV2403" s="23">
        <v>0</v>
      </c>
      <c r="CW2403" s="23">
        <v>0</v>
      </c>
      <c r="CX2403" s="23">
        <v>0</v>
      </c>
      <c r="CY2403" s="27">
        <v>17.957746478873233</v>
      </c>
      <c r="CZ2403" s="14">
        <v>2.1276595744680851</v>
      </c>
      <c r="DA2403" s="22">
        <v>1.6949152542372881</v>
      </c>
      <c r="DB2403" s="22">
        <v>62.288135593220339</v>
      </c>
      <c r="DC2403" s="22">
        <v>0</v>
      </c>
      <c r="DD2403" s="22">
        <v>0</v>
      </c>
      <c r="DE2403" s="22">
        <v>0</v>
      </c>
      <c r="DF2403" s="22">
        <v>0</v>
      </c>
      <c r="DG2403" s="22">
        <v>36.016949152542374</v>
      </c>
      <c r="DH2403" s="14">
        <v>26.666666666666668</v>
      </c>
      <c r="DI2403" s="24">
        <v>3.7344398340248963</v>
      </c>
      <c r="DJ2403" s="14">
        <v>27.461139896373055</v>
      </c>
      <c r="DK2403" s="4">
        <v>142</v>
      </c>
      <c r="DL2403" s="22">
        <v>100</v>
      </c>
      <c r="DM2403" s="22">
        <v>0</v>
      </c>
      <c r="DN2403" s="22">
        <v>0</v>
      </c>
      <c r="DO2403" s="22">
        <v>0</v>
      </c>
      <c r="DP2403" s="4">
        <v>0</v>
      </c>
      <c r="DQ2403" s="22">
        <v>0</v>
      </c>
      <c r="DR2403" s="4">
        <v>0</v>
      </c>
      <c r="DS2403" s="22">
        <v>0</v>
      </c>
      <c r="DT2403" s="17">
        <v>708.33333333333337</v>
      </c>
      <c r="DU2403" s="22">
        <v>40.151515151515149</v>
      </c>
      <c r="DV2403" s="22">
        <v>36.363636363636367</v>
      </c>
      <c r="DW2403" s="26">
        <v>3.79746835443038</v>
      </c>
      <c r="DX2403" s="12">
        <v>2.2871287128712869</v>
      </c>
    </row>
    <row r="2404" spans="1:128" ht="10.5" x14ac:dyDescent="0.25">
      <c r="A2404" s="11">
        <v>2400</v>
      </c>
      <c r="B2404" s="4" t="s">
        <v>2466</v>
      </c>
      <c r="C2404" s="4">
        <v>109</v>
      </c>
      <c r="D2404" s="22">
        <v>5.1724137931034484</v>
      </c>
      <c r="E2404" s="22">
        <v>6.0344827586206895</v>
      </c>
      <c r="F2404" s="22">
        <v>11.206896551724139</v>
      </c>
      <c r="G2404" s="22">
        <v>7.7586206896551726</v>
      </c>
      <c r="H2404" s="22">
        <v>5.1724137931034484</v>
      </c>
      <c r="I2404" s="22">
        <v>6.8965517241379306</v>
      </c>
      <c r="J2404" s="22">
        <v>6.8965517241379306</v>
      </c>
      <c r="K2404" s="22">
        <v>4.3103448275862073</v>
      </c>
      <c r="L2404" s="22">
        <v>8.6206896551724146</v>
      </c>
      <c r="M2404" s="22">
        <v>3.4482758620689653</v>
      </c>
      <c r="N2404" s="22">
        <v>12.068965517241379</v>
      </c>
      <c r="O2404" s="22">
        <v>6.8965517241379306</v>
      </c>
      <c r="P2404" s="22">
        <v>7.7586206896551726</v>
      </c>
      <c r="Q2404" s="22">
        <v>7.7586206896551726</v>
      </c>
      <c r="R2404" s="22">
        <v>0</v>
      </c>
      <c r="S2404" s="22">
        <v>0</v>
      </c>
      <c r="T2404" s="22">
        <v>0</v>
      </c>
      <c r="U2404" s="22">
        <v>0</v>
      </c>
      <c r="V2404" s="23">
        <v>11.578947368421055</v>
      </c>
      <c r="W2404" s="23">
        <v>0</v>
      </c>
      <c r="X2404" s="23">
        <v>88.421052631578945</v>
      </c>
      <c r="Y2404" s="23">
        <v>0</v>
      </c>
      <c r="Z2404" s="23">
        <v>0</v>
      </c>
      <c r="AA2404" s="23">
        <v>0</v>
      </c>
      <c r="AB2404" s="23">
        <v>0</v>
      </c>
      <c r="AC2404" s="23">
        <v>0</v>
      </c>
      <c r="AD2404" s="23">
        <v>0</v>
      </c>
      <c r="AE2404" s="23">
        <v>0</v>
      </c>
      <c r="AF2404" s="23">
        <v>0</v>
      </c>
      <c r="AG2404" s="23">
        <v>0</v>
      </c>
      <c r="AH2404" s="23">
        <v>0</v>
      </c>
      <c r="AI2404" s="23">
        <v>0</v>
      </c>
      <c r="AJ2404" s="23">
        <v>0</v>
      </c>
      <c r="AK2404" s="23">
        <v>0</v>
      </c>
      <c r="AL2404" s="23">
        <v>0</v>
      </c>
      <c r="AM2404" s="23">
        <v>0</v>
      </c>
      <c r="AN2404" s="23">
        <v>0</v>
      </c>
      <c r="AO2404" s="23">
        <v>0</v>
      </c>
      <c r="AP2404" s="23">
        <v>0</v>
      </c>
      <c r="AQ2404" s="23">
        <v>0</v>
      </c>
      <c r="AR2404" s="23">
        <v>0</v>
      </c>
      <c r="AS2404" s="23">
        <v>0</v>
      </c>
      <c r="AT2404" s="23">
        <v>0</v>
      </c>
      <c r="AU2404" s="23">
        <v>0</v>
      </c>
      <c r="AV2404" s="23">
        <v>0</v>
      </c>
      <c r="AW2404" s="23">
        <v>0</v>
      </c>
      <c r="AX2404" s="23">
        <v>0</v>
      </c>
      <c r="AY2404" s="23">
        <v>0</v>
      </c>
      <c r="AZ2404" s="23">
        <v>0</v>
      </c>
      <c r="BA2404" s="23">
        <v>0</v>
      </c>
      <c r="BB2404" s="23">
        <v>0</v>
      </c>
      <c r="BC2404" s="23">
        <v>0</v>
      </c>
      <c r="BD2404" s="23">
        <v>7.3684210526315779</v>
      </c>
      <c r="BE2404" s="23">
        <v>0</v>
      </c>
      <c r="BF2404" s="23">
        <v>0</v>
      </c>
      <c r="BG2404" s="23">
        <v>4.2105263157894735</v>
      </c>
      <c r="BH2404" s="23">
        <v>0</v>
      </c>
      <c r="BI2404" s="23">
        <v>0</v>
      </c>
      <c r="BJ2404" s="23">
        <v>0</v>
      </c>
      <c r="BK2404" s="23">
        <v>0</v>
      </c>
      <c r="BL2404" s="23">
        <v>0</v>
      </c>
      <c r="BM2404" s="23">
        <v>0</v>
      </c>
      <c r="BN2404" s="23">
        <v>0</v>
      </c>
      <c r="BO2404" s="23">
        <v>0</v>
      </c>
      <c r="BP2404" s="23">
        <v>0</v>
      </c>
      <c r="BQ2404" s="23">
        <v>0</v>
      </c>
      <c r="BR2404" s="23">
        <v>0</v>
      </c>
      <c r="BS2404" s="23">
        <v>0</v>
      </c>
      <c r="BT2404" s="23">
        <v>0</v>
      </c>
      <c r="BU2404" s="23">
        <v>0</v>
      </c>
      <c r="BV2404" s="23">
        <v>0</v>
      </c>
      <c r="BW2404" s="23">
        <v>0</v>
      </c>
      <c r="BX2404" s="23">
        <v>0</v>
      </c>
      <c r="BY2404" s="23">
        <v>4.0404040404040407</v>
      </c>
      <c r="BZ2404" s="23">
        <v>0</v>
      </c>
      <c r="CA2404" s="23">
        <v>0</v>
      </c>
      <c r="CB2404" s="23">
        <v>0</v>
      </c>
      <c r="CC2404" s="23">
        <v>0</v>
      </c>
      <c r="CD2404" s="23">
        <v>0</v>
      </c>
      <c r="CE2404" s="23">
        <v>0</v>
      </c>
      <c r="CF2404" s="23">
        <v>0</v>
      </c>
      <c r="CG2404" s="23">
        <v>0</v>
      </c>
      <c r="CH2404" s="23">
        <v>0</v>
      </c>
      <c r="CI2404" s="23">
        <v>0</v>
      </c>
      <c r="CJ2404" s="23">
        <v>0</v>
      </c>
      <c r="CK2404" s="23">
        <v>0</v>
      </c>
      <c r="CL2404" s="23">
        <v>0</v>
      </c>
      <c r="CM2404" s="23">
        <v>0</v>
      </c>
      <c r="CN2404" s="23">
        <v>0</v>
      </c>
      <c r="CO2404" s="23">
        <v>0</v>
      </c>
      <c r="CP2404" s="23">
        <v>0</v>
      </c>
      <c r="CQ2404" s="23">
        <v>0</v>
      </c>
      <c r="CR2404" s="23">
        <v>0</v>
      </c>
      <c r="CS2404" s="23">
        <v>0</v>
      </c>
      <c r="CT2404" s="23">
        <v>0</v>
      </c>
      <c r="CU2404" s="23">
        <v>0</v>
      </c>
      <c r="CV2404" s="23">
        <v>0</v>
      </c>
      <c r="CW2404" s="23">
        <v>0</v>
      </c>
      <c r="CX2404" s="23">
        <v>0</v>
      </c>
      <c r="CY2404" s="27">
        <v>12.844036697247702</v>
      </c>
      <c r="CZ2404" s="14">
        <v>0</v>
      </c>
      <c r="DA2404" s="22">
        <v>0</v>
      </c>
      <c r="DB2404" s="22">
        <v>47.422680412371129</v>
      </c>
      <c r="DC2404" s="22">
        <v>0</v>
      </c>
      <c r="DD2404" s="22">
        <v>0</v>
      </c>
      <c r="DE2404" s="22">
        <v>4.1237113402061851</v>
      </c>
      <c r="DF2404" s="22">
        <v>0</v>
      </c>
      <c r="DG2404" s="22">
        <v>48.453608247422679</v>
      </c>
      <c r="DH2404" s="14">
        <v>0</v>
      </c>
      <c r="DI2404" s="24">
        <v>0</v>
      </c>
      <c r="DJ2404" s="14">
        <v>12.162162162162163</v>
      </c>
      <c r="DK2404" s="4">
        <v>35</v>
      </c>
      <c r="DL2404" s="22">
        <v>100</v>
      </c>
      <c r="DM2404" s="22">
        <v>0</v>
      </c>
      <c r="DN2404" s="22">
        <v>0</v>
      </c>
      <c r="DO2404" s="22">
        <v>0</v>
      </c>
      <c r="DP2404" s="4">
        <v>0</v>
      </c>
      <c r="DQ2404" s="22">
        <v>0</v>
      </c>
      <c r="DR2404" s="4">
        <v>0</v>
      </c>
      <c r="DS2404" s="22">
        <v>0</v>
      </c>
      <c r="DT2404" s="17">
        <v>755</v>
      </c>
      <c r="DU2404" s="22">
        <v>44.642857142857146</v>
      </c>
      <c r="DV2404" s="22">
        <v>32.142857142857146</v>
      </c>
      <c r="DW2404" s="26">
        <v>0</v>
      </c>
      <c r="DX2404" s="12">
        <v>2.5925925925925926</v>
      </c>
    </row>
    <row r="2405" spans="1:128" ht="10.5" x14ac:dyDescent="0.25">
      <c r="A2405" s="11">
        <v>2401</v>
      </c>
      <c r="B2405" s="4" t="s">
        <v>1487</v>
      </c>
      <c r="C2405" s="4">
        <v>246</v>
      </c>
      <c r="D2405" s="22">
        <v>3.3962264150943398</v>
      </c>
      <c r="E2405" s="22">
        <v>3.7735849056603774</v>
      </c>
      <c r="F2405" s="22">
        <v>6.7924528301886795</v>
      </c>
      <c r="G2405" s="22">
        <v>6.0377358490566042</v>
      </c>
      <c r="H2405" s="22">
        <v>4.1509433962264151</v>
      </c>
      <c r="I2405" s="22">
        <v>4.9056603773584913</v>
      </c>
      <c r="J2405" s="22">
        <v>5.6603773584905666</v>
      </c>
      <c r="K2405" s="22">
        <v>5.6603773584905666</v>
      </c>
      <c r="L2405" s="22">
        <v>4.1509433962264151</v>
      </c>
      <c r="M2405" s="22">
        <v>7.9245283018867925</v>
      </c>
      <c r="N2405" s="22">
        <v>7.5471698113207548</v>
      </c>
      <c r="O2405" s="22">
        <v>7.1698113207547172</v>
      </c>
      <c r="P2405" s="22">
        <v>7.9245283018867925</v>
      </c>
      <c r="Q2405" s="22">
        <v>5.6603773584905666</v>
      </c>
      <c r="R2405" s="22">
        <v>6.7924528301886795</v>
      </c>
      <c r="S2405" s="22">
        <v>6.7924528301886795</v>
      </c>
      <c r="T2405" s="22">
        <v>3.0188679245283021</v>
      </c>
      <c r="U2405" s="22">
        <v>2.6415094339622645</v>
      </c>
      <c r="V2405" s="23">
        <v>17.488789237668158</v>
      </c>
      <c r="W2405" s="23">
        <v>0</v>
      </c>
      <c r="X2405" s="23">
        <v>82.511210762331842</v>
      </c>
      <c r="Y2405" s="23">
        <v>0</v>
      </c>
      <c r="Z2405" s="23">
        <v>0</v>
      </c>
      <c r="AA2405" s="23">
        <v>0</v>
      </c>
      <c r="AB2405" s="23">
        <v>0</v>
      </c>
      <c r="AC2405" s="23">
        <v>0</v>
      </c>
      <c r="AD2405" s="23">
        <v>0</v>
      </c>
      <c r="AE2405" s="23">
        <v>0</v>
      </c>
      <c r="AF2405" s="23">
        <v>0</v>
      </c>
      <c r="AG2405" s="23">
        <v>0</v>
      </c>
      <c r="AH2405" s="23">
        <v>3.1390134529147984</v>
      </c>
      <c r="AI2405" s="23">
        <v>0</v>
      </c>
      <c r="AJ2405" s="23">
        <v>0</v>
      </c>
      <c r="AK2405" s="23">
        <v>0</v>
      </c>
      <c r="AL2405" s="23">
        <v>1.3452914798206279</v>
      </c>
      <c r="AM2405" s="23">
        <v>0</v>
      </c>
      <c r="AN2405" s="23">
        <v>0</v>
      </c>
      <c r="AO2405" s="23">
        <v>0</v>
      </c>
      <c r="AP2405" s="23">
        <v>0</v>
      </c>
      <c r="AQ2405" s="23">
        <v>2.6905829596412558</v>
      </c>
      <c r="AR2405" s="23">
        <v>0</v>
      </c>
      <c r="AS2405" s="23">
        <v>1.3452914798206279</v>
      </c>
      <c r="AT2405" s="23">
        <v>2.2421524663677128</v>
      </c>
      <c r="AU2405" s="23">
        <v>0</v>
      </c>
      <c r="AV2405" s="23">
        <v>0</v>
      </c>
      <c r="AW2405" s="23">
        <v>0</v>
      </c>
      <c r="AX2405" s="23">
        <v>0</v>
      </c>
      <c r="AY2405" s="23">
        <v>0</v>
      </c>
      <c r="AZ2405" s="23">
        <v>0</v>
      </c>
      <c r="BA2405" s="23">
        <v>0</v>
      </c>
      <c r="BB2405" s="23">
        <v>0</v>
      </c>
      <c r="BC2405" s="23">
        <v>0</v>
      </c>
      <c r="BD2405" s="23">
        <v>3.5874439461883409</v>
      </c>
      <c r="BE2405" s="23">
        <v>3.1390134529147984</v>
      </c>
      <c r="BF2405" s="23">
        <v>0</v>
      </c>
      <c r="BG2405" s="23">
        <v>0</v>
      </c>
      <c r="BH2405" s="23">
        <v>0</v>
      </c>
      <c r="BI2405" s="23">
        <v>0</v>
      </c>
      <c r="BJ2405" s="23">
        <v>0</v>
      </c>
      <c r="BK2405" s="23">
        <v>0</v>
      </c>
      <c r="BL2405" s="23">
        <v>0</v>
      </c>
      <c r="BM2405" s="23">
        <v>0</v>
      </c>
      <c r="BN2405" s="23">
        <v>0</v>
      </c>
      <c r="BO2405" s="23">
        <v>0</v>
      </c>
      <c r="BP2405" s="23">
        <v>0</v>
      </c>
      <c r="BQ2405" s="23">
        <v>0</v>
      </c>
      <c r="BR2405" s="23">
        <v>0</v>
      </c>
      <c r="BS2405" s="23">
        <v>0</v>
      </c>
      <c r="BT2405" s="23">
        <v>0</v>
      </c>
      <c r="BU2405" s="23">
        <v>0</v>
      </c>
      <c r="BV2405" s="23">
        <v>0</v>
      </c>
      <c r="BW2405" s="23">
        <v>0</v>
      </c>
      <c r="BX2405" s="23">
        <v>0</v>
      </c>
      <c r="BY2405" s="23">
        <v>0</v>
      </c>
      <c r="BZ2405" s="23">
        <v>0</v>
      </c>
      <c r="CA2405" s="23">
        <v>0</v>
      </c>
      <c r="CB2405" s="23">
        <v>0</v>
      </c>
      <c r="CC2405" s="23">
        <v>0</v>
      </c>
      <c r="CD2405" s="23">
        <v>0</v>
      </c>
      <c r="CE2405" s="23">
        <v>0</v>
      </c>
      <c r="CF2405" s="23">
        <v>2.7027027027027026</v>
      </c>
      <c r="CG2405" s="23">
        <v>0</v>
      </c>
      <c r="CH2405" s="23">
        <v>0</v>
      </c>
      <c r="CI2405" s="23">
        <v>3.1531531531531529</v>
      </c>
      <c r="CJ2405" s="23">
        <v>0</v>
      </c>
      <c r="CK2405" s="23">
        <v>0</v>
      </c>
      <c r="CL2405" s="23">
        <v>0</v>
      </c>
      <c r="CM2405" s="23">
        <v>1.3513513513513513</v>
      </c>
      <c r="CN2405" s="23">
        <v>0</v>
      </c>
      <c r="CO2405" s="23">
        <v>0</v>
      </c>
      <c r="CP2405" s="23">
        <v>0</v>
      </c>
      <c r="CQ2405" s="23">
        <v>0</v>
      </c>
      <c r="CR2405" s="23">
        <v>0</v>
      </c>
      <c r="CS2405" s="23">
        <v>0</v>
      </c>
      <c r="CT2405" s="23">
        <v>0</v>
      </c>
      <c r="CU2405" s="23">
        <v>0</v>
      </c>
      <c r="CV2405" s="23">
        <v>0</v>
      </c>
      <c r="CW2405" s="23">
        <v>0</v>
      </c>
      <c r="CX2405" s="23">
        <v>0</v>
      </c>
      <c r="CY2405" s="27">
        <v>16.260162601626021</v>
      </c>
      <c r="CZ2405" s="14">
        <v>2.6785714285714284</v>
      </c>
      <c r="DA2405" s="22">
        <v>1.7937219730941705</v>
      </c>
      <c r="DB2405" s="22">
        <v>47.533632286995513</v>
      </c>
      <c r="DC2405" s="22">
        <v>0</v>
      </c>
      <c r="DD2405" s="22">
        <v>1.7937219730941705</v>
      </c>
      <c r="DE2405" s="22">
        <v>0</v>
      </c>
      <c r="DF2405" s="22">
        <v>0</v>
      </c>
      <c r="DG2405" s="22">
        <v>48.878923766816143</v>
      </c>
      <c r="DH2405" s="14">
        <v>0</v>
      </c>
      <c r="DI2405" s="24">
        <v>6.1946902654867255</v>
      </c>
      <c r="DJ2405" s="14">
        <v>16.93121693121693</v>
      </c>
      <c r="DK2405" s="4">
        <v>101</v>
      </c>
      <c r="DL2405" s="22">
        <v>100</v>
      </c>
      <c r="DM2405" s="22">
        <v>0</v>
      </c>
      <c r="DN2405" s="22">
        <v>0</v>
      </c>
      <c r="DO2405" s="22">
        <v>0</v>
      </c>
      <c r="DP2405" s="4">
        <v>5</v>
      </c>
      <c r="DQ2405" s="22">
        <v>4.7619047619047619</v>
      </c>
      <c r="DR2405" s="4">
        <v>0</v>
      </c>
      <c r="DS2405" s="22">
        <v>0</v>
      </c>
      <c r="DT2405" s="17">
        <v>540.38461538461536</v>
      </c>
      <c r="DU2405" s="22">
        <v>41.904761904761905</v>
      </c>
      <c r="DV2405" s="22">
        <v>11.428571428571429</v>
      </c>
      <c r="DW2405" s="26">
        <v>12.307692307692308</v>
      </c>
      <c r="DX2405" s="12">
        <v>2.8452380952380953</v>
      </c>
    </row>
    <row r="2406" spans="1:128" ht="10.5" x14ac:dyDescent="0.25">
      <c r="A2406" s="11">
        <v>2402</v>
      </c>
      <c r="B2406" s="4" t="s">
        <v>2467</v>
      </c>
      <c r="C2406" s="4">
        <v>69</v>
      </c>
      <c r="D2406" s="22">
        <v>9.0909090909090917</v>
      </c>
      <c r="E2406" s="22">
        <v>3.8961038961038961</v>
      </c>
      <c r="F2406" s="22">
        <v>12.987012987012985</v>
      </c>
      <c r="G2406" s="22">
        <v>10.38961038961039</v>
      </c>
      <c r="H2406" s="22">
        <v>0</v>
      </c>
      <c r="I2406" s="22">
        <v>0</v>
      </c>
      <c r="J2406" s="22">
        <v>5.1948051948051948</v>
      </c>
      <c r="K2406" s="22">
        <v>5.1948051948051948</v>
      </c>
      <c r="L2406" s="22">
        <v>6.4935064935064926</v>
      </c>
      <c r="M2406" s="22">
        <v>7.7922077922077921</v>
      </c>
      <c r="N2406" s="22">
        <v>0</v>
      </c>
      <c r="O2406" s="22">
        <v>12.987012987012985</v>
      </c>
      <c r="P2406" s="22">
        <v>9.0909090909090917</v>
      </c>
      <c r="Q2406" s="22">
        <v>11.688311688311687</v>
      </c>
      <c r="R2406" s="22">
        <v>0</v>
      </c>
      <c r="S2406" s="22">
        <v>5.1948051948051948</v>
      </c>
      <c r="T2406" s="22">
        <v>0</v>
      </c>
      <c r="U2406" s="22">
        <v>0</v>
      </c>
      <c r="V2406" s="23">
        <v>0</v>
      </c>
      <c r="W2406" s="23">
        <v>0</v>
      </c>
      <c r="X2406" s="23">
        <v>100</v>
      </c>
      <c r="Y2406" s="23">
        <v>0</v>
      </c>
      <c r="Z2406" s="23">
        <v>0</v>
      </c>
      <c r="AA2406" s="23">
        <v>0</v>
      </c>
      <c r="AB2406" s="23">
        <v>0</v>
      </c>
      <c r="AC2406" s="23">
        <v>0</v>
      </c>
      <c r="AD2406" s="23">
        <v>0</v>
      </c>
      <c r="AE2406" s="23">
        <v>0</v>
      </c>
      <c r="AF2406" s="23">
        <v>0</v>
      </c>
      <c r="AG2406" s="23">
        <v>0</v>
      </c>
      <c r="AH2406" s="23">
        <v>0</v>
      </c>
      <c r="AI2406" s="23">
        <v>0</v>
      </c>
      <c r="AJ2406" s="23">
        <v>0</v>
      </c>
      <c r="AK2406" s="23">
        <v>0</v>
      </c>
      <c r="AL2406" s="23">
        <v>0</v>
      </c>
      <c r="AM2406" s="23">
        <v>0</v>
      </c>
      <c r="AN2406" s="23">
        <v>0</v>
      </c>
      <c r="AO2406" s="23">
        <v>0</v>
      </c>
      <c r="AP2406" s="23">
        <v>0</v>
      </c>
      <c r="AQ2406" s="23">
        <v>0</v>
      </c>
      <c r="AR2406" s="23">
        <v>0</v>
      </c>
      <c r="AS2406" s="23">
        <v>0</v>
      </c>
      <c r="AT2406" s="23">
        <v>0</v>
      </c>
      <c r="AU2406" s="23">
        <v>0</v>
      </c>
      <c r="AV2406" s="23">
        <v>0</v>
      </c>
      <c r="AW2406" s="23">
        <v>0</v>
      </c>
      <c r="AX2406" s="23">
        <v>0</v>
      </c>
      <c r="AY2406" s="23">
        <v>0</v>
      </c>
      <c r="AZ2406" s="23">
        <v>0</v>
      </c>
      <c r="BA2406" s="23">
        <v>0</v>
      </c>
      <c r="BB2406" s="23">
        <v>0</v>
      </c>
      <c r="BC2406" s="23">
        <v>0</v>
      </c>
      <c r="BD2406" s="23">
        <v>0</v>
      </c>
      <c r="BE2406" s="23">
        <v>0</v>
      </c>
      <c r="BF2406" s="23">
        <v>0</v>
      </c>
      <c r="BG2406" s="23">
        <v>0</v>
      </c>
      <c r="BH2406" s="23">
        <v>0</v>
      </c>
      <c r="BI2406" s="23">
        <v>0</v>
      </c>
      <c r="BJ2406" s="23">
        <v>0</v>
      </c>
      <c r="BK2406" s="23">
        <v>0</v>
      </c>
      <c r="BL2406" s="23">
        <v>0</v>
      </c>
      <c r="BM2406" s="23">
        <v>0</v>
      </c>
      <c r="BN2406" s="23">
        <v>0</v>
      </c>
      <c r="BO2406" s="23">
        <v>0</v>
      </c>
      <c r="BP2406" s="23">
        <v>0</v>
      </c>
      <c r="BQ2406" s="23">
        <v>0</v>
      </c>
      <c r="BR2406" s="23">
        <v>0</v>
      </c>
      <c r="BS2406" s="23">
        <v>0</v>
      </c>
      <c r="BT2406" s="23">
        <v>0</v>
      </c>
      <c r="BU2406" s="23">
        <v>0</v>
      </c>
      <c r="BV2406" s="23">
        <v>0</v>
      </c>
      <c r="BW2406" s="23">
        <v>0</v>
      </c>
      <c r="BX2406" s="23">
        <v>0</v>
      </c>
      <c r="BY2406" s="23">
        <v>0</v>
      </c>
      <c r="BZ2406" s="23">
        <v>0</v>
      </c>
      <c r="CA2406" s="23">
        <v>0</v>
      </c>
      <c r="CB2406" s="23">
        <v>0</v>
      </c>
      <c r="CC2406" s="23">
        <v>0</v>
      </c>
      <c r="CD2406" s="23">
        <v>0</v>
      </c>
      <c r="CE2406" s="23">
        <v>0</v>
      </c>
      <c r="CF2406" s="23">
        <v>0</v>
      </c>
      <c r="CG2406" s="23">
        <v>0</v>
      </c>
      <c r="CH2406" s="23">
        <v>0</v>
      </c>
      <c r="CI2406" s="23">
        <v>0</v>
      </c>
      <c r="CJ2406" s="23">
        <v>0</v>
      </c>
      <c r="CK2406" s="23">
        <v>0</v>
      </c>
      <c r="CL2406" s="23">
        <v>0</v>
      </c>
      <c r="CM2406" s="23">
        <v>0</v>
      </c>
      <c r="CN2406" s="23">
        <v>0</v>
      </c>
      <c r="CO2406" s="23">
        <v>0</v>
      </c>
      <c r="CP2406" s="23">
        <v>0</v>
      </c>
      <c r="CQ2406" s="23">
        <v>0</v>
      </c>
      <c r="CR2406" s="23">
        <v>0</v>
      </c>
      <c r="CS2406" s="23">
        <v>0</v>
      </c>
      <c r="CT2406" s="23">
        <v>0</v>
      </c>
      <c r="CU2406" s="23">
        <v>0</v>
      </c>
      <c r="CV2406" s="23">
        <v>0</v>
      </c>
      <c r="CW2406" s="23">
        <v>0</v>
      </c>
      <c r="CX2406" s="23">
        <v>0</v>
      </c>
      <c r="CY2406" s="27">
        <v>8.6956521739130466</v>
      </c>
      <c r="CZ2406" s="14">
        <v>0</v>
      </c>
      <c r="DA2406" s="22">
        <v>0</v>
      </c>
      <c r="DB2406" s="22">
        <v>73.770491803278688</v>
      </c>
      <c r="DC2406" s="22">
        <v>0</v>
      </c>
      <c r="DD2406" s="22">
        <v>0</v>
      </c>
      <c r="DE2406" s="22">
        <v>0</v>
      </c>
      <c r="DF2406" s="22">
        <v>0</v>
      </c>
      <c r="DG2406" s="22">
        <v>26.229508196721312</v>
      </c>
      <c r="DH2406" s="14" t="e">
        <v>#DIV/0!</v>
      </c>
      <c r="DI2406" s="24">
        <v>0</v>
      </c>
      <c r="DJ2406" s="14">
        <v>20.512820512820511</v>
      </c>
      <c r="DK2406" s="4">
        <v>43</v>
      </c>
      <c r="DL2406" s="22">
        <v>100</v>
      </c>
      <c r="DM2406" s="22">
        <v>0</v>
      </c>
      <c r="DN2406" s="22">
        <v>0</v>
      </c>
      <c r="DO2406" s="22">
        <v>0</v>
      </c>
      <c r="DP2406" s="4">
        <v>0</v>
      </c>
      <c r="DQ2406" s="22">
        <v>0</v>
      </c>
      <c r="DR2406" s="4">
        <v>0</v>
      </c>
      <c r="DS2406" s="22" t="e">
        <v>#DIV/0!</v>
      </c>
      <c r="DT2406" s="17">
        <v>500</v>
      </c>
      <c r="DU2406" s="22">
        <v>53.846153846153847</v>
      </c>
      <c r="DV2406" s="22">
        <v>23.076923076923077</v>
      </c>
      <c r="DW2406" s="26">
        <v>0</v>
      </c>
      <c r="DX2406" s="12">
        <v>2.0555555555555554</v>
      </c>
    </row>
    <row r="2407" spans="1:128" ht="10.5" x14ac:dyDescent="0.25">
      <c r="A2407" s="11">
        <v>2403</v>
      </c>
      <c r="B2407" s="4" t="s">
        <v>1488</v>
      </c>
      <c r="C2407" s="4">
        <v>283</v>
      </c>
      <c r="D2407" s="22">
        <v>3.4722222222222223</v>
      </c>
      <c r="E2407" s="22">
        <v>5.9027777777777777</v>
      </c>
      <c r="F2407" s="22">
        <v>6.5972222222222223</v>
      </c>
      <c r="G2407" s="22">
        <v>8.3333333333333321</v>
      </c>
      <c r="H2407" s="22">
        <v>4.1666666666666661</v>
      </c>
      <c r="I2407" s="22">
        <v>4.1666666666666661</v>
      </c>
      <c r="J2407" s="22">
        <v>3.125</v>
      </c>
      <c r="K2407" s="22">
        <v>5.2083333333333339</v>
      </c>
      <c r="L2407" s="22">
        <v>3.4722222222222223</v>
      </c>
      <c r="M2407" s="22">
        <v>5.9027777777777777</v>
      </c>
      <c r="N2407" s="22">
        <v>9.7222222222222232</v>
      </c>
      <c r="O2407" s="22">
        <v>10.069444444444445</v>
      </c>
      <c r="P2407" s="22">
        <v>8.3333333333333321</v>
      </c>
      <c r="Q2407" s="22">
        <v>10.416666666666668</v>
      </c>
      <c r="R2407" s="22">
        <v>5.9027777777777777</v>
      </c>
      <c r="S2407" s="22">
        <v>3.125</v>
      </c>
      <c r="T2407" s="22">
        <v>2.083333333333333</v>
      </c>
      <c r="U2407" s="22">
        <v>0</v>
      </c>
      <c r="V2407" s="23">
        <v>9.8765432098765444</v>
      </c>
      <c r="W2407" s="23">
        <v>0</v>
      </c>
      <c r="X2407" s="23">
        <v>90.123456790123456</v>
      </c>
      <c r="Y2407" s="23">
        <v>0</v>
      </c>
      <c r="Z2407" s="23">
        <v>0</v>
      </c>
      <c r="AA2407" s="23">
        <v>0</v>
      </c>
      <c r="AB2407" s="23">
        <v>0</v>
      </c>
      <c r="AC2407" s="23">
        <v>0</v>
      </c>
      <c r="AD2407" s="23">
        <v>0</v>
      </c>
      <c r="AE2407" s="23">
        <v>0</v>
      </c>
      <c r="AF2407" s="23">
        <v>0</v>
      </c>
      <c r="AG2407" s="23">
        <v>0</v>
      </c>
      <c r="AH2407" s="23">
        <v>4.5267489711934159</v>
      </c>
      <c r="AI2407" s="23">
        <v>0</v>
      </c>
      <c r="AJ2407" s="23">
        <v>0</v>
      </c>
      <c r="AK2407" s="23">
        <v>0</v>
      </c>
      <c r="AL2407" s="23">
        <v>0</v>
      </c>
      <c r="AM2407" s="23">
        <v>0</v>
      </c>
      <c r="AN2407" s="23">
        <v>0</v>
      </c>
      <c r="AO2407" s="23">
        <v>0</v>
      </c>
      <c r="AP2407" s="23">
        <v>0</v>
      </c>
      <c r="AQ2407" s="23">
        <v>0</v>
      </c>
      <c r="AR2407" s="23">
        <v>0</v>
      </c>
      <c r="AS2407" s="23">
        <v>0</v>
      </c>
      <c r="AT2407" s="23">
        <v>0</v>
      </c>
      <c r="AU2407" s="23">
        <v>0</v>
      </c>
      <c r="AV2407" s="23">
        <v>0</v>
      </c>
      <c r="AW2407" s="23">
        <v>0</v>
      </c>
      <c r="AX2407" s="23">
        <v>0</v>
      </c>
      <c r="AY2407" s="23">
        <v>0</v>
      </c>
      <c r="AZ2407" s="23">
        <v>0</v>
      </c>
      <c r="BA2407" s="23">
        <v>0</v>
      </c>
      <c r="BB2407" s="23">
        <v>0</v>
      </c>
      <c r="BC2407" s="23">
        <v>0</v>
      </c>
      <c r="BD2407" s="23">
        <v>2.0576131687242798</v>
      </c>
      <c r="BE2407" s="23">
        <v>0</v>
      </c>
      <c r="BF2407" s="23">
        <v>0</v>
      </c>
      <c r="BG2407" s="23">
        <v>0</v>
      </c>
      <c r="BH2407" s="23">
        <v>0</v>
      </c>
      <c r="BI2407" s="23">
        <v>0</v>
      </c>
      <c r="BJ2407" s="23">
        <v>1.6460905349794239</v>
      </c>
      <c r="BK2407" s="23">
        <v>0</v>
      </c>
      <c r="BL2407" s="23">
        <v>0</v>
      </c>
      <c r="BM2407" s="23">
        <v>0</v>
      </c>
      <c r="BN2407" s="23">
        <v>1.6460905349794239</v>
      </c>
      <c r="BO2407" s="23">
        <v>0</v>
      </c>
      <c r="BP2407" s="23">
        <v>0</v>
      </c>
      <c r="BQ2407" s="23">
        <v>0</v>
      </c>
      <c r="BR2407" s="23">
        <v>0</v>
      </c>
      <c r="BS2407" s="23">
        <v>0</v>
      </c>
      <c r="BT2407" s="23">
        <v>0</v>
      </c>
      <c r="BU2407" s="23">
        <v>0</v>
      </c>
      <c r="BV2407" s="23">
        <v>0</v>
      </c>
      <c r="BW2407" s="23">
        <v>0</v>
      </c>
      <c r="BX2407" s="23">
        <v>0</v>
      </c>
      <c r="BY2407" s="23">
        <v>0</v>
      </c>
      <c r="BZ2407" s="23">
        <v>0</v>
      </c>
      <c r="CA2407" s="23">
        <v>2.2058823529411766</v>
      </c>
      <c r="CB2407" s="23">
        <v>0</v>
      </c>
      <c r="CC2407" s="23">
        <v>0</v>
      </c>
      <c r="CD2407" s="23">
        <v>0</v>
      </c>
      <c r="CE2407" s="23">
        <v>0</v>
      </c>
      <c r="CF2407" s="23">
        <v>0</v>
      </c>
      <c r="CG2407" s="23">
        <v>0</v>
      </c>
      <c r="CH2407" s="23">
        <v>0</v>
      </c>
      <c r="CI2407" s="23">
        <v>0</v>
      </c>
      <c r="CJ2407" s="23">
        <v>0</v>
      </c>
      <c r="CK2407" s="23">
        <v>0</v>
      </c>
      <c r="CL2407" s="23">
        <v>0</v>
      </c>
      <c r="CM2407" s="23">
        <v>0</v>
      </c>
      <c r="CN2407" s="23">
        <v>0</v>
      </c>
      <c r="CO2407" s="23">
        <v>0</v>
      </c>
      <c r="CP2407" s="23">
        <v>0</v>
      </c>
      <c r="CQ2407" s="23">
        <v>0</v>
      </c>
      <c r="CR2407" s="23">
        <v>0</v>
      </c>
      <c r="CS2407" s="23">
        <v>0</v>
      </c>
      <c r="CT2407" s="23">
        <v>0</v>
      </c>
      <c r="CU2407" s="23">
        <v>0</v>
      </c>
      <c r="CV2407" s="23">
        <v>0</v>
      </c>
      <c r="CW2407" s="23">
        <v>0</v>
      </c>
      <c r="CX2407" s="23">
        <v>0</v>
      </c>
      <c r="CY2407" s="27">
        <v>7.420494699646639</v>
      </c>
      <c r="CZ2407" s="14">
        <v>0</v>
      </c>
      <c r="DA2407" s="22">
        <v>1.1152416356877324</v>
      </c>
      <c r="DB2407" s="22">
        <v>29.368029739776951</v>
      </c>
      <c r="DC2407" s="22">
        <v>1.486988847583643</v>
      </c>
      <c r="DD2407" s="22">
        <v>0</v>
      </c>
      <c r="DE2407" s="22">
        <v>0</v>
      </c>
      <c r="DF2407" s="22">
        <v>0</v>
      </c>
      <c r="DG2407" s="22">
        <v>68.029739776951672</v>
      </c>
      <c r="DH2407" s="14">
        <v>38.461538461538467</v>
      </c>
      <c r="DI2407" s="24">
        <v>4.0293040293040292</v>
      </c>
      <c r="DJ2407" s="14">
        <v>29.310344827586203</v>
      </c>
      <c r="DK2407" s="4">
        <v>197</v>
      </c>
      <c r="DL2407" s="22">
        <v>96.44670050761421</v>
      </c>
      <c r="DM2407" s="22">
        <v>0</v>
      </c>
      <c r="DN2407" s="22">
        <v>0</v>
      </c>
      <c r="DO2407" s="22">
        <v>3.5532994923857872</v>
      </c>
      <c r="DP2407" s="4">
        <v>0</v>
      </c>
      <c r="DQ2407" s="22">
        <v>0</v>
      </c>
      <c r="DR2407" s="4">
        <v>0</v>
      </c>
      <c r="DS2407" s="22">
        <v>0</v>
      </c>
      <c r="DT2407" s="17">
        <v>732.5</v>
      </c>
      <c r="DU2407" s="22">
        <v>48.226950354609926</v>
      </c>
      <c r="DV2407" s="22">
        <v>34.042553191489361</v>
      </c>
      <c r="DW2407" s="26">
        <v>18.75</v>
      </c>
      <c r="DX2407" s="12">
        <v>2.099099099099099</v>
      </c>
    </row>
    <row r="2408" spans="1:128" ht="10.5" x14ac:dyDescent="0.25">
      <c r="A2408" s="11">
        <v>2404</v>
      </c>
      <c r="B2408" s="4" t="s">
        <v>2468</v>
      </c>
      <c r="C2408" s="4">
        <v>45</v>
      </c>
      <c r="D2408" s="22">
        <v>0</v>
      </c>
      <c r="E2408" s="22">
        <v>7.5</v>
      </c>
      <c r="F2408" s="22">
        <v>22.5</v>
      </c>
      <c r="G2408" s="22">
        <v>15</v>
      </c>
      <c r="H2408" s="22">
        <v>7.5</v>
      </c>
      <c r="I2408" s="22">
        <v>0</v>
      </c>
      <c r="J2408" s="22">
        <v>0</v>
      </c>
      <c r="K2408" s="22">
        <v>0</v>
      </c>
      <c r="L2408" s="22">
        <v>10</v>
      </c>
      <c r="M2408" s="22">
        <v>25</v>
      </c>
      <c r="N2408" s="22">
        <v>12.5</v>
      </c>
      <c r="O2408" s="22">
        <v>0</v>
      </c>
      <c r="P2408" s="22">
        <v>0</v>
      </c>
      <c r="Q2408" s="22">
        <v>0</v>
      </c>
      <c r="R2408" s="22">
        <v>0</v>
      </c>
      <c r="S2408" s="22">
        <v>0</v>
      </c>
      <c r="T2408" s="22">
        <v>0</v>
      </c>
      <c r="U2408" s="22">
        <v>0</v>
      </c>
      <c r="V2408" s="23">
        <v>0</v>
      </c>
      <c r="W2408" s="23">
        <v>0</v>
      </c>
      <c r="X2408" s="23">
        <v>100</v>
      </c>
      <c r="Y2408" s="23">
        <v>0</v>
      </c>
      <c r="Z2408" s="23">
        <v>0</v>
      </c>
      <c r="AA2408" s="23">
        <v>0</v>
      </c>
      <c r="AB2408" s="23">
        <v>0</v>
      </c>
      <c r="AC2408" s="23">
        <v>0</v>
      </c>
      <c r="AD2408" s="23">
        <v>0</v>
      </c>
      <c r="AE2408" s="23">
        <v>0</v>
      </c>
      <c r="AF2408" s="23">
        <v>0</v>
      </c>
      <c r="AG2408" s="23">
        <v>0</v>
      </c>
      <c r="AH2408" s="23">
        <v>0</v>
      </c>
      <c r="AI2408" s="23">
        <v>0</v>
      </c>
      <c r="AJ2408" s="23">
        <v>0</v>
      </c>
      <c r="AK2408" s="23">
        <v>0</v>
      </c>
      <c r="AL2408" s="23">
        <v>0</v>
      </c>
      <c r="AM2408" s="23">
        <v>0</v>
      </c>
      <c r="AN2408" s="23">
        <v>0</v>
      </c>
      <c r="AO2408" s="23">
        <v>0</v>
      </c>
      <c r="AP2408" s="23">
        <v>0</v>
      </c>
      <c r="AQ2408" s="23">
        <v>0</v>
      </c>
      <c r="AR2408" s="23">
        <v>0</v>
      </c>
      <c r="AS2408" s="23">
        <v>0</v>
      </c>
      <c r="AT2408" s="23">
        <v>0</v>
      </c>
      <c r="AU2408" s="23">
        <v>0</v>
      </c>
      <c r="AV2408" s="23">
        <v>0</v>
      </c>
      <c r="AW2408" s="23">
        <v>0</v>
      </c>
      <c r="AX2408" s="23">
        <v>0</v>
      </c>
      <c r="AY2408" s="23">
        <v>0</v>
      </c>
      <c r="AZ2408" s="23">
        <v>0</v>
      </c>
      <c r="BA2408" s="23">
        <v>0</v>
      </c>
      <c r="BB2408" s="23">
        <v>0</v>
      </c>
      <c r="BC2408" s="23">
        <v>0</v>
      </c>
      <c r="BD2408" s="23">
        <v>0</v>
      </c>
      <c r="BE2408" s="23">
        <v>0</v>
      </c>
      <c r="BF2408" s="23">
        <v>0</v>
      </c>
      <c r="BG2408" s="23">
        <v>0</v>
      </c>
      <c r="BH2408" s="23">
        <v>0</v>
      </c>
      <c r="BI2408" s="23">
        <v>0</v>
      </c>
      <c r="BJ2408" s="23">
        <v>0</v>
      </c>
      <c r="BK2408" s="23">
        <v>0</v>
      </c>
      <c r="BL2408" s="23">
        <v>0</v>
      </c>
      <c r="BM2408" s="23">
        <v>0</v>
      </c>
      <c r="BN2408" s="23">
        <v>0</v>
      </c>
      <c r="BO2408" s="23">
        <v>0</v>
      </c>
      <c r="BP2408" s="23">
        <v>0</v>
      </c>
      <c r="BQ2408" s="23">
        <v>0</v>
      </c>
      <c r="BR2408" s="23">
        <v>0</v>
      </c>
      <c r="BS2408" s="23">
        <v>0</v>
      </c>
      <c r="BT2408" s="23">
        <v>0</v>
      </c>
      <c r="BU2408" s="23">
        <v>0</v>
      </c>
      <c r="BV2408" s="23">
        <v>0</v>
      </c>
      <c r="BW2408" s="23">
        <v>0</v>
      </c>
      <c r="BX2408" s="23">
        <v>0</v>
      </c>
      <c r="BY2408" s="23">
        <v>0</v>
      </c>
      <c r="BZ2408" s="23">
        <v>0</v>
      </c>
      <c r="CA2408" s="23">
        <v>0</v>
      </c>
      <c r="CB2408" s="23">
        <v>0</v>
      </c>
      <c r="CC2408" s="23">
        <v>0</v>
      </c>
      <c r="CD2408" s="23">
        <v>0</v>
      </c>
      <c r="CE2408" s="23">
        <v>0</v>
      </c>
      <c r="CF2408" s="23">
        <v>0</v>
      </c>
      <c r="CG2408" s="23">
        <v>0</v>
      </c>
      <c r="CH2408" s="23">
        <v>0</v>
      </c>
      <c r="CI2408" s="23">
        <v>0</v>
      </c>
      <c r="CJ2408" s="23">
        <v>0</v>
      </c>
      <c r="CK2408" s="23">
        <v>0</v>
      </c>
      <c r="CL2408" s="23">
        <v>0</v>
      </c>
      <c r="CM2408" s="23">
        <v>0</v>
      </c>
      <c r="CN2408" s="23">
        <v>0</v>
      </c>
      <c r="CO2408" s="23">
        <v>0</v>
      </c>
      <c r="CP2408" s="23">
        <v>0</v>
      </c>
      <c r="CQ2408" s="23">
        <v>0</v>
      </c>
      <c r="CR2408" s="23">
        <v>0</v>
      </c>
      <c r="CS2408" s="23">
        <v>0</v>
      </c>
      <c r="CT2408" s="23">
        <v>0</v>
      </c>
      <c r="CU2408" s="23">
        <v>0</v>
      </c>
      <c r="CV2408" s="23">
        <v>0</v>
      </c>
      <c r="CW2408" s="23">
        <v>0</v>
      </c>
      <c r="CX2408" s="23">
        <v>0</v>
      </c>
      <c r="CY2408" s="27">
        <v>24.444444444444443</v>
      </c>
      <c r="CZ2408" s="14">
        <v>0</v>
      </c>
      <c r="DA2408" s="22">
        <v>0</v>
      </c>
      <c r="DB2408" s="22">
        <v>57.142857142857139</v>
      </c>
      <c r="DC2408" s="22">
        <v>0</v>
      </c>
      <c r="DD2408" s="22">
        <v>0</v>
      </c>
      <c r="DE2408" s="22">
        <v>0</v>
      </c>
      <c r="DF2408" s="22">
        <v>0</v>
      </c>
      <c r="DG2408" s="22">
        <v>42.857142857142854</v>
      </c>
      <c r="DH2408" s="14">
        <v>0</v>
      </c>
      <c r="DI2408" s="24">
        <v>0</v>
      </c>
      <c r="DJ2408" s="14">
        <v>40.909090909090914</v>
      </c>
      <c r="DK2408" s="4">
        <v>19</v>
      </c>
      <c r="DL2408" s="22">
        <v>100</v>
      </c>
      <c r="DM2408" s="22">
        <v>0</v>
      </c>
      <c r="DN2408" s="22">
        <v>0</v>
      </c>
      <c r="DO2408" s="22">
        <v>0</v>
      </c>
      <c r="DP2408" s="4">
        <v>0</v>
      </c>
      <c r="DQ2408" s="22">
        <v>0</v>
      </c>
      <c r="DR2408" s="4">
        <v>0</v>
      </c>
      <c r="DS2408" s="22">
        <v>0</v>
      </c>
      <c r="DT2408" s="17">
        <v>767.85714285714289</v>
      </c>
      <c r="DU2408" s="22">
        <v>50</v>
      </c>
      <c r="DV2408" s="22">
        <v>0</v>
      </c>
      <c r="DW2408" s="26">
        <v>0</v>
      </c>
      <c r="DX2408" s="12">
        <v>3.1666666666666665</v>
      </c>
    </row>
    <row r="2409" spans="1:128" ht="10.5" x14ac:dyDescent="0.25">
      <c r="A2409" s="11">
        <v>2405</v>
      </c>
      <c r="B2409" s="4" t="s">
        <v>1489</v>
      </c>
      <c r="C2409" s="4">
        <v>181</v>
      </c>
      <c r="D2409" s="22">
        <v>4.0229885057471266</v>
      </c>
      <c r="E2409" s="22">
        <v>2.8735632183908044</v>
      </c>
      <c r="F2409" s="22">
        <v>2.2988505747126435</v>
      </c>
      <c r="G2409" s="22">
        <v>8.0459770114942533</v>
      </c>
      <c r="H2409" s="22">
        <v>4.5977011494252871</v>
      </c>
      <c r="I2409" s="22">
        <v>2.8735632183908044</v>
      </c>
      <c r="J2409" s="22">
        <v>4.5977011494252871</v>
      </c>
      <c r="K2409" s="22">
        <v>5.7471264367816088</v>
      </c>
      <c r="L2409" s="22">
        <v>0</v>
      </c>
      <c r="M2409" s="22">
        <v>4.5977011494252871</v>
      </c>
      <c r="N2409" s="22">
        <v>8.6206896551724146</v>
      </c>
      <c r="O2409" s="22">
        <v>12.068965517241379</v>
      </c>
      <c r="P2409" s="22">
        <v>12.068965517241379</v>
      </c>
      <c r="Q2409" s="22">
        <v>10.919540229885058</v>
      </c>
      <c r="R2409" s="22">
        <v>9.1954022988505741</v>
      </c>
      <c r="S2409" s="22">
        <v>2.2988505747126435</v>
      </c>
      <c r="T2409" s="22">
        <v>2.8735632183908044</v>
      </c>
      <c r="U2409" s="22">
        <v>2.2988505747126435</v>
      </c>
      <c r="V2409" s="23">
        <v>7.228915662650607</v>
      </c>
      <c r="W2409" s="23">
        <v>0</v>
      </c>
      <c r="X2409" s="23">
        <v>92.771084337349393</v>
      </c>
      <c r="Y2409" s="23">
        <v>0</v>
      </c>
      <c r="Z2409" s="23">
        <v>0</v>
      </c>
      <c r="AA2409" s="23">
        <v>0</v>
      </c>
      <c r="AB2409" s="23">
        <v>0</v>
      </c>
      <c r="AC2409" s="23">
        <v>0</v>
      </c>
      <c r="AD2409" s="23">
        <v>0</v>
      </c>
      <c r="AE2409" s="23">
        <v>0</v>
      </c>
      <c r="AF2409" s="23">
        <v>0</v>
      </c>
      <c r="AG2409" s="23">
        <v>0</v>
      </c>
      <c r="AH2409" s="23">
        <v>4.8192771084337354</v>
      </c>
      <c r="AI2409" s="23">
        <v>0</v>
      </c>
      <c r="AJ2409" s="23">
        <v>0</v>
      </c>
      <c r="AK2409" s="23">
        <v>0</v>
      </c>
      <c r="AL2409" s="23">
        <v>0</v>
      </c>
      <c r="AM2409" s="23">
        <v>0</v>
      </c>
      <c r="AN2409" s="23">
        <v>0</v>
      </c>
      <c r="AO2409" s="23">
        <v>0</v>
      </c>
      <c r="AP2409" s="23">
        <v>0</v>
      </c>
      <c r="AQ2409" s="23">
        <v>0</v>
      </c>
      <c r="AR2409" s="23">
        <v>0</v>
      </c>
      <c r="AS2409" s="23">
        <v>0</v>
      </c>
      <c r="AT2409" s="23">
        <v>0</v>
      </c>
      <c r="AU2409" s="23">
        <v>0</v>
      </c>
      <c r="AV2409" s="23">
        <v>0</v>
      </c>
      <c r="AW2409" s="23">
        <v>0</v>
      </c>
      <c r="AX2409" s="23">
        <v>0</v>
      </c>
      <c r="AY2409" s="23">
        <v>0</v>
      </c>
      <c r="AZ2409" s="23">
        <v>0</v>
      </c>
      <c r="BA2409" s="23">
        <v>0</v>
      </c>
      <c r="BB2409" s="23">
        <v>0</v>
      </c>
      <c r="BC2409" s="23">
        <v>0</v>
      </c>
      <c r="BD2409" s="23">
        <v>0</v>
      </c>
      <c r="BE2409" s="23">
        <v>0</v>
      </c>
      <c r="BF2409" s="23">
        <v>0</v>
      </c>
      <c r="BG2409" s="23">
        <v>0</v>
      </c>
      <c r="BH2409" s="23">
        <v>0</v>
      </c>
      <c r="BI2409" s="23">
        <v>0</v>
      </c>
      <c r="BJ2409" s="23">
        <v>2.4096385542168677</v>
      </c>
      <c r="BK2409" s="23">
        <v>0</v>
      </c>
      <c r="BL2409" s="23">
        <v>0</v>
      </c>
      <c r="BM2409" s="23">
        <v>0</v>
      </c>
      <c r="BN2409" s="23">
        <v>0</v>
      </c>
      <c r="BO2409" s="23">
        <v>0</v>
      </c>
      <c r="BP2409" s="23">
        <v>0</v>
      </c>
      <c r="BQ2409" s="23">
        <v>0</v>
      </c>
      <c r="BR2409" s="23">
        <v>0</v>
      </c>
      <c r="BS2409" s="23">
        <v>0</v>
      </c>
      <c r="BT2409" s="23">
        <v>0</v>
      </c>
      <c r="BU2409" s="23">
        <v>0</v>
      </c>
      <c r="BV2409" s="23">
        <v>0</v>
      </c>
      <c r="BW2409" s="23">
        <v>0</v>
      </c>
      <c r="BX2409" s="23">
        <v>0</v>
      </c>
      <c r="BY2409" s="23">
        <v>0</v>
      </c>
      <c r="BZ2409" s="23">
        <v>0</v>
      </c>
      <c r="CA2409" s="23">
        <v>0</v>
      </c>
      <c r="CB2409" s="23">
        <v>0</v>
      </c>
      <c r="CC2409" s="23">
        <v>0</v>
      </c>
      <c r="CD2409" s="23">
        <v>0</v>
      </c>
      <c r="CE2409" s="23">
        <v>0</v>
      </c>
      <c r="CF2409" s="23">
        <v>0</v>
      </c>
      <c r="CG2409" s="23">
        <v>0</v>
      </c>
      <c r="CH2409" s="23">
        <v>0</v>
      </c>
      <c r="CI2409" s="23">
        <v>0</v>
      </c>
      <c r="CJ2409" s="23">
        <v>0</v>
      </c>
      <c r="CK2409" s="23">
        <v>0</v>
      </c>
      <c r="CL2409" s="23">
        <v>0</v>
      </c>
      <c r="CM2409" s="23">
        <v>0</v>
      </c>
      <c r="CN2409" s="23">
        <v>0</v>
      </c>
      <c r="CO2409" s="23">
        <v>0</v>
      </c>
      <c r="CP2409" s="23">
        <v>0</v>
      </c>
      <c r="CQ2409" s="23">
        <v>0</v>
      </c>
      <c r="CR2409" s="23">
        <v>0</v>
      </c>
      <c r="CS2409" s="23">
        <v>0</v>
      </c>
      <c r="CT2409" s="23">
        <v>0</v>
      </c>
      <c r="CU2409" s="23">
        <v>0</v>
      </c>
      <c r="CV2409" s="23">
        <v>0</v>
      </c>
      <c r="CW2409" s="23">
        <v>0</v>
      </c>
      <c r="CX2409" s="23">
        <v>0</v>
      </c>
      <c r="CY2409" s="27">
        <v>6.0773480662983417</v>
      </c>
      <c r="CZ2409" s="14">
        <v>0</v>
      </c>
      <c r="DA2409" s="22">
        <v>0</v>
      </c>
      <c r="DB2409" s="22">
        <v>40.718562874251496</v>
      </c>
      <c r="DC2409" s="22">
        <v>0</v>
      </c>
      <c r="DD2409" s="22">
        <v>0</v>
      </c>
      <c r="DE2409" s="22">
        <v>0</v>
      </c>
      <c r="DF2409" s="22">
        <v>1.7964071856287425</v>
      </c>
      <c r="DG2409" s="22">
        <v>57.485029940119759</v>
      </c>
      <c r="DH2409" s="14">
        <v>0</v>
      </c>
      <c r="DI2409" s="24">
        <v>6.8571428571428577</v>
      </c>
      <c r="DJ2409" s="14">
        <v>29.559748427672954</v>
      </c>
      <c r="DK2409" s="4">
        <v>129</v>
      </c>
      <c r="DL2409" s="22">
        <v>100</v>
      </c>
      <c r="DM2409" s="22">
        <v>0</v>
      </c>
      <c r="DN2409" s="22">
        <v>0</v>
      </c>
      <c r="DO2409" s="22">
        <v>0</v>
      </c>
      <c r="DP2409" s="4">
        <v>0</v>
      </c>
      <c r="DQ2409" s="22">
        <v>0</v>
      </c>
      <c r="DR2409" s="4">
        <v>0</v>
      </c>
      <c r="DS2409" s="22">
        <v>0</v>
      </c>
      <c r="DT2409" s="17">
        <v>640.21739130434787</v>
      </c>
      <c r="DU2409" s="22">
        <v>42</v>
      </c>
      <c r="DV2409" s="22">
        <v>26</v>
      </c>
      <c r="DW2409" s="26">
        <v>8.6206896551724146</v>
      </c>
      <c r="DX2409" s="12">
        <v>1.8941176470588235</v>
      </c>
    </row>
    <row r="2410" spans="1:128" ht="10.5" x14ac:dyDescent="0.25">
      <c r="A2410" s="11">
        <v>2406</v>
      </c>
      <c r="B2410" s="4" t="s">
        <v>2469</v>
      </c>
      <c r="C2410" s="4">
        <v>44</v>
      </c>
      <c r="D2410" s="22">
        <v>0</v>
      </c>
      <c r="E2410" s="22">
        <v>12.820512820512819</v>
      </c>
      <c r="F2410" s="22">
        <v>0</v>
      </c>
      <c r="G2410" s="22">
        <v>0</v>
      </c>
      <c r="H2410" s="22">
        <v>0</v>
      </c>
      <c r="I2410" s="22">
        <v>0</v>
      </c>
      <c r="J2410" s="22">
        <v>0</v>
      </c>
      <c r="K2410" s="22">
        <v>0</v>
      </c>
      <c r="L2410" s="22">
        <v>17.948717948717949</v>
      </c>
      <c r="M2410" s="22">
        <v>20.512820512820511</v>
      </c>
      <c r="N2410" s="22">
        <v>0</v>
      </c>
      <c r="O2410" s="22">
        <v>20.512820512820511</v>
      </c>
      <c r="P2410" s="22">
        <v>10.256410256410255</v>
      </c>
      <c r="Q2410" s="22">
        <v>10.256410256410255</v>
      </c>
      <c r="R2410" s="22">
        <v>7.6923076923076925</v>
      </c>
      <c r="S2410" s="22">
        <v>0</v>
      </c>
      <c r="T2410" s="22">
        <v>0</v>
      </c>
      <c r="U2410" s="22">
        <v>0</v>
      </c>
      <c r="V2410" s="23">
        <v>24.137931034482762</v>
      </c>
      <c r="W2410" s="23">
        <v>0</v>
      </c>
      <c r="X2410" s="23">
        <v>75.862068965517238</v>
      </c>
      <c r="Y2410" s="23">
        <v>0</v>
      </c>
      <c r="Z2410" s="23">
        <v>0</v>
      </c>
      <c r="AA2410" s="23">
        <v>0</v>
      </c>
      <c r="AB2410" s="23">
        <v>0</v>
      </c>
      <c r="AC2410" s="23">
        <v>0</v>
      </c>
      <c r="AD2410" s="23">
        <v>0</v>
      </c>
      <c r="AE2410" s="23">
        <v>0</v>
      </c>
      <c r="AF2410" s="23">
        <v>0</v>
      </c>
      <c r="AG2410" s="23">
        <v>0</v>
      </c>
      <c r="AH2410" s="23">
        <v>13.793103448275861</v>
      </c>
      <c r="AI2410" s="23">
        <v>0</v>
      </c>
      <c r="AJ2410" s="23">
        <v>0</v>
      </c>
      <c r="AK2410" s="23">
        <v>0</v>
      </c>
      <c r="AL2410" s="23">
        <v>10.344827586206897</v>
      </c>
      <c r="AM2410" s="23">
        <v>0</v>
      </c>
      <c r="AN2410" s="23">
        <v>0</v>
      </c>
      <c r="AO2410" s="23">
        <v>0</v>
      </c>
      <c r="AP2410" s="23">
        <v>0</v>
      </c>
      <c r="AQ2410" s="23">
        <v>0</v>
      </c>
      <c r="AR2410" s="23">
        <v>0</v>
      </c>
      <c r="AS2410" s="23">
        <v>0</v>
      </c>
      <c r="AT2410" s="23">
        <v>0</v>
      </c>
      <c r="AU2410" s="23">
        <v>0</v>
      </c>
      <c r="AV2410" s="23">
        <v>0</v>
      </c>
      <c r="AW2410" s="23">
        <v>0</v>
      </c>
      <c r="AX2410" s="23">
        <v>0</v>
      </c>
      <c r="AY2410" s="23">
        <v>0</v>
      </c>
      <c r="AZ2410" s="23">
        <v>0</v>
      </c>
      <c r="BA2410" s="23">
        <v>0</v>
      </c>
      <c r="BB2410" s="23">
        <v>0</v>
      </c>
      <c r="BC2410" s="23">
        <v>0</v>
      </c>
      <c r="BD2410" s="23">
        <v>0</v>
      </c>
      <c r="BE2410" s="23">
        <v>0</v>
      </c>
      <c r="BF2410" s="23">
        <v>0</v>
      </c>
      <c r="BG2410" s="23">
        <v>0</v>
      </c>
      <c r="BH2410" s="23">
        <v>0</v>
      </c>
      <c r="BI2410" s="23">
        <v>0</v>
      </c>
      <c r="BJ2410" s="23">
        <v>0</v>
      </c>
      <c r="BK2410" s="23">
        <v>0</v>
      </c>
      <c r="BL2410" s="23">
        <v>0</v>
      </c>
      <c r="BM2410" s="23">
        <v>0</v>
      </c>
      <c r="BN2410" s="23">
        <v>0</v>
      </c>
      <c r="BO2410" s="23">
        <v>0</v>
      </c>
      <c r="BP2410" s="23">
        <v>0</v>
      </c>
      <c r="BQ2410" s="23">
        <v>0</v>
      </c>
      <c r="BR2410" s="23">
        <v>0</v>
      </c>
      <c r="BS2410" s="23">
        <v>0</v>
      </c>
      <c r="BT2410" s="23">
        <v>0</v>
      </c>
      <c r="BU2410" s="23">
        <v>0</v>
      </c>
      <c r="BV2410" s="23">
        <v>0</v>
      </c>
      <c r="BW2410" s="23">
        <v>0</v>
      </c>
      <c r="BX2410" s="23">
        <v>0</v>
      </c>
      <c r="BY2410" s="23">
        <v>0</v>
      </c>
      <c r="BZ2410" s="23">
        <v>0</v>
      </c>
      <c r="CA2410" s="23">
        <v>0</v>
      </c>
      <c r="CB2410" s="23">
        <v>0</v>
      </c>
      <c r="CC2410" s="23">
        <v>0</v>
      </c>
      <c r="CD2410" s="23">
        <v>0</v>
      </c>
      <c r="CE2410" s="23">
        <v>0</v>
      </c>
      <c r="CF2410" s="23">
        <v>0</v>
      </c>
      <c r="CG2410" s="23">
        <v>0</v>
      </c>
      <c r="CH2410" s="23">
        <v>0</v>
      </c>
      <c r="CI2410" s="23">
        <v>0</v>
      </c>
      <c r="CJ2410" s="23">
        <v>0</v>
      </c>
      <c r="CK2410" s="23">
        <v>0</v>
      </c>
      <c r="CL2410" s="23">
        <v>0</v>
      </c>
      <c r="CM2410" s="23">
        <v>0</v>
      </c>
      <c r="CN2410" s="23">
        <v>0</v>
      </c>
      <c r="CO2410" s="23">
        <v>0</v>
      </c>
      <c r="CP2410" s="23">
        <v>0</v>
      </c>
      <c r="CQ2410" s="23">
        <v>0</v>
      </c>
      <c r="CR2410" s="23">
        <v>0</v>
      </c>
      <c r="CS2410" s="23">
        <v>0</v>
      </c>
      <c r="CT2410" s="23">
        <v>0</v>
      </c>
      <c r="CU2410" s="23">
        <v>0</v>
      </c>
      <c r="CV2410" s="23">
        <v>0</v>
      </c>
      <c r="CW2410" s="23">
        <v>0</v>
      </c>
      <c r="CX2410" s="23">
        <v>0</v>
      </c>
      <c r="CY2410" s="27">
        <v>25</v>
      </c>
      <c r="CZ2410" s="14">
        <v>0</v>
      </c>
      <c r="DA2410" s="22">
        <v>0</v>
      </c>
      <c r="DB2410" s="22">
        <v>20</v>
      </c>
      <c r="DC2410" s="22">
        <v>0</v>
      </c>
      <c r="DD2410" s="22">
        <v>0</v>
      </c>
      <c r="DE2410" s="22">
        <v>0</v>
      </c>
      <c r="DF2410" s="22">
        <v>0</v>
      </c>
      <c r="DG2410" s="22">
        <v>80</v>
      </c>
      <c r="DH2410" s="14" t="e">
        <v>#DIV/0!</v>
      </c>
      <c r="DI2410" s="24">
        <v>0</v>
      </c>
      <c r="DJ2410" s="14">
        <v>33.333333333333329</v>
      </c>
      <c r="DK2410" s="4">
        <v>20</v>
      </c>
      <c r="DL2410" s="22">
        <v>100</v>
      </c>
      <c r="DM2410" s="22">
        <v>0</v>
      </c>
      <c r="DN2410" s="22">
        <v>0</v>
      </c>
      <c r="DO2410" s="22">
        <v>0</v>
      </c>
      <c r="DP2410" s="4">
        <v>0</v>
      </c>
      <c r="DQ2410" s="22">
        <v>0</v>
      </c>
      <c r="DR2410" s="4">
        <v>0</v>
      </c>
      <c r="DS2410" s="22" t="e">
        <v>#DIV/0!</v>
      </c>
      <c r="DT2410" s="17">
        <v>1125</v>
      </c>
      <c r="DU2410" s="22">
        <v>71.428571428571431</v>
      </c>
      <c r="DV2410" s="22">
        <v>0</v>
      </c>
      <c r="DW2410" s="26">
        <v>0</v>
      </c>
      <c r="DX2410" s="12">
        <v>2.25</v>
      </c>
    </row>
    <row r="2411" spans="1:128" ht="10.5" x14ac:dyDescent="0.25">
      <c r="A2411" s="11">
        <v>2407</v>
      </c>
      <c r="B2411" s="4" t="s">
        <v>2470</v>
      </c>
      <c r="C2411" s="4">
        <v>113</v>
      </c>
      <c r="D2411" s="22">
        <v>0</v>
      </c>
      <c r="E2411" s="22">
        <v>8.9108910891089099</v>
      </c>
      <c r="F2411" s="22">
        <v>9.9009900990099009</v>
      </c>
      <c r="G2411" s="22">
        <v>6.9306930693069315</v>
      </c>
      <c r="H2411" s="22">
        <v>8.9108910891089099</v>
      </c>
      <c r="I2411" s="22">
        <v>3.9603960396039604</v>
      </c>
      <c r="J2411" s="22">
        <v>3.9603960396039604</v>
      </c>
      <c r="K2411" s="22">
        <v>5.9405940594059405</v>
      </c>
      <c r="L2411" s="22">
        <v>6.9306930693069315</v>
      </c>
      <c r="M2411" s="22">
        <v>4.9504950495049505</v>
      </c>
      <c r="N2411" s="22">
        <v>12.871287128712872</v>
      </c>
      <c r="O2411" s="22">
        <v>8.9108910891089099</v>
      </c>
      <c r="P2411" s="22">
        <v>8.9108910891089099</v>
      </c>
      <c r="Q2411" s="22">
        <v>8.9108910891089099</v>
      </c>
      <c r="R2411" s="22">
        <v>0</v>
      </c>
      <c r="S2411" s="22">
        <v>0</v>
      </c>
      <c r="T2411" s="22">
        <v>0</v>
      </c>
      <c r="U2411" s="22">
        <v>0</v>
      </c>
      <c r="V2411" s="23">
        <v>3.6036036036036023</v>
      </c>
      <c r="W2411" s="23">
        <v>0</v>
      </c>
      <c r="X2411" s="23">
        <v>96.396396396396398</v>
      </c>
      <c r="Y2411" s="23">
        <v>0</v>
      </c>
      <c r="Z2411" s="23">
        <v>0</v>
      </c>
      <c r="AA2411" s="23">
        <v>0</v>
      </c>
      <c r="AB2411" s="23">
        <v>0</v>
      </c>
      <c r="AC2411" s="23">
        <v>0</v>
      </c>
      <c r="AD2411" s="23">
        <v>0</v>
      </c>
      <c r="AE2411" s="23">
        <v>0</v>
      </c>
      <c r="AF2411" s="23">
        <v>0</v>
      </c>
      <c r="AG2411" s="23">
        <v>0</v>
      </c>
      <c r="AH2411" s="23">
        <v>0</v>
      </c>
      <c r="AI2411" s="23">
        <v>0</v>
      </c>
      <c r="AJ2411" s="23">
        <v>0</v>
      </c>
      <c r="AK2411" s="23">
        <v>0</v>
      </c>
      <c r="AL2411" s="23">
        <v>0</v>
      </c>
      <c r="AM2411" s="23">
        <v>0</v>
      </c>
      <c r="AN2411" s="23">
        <v>0</v>
      </c>
      <c r="AO2411" s="23">
        <v>0</v>
      </c>
      <c r="AP2411" s="23">
        <v>0</v>
      </c>
      <c r="AQ2411" s="23">
        <v>0</v>
      </c>
      <c r="AR2411" s="23">
        <v>0</v>
      </c>
      <c r="AS2411" s="23">
        <v>0</v>
      </c>
      <c r="AT2411" s="23">
        <v>0</v>
      </c>
      <c r="AU2411" s="23">
        <v>0</v>
      </c>
      <c r="AV2411" s="23">
        <v>0</v>
      </c>
      <c r="AW2411" s="23">
        <v>0</v>
      </c>
      <c r="AX2411" s="23">
        <v>0</v>
      </c>
      <c r="AY2411" s="23">
        <v>0</v>
      </c>
      <c r="AZ2411" s="23">
        <v>0</v>
      </c>
      <c r="BA2411" s="23">
        <v>0</v>
      </c>
      <c r="BB2411" s="23">
        <v>0</v>
      </c>
      <c r="BC2411" s="23">
        <v>0</v>
      </c>
      <c r="BD2411" s="23">
        <v>3.6036036036036037</v>
      </c>
      <c r="BE2411" s="23">
        <v>0</v>
      </c>
      <c r="BF2411" s="23">
        <v>0</v>
      </c>
      <c r="BG2411" s="23">
        <v>0</v>
      </c>
      <c r="BH2411" s="23">
        <v>0</v>
      </c>
      <c r="BI2411" s="23">
        <v>0</v>
      </c>
      <c r="BJ2411" s="23">
        <v>0</v>
      </c>
      <c r="BK2411" s="23">
        <v>0</v>
      </c>
      <c r="BL2411" s="23">
        <v>0</v>
      </c>
      <c r="BM2411" s="23">
        <v>0</v>
      </c>
      <c r="BN2411" s="23">
        <v>0</v>
      </c>
      <c r="BO2411" s="23">
        <v>0</v>
      </c>
      <c r="BP2411" s="23">
        <v>0</v>
      </c>
      <c r="BQ2411" s="23">
        <v>0</v>
      </c>
      <c r="BR2411" s="23">
        <v>0</v>
      </c>
      <c r="BS2411" s="23">
        <v>0</v>
      </c>
      <c r="BT2411" s="23">
        <v>0</v>
      </c>
      <c r="BU2411" s="23">
        <v>0</v>
      </c>
      <c r="BV2411" s="23">
        <v>0</v>
      </c>
      <c r="BW2411" s="23">
        <v>0</v>
      </c>
      <c r="BX2411" s="23">
        <v>0</v>
      </c>
      <c r="BY2411" s="23">
        <v>0</v>
      </c>
      <c r="BZ2411" s="23">
        <v>0</v>
      </c>
      <c r="CA2411" s="23">
        <v>0</v>
      </c>
      <c r="CB2411" s="23">
        <v>0</v>
      </c>
      <c r="CC2411" s="23">
        <v>0</v>
      </c>
      <c r="CD2411" s="23">
        <v>0</v>
      </c>
      <c r="CE2411" s="23">
        <v>0</v>
      </c>
      <c r="CF2411" s="23">
        <v>0</v>
      </c>
      <c r="CG2411" s="23">
        <v>0</v>
      </c>
      <c r="CH2411" s="23">
        <v>0</v>
      </c>
      <c r="CI2411" s="23">
        <v>0</v>
      </c>
      <c r="CJ2411" s="23">
        <v>0</v>
      </c>
      <c r="CK2411" s="23">
        <v>0</v>
      </c>
      <c r="CL2411" s="23">
        <v>0</v>
      </c>
      <c r="CM2411" s="23">
        <v>0</v>
      </c>
      <c r="CN2411" s="23">
        <v>0</v>
      </c>
      <c r="CO2411" s="23">
        <v>0</v>
      </c>
      <c r="CP2411" s="23">
        <v>0</v>
      </c>
      <c r="CQ2411" s="23">
        <v>0</v>
      </c>
      <c r="CR2411" s="23">
        <v>0</v>
      </c>
      <c r="CS2411" s="23">
        <v>0</v>
      </c>
      <c r="CT2411" s="23">
        <v>0</v>
      </c>
      <c r="CU2411" s="23">
        <v>0</v>
      </c>
      <c r="CV2411" s="23">
        <v>0</v>
      </c>
      <c r="CW2411" s="23">
        <v>0</v>
      </c>
      <c r="CX2411" s="23">
        <v>0</v>
      </c>
      <c r="CY2411" s="27">
        <v>-0.88495575221239164</v>
      </c>
      <c r="CZ2411" s="14">
        <v>0</v>
      </c>
      <c r="DA2411" s="22">
        <v>0</v>
      </c>
      <c r="DB2411" s="22">
        <v>67.924528301886795</v>
      </c>
      <c r="DC2411" s="22">
        <v>0</v>
      </c>
      <c r="DD2411" s="22">
        <v>0</v>
      </c>
      <c r="DE2411" s="22">
        <v>0</v>
      </c>
      <c r="DF2411" s="22">
        <v>0</v>
      </c>
      <c r="DG2411" s="22">
        <v>32.075471698113205</v>
      </c>
      <c r="DH2411" s="14">
        <v>0</v>
      </c>
      <c r="DI2411" s="24">
        <v>4.5871559633027523</v>
      </c>
      <c r="DJ2411" s="14">
        <v>20.43010752688172</v>
      </c>
      <c r="DK2411" s="4">
        <v>42</v>
      </c>
      <c r="DL2411" s="22">
        <v>100</v>
      </c>
      <c r="DM2411" s="22">
        <v>0</v>
      </c>
      <c r="DN2411" s="22">
        <v>0</v>
      </c>
      <c r="DO2411" s="22">
        <v>0</v>
      </c>
      <c r="DP2411" s="4">
        <v>3</v>
      </c>
      <c r="DQ2411" s="22">
        <v>4.5454545454545459</v>
      </c>
      <c r="DR2411" s="4">
        <v>4</v>
      </c>
      <c r="DS2411" s="22">
        <v>28.571428571428569</v>
      </c>
      <c r="DT2411" s="17">
        <v>775</v>
      </c>
      <c r="DU2411" s="22">
        <v>33.333333333333329</v>
      </c>
      <c r="DV2411" s="22">
        <v>15</v>
      </c>
      <c r="DW2411" s="26">
        <v>5.8823529411764701</v>
      </c>
      <c r="DX2411" s="12">
        <v>2.2999999999999998</v>
      </c>
    </row>
    <row r="2412" spans="1:128" ht="10.5" x14ac:dyDescent="0.25">
      <c r="A2412" s="11">
        <v>2408</v>
      </c>
      <c r="B2412" s="4" t="s">
        <v>1490</v>
      </c>
      <c r="C2412" s="4">
        <v>272</v>
      </c>
      <c r="D2412" s="22">
        <v>4.7101449275362324</v>
      </c>
      <c r="E2412" s="22">
        <v>6.1594202898550732</v>
      </c>
      <c r="F2412" s="22">
        <v>5.7971014492753623</v>
      </c>
      <c r="G2412" s="22">
        <v>8.695652173913043</v>
      </c>
      <c r="H2412" s="22">
        <v>6.8840579710144931</v>
      </c>
      <c r="I2412" s="22">
        <v>4.7101449275362324</v>
      </c>
      <c r="J2412" s="22">
        <v>5.4347826086956523</v>
      </c>
      <c r="K2412" s="22">
        <v>4.3478260869565215</v>
      </c>
      <c r="L2412" s="22">
        <v>9.4202898550724647</v>
      </c>
      <c r="M2412" s="22">
        <v>7.2463768115942031</v>
      </c>
      <c r="N2412" s="22">
        <v>8.695652173913043</v>
      </c>
      <c r="O2412" s="22">
        <v>4.3478260869565215</v>
      </c>
      <c r="P2412" s="22">
        <v>5.4347826086956523</v>
      </c>
      <c r="Q2412" s="22">
        <v>7.608695652173914</v>
      </c>
      <c r="R2412" s="22">
        <v>5.4347826086956523</v>
      </c>
      <c r="S2412" s="22">
        <v>2.1739130434782608</v>
      </c>
      <c r="T2412" s="22">
        <v>1.4492753623188406</v>
      </c>
      <c r="U2412" s="22">
        <v>1.4492753623188406</v>
      </c>
      <c r="V2412" s="23">
        <v>9.7959183673469283</v>
      </c>
      <c r="W2412" s="23">
        <v>0</v>
      </c>
      <c r="X2412" s="23">
        <v>90.204081632653072</v>
      </c>
      <c r="Y2412" s="23">
        <v>0</v>
      </c>
      <c r="Z2412" s="23">
        <v>0</v>
      </c>
      <c r="AA2412" s="23">
        <v>0</v>
      </c>
      <c r="AB2412" s="23">
        <v>0</v>
      </c>
      <c r="AC2412" s="23">
        <v>0</v>
      </c>
      <c r="AD2412" s="23">
        <v>0</v>
      </c>
      <c r="AE2412" s="23">
        <v>0</v>
      </c>
      <c r="AF2412" s="23">
        <v>0</v>
      </c>
      <c r="AG2412" s="23">
        <v>0</v>
      </c>
      <c r="AH2412" s="23">
        <v>1.2244897959183674</v>
      </c>
      <c r="AI2412" s="23">
        <v>0</v>
      </c>
      <c r="AJ2412" s="23">
        <v>0</v>
      </c>
      <c r="AK2412" s="23">
        <v>0</v>
      </c>
      <c r="AL2412" s="23">
        <v>0</v>
      </c>
      <c r="AM2412" s="23">
        <v>0</v>
      </c>
      <c r="AN2412" s="23">
        <v>0</v>
      </c>
      <c r="AO2412" s="23">
        <v>0</v>
      </c>
      <c r="AP2412" s="23">
        <v>0</v>
      </c>
      <c r="AQ2412" s="23">
        <v>0</v>
      </c>
      <c r="AR2412" s="23">
        <v>0</v>
      </c>
      <c r="AS2412" s="23">
        <v>2.0408163265306123</v>
      </c>
      <c r="AT2412" s="23">
        <v>0</v>
      </c>
      <c r="AU2412" s="23">
        <v>0</v>
      </c>
      <c r="AV2412" s="23">
        <v>0</v>
      </c>
      <c r="AW2412" s="23">
        <v>0</v>
      </c>
      <c r="AX2412" s="23">
        <v>0</v>
      </c>
      <c r="AY2412" s="23">
        <v>0</v>
      </c>
      <c r="AZ2412" s="23">
        <v>0</v>
      </c>
      <c r="BA2412" s="23">
        <v>0</v>
      </c>
      <c r="BB2412" s="23">
        <v>0</v>
      </c>
      <c r="BC2412" s="23">
        <v>0</v>
      </c>
      <c r="BD2412" s="23">
        <v>1.2244897959183674</v>
      </c>
      <c r="BE2412" s="23">
        <v>0</v>
      </c>
      <c r="BF2412" s="23">
        <v>0</v>
      </c>
      <c r="BG2412" s="23">
        <v>3.2653061224489797</v>
      </c>
      <c r="BH2412" s="23">
        <v>0</v>
      </c>
      <c r="BI2412" s="23">
        <v>0</v>
      </c>
      <c r="BJ2412" s="23">
        <v>0</v>
      </c>
      <c r="BK2412" s="23">
        <v>0</v>
      </c>
      <c r="BL2412" s="23">
        <v>0</v>
      </c>
      <c r="BM2412" s="23">
        <v>2.0408163265306123</v>
      </c>
      <c r="BN2412" s="23">
        <v>0</v>
      </c>
      <c r="BO2412" s="23">
        <v>0</v>
      </c>
      <c r="BP2412" s="23">
        <v>0</v>
      </c>
      <c r="BQ2412" s="23">
        <v>0</v>
      </c>
      <c r="BR2412" s="23">
        <v>0</v>
      </c>
      <c r="BS2412" s="23">
        <v>0</v>
      </c>
      <c r="BT2412" s="23">
        <v>3.6764705882352944</v>
      </c>
      <c r="BU2412" s="23">
        <v>0</v>
      </c>
      <c r="BV2412" s="23">
        <v>0</v>
      </c>
      <c r="BW2412" s="23">
        <v>0</v>
      </c>
      <c r="BX2412" s="23">
        <v>0</v>
      </c>
      <c r="BY2412" s="23">
        <v>0</v>
      </c>
      <c r="BZ2412" s="23">
        <v>0</v>
      </c>
      <c r="CA2412" s="23">
        <v>0</v>
      </c>
      <c r="CB2412" s="23">
        <v>0</v>
      </c>
      <c r="CC2412" s="23">
        <v>0</v>
      </c>
      <c r="CD2412" s="23">
        <v>0</v>
      </c>
      <c r="CE2412" s="23">
        <v>0</v>
      </c>
      <c r="CF2412" s="23">
        <v>0</v>
      </c>
      <c r="CG2412" s="23">
        <v>0</v>
      </c>
      <c r="CH2412" s="23">
        <v>0</v>
      </c>
      <c r="CI2412" s="23">
        <v>0</v>
      </c>
      <c r="CJ2412" s="23">
        <v>0</v>
      </c>
      <c r="CK2412" s="23">
        <v>0</v>
      </c>
      <c r="CL2412" s="23">
        <v>0</v>
      </c>
      <c r="CM2412" s="23">
        <v>0</v>
      </c>
      <c r="CN2412" s="23">
        <v>0</v>
      </c>
      <c r="CO2412" s="23">
        <v>0</v>
      </c>
      <c r="CP2412" s="23">
        <v>0</v>
      </c>
      <c r="CQ2412" s="23">
        <v>0</v>
      </c>
      <c r="CR2412" s="23">
        <v>0</v>
      </c>
      <c r="CS2412" s="23">
        <v>0</v>
      </c>
      <c r="CT2412" s="23">
        <v>3.225806451612903</v>
      </c>
      <c r="CU2412" s="23">
        <v>0</v>
      </c>
      <c r="CV2412" s="23">
        <v>0</v>
      </c>
      <c r="CW2412" s="23">
        <v>0</v>
      </c>
      <c r="CX2412" s="23">
        <v>0</v>
      </c>
      <c r="CY2412" s="27">
        <v>11.764705882352942</v>
      </c>
      <c r="CZ2412" s="14">
        <v>0</v>
      </c>
      <c r="DA2412" s="22">
        <v>0</v>
      </c>
      <c r="DB2412" s="22">
        <v>48.29059829059829</v>
      </c>
      <c r="DC2412" s="22">
        <v>0</v>
      </c>
      <c r="DD2412" s="22">
        <v>0</v>
      </c>
      <c r="DE2412" s="22">
        <v>0</v>
      </c>
      <c r="DF2412" s="22">
        <v>0</v>
      </c>
      <c r="DG2412" s="22">
        <v>51.709401709401718</v>
      </c>
      <c r="DH2412" s="14">
        <v>0</v>
      </c>
      <c r="DI2412" s="24">
        <v>2.4193548387096775</v>
      </c>
      <c r="DJ2412" s="14">
        <v>21.428571428571427</v>
      </c>
      <c r="DK2412" s="4">
        <v>113</v>
      </c>
      <c r="DL2412" s="22">
        <v>100</v>
      </c>
      <c r="DM2412" s="22">
        <v>0</v>
      </c>
      <c r="DN2412" s="22">
        <v>0</v>
      </c>
      <c r="DO2412" s="22">
        <v>0</v>
      </c>
      <c r="DP2412" s="4">
        <v>3</v>
      </c>
      <c r="DQ2412" s="22">
        <v>1.9607843137254901</v>
      </c>
      <c r="DR2412" s="4">
        <v>0</v>
      </c>
      <c r="DS2412" s="22">
        <v>0</v>
      </c>
      <c r="DT2412" s="17">
        <v>787.5</v>
      </c>
      <c r="DU2412" s="22">
        <v>33.112582781456958</v>
      </c>
      <c r="DV2412" s="22">
        <v>31.125827814569533</v>
      </c>
      <c r="DW2412" s="26">
        <v>8.6538461538461533</v>
      </c>
      <c r="DX2412" s="12">
        <v>2.8585858585858586</v>
      </c>
    </row>
    <row r="2413" spans="1:128" ht="10.5" x14ac:dyDescent="0.25">
      <c r="A2413" s="11">
        <v>2409</v>
      </c>
      <c r="B2413" s="4" t="s">
        <v>1491</v>
      </c>
      <c r="C2413" s="4">
        <v>272</v>
      </c>
      <c r="D2413" s="22">
        <v>6.0931899641577063</v>
      </c>
      <c r="E2413" s="22">
        <v>10.035842293906811</v>
      </c>
      <c r="F2413" s="22">
        <v>5.376344086021505</v>
      </c>
      <c r="G2413" s="22">
        <v>5.376344086021505</v>
      </c>
      <c r="H2413" s="22">
        <v>1.4336917562724014</v>
      </c>
      <c r="I2413" s="22">
        <v>2.1505376344086025</v>
      </c>
      <c r="J2413" s="22">
        <v>6.4516129032258061</v>
      </c>
      <c r="K2413" s="22">
        <v>5.7347670250896057</v>
      </c>
      <c r="L2413" s="22">
        <v>7.1684587813620064</v>
      </c>
      <c r="M2413" s="22">
        <v>8.2437275985663092</v>
      </c>
      <c r="N2413" s="22">
        <v>7.5268817204301079</v>
      </c>
      <c r="O2413" s="22">
        <v>8.9605734767025087</v>
      </c>
      <c r="P2413" s="22">
        <v>7.5268817204301079</v>
      </c>
      <c r="Q2413" s="22">
        <v>5.7347670250896057</v>
      </c>
      <c r="R2413" s="22">
        <v>5.0179211469534053</v>
      </c>
      <c r="S2413" s="22">
        <v>4.6594982078853047</v>
      </c>
      <c r="T2413" s="22">
        <v>1.4336917562724014</v>
      </c>
      <c r="U2413" s="22">
        <v>1.0752688172043012</v>
      </c>
      <c r="V2413" s="23">
        <v>9.0534979423868407</v>
      </c>
      <c r="W2413" s="23">
        <v>0</v>
      </c>
      <c r="X2413" s="23">
        <v>90.946502057613159</v>
      </c>
      <c r="Y2413" s="23">
        <v>0</v>
      </c>
      <c r="Z2413" s="23">
        <v>0</v>
      </c>
      <c r="AA2413" s="23">
        <v>0</v>
      </c>
      <c r="AB2413" s="23">
        <v>1.6460905349794239</v>
      </c>
      <c r="AC2413" s="23">
        <v>0</v>
      </c>
      <c r="AD2413" s="23">
        <v>0</v>
      </c>
      <c r="AE2413" s="23">
        <v>0</v>
      </c>
      <c r="AF2413" s="23">
        <v>0</v>
      </c>
      <c r="AG2413" s="23">
        <v>0</v>
      </c>
      <c r="AH2413" s="23">
        <v>3.2921810699588478</v>
      </c>
      <c r="AI2413" s="23">
        <v>0</v>
      </c>
      <c r="AJ2413" s="23">
        <v>0</v>
      </c>
      <c r="AK2413" s="23">
        <v>0</v>
      </c>
      <c r="AL2413" s="23">
        <v>2.880658436213992</v>
      </c>
      <c r="AM2413" s="23">
        <v>0</v>
      </c>
      <c r="AN2413" s="23">
        <v>0</v>
      </c>
      <c r="AO2413" s="23">
        <v>0</v>
      </c>
      <c r="AP2413" s="23">
        <v>0</v>
      </c>
      <c r="AQ2413" s="23">
        <v>0</v>
      </c>
      <c r="AR2413" s="23">
        <v>0</v>
      </c>
      <c r="AS2413" s="23">
        <v>0</v>
      </c>
      <c r="AT2413" s="23">
        <v>0</v>
      </c>
      <c r="AU2413" s="23">
        <v>0</v>
      </c>
      <c r="AV2413" s="23">
        <v>0</v>
      </c>
      <c r="AW2413" s="23">
        <v>0</v>
      </c>
      <c r="AX2413" s="23">
        <v>0</v>
      </c>
      <c r="AY2413" s="23">
        <v>0</v>
      </c>
      <c r="AZ2413" s="23">
        <v>0</v>
      </c>
      <c r="BA2413" s="23">
        <v>0</v>
      </c>
      <c r="BB2413" s="23">
        <v>0</v>
      </c>
      <c r="BC2413" s="23">
        <v>1.2345679012345678</v>
      </c>
      <c r="BD2413" s="23">
        <v>0</v>
      </c>
      <c r="BE2413" s="23">
        <v>0</v>
      </c>
      <c r="BF2413" s="23">
        <v>0</v>
      </c>
      <c r="BG2413" s="23">
        <v>0</v>
      </c>
      <c r="BH2413" s="23">
        <v>0</v>
      </c>
      <c r="BI2413" s="23">
        <v>0</v>
      </c>
      <c r="BJ2413" s="23">
        <v>0</v>
      </c>
      <c r="BK2413" s="23">
        <v>0</v>
      </c>
      <c r="BL2413" s="23">
        <v>0</v>
      </c>
      <c r="BM2413" s="23">
        <v>0</v>
      </c>
      <c r="BN2413" s="23">
        <v>0</v>
      </c>
      <c r="BO2413" s="23">
        <v>0</v>
      </c>
      <c r="BP2413" s="23">
        <v>0</v>
      </c>
      <c r="BQ2413" s="23">
        <v>0</v>
      </c>
      <c r="BR2413" s="23">
        <v>0</v>
      </c>
      <c r="BS2413" s="23">
        <v>0</v>
      </c>
      <c r="BT2413" s="23">
        <v>0</v>
      </c>
      <c r="BU2413" s="23">
        <v>0</v>
      </c>
      <c r="BV2413" s="23">
        <v>0</v>
      </c>
      <c r="BW2413" s="23">
        <v>0</v>
      </c>
      <c r="BX2413" s="23">
        <v>0</v>
      </c>
      <c r="BY2413" s="23">
        <v>0</v>
      </c>
      <c r="BZ2413" s="23">
        <v>0</v>
      </c>
      <c r="CA2413" s="23">
        <v>3.5019455252918288</v>
      </c>
      <c r="CB2413" s="23">
        <v>0</v>
      </c>
      <c r="CC2413" s="23">
        <v>0</v>
      </c>
      <c r="CD2413" s="23">
        <v>0</v>
      </c>
      <c r="CE2413" s="23">
        <v>0</v>
      </c>
      <c r="CF2413" s="23">
        <v>0</v>
      </c>
      <c r="CG2413" s="23">
        <v>0</v>
      </c>
      <c r="CH2413" s="23">
        <v>0</v>
      </c>
      <c r="CI2413" s="23">
        <v>0</v>
      </c>
      <c r="CJ2413" s="23">
        <v>0</v>
      </c>
      <c r="CK2413" s="23">
        <v>0</v>
      </c>
      <c r="CL2413" s="23">
        <v>0</v>
      </c>
      <c r="CM2413" s="23">
        <v>0</v>
      </c>
      <c r="CN2413" s="23">
        <v>0</v>
      </c>
      <c r="CO2413" s="23">
        <v>0</v>
      </c>
      <c r="CP2413" s="23">
        <v>0</v>
      </c>
      <c r="CQ2413" s="23">
        <v>0</v>
      </c>
      <c r="CR2413" s="23">
        <v>0</v>
      </c>
      <c r="CS2413" s="23">
        <v>1.556420233463035</v>
      </c>
      <c r="CT2413" s="23">
        <v>0</v>
      </c>
      <c r="CU2413" s="23">
        <v>0</v>
      </c>
      <c r="CV2413" s="23">
        <v>0</v>
      </c>
      <c r="CW2413" s="23">
        <v>0</v>
      </c>
      <c r="CX2413" s="23">
        <v>0</v>
      </c>
      <c r="CY2413" s="27">
        <v>11.39705882352942</v>
      </c>
      <c r="CZ2413" s="14">
        <v>0</v>
      </c>
      <c r="DA2413" s="22">
        <v>0</v>
      </c>
      <c r="DB2413" s="22">
        <v>24.897959183673468</v>
      </c>
      <c r="DC2413" s="22">
        <v>0</v>
      </c>
      <c r="DD2413" s="22">
        <v>0</v>
      </c>
      <c r="DE2413" s="22">
        <v>1.2244897959183674</v>
      </c>
      <c r="DF2413" s="22">
        <v>0</v>
      </c>
      <c r="DG2413" s="22">
        <v>73.877551020408163</v>
      </c>
      <c r="DH2413" s="14">
        <v>0</v>
      </c>
      <c r="DI2413" s="24">
        <v>3.5714285714285712</v>
      </c>
      <c r="DJ2413" s="14">
        <v>27.179487179487179</v>
      </c>
      <c r="DK2413" s="4">
        <v>122</v>
      </c>
      <c r="DL2413" s="22">
        <v>100</v>
      </c>
      <c r="DM2413" s="22">
        <v>0</v>
      </c>
      <c r="DN2413" s="22">
        <v>0</v>
      </c>
      <c r="DO2413" s="22">
        <v>0</v>
      </c>
      <c r="DP2413" s="4">
        <v>0</v>
      </c>
      <c r="DQ2413" s="22">
        <v>0</v>
      </c>
      <c r="DR2413" s="4">
        <v>0</v>
      </c>
      <c r="DS2413" s="22">
        <v>0</v>
      </c>
      <c r="DT2413" s="17">
        <v>695.6521739130435</v>
      </c>
      <c r="DU2413" s="22">
        <v>35.537190082644628</v>
      </c>
      <c r="DV2413" s="22">
        <v>19.834710743801654</v>
      </c>
      <c r="DW2413" s="26">
        <v>0</v>
      </c>
      <c r="DX2413" s="12">
        <v>2.2673267326732671</v>
      </c>
    </row>
    <row r="2414" spans="1:128" ht="10.5" x14ac:dyDescent="0.25">
      <c r="A2414" s="11">
        <v>2410</v>
      </c>
      <c r="B2414" s="4" t="s">
        <v>1492</v>
      </c>
      <c r="C2414" s="4">
        <v>194</v>
      </c>
      <c r="D2414" s="22">
        <v>1.5706806282722512</v>
      </c>
      <c r="E2414" s="22">
        <v>2.6178010471204187</v>
      </c>
      <c r="F2414" s="22">
        <v>5.2356020942408374</v>
      </c>
      <c r="G2414" s="22">
        <v>6.2827225130890048</v>
      </c>
      <c r="H2414" s="22">
        <v>1.5706806282722512</v>
      </c>
      <c r="I2414" s="22">
        <v>5.7591623036649215</v>
      </c>
      <c r="J2414" s="22">
        <v>2.0942408376963351</v>
      </c>
      <c r="K2414" s="22">
        <v>5.7591623036649215</v>
      </c>
      <c r="L2414" s="22">
        <v>4.1884816753926701</v>
      </c>
      <c r="M2414" s="22">
        <v>8.9005235602094235</v>
      </c>
      <c r="N2414" s="22">
        <v>8.3769633507853403</v>
      </c>
      <c r="O2414" s="22">
        <v>6.8062827225130889</v>
      </c>
      <c r="P2414" s="22">
        <v>14.136125654450263</v>
      </c>
      <c r="Q2414" s="22">
        <v>9.9476439790575917</v>
      </c>
      <c r="R2414" s="22">
        <v>8.9005235602094235</v>
      </c>
      <c r="S2414" s="22">
        <v>2.6178010471204187</v>
      </c>
      <c r="T2414" s="22">
        <v>3.664921465968586</v>
      </c>
      <c r="U2414" s="22">
        <v>1.5706806282722512</v>
      </c>
      <c r="V2414" s="23">
        <v>12.429378531073439</v>
      </c>
      <c r="W2414" s="23">
        <v>0</v>
      </c>
      <c r="X2414" s="23">
        <v>87.570621468926561</v>
      </c>
      <c r="Y2414" s="23">
        <v>0</v>
      </c>
      <c r="Z2414" s="23">
        <v>0</v>
      </c>
      <c r="AA2414" s="23">
        <v>0</v>
      </c>
      <c r="AB2414" s="23">
        <v>0</v>
      </c>
      <c r="AC2414" s="23">
        <v>0</v>
      </c>
      <c r="AD2414" s="23">
        <v>0</v>
      </c>
      <c r="AE2414" s="23">
        <v>0</v>
      </c>
      <c r="AF2414" s="23">
        <v>0</v>
      </c>
      <c r="AG2414" s="23">
        <v>0</v>
      </c>
      <c r="AH2414" s="23">
        <v>10.734463276836157</v>
      </c>
      <c r="AI2414" s="23">
        <v>0</v>
      </c>
      <c r="AJ2414" s="23">
        <v>0</v>
      </c>
      <c r="AK2414" s="23">
        <v>0</v>
      </c>
      <c r="AL2414" s="23">
        <v>0</v>
      </c>
      <c r="AM2414" s="23">
        <v>0</v>
      </c>
      <c r="AN2414" s="23">
        <v>0</v>
      </c>
      <c r="AO2414" s="23">
        <v>0</v>
      </c>
      <c r="AP2414" s="23">
        <v>0</v>
      </c>
      <c r="AQ2414" s="23">
        <v>0</v>
      </c>
      <c r="AR2414" s="23">
        <v>0</v>
      </c>
      <c r="AS2414" s="23">
        <v>0</v>
      </c>
      <c r="AT2414" s="23">
        <v>0</v>
      </c>
      <c r="AU2414" s="23">
        <v>0</v>
      </c>
      <c r="AV2414" s="23">
        <v>0</v>
      </c>
      <c r="AW2414" s="23">
        <v>0</v>
      </c>
      <c r="AX2414" s="23">
        <v>0</v>
      </c>
      <c r="AY2414" s="23">
        <v>0</v>
      </c>
      <c r="AZ2414" s="23">
        <v>0</v>
      </c>
      <c r="BA2414" s="23">
        <v>0</v>
      </c>
      <c r="BB2414" s="23">
        <v>0</v>
      </c>
      <c r="BC2414" s="23">
        <v>0</v>
      </c>
      <c r="BD2414" s="23">
        <v>0</v>
      </c>
      <c r="BE2414" s="23">
        <v>0</v>
      </c>
      <c r="BF2414" s="23">
        <v>0</v>
      </c>
      <c r="BG2414" s="23">
        <v>1.6949152542372881</v>
      </c>
      <c r="BH2414" s="23">
        <v>0</v>
      </c>
      <c r="BI2414" s="23">
        <v>0</v>
      </c>
      <c r="BJ2414" s="23">
        <v>0</v>
      </c>
      <c r="BK2414" s="23">
        <v>0</v>
      </c>
      <c r="BL2414" s="23">
        <v>0</v>
      </c>
      <c r="BM2414" s="23">
        <v>0</v>
      </c>
      <c r="BN2414" s="23">
        <v>0</v>
      </c>
      <c r="BO2414" s="23">
        <v>0</v>
      </c>
      <c r="BP2414" s="23">
        <v>0</v>
      </c>
      <c r="BQ2414" s="23">
        <v>0</v>
      </c>
      <c r="BR2414" s="23">
        <v>0</v>
      </c>
      <c r="BS2414" s="23">
        <v>0</v>
      </c>
      <c r="BT2414" s="23">
        <v>0</v>
      </c>
      <c r="BU2414" s="23">
        <v>0</v>
      </c>
      <c r="BV2414" s="23">
        <v>0</v>
      </c>
      <c r="BW2414" s="23">
        <v>0</v>
      </c>
      <c r="BX2414" s="23">
        <v>0</v>
      </c>
      <c r="BY2414" s="23">
        <v>1.639344262295082</v>
      </c>
      <c r="BZ2414" s="23">
        <v>0</v>
      </c>
      <c r="CA2414" s="23">
        <v>0</v>
      </c>
      <c r="CB2414" s="23">
        <v>0</v>
      </c>
      <c r="CC2414" s="23">
        <v>0</v>
      </c>
      <c r="CD2414" s="23">
        <v>0</v>
      </c>
      <c r="CE2414" s="23">
        <v>0</v>
      </c>
      <c r="CF2414" s="23">
        <v>0</v>
      </c>
      <c r="CG2414" s="23">
        <v>0</v>
      </c>
      <c r="CH2414" s="23">
        <v>0</v>
      </c>
      <c r="CI2414" s="23">
        <v>0</v>
      </c>
      <c r="CJ2414" s="23">
        <v>0</v>
      </c>
      <c r="CK2414" s="23">
        <v>0</v>
      </c>
      <c r="CL2414" s="23">
        <v>0</v>
      </c>
      <c r="CM2414" s="23">
        <v>0</v>
      </c>
      <c r="CN2414" s="23">
        <v>0</v>
      </c>
      <c r="CO2414" s="23">
        <v>0</v>
      </c>
      <c r="CP2414" s="23">
        <v>0</v>
      </c>
      <c r="CQ2414" s="23">
        <v>0</v>
      </c>
      <c r="CR2414" s="23">
        <v>0</v>
      </c>
      <c r="CS2414" s="23">
        <v>0</v>
      </c>
      <c r="CT2414" s="23">
        <v>0</v>
      </c>
      <c r="CU2414" s="23">
        <v>0</v>
      </c>
      <c r="CV2414" s="23">
        <v>0</v>
      </c>
      <c r="CW2414" s="23">
        <v>0</v>
      </c>
      <c r="CX2414" s="23">
        <v>0</v>
      </c>
      <c r="CY2414" s="27">
        <v>7.2164948453608275</v>
      </c>
      <c r="CZ2414" s="14">
        <v>0</v>
      </c>
      <c r="DA2414" s="22">
        <v>0</v>
      </c>
      <c r="DB2414" s="22">
        <v>44.767441860465119</v>
      </c>
      <c r="DC2414" s="22">
        <v>0</v>
      </c>
      <c r="DD2414" s="22">
        <v>0</v>
      </c>
      <c r="DE2414" s="22">
        <v>0</v>
      </c>
      <c r="DF2414" s="22">
        <v>0</v>
      </c>
      <c r="DG2414" s="22">
        <v>55.232558139534881</v>
      </c>
      <c r="DH2414" s="14">
        <v>0</v>
      </c>
      <c r="DI2414" s="24">
        <v>7.8212290502793298</v>
      </c>
      <c r="DJ2414" s="14">
        <v>27.215189873417721</v>
      </c>
      <c r="DK2414" s="4">
        <v>101</v>
      </c>
      <c r="DL2414" s="22">
        <v>100</v>
      </c>
      <c r="DM2414" s="22">
        <v>0</v>
      </c>
      <c r="DN2414" s="22">
        <v>0</v>
      </c>
      <c r="DO2414" s="22">
        <v>0</v>
      </c>
      <c r="DP2414" s="4">
        <v>4</v>
      </c>
      <c r="DQ2414" s="22">
        <v>3.8095238095238098</v>
      </c>
      <c r="DR2414" s="4">
        <v>0</v>
      </c>
      <c r="DS2414" s="22">
        <v>0</v>
      </c>
      <c r="DT2414" s="17">
        <v>625</v>
      </c>
      <c r="DU2414" s="22">
        <v>34.862385321100916</v>
      </c>
      <c r="DV2414" s="22">
        <v>24.770642201834864</v>
      </c>
      <c r="DW2414" s="26">
        <v>15.873015873015872</v>
      </c>
      <c r="DX2414" s="12">
        <v>2.358974358974359</v>
      </c>
    </row>
    <row r="2415" spans="1:128" ht="10.5" x14ac:dyDescent="0.25">
      <c r="A2415" s="11">
        <v>2411</v>
      </c>
      <c r="B2415" s="4" t="s">
        <v>2471</v>
      </c>
      <c r="C2415" s="4">
        <v>63</v>
      </c>
      <c r="D2415" s="22">
        <v>0</v>
      </c>
      <c r="E2415" s="22">
        <v>0</v>
      </c>
      <c r="F2415" s="22">
        <v>7.6923076923076925</v>
      </c>
      <c r="G2415" s="22">
        <v>7.6923076923076925</v>
      </c>
      <c r="H2415" s="22">
        <v>5.7692307692307692</v>
      </c>
      <c r="I2415" s="22">
        <v>5.7692307692307692</v>
      </c>
      <c r="J2415" s="22">
        <v>0</v>
      </c>
      <c r="K2415" s="22">
        <v>0</v>
      </c>
      <c r="L2415" s="22">
        <v>0</v>
      </c>
      <c r="M2415" s="22">
        <v>7.6923076923076925</v>
      </c>
      <c r="N2415" s="22">
        <v>19.230769230769234</v>
      </c>
      <c r="O2415" s="22">
        <v>15.384615384615385</v>
      </c>
      <c r="P2415" s="22">
        <v>0</v>
      </c>
      <c r="Q2415" s="22">
        <v>5.7692307692307692</v>
      </c>
      <c r="R2415" s="22">
        <v>17.307692307692307</v>
      </c>
      <c r="S2415" s="22">
        <v>7.6923076923076925</v>
      </c>
      <c r="T2415" s="22">
        <v>0</v>
      </c>
      <c r="U2415" s="22">
        <v>0</v>
      </c>
      <c r="V2415" s="23">
        <v>6.7796610169491629</v>
      </c>
      <c r="W2415" s="23">
        <v>0</v>
      </c>
      <c r="X2415" s="23">
        <v>93.220338983050837</v>
      </c>
      <c r="Y2415" s="23">
        <v>0</v>
      </c>
      <c r="Z2415" s="23">
        <v>0</v>
      </c>
      <c r="AA2415" s="23">
        <v>0</v>
      </c>
      <c r="AB2415" s="23">
        <v>0</v>
      </c>
      <c r="AC2415" s="23">
        <v>0</v>
      </c>
      <c r="AD2415" s="23">
        <v>0</v>
      </c>
      <c r="AE2415" s="23">
        <v>0</v>
      </c>
      <c r="AF2415" s="23">
        <v>0</v>
      </c>
      <c r="AG2415" s="23">
        <v>0</v>
      </c>
      <c r="AH2415" s="23">
        <v>0</v>
      </c>
      <c r="AI2415" s="23">
        <v>0</v>
      </c>
      <c r="AJ2415" s="23">
        <v>0</v>
      </c>
      <c r="AK2415" s="23">
        <v>0</v>
      </c>
      <c r="AL2415" s="23">
        <v>0</v>
      </c>
      <c r="AM2415" s="23">
        <v>0</v>
      </c>
      <c r="AN2415" s="23">
        <v>0</v>
      </c>
      <c r="AO2415" s="23">
        <v>6.7796610169491522</v>
      </c>
      <c r="AP2415" s="23">
        <v>0</v>
      </c>
      <c r="AQ2415" s="23">
        <v>0</v>
      </c>
      <c r="AR2415" s="23">
        <v>0</v>
      </c>
      <c r="AS2415" s="23">
        <v>0</v>
      </c>
      <c r="AT2415" s="23">
        <v>0</v>
      </c>
      <c r="AU2415" s="23">
        <v>0</v>
      </c>
      <c r="AV2415" s="23">
        <v>0</v>
      </c>
      <c r="AW2415" s="23">
        <v>0</v>
      </c>
      <c r="AX2415" s="23">
        <v>0</v>
      </c>
      <c r="AY2415" s="23">
        <v>0</v>
      </c>
      <c r="AZ2415" s="23">
        <v>0</v>
      </c>
      <c r="BA2415" s="23">
        <v>0</v>
      </c>
      <c r="BB2415" s="23">
        <v>0</v>
      </c>
      <c r="BC2415" s="23">
        <v>0</v>
      </c>
      <c r="BD2415" s="23">
        <v>0</v>
      </c>
      <c r="BE2415" s="23">
        <v>0</v>
      </c>
      <c r="BF2415" s="23">
        <v>0</v>
      </c>
      <c r="BG2415" s="23">
        <v>0</v>
      </c>
      <c r="BH2415" s="23">
        <v>0</v>
      </c>
      <c r="BI2415" s="23">
        <v>0</v>
      </c>
      <c r="BJ2415" s="23">
        <v>0</v>
      </c>
      <c r="BK2415" s="23">
        <v>0</v>
      </c>
      <c r="BL2415" s="23">
        <v>0</v>
      </c>
      <c r="BM2415" s="23">
        <v>0</v>
      </c>
      <c r="BN2415" s="23">
        <v>0</v>
      </c>
      <c r="BO2415" s="23">
        <v>0</v>
      </c>
      <c r="BP2415" s="23">
        <v>0</v>
      </c>
      <c r="BQ2415" s="23">
        <v>0</v>
      </c>
      <c r="BR2415" s="23">
        <v>0</v>
      </c>
      <c r="BS2415" s="23">
        <v>0</v>
      </c>
      <c r="BT2415" s="23">
        <v>6.3492063492063489</v>
      </c>
      <c r="BU2415" s="23">
        <v>0</v>
      </c>
      <c r="BV2415" s="23">
        <v>0</v>
      </c>
      <c r="BW2415" s="23">
        <v>0</v>
      </c>
      <c r="BX2415" s="23">
        <v>0</v>
      </c>
      <c r="BY2415" s="23">
        <v>0</v>
      </c>
      <c r="BZ2415" s="23">
        <v>0</v>
      </c>
      <c r="CA2415" s="23">
        <v>0</v>
      </c>
      <c r="CB2415" s="23">
        <v>0</v>
      </c>
      <c r="CC2415" s="23">
        <v>0</v>
      </c>
      <c r="CD2415" s="23">
        <v>0</v>
      </c>
      <c r="CE2415" s="23">
        <v>0</v>
      </c>
      <c r="CF2415" s="23">
        <v>0</v>
      </c>
      <c r="CG2415" s="23">
        <v>0</v>
      </c>
      <c r="CH2415" s="23">
        <v>0</v>
      </c>
      <c r="CI2415" s="23">
        <v>0</v>
      </c>
      <c r="CJ2415" s="23">
        <v>0</v>
      </c>
      <c r="CK2415" s="23">
        <v>0</v>
      </c>
      <c r="CL2415" s="23">
        <v>0</v>
      </c>
      <c r="CM2415" s="23">
        <v>0</v>
      </c>
      <c r="CN2415" s="23">
        <v>0</v>
      </c>
      <c r="CO2415" s="23">
        <v>6.4516129032258061</v>
      </c>
      <c r="CP2415" s="23">
        <v>0</v>
      </c>
      <c r="CQ2415" s="23">
        <v>0</v>
      </c>
      <c r="CR2415" s="23">
        <v>0</v>
      </c>
      <c r="CS2415" s="23">
        <v>0</v>
      </c>
      <c r="CT2415" s="23">
        <v>0</v>
      </c>
      <c r="CU2415" s="23">
        <v>0</v>
      </c>
      <c r="CV2415" s="23">
        <v>0</v>
      </c>
      <c r="CW2415" s="23">
        <v>0</v>
      </c>
      <c r="CX2415" s="23">
        <v>0</v>
      </c>
      <c r="CY2415" s="27">
        <v>7.9365079365079367</v>
      </c>
      <c r="CZ2415" s="14">
        <v>0</v>
      </c>
      <c r="DA2415" s="22">
        <v>0</v>
      </c>
      <c r="DB2415" s="22">
        <v>60.655737704918032</v>
      </c>
      <c r="DC2415" s="22">
        <v>0</v>
      </c>
      <c r="DD2415" s="22">
        <v>0</v>
      </c>
      <c r="DE2415" s="22">
        <v>0</v>
      </c>
      <c r="DF2415" s="22">
        <v>6.557377049180328</v>
      </c>
      <c r="DG2415" s="22">
        <v>32.786885245901637</v>
      </c>
      <c r="DH2415" s="14">
        <v>0</v>
      </c>
      <c r="DI2415" s="24">
        <v>0</v>
      </c>
      <c r="DJ2415" s="14">
        <v>26.785714285714285</v>
      </c>
      <c r="DK2415" s="4">
        <v>32</v>
      </c>
      <c r="DL2415" s="22">
        <v>100</v>
      </c>
      <c r="DM2415" s="22">
        <v>0</v>
      </c>
      <c r="DN2415" s="22">
        <v>0</v>
      </c>
      <c r="DO2415" s="22">
        <v>0</v>
      </c>
      <c r="DP2415" s="4">
        <v>0</v>
      </c>
      <c r="DQ2415" s="22">
        <v>0</v>
      </c>
      <c r="DR2415" s="4">
        <v>0</v>
      </c>
      <c r="DS2415" s="22">
        <v>0</v>
      </c>
      <c r="DT2415" s="17">
        <v>593.75</v>
      </c>
      <c r="DU2415" s="22">
        <v>29.166666666666668</v>
      </c>
      <c r="DV2415" s="22">
        <v>25</v>
      </c>
      <c r="DW2415" s="26">
        <v>0</v>
      </c>
      <c r="DX2415" s="12">
        <v>2.5925925925925926</v>
      </c>
    </row>
    <row r="2416" spans="1:128" ht="10.5" x14ac:dyDescent="0.25">
      <c r="A2416" s="11">
        <v>2412</v>
      </c>
      <c r="B2416" s="4" t="s">
        <v>1493</v>
      </c>
      <c r="C2416" s="4">
        <v>3012</v>
      </c>
      <c r="D2416" s="22">
        <v>6.2728177895784931</v>
      </c>
      <c r="E2416" s="22">
        <v>6.2396282774643215</v>
      </c>
      <c r="F2416" s="22">
        <v>6.3391968138068373</v>
      </c>
      <c r="G2416" s="22">
        <v>5.5426485230667106</v>
      </c>
      <c r="H2416" s="22">
        <v>5.0448058413541323</v>
      </c>
      <c r="I2416" s="22">
        <v>5.5426485230667106</v>
      </c>
      <c r="J2416" s="22">
        <v>6.1732492532359773</v>
      </c>
      <c r="K2416" s="22">
        <v>6.6047129107202114</v>
      </c>
      <c r="L2416" s="22">
        <v>4.9452373050116165</v>
      </c>
      <c r="M2416" s="22">
        <v>6.6379024228343839</v>
      </c>
      <c r="N2416" s="22">
        <v>7.0693660803186189</v>
      </c>
      <c r="O2416" s="22">
        <v>5.9741121805509456</v>
      </c>
      <c r="P2416" s="22">
        <v>6.6047129107202114</v>
      </c>
      <c r="Q2416" s="22">
        <v>6.4055758380351806</v>
      </c>
      <c r="R2416" s="22">
        <v>6.6710919349485556</v>
      </c>
      <c r="S2416" s="22">
        <v>3.6840358446730836</v>
      </c>
      <c r="T2416" s="22">
        <v>2.5555924327912378</v>
      </c>
      <c r="U2416" s="22">
        <v>1.6926651178227681</v>
      </c>
      <c r="V2416" s="23">
        <v>12.768910478834144</v>
      </c>
      <c r="W2416" s="23">
        <v>0</v>
      </c>
      <c r="X2416" s="23">
        <v>87.231089521165856</v>
      </c>
      <c r="Y2416" s="23">
        <v>0</v>
      </c>
      <c r="Z2416" s="23">
        <v>0</v>
      </c>
      <c r="AA2416" s="23">
        <v>0</v>
      </c>
      <c r="AB2416" s="23">
        <v>0</v>
      </c>
      <c r="AC2416" s="23">
        <v>0</v>
      </c>
      <c r="AD2416" s="23">
        <v>0</v>
      </c>
      <c r="AE2416" s="23">
        <v>0</v>
      </c>
      <c r="AF2416" s="23">
        <v>0</v>
      </c>
      <c r="AG2416" s="23">
        <v>0</v>
      </c>
      <c r="AH2416" s="23">
        <v>5.6904927133934766</v>
      </c>
      <c r="AI2416" s="23">
        <v>0</v>
      </c>
      <c r="AJ2416" s="23">
        <v>0</v>
      </c>
      <c r="AK2416" s="23">
        <v>0.13879250520471895</v>
      </c>
      <c r="AL2416" s="23">
        <v>0.41637751561415681</v>
      </c>
      <c r="AM2416" s="23">
        <v>0.1040943789035392</v>
      </c>
      <c r="AN2416" s="23">
        <v>0</v>
      </c>
      <c r="AO2416" s="23">
        <v>0.13879250520471895</v>
      </c>
      <c r="AP2416" s="23">
        <v>0</v>
      </c>
      <c r="AQ2416" s="23">
        <v>0</v>
      </c>
      <c r="AR2416" s="23">
        <v>0</v>
      </c>
      <c r="AS2416" s="23">
        <v>0.38167938931297707</v>
      </c>
      <c r="AT2416" s="23">
        <v>0.31228313671061764</v>
      </c>
      <c r="AU2416" s="23">
        <v>0</v>
      </c>
      <c r="AV2416" s="23">
        <v>0</v>
      </c>
      <c r="AW2416" s="23">
        <v>0</v>
      </c>
      <c r="AX2416" s="23">
        <v>0.20818875780707841</v>
      </c>
      <c r="AY2416" s="23">
        <v>0.13879250520471895</v>
      </c>
      <c r="AZ2416" s="23">
        <v>0.17349063150589866</v>
      </c>
      <c r="BA2416" s="23">
        <v>0</v>
      </c>
      <c r="BB2416" s="23">
        <v>0</v>
      </c>
      <c r="BC2416" s="23">
        <v>0.76335877862595414</v>
      </c>
      <c r="BD2416" s="23">
        <v>1.457321304649549</v>
      </c>
      <c r="BE2416" s="23">
        <v>0</v>
      </c>
      <c r="BF2416" s="23">
        <v>0.13879250520471895</v>
      </c>
      <c r="BG2416" s="23">
        <v>0.24288688410825815</v>
      </c>
      <c r="BH2416" s="23">
        <v>0</v>
      </c>
      <c r="BI2416" s="23">
        <v>0</v>
      </c>
      <c r="BJ2416" s="23">
        <v>0.7286606523247745</v>
      </c>
      <c r="BK2416" s="23">
        <v>0</v>
      </c>
      <c r="BL2416" s="23">
        <v>0</v>
      </c>
      <c r="BM2416" s="23">
        <v>0.4857737682165163</v>
      </c>
      <c r="BN2416" s="23">
        <v>0</v>
      </c>
      <c r="BO2416" s="23">
        <v>0</v>
      </c>
      <c r="BP2416" s="23">
        <v>0</v>
      </c>
      <c r="BQ2416" s="23">
        <v>0</v>
      </c>
      <c r="BR2416" s="23">
        <v>0.27758501040943789</v>
      </c>
      <c r="BS2416" s="23">
        <v>0</v>
      </c>
      <c r="BT2416" s="23">
        <v>0</v>
      </c>
      <c r="BU2416" s="23">
        <v>0</v>
      </c>
      <c r="BV2416" s="23">
        <v>0</v>
      </c>
      <c r="BW2416" s="23">
        <v>0</v>
      </c>
      <c r="BX2416" s="23">
        <v>0</v>
      </c>
      <c r="BY2416" s="23">
        <v>0</v>
      </c>
      <c r="BZ2416" s="23">
        <v>0.13898540653231412</v>
      </c>
      <c r="CA2416" s="23">
        <v>0.17373175816539263</v>
      </c>
      <c r="CB2416" s="23">
        <v>0.34746351633078526</v>
      </c>
      <c r="CC2416" s="23">
        <v>0</v>
      </c>
      <c r="CD2416" s="23">
        <v>0</v>
      </c>
      <c r="CE2416" s="23">
        <v>0</v>
      </c>
      <c r="CF2416" s="23">
        <v>0.24322446143154969</v>
      </c>
      <c r="CG2416" s="23">
        <v>0</v>
      </c>
      <c r="CH2416" s="23">
        <v>0</v>
      </c>
      <c r="CI2416" s="23">
        <v>0</v>
      </c>
      <c r="CJ2416" s="23">
        <v>0</v>
      </c>
      <c r="CK2416" s="23">
        <v>0</v>
      </c>
      <c r="CL2416" s="23">
        <v>0</v>
      </c>
      <c r="CM2416" s="23">
        <v>0</v>
      </c>
      <c r="CN2416" s="23">
        <v>0</v>
      </c>
      <c r="CO2416" s="23">
        <v>0.13898540653231412</v>
      </c>
      <c r="CP2416" s="23">
        <v>0</v>
      </c>
      <c r="CQ2416" s="23">
        <v>0</v>
      </c>
      <c r="CR2416" s="23">
        <v>0</v>
      </c>
      <c r="CS2416" s="23">
        <v>0.10423905489923557</v>
      </c>
      <c r="CT2416" s="23">
        <v>0</v>
      </c>
      <c r="CU2416" s="23">
        <v>0</v>
      </c>
      <c r="CV2416" s="23">
        <v>0</v>
      </c>
      <c r="CW2416" s="23">
        <v>0</v>
      </c>
      <c r="CX2416" s="23">
        <v>0</v>
      </c>
      <c r="CY2416" s="27">
        <v>6.1752988047808657</v>
      </c>
      <c r="CZ2416" s="14">
        <v>0.24146257330113829</v>
      </c>
      <c r="DA2416" s="22">
        <v>0.42659082829719164</v>
      </c>
      <c r="DB2416" s="22">
        <v>40.91717028083896</v>
      </c>
      <c r="DC2416" s="22">
        <v>0</v>
      </c>
      <c r="DD2416" s="22">
        <v>0.3199431212228937</v>
      </c>
      <c r="DE2416" s="22">
        <v>0.17774617845716317</v>
      </c>
      <c r="DF2416" s="22">
        <v>0.3199431212228937</v>
      </c>
      <c r="DG2416" s="22">
        <v>57.838606469960894</v>
      </c>
      <c r="DH2416" s="14">
        <v>11.510791366906476</v>
      </c>
      <c r="DI2416" s="24">
        <v>4.0915395284327323</v>
      </c>
      <c r="DJ2416" s="14">
        <v>17.547660311958406</v>
      </c>
      <c r="DK2416" s="4">
        <v>1203</v>
      </c>
      <c r="DL2416" s="22">
        <v>92.601828761429758</v>
      </c>
      <c r="DM2416" s="22">
        <v>7.3981712385702405</v>
      </c>
      <c r="DN2416" s="22">
        <v>0</v>
      </c>
      <c r="DO2416" s="22">
        <v>0</v>
      </c>
      <c r="DP2416" s="4">
        <v>40</v>
      </c>
      <c r="DQ2416" s="22">
        <v>2.5284450063211126</v>
      </c>
      <c r="DR2416" s="4">
        <v>6</v>
      </c>
      <c r="DS2416" s="22">
        <v>4.7244094488188972</v>
      </c>
      <c r="DT2416" s="17">
        <v>842.54385964912285</v>
      </c>
      <c r="DU2416" s="22">
        <v>32.95755968169761</v>
      </c>
      <c r="DV2416" s="22">
        <v>22.811671087533156</v>
      </c>
      <c r="DW2416" s="26">
        <v>3.5818005808325268</v>
      </c>
      <c r="DX2416" s="12">
        <v>2.202803738317757</v>
      </c>
    </row>
    <row r="2417" spans="1:128" ht="10.5" x14ac:dyDescent="0.25">
      <c r="A2417" s="11">
        <v>2413</v>
      </c>
      <c r="B2417" s="4" t="s">
        <v>1494</v>
      </c>
      <c r="C2417" s="4">
        <v>2875</v>
      </c>
      <c r="D2417" s="22">
        <v>5.6984016678248786</v>
      </c>
      <c r="E2417" s="22">
        <v>6.2890896455872136</v>
      </c>
      <c r="F2417" s="22">
        <v>7.0187630298818622</v>
      </c>
      <c r="G2417" s="22">
        <v>5.4204308547602507</v>
      </c>
      <c r="H2417" s="22">
        <v>5.0034746351633084</v>
      </c>
      <c r="I2417" s="22">
        <v>4.5517720639332868</v>
      </c>
      <c r="J2417" s="22">
        <v>6.3585823488533695</v>
      </c>
      <c r="K2417" s="22">
        <v>6.9492703266157054</v>
      </c>
      <c r="L2417" s="22">
        <v>4.6212647671994445</v>
      </c>
      <c r="M2417" s="22">
        <v>5.8026407227241137</v>
      </c>
      <c r="N2417" s="22">
        <v>6.9840166782487838</v>
      </c>
      <c r="O2417" s="22">
        <v>5.5594162612925642</v>
      </c>
      <c r="P2417" s="22">
        <v>6.2890896455872136</v>
      </c>
      <c r="Q2417" s="22">
        <v>5.7331480194579569</v>
      </c>
      <c r="R2417" s="22">
        <v>6.7060458651841559</v>
      </c>
      <c r="S2417" s="22">
        <v>4.7949965253648372</v>
      </c>
      <c r="T2417" s="22">
        <v>2.7797081306462821</v>
      </c>
      <c r="U2417" s="22">
        <v>3.4398888116747739</v>
      </c>
      <c r="V2417" s="23">
        <v>12.562236690923029</v>
      </c>
      <c r="W2417" s="23">
        <v>0</v>
      </c>
      <c r="X2417" s="23">
        <v>87.437763309076971</v>
      </c>
      <c r="Y2417" s="23">
        <v>0</v>
      </c>
      <c r="Z2417" s="23">
        <v>0</v>
      </c>
      <c r="AA2417" s="23">
        <v>0</v>
      </c>
      <c r="AB2417" s="23">
        <v>0</v>
      </c>
      <c r="AC2417" s="23">
        <v>0.19149751053236308</v>
      </c>
      <c r="AD2417" s="23">
        <v>0.19149751053236308</v>
      </c>
      <c r="AE2417" s="23">
        <v>0</v>
      </c>
      <c r="AF2417" s="23">
        <v>0</v>
      </c>
      <c r="AG2417" s="23">
        <v>0</v>
      </c>
      <c r="AH2417" s="23">
        <v>6.0130218307162009</v>
      </c>
      <c r="AI2417" s="23">
        <v>0</v>
      </c>
      <c r="AJ2417" s="23">
        <v>0</v>
      </c>
      <c r="AK2417" s="23">
        <v>0.19149751053236308</v>
      </c>
      <c r="AL2417" s="23">
        <v>0.49789352738414405</v>
      </c>
      <c r="AM2417" s="23">
        <v>0</v>
      </c>
      <c r="AN2417" s="23">
        <v>0</v>
      </c>
      <c r="AO2417" s="23">
        <v>0.19149751053236308</v>
      </c>
      <c r="AP2417" s="23">
        <v>0.19149751053236308</v>
      </c>
      <c r="AQ2417" s="23">
        <v>0</v>
      </c>
      <c r="AR2417" s="23">
        <v>0</v>
      </c>
      <c r="AS2417" s="23">
        <v>0.15319800842589046</v>
      </c>
      <c r="AT2417" s="23">
        <v>0.30639601685178092</v>
      </c>
      <c r="AU2417" s="23">
        <v>0</v>
      </c>
      <c r="AV2417" s="23">
        <v>0</v>
      </c>
      <c r="AW2417" s="23">
        <v>0</v>
      </c>
      <c r="AX2417" s="23">
        <v>0</v>
      </c>
      <c r="AY2417" s="23">
        <v>0</v>
      </c>
      <c r="AZ2417" s="23">
        <v>0</v>
      </c>
      <c r="BA2417" s="23">
        <v>0</v>
      </c>
      <c r="BB2417" s="23">
        <v>0</v>
      </c>
      <c r="BC2417" s="23">
        <v>0.91918805055534281</v>
      </c>
      <c r="BD2417" s="23">
        <v>1.1872845653006512</v>
      </c>
      <c r="BE2417" s="23">
        <v>0</v>
      </c>
      <c r="BF2417" s="23">
        <v>0</v>
      </c>
      <c r="BG2417" s="23">
        <v>0.26809651474530832</v>
      </c>
      <c r="BH2417" s="23">
        <v>0.15319800842589046</v>
      </c>
      <c r="BI2417" s="23">
        <v>0</v>
      </c>
      <c r="BJ2417" s="23">
        <v>0.4595940252776714</v>
      </c>
      <c r="BK2417" s="23">
        <v>0</v>
      </c>
      <c r="BL2417" s="23">
        <v>0</v>
      </c>
      <c r="BM2417" s="23">
        <v>0.26809651474530832</v>
      </c>
      <c r="BN2417" s="23">
        <v>0.15319800842589046</v>
      </c>
      <c r="BO2417" s="23">
        <v>0</v>
      </c>
      <c r="BP2417" s="23">
        <v>0</v>
      </c>
      <c r="BQ2417" s="23">
        <v>0</v>
      </c>
      <c r="BR2417" s="23">
        <v>0.2297970126388357</v>
      </c>
      <c r="BS2417" s="23">
        <v>0.38299502106472616</v>
      </c>
      <c r="BT2417" s="23">
        <v>0.38260869565217392</v>
      </c>
      <c r="BU2417" s="23">
        <v>0</v>
      </c>
      <c r="BV2417" s="23">
        <v>0</v>
      </c>
      <c r="BW2417" s="23">
        <v>0</v>
      </c>
      <c r="BX2417" s="23">
        <v>0</v>
      </c>
      <c r="BY2417" s="23">
        <v>0</v>
      </c>
      <c r="BZ2417" s="23">
        <v>0.18804061677322301</v>
      </c>
      <c r="CA2417" s="23">
        <v>0.37608123354644601</v>
      </c>
      <c r="CB2417" s="23">
        <v>0.11282437006393381</v>
      </c>
      <c r="CC2417" s="23">
        <v>0</v>
      </c>
      <c r="CD2417" s="23">
        <v>0</v>
      </c>
      <c r="CE2417" s="23">
        <v>0</v>
      </c>
      <c r="CF2417" s="23">
        <v>0.2632568634825122</v>
      </c>
      <c r="CG2417" s="23">
        <v>0</v>
      </c>
      <c r="CH2417" s="23">
        <v>0.11282437006393381</v>
      </c>
      <c r="CI2417" s="23">
        <v>0</v>
      </c>
      <c r="CJ2417" s="23">
        <v>0</v>
      </c>
      <c r="CK2417" s="23">
        <v>0</v>
      </c>
      <c r="CL2417" s="23">
        <v>0.5641218503196691</v>
      </c>
      <c r="CM2417" s="23">
        <v>0</v>
      </c>
      <c r="CN2417" s="23">
        <v>0.45129748025573524</v>
      </c>
      <c r="CO2417" s="23">
        <v>0.11282437006393381</v>
      </c>
      <c r="CP2417" s="23">
        <v>0</v>
      </c>
      <c r="CQ2417" s="23">
        <v>0</v>
      </c>
      <c r="CR2417" s="23">
        <v>0</v>
      </c>
      <c r="CS2417" s="23">
        <v>0.15043249341857842</v>
      </c>
      <c r="CT2417" s="23">
        <v>0</v>
      </c>
      <c r="CU2417" s="23">
        <v>0</v>
      </c>
      <c r="CV2417" s="23">
        <v>0</v>
      </c>
      <c r="CW2417" s="23">
        <v>0</v>
      </c>
      <c r="CX2417" s="23">
        <v>0.4136893569010906</v>
      </c>
      <c r="CY2417" s="27">
        <v>10.504347826086956</v>
      </c>
      <c r="CZ2417" s="14">
        <v>0.56454648099360183</v>
      </c>
      <c r="DA2417" s="22">
        <v>0.92843326885880073</v>
      </c>
      <c r="DB2417" s="22">
        <v>38.723404255319153</v>
      </c>
      <c r="DC2417" s="22">
        <v>0.11605415860735009</v>
      </c>
      <c r="DD2417" s="22">
        <v>0</v>
      </c>
      <c r="DE2417" s="22">
        <v>0</v>
      </c>
      <c r="DF2417" s="22">
        <v>0.42553191489361702</v>
      </c>
      <c r="DG2417" s="22">
        <v>59.806576402321085</v>
      </c>
      <c r="DH2417" s="14">
        <v>20.863309352517987</v>
      </c>
      <c r="DI2417" s="24">
        <v>9.8224404986777483</v>
      </c>
      <c r="DJ2417" s="14">
        <v>14.811320754716981</v>
      </c>
      <c r="DK2417" s="4">
        <v>1182</v>
      </c>
      <c r="DL2417" s="22">
        <v>79.949238578680209</v>
      </c>
      <c r="DM2417" s="22">
        <v>10.829103214890017</v>
      </c>
      <c r="DN2417" s="22">
        <v>3.2148900169204735</v>
      </c>
      <c r="DO2417" s="22">
        <v>6.0067681895093061</v>
      </c>
      <c r="DP2417" s="4">
        <v>48</v>
      </c>
      <c r="DQ2417" s="22">
        <v>3.8125496425734715</v>
      </c>
      <c r="DR2417" s="4">
        <v>3</v>
      </c>
      <c r="DS2417" s="22">
        <v>2.7027027027027026</v>
      </c>
      <c r="DT2417" s="17">
        <v>610.63348416289591</v>
      </c>
      <c r="DU2417" s="22">
        <v>23.728813559322035</v>
      </c>
      <c r="DV2417" s="22">
        <v>27.457627118644069</v>
      </c>
      <c r="DW2417" s="26">
        <v>5.2948255114320091</v>
      </c>
      <c r="DX2417" s="12">
        <v>2.0123927550047664</v>
      </c>
    </row>
    <row r="2418" spans="1:128" ht="10.5" x14ac:dyDescent="0.25">
      <c r="A2418" s="11">
        <v>2414</v>
      </c>
      <c r="B2418" s="4" t="s">
        <v>1495</v>
      </c>
      <c r="C2418" s="4">
        <v>1893</v>
      </c>
      <c r="D2418" s="22">
        <v>5.5991627420198853</v>
      </c>
      <c r="E2418" s="22">
        <v>6.9597069597069599</v>
      </c>
      <c r="F2418" s="22">
        <v>5.7561486132914705</v>
      </c>
      <c r="G2418" s="22">
        <v>5.1282051282051277</v>
      </c>
      <c r="H2418" s="22">
        <v>5.0235478806907379</v>
      </c>
      <c r="I2418" s="22">
        <v>6.593406593406594</v>
      </c>
      <c r="J2418" s="22">
        <v>6.070120355834641</v>
      </c>
      <c r="K2418" s="22">
        <v>5.9654631083202512</v>
      </c>
      <c r="L2418" s="22">
        <v>4.7619047619047619</v>
      </c>
      <c r="M2418" s="22">
        <v>4.9712192569335425</v>
      </c>
      <c r="N2418" s="22">
        <v>4.7095761381475674</v>
      </c>
      <c r="O2418" s="22">
        <v>6.8027210884353746</v>
      </c>
      <c r="P2418" s="22">
        <v>8.791208791208792</v>
      </c>
      <c r="Q2418" s="22">
        <v>7.4829931972789119</v>
      </c>
      <c r="R2418" s="22">
        <v>6.6457352171637885</v>
      </c>
      <c r="S2418" s="22">
        <v>4.1862899005756145</v>
      </c>
      <c r="T2418" s="22">
        <v>2.4594453165881736</v>
      </c>
      <c r="U2418" s="22">
        <v>2.0931449502878072</v>
      </c>
      <c r="V2418" s="23">
        <v>12.116136236739251</v>
      </c>
      <c r="W2418" s="23">
        <v>0</v>
      </c>
      <c r="X2418" s="23">
        <v>87.883863763260749</v>
      </c>
      <c r="Y2418" s="23">
        <v>0</v>
      </c>
      <c r="Z2418" s="23">
        <v>0</v>
      </c>
      <c r="AA2418" s="23">
        <v>0</v>
      </c>
      <c r="AB2418" s="23">
        <v>0.27917364600781686</v>
      </c>
      <c r="AC2418" s="23">
        <v>0</v>
      </c>
      <c r="AD2418" s="23">
        <v>0</v>
      </c>
      <c r="AE2418" s="23">
        <v>0</v>
      </c>
      <c r="AF2418" s="23">
        <v>0</v>
      </c>
      <c r="AG2418" s="23">
        <v>0</v>
      </c>
      <c r="AH2418" s="23">
        <v>4.5226130653266337</v>
      </c>
      <c r="AI2418" s="23">
        <v>0</v>
      </c>
      <c r="AJ2418" s="23">
        <v>0</v>
      </c>
      <c r="AK2418" s="23">
        <v>0</v>
      </c>
      <c r="AL2418" s="23">
        <v>0.33500837520938026</v>
      </c>
      <c r="AM2418" s="23">
        <v>0</v>
      </c>
      <c r="AN2418" s="23">
        <v>0</v>
      </c>
      <c r="AO2418" s="23">
        <v>0.50251256281407031</v>
      </c>
      <c r="AP2418" s="23">
        <v>0</v>
      </c>
      <c r="AQ2418" s="23">
        <v>0</v>
      </c>
      <c r="AR2418" s="23">
        <v>0</v>
      </c>
      <c r="AS2418" s="23">
        <v>0</v>
      </c>
      <c r="AT2418" s="23">
        <v>0.44667783361250701</v>
      </c>
      <c r="AU2418" s="23">
        <v>0</v>
      </c>
      <c r="AV2418" s="23">
        <v>0</v>
      </c>
      <c r="AW2418" s="23">
        <v>0</v>
      </c>
      <c r="AX2418" s="23">
        <v>0.22333891680625351</v>
      </c>
      <c r="AY2418" s="23">
        <v>0.22333891680625351</v>
      </c>
      <c r="AZ2418" s="23">
        <v>0</v>
      </c>
      <c r="BA2418" s="23">
        <v>0</v>
      </c>
      <c r="BB2418" s="23">
        <v>0</v>
      </c>
      <c r="BC2418" s="23">
        <v>0.78168620882188722</v>
      </c>
      <c r="BD2418" s="23">
        <v>1.5633724176437744</v>
      </c>
      <c r="BE2418" s="23">
        <v>0</v>
      </c>
      <c r="BF2418" s="23">
        <v>0</v>
      </c>
      <c r="BG2418" s="23">
        <v>0.16750418760469013</v>
      </c>
      <c r="BH2418" s="23">
        <v>0.16750418760469013</v>
      </c>
      <c r="BI2418" s="23">
        <v>0</v>
      </c>
      <c r="BJ2418" s="23">
        <v>0.83752093802345051</v>
      </c>
      <c r="BK2418" s="23">
        <v>0</v>
      </c>
      <c r="BL2418" s="23">
        <v>0</v>
      </c>
      <c r="BM2418" s="23">
        <v>0.33500837520938026</v>
      </c>
      <c r="BN2418" s="23">
        <v>0.27917364600781686</v>
      </c>
      <c r="BO2418" s="23">
        <v>0</v>
      </c>
      <c r="BP2418" s="23">
        <v>0.22333891680625351</v>
      </c>
      <c r="BQ2418" s="23">
        <v>0</v>
      </c>
      <c r="BR2418" s="23">
        <v>0.16750418760469013</v>
      </c>
      <c r="BS2418" s="23">
        <v>0</v>
      </c>
      <c r="BT2418" s="23">
        <v>0</v>
      </c>
      <c r="BU2418" s="23">
        <v>0</v>
      </c>
      <c r="BV2418" s="23">
        <v>0</v>
      </c>
      <c r="BW2418" s="23">
        <v>0</v>
      </c>
      <c r="BX2418" s="23">
        <v>0</v>
      </c>
      <c r="BY2418" s="23">
        <v>0</v>
      </c>
      <c r="BZ2418" s="23">
        <v>0.33003300330033003</v>
      </c>
      <c r="CA2418" s="23">
        <v>0.22002200220022</v>
      </c>
      <c r="CB2418" s="23">
        <v>0</v>
      </c>
      <c r="CC2418" s="23">
        <v>0</v>
      </c>
      <c r="CD2418" s="23">
        <v>0</v>
      </c>
      <c r="CE2418" s="23">
        <v>0</v>
      </c>
      <c r="CF2418" s="23">
        <v>0.22002200220022</v>
      </c>
      <c r="CG2418" s="23">
        <v>0</v>
      </c>
      <c r="CH2418" s="23">
        <v>0</v>
      </c>
      <c r="CI2418" s="23">
        <v>0</v>
      </c>
      <c r="CJ2418" s="23">
        <v>0.16501650165016502</v>
      </c>
      <c r="CK2418" s="23">
        <v>0</v>
      </c>
      <c r="CL2418" s="23">
        <v>0.16501650165016502</v>
      </c>
      <c r="CM2418" s="23">
        <v>0</v>
      </c>
      <c r="CN2418" s="23">
        <v>0.16501650165016502</v>
      </c>
      <c r="CO2418" s="23">
        <v>0</v>
      </c>
      <c r="CP2418" s="23">
        <v>0.22002200220022</v>
      </c>
      <c r="CQ2418" s="23">
        <v>0</v>
      </c>
      <c r="CR2418" s="23">
        <v>0.38503850385038502</v>
      </c>
      <c r="CS2418" s="23">
        <v>0</v>
      </c>
      <c r="CT2418" s="23">
        <v>0</v>
      </c>
      <c r="CU2418" s="23">
        <v>0</v>
      </c>
      <c r="CV2418" s="23">
        <v>0</v>
      </c>
      <c r="CW2418" s="23">
        <v>0</v>
      </c>
      <c r="CX2418" s="23">
        <v>0.27502750275027504</v>
      </c>
      <c r="CY2418" s="27">
        <v>6.9730586370839944</v>
      </c>
      <c r="CZ2418" s="14">
        <v>0.38461538461538464</v>
      </c>
      <c r="DA2418" s="22">
        <v>0.79140757490107405</v>
      </c>
      <c r="DB2418" s="22">
        <v>44.657998869417746</v>
      </c>
      <c r="DC2418" s="22">
        <v>0</v>
      </c>
      <c r="DD2418" s="22">
        <v>0</v>
      </c>
      <c r="DE2418" s="22">
        <v>0</v>
      </c>
      <c r="DF2418" s="22">
        <v>0.16958733747880159</v>
      </c>
      <c r="DG2418" s="22">
        <v>54.38100621820238</v>
      </c>
      <c r="DH2418" s="14">
        <v>17.20430107526882</v>
      </c>
      <c r="DI2418" s="24">
        <v>6.2638580931263856</v>
      </c>
      <c r="DJ2418" s="14">
        <v>18.918918918918919</v>
      </c>
      <c r="DK2418" s="4">
        <v>832</v>
      </c>
      <c r="DL2418" s="22">
        <v>97.836538461538453</v>
      </c>
      <c r="DM2418" s="22">
        <v>1.3221153846153846</v>
      </c>
      <c r="DN2418" s="22">
        <v>0.84134615384615385</v>
      </c>
      <c r="DO2418" s="22">
        <v>0</v>
      </c>
      <c r="DP2418" s="4">
        <v>28</v>
      </c>
      <c r="DQ2418" s="22">
        <v>3.0837004405286343</v>
      </c>
      <c r="DR2418" s="4">
        <v>4</v>
      </c>
      <c r="DS2418" s="22">
        <v>4.6511627906976747</v>
      </c>
      <c r="DT2418" s="17">
        <v>709.48275862068965</v>
      </c>
      <c r="DU2418" s="22">
        <v>29.651162790697676</v>
      </c>
      <c r="DV2418" s="22">
        <v>28.837209302325583</v>
      </c>
      <c r="DW2418" s="26">
        <v>5.6962025316455698</v>
      </c>
      <c r="DX2418" s="12">
        <v>2.0134589502018843</v>
      </c>
    </row>
    <row r="2419" spans="1:128" ht="10.5" x14ac:dyDescent="0.25">
      <c r="A2419" s="11">
        <v>2415</v>
      </c>
      <c r="B2419" s="4" t="s">
        <v>1496</v>
      </c>
      <c r="C2419" s="4">
        <v>204</v>
      </c>
      <c r="D2419" s="22">
        <v>4.3689320388349513</v>
      </c>
      <c r="E2419" s="22">
        <v>2.912621359223301</v>
      </c>
      <c r="F2419" s="22">
        <v>4.3689320388349513</v>
      </c>
      <c r="G2419" s="22">
        <v>4.8543689320388346</v>
      </c>
      <c r="H2419" s="22">
        <v>6.7961165048543686</v>
      </c>
      <c r="I2419" s="22">
        <v>1.4563106796116505</v>
      </c>
      <c r="J2419" s="22">
        <v>6.7961165048543686</v>
      </c>
      <c r="K2419" s="22">
        <v>1.4563106796116505</v>
      </c>
      <c r="L2419" s="22">
        <v>1.4563106796116505</v>
      </c>
      <c r="M2419" s="22">
        <v>7.2815533980582519</v>
      </c>
      <c r="N2419" s="22">
        <v>9.7087378640776691</v>
      </c>
      <c r="O2419" s="22">
        <v>6.3106796116504853</v>
      </c>
      <c r="P2419" s="22">
        <v>12.621359223300971</v>
      </c>
      <c r="Q2419" s="22">
        <v>13.592233009708737</v>
      </c>
      <c r="R2419" s="22">
        <v>7.2815533980582519</v>
      </c>
      <c r="S2419" s="22">
        <v>3.8834951456310676</v>
      </c>
      <c r="T2419" s="22">
        <v>4.8543689320388346</v>
      </c>
      <c r="U2419" s="22">
        <v>0</v>
      </c>
      <c r="V2419" s="23">
        <v>11.764705882352942</v>
      </c>
      <c r="W2419" s="23">
        <v>0</v>
      </c>
      <c r="X2419" s="23">
        <v>88.235294117647058</v>
      </c>
      <c r="Y2419" s="23">
        <v>0</v>
      </c>
      <c r="Z2419" s="23">
        <v>0</v>
      </c>
      <c r="AA2419" s="23">
        <v>0</v>
      </c>
      <c r="AB2419" s="23">
        <v>2.3529411764705883</v>
      </c>
      <c r="AC2419" s="23">
        <v>0</v>
      </c>
      <c r="AD2419" s="23">
        <v>0</v>
      </c>
      <c r="AE2419" s="23">
        <v>0</v>
      </c>
      <c r="AF2419" s="23">
        <v>0</v>
      </c>
      <c r="AG2419" s="23">
        <v>0</v>
      </c>
      <c r="AH2419" s="23">
        <v>4.7058823529411766</v>
      </c>
      <c r="AI2419" s="23">
        <v>0</v>
      </c>
      <c r="AJ2419" s="23">
        <v>0</v>
      </c>
      <c r="AK2419" s="23">
        <v>0</v>
      </c>
      <c r="AL2419" s="23">
        <v>0</v>
      </c>
      <c r="AM2419" s="23">
        <v>0</v>
      </c>
      <c r="AN2419" s="23">
        <v>0</v>
      </c>
      <c r="AO2419" s="23">
        <v>0</v>
      </c>
      <c r="AP2419" s="23">
        <v>0</v>
      </c>
      <c r="AQ2419" s="23">
        <v>0</v>
      </c>
      <c r="AR2419" s="23">
        <v>0</v>
      </c>
      <c r="AS2419" s="23">
        <v>0</v>
      </c>
      <c r="AT2419" s="23">
        <v>2.9411764705882351</v>
      </c>
      <c r="AU2419" s="23">
        <v>0</v>
      </c>
      <c r="AV2419" s="23">
        <v>0</v>
      </c>
      <c r="AW2419" s="23">
        <v>0</v>
      </c>
      <c r="AX2419" s="23">
        <v>0</v>
      </c>
      <c r="AY2419" s="23">
        <v>0</v>
      </c>
      <c r="AZ2419" s="23">
        <v>0</v>
      </c>
      <c r="BA2419" s="23">
        <v>0</v>
      </c>
      <c r="BB2419" s="23">
        <v>0</v>
      </c>
      <c r="BC2419" s="23">
        <v>0</v>
      </c>
      <c r="BD2419" s="23">
        <v>0</v>
      </c>
      <c r="BE2419" s="23">
        <v>0</v>
      </c>
      <c r="BF2419" s="23">
        <v>0</v>
      </c>
      <c r="BG2419" s="23">
        <v>0</v>
      </c>
      <c r="BH2419" s="23">
        <v>0</v>
      </c>
      <c r="BI2419" s="23">
        <v>0</v>
      </c>
      <c r="BJ2419" s="23">
        <v>1.7647058823529411</v>
      </c>
      <c r="BK2419" s="23">
        <v>0</v>
      </c>
      <c r="BL2419" s="23">
        <v>0</v>
      </c>
      <c r="BM2419" s="23">
        <v>0</v>
      </c>
      <c r="BN2419" s="23">
        <v>0</v>
      </c>
      <c r="BO2419" s="23">
        <v>0</v>
      </c>
      <c r="BP2419" s="23">
        <v>0</v>
      </c>
      <c r="BQ2419" s="23">
        <v>0</v>
      </c>
      <c r="BR2419" s="23">
        <v>0</v>
      </c>
      <c r="BS2419" s="23">
        <v>0</v>
      </c>
      <c r="BT2419" s="23">
        <v>0</v>
      </c>
      <c r="BU2419" s="23">
        <v>0</v>
      </c>
      <c r="BV2419" s="23">
        <v>0</v>
      </c>
      <c r="BW2419" s="23">
        <v>0</v>
      </c>
      <c r="BX2419" s="23">
        <v>0</v>
      </c>
      <c r="BY2419" s="23">
        <v>0</v>
      </c>
      <c r="BZ2419" s="23">
        <v>0</v>
      </c>
      <c r="CA2419" s="23">
        <v>0</v>
      </c>
      <c r="CB2419" s="23">
        <v>0</v>
      </c>
      <c r="CC2419" s="23">
        <v>0</v>
      </c>
      <c r="CD2419" s="23">
        <v>0</v>
      </c>
      <c r="CE2419" s="23">
        <v>0</v>
      </c>
      <c r="CF2419" s="23">
        <v>0</v>
      </c>
      <c r="CG2419" s="23">
        <v>0</v>
      </c>
      <c r="CH2419" s="23">
        <v>0</v>
      </c>
      <c r="CI2419" s="23">
        <v>0</v>
      </c>
      <c r="CJ2419" s="23">
        <v>0</v>
      </c>
      <c r="CK2419" s="23">
        <v>0</v>
      </c>
      <c r="CL2419" s="23">
        <v>0</v>
      </c>
      <c r="CM2419" s="23">
        <v>0</v>
      </c>
      <c r="CN2419" s="23">
        <v>0</v>
      </c>
      <c r="CO2419" s="23">
        <v>0</v>
      </c>
      <c r="CP2419" s="23">
        <v>0</v>
      </c>
      <c r="CQ2419" s="23">
        <v>0</v>
      </c>
      <c r="CR2419" s="23">
        <v>0</v>
      </c>
      <c r="CS2419" s="23">
        <v>0</v>
      </c>
      <c r="CT2419" s="23">
        <v>0</v>
      </c>
      <c r="CU2419" s="23">
        <v>0</v>
      </c>
      <c r="CV2419" s="23">
        <v>0</v>
      </c>
      <c r="CW2419" s="23">
        <v>0</v>
      </c>
      <c r="CX2419" s="23">
        <v>0</v>
      </c>
      <c r="CY2419" s="27">
        <v>6.8627450980392126</v>
      </c>
      <c r="CZ2419" s="14">
        <v>0</v>
      </c>
      <c r="DA2419" s="22">
        <v>0</v>
      </c>
      <c r="DB2419" s="22">
        <v>34.07821229050279</v>
      </c>
      <c r="DC2419" s="22">
        <v>0</v>
      </c>
      <c r="DD2419" s="22">
        <v>0</v>
      </c>
      <c r="DE2419" s="22">
        <v>0</v>
      </c>
      <c r="DF2419" s="22">
        <v>0</v>
      </c>
      <c r="DG2419" s="22">
        <v>65.92178770949721</v>
      </c>
      <c r="DH2419" s="14">
        <v>0</v>
      </c>
      <c r="DI2419" s="24">
        <v>0</v>
      </c>
      <c r="DJ2419" s="14">
        <v>26.946107784431138</v>
      </c>
      <c r="DK2419" s="4">
        <v>102</v>
      </c>
      <c r="DL2419" s="22">
        <v>100</v>
      </c>
      <c r="DM2419" s="22">
        <v>0</v>
      </c>
      <c r="DN2419" s="22">
        <v>0</v>
      </c>
      <c r="DO2419" s="22">
        <v>0</v>
      </c>
      <c r="DP2419" s="4">
        <v>6</v>
      </c>
      <c r="DQ2419" s="22">
        <v>5.5555555555555554</v>
      </c>
      <c r="DR2419" s="4">
        <v>6</v>
      </c>
      <c r="DS2419" s="22">
        <v>54.54545454545454</v>
      </c>
      <c r="DT2419" s="17">
        <v>760.52631578947364</v>
      </c>
      <c r="DU2419" s="22">
        <v>45.744680851063826</v>
      </c>
      <c r="DV2419" s="22">
        <v>21.276595744680851</v>
      </c>
      <c r="DW2419" s="26">
        <v>13.333333333333334</v>
      </c>
      <c r="DX2419" s="12">
        <v>2.3023255813953489</v>
      </c>
    </row>
    <row r="2420" spans="1:128" ht="10.5" x14ac:dyDescent="0.25">
      <c r="A2420" s="11">
        <v>2416</v>
      </c>
      <c r="B2420" s="4" t="s">
        <v>1497</v>
      </c>
      <c r="C2420" s="4">
        <v>2136</v>
      </c>
      <c r="D2420" s="22">
        <v>3.9924847346171912</v>
      </c>
      <c r="E2420" s="22">
        <v>5.5425082198215128</v>
      </c>
      <c r="F2420" s="22">
        <v>4.5091592296852978</v>
      </c>
      <c r="G2420" s="22">
        <v>5.5425082198215128</v>
      </c>
      <c r="H2420" s="22">
        <v>4.6031000469704084</v>
      </c>
      <c r="I2420" s="22">
        <v>3.4288398309065293</v>
      </c>
      <c r="J2420" s="22">
        <v>5.2606857679661809</v>
      </c>
      <c r="K2420" s="22">
        <v>5.2606857679661809</v>
      </c>
      <c r="L2420" s="22">
        <v>3.8985439173320806</v>
      </c>
      <c r="M2420" s="22">
        <v>4.4621888210427434</v>
      </c>
      <c r="N2420" s="22">
        <v>6.2470643494598406</v>
      </c>
      <c r="O2420" s="22">
        <v>6.4819163926726171</v>
      </c>
      <c r="P2420" s="22">
        <v>8.3607327383748231</v>
      </c>
      <c r="Q2420" s="22">
        <v>8.1728511038046037</v>
      </c>
      <c r="R2420" s="22">
        <v>8.2198215124471581</v>
      </c>
      <c r="S2420" s="22">
        <v>5.5425082198215128</v>
      </c>
      <c r="T2420" s="22">
        <v>4.97886331611085</v>
      </c>
      <c r="U2420" s="22">
        <v>5.4955378111789566</v>
      </c>
      <c r="V2420" s="23">
        <v>11.053180396246091</v>
      </c>
      <c r="W2420" s="23">
        <v>0</v>
      </c>
      <c r="X2420" s="23">
        <v>88.946819603753909</v>
      </c>
      <c r="Y2420" s="23">
        <v>0</v>
      </c>
      <c r="Z2420" s="23">
        <v>0</v>
      </c>
      <c r="AA2420" s="23">
        <v>0</v>
      </c>
      <c r="AB2420" s="23">
        <v>0</v>
      </c>
      <c r="AC2420" s="23">
        <v>0</v>
      </c>
      <c r="AD2420" s="23">
        <v>0.15641293013555788</v>
      </c>
      <c r="AE2420" s="23">
        <v>0</v>
      </c>
      <c r="AF2420" s="23">
        <v>0</v>
      </c>
      <c r="AG2420" s="23">
        <v>0</v>
      </c>
      <c r="AH2420" s="23">
        <v>3.5974973931178309</v>
      </c>
      <c r="AI2420" s="23">
        <v>0</v>
      </c>
      <c r="AJ2420" s="23">
        <v>0</v>
      </c>
      <c r="AK2420" s="23">
        <v>0</v>
      </c>
      <c r="AL2420" s="23">
        <v>0.36496350364963503</v>
      </c>
      <c r="AM2420" s="23">
        <v>0</v>
      </c>
      <c r="AN2420" s="23">
        <v>0</v>
      </c>
      <c r="AO2420" s="23">
        <v>0.72992700729927007</v>
      </c>
      <c r="AP2420" s="23">
        <v>0</v>
      </c>
      <c r="AQ2420" s="23">
        <v>0</v>
      </c>
      <c r="AR2420" s="23">
        <v>0</v>
      </c>
      <c r="AS2420" s="23">
        <v>0</v>
      </c>
      <c r="AT2420" s="23">
        <v>0.88633993743482786</v>
      </c>
      <c r="AU2420" s="23">
        <v>0</v>
      </c>
      <c r="AV2420" s="23">
        <v>0</v>
      </c>
      <c r="AW2420" s="23">
        <v>0</v>
      </c>
      <c r="AX2420" s="23">
        <v>0.26068821689259641</v>
      </c>
      <c r="AY2420" s="23">
        <v>0</v>
      </c>
      <c r="AZ2420" s="23">
        <v>0</v>
      </c>
      <c r="BA2420" s="23">
        <v>0</v>
      </c>
      <c r="BB2420" s="23">
        <v>0</v>
      </c>
      <c r="BC2420" s="23">
        <v>1.0948905109489051</v>
      </c>
      <c r="BD2420" s="23">
        <v>1.6684045881126173</v>
      </c>
      <c r="BE2420" s="23">
        <v>0</v>
      </c>
      <c r="BF2420" s="23">
        <v>0</v>
      </c>
      <c r="BG2420" s="23">
        <v>0.41710114702815432</v>
      </c>
      <c r="BH2420" s="23">
        <v>0</v>
      </c>
      <c r="BI2420" s="23">
        <v>0</v>
      </c>
      <c r="BJ2420" s="23">
        <v>0.26068821689259641</v>
      </c>
      <c r="BK2420" s="23">
        <v>0</v>
      </c>
      <c r="BL2420" s="23">
        <v>0</v>
      </c>
      <c r="BM2420" s="23">
        <v>0</v>
      </c>
      <c r="BN2420" s="23">
        <v>0</v>
      </c>
      <c r="BO2420" s="23">
        <v>0</v>
      </c>
      <c r="BP2420" s="23">
        <v>0.20855057351407716</v>
      </c>
      <c r="BQ2420" s="23">
        <v>0</v>
      </c>
      <c r="BR2420" s="23">
        <v>0.31282586027111575</v>
      </c>
      <c r="BS2420" s="23">
        <v>0.36496350364963503</v>
      </c>
      <c r="BT2420" s="23">
        <v>0</v>
      </c>
      <c r="BU2420" s="23">
        <v>0</v>
      </c>
      <c r="BV2420" s="23">
        <v>0.15440041173443131</v>
      </c>
      <c r="BW2420" s="23">
        <v>0</v>
      </c>
      <c r="BX2420" s="23">
        <v>0</v>
      </c>
      <c r="BY2420" s="23">
        <v>0</v>
      </c>
      <c r="BZ2420" s="23">
        <v>0</v>
      </c>
      <c r="CA2420" s="23">
        <v>0.2058672156459084</v>
      </c>
      <c r="CB2420" s="23">
        <v>0</v>
      </c>
      <c r="CC2420" s="23">
        <v>0</v>
      </c>
      <c r="CD2420" s="23">
        <v>0.2058672156459084</v>
      </c>
      <c r="CE2420" s="23">
        <v>0</v>
      </c>
      <c r="CF2420" s="23">
        <v>0.46320123520329387</v>
      </c>
      <c r="CG2420" s="23">
        <v>0</v>
      </c>
      <c r="CH2420" s="23">
        <v>0</v>
      </c>
      <c r="CI2420" s="23">
        <v>0</v>
      </c>
      <c r="CJ2420" s="23">
        <v>0.15440041173443131</v>
      </c>
      <c r="CK2420" s="23">
        <v>0</v>
      </c>
      <c r="CL2420" s="23">
        <v>0.2058672156459084</v>
      </c>
      <c r="CM2420" s="23">
        <v>0</v>
      </c>
      <c r="CN2420" s="23">
        <v>0</v>
      </c>
      <c r="CO2420" s="23">
        <v>0.2573340195573855</v>
      </c>
      <c r="CP2420" s="23">
        <v>0</v>
      </c>
      <c r="CQ2420" s="23">
        <v>0</v>
      </c>
      <c r="CR2420" s="23">
        <v>0</v>
      </c>
      <c r="CS2420" s="23">
        <v>0.2058672156459084</v>
      </c>
      <c r="CT2420" s="23">
        <v>0.2573340195573855</v>
      </c>
      <c r="CU2420" s="23">
        <v>0</v>
      </c>
      <c r="CV2420" s="23">
        <v>0</v>
      </c>
      <c r="CW2420" s="23">
        <v>0</v>
      </c>
      <c r="CX2420" s="23">
        <v>0.30880082346886262</v>
      </c>
      <c r="CY2420" s="27">
        <v>11.470037453183522</v>
      </c>
      <c r="CZ2420" s="14">
        <v>0.55894308943089432</v>
      </c>
      <c r="DA2420" s="22">
        <v>0.82474226804123718</v>
      </c>
      <c r="DB2420" s="22">
        <v>47.47422680412371</v>
      </c>
      <c r="DC2420" s="22">
        <v>0.15463917525773196</v>
      </c>
      <c r="DD2420" s="22">
        <v>0.51546391752577314</v>
      </c>
      <c r="DE2420" s="22">
        <v>0</v>
      </c>
      <c r="DF2420" s="22">
        <v>0.67010309278350511</v>
      </c>
      <c r="DG2420" s="22">
        <v>50.360824742268036</v>
      </c>
      <c r="DH2420" s="14">
        <v>13.953488372093023</v>
      </c>
      <c r="DI2420" s="24">
        <v>11.526639344262295</v>
      </c>
      <c r="DJ2420" s="14">
        <v>20.322773460848776</v>
      </c>
      <c r="DK2420" s="4">
        <v>1133</v>
      </c>
      <c r="DL2420" s="22">
        <v>83.848190644307152</v>
      </c>
      <c r="DM2420" s="22">
        <v>7.7669902912621351</v>
      </c>
      <c r="DN2420" s="22">
        <v>5.5604589585172111</v>
      </c>
      <c r="DO2420" s="22">
        <v>2.8243601059135042</v>
      </c>
      <c r="DP2420" s="4">
        <v>50</v>
      </c>
      <c r="DQ2420" s="22">
        <v>6.0975609756097562</v>
      </c>
      <c r="DR2420" s="4">
        <v>9</v>
      </c>
      <c r="DS2420" s="22">
        <v>12.857142857142856</v>
      </c>
      <c r="DT2420" s="17">
        <v>520.34574468085111</v>
      </c>
      <c r="DU2420" s="22">
        <v>28.322147651006713</v>
      </c>
      <c r="DV2420" s="22">
        <v>32.348993288590606</v>
      </c>
      <c r="DW2420" s="26">
        <v>14.92776886035313</v>
      </c>
      <c r="DX2420" s="12">
        <v>1.7592190889370933</v>
      </c>
    </row>
    <row r="2421" spans="1:128" ht="10.5" x14ac:dyDescent="0.25">
      <c r="A2421" s="11">
        <v>2417</v>
      </c>
      <c r="B2421" s="4" t="s">
        <v>1498</v>
      </c>
      <c r="C2421" s="4">
        <v>1602</v>
      </c>
      <c r="D2421" s="22">
        <v>2.6332288401253918</v>
      </c>
      <c r="E2421" s="22">
        <v>5.2037617554858935</v>
      </c>
      <c r="F2421" s="22">
        <v>6.5830721003134789</v>
      </c>
      <c r="G2421" s="22">
        <v>8.0877742946708473</v>
      </c>
      <c r="H2421" s="22">
        <v>8.5266457680250785</v>
      </c>
      <c r="I2421" s="22">
        <v>4.9529780564263328</v>
      </c>
      <c r="J2421" s="22">
        <v>2.1943573667711598</v>
      </c>
      <c r="K2421" s="22">
        <v>4.1379310344827589</v>
      </c>
      <c r="L2421" s="22">
        <v>4.8275862068965516</v>
      </c>
      <c r="M2421" s="22">
        <v>6.8965517241379306</v>
      </c>
      <c r="N2421" s="22">
        <v>10.470219435736677</v>
      </c>
      <c r="O2421" s="22">
        <v>9.0909090909090917</v>
      </c>
      <c r="P2421" s="22">
        <v>7.8996865203761759</v>
      </c>
      <c r="Q2421" s="22">
        <v>5.8934169278996862</v>
      </c>
      <c r="R2421" s="22">
        <v>4.9529780564263328</v>
      </c>
      <c r="S2421" s="22">
        <v>4.3260188087774294</v>
      </c>
      <c r="T2421" s="22">
        <v>2.0062695924764893</v>
      </c>
      <c r="U2421" s="22">
        <v>1.3166144200626959</v>
      </c>
      <c r="V2421" s="23">
        <v>13.420195439739416</v>
      </c>
      <c r="W2421" s="23">
        <v>0</v>
      </c>
      <c r="X2421" s="23">
        <v>86.579804560260584</v>
      </c>
      <c r="Y2421" s="23">
        <v>0</v>
      </c>
      <c r="Z2421" s="23">
        <v>0.19543973941368079</v>
      </c>
      <c r="AA2421" s="23">
        <v>0.32573289902280134</v>
      </c>
      <c r="AB2421" s="23">
        <v>0.32573289902280134</v>
      </c>
      <c r="AC2421" s="23">
        <v>0</v>
      </c>
      <c r="AD2421" s="23">
        <v>0.26058631921824105</v>
      </c>
      <c r="AE2421" s="23">
        <v>0.26058631921824105</v>
      </c>
      <c r="AF2421" s="23">
        <v>0</v>
      </c>
      <c r="AG2421" s="23">
        <v>0</v>
      </c>
      <c r="AH2421" s="23">
        <v>2.1498371335504887</v>
      </c>
      <c r="AI2421" s="23">
        <v>0</v>
      </c>
      <c r="AJ2421" s="23">
        <v>0.19543973941368079</v>
      </c>
      <c r="AK2421" s="23">
        <v>0</v>
      </c>
      <c r="AL2421" s="23">
        <v>0.39087947882736157</v>
      </c>
      <c r="AM2421" s="23">
        <v>0.65146579804560267</v>
      </c>
      <c r="AN2421" s="23">
        <v>0</v>
      </c>
      <c r="AO2421" s="23">
        <v>0.71661237785016285</v>
      </c>
      <c r="AP2421" s="23">
        <v>0</v>
      </c>
      <c r="AQ2421" s="23">
        <v>0</v>
      </c>
      <c r="AR2421" s="23">
        <v>0</v>
      </c>
      <c r="AS2421" s="23">
        <v>0.26058631921824105</v>
      </c>
      <c r="AT2421" s="23">
        <v>2.9315960912052117</v>
      </c>
      <c r="AU2421" s="23">
        <v>0</v>
      </c>
      <c r="AV2421" s="23">
        <v>0</v>
      </c>
      <c r="AW2421" s="23">
        <v>0.39087947882736157</v>
      </c>
      <c r="AX2421" s="23">
        <v>0.58631921824104238</v>
      </c>
      <c r="AY2421" s="23">
        <v>0.32573289902280134</v>
      </c>
      <c r="AZ2421" s="23">
        <v>0</v>
      </c>
      <c r="BA2421" s="23">
        <v>0</v>
      </c>
      <c r="BB2421" s="23">
        <v>0</v>
      </c>
      <c r="BC2421" s="23">
        <v>0</v>
      </c>
      <c r="BD2421" s="23">
        <v>1.3029315960912053</v>
      </c>
      <c r="BE2421" s="23">
        <v>0</v>
      </c>
      <c r="BF2421" s="23">
        <v>0</v>
      </c>
      <c r="BG2421" s="23">
        <v>0.32573289902280134</v>
      </c>
      <c r="BH2421" s="23">
        <v>0</v>
      </c>
      <c r="BI2421" s="23">
        <v>0</v>
      </c>
      <c r="BJ2421" s="23">
        <v>0.19543973941368079</v>
      </c>
      <c r="BK2421" s="23">
        <v>0.19543973941368079</v>
      </c>
      <c r="BL2421" s="23">
        <v>0</v>
      </c>
      <c r="BM2421" s="23">
        <v>0</v>
      </c>
      <c r="BN2421" s="23">
        <v>0.4560260586319218</v>
      </c>
      <c r="BO2421" s="23">
        <v>0</v>
      </c>
      <c r="BP2421" s="23">
        <v>0</v>
      </c>
      <c r="BQ2421" s="23">
        <v>0</v>
      </c>
      <c r="BR2421" s="23">
        <v>0.26058631921824105</v>
      </c>
      <c r="BS2421" s="23">
        <v>0</v>
      </c>
      <c r="BT2421" s="23">
        <v>0</v>
      </c>
      <c r="BU2421" s="23">
        <v>0.78534031413612559</v>
      </c>
      <c r="BV2421" s="23">
        <v>0</v>
      </c>
      <c r="BW2421" s="23">
        <v>0.58900523560209428</v>
      </c>
      <c r="BX2421" s="23">
        <v>0</v>
      </c>
      <c r="BY2421" s="23">
        <v>0.26178010471204188</v>
      </c>
      <c r="BZ2421" s="23">
        <v>0</v>
      </c>
      <c r="CA2421" s="23">
        <v>0.26178010471204188</v>
      </c>
      <c r="CB2421" s="23">
        <v>1.8979057591623036</v>
      </c>
      <c r="CC2421" s="23">
        <v>0</v>
      </c>
      <c r="CD2421" s="23">
        <v>0</v>
      </c>
      <c r="CE2421" s="23">
        <v>0</v>
      </c>
      <c r="CF2421" s="23">
        <v>3.7958115183246073</v>
      </c>
      <c r="CG2421" s="23">
        <v>0.1963350785340314</v>
      </c>
      <c r="CH2421" s="23">
        <v>0</v>
      </c>
      <c r="CI2421" s="23">
        <v>0</v>
      </c>
      <c r="CJ2421" s="23">
        <v>0.1963350785340314</v>
      </c>
      <c r="CK2421" s="23">
        <v>0.1963350785340314</v>
      </c>
      <c r="CL2421" s="23">
        <v>0.1963350785340314</v>
      </c>
      <c r="CM2421" s="23">
        <v>0</v>
      </c>
      <c r="CN2421" s="23">
        <v>0</v>
      </c>
      <c r="CO2421" s="23">
        <v>0.58900523560209428</v>
      </c>
      <c r="CP2421" s="23">
        <v>0</v>
      </c>
      <c r="CQ2421" s="23">
        <v>0.26178010471204188</v>
      </c>
      <c r="CR2421" s="23">
        <v>0</v>
      </c>
      <c r="CS2421" s="23">
        <v>0.45811518324607325</v>
      </c>
      <c r="CT2421" s="23">
        <v>0</v>
      </c>
      <c r="CU2421" s="23">
        <v>0</v>
      </c>
      <c r="CV2421" s="23">
        <v>0</v>
      </c>
      <c r="CW2421" s="23">
        <v>0</v>
      </c>
      <c r="CX2421" s="23">
        <v>0</v>
      </c>
      <c r="CY2421" s="27">
        <v>15.106117353308363</v>
      </c>
      <c r="CZ2421" s="14">
        <v>1.1038961038961039</v>
      </c>
      <c r="DA2421" s="22">
        <v>0.78688524590163933</v>
      </c>
      <c r="DB2421" s="22">
        <v>59.016393442622949</v>
      </c>
      <c r="DC2421" s="22">
        <v>0.91803278688524592</v>
      </c>
      <c r="DD2421" s="22">
        <v>1.639344262295082</v>
      </c>
      <c r="DE2421" s="22">
        <v>0</v>
      </c>
      <c r="DF2421" s="22">
        <v>0.5901639344262295</v>
      </c>
      <c r="DG2421" s="22">
        <v>37.049180327868854</v>
      </c>
      <c r="DH2421" s="14">
        <v>5.343511450381679</v>
      </c>
      <c r="DI2421" s="24">
        <v>3.9687703318152243</v>
      </c>
      <c r="DJ2421" s="14">
        <v>13.716475095785441</v>
      </c>
      <c r="DK2421" s="4">
        <v>534</v>
      </c>
      <c r="DL2421" s="22">
        <v>100</v>
      </c>
      <c r="DM2421" s="22">
        <v>0</v>
      </c>
      <c r="DN2421" s="22">
        <v>0</v>
      </c>
      <c r="DO2421" s="22">
        <v>0</v>
      </c>
      <c r="DP2421" s="4">
        <v>37</v>
      </c>
      <c r="DQ2421" s="22">
        <v>4.0481400437636763</v>
      </c>
      <c r="DR2421" s="4">
        <v>6</v>
      </c>
      <c r="DS2421" s="22">
        <v>5.2173913043478262</v>
      </c>
      <c r="DT2421" s="17">
        <v>863.82978723404256</v>
      </c>
      <c r="DU2421" s="22">
        <v>38.35457705677868</v>
      </c>
      <c r="DV2421" s="22">
        <v>17.844727694090381</v>
      </c>
      <c r="DW2421" s="26">
        <v>3.79746835443038</v>
      </c>
      <c r="DX2421" s="12">
        <v>3.0085836909871246</v>
      </c>
    </row>
    <row r="2422" spans="1:128" ht="10.5" x14ac:dyDescent="0.25">
      <c r="A2422" s="11">
        <v>2418</v>
      </c>
      <c r="B2422" s="4" t="s">
        <v>1499</v>
      </c>
      <c r="C2422" s="4">
        <v>15636</v>
      </c>
      <c r="D2422" s="22">
        <v>6.7092651757188495</v>
      </c>
      <c r="E2422" s="22">
        <v>6.5942492012779548</v>
      </c>
      <c r="F2422" s="22">
        <v>5.8466453674121404</v>
      </c>
      <c r="G2422" s="22">
        <v>4.3578274760383389</v>
      </c>
      <c r="H2422" s="22">
        <v>4.6453674121405752</v>
      </c>
      <c r="I2422" s="22">
        <v>7.3290734824281154</v>
      </c>
      <c r="J2422" s="22">
        <v>9.6230031948881791</v>
      </c>
      <c r="K2422" s="22">
        <v>9.5527156549520758</v>
      </c>
      <c r="L2422" s="22">
        <v>9.0223642172523952</v>
      </c>
      <c r="M2422" s="22">
        <v>8.4600638977635789</v>
      </c>
      <c r="N2422" s="22">
        <v>6.7859424920127793</v>
      </c>
      <c r="O2422" s="22">
        <v>5.8210862619808301</v>
      </c>
      <c r="P2422" s="22">
        <v>4.5175718849840258</v>
      </c>
      <c r="Q2422" s="22">
        <v>3.1565495207667729</v>
      </c>
      <c r="R2422" s="22">
        <v>2.3833865814696487</v>
      </c>
      <c r="S2422" s="22">
        <v>1.6869009584664536</v>
      </c>
      <c r="T2422" s="22">
        <v>1.5910543130990416</v>
      </c>
      <c r="U2422" s="22">
        <v>1.9169329073482428</v>
      </c>
      <c r="V2422" s="23">
        <v>25.098169717138106</v>
      </c>
      <c r="W2422" s="23">
        <v>0</v>
      </c>
      <c r="X2422" s="23">
        <v>74.901830282861894</v>
      </c>
      <c r="Y2422" s="23">
        <v>0.15307820299500832</v>
      </c>
      <c r="Z2422" s="23">
        <v>0.11980033277870217</v>
      </c>
      <c r="AA2422" s="23">
        <v>7.3211314475873548E-2</v>
      </c>
      <c r="AB2422" s="23">
        <v>0.33277870216306155</v>
      </c>
      <c r="AC2422" s="23">
        <v>0.19966722129783696</v>
      </c>
      <c r="AD2422" s="23">
        <v>0.55241264559068215</v>
      </c>
      <c r="AE2422" s="23">
        <v>0.26622296173044924</v>
      </c>
      <c r="AF2422" s="23">
        <v>0.11980033277870217</v>
      </c>
      <c r="AG2422" s="23">
        <v>6.6555740432612309E-2</v>
      </c>
      <c r="AH2422" s="23">
        <v>3.8069883527454245</v>
      </c>
      <c r="AI2422" s="23">
        <v>0.11314475873544093</v>
      </c>
      <c r="AJ2422" s="23">
        <v>7.9866888519134774E-2</v>
      </c>
      <c r="AK2422" s="23">
        <v>0.18635607321131448</v>
      </c>
      <c r="AL2422" s="23">
        <v>0.3594009983361065</v>
      </c>
      <c r="AM2422" s="23">
        <v>1.896838602329451</v>
      </c>
      <c r="AN2422" s="23">
        <v>0.1930116472545757</v>
      </c>
      <c r="AO2422" s="23">
        <v>0.82529118136439261</v>
      </c>
      <c r="AP2422" s="23">
        <v>0.19966722129783696</v>
      </c>
      <c r="AQ2422" s="23">
        <v>7.9866888519134774E-2</v>
      </c>
      <c r="AR2422" s="23">
        <v>1.9966722129783693E-2</v>
      </c>
      <c r="AS2422" s="23">
        <v>0.61231281198003329</v>
      </c>
      <c r="AT2422" s="23">
        <v>1.1314475873544094</v>
      </c>
      <c r="AU2422" s="23">
        <v>0.17970049916805325</v>
      </c>
      <c r="AV2422" s="23">
        <v>0</v>
      </c>
      <c r="AW2422" s="23">
        <v>0.25291181364392679</v>
      </c>
      <c r="AX2422" s="23">
        <v>0.49251247920133112</v>
      </c>
      <c r="AY2422" s="23">
        <v>0.1464226289517471</v>
      </c>
      <c r="AZ2422" s="23">
        <v>8.6522462562395999E-2</v>
      </c>
      <c r="BA2422" s="23">
        <v>1.9966722129783693E-2</v>
      </c>
      <c r="BB2422" s="23">
        <v>0.20632279534109815</v>
      </c>
      <c r="BC2422" s="23">
        <v>0.16638935108153077</v>
      </c>
      <c r="BD2422" s="23">
        <v>2.3893510815307821</v>
      </c>
      <c r="BE2422" s="23">
        <v>0.97836938435940102</v>
      </c>
      <c r="BF2422" s="23">
        <v>9.3178036605657238E-2</v>
      </c>
      <c r="BG2422" s="23">
        <v>0.63893510815307819</v>
      </c>
      <c r="BH2422" s="23">
        <v>0.28618968386023297</v>
      </c>
      <c r="BI2422" s="23">
        <v>5.3244592346089845E-2</v>
      </c>
      <c r="BJ2422" s="23">
        <v>0.51913477537437602</v>
      </c>
      <c r="BK2422" s="23">
        <v>0.33277870216306155</v>
      </c>
      <c r="BL2422" s="23">
        <v>0.23294509151414308</v>
      </c>
      <c r="BM2422" s="23">
        <v>0.4858569051580699</v>
      </c>
      <c r="BN2422" s="23">
        <v>0.173044925124792</v>
      </c>
      <c r="BO2422" s="23">
        <v>0.10648918469217969</v>
      </c>
      <c r="BP2422" s="23">
        <v>0.29284525790349419</v>
      </c>
      <c r="BQ2422" s="23">
        <v>0.11980033277870217</v>
      </c>
      <c r="BR2422" s="23">
        <v>0.62562396006655574</v>
      </c>
      <c r="BS2422" s="23">
        <v>2.2096505823627286</v>
      </c>
      <c r="BT2422" s="23">
        <v>0.39012535175236629</v>
      </c>
      <c r="BU2422" s="23">
        <v>0.51169590643274854</v>
      </c>
      <c r="BV2422" s="23">
        <v>0.9569377990430622</v>
      </c>
      <c r="BW2422" s="23">
        <v>0.40536948431685271</v>
      </c>
      <c r="BX2422" s="23">
        <v>0</v>
      </c>
      <c r="BY2422" s="23">
        <v>3.9872408293460927E-2</v>
      </c>
      <c r="BZ2422" s="23">
        <v>0.35885167464114831</v>
      </c>
      <c r="CA2422" s="23">
        <v>0.43195108984582664</v>
      </c>
      <c r="CB2422" s="23">
        <v>4.3328017012227544</v>
      </c>
      <c r="CC2422" s="23">
        <v>2.6581605528973953E-2</v>
      </c>
      <c r="CD2422" s="23">
        <v>0.21929824561403508</v>
      </c>
      <c r="CE2422" s="23">
        <v>0.11961722488038277</v>
      </c>
      <c r="CF2422" s="23">
        <v>1.6414141414141417</v>
      </c>
      <c r="CG2422" s="23">
        <v>0</v>
      </c>
      <c r="CH2422" s="23">
        <v>0.10632642211589581</v>
      </c>
      <c r="CI2422" s="23">
        <v>1.2892078681552366</v>
      </c>
      <c r="CJ2422" s="23">
        <v>3.9872408293460927E-2</v>
      </c>
      <c r="CK2422" s="23">
        <v>0.10632642211589581</v>
      </c>
      <c r="CL2422" s="23">
        <v>0.85725677830940994</v>
      </c>
      <c r="CM2422" s="23">
        <v>5.3163211057947905E-2</v>
      </c>
      <c r="CN2422" s="23">
        <v>0.34556087187666135</v>
      </c>
      <c r="CO2422" s="23">
        <v>0.13290802764486975</v>
      </c>
      <c r="CP2422" s="23">
        <v>0.12626262626262627</v>
      </c>
      <c r="CQ2422" s="23">
        <v>0.4784688995215311</v>
      </c>
      <c r="CR2422" s="23">
        <v>3.9872408293460927E-2</v>
      </c>
      <c r="CS2422" s="23">
        <v>1.3091440723019672</v>
      </c>
      <c r="CT2422" s="23">
        <v>0.23258904837852207</v>
      </c>
      <c r="CU2422" s="23">
        <v>0.15284423179160023</v>
      </c>
      <c r="CV2422" s="23">
        <v>0.1993620414673046</v>
      </c>
      <c r="CW2422" s="23">
        <v>5.3163211057947905E-2</v>
      </c>
      <c r="CX2422" s="23">
        <v>3.0568846358320045</v>
      </c>
      <c r="CY2422" s="27">
        <v>23.682527500639551</v>
      </c>
      <c r="CZ2422" s="14">
        <v>3.7333686370556696</v>
      </c>
      <c r="DA2422" s="22">
        <v>2.7158164296785499</v>
      </c>
      <c r="DB2422" s="22">
        <v>36.538850326841434</v>
      </c>
      <c r="DC2422" s="22">
        <v>0.87606981602533862</v>
      </c>
      <c r="DD2422" s="22">
        <v>1.523013680167127</v>
      </c>
      <c r="DE2422" s="22">
        <v>0.20890895612911919</v>
      </c>
      <c r="DF2422" s="22">
        <v>0.44477390659747962</v>
      </c>
      <c r="DG2422" s="22">
        <v>57.692566884560961</v>
      </c>
      <c r="DH2422" s="14">
        <v>4.1134751773049638</v>
      </c>
      <c r="DI2422" s="24">
        <v>4.7166045769026077</v>
      </c>
      <c r="DJ2422" s="14">
        <v>14.431462892874775</v>
      </c>
      <c r="DK2422" s="4">
        <v>6835</v>
      </c>
      <c r="DL2422" s="22">
        <v>69.992684711046081</v>
      </c>
      <c r="DM2422" s="22">
        <v>16.532553035844916</v>
      </c>
      <c r="DN2422" s="22">
        <v>12.201901975128017</v>
      </c>
      <c r="DO2422" s="22">
        <v>1.2728602779809801</v>
      </c>
      <c r="DP2422" s="4">
        <v>361</v>
      </c>
      <c r="DQ2422" s="22">
        <v>3.8568376068376069</v>
      </c>
      <c r="DR2422" s="4">
        <v>53</v>
      </c>
      <c r="DS2422" s="22">
        <v>8.6743044189852689</v>
      </c>
      <c r="DT2422" s="17">
        <v>1247.0366379310344</v>
      </c>
      <c r="DU2422" s="22">
        <v>56.766832354270221</v>
      </c>
      <c r="DV2422" s="22">
        <v>14.572977858111161</v>
      </c>
      <c r="DW2422" s="26">
        <v>22.557328015952145</v>
      </c>
      <c r="DX2422" s="12">
        <v>1.474792703150912</v>
      </c>
    </row>
    <row r="2423" spans="1:128" ht="10.5" x14ac:dyDescent="0.25">
      <c r="A2423" s="11">
        <v>2419</v>
      </c>
      <c r="B2423" s="4" t="s">
        <v>2472</v>
      </c>
      <c r="C2423" s="4">
        <v>78</v>
      </c>
      <c r="D2423" s="22">
        <v>4.10958904109589</v>
      </c>
      <c r="E2423" s="22">
        <v>8.2191780821917799</v>
      </c>
      <c r="F2423" s="22">
        <v>8.2191780821917799</v>
      </c>
      <c r="G2423" s="22">
        <v>5.4794520547945202</v>
      </c>
      <c r="H2423" s="22">
        <v>0</v>
      </c>
      <c r="I2423" s="22">
        <v>4.10958904109589</v>
      </c>
      <c r="J2423" s="22">
        <v>5.4794520547945202</v>
      </c>
      <c r="K2423" s="22">
        <v>0</v>
      </c>
      <c r="L2423" s="22">
        <v>0</v>
      </c>
      <c r="M2423" s="22">
        <v>16.43835616438356</v>
      </c>
      <c r="N2423" s="22">
        <v>12.328767123287671</v>
      </c>
      <c r="O2423" s="22">
        <v>6.8493150684931505</v>
      </c>
      <c r="P2423" s="22">
        <v>10.95890410958904</v>
      </c>
      <c r="Q2423" s="22">
        <v>12.328767123287671</v>
      </c>
      <c r="R2423" s="22">
        <v>5.4794520547945202</v>
      </c>
      <c r="S2423" s="22">
        <v>0</v>
      </c>
      <c r="T2423" s="22">
        <v>0</v>
      </c>
      <c r="U2423" s="22">
        <v>0</v>
      </c>
      <c r="V2423" s="23">
        <v>4.6875</v>
      </c>
      <c r="W2423" s="23">
        <v>0</v>
      </c>
      <c r="X2423" s="23">
        <v>95.3125</v>
      </c>
      <c r="Y2423" s="23">
        <v>0</v>
      </c>
      <c r="Z2423" s="23">
        <v>0</v>
      </c>
      <c r="AA2423" s="23">
        <v>0</v>
      </c>
      <c r="AB2423" s="23">
        <v>0</v>
      </c>
      <c r="AC2423" s="23">
        <v>0</v>
      </c>
      <c r="AD2423" s="23">
        <v>0</v>
      </c>
      <c r="AE2423" s="23">
        <v>0</v>
      </c>
      <c r="AF2423" s="23">
        <v>0</v>
      </c>
      <c r="AG2423" s="23">
        <v>0</v>
      </c>
      <c r="AH2423" s="23">
        <v>0</v>
      </c>
      <c r="AI2423" s="23">
        <v>0</v>
      </c>
      <c r="AJ2423" s="23">
        <v>0</v>
      </c>
      <c r="AK2423" s="23">
        <v>0</v>
      </c>
      <c r="AL2423" s="23">
        <v>0</v>
      </c>
      <c r="AM2423" s="23">
        <v>0</v>
      </c>
      <c r="AN2423" s="23">
        <v>0</v>
      </c>
      <c r="AO2423" s="23">
        <v>0</v>
      </c>
      <c r="AP2423" s="23">
        <v>0</v>
      </c>
      <c r="AQ2423" s="23">
        <v>0</v>
      </c>
      <c r="AR2423" s="23">
        <v>0</v>
      </c>
      <c r="AS2423" s="23">
        <v>0</v>
      </c>
      <c r="AT2423" s="23">
        <v>0</v>
      </c>
      <c r="AU2423" s="23">
        <v>0</v>
      </c>
      <c r="AV2423" s="23">
        <v>0</v>
      </c>
      <c r="AW2423" s="23">
        <v>0</v>
      </c>
      <c r="AX2423" s="23">
        <v>0</v>
      </c>
      <c r="AY2423" s="23">
        <v>0</v>
      </c>
      <c r="AZ2423" s="23">
        <v>0</v>
      </c>
      <c r="BA2423" s="23">
        <v>0</v>
      </c>
      <c r="BB2423" s="23">
        <v>0</v>
      </c>
      <c r="BC2423" s="23">
        <v>0</v>
      </c>
      <c r="BD2423" s="23">
        <v>0</v>
      </c>
      <c r="BE2423" s="23">
        <v>0</v>
      </c>
      <c r="BF2423" s="23">
        <v>0</v>
      </c>
      <c r="BG2423" s="23">
        <v>4.6875</v>
      </c>
      <c r="BH2423" s="23">
        <v>0</v>
      </c>
      <c r="BI2423" s="23">
        <v>0</v>
      </c>
      <c r="BJ2423" s="23">
        <v>0</v>
      </c>
      <c r="BK2423" s="23">
        <v>0</v>
      </c>
      <c r="BL2423" s="23">
        <v>0</v>
      </c>
      <c r="BM2423" s="23">
        <v>0</v>
      </c>
      <c r="BN2423" s="23">
        <v>0</v>
      </c>
      <c r="BO2423" s="23">
        <v>0</v>
      </c>
      <c r="BP2423" s="23">
        <v>0</v>
      </c>
      <c r="BQ2423" s="23">
        <v>0</v>
      </c>
      <c r="BR2423" s="23">
        <v>0</v>
      </c>
      <c r="BS2423" s="23">
        <v>0</v>
      </c>
      <c r="BT2423" s="23">
        <v>6.4102564102564097</v>
      </c>
      <c r="BU2423" s="23">
        <v>0</v>
      </c>
      <c r="BV2423" s="23">
        <v>0</v>
      </c>
      <c r="BW2423" s="23">
        <v>0</v>
      </c>
      <c r="BX2423" s="23">
        <v>0</v>
      </c>
      <c r="BY2423" s="23">
        <v>5.4794520547945202</v>
      </c>
      <c r="BZ2423" s="23">
        <v>0</v>
      </c>
      <c r="CA2423" s="23">
        <v>0</v>
      </c>
      <c r="CB2423" s="23">
        <v>0</v>
      </c>
      <c r="CC2423" s="23">
        <v>0</v>
      </c>
      <c r="CD2423" s="23">
        <v>0</v>
      </c>
      <c r="CE2423" s="23">
        <v>0</v>
      </c>
      <c r="CF2423" s="23">
        <v>0</v>
      </c>
      <c r="CG2423" s="23">
        <v>0</v>
      </c>
      <c r="CH2423" s="23">
        <v>0</v>
      </c>
      <c r="CI2423" s="23">
        <v>0</v>
      </c>
      <c r="CJ2423" s="23">
        <v>0</v>
      </c>
      <c r="CK2423" s="23">
        <v>0</v>
      </c>
      <c r="CL2423" s="23">
        <v>0</v>
      </c>
      <c r="CM2423" s="23">
        <v>0</v>
      </c>
      <c r="CN2423" s="23">
        <v>0</v>
      </c>
      <c r="CO2423" s="23">
        <v>0</v>
      </c>
      <c r="CP2423" s="23">
        <v>0</v>
      </c>
      <c r="CQ2423" s="23">
        <v>0</v>
      </c>
      <c r="CR2423" s="23">
        <v>0</v>
      </c>
      <c r="CS2423" s="23">
        <v>0</v>
      </c>
      <c r="CT2423" s="23">
        <v>0</v>
      </c>
      <c r="CU2423" s="23">
        <v>0</v>
      </c>
      <c r="CV2423" s="23">
        <v>0</v>
      </c>
      <c r="CW2423" s="23">
        <v>0</v>
      </c>
      <c r="CX2423" s="23">
        <v>0</v>
      </c>
      <c r="CY2423" s="27">
        <v>11.538461538461547</v>
      </c>
      <c r="CZ2423" s="14">
        <v>0</v>
      </c>
      <c r="DA2423" s="22">
        <v>0</v>
      </c>
      <c r="DB2423" s="22">
        <v>41.428571428571431</v>
      </c>
      <c r="DC2423" s="22">
        <v>0</v>
      </c>
      <c r="DD2423" s="22">
        <v>0</v>
      </c>
      <c r="DE2423" s="22">
        <v>0</v>
      </c>
      <c r="DF2423" s="22">
        <v>0</v>
      </c>
      <c r="DG2423" s="22">
        <v>58.571428571428577</v>
      </c>
      <c r="DH2423" s="14" t="e">
        <v>#DIV/0!</v>
      </c>
      <c r="DI2423" s="24">
        <v>5.1948051948051948</v>
      </c>
      <c r="DJ2423" s="14">
        <v>29.6875</v>
      </c>
      <c r="DK2423" s="4">
        <v>40</v>
      </c>
      <c r="DL2423" s="22">
        <v>100</v>
      </c>
      <c r="DM2423" s="22">
        <v>0</v>
      </c>
      <c r="DN2423" s="22">
        <v>0</v>
      </c>
      <c r="DO2423" s="22">
        <v>0</v>
      </c>
      <c r="DP2423" s="4">
        <v>0</v>
      </c>
      <c r="DQ2423" s="22">
        <v>0</v>
      </c>
      <c r="DR2423" s="4">
        <v>0</v>
      </c>
      <c r="DS2423" s="22" t="e">
        <v>#DIV/0!</v>
      </c>
      <c r="DT2423" s="17">
        <v>990.90909090909088</v>
      </c>
      <c r="DU2423" s="22">
        <v>51.111111111111107</v>
      </c>
      <c r="DV2423" s="22">
        <v>42.222222222222221</v>
      </c>
      <c r="DW2423" s="26">
        <v>0</v>
      </c>
      <c r="DX2423" s="12">
        <v>2.8611111111111112</v>
      </c>
    </row>
    <row r="2424" spans="1:128" ht="10.5" x14ac:dyDescent="0.25">
      <c r="A2424" s="11">
        <v>2420</v>
      </c>
      <c r="B2424" s="4" t="s">
        <v>1500</v>
      </c>
      <c r="C2424" s="4">
        <v>8661</v>
      </c>
      <c r="D2424" s="22">
        <v>4.5885344429033745</v>
      </c>
      <c r="E2424" s="22">
        <v>5.559408229311142</v>
      </c>
      <c r="F2424" s="22">
        <v>5.4091539528432726</v>
      </c>
      <c r="G2424" s="22">
        <v>4.7734627831715208</v>
      </c>
      <c r="H2424" s="22">
        <v>3.8603791030975501</v>
      </c>
      <c r="I2424" s="22">
        <v>4.438280166435506</v>
      </c>
      <c r="J2424" s="22">
        <v>4.3458159963014333</v>
      </c>
      <c r="K2424" s="22">
        <v>4.6925566343042071</v>
      </c>
      <c r="L2424" s="22">
        <v>4.4036061026352291</v>
      </c>
      <c r="M2424" s="22">
        <v>5.1202034211742946</v>
      </c>
      <c r="N2424" s="22">
        <v>5.6518723994452156</v>
      </c>
      <c r="O2424" s="22">
        <v>6.11419325011558</v>
      </c>
      <c r="P2424" s="22">
        <v>7.2122052704576971</v>
      </c>
      <c r="Q2424" s="22">
        <v>8.9574664817383276</v>
      </c>
      <c r="R2424" s="22">
        <v>8.7378640776699026</v>
      </c>
      <c r="S2424" s="22">
        <v>6.9810448451225149</v>
      </c>
      <c r="T2424" s="22">
        <v>4.6463245492371703</v>
      </c>
      <c r="U2424" s="22">
        <v>4.5076282940360608</v>
      </c>
      <c r="V2424" s="23">
        <v>8.6372121966396946</v>
      </c>
      <c r="W2424" s="23">
        <v>0</v>
      </c>
      <c r="X2424" s="23">
        <v>91.362787803360305</v>
      </c>
      <c r="Y2424" s="23">
        <v>0</v>
      </c>
      <c r="Z2424" s="23">
        <v>0</v>
      </c>
      <c r="AA2424" s="23">
        <v>0</v>
      </c>
      <c r="AB2424" s="23">
        <v>0</v>
      </c>
      <c r="AC2424" s="23">
        <v>0</v>
      </c>
      <c r="AD2424" s="23">
        <v>0.19912881144990663</v>
      </c>
      <c r="AE2424" s="23">
        <v>0.14934660858743001</v>
      </c>
      <c r="AF2424" s="23">
        <v>0</v>
      </c>
      <c r="AG2424" s="23">
        <v>0</v>
      </c>
      <c r="AH2424" s="23">
        <v>2.3522090852520225</v>
      </c>
      <c r="AI2424" s="23">
        <v>0</v>
      </c>
      <c r="AJ2424" s="23">
        <v>4.9782202862476657E-2</v>
      </c>
      <c r="AK2424" s="23">
        <v>8.7118855009334153E-2</v>
      </c>
      <c r="AL2424" s="23">
        <v>0.48537647790914745</v>
      </c>
      <c r="AM2424" s="23">
        <v>3.7336652146857503E-2</v>
      </c>
      <c r="AN2424" s="23">
        <v>6.2227753578095832E-2</v>
      </c>
      <c r="AO2424" s="23">
        <v>0.46048537647790916</v>
      </c>
      <c r="AP2424" s="23">
        <v>9.9564405724953314E-2</v>
      </c>
      <c r="AQ2424" s="23">
        <v>0</v>
      </c>
      <c r="AR2424" s="23">
        <v>0</v>
      </c>
      <c r="AS2424" s="23">
        <v>0.13690105787181084</v>
      </c>
      <c r="AT2424" s="23">
        <v>0.23646546359676418</v>
      </c>
      <c r="AU2424" s="23">
        <v>0</v>
      </c>
      <c r="AV2424" s="23">
        <v>0</v>
      </c>
      <c r="AW2424" s="23">
        <v>0</v>
      </c>
      <c r="AX2424" s="23">
        <v>0.22401991288114498</v>
      </c>
      <c r="AY2424" s="23">
        <v>0.19912881144990663</v>
      </c>
      <c r="AZ2424" s="23">
        <v>3.7336652146857503E-2</v>
      </c>
      <c r="BA2424" s="23">
        <v>0.16179215930304916</v>
      </c>
      <c r="BB2424" s="23">
        <v>3.7336652146857503E-2</v>
      </c>
      <c r="BC2424" s="23">
        <v>0.26135656502800247</v>
      </c>
      <c r="BD2424" s="23">
        <v>0.79651524579962651</v>
      </c>
      <c r="BE2424" s="23">
        <v>0</v>
      </c>
      <c r="BF2424" s="23">
        <v>0.18668326073428748</v>
      </c>
      <c r="BG2424" s="23">
        <v>0.65961418792781579</v>
      </c>
      <c r="BH2424" s="23">
        <v>0</v>
      </c>
      <c r="BI2424" s="23">
        <v>0</v>
      </c>
      <c r="BJ2424" s="23">
        <v>0.64716863721219664</v>
      </c>
      <c r="BK2424" s="23">
        <v>0</v>
      </c>
      <c r="BL2424" s="23">
        <v>6.2227753578095832E-2</v>
      </c>
      <c r="BM2424" s="23">
        <v>0.16179215930304916</v>
      </c>
      <c r="BN2424" s="23">
        <v>8.7118855009334153E-2</v>
      </c>
      <c r="BO2424" s="23">
        <v>0</v>
      </c>
      <c r="BP2424" s="23">
        <v>0.17423771001866831</v>
      </c>
      <c r="BQ2424" s="23">
        <v>0</v>
      </c>
      <c r="BR2424" s="23">
        <v>0.18668326073428748</v>
      </c>
      <c r="BS2424" s="23">
        <v>6.2227753578095832E-2</v>
      </c>
      <c r="BT2424" s="23">
        <v>0.11546010853250202</v>
      </c>
      <c r="BU2424" s="23">
        <v>3.6918533103618013E-2</v>
      </c>
      <c r="BV2424" s="23">
        <v>0.29534826482894411</v>
      </c>
      <c r="BW2424" s="23">
        <v>0.15998031011567806</v>
      </c>
      <c r="BX2424" s="23">
        <v>0</v>
      </c>
      <c r="BY2424" s="23">
        <v>0.33226679793256214</v>
      </c>
      <c r="BZ2424" s="23">
        <v>0</v>
      </c>
      <c r="CA2424" s="23">
        <v>7.3837066207236027E-2</v>
      </c>
      <c r="CB2424" s="23">
        <v>9.8449421609648036E-2</v>
      </c>
      <c r="CC2424" s="23">
        <v>8.6143243908442038E-2</v>
      </c>
      <c r="CD2424" s="23">
        <v>0</v>
      </c>
      <c r="CE2424" s="23">
        <v>0.11075559931085406</v>
      </c>
      <c r="CF2424" s="23">
        <v>0.30765444253015017</v>
      </c>
      <c r="CG2424" s="23">
        <v>0</v>
      </c>
      <c r="CH2424" s="23">
        <v>0</v>
      </c>
      <c r="CI2424" s="23">
        <v>0</v>
      </c>
      <c r="CJ2424" s="23">
        <v>3.6918533103618013E-2</v>
      </c>
      <c r="CK2424" s="23">
        <v>0.12306177701206006</v>
      </c>
      <c r="CL2424" s="23">
        <v>0.12306177701206006</v>
      </c>
      <c r="CM2424" s="23">
        <v>0</v>
      </c>
      <c r="CN2424" s="23">
        <v>0</v>
      </c>
      <c r="CO2424" s="23">
        <v>0.30765444253015017</v>
      </c>
      <c r="CP2424" s="23">
        <v>4.9224710804824018E-2</v>
      </c>
      <c r="CQ2424" s="23">
        <v>0</v>
      </c>
      <c r="CR2424" s="23">
        <v>6.1530888506030029E-2</v>
      </c>
      <c r="CS2424" s="23">
        <v>9.8449421609648036E-2</v>
      </c>
      <c r="CT2424" s="23">
        <v>0.13536795471326607</v>
      </c>
      <c r="CU2424" s="23">
        <v>0</v>
      </c>
      <c r="CV2424" s="23">
        <v>0</v>
      </c>
      <c r="CW2424" s="23">
        <v>0.17228648781688408</v>
      </c>
      <c r="CX2424" s="23">
        <v>3.6918533103618013E-2</v>
      </c>
      <c r="CY2424" s="27">
        <v>9.3522687911326727</v>
      </c>
      <c r="CZ2424" s="14">
        <v>0.34313725490196079</v>
      </c>
      <c r="DA2424" s="22">
        <v>0.60907395898073335</v>
      </c>
      <c r="DB2424" s="22">
        <v>58.558110627719081</v>
      </c>
      <c r="DC2424" s="22">
        <v>0.54692355500310752</v>
      </c>
      <c r="DD2424" s="22">
        <v>0.32318210068365444</v>
      </c>
      <c r="DE2424" s="22">
        <v>7.4580484773151032E-2</v>
      </c>
      <c r="DF2424" s="22">
        <v>0.31075201988812928</v>
      </c>
      <c r="DG2424" s="22">
        <v>39.577377252952147</v>
      </c>
      <c r="DH2424" s="14">
        <v>22.475570032573287</v>
      </c>
      <c r="DI2424" s="24">
        <v>9.4235711663199115</v>
      </c>
      <c r="DJ2424" s="14">
        <v>17.395772166764534</v>
      </c>
      <c r="DK2424" s="4">
        <v>4381</v>
      </c>
      <c r="DL2424" s="22">
        <v>81.784980598036981</v>
      </c>
      <c r="DM2424" s="22">
        <v>15.567222095412006</v>
      </c>
      <c r="DN2424" s="22">
        <v>0.29673590504451042</v>
      </c>
      <c r="DO2424" s="22">
        <v>2.3510614015065054</v>
      </c>
      <c r="DP2424" s="4">
        <v>97</v>
      </c>
      <c r="DQ2424" s="22">
        <v>2.7777777777777777</v>
      </c>
      <c r="DR2424" s="4">
        <v>3</v>
      </c>
      <c r="DS2424" s="22">
        <v>1.171875</v>
      </c>
      <c r="DT2424" s="17">
        <v>625.8033419023136</v>
      </c>
      <c r="DU2424" s="22">
        <v>28.395802098950522</v>
      </c>
      <c r="DV2424" s="22">
        <v>28.99550224887556</v>
      </c>
      <c r="DW2424" s="26">
        <v>6.0437523173896928</v>
      </c>
      <c r="DX2424" s="12">
        <v>1.7660311958405546</v>
      </c>
    </row>
    <row r="2425" spans="1:128" ht="10.5" x14ac:dyDescent="0.25">
      <c r="A2425" s="11">
        <v>2421</v>
      </c>
      <c r="B2425" s="4" t="s">
        <v>1501</v>
      </c>
      <c r="C2425" s="4">
        <v>551</v>
      </c>
      <c r="D2425" s="22">
        <v>4.5372050816696916</v>
      </c>
      <c r="E2425" s="22">
        <v>7.8039927404718696</v>
      </c>
      <c r="F2425" s="22">
        <v>7.6225045372050815</v>
      </c>
      <c r="G2425" s="22">
        <v>4.1742286751361162</v>
      </c>
      <c r="H2425" s="22">
        <v>3.6297640653357535</v>
      </c>
      <c r="I2425" s="22">
        <v>4.7186932849364798</v>
      </c>
      <c r="J2425" s="22">
        <v>7.8039927404718696</v>
      </c>
      <c r="K2425" s="22">
        <v>4.5372050816696916</v>
      </c>
      <c r="L2425" s="22">
        <v>4.7186932849364798</v>
      </c>
      <c r="M2425" s="22">
        <v>7.4410163339382942</v>
      </c>
      <c r="N2425" s="22">
        <v>6.8965517241379306</v>
      </c>
      <c r="O2425" s="22">
        <v>7.2595281306715069</v>
      </c>
      <c r="P2425" s="22">
        <v>9.8003629764065341</v>
      </c>
      <c r="Q2425" s="22">
        <v>4.900181488203267</v>
      </c>
      <c r="R2425" s="22">
        <v>7.6225045372050815</v>
      </c>
      <c r="S2425" s="22">
        <v>4.1742286751361162</v>
      </c>
      <c r="T2425" s="22">
        <v>1.6333938294010888</v>
      </c>
      <c r="U2425" s="22">
        <v>0.72595281306715065</v>
      </c>
      <c r="V2425" s="23">
        <v>12.058212058212064</v>
      </c>
      <c r="W2425" s="23">
        <v>0</v>
      </c>
      <c r="X2425" s="23">
        <v>87.941787941787936</v>
      </c>
      <c r="Y2425" s="23">
        <v>0</v>
      </c>
      <c r="Z2425" s="23">
        <v>0</v>
      </c>
      <c r="AA2425" s="23">
        <v>0</v>
      </c>
      <c r="AB2425" s="23">
        <v>0</v>
      </c>
      <c r="AC2425" s="23">
        <v>0</v>
      </c>
      <c r="AD2425" s="23">
        <v>0</v>
      </c>
      <c r="AE2425" s="23">
        <v>0</v>
      </c>
      <c r="AF2425" s="23">
        <v>0</v>
      </c>
      <c r="AG2425" s="23">
        <v>0</v>
      </c>
      <c r="AH2425" s="23">
        <v>2.4948024948024949</v>
      </c>
      <c r="AI2425" s="23">
        <v>0</v>
      </c>
      <c r="AJ2425" s="23">
        <v>0</v>
      </c>
      <c r="AK2425" s="23">
        <v>0</v>
      </c>
      <c r="AL2425" s="23">
        <v>0</v>
      </c>
      <c r="AM2425" s="23">
        <v>0</v>
      </c>
      <c r="AN2425" s="23">
        <v>0</v>
      </c>
      <c r="AO2425" s="23">
        <v>0</v>
      </c>
      <c r="AP2425" s="23">
        <v>0</v>
      </c>
      <c r="AQ2425" s="23">
        <v>0</v>
      </c>
      <c r="AR2425" s="23">
        <v>0</v>
      </c>
      <c r="AS2425" s="23">
        <v>0</v>
      </c>
      <c r="AT2425" s="23">
        <v>0.62370062370062374</v>
      </c>
      <c r="AU2425" s="23">
        <v>0</v>
      </c>
      <c r="AV2425" s="23">
        <v>0</v>
      </c>
      <c r="AW2425" s="23">
        <v>0</v>
      </c>
      <c r="AX2425" s="23">
        <v>0</v>
      </c>
      <c r="AY2425" s="23">
        <v>0</v>
      </c>
      <c r="AZ2425" s="23">
        <v>0</v>
      </c>
      <c r="BA2425" s="23">
        <v>0</v>
      </c>
      <c r="BB2425" s="23">
        <v>0</v>
      </c>
      <c r="BC2425" s="23">
        <v>1.0395010395010396</v>
      </c>
      <c r="BD2425" s="23">
        <v>4.9896049896049899</v>
      </c>
      <c r="BE2425" s="23">
        <v>0</v>
      </c>
      <c r="BF2425" s="23">
        <v>0</v>
      </c>
      <c r="BG2425" s="23">
        <v>1.8711018711018712</v>
      </c>
      <c r="BH2425" s="23">
        <v>0</v>
      </c>
      <c r="BI2425" s="23">
        <v>0</v>
      </c>
      <c r="BJ2425" s="23">
        <v>0</v>
      </c>
      <c r="BK2425" s="23">
        <v>0</v>
      </c>
      <c r="BL2425" s="23">
        <v>0</v>
      </c>
      <c r="BM2425" s="23">
        <v>0</v>
      </c>
      <c r="BN2425" s="23">
        <v>0</v>
      </c>
      <c r="BO2425" s="23">
        <v>0</v>
      </c>
      <c r="BP2425" s="23">
        <v>0</v>
      </c>
      <c r="BQ2425" s="23">
        <v>0</v>
      </c>
      <c r="BR2425" s="23">
        <v>0</v>
      </c>
      <c r="BS2425" s="23">
        <v>0</v>
      </c>
      <c r="BT2425" s="23">
        <v>0</v>
      </c>
      <c r="BU2425" s="23">
        <v>0</v>
      </c>
      <c r="BV2425" s="23">
        <v>0</v>
      </c>
      <c r="BW2425" s="23">
        <v>0</v>
      </c>
      <c r="BX2425" s="23">
        <v>0</v>
      </c>
      <c r="BY2425" s="23">
        <v>0</v>
      </c>
      <c r="BZ2425" s="23">
        <v>0</v>
      </c>
      <c r="CA2425" s="23">
        <v>0</v>
      </c>
      <c r="CB2425" s="23">
        <v>0</v>
      </c>
      <c r="CC2425" s="23">
        <v>0</v>
      </c>
      <c r="CD2425" s="23">
        <v>0</v>
      </c>
      <c r="CE2425" s="23">
        <v>0</v>
      </c>
      <c r="CF2425" s="23">
        <v>0.61855670103092786</v>
      </c>
      <c r="CG2425" s="23">
        <v>0</v>
      </c>
      <c r="CH2425" s="23">
        <v>0</v>
      </c>
      <c r="CI2425" s="23">
        <v>0</v>
      </c>
      <c r="CJ2425" s="23">
        <v>1.0309278350515463</v>
      </c>
      <c r="CK2425" s="23">
        <v>0</v>
      </c>
      <c r="CL2425" s="23">
        <v>0</v>
      </c>
      <c r="CM2425" s="23">
        <v>0</v>
      </c>
      <c r="CN2425" s="23">
        <v>0</v>
      </c>
      <c r="CO2425" s="23">
        <v>0</v>
      </c>
      <c r="CP2425" s="23">
        <v>0</v>
      </c>
      <c r="CQ2425" s="23">
        <v>0</v>
      </c>
      <c r="CR2425" s="23">
        <v>0</v>
      </c>
      <c r="CS2425" s="23">
        <v>0</v>
      </c>
      <c r="CT2425" s="23">
        <v>0</v>
      </c>
      <c r="CU2425" s="23">
        <v>0</v>
      </c>
      <c r="CV2425" s="23">
        <v>0</v>
      </c>
      <c r="CW2425" s="23">
        <v>0</v>
      </c>
      <c r="CX2425" s="23">
        <v>0</v>
      </c>
      <c r="CY2425" s="27">
        <v>13.974591651542639</v>
      </c>
      <c r="CZ2425" s="14">
        <v>0</v>
      </c>
      <c r="DA2425" s="22">
        <v>0</v>
      </c>
      <c r="DB2425" s="22">
        <v>54.852320675105481</v>
      </c>
      <c r="DC2425" s="22">
        <v>0</v>
      </c>
      <c r="DD2425" s="22">
        <v>0</v>
      </c>
      <c r="DE2425" s="22">
        <v>0</v>
      </c>
      <c r="DF2425" s="22">
        <v>0</v>
      </c>
      <c r="DG2425" s="22">
        <v>45.147679324894511</v>
      </c>
      <c r="DH2425" s="14">
        <v>60</v>
      </c>
      <c r="DI2425" s="24">
        <v>6.1224489795918364</v>
      </c>
      <c r="DJ2425" s="14">
        <v>24.23469387755102</v>
      </c>
      <c r="DK2425" s="4">
        <v>225</v>
      </c>
      <c r="DL2425" s="22">
        <v>100</v>
      </c>
      <c r="DM2425" s="22">
        <v>0</v>
      </c>
      <c r="DN2425" s="22">
        <v>0</v>
      </c>
      <c r="DO2425" s="22">
        <v>0</v>
      </c>
      <c r="DP2425" s="4">
        <v>9</v>
      </c>
      <c r="DQ2425" s="22">
        <v>3.4883720930232558</v>
      </c>
      <c r="DR2425" s="4">
        <v>3</v>
      </c>
      <c r="DS2425" s="22">
        <v>20</v>
      </c>
      <c r="DT2425" s="17">
        <v>593.75</v>
      </c>
      <c r="DU2425" s="22">
        <v>34.959349593495936</v>
      </c>
      <c r="DV2425" s="22">
        <v>36.178861788617887</v>
      </c>
      <c r="DW2425" s="26">
        <v>3.8888888888888888</v>
      </c>
      <c r="DX2425" s="12">
        <v>2.3352272727272729</v>
      </c>
    </row>
    <row r="2426" spans="1:128" ht="10.5" x14ac:dyDescent="0.25">
      <c r="A2426" s="11">
        <v>2422</v>
      </c>
      <c r="B2426" s="4" t="s">
        <v>2473</v>
      </c>
      <c r="C2426" s="4">
        <v>35</v>
      </c>
      <c r="D2426" s="22">
        <v>0</v>
      </c>
      <c r="E2426" s="22">
        <v>12.5</v>
      </c>
      <c r="F2426" s="22">
        <v>20.833333333333336</v>
      </c>
      <c r="G2426" s="22">
        <v>0</v>
      </c>
      <c r="H2426" s="22">
        <v>0</v>
      </c>
      <c r="I2426" s="22">
        <v>0</v>
      </c>
      <c r="J2426" s="22">
        <v>12.5</v>
      </c>
      <c r="K2426" s="22">
        <v>0</v>
      </c>
      <c r="L2426" s="22">
        <v>12.5</v>
      </c>
      <c r="M2426" s="22">
        <v>25</v>
      </c>
      <c r="N2426" s="22">
        <v>0</v>
      </c>
      <c r="O2426" s="22">
        <v>0</v>
      </c>
      <c r="P2426" s="22">
        <v>0</v>
      </c>
      <c r="Q2426" s="22">
        <v>0</v>
      </c>
      <c r="R2426" s="22">
        <v>0</v>
      </c>
      <c r="S2426" s="22">
        <v>16.666666666666664</v>
      </c>
      <c r="T2426" s="22">
        <v>0</v>
      </c>
      <c r="U2426" s="22">
        <v>0</v>
      </c>
      <c r="V2426" s="23">
        <v>0</v>
      </c>
      <c r="W2426" s="23">
        <v>0</v>
      </c>
      <c r="X2426" s="23">
        <v>100</v>
      </c>
      <c r="Y2426" s="23">
        <v>0</v>
      </c>
      <c r="Z2426" s="23">
        <v>0</v>
      </c>
      <c r="AA2426" s="23">
        <v>0</v>
      </c>
      <c r="AB2426" s="23">
        <v>0</v>
      </c>
      <c r="AC2426" s="23">
        <v>0</v>
      </c>
      <c r="AD2426" s="23">
        <v>0</v>
      </c>
      <c r="AE2426" s="23">
        <v>0</v>
      </c>
      <c r="AF2426" s="23">
        <v>0</v>
      </c>
      <c r="AG2426" s="23">
        <v>0</v>
      </c>
      <c r="AH2426" s="23">
        <v>0</v>
      </c>
      <c r="AI2426" s="23">
        <v>0</v>
      </c>
      <c r="AJ2426" s="23">
        <v>0</v>
      </c>
      <c r="AK2426" s="23">
        <v>0</v>
      </c>
      <c r="AL2426" s="23">
        <v>0</v>
      </c>
      <c r="AM2426" s="23">
        <v>0</v>
      </c>
      <c r="AN2426" s="23">
        <v>0</v>
      </c>
      <c r="AO2426" s="23">
        <v>0</v>
      </c>
      <c r="AP2426" s="23">
        <v>0</v>
      </c>
      <c r="AQ2426" s="23">
        <v>0</v>
      </c>
      <c r="AR2426" s="23">
        <v>0</v>
      </c>
      <c r="AS2426" s="23">
        <v>0</v>
      </c>
      <c r="AT2426" s="23">
        <v>0</v>
      </c>
      <c r="AU2426" s="23">
        <v>0</v>
      </c>
      <c r="AV2426" s="23">
        <v>0</v>
      </c>
      <c r="AW2426" s="23">
        <v>0</v>
      </c>
      <c r="AX2426" s="23">
        <v>0</v>
      </c>
      <c r="AY2426" s="23">
        <v>0</v>
      </c>
      <c r="AZ2426" s="23">
        <v>0</v>
      </c>
      <c r="BA2426" s="23">
        <v>0</v>
      </c>
      <c r="BB2426" s="23">
        <v>0</v>
      </c>
      <c r="BC2426" s="23">
        <v>0</v>
      </c>
      <c r="BD2426" s="23">
        <v>0</v>
      </c>
      <c r="BE2426" s="23">
        <v>0</v>
      </c>
      <c r="BF2426" s="23">
        <v>0</v>
      </c>
      <c r="BG2426" s="23">
        <v>0</v>
      </c>
      <c r="BH2426" s="23">
        <v>0</v>
      </c>
      <c r="BI2426" s="23">
        <v>0</v>
      </c>
      <c r="BJ2426" s="23">
        <v>0</v>
      </c>
      <c r="BK2426" s="23">
        <v>0</v>
      </c>
      <c r="BL2426" s="23">
        <v>0</v>
      </c>
      <c r="BM2426" s="23">
        <v>0</v>
      </c>
      <c r="BN2426" s="23">
        <v>0</v>
      </c>
      <c r="BO2426" s="23">
        <v>0</v>
      </c>
      <c r="BP2426" s="23">
        <v>0</v>
      </c>
      <c r="BQ2426" s="23">
        <v>0</v>
      </c>
      <c r="BR2426" s="23">
        <v>0</v>
      </c>
      <c r="BS2426" s="23">
        <v>0</v>
      </c>
      <c r="BT2426" s="23">
        <v>0</v>
      </c>
      <c r="BU2426" s="23">
        <v>0</v>
      </c>
      <c r="BV2426" s="23">
        <v>0</v>
      </c>
      <c r="BW2426" s="23">
        <v>0</v>
      </c>
      <c r="BX2426" s="23">
        <v>0</v>
      </c>
      <c r="BY2426" s="23">
        <v>0</v>
      </c>
      <c r="BZ2426" s="23">
        <v>0</v>
      </c>
      <c r="CA2426" s="23">
        <v>0</v>
      </c>
      <c r="CB2426" s="23">
        <v>0</v>
      </c>
      <c r="CC2426" s="23">
        <v>0</v>
      </c>
      <c r="CD2426" s="23">
        <v>0</v>
      </c>
      <c r="CE2426" s="23">
        <v>0</v>
      </c>
      <c r="CF2426" s="23">
        <v>0</v>
      </c>
      <c r="CG2426" s="23">
        <v>0</v>
      </c>
      <c r="CH2426" s="23">
        <v>0</v>
      </c>
      <c r="CI2426" s="23">
        <v>0</v>
      </c>
      <c r="CJ2426" s="23">
        <v>0</v>
      </c>
      <c r="CK2426" s="23">
        <v>0</v>
      </c>
      <c r="CL2426" s="23">
        <v>0</v>
      </c>
      <c r="CM2426" s="23">
        <v>0</v>
      </c>
      <c r="CN2426" s="23">
        <v>0</v>
      </c>
      <c r="CO2426" s="23">
        <v>0</v>
      </c>
      <c r="CP2426" s="23">
        <v>0</v>
      </c>
      <c r="CQ2426" s="23">
        <v>0</v>
      </c>
      <c r="CR2426" s="23">
        <v>0</v>
      </c>
      <c r="CS2426" s="23">
        <v>0</v>
      </c>
      <c r="CT2426" s="23">
        <v>0</v>
      </c>
      <c r="CU2426" s="23">
        <v>0</v>
      </c>
      <c r="CV2426" s="23">
        <v>0</v>
      </c>
      <c r="CW2426" s="23">
        <v>0</v>
      </c>
      <c r="CX2426" s="23">
        <v>0</v>
      </c>
      <c r="CY2426" s="27">
        <v>8.5714285714285694</v>
      </c>
      <c r="CZ2426" s="14">
        <v>0</v>
      </c>
      <c r="DA2426" s="22">
        <v>0</v>
      </c>
      <c r="DB2426" s="22">
        <v>53.125</v>
      </c>
      <c r="DC2426" s="22">
        <v>0</v>
      </c>
      <c r="DD2426" s="22">
        <v>0</v>
      </c>
      <c r="DE2426" s="22">
        <v>0</v>
      </c>
      <c r="DF2426" s="22">
        <v>0</v>
      </c>
      <c r="DG2426" s="22">
        <v>46.875</v>
      </c>
      <c r="DH2426" s="14" t="e">
        <v>#DIV/0!</v>
      </c>
      <c r="DI2426" s="24">
        <v>9.375</v>
      </c>
      <c r="DJ2426" s="14">
        <v>40.909090909090914</v>
      </c>
      <c r="DK2426" s="4">
        <v>15</v>
      </c>
      <c r="DL2426" s="22">
        <v>100</v>
      </c>
      <c r="DM2426" s="22">
        <v>0</v>
      </c>
      <c r="DN2426" s="22">
        <v>0</v>
      </c>
      <c r="DO2426" s="22">
        <v>0</v>
      </c>
      <c r="DP2426" s="4">
        <v>0</v>
      </c>
      <c r="DQ2426" s="22">
        <v>0</v>
      </c>
      <c r="DR2426" s="4">
        <v>0</v>
      </c>
      <c r="DS2426" s="22" t="e">
        <v>#DIV/0!</v>
      </c>
      <c r="DT2426" s="17">
        <v>1208.3333333333333</v>
      </c>
      <c r="DU2426" s="22">
        <v>50</v>
      </c>
      <c r="DV2426" s="22">
        <v>0</v>
      </c>
      <c r="DW2426" s="26">
        <v>0</v>
      </c>
      <c r="DX2426" s="12">
        <v>2.5833333333333335</v>
      </c>
    </row>
    <row r="2427" spans="1:128" ht="10.5" x14ac:dyDescent="0.25">
      <c r="A2427" s="11">
        <v>2423</v>
      </c>
      <c r="B2427" s="4" t="s">
        <v>1502</v>
      </c>
      <c r="C2427" s="4">
        <v>1789</v>
      </c>
      <c r="D2427" s="22">
        <v>3.5058430717863103</v>
      </c>
      <c r="E2427" s="22">
        <v>4.5075125208681133</v>
      </c>
      <c r="F2427" s="22">
        <v>5.342237061769616</v>
      </c>
      <c r="G2427" s="22">
        <v>4.1179744017807458</v>
      </c>
      <c r="H2427" s="22">
        <v>3.9510294936004451</v>
      </c>
      <c r="I2427" s="22">
        <v>3.1719532554257093</v>
      </c>
      <c r="J2427" s="22">
        <v>3.6171396772398445</v>
      </c>
      <c r="K2427" s="22">
        <v>4.8970506399554816</v>
      </c>
      <c r="L2427" s="22">
        <v>3.8953811908736786</v>
      </c>
      <c r="M2427" s="22">
        <v>5.4535336672231498</v>
      </c>
      <c r="N2427" s="22">
        <v>5.8987200890372842</v>
      </c>
      <c r="O2427" s="22">
        <v>7.8464106844741242</v>
      </c>
      <c r="P2427" s="22">
        <v>10.183639398998331</v>
      </c>
      <c r="Q2427" s="22">
        <v>9.4045631608235958</v>
      </c>
      <c r="R2427" s="22">
        <v>8.1246521981079578</v>
      </c>
      <c r="S2427" s="22">
        <v>7.1786310517529222</v>
      </c>
      <c r="T2427" s="22">
        <v>5.1196438508625484</v>
      </c>
      <c r="U2427" s="22">
        <v>3.7840845854201444</v>
      </c>
      <c r="V2427" s="23">
        <v>10.062111801242239</v>
      </c>
      <c r="W2427" s="23">
        <v>0</v>
      </c>
      <c r="X2427" s="23">
        <v>89.937888198757761</v>
      </c>
      <c r="Y2427" s="23">
        <v>0</v>
      </c>
      <c r="Z2427" s="23">
        <v>0</v>
      </c>
      <c r="AA2427" s="23">
        <v>0</v>
      </c>
      <c r="AB2427" s="23">
        <v>0</v>
      </c>
      <c r="AC2427" s="23">
        <v>0</v>
      </c>
      <c r="AD2427" s="23">
        <v>0.2484472049689441</v>
      </c>
      <c r="AE2427" s="23">
        <v>0</v>
      </c>
      <c r="AF2427" s="23">
        <v>0</v>
      </c>
      <c r="AG2427" s="23">
        <v>0</v>
      </c>
      <c r="AH2427" s="23">
        <v>4.1614906832298137</v>
      </c>
      <c r="AI2427" s="23">
        <v>0</v>
      </c>
      <c r="AJ2427" s="23">
        <v>0</v>
      </c>
      <c r="AK2427" s="23">
        <v>0.18633540372670807</v>
      </c>
      <c r="AL2427" s="23">
        <v>0.43478260869565216</v>
      </c>
      <c r="AM2427" s="23">
        <v>0.3105590062111801</v>
      </c>
      <c r="AN2427" s="23">
        <v>0</v>
      </c>
      <c r="AO2427" s="23">
        <v>0</v>
      </c>
      <c r="AP2427" s="23">
        <v>0</v>
      </c>
      <c r="AQ2427" s="23">
        <v>0</v>
      </c>
      <c r="AR2427" s="23">
        <v>0</v>
      </c>
      <c r="AS2427" s="23">
        <v>0</v>
      </c>
      <c r="AT2427" s="23">
        <v>0.49689440993788819</v>
      </c>
      <c r="AU2427" s="23">
        <v>0</v>
      </c>
      <c r="AV2427" s="23">
        <v>0</v>
      </c>
      <c r="AW2427" s="23">
        <v>0</v>
      </c>
      <c r="AX2427" s="23">
        <v>0.3105590062111801</v>
      </c>
      <c r="AY2427" s="23">
        <v>0</v>
      </c>
      <c r="AZ2427" s="23">
        <v>0</v>
      </c>
      <c r="BA2427" s="23">
        <v>0</v>
      </c>
      <c r="BB2427" s="23">
        <v>0</v>
      </c>
      <c r="BC2427" s="23">
        <v>0.74534161490683226</v>
      </c>
      <c r="BD2427" s="23">
        <v>1.4285714285714286</v>
      </c>
      <c r="BE2427" s="23">
        <v>0</v>
      </c>
      <c r="BF2427" s="23">
        <v>0</v>
      </c>
      <c r="BG2427" s="23">
        <v>0.2484472049689441</v>
      </c>
      <c r="BH2427" s="23">
        <v>0</v>
      </c>
      <c r="BI2427" s="23">
        <v>0</v>
      </c>
      <c r="BJ2427" s="23">
        <v>0.37267080745341613</v>
      </c>
      <c r="BK2427" s="23">
        <v>0</v>
      </c>
      <c r="BL2427" s="23">
        <v>0</v>
      </c>
      <c r="BM2427" s="23">
        <v>0.43478260869565216</v>
      </c>
      <c r="BN2427" s="23">
        <v>0</v>
      </c>
      <c r="BO2427" s="23">
        <v>0</v>
      </c>
      <c r="BP2427" s="23">
        <v>0</v>
      </c>
      <c r="BQ2427" s="23">
        <v>0</v>
      </c>
      <c r="BR2427" s="23">
        <v>0.3105590062111801</v>
      </c>
      <c r="BS2427" s="23">
        <v>0</v>
      </c>
      <c r="BT2427" s="23">
        <v>0</v>
      </c>
      <c r="BU2427" s="23">
        <v>0</v>
      </c>
      <c r="BV2427" s="23">
        <v>0.18214936247723132</v>
      </c>
      <c r="BW2427" s="23">
        <v>0</v>
      </c>
      <c r="BX2427" s="23">
        <v>0</v>
      </c>
      <c r="BY2427" s="23">
        <v>0</v>
      </c>
      <c r="BZ2427" s="23">
        <v>0.24286581663630846</v>
      </c>
      <c r="CA2427" s="23">
        <v>0</v>
      </c>
      <c r="CB2427" s="23">
        <v>0.24286581663630846</v>
      </c>
      <c r="CC2427" s="23">
        <v>0</v>
      </c>
      <c r="CD2427" s="23">
        <v>0</v>
      </c>
      <c r="CE2427" s="23">
        <v>0</v>
      </c>
      <c r="CF2427" s="23">
        <v>0.72859744990892528</v>
      </c>
      <c r="CG2427" s="23">
        <v>0</v>
      </c>
      <c r="CH2427" s="23">
        <v>0</v>
      </c>
      <c r="CI2427" s="23">
        <v>0</v>
      </c>
      <c r="CJ2427" s="23">
        <v>0</v>
      </c>
      <c r="CK2427" s="23">
        <v>0</v>
      </c>
      <c r="CL2427" s="23">
        <v>0.54644808743169404</v>
      </c>
      <c r="CM2427" s="23">
        <v>0</v>
      </c>
      <c r="CN2427" s="23">
        <v>0</v>
      </c>
      <c r="CO2427" s="23">
        <v>0</v>
      </c>
      <c r="CP2427" s="23">
        <v>0</v>
      </c>
      <c r="CQ2427" s="23">
        <v>0</v>
      </c>
      <c r="CR2427" s="23">
        <v>0</v>
      </c>
      <c r="CS2427" s="23">
        <v>0.24286581663630846</v>
      </c>
      <c r="CT2427" s="23">
        <v>0</v>
      </c>
      <c r="CU2427" s="23">
        <v>0</v>
      </c>
      <c r="CV2427" s="23">
        <v>0</v>
      </c>
      <c r="CW2427" s="23">
        <v>0</v>
      </c>
      <c r="CX2427" s="23">
        <v>0</v>
      </c>
      <c r="CY2427" s="27">
        <v>10.396869759642257</v>
      </c>
      <c r="CZ2427" s="14">
        <v>0</v>
      </c>
      <c r="DA2427" s="22">
        <v>0.43316831683168322</v>
      </c>
      <c r="DB2427" s="22">
        <v>47.834158415841586</v>
      </c>
      <c r="DC2427" s="22">
        <v>0</v>
      </c>
      <c r="DD2427" s="22">
        <v>0</v>
      </c>
      <c r="DE2427" s="22">
        <v>0</v>
      </c>
      <c r="DF2427" s="22">
        <v>0.49504950495049505</v>
      </c>
      <c r="DG2427" s="22">
        <v>51.237623762376238</v>
      </c>
      <c r="DH2427" s="14">
        <v>24.637681159420293</v>
      </c>
      <c r="DI2427" s="24">
        <v>7.3155985489721882</v>
      </c>
      <c r="DJ2427" s="14">
        <v>24.284717376133987</v>
      </c>
      <c r="DK2427" s="4">
        <v>929</v>
      </c>
      <c r="DL2427" s="22">
        <v>96.447793326157154</v>
      </c>
      <c r="DM2427" s="22">
        <v>0.4305705059203444</v>
      </c>
      <c r="DN2427" s="22">
        <v>0.53821313240043056</v>
      </c>
      <c r="DO2427" s="22">
        <v>2.5834230355220669</v>
      </c>
      <c r="DP2427" s="4">
        <v>39</v>
      </c>
      <c r="DQ2427" s="22">
        <v>5.213903743315508</v>
      </c>
      <c r="DR2427" s="4">
        <v>5</v>
      </c>
      <c r="DS2427" s="22">
        <v>9.6153846153846168</v>
      </c>
      <c r="DT2427" s="17">
        <v>582.5</v>
      </c>
      <c r="DU2427" s="22">
        <v>30.515759312320917</v>
      </c>
      <c r="DV2427" s="22">
        <v>27.507163323782237</v>
      </c>
      <c r="DW2427" s="26">
        <v>7.1713147410358573</v>
      </c>
      <c r="DX2427" s="12">
        <v>1.9070680628272252</v>
      </c>
    </row>
    <row r="2428" spans="1:128" ht="10.5" x14ac:dyDescent="0.25">
      <c r="A2428" s="11">
        <v>2424</v>
      </c>
      <c r="B2428" s="4" t="s">
        <v>1503</v>
      </c>
      <c r="C2428" s="4">
        <v>582</v>
      </c>
      <c r="D2428" s="22">
        <v>3.9249146757679183</v>
      </c>
      <c r="E2428" s="22">
        <v>5.4607508532423212</v>
      </c>
      <c r="F2428" s="22">
        <v>7.1672354948805461</v>
      </c>
      <c r="G2428" s="22">
        <v>6.9965870307167233</v>
      </c>
      <c r="H2428" s="22">
        <v>5.1194539249146755</v>
      </c>
      <c r="I2428" s="22">
        <v>5.1194539249146755</v>
      </c>
      <c r="J2428" s="22">
        <v>4.2662116040955631</v>
      </c>
      <c r="K2428" s="22">
        <v>5.2901023890784984</v>
      </c>
      <c r="L2428" s="22">
        <v>5.4607508532423212</v>
      </c>
      <c r="M2428" s="22">
        <v>8.1911262798634805</v>
      </c>
      <c r="N2428" s="22">
        <v>7.5085324232081918</v>
      </c>
      <c r="O2428" s="22">
        <v>9.2150170648464158</v>
      </c>
      <c r="P2428" s="22">
        <v>9.0443686006825939</v>
      </c>
      <c r="Q2428" s="22">
        <v>5.972696245733788</v>
      </c>
      <c r="R2428" s="22">
        <v>6.1433447098976108</v>
      </c>
      <c r="S2428" s="22">
        <v>1.5358361774744027</v>
      </c>
      <c r="T2428" s="22">
        <v>2.0477815699658701</v>
      </c>
      <c r="U2428" s="22">
        <v>1.5358361774744027</v>
      </c>
      <c r="V2428" s="23">
        <v>11.940298507462686</v>
      </c>
      <c r="W2428" s="23">
        <v>0</v>
      </c>
      <c r="X2428" s="23">
        <v>88.059701492537314</v>
      </c>
      <c r="Y2428" s="23">
        <v>0</v>
      </c>
      <c r="Z2428" s="23">
        <v>0</v>
      </c>
      <c r="AA2428" s="23">
        <v>0</v>
      </c>
      <c r="AB2428" s="23">
        <v>0</v>
      </c>
      <c r="AC2428" s="23">
        <v>0</v>
      </c>
      <c r="AD2428" s="23">
        <v>0</v>
      </c>
      <c r="AE2428" s="23">
        <v>0</v>
      </c>
      <c r="AF2428" s="23">
        <v>0</v>
      </c>
      <c r="AG2428" s="23">
        <v>0</v>
      </c>
      <c r="AH2428" s="23">
        <v>5.5970149253731343</v>
      </c>
      <c r="AI2428" s="23">
        <v>0</v>
      </c>
      <c r="AJ2428" s="23">
        <v>0</v>
      </c>
      <c r="AK2428" s="23">
        <v>0</v>
      </c>
      <c r="AL2428" s="23">
        <v>0</v>
      </c>
      <c r="AM2428" s="23">
        <v>0.55970149253731338</v>
      </c>
      <c r="AN2428" s="23">
        <v>0</v>
      </c>
      <c r="AO2428" s="23">
        <v>0.55970149253731338</v>
      </c>
      <c r="AP2428" s="23">
        <v>0</v>
      </c>
      <c r="AQ2428" s="23">
        <v>0</v>
      </c>
      <c r="AR2428" s="23">
        <v>0</v>
      </c>
      <c r="AS2428" s="23">
        <v>0.74626865671641784</v>
      </c>
      <c r="AT2428" s="23">
        <v>0.55970149253731338</v>
      </c>
      <c r="AU2428" s="23">
        <v>0</v>
      </c>
      <c r="AV2428" s="23">
        <v>0</v>
      </c>
      <c r="AW2428" s="23">
        <v>0</v>
      </c>
      <c r="AX2428" s="23">
        <v>0</v>
      </c>
      <c r="AY2428" s="23">
        <v>0</v>
      </c>
      <c r="AZ2428" s="23">
        <v>0</v>
      </c>
      <c r="BA2428" s="23">
        <v>0</v>
      </c>
      <c r="BB2428" s="23">
        <v>0</v>
      </c>
      <c r="BC2428" s="23">
        <v>1.1194029850746268</v>
      </c>
      <c r="BD2428" s="23">
        <v>0.74626865671641784</v>
      </c>
      <c r="BE2428" s="23">
        <v>0</v>
      </c>
      <c r="BF2428" s="23">
        <v>0</v>
      </c>
      <c r="BG2428" s="23">
        <v>0</v>
      </c>
      <c r="BH2428" s="23">
        <v>0</v>
      </c>
      <c r="BI2428" s="23">
        <v>0</v>
      </c>
      <c r="BJ2428" s="23">
        <v>0</v>
      </c>
      <c r="BK2428" s="23">
        <v>0</v>
      </c>
      <c r="BL2428" s="23">
        <v>0</v>
      </c>
      <c r="BM2428" s="23">
        <v>0</v>
      </c>
      <c r="BN2428" s="23">
        <v>0.74626865671641784</v>
      </c>
      <c r="BO2428" s="23">
        <v>0</v>
      </c>
      <c r="BP2428" s="23">
        <v>0</v>
      </c>
      <c r="BQ2428" s="23">
        <v>0</v>
      </c>
      <c r="BR2428" s="23">
        <v>0.74626865671641784</v>
      </c>
      <c r="BS2428" s="23">
        <v>0</v>
      </c>
      <c r="BT2428" s="23">
        <v>0</v>
      </c>
      <c r="BU2428" s="23">
        <v>0</v>
      </c>
      <c r="BV2428" s="23">
        <v>0</v>
      </c>
      <c r="BW2428" s="23">
        <v>0</v>
      </c>
      <c r="BX2428" s="23">
        <v>0</v>
      </c>
      <c r="BY2428" s="23">
        <v>0</v>
      </c>
      <c r="BZ2428" s="23">
        <v>0</v>
      </c>
      <c r="CA2428" s="23">
        <v>0.73664825046040516</v>
      </c>
      <c r="CB2428" s="23">
        <v>0.92081031307550654</v>
      </c>
      <c r="CC2428" s="23">
        <v>0.55248618784530379</v>
      </c>
      <c r="CD2428" s="23">
        <v>0</v>
      </c>
      <c r="CE2428" s="23">
        <v>0</v>
      </c>
      <c r="CF2428" s="23">
        <v>1.4732965009208103</v>
      </c>
      <c r="CG2428" s="23">
        <v>0</v>
      </c>
      <c r="CH2428" s="23">
        <v>0</v>
      </c>
      <c r="CI2428" s="23">
        <v>0</v>
      </c>
      <c r="CJ2428" s="23">
        <v>0</v>
      </c>
      <c r="CK2428" s="23">
        <v>0</v>
      </c>
      <c r="CL2428" s="23">
        <v>0</v>
      </c>
      <c r="CM2428" s="23">
        <v>0</v>
      </c>
      <c r="CN2428" s="23">
        <v>0</v>
      </c>
      <c r="CO2428" s="23">
        <v>0</v>
      </c>
      <c r="CP2428" s="23">
        <v>0</v>
      </c>
      <c r="CQ2428" s="23">
        <v>0</v>
      </c>
      <c r="CR2428" s="23">
        <v>0</v>
      </c>
      <c r="CS2428" s="23">
        <v>0</v>
      </c>
      <c r="CT2428" s="23">
        <v>0</v>
      </c>
      <c r="CU2428" s="23">
        <v>0</v>
      </c>
      <c r="CV2428" s="23">
        <v>0</v>
      </c>
      <c r="CW2428" s="23">
        <v>0</v>
      </c>
      <c r="CX2428" s="23">
        <v>0</v>
      </c>
      <c r="CY2428" s="27">
        <v>10.824742268041234</v>
      </c>
      <c r="CZ2428" s="14">
        <v>0</v>
      </c>
      <c r="DA2428" s="22">
        <v>0.93984962406015038</v>
      </c>
      <c r="DB2428" s="22">
        <v>34.210526315789473</v>
      </c>
      <c r="DC2428" s="22">
        <v>0.56390977443609014</v>
      </c>
      <c r="DD2428" s="22">
        <v>0</v>
      </c>
      <c r="DE2428" s="22">
        <v>0</v>
      </c>
      <c r="DF2428" s="22">
        <v>0</v>
      </c>
      <c r="DG2428" s="22">
        <v>64.285714285714292</v>
      </c>
      <c r="DH2428" s="14">
        <v>13.793103448275861</v>
      </c>
      <c r="DI2428" s="24">
        <v>4.9270072992700733</v>
      </c>
      <c r="DJ2428" s="14">
        <v>19.912472647702405</v>
      </c>
      <c r="DK2428" s="4">
        <v>216</v>
      </c>
      <c r="DL2428" s="22">
        <v>98.611111111111114</v>
      </c>
      <c r="DM2428" s="22">
        <v>0</v>
      </c>
      <c r="DN2428" s="22">
        <v>1.3888888888888888</v>
      </c>
      <c r="DO2428" s="22">
        <v>0</v>
      </c>
      <c r="DP2428" s="4">
        <v>5</v>
      </c>
      <c r="DQ2428" s="22">
        <v>1.557632398753894</v>
      </c>
      <c r="DR2428" s="4">
        <v>0</v>
      </c>
      <c r="DS2428" s="22">
        <v>0</v>
      </c>
      <c r="DT2428" s="17">
        <v>755</v>
      </c>
      <c r="DU2428" s="22">
        <v>31.023102310231021</v>
      </c>
      <c r="DV2428" s="22">
        <v>21.782178217821784</v>
      </c>
      <c r="DW2428" s="26">
        <v>4.2056074766355138</v>
      </c>
      <c r="DX2428" s="12">
        <v>2.653179190751445</v>
      </c>
    </row>
    <row r="2429" spans="1:128" ht="10.5" x14ac:dyDescent="0.25">
      <c r="A2429" s="11">
        <v>2425</v>
      </c>
      <c r="B2429" s="4" t="s">
        <v>1504</v>
      </c>
      <c r="C2429" s="4">
        <v>325</v>
      </c>
      <c r="D2429" s="22">
        <v>4.4247787610619467</v>
      </c>
      <c r="E2429" s="22">
        <v>8.5545722713864301</v>
      </c>
      <c r="F2429" s="22">
        <v>10.32448377581121</v>
      </c>
      <c r="G2429" s="22">
        <v>5.0147492625368733</v>
      </c>
      <c r="H2429" s="22">
        <v>3.5398230088495577</v>
      </c>
      <c r="I2429" s="22">
        <v>3.2448377581120944</v>
      </c>
      <c r="J2429" s="22">
        <v>5.6047197640117989</v>
      </c>
      <c r="K2429" s="22">
        <v>6.1946902654867255</v>
      </c>
      <c r="L2429" s="22">
        <v>4.71976401179941</v>
      </c>
      <c r="M2429" s="22">
        <v>7.3746312684365778</v>
      </c>
      <c r="N2429" s="22">
        <v>7.9646017699115044</v>
      </c>
      <c r="O2429" s="22">
        <v>7.6696165191740411</v>
      </c>
      <c r="P2429" s="22">
        <v>5.3097345132743365</v>
      </c>
      <c r="Q2429" s="22">
        <v>9.7345132743362832</v>
      </c>
      <c r="R2429" s="22">
        <v>6.4896755162241888</v>
      </c>
      <c r="S2429" s="22">
        <v>2.359882005899705</v>
      </c>
      <c r="T2429" s="22">
        <v>1.4749262536873156</v>
      </c>
      <c r="U2429" s="22">
        <v>0</v>
      </c>
      <c r="V2429" s="23">
        <v>6.5743944636678151</v>
      </c>
      <c r="W2429" s="23">
        <v>0</v>
      </c>
      <c r="X2429" s="23">
        <v>93.425605536332185</v>
      </c>
      <c r="Y2429" s="23">
        <v>0</v>
      </c>
      <c r="Z2429" s="23">
        <v>0</v>
      </c>
      <c r="AA2429" s="23">
        <v>0</v>
      </c>
      <c r="AB2429" s="23">
        <v>0</v>
      </c>
      <c r="AC2429" s="23">
        <v>0</v>
      </c>
      <c r="AD2429" s="23">
        <v>0</v>
      </c>
      <c r="AE2429" s="23">
        <v>0</v>
      </c>
      <c r="AF2429" s="23">
        <v>0</v>
      </c>
      <c r="AG2429" s="23">
        <v>0</v>
      </c>
      <c r="AH2429" s="23">
        <v>2.0761245674740483</v>
      </c>
      <c r="AI2429" s="23">
        <v>0</v>
      </c>
      <c r="AJ2429" s="23">
        <v>0</v>
      </c>
      <c r="AK2429" s="23">
        <v>0</v>
      </c>
      <c r="AL2429" s="23">
        <v>0</v>
      </c>
      <c r="AM2429" s="23">
        <v>0</v>
      </c>
      <c r="AN2429" s="23">
        <v>0</v>
      </c>
      <c r="AO2429" s="23">
        <v>0</v>
      </c>
      <c r="AP2429" s="23">
        <v>0</v>
      </c>
      <c r="AQ2429" s="23">
        <v>0</v>
      </c>
      <c r="AR2429" s="23">
        <v>0</v>
      </c>
      <c r="AS2429" s="23">
        <v>0</v>
      </c>
      <c r="AT2429" s="23">
        <v>0</v>
      </c>
      <c r="AU2429" s="23">
        <v>0</v>
      </c>
      <c r="AV2429" s="23">
        <v>0</v>
      </c>
      <c r="AW2429" s="23">
        <v>0</v>
      </c>
      <c r="AX2429" s="23">
        <v>0</v>
      </c>
      <c r="AY2429" s="23">
        <v>0</v>
      </c>
      <c r="AZ2429" s="23">
        <v>0</v>
      </c>
      <c r="BA2429" s="23">
        <v>0</v>
      </c>
      <c r="BB2429" s="23">
        <v>0</v>
      </c>
      <c r="BC2429" s="23">
        <v>0</v>
      </c>
      <c r="BD2429" s="23">
        <v>1.0380622837370241</v>
      </c>
      <c r="BE2429" s="23">
        <v>0</v>
      </c>
      <c r="BF2429" s="23">
        <v>0</v>
      </c>
      <c r="BG2429" s="23">
        <v>2.0761245674740483</v>
      </c>
      <c r="BH2429" s="23">
        <v>0</v>
      </c>
      <c r="BI2429" s="23">
        <v>0</v>
      </c>
      <c r="BJ2429" s="23">
        <v>0</v>
      </c>
      <c r="BK2429" s="23">
        <v>0</v>
      </c>
      <c r="BL2429" s="23">
        <v>0</v>
      </c>
      <c r="BM2429" s="23">
        <v>0</v>
      </c>
      <c r="BN2429" s="23">
        <v>0</v>
      </c>
      <c r="BO2429" s="23">
        <v>0</v>
      </c>
      <c r="BP2429" s="23">
        <v>0</v>
      </c>
      <c r="BQ2429" s="23">
        <v>0</v>
      </c>
      <c r="BR2429" s="23">
        <v>0</v>
      </c>
      <c r="BS2429" s="23">
        <v>0</v>
      </c>
      <c r="BT2429" s="23">
        <v>0</v>
      </c>
      <c r="BU2429" s="23">
        <v>0</v>
      </c>
      <c r="BV2429" s="23">
        <v>0</v>
      </c>
      <c r="BW2429" s="23">
        <v>0</v>
      </c>
      <c r="BX2429" s="23">
        <v>0</v>
      </c>
      <c r="BY2429" s="23">
        <v>0</v>
      </c>
      <c r="BZ2429" s="23">
        <v>0</v>
      </c>
      <c r="CA2429" s="23">
        <v>0</v>
      </c>
      <c r="CB2429" s="23">
        <v>0</v>
      </c>
      <c r="CC2429" s="23">
        <v>0</v>
      </c>
      <c r="CD2429" s="23">
        <v>0</v>
      </c>
      <c r="CE2429" s="23">
        <v>0</v>
      </c>
      <c r="CF2429" s="23">
        <v>0</v>
      </c>
      <c r="CG2429" s="23">
        <v>0</v>
      </c>
      <c r="CH2429" s="23">
        <v>0</v>
      </c>
      <c r="CI2429" s="23">
        <v>0</v>
      </c>
      <c r="CJ2429" s="23">
        <v>0</v>
      </c>
      <c r="CK2429" s="23">
        <v>0</v>
      </c>
      <c r="CL2429" s="23">
        <v>0</v>
      </c>
      <c r="CM2429" s="23">
        <v>0</v>
      </c>
      <c r="CN2429" s="23">
        <v>0</v>
      </c>
      <c r="CO2429" s="23">
        <v>0</v>
      </c>
      <c r="CP2429" s="23">
        <v>0</v>
      </c>
      <c r="CQ2429" s="23">
        <v>0</v>
      </c>
      <c r="CR2429" s="23">
        <v>0</v>
      </c>
      <c r="CS2429" s="23">
        <v>0</v>
      </c>
      <c r="CT2429" s="23">
        <v>2.0477815699658701</v>
      </c>
      <c r="CU2429" s="23">
        <v>0</v>
      </c>
      <c r="CV2429" s="23">
        <v>0</v>
      </c>
      <c r="CW2429" s="23">
        <v>0</v>
      </c>
      <c r="CX2429" s="23">
        <v>0</v>
      </c>
      <c r="CY2429" s="27">
        <v>11.692307692307693</v>
      </c>
      <c r="CZ2429" s="14">
        <v>0</v>
      </c>
      <c r="DA2429" s="22">
        <v>0</v>
      </c>
      <c r="DB2429" s="22">
        <v>41.666666666666671</v>
      </c>
      <c r="DC2429" s="22">
        <v>0</v>
      </c>
      <c r="DD2429" s="22">
        <v>0</v>
      </c>
      <c r="DE2429" s="22">
        <v>0</v>
      </c>
      <c r="DF2429" s="22">
        <v>0</v>
      </c>
      <c r="DG2429" s="22">
        <v>58.333333333333336</v>
      </c>
      <c r="DH2429" s="14">
        <v>0</v>
      </c>
      <c r="DI2429" s="24">
        <v>6.4406779661016946</v>
      </c>
      <c r="DJ2429" s="14">
        <v>19.730941704035875</v>
      </c>
      <c r="DK2429" s="4">
        <v>129</v>
      </c>
      <c r="DL2429" s="22">
        <v>100</v>
      </c>
      <c r="DM2429" s="22">
        <v>0</v>
      </c>
      <c r="DN2429" s="22">
        <v>0</v>
      </c>
      <c r="DO2429" s="22">
        <v>0</v>
      </c>
      <c r="DP2429" s="4">
        <v>7</v>
      </c>
      <c r="DQ2429" s="22">
        <v>4.6052631578947363</v>
      </c>
      <c r="DR2429" s="4">
        <v>0</v>
      </c>
      <c r="DS2429" s="22">
        <v>0</v>
      </c>
      <c r="DT2429" s="17">
        <v>671.42857142857144</v>
      </c>
      <c r="DU2429" s="22">
        <v>32.19178082191781</v>
      </c>
      <c r="DV2429" s="22">
        <v>30.82191780821918</v>
      </c>
      <c r="DW2429" s="26">
        <v>5.1282051282051277</v>
      </c>
      <c r="DX2429" s="12">
        <v>2.3301886792452828</v>
      </c>
    </row>
    <row r="2430" spans="1:128" ht="10.5" x14ac:dyDescent="0.25">
      <c r="A2430" s="11">
        <v>2426</v>
      </c>
      <c r="B2430" s="4" t="s">
        <v>1505</v>
      </c>
      <c r="C2430" s="4">
        <v>320</v>
      </c>
      <c r="D2430" s="22">
        <v>5.4662379421221869</v>
      </c>
      <c r="E2430" s="22">
        <v>7.395498392282958</v>
      </c>
      <c r="F2430" s="22">
        <v>9.0032154340836019</v>
      </c>
      <c r="G2430" s="22">
        <v>8.6816720257234739</v>
      </c>
      <c r="H2430" s="22">
        <v>3.536977491961415</v>
      </c>
      <c r="I2430" s="22">
        <v>2.8938906752411575</v>
      </c>
      <c r="J2430" s="22">
        <v>5.144694533762058</v>
      </c>
      <c r="K2430" s="22">
        <v>8.0385852090032159</v>
      </c>
      <c r="L2430" s="22">
        <v>9.0032154340836019</v>
      </c>
      <c r="M2430" s="22">
        <v>5.4662379421221869</v>
      </c>
      <c r="N2430" s="22">
        <v>7.07395498392283</v>
      </c>
      <c r="O2430" s="22">
        <v>6.7524115755627019</v>
      </c>
      <c r="P2430" s="22">
        <v>6.430868167202572</v>
      </c>
      <c r="Q2430" s="22">
        <v>6.7524115755627019</v>
      </c>
      <c r="R2430" s="22">
        <v>2.2508038585209005</v>
      </c>
      <c r="S2430" s="22">
        <v>3.8585209003215439</v>
      </c>
      <c r="T2430" s="22">
        <v>0.96463022508038598</v>
      </c>
      <c r="U2430" s="22">
        <v>1.2861736334405145</v>
      </c>
      <c r="V2430" s="23">
        <v>4.2857142857142776</v>
      </c>
      <c r="W2430" s="23">
        <v>0</v>
      </c>
      <c r="X2430" s="23">
        <v>95.714285714285722</v>
      </c>
      <c r="Y2430" s="23">
        <v>0</v>
      </c>
      <c r="Z2430" s="23">
        <v>0</v>
      </c>
      <c r="AA2430" s="23">
        <v>0</v>
      </c>
      <c r="AB2430" s="23">
        <v>0</v>
      </c>
      <c r="AC2430" s="23">
        <v>0</v>
      </c>
      <c r="AD2430" s="23">
        <v>0</v>
      </c>
      <c r="AE2430" s="23">
        <v>0</v>
      </c>
      <c r="AF2430" s="23">
        <v>0</v>
      </c>
      <c r="AG2430" s="23">
        <v>0</v>
      </c>
      <c r="AH2430" s="23">
        <v>1.7857142857142856</v>
      </c>
      <c r="AI2430" s="23">
        <v>0</v>
      </c>
      <c r="AJ2430" s="23">
        <v>0</v>
      </c>
      <c r="AK2430" s="23">
        <v>0</v>
      </c>
      <c r="AL2430" s="23">
        <v>0</v>
      </c>
      <c r="AM2430" s="23">
        <v>0</v>
      </c>
      <c r="AN2430" s="23">
        <v>0</v>
      </c>
      <c r="AO2430" s="23">
        <v>0</v>
      </c>
      <c r="AP2430" s="23">
        <v>0</v>
      </c>
      <c r="AQ2430" s="23">
        <v>0</v>
      </c>
      <c r="AR2430" s="23">
        <v>0</v>
      </c>
      <c r="AS2430" s="23">
        <v>0</v>
      </c>
      <c r="AT2430" s="23">
        <v>0</v>
      </c>
      <c r="AU2430" s="23">
        <v>0</v>
      </c>
      <c r="AV2430" s="23">
        <v>0</v>
      </c>
      <c r="AW2430" s="23">
        <v>0</v>
      </c>
      <c r="AX2430" s="23">
        <v>0</v>
      </c>
      <c r="AY2430" s="23">
        <v>0</v>
      </c>
      <c r="AZ2430" s="23">
        <v>0</v>
      </c>
      <c r="BA2430" s="23">
        <v>0</v>
      </c>
      <c r="BB2430" s="23">
        <v>0</v>
      </c>
      <c r="BC2430" s="23">
        <v>0</v>
      </c>
      <c r="BD2430" s="23">
        <v>1.4285714285714286</v>
      </c>
      <c r="BE2430" s="23">
        <v>0</v>
      </c>
      <c r="BF2430" s="23">
        <v>0</v>
      </c>
      <c r="BG2430" s="23">
        <v>1.0714285714285714</v>
      </c>
      <c r="BH2430" s="23">
        <v>0</v>
      </c>
      <c r="BI2430" s="23">
        <v>0</v>
      </c>
      <c r="BJ2430" s="23">
        <v>0</v>
      </c>
      <c r="BK2430" s="23">
        <v>0</v>
      </c>
      <c r="BL2430" s="23">
        <v>0</v>
      </c>
      <c r="BM2430" s="23">
        <v>0</v>
      </c>
      <c r="BN2430" s="23">
        <v>0</v>
      </c>
      <c r="BO2430" s="23">
        <v>0</v>
      </c>
      <c r="BP2430" s="23">
        <v>0</v>
      </c>
      <c r="BQ2430" s="23">
        <v>0</v>
      </c>
      <c r="BR2430" s="23">
        <v>0</v>
      </c>
      <c r="BS2430" s="23">
        <v>0</v>
      </c>
      <c r="BT2430" s="23">
        <v>0</v>
      </c>
      <c r="BU2430" s="23">
        <v>0</v>
      </c>
      <c r="BV2430" s="23">
        <v>0</v>
      </c>
      <c r="BW2430" s="23">
        <v>0</v>
      </c>
      <c r="BX2430" s="23">
        <v>0</v>
      </c>
      <c r="BY2430" s="23">
        <v>0</v>
      </c>
      <c r="BZ2430" s="23">
        <v>0</v>
      </c>
      <c r="CA2430" s="23">
        <v>0</v>
      </c>
      <c r="CB2430" s="23">
        <v>0</v>
      </c>
      <c r="CC2430" s="23">
        <v>0</v>
      </c>
      <c r="CD2430" s="23">
        <v>0</v>
      </c>
      <c r="CE2430" s="23">
        <v>0</v>
      </c>
      <c r="CF2430" s="23">
        <v>0</v>
      </c>
      <c r="CG2430" s="23">
        <v>0</v>
      </c>
      <c r="CH2430" s="23">
        <v>0</v>
      </c>
      <c r="CI2430" s="23">
        <v>0</v>
      </c>
      <c r="CJ2430" s="23">
        <v>0</v>
      </c>
      <c r="CK2430" s="23">
        <v>0</v>
      </c>
      <c r="CL2430" s="23">
        <v>0</v>
      </c>
      <c r="CM2430" s="23">
        <v>0</v>
      </c>
      <c r="CN2430" s="23">
        <v>0</v>
      </c>
      <c r="CO2430" s="23">
        <v>0</v>
      </c>
      <c r="CP2430" s="23">
        <v>0</v>
      </c>
      <c r="CQ2430" s="23">
        <v>0</v>
      </c>
      <c r="CR2430" s="23">
        <v>0</v>
      </c>
      <c r="CS2430" s="23">
        <v>0</v>
      </c>
      <c r="CT2430" s="23">
        <v>0</v>
      </c>
      <c r="CU2430" s="23">
        <v>0</v>
      </c>
      <c r="CV2430" s="23">
        <v>0</v>
      </c>
      <c r="CW2430" s="23">
        <v>0</v>
      </c>
      <c r="CX2430" s="23">
        <v>0</v>
      </c>
      <c r="CY2430" s="27">
        <v>14.0625</v>
      </c>
      <c r="CZ2430" s="14">
        <v>0</v>
      </c>
      <c r="DA2430" s="22">
        <v>0</v>
      </c>
      <c r="DB2430" s="22">
        <v>48.096885813148788</v>
      </c>
      <c r="DC2430" s="22">
        <v>0</v>
      </c>
      <c r="DD2430" s="22">
        <v>0</v>
      </c>
      <c r="DE2430" s="22">
        <v>0</v>
      </c>
      <c r="DF2430" s="22">
        <v>0</v>
      </c>
      <c r="DG2430" s="22">
        <v>51.903114186851205</v>
      </c>
      <c r="DH2430" s="14">
        <v>0</v>
      </c>
      <c r="DI2430" s="24">
        <v>7.931034482758621</v>
      </c>
      <c r="DJ2430" s="14">
        <v>23.684210526315788</v>
      </c>
      <c r="DK2430" s="4">
        <v>108</v>
      </c>
      <c r="DL2430" s="22">
        <v>100</v>
      </c>
      <c r="DM2430" s="22">
        <v>0</v>
      </c>
      <c r="DN2430" s="22">
        <v>0</v>
      </c>
      <c r="DO2430" s="22">
        <v>0</v>
      </c>
      <c r="DP2430" s="4">
        <v>7</v>
      </c>
      <c r="DQ2430" s="22">
        <v>4.5454545454545459</v>
      </c>
      <c r="DR2430" s="4">
        <v>0</v>
      </c>
      <c r="DS2430" s="22" t="e">
        <v>#DIV/0!</v>
      </c>
      <c r="DT2430" s="17">
        <v>785.9375</v>
      </c>
      <c r="DU2430" s="22">
        <v>38.848920863309353</v>
      </c>
      <c r="DV2430" s="22">
        <v>29.496402877697843</v>
      </c>
      <c r="DW2430" s="26">
        <v>11.607142857142858</v>
      </c>
      <c r="DX2430" s="12">
        <v>2.5</v>
      </c>
    </row>
    <row r="2431" spans="1:128" ht="10.5" x14ac:dyDescent="0.25">
      <c r="A2431" s="11">
        <v>2427</v>
      </c>
      <c r="B2431" s="4" t="s">
        <v>2474</v>
      </c>
      <c r="C2431" s="4">
        <v>124</v>
      </c>
      <c r="D2431" s="22">
        <v>0</v>
      </c>
      <c r="E2431" s="22">
        <v>9.5588235294117645</v>
      </c>
      <c r="F2431" s="22">
        <v>14.705882352941178</v>
      </c>
      <c r="G2431" s="22">
        <v>8.8235294117647065</v>
      </c>
      <c r="H2431" s="22">
        <v>0</v>
      </c>
      <c r="I2431" s="22">
        <v>0</v>
      </c>
      <c r="J2431" s="22">
        <v>0</v>
      </c>
      <c r="K2431" s="22">
        <v>8.0882352941176467</v>
      </c>
      <c r="L2431" s="22">
        <v>6.6176470588235299</v>
      </c>
      <c r="M2431" s="22">
        <v>8.0882352941176467</v>
      </c>
      <c r="N2431" s="22">
        <v>8.8235294117647065</v>
      </c>
      <c r="O2431" s="22">
        <v>11.029411764705882</v>
      </c>
      <c r="P2431" s="22">
        <v>7.3529411764705888</v>
      </c>
      <c r="Q2431" s="22">
        <v>8.0882352941176467</v>
      </c>
      <c r="R2431" s="22">
        <v>8.8235294117647065</v>
      </c>
      <c r="S2431" s="22">
        <v>0</v>
      </c>
      <c r="T2431" s="22">
        <v>0</v>
      </c>
      <c r="U2431" s="22">
        <v>0</v>
      </c>
      <c r="V2431" s="23">
        <v>5.5555555555555571</v>
      </c>
      <c r="W2431" s="23">
        <v>0</v>
      </c>
      <c r="X2431" s="23">
        <v>94.444444444444443</v>
      </c>
      <c r="Y2431" s="23">
        <v>0</v>
      </c>
      <c r="Z2431" s="23">
        <v>0</v>
      </c>
      <c r="AA2431" s="23">
        <v>0</v>
      </c>
      <c r="AB2431" s="23">
        <v>0</v>
      </c>
      <c r="AC2431" s="23">
        <v>0</v>
      </c>
      <c r="AD2431" s="23">
        <v>0</v>
      </c>
      <c r="AE2431" s="23">
        <v>0</v>
      </c>
      <c r="AF2431" s="23">
        <v>0</v>
      </c>
      <c r="AG2431" s="23">
        <v>0</v>
      </c>
      <c r="AH2431" s="23">
        <v>0</v>
      </c>
      <c r="AI2431" s="23">
        <v>0</v>
      </c>
      <c r="AJ2431" s="23">
        <v>0</v>
      </c>
      <c r="AK2431" s="23">
        <v>0</v>
      </c>
      <c r="AL2431" s="23">
        <v>0</v>
      </c>
      <c r="AM2431" s="23">
        <v>0</v>
      </c>
      <c r="AN2431" s="23">
        <v>0</v>
      </c>
      <c r="AO2431" s="23">
        <v>0</v>
      </c>
      <c r="AP2431" s="23">
        <v>0</v>
      </c>
      <c r="AQ2431" s="23">
        <v>0</v>
      </c>
      <c r="AR2431" s="23">
        <v>0</v>
      </c>
      <c r="AS2431" s="23">
        <v>0</v>
      </c>
      <c r="AT2431" s="23">
        <v>0</v>
      </c>
      <c r="AU2431" s="23">
        <v>0</v>
      </c>
      <c r="AV2431" s="23">
        <v>0</v>
      </c>
      <c r="AW2431" s="23">
        <v>0</v>
      </c>
      <c r="AX2431" s="23">
        <v>0</v>
      </c>
      <c r="AY2431" s="23">
        <v>0</v>
      </c>
      <c r="AZ2431" s="23">
        <v>0</v>
      </c>
      <c r="BA2431" s="23">
        <v>0</v>
      </c>
      <c r="BB2431" s="23">
        <v>0</v>
      </c>
      <c r="BC2431" s="23">
        <v>0</v>
      </c>
      <c r="BD2431" s="23">
        <v>5.5555555555555554</v>
      </c>
      <c r="BE2431" s="23">
        <v>0</v>
      </c>
      <c r="BF2431" s="23">
        <v>0</v>
      </c>
      <c r="BG2431" s="23">
        <v>0</v>
      </c>
      <c r="BH2431" s="23">
        <v>0</v>
      </c>
      <c r="BI2431" s="23">
        <v>0</v>
      </c>
      <c r="BJ2431" s="23">
        <v>0</v>
      </c>
      <c r="BK2431" s="23">
        <v>0</v>
      </c>
      <c r="BL2431" s="23">
        <v>0</v>
      </c>
      <c r="BM2431" s="23">
        <v>0</v>
      </c>
      <c r="BN2431" s="23">
        <v>0</v>
      </c>
      <c r="BO2431" s="23">
        <v>0</v>
      </c>
      <c r="BP2431" s="23">
        <v>0</v>
      </c>
      <c r="BQ2431" s="23">
        <v>0</v>
      </c>
      <c r="BR2431" s="23">
        <v>0</v>
      </c>
      <c r="BS2431" s="23">
        <v>0</v>
      </c>
      <c r="BT2431" s="23">
        <v>0</v>
      </c>
      <c r="BU2431" s="23">
        <v>0</v>
      </c>
      <c r="BV2431" s="23">
        <v>0</v>
      </c>
      <c r="BW2431" s="23">
        <v>0</v>
      </c>
      <c r="BX2431" s="23">
        <v>0</v>
      </c>
      <c r="BY2431" s="23">
        <v>0</v>
      </c>
      <c r="BZ2431" s="23">
        <v>0</v>
      </c>
      <c r="CA2431" s="23">
        <v>0</v>
      </c>
      <c r="CB2431" s="23">
        <v>0</v>
      </c>
      <c r="CC2431" s="23">
        <v>0</v>
      </c>
      <c r="CD2431" s="23">
        <v>0</v>
      </c>
      <c r="CE2431" s="23">
        <v>0</v>
      </c>
      <c r="CF2431" s="23">
        <v>0</v>
      </c>
      <c r="CG2431" s="23">
        <v>0</v>
      </c>
      <c r="CH2431" s="23">
        <v>0</v>
      </c>
      <c r="CI2431" s="23">
        <v>0</v>
      </c>
      <c r="CJ2431" s="23">
        <v>0</v>
      </c>
      <c r="CK2431" s="23">
        <v>0</v>
      </c>
      <c r="CL2431" s="23">
        <v>0</v>
      </c>
      <c r="CM2431" s="23">
        <v>0</v>
      </c>
      <c r="CN2431" s="23">
        <v>0</v>
      </c>
      <c r="CO2431" s="23">
        <v>0</v>
      </c>
      <c r="CP2431" s="23">
        <v>0</v>
      </c>
      <c r="CQ2431" s="23">
        <v>0</v>
      </c>
      <c r="CR2431" s="23">
        <v>0</v>
      </c>
      <c r="CS2431" s="23">
        <v>0</v>
      </c>
      <c r="CT2431" s="23">
        <v>0</v>
      </c>
      <c r="CU2431" s="23">
        <v>0</v>
      </c>
      <c r="CV2431" s="23">
        <v>0</v>
      </c>
      <c r="CW2431" s="23">
        <v>0</v>
      </c>
      <c r="CX2431" s="23">
        <v>0</v>
      </c>
      <c r="CY2431" s="27">
        <v>0</v>
      </c>
      <c r="CZ2431" s="14">
        <v>0</v>
      </c>
      <c r="DA2431" s="22">
        <v>0</v>
      </c>
      <c r="DB2431" s="22">
        <v>66.393442622950815</v>
      </c>
      <c r="DC2431" s="22">
        <v>0</v>
      </c>
      <c r="DD2431" s="22">
        <v>0</v>
      </c>
      <c r="DE2431" s="22">
        <v>0</v>
      </c>
      <c r="DF2431" s="22">
        <v>0</v>
      </c>
      <c r="DG2431" s="22">
        <v>33.606557377049178</v>
      </c>
      <c r="DH2431" s="14" t="e">
        <v>#DIV/0!</v>
      </c>
      <c r="DI2431" s="24">
        <v>8.4615384615384617</v>
      </c>
      <c r="DJ2431" s="14">
        <v>29.213483146067414</v>
      </c>
      <c r="DK2431" s="4">
        <v>51</v>
      </c>
      <c r="DL2431" s="22">
        <v>100</v>
      </c>
      <c r="DM2431" s="22">
        <v>0</v>
      </c>
      <c r="DN2431" s="22">
        <v>0</v>
      </c>
      <c r="DO2431" s="22">
        <v>0</v>
      </c>
      <c r="DP2431" s="4">
        <v>0</v>
      </c>
      <c r="DQ2431" s="22">
        <v>0</v>
      </c>
      <c r="DR2431" s="4">
        <v>0</v>
      </c>
      <c r="DS2431" s="22" t="e">
        <v>#DIV/0!</v>
      </c>
      <c r="DT2431" s="17">
        <v>823.07692307692309</v>
      </c>
      <c r="DU2431" s="22">
        <v>52.777777777777779</v>
      </c>
      <c r="DV2431" s="22">
        <v>15.277777777777779</v>
      </c>
      <c r="DW2431" s="26">
        <v>0</v>
      </c>
      <c r="DX2431" s="12">
        <v>3.0208333333333335</v>
      </c>
    </row>
    <row r="2432" spans="1:128" ht="10.5" x14ac:dyDescent="0.25">
      <c r="A2432" s="11">
        <v>2428</v>
      </c>
      <c r="B2432" s="4" t="s">
        <v>2475</v>
      </c>
      <c r="C2432" s="4">
        <v>107</v>
      </c>
      <c r="D2432" s="22">
        <v>3.0612244897959182</v>
      </c>
      <c r="E2432" s="22">
        <v>5.1020408163265305</v>
      </c>
      <c r="F2432" s="22">
        <v>8.1632653061224492</v>
      </c>
      <c r="G2432" s="22">
        <v>10.204081632653061</v>
      </c>
      <c r="H2432" s="22">
        <v>0</v>
      </c>
      <c r="I2432" s="22">
        <v>4.0816326530612246</v>
      </c>
      <c r="J2432" s="22">
        <v>3.0612244897959182</v>
      </c>
      <c r="K2432" s="22">
        <v>4.0816326530612246</v>
      </c>
      <c r="L2432" s="22">
        <v>7.1428571428571423</v>
      </c>
      <c r="M2432" s="22">
        <v>13.26530612244898</v>
      </c>
      <c r="N2432" s="22">
        <v>19.387755102040817</v>
      </c>
      <c r="O2432" s="22">
        <v>0</v>
      </c>
      <c r="P2432" s="22">
        <v>9.183673469387756</v>
      </c>
      <c r="Q2432" s="22">
        <v>7.1428571428571423</v>
      </c>
      <c r="R2432" s="22">
        <v>3.0612244897959182</v>
      </c>
      <c r="S2432" s="22">
        <v>3.0612244897959182</v>
      </c>
      <c r="T2432" s="22">
        <v>0</v>
      </c>
      <c r="U2432" s="22">
        <v>0</v>
      </c>
      <c r="V2432" s="23">
        <v>10.101010101010104</v>
      </c>
      <c r="W2432" s="23">
        <v>0</v>
      </c>
      <c r="X2432" s="23">
        <v>89.898989898989896</v>
      </c>
      <c r="Y2432" s="23">
        <v>0</v>
      </c>
      <c r="Z2432" s="23">
        <v>0</v>
      </c>
      <c r="AA2432" s="23">
        <v>0</v>
      </c>
      <c r="AB2432" s="23">
        <v>0</v>
      </c>
      <c r="AC2432" s="23">
        <v>0</v>
      </c>
      <c r="AD2432" s="23">
        <v>0</v>
      </c>
      <c r="AE2432" s="23">
        <v>0</v>
      </c>
      <c r="AF2432" s="23">
        <v>0</v>
      </c>
      <c r="AG2432" s="23">
        <v>0</v>
      </c>
      <c r="AH2432" s="23">
        <v>5.0505050505050502</v>
      </c>
      <c r="AI2432" s="23">
        <v>0</v>
      </c>
      <c r="AJ2432" s="23">
        <v>0</v>
      </c>
      <c r="AK2432" s="23">
        <v>0</v>
      </c>
      <c r="AL2432" s="23">
        <v>0</v>
      </c>
      <c r="AM2432" s="23">
        <v>0</v>
      </c>
      <c r="AN2432" s="23">
        <v>0</v>
      </c>
      <c r="AO2432" s="23">
        <v>0</v>
      </c>
      <c r="AP2432" s="23">
        <v>0</v>
      </c>
      <c r="AQ2432" s="23">
        <v>0</v>
      </c>
      <c r="AR2432" s="23">
        <v>0</v>
      </c>
      <c r="AS2432" s="23">
        <v>0</v>
      </c>
      <c r="AT2432" s="23">
        <v>0</v>
      </c>
      <c r="AU2432" s="23">
        <v>0</v>
      </c>
      <c r="AV2432" s="23">
        <v>0</v>
      </c>
      <c r="AW2432" s="23">
        <v>0</v>
      </c>
      <c r="AX2432" s="23">
        <v>0</v>
      </c>
      <c r="AY2432" s="23">
        <v>0</v>
      </c>
      <c r="AZ2432" s="23">
        <v>0</v>
      </c>
      <c r="BA2432" s="23">
        <v>0</v>
      </c>
      <c r="BB2432" s="23">
        <v>0</v>
      </c>
      <c r="BC2432" s="23">
        <v>0</v>
      </c>
      <c r="BD2432" s="23">
        <v>0</v>
      </c>
      <c r="BE2432" s="23">
        <v>0</v>
      </c>
      <c r="BF2432" s="23">
        <v>0</v>
      </c>
      <c r="BG2432" s="23">
        <v>0</v>
      </c>
      <c r="BH2432" s="23">
        <v>0</v>
      </c>
      <c r="BI2432" s="23">
        <v>0</v>
      </c>
      <c r="BJ2432" s="23">
        <v>5.0505050505050502</v>
      </c>
      <c r="BK2432" s="23">
        <v>0</v>
      </c>
      <c r="BL2432" s="23">
        <v>0</v>
      </c>
      <c r="BM2432" s="23">
        <v>0</v>
      </c>
      <c r="BN2432" s="23">
        <v>0</v>
      </c>
      <c r="BO2432" s="23">
        <v>0</v>
      </c>
      <c r="BP2432" s="23">
        <v>0</v>
      </c>
      <c r="BQ2432" s="23">
        <v>0</v>
      </c>
      <c r="BR2432" s="23">
        <v>0</v>
      </c>
      <c r="BS2432" s="23">
        <v>0</v>
      </c>
      <c r="BT2432" s="23">
        <v>0</v>
      </c>
      <c r="BU2432" s="23">
        <v>0</v>
      </c>
      <c r="BV2432" s="23">
        <v>0</v>
      </c>
      <c r="BW2432" s="23">
        <v>0</v>
      </c>
      <c r="BX2432" s="23">
        <v>0</v>
      </c>
      <c r="BY2432" s="23">
        <v>0</v>
      </c>
      <c r="BZ2432" s="23">
        <v>0</v>
      </c>
      <c r="CA2432" s="23">
        <v>0</v>
      </c>
      <c r="CB2432" s="23">
        <v>0</v>
      </c>
      <c r="CC2432" s="23">
        <v>0</v>
      </c>
      <c r="CD2432" s="23">
        <v>0</v>
      </c>
      <c r="CE2432" s="23">
        <v>0</v>
      </c>
      <c r="CF2432" s="23">
        <v>0</v>
      </c>
      <c r="CG2432" s="23">
        <v>0</v>
      </c>
      <c r="CH2432" s="23">
        <v>0</v>
      </c>
      <c r="CI2432" s="23">
        <v>0</v>
      </c>
      <c r="CJ2432" s="23">
        <v>0</v>
      </c>
      <c r="CK2432" s="23">
        <v>0</v>
      </c>
      <c r="CL2432" s="23">
        <v>0</v>
      </c>
      <c r="CM2432" s="23">
        <v>0</v>
      </c>
      <c r="CN2432" s="23">
        <v>0</v>
      </c>
      <c r="CO2432" s="23">
        <v>0</v>
      </c>
      <c r="CP2432" s="23">
        <v>0</v>
      </c>
      <c r="CQ2432" s="23">
        <v>0</v>
      </c>
      <c r="CR2432" s="23">
        <v>0</v>
      </c>
      <c r="CS2432" s="23">
        <v>0</v>
      </c>
      <c r="CT2432" s="23">
        <v>0</v>
      </c>
      <c r="CU2432" s="23">
        <v>0</v>
      </c>
      <c r="CV2432" s="23">
        <v>0</v>
      </c>
      <c r="CW2432" s="23">
        <v>0</v>
      </c>
      <c r="CX2432" s="23">
        <v>0</v>
      </c>
      <c r="CY2432" s="27">
        <v>4.6728971962616868</v>
      </c>
      <c r="CZ2432" s="14">
        <v>0</v>
      </c>
      <c r="DA2432" s="22">
        <v>0</v>
      </c>
      <c r="DB2432" s="22">
        <v>51.041666666666664</v>
      </c>
      <c r="DC2432" s="22">
        <v>0</v>
      </c>
      <c r="DD2432" s="22">
        <v>0</v>
      </c>
      <c r="DE2432" s="22">
        <v>0</v>
      </c>
      <c r="DF2432" s="22">
        <v>0</v>
      </c>
      <c r="DG2432" s="22">
        <v>48.958333333333329</v>
      </c>
      <c r="DH2432" s="14" t="e">
        <v>#DIV/0!</v>
      </c>
      <c r="DI2432" s="24">
        <v>0</v>
      </c>
      <c r="DJ2432" s="14">
        <v>22.352941176470591</v>
      </c>
      <c r="DK2432" s="4">
        <v>43</v>
      </c>
      <c r="DL2432" s="22">
        <v>100</v>
      </c>
      <c r="DM2432" s="22">
        <v>0</v>
      </c>
      <c r="DN2432" s="22">
        <v>0</v>
      </c>
      <c r="DO2432" s="22">
        <v>0</v>
      </c>
      <c r="DP2432" s="4">
        <v>0</v>
      </c>
      <c r="DQ2432" s="22">
        <v>0</v>
      </c>
      <c r="DR2432" s="4">
        <v>0</v>
      </c>
      <c r="DS2432" s="22" t="e">
        <v>#DIV/0!</v>
      </c>
      <c r="DT2432" s="17">
        <v>833.33333333333337</v>
      </c>
      <c r="DU2432" s="22">
        <v>40.322580645161288</v>
      </c>
      <c r="DV2432" s="22">
        <v>25.806451612903224</v>
      </c>
      <c r="DW2432" s="26">
        <v>7.6923076923076925</v>
      </c>
      <c r="DX2432" s="12">
        <v>2.6279069767441858</v>
      </c>
    </row>
    <row r="2433" spans="1:128" ht="10.5" x14ac:dyDescent="0.25">
      <c r="A2433" s="11">
        <v>2429</v>
      </c>
      <c r="B2433" s="4" t="s">
        <v>2476</v>
      </c>
      <c r="C2433" s="4">
        <v>138</v>
      </c>
      <c r="D2433" s="22">
        <v>2.0134228187919461</v>
      </c>
      <c r="E2433" s="22">
        <v>7.3825503355704702</v>
      </c>
      <c r="F2433" s="22">
        <v>8.0536912751677843</v>
      </c>
      <c r="G2433" s="22">
        <v>11.409395973154362</v>
      </c>
      <c r="H2433" s="22">
        <v>4.6979865771812079</v>
      </c>
      <c r="I2433" s="22">
        <v>3.3557046979865772</v>
      </c>
      <c r="J2433" s="22">
        <v>4.6979865771812079</v>
      </c>
      <c r="K2433" s="22">
        <v>6.0402684563758395</v>
      </c>
      <c r="L2433" s="22">
        <v>6.0402684563758395</v>
      </c>
      <c r="M2433" s="22">
        <v>6.7114093959731544</v>
      </c>
      <c r="N2433" s="22">
        <v>8.0536912751677843</v>
      </c>
      <c r="O2433" s="22">
        <v>4.6979865771812079</v>
      </c>
      <c r="P2433" s="22">
        <v>6.7114093959731544</v>
      </c>
      <c r="Q2433" s="22">
        <v>3.3557046979865772</v>
      </c>
      <c r="R2433" s="22">
        <v>8.0536912751677843</v>
      </c>
      <c r="S2433" s="22">
        <v>3.3557046979865772</v>
      </c>
      <c r="T2433" s="22">
        <v>2.0134228187919461</v>
      </c>
      <c r="U2433" s="22">
        <v>3.3557046979865772</v>
      </c>
      <c r="V2433" s="23">
        <v>3</v>
      </c>
      <c r="W2433" s="23">
        <v>0</v>
      </c>
      <c r="X2433" s="23">
        <v>97</v>
      </c>
      <c r="Y2433" s="23">
        <v>0</v>
      </c>
      <c r="Z2433" s="23">
        <v>0</v>
      </c>
      <c r="AA2433" s="23">
        <v>0</v>
      </c>
      <c r="AB2433" s="23">
        <v>0</v>
      </c>
      <c r="AC2433" s="23">
        <v>0</v>
      </c>
      <c r="AD2433" s="23">
        <v>0</v>
      </c>
      <c r="AE2433" s="23">
        <v>0</v>
      </c>
      <c r="AF2433" s="23">
        <v>0</v>
      </c>
      <c r="AG2433" s="23">
        <v>0</v>
      </c>
      <c r="AH2433" s="23">
        <v>3</v>
      </c>
      <c r="AI2433" s="23">
        <v>0</v>
      </c>
      <c r="AJ2433" s="23">
        <v>0</v>
      </c>
      <c r="AK2433" s="23">
        <v>0</v>
      </c>
      <c r="AL2433" s="23">
        <v>0</v>
      </c>
      <c r="AM2433" s="23">
        <v>0</v>
      </c>
      <c r="AN2433" s="23">
        <v>0</v>
      </c>
      <c r="AO2433" s="23">
        <v>0</v>
      </c>
      <c r="AP2433" s="23">
        <v>0</v>
      </c>
      <c r="AQ2433" s="23">
        <v>0</v>
      </c>
      <c r="AR2433" s="23">
        <v>0</v>
      </c>
      <c r="AS2433" s="23">
        <v>0</v>
      </c>
      <c r="AT2433" s="23">
        <v>0</v>
      </c>
      <c r="AU2433" s="23">
        <v>0</v>
      </c>
      <c r="AV2433" s="23">
        <v>0</v>
      </c>
      <c r="AW2433" s="23">
        <v>0</v>
      </c>
      <c r="AX2433" s="23">
        <v>0</v>
      </c>
      <c r="AY2433" s="23">
        <v>0</v>
      </c>
      <c r="AZ2433" s="23">
        <v>0</v>
      </c>
      <c r="BA2433" s="23">
        <v>0</v>
      </c>
      <c r="BB2433" s="23">
        <v>0</v>
      </c>
      <c r="BC2433" s="23">
        <v>0</v>
      </c>
      <c r="BD2433" s="23">
        <v>0</v>
      </c>
      <c r="BE2433" s="23">
        <v>0</v>
      </c>
      <c r="BF2433" s="23">
        <v>0</v>
      </c>
      <c r="BG2433" s="23">
        <v>0</v>
      </c>
      <c r="BH2433" s="23">
        <v>0</v>
      </c>
      <c r="BI2433" s="23">
        <v>0</v>
      </c>
      <c r="BJ2433" s="23">
        <v>0</v>
      </c>
      <c r="BK2433" s="23">
        <v>0</v>
      </c>
      <c r="BL2433" s="23">
        <v>0</v>
      </c>
      <c r="BM2433" s="23">
        <v>0</v>
      </c>
      <c r="BN2433" s="23">
        <v>0</v>
      </c>
      <c r="BO2433" s="23">
        <v>0</v>
      </c>
      <c r="BP2433" s="23">
        <v>0</v>
      </c>
      <c r="BQ2433" s="23">
        <v>0</v>
      </c>
      <c r="BR2433" s="23">
        <v>0</v>
      </c>
      <c r="BS2433" s="23">
        <v>0</v>
      </c>
      <c r="BT2433" s="23">
        <v>0</v>
      </c>
      <c r="BU2433" s="23">
        <v>0</v>
      </c>
      <c r="BV2433" s="23">
        <v>0</v>
      </c>
      <c r="BW2433" s="23">
        <v>0</v>
      </c>
      <c r="BX2433" s="23">
        <v>0</v>
      </c>
      <c r="BY2433" s="23">
        <v>0</v>
      </c>
      <c r="BZ2433" s="23">
        <v>0</v>
      </c>
      <c r="CA2433" s="23">
        <v>0</v>
      </c>
      <c r="CB2433" s="23">
        <v>0</v>
      </c>
      <c r="CC2433" s="23">
        <v>0</v>
      </c>
      <c r="CD2433" s="23">
        <v>0</v>
      </c>
      <c r="CE2433" s="23">
        <v>0</v>
      </c>
      <c r="CF2433" s="23">
        <v>0</v>
      </c>
      <c r="CG2433" s="23">
        <v>0</v>
      </c>
      <c r="CH2433" s="23">
        <v>0</v>
      </c>
      <c r="CI2433" s="23">
        <v>0</v>
      </c>
      <c r="CJ2433" s="23">
        <v>0</v>
      </c>
      <c r="CK2433" s="23">
        <v>0</v>
      </c>
      <c r="CL2433" s="23">
        <v>0</v>
      </c>
      <c r="CM2433" s="23">
        <v>0</v>
      </c>
      <c r="CN2433" s="23">
        <v>0</v>
      </c>
      <c r="CO2433" s="23">
        <v>0</v>
      </c>
      <c r="CP2433" s="23">
        <v>0</v>
      </c>
      <c r="CQ2433" s="23">
        <v>0</v>
      </c>
      <c r="CR2433" s="23">
        <v>0</v>
      </c>
      <c r="CS2433" s="23">
        <v>0</v>
      </c>
      <c r="CT2433" s="23">
        <v>0</v>
      </c>
      <c r="CU2433" s="23">
        <v>0</v>
      </c>
      <c r="CV2433" s="23">
        <v>4.4642857142857144</v>
      </c>
      <c r="CW2433" s="23">
        <v>0</v>
      </c>
      <c r="CX2433" s="23">
        <v>0</v>
      </c>
      <c r="CY2433" s="27">
        <v>24.637681159420282</v>
      </c>
      <c r="CZ2433" s="14">
        <v>0</v>
      </c>
      <c r="DA2433" s="22">
        <v>2.6086956521739131</v>
      </c>
      <c r="DB2433" s="22">
        <v>40.869565217391305</v>
      </c>
      <c r="DC2433" s="22">
        <v>0</v>
      </c>
      <c r="DD2433" s="22">
        <v>0</v>
      </c>
      <c r="DE2433" s="22">
        <v>0</v>
      </c>
      <c r="DF2433" s="22">
        <v>0</v>
      </c>
      <c r="DG2433" s="22">
        <v>56.521739130434781</v>
      </c>
      <c r="DH2433" s="14">
        <v>0</v>
      </c>
      <c r="DI2433" s="24">
        <v>0</v>
      </c>
      <c r="DJ2433" s="14">
        <v>12.371134020618557</v>
      </c>
      <c r="DK2433" s="4">
        <v>47</v>
      </c>
      <c r="DL2433" s="22">
        <v>100</v>
      </c>
      <c r="DM2433" s="22">
        <v>0</v>
      </c>
      <c r="DN2433" s="22">
        <v>0</v>
      </c>
      <c r="DO2433" s="22">
        <v>0</v>
      </c>
      <c r="DP2433" s="4">
        <v>0</v>
      </c>
      <c r="DQ2433" s="22">
        <v>0</v>
      </c>
      <c r="DR2433" s="4">
        <v>0</v>
      </c>
      <c r="DS2433" s="22">
        <v>0</v>
      </c>
      <c r="DT2433" s="17">
        <v>920</v>
      </c>
      <c r="DU2433" s="22">
        <v>41.77215189873418</v>
      </c>
      <c r="DV2433" s="22">
        <v>13.924050632911392</v>
      </c>
      <c r="DW2433" s="26">
        <v>0</v>
      </c>
      <c r="DX2433" s="12">
        <v>2.64</v>
      </c>
    </row>
    <row r="2434" spans="1:128" ht="10.5" x14ac:dyDescent="0.25">
      <c r="A2434" s="11">
        <v>2430</v>
      </c>
      <c r="B2434" s="4" t="s">
        <v>2477</v>
      </c>
      <c r="C2434" s="4">
        <v>34</v>
      </c>
      <c r="D2434" s="22">
        <v>0</v>
      </c>
      <c r="E2434" s="22">
        <v>0</v>
      </c>
      <c r="F2434" s="22">
        <v>17.142857142857142</v>
      </c>
      <c r="G2434" s="22">
        <v>0</v>
      </c>
      <c r="H2434" s="22">
        <v>0</v>
      </c>
      <c r="I2434" s="22">
        <v>0</v>
      </c>
      <c r="J2434" s="22">
        <v>0</v>
      </c>
      <c r="K2434" s="22">
        <v>0</v>
      </c>
      <c r="L2434" s="22">
        <v>0</v>
      </c>
      <c r="M2434" s="22">
        <v>17.142857142857142</v>
      </c>
      <c r="N2434" s="22">
        <v>0</v>
      </c>
      <c r="O2434" s="22">
        <v>0</v>
      </c>
      <c r="P2434" s="22">
        <v>0</v>
      </c>
      <c r="Q2434" s="22">
        <v>14.285714285714285</v>
      </c>
      <c r="R2434" s="22">
        <v>11.428571428571429</v>
      </c>
      <c r="S2434" s="22">
        <v>17.142857142857142</v>
      </c>
      <c r="T2434" s="22">
        <v>11.428571428571429</v>
      </c>
      <c r="U2434" s="22">
        <v>11.428571428571429</v>
      </c>
      <c r="V2434" s="23">
        <v>11.428571428571431</v>
      </c>
      <c r="W2434" s="23">
        <v>0</v>
      </c>
      <c r="X2434" s="23">
        <v>88.571428571428569</v>
      </c>
      <c r="Y2434" s="23">
        <v>0</v>
      </c>
      <c r="Z2434" s="23">
        <v>0</v>
      </c>
      <c r="AA2434" s="23">
        <v>0</v>
      </c>
      <c r="AB2434" s="23">
        <v>0</v>
      </c>
      <c r="AC2434" s="23">
        <v>0</v>
      </c>
      <c r="AD2434" s="23">
        <v>0</v>
      </c>
      <c r="AE2434" s="23">
        <v>0</v>
      </c>
      <c r="AF2434" s="23">
        <v>0</v>
      </c>
      <c r="AG2434" s="23">
        <v>0</v>
      </c>
      <c r="AH2434" s="23">
        <v>0</v>
      </c>
      <c r="AI2434" s="23">
        <v>0</v>
      </c>
      <c r="AJ2434" s="23">
        <v>0</v>
      </c>
      <c r="AK2434" s="23">
        <v>0</v>
      </c>
      <c r="AL2434" s="23">
        <v>0</v>
      </c>
      <c r="AM2434" s="23">
        <v>0</v>
      </c>
      <c r="AN2434" s="23">
        <v>0</v>
      </c>
      <c r="AO2434" s="23">
        <v>0</v>
      </c>
      <c r="AP2434" s="23">
        <v>0</v>
      </c>
      <c r="AQ2434" s="23">
        <v>0</v>
      </c>
      <c r="AR2434" s="23">
        <v>0</v>
      </c>
      <c r="AS2434" s="23">
        <v>0</v>
      </c>
      <c r="AT2434" s="23">
        <v>0</v>
      </c>
      <c r="AU2434" s="23">
        <v>0</v>
      </c>
      <c r="AV2434" s="23">
        <v>0</v>
      </c>
      <c r="AW2434" s="23">
        <v>0</v>
      </c>
      <c r="AX2434" s="23">
        <v>0</v>
      </c>
      <c r="AY2434" s="23">
        <v>0</v>
      </c>
      <c r="AZ2434" s="23">
        <v>0</v>
      </c>
      <c r="BA2434" s="23">
        <v>0</v>
      </c>
      <c r="BB2434" s="23">
        <v>0</v>
      </c>
      <c r="BC2434" s="23">
        <v>0</v>
      </c>
      <c r="BD2434" s="23">
        <v>0</v>
      </c>
      <c r="BE2434" s="23">
        <v>0</v>
      </c>
      <c r="BF2434" s="23">
        <v>0</v>
      </c>
      <c r="BG2434" s="23">
        <v>11.428571428571429</v>
      </c>
      <c r="BH2434" s="23">
        <v>0</v>
      </c>
      <c r="BI2434" s="23">
        <v>0</v>
      </c>
      <c r="BJ2434" s="23">
        <v>0</v>
      </c>
      <c r="BK2434" s="23">
        <v>0</v>
      </c>
      <c r="BL2434" s="23">
        <v>0</v>
      </c>
      <c r="BM2434" s="23">
        <v>0</v>
      </c>
      <c r="BN2434" s="23">
        <v>0</v>
      </c>
      <c r="BO2434" s="23">
        <v>0</v>
      </c>
      <c r="BP2434" s="23">
        <v>0</v>
      </c>
      <c r="BQ2434" s="23">
        <v>0</v>
      </c>
      <c r="BR2434" s="23">
        <v>0</v>
      </c>
      <c r="BS2434" s="23">
        <v>0</v>
      </c>
      <c r="BT2434" s="23">
        <v>0</v>
      </c>
      <c r="BU2434" s="23">
        <v>0</v>
      </c>
      <c r="BV2434" s="23">
        <v>0</v>
      </c>
      <c r="BW2434" s="23">
        <v>0</v>
      </c>
      <c r="BX2434" s="23">
        <v>0</v>
      </c>
      <c r="BY2434" s="23">
        <v>0</v>
      </c>
      <c r="BZ2434" s="23">
        <v>0</v>
      </c>
      <c r="CA2434" s="23">
        <v>0</v>
      </c>
      <c r="CB2434" s="23">
        <v>0</v>
      </c>
      <c r="CC2434" s="23">
        <v>0</v>
      </c>
      <c r="CD2434" s="23">
        <v>0</v>
      </c>
      <c r="CE2434" s="23">
        <v>0</v>
      </c>
      <c r="CF2434" s="23">
        <v>0</v>
      </c>
      <c r="CG2434" s="23">
        <v>0</v>
      </c>
      <c r="CH2434" s="23">
        <v>0</v>
      </c>
      <c r="CI2434" s="23">
        <v>0</v>
      </c>
      <c r="CJ2434" s="23">
        <v>0</v>
      </c>
      <c r="CK2434" s="23">
        <v>0</v>
      </c>
      <c r="CL2434" s="23">
        <v>0</v>
      </c>
      <c r="CM2434" s="23">
        <v>0</v>
      </c>
      <c r="CN2434" s="23">
        <v>0</v>
      </c>
      <c r="CO2434" s="23">
        <v>0</v>
      </c>
      <c r="CP2434" s="23">
        <v>0</v>
      </c>
      <c r="CQ2434" s="23">
        <v>0</v>
      </c>
      <c r="CR2434" s="23">
        <v>0</v>
      </c>
      <c r="CS2434" s="23">
        <v>0</v>
      </c>
      <c r="CT2434" s="23">
        <v>0</v>
      </c>
      <c r="CU2434" s="23">
        <v>0</v>
      </c>
      <c r="CV2434" s="23">
        <v>0</v>
      </c>
      <c r="CW2434" s="23">
        <v>0</v>
      </c>
      <c r="CX2434" s="23">
        <v>0</v>
      </c>
      <c r="CY2434" s="27">
        <v>0</v>
      </c>
      <c r="CZ2434" s="14">
        <v>0</v>
      </c>
      <c r="DA2434" s="22">
        <v>0</v>
      </c>
      <c r="DB2434" s="22">
        <v>64.86486486486487</v>
      </c>
      <c r="DC2434" s="22">
        <v>0</v>
      </c>
      <c r="DD2434" s="22">
        <v>0</v>
      </c>
      <c r="DE2434" s="22">
        <v>0</v>
      </c>
      <c r="DF2434" s="22">
        <v>0</v>
      </c>
      <c r="DG2434" s="22">
        <v>35.135135135135137</v>
      </c>
      <c r="DH2434" s="14" t="e">
        <v>#DIV/0!</v>
      </c>
      <c r="DI2434" s="24">
        <v>0</v>
      </c>
      <c r="DJ2434" s="14">
        <v>40.74074074074074</v>
      </c>
      <c r="DK2434" s="4">
        <v>11</v>
      </c>
      <c r="DL2434" s="22">
        <v>27.27272727272727</v>
      </c>
      <c r="DM2434" s="22">
        <v>72.727272727272734</v>
      </c>
      <c r="DN2434" s="22">
        <v>0</v>
      </c>
      <c r="DO2434" s="22">
        <v>0</v>
      </c>
      <c r="DP2434" s="4">
        <v>0</v>
      </c>
      <c r="DQ2434" s="22">
        <v>0</v>
      </c>
      <c r="DR2434" s="4">
        <v>0</v>
      </c>
      <c r="DS2434" s="22" t="e">
        <v>#DIV/0!</v>
      </c>
      <c r="DT2434" s="17">
        <v>687.5</v>
      </c>
      <c r="DU2434" s="22">
        <v>78.571428571428569</v>
      </c>
      <c r="DV2434" s="22">
        <v>0</v>
      </c>
      <c r="DW2434" s="26">
        <v>0</v>
      </c>
      <c r="DX2434" s="12">
        <v>2</v>
      </c>
    </row>
    <row r="2435" spans="1:128" ht="10.5" x14ac:dyDescent="0.25">
      <c r="A2435" s="11">
        <v>2431</v>
      </c>
      <c r="B2435" s="4" t="s">
        <v>2478</v>
      </c>
      <c r="C2435" s="4">
        <v>93</v>
      </c>
      <c r="D2435" s="22">
        <v>9.5238095238095237</v>
      </c>
      <c r="E2435" s="22">
        <v>4.7619047619047619</v>
      </c>
      <c r="F2435" s="22">
        <v>9.5238095238095237</v>
      </c>
      <c r="G2435" s="22">
        <v>7.1428571428571423</v>
      </c>
      <c r="H2435" s="22">
        <v>3.5714285714285712</v>
      </c>
      <c r="I2435" s="22">
        <v>3.5714285714285712</v>
      </c>
      <c r="J2435" s="22">
        <v>5.9523809523809517</v>
      </c>
      <c r="K2435" s="22">
        <v>4.7619047619047619</v>
      </c>
      <c r="L2435" s="22">
        <v>4.7619047619047619</v>
      </c>
      <c r="M2435" s="22">
        <v>5.9523809523809517</v>
      </c>
      <c r="N2435" s="22">
        <v>8.3333333333333321</v>
      </c>
      <c r="O2435" s="22">
        <v>5.9523809523809517</v>
      </c>
      <c r="P2435" s="22">
        <v>8.3333333333333321</v>
      </c>
      <c r="Q2435" s="22">
        <v>4.7619047619047619</v>
      </c>
      <c r="R2435" s="22">
        <v>7.1428571428571423</v>
      </c>
      <c r="S2435" s="22">
        <v>5.9523809523809517</v>
      </c>
      <c r="T2435" s="22">
        <v>0</v>
      </c>
      <c r="U2435" s="22">
        <v>0</v>
      </c>
      <c r="V2435" s="23">
        <v>3.6144578313252964</v>
      </c>
      <c r="W2435" s="23">
        <v>0</v>
      </c>
      <c r="X2435" s="23">
        <v>96.385542168674704</v>
      </c>
      <c r="Y2435" s="23">
        <v>0</v>
      </c>
      <c r="Z2435" s="23">
        <v>0</v>
      </c>
      <c r="AA2435" s="23">
        <v>0</v>
      </c>
      <c r="AB2435" s="23">
        <v>0</v>
      </c>
      <c r="AC2435" s="23">
        <v>0</v>
      </c>
      <c r="AD2435" s="23">
        <v>0</v>
      </c>
      <c r="AE2435" s="23">
        <v>0</v>
      </c>
      <c r="AF2435" s="23">
        <v>0</v>
      </c>
      <c r="AG2435" s="23">
        <v>0</v>
      </c>
      <c r="AH2435" s="23">
        <v>0</v>
      </c>
      <c r="AI2435" s="23">
        <v>0</v>
      </c>
      <c r="AJ2435" s="23">
        <v>0</v>
      </c>
      <c r="AK2435" s="23">
        <v>0</v>
      </c>
      <c r="AL2435" s="23">
        <v>0</v>
      </c>
      <c r="AM2435" s="23">
        <v>0</v>
      </c>
      <c r="AN2435" s="23">
        <v>0</v>
      </c>
      <c r="AO2435" s="23">
        <v>0</v>
      </c>
      <c r="AP2435" s="23">
        <v>0</v>
      </c>
      <c r="AQ2435" s="23">
        <v>0</v>
      </c>
      <c r="AR2435" s="23">
        <v>0</v>
      </c>
      <c r="AS2435" s="23">
        <v>0</v>
      </c>
      <c r="AT2435" s="23">
        <v>0</v>
      </c>
      <c r="AU2435" s="23">
        <v>0</v>
      </c>
      <c r="AV2435" s="23">
        <v>0</v>
      </c>
      <c r="AW2435" s="23">
        <v>0</v>
      </c>
      <c r="AX2435" s="23">
        <v>0</v>
      </c>
      <c r="AY2435" s="23">
        <v>0</v>
      </c>
      <c r="AZ2435" s="23">
        <v>0</v>
      </c>
      <c r="BA2435" s="23">
        <v>0</v>
      </c>
      <c r="BB2435" s="23">
        <v>0</v>
      </c>
      <c r="BC2435" s="23">
        <v>0</v>
      </c>
      <c r="BD2435" s="23">
        <v>3.6144578313253009</v>
      </c>
      <c r="BE2435" s="23">
        <v>0</v>
      </c>
      <c r="BF2435" s="23">
        <v>0</v>
      </c>
      <c r="BG2435" s="23">
        <v>0</v>
      </c>
      <c r="BH2435" s="23">
        <v>0</v>
      </c>
      <c r="BI2435" s="23">
        <v>0</v>
      </c>
      <c r="BJ2435" s="23">
        <v>0</v>
      </c>
      <c r="BK2435" s="23">
        <v>0</v>
      </c>
      <c r="BL2435" s="23">
        <v>0</v>
      </c>
      <c r="BM2435" s="23">
        <v>0</v>
      </c>
      <c r="BN2435" s="23">
        <v>0</v>
      </c>
      <c r="BO2435" s="23">
        <v>0</v>
      </c>
      <c r="BP2435" s="23">
        <v>0</v>
      </c>
      <c r="BQ2435" s="23">
        <v>0</v>
      </c>
      <c r="BR2435" s="23">
        <v>0</v>
      </c>
      <c r="BS2435" s="23">
        <v>0</v>
      </c>
      <c r="BT2435" s="23">
        <v>0</v>
      </c>
      <c r="BU2435" s="23">
        <v>0</v>
      </c>
      <c r="BV2435" s="23">
        <v>0</v>
      </c>
      <c r="BW2435" s="23">
        <v>0</v>
      </c>
      <c r="BX2435" s="23">
        <v>0</v>
      </c>
      <c r="BY2435" s="23">
        <v>0</v>
      </c>
      <c r="BZ2435" s="23">
        <v>0</v>
      </c>
      <c r="CA2435" s="23">
        <v>0</v>
      </c>
      <c r="CB2435" s="23">
        <v>0</v>
      </c>
      <c r="CC2435" s="23">
        <v>0</v>
      </c>
      <c r="CD2435" s="23">
        <v>0</v>
      </c>
      <c r="CE2435" s="23">
        <v>0</v>
      </c>
      <c r="CF2435" s="23">
        <v>0</v>
      </c>
      <c r="CG2435" s="23">
        <v>0</v>
      </c>
      <c r="CH2435" s="23">
        <v>0</v>
      </c>
      <c r="CI2435" s="23">
        <v>0</v>
      </c>
      <c r="CJ2435" s="23">
        <v>0</v>
      </c>
      <c r="CK2435" s="23">
        <v>0</v>
      </c>
      <c r="CL2435" s="23">
        <v>0</v>
      </c>
      <c r="CM2435" s="23">
        <v>0</v>
      </c>
      <c r="CN2435" s="23">
        <v>0</v>
      </c>
      <c r="CO2435" s="23">
        <v>0</v>
      </c>
      <c r="CP2435" s="23">
        <v>0</v>
      </c>
      <c r="CQ2435" s="23">
        <v>0</v>
      </c>
      <c r="CR2435" s="23">
        <v>0</v>
      </c>
      <c r="CS2435" s="23">
        <v>0</v>
      </c>
      <c r="CT2435" s="23">
        <v>0</v>
      </c>
      <c r="CU2435" s="23">
        <v>0</v>
      </c>
      <c r="CV2435" s="23">
        <v>0</v>
      </c>
      <c r="CW2435" s="23">
        <v>0</v>
      </c>
      <c r="CX2435" s="23">
        <v>0</v>
      </c>
      <c r="CY2435" s="27">
        <v>11.827956989247312</v>
      </c>
      <c r="CZ2435" s="14">
        <v>0</v>
      </c>
      <c r="DA2435" s="22">
        <v>0</v>
      </c>
      <c r="DB2435" s="22">
        <v>36.781609195402297</v>
      </c>
      <c r="DC2435" s="22">
        <v>0</v>
      </c>
      <c r="DD2435" s="22">
        <v>0</v>
      </c>
      <c r="DE2435" s="22">
        <v>0</v>
      </c>
      <c r="DF2435" s="22">
        <v>0</v>
      </c>
      <c r="DG2435" s="22">
        <v>63.218390804597703</v>
      </c>
      <c r="DH2435" s="14">
        <v>0</v>
      </c>
      <c r="DI2435" s="24">
        <v>4.5977011494252871</v>
      </c>
      <c r="DJ2435" s="14">
        <v>24.242424242424242</v>
      </c>
      <c r="DK2435" s="4">
        <v>44</v>
      </c>
      <c r="DL2435" s="22">
        <v>100</v>
      </c>
      <c r="DM2435" s="22">
        <v>0</v>
      </c>
      <c r="DN2435" s="22">
        <v>0</v>
      </c>
      <c r="DO2435" s="22">
        <v>0</v>
      </c>
      <c r="DP2435" s="4">
        <v>0</v>
      </c>
      <c r="DQ2435" s="22">
        <v>0</v>
      </c>
      <c r="DR2435" s="4">
        <v>0</v>
      </c>
      <c r="DS2435" s="22">
        <v>0</v>
      </c>
      <c r="DT2435" s="17">
        <v>639.28571428571422</v>
      </c>
      <c r="DU2435" s="22">
        <v>58.333333333333336</v>
      </c>
      <c r="DV2435" s="22">
        <v>19.444444444444446</v>
      </c>
      <c r="DW2435" s="26">
        <v>13.043478260869565</v>
      </c>
      <c r="DX2435" s="12">
        <v>2.5555555555555554</v>
      </c>
    </row>
    <row r="2436" spans="1:128" ht="10.5" x14ac:dyDescent="0.25">
      <c r="A2436" s="11">
        <v>2432</v>
      </c>
      <c r="B2436" s="4" t="s">
        <v>1506</v>
      </c>
      <c r="C2436" s="4">
        <v>1021</v>
      </c>
      <c r="D2436" s="22">
        <v>6.15234375</v>
      </c>
      <c r="E2436" s="22">
        <v>6.15234375</v>
      </c>
      <c r="F2436" s="22">
        <v>5.76171875</v>
      </c>
      <c r="G2436" s="22">
        <v>5.078125</v>
      </c>
      <c r="H2436" s="22">
        <v>5.17578125</v>
      </c>
      <c r="I2436" s="22">
        <v>8.203125</v>
      </c>
      <c r="J2436" s="22">
        <v>6.8359375</v>
      </c>
      <c r="K2436" s="22">
        <v>5.95703125</v>
      </c>
      <c r="L2436" s="22">
        <v>4.1015625</v>
      </c>
      <c r="M2436" s="22">
        <v>5.078125</v>
      </c>
      <c r="N2436" s="22">
        <v>5.078125</v>
      </c>
      <c r="O2436" s="22">
        <v>8.10546875</v>
      </c>
      <c r="P2436" s="22">
        <v>7.71484375</v>
      </c>
      <c r="Q2436" s="22">
        <v>7.12890625</v>
      </c>
      <c r="R2436" s="22">
        <v>5.76171875</v>
      </c>
      <c r="S2436" s="22">
        <v>3.90625</v>
      </c>
      <c r="T2436" s="22">
        <v>2.1484375</v>
      </c>
      <c r="U2436" s="22">
        <v>1.66015625</v>
      </c>
      <c r="V2436" s="23">
        <v>9.558823529411768</v>
      </c>
      <c r="W2436" s="23">
        <v>0</v>
      </c>
      <c r="X2436" s="23">
        <v>90.441176470588232</v>
      </c>
      <c r="Y2436" s="23">
        <v>0</v>
      </c>
      <c r="Z2436" s="23">
        <v>0</v>
      </c>
      <c r="AA2436" s="23">
        <v>0</v>
      </c>
      <c r="AB2436" s="23">
        <v>0</v>
      </c>
      <c r="AC2436" s="23">
        <v>0</v>
      </c>
      <c r="AD2436" s="23">
        <v>0</v>
      </c>
      <c r="AE2436" s="23">
        <v>0</v>
      </c>
      <c r="AF2436" s="23">
        <v>0</v>
      </c>
      <c r="AG2436" s="23">
        <v>0</v>
      </c>
      <c r="AH2436" s="23">
        <v>3.3613445378151261</v>
      </c>
      <c r="AI2436" s="23">
        <v>0</v>
      </c>
      <c r="AJ2436" s="23">
        <v>0</v>
      </c>
      <c r="AK2436" s="23">
        <v>0</v>
      </c>
      <c r="AL2436" s="23">
        <v>0.63025210084033612</v>
      </c>
      <c r="AM2436" s="23">
        <v>0</v>
      </c>
      <c r="AN2436" s="23">
        <v>0</v>
      </c>
      <c r="AO2436" s="23">
        <v>0</v>
      </c>
      <c r="AP2436" s="23">
        <v>0</v>
      </c>
      <c r="AQ2436" s="23">
        <v>0</v>
      </c>
      <c r="AR2436" s="23">
        <v>0</v>
      </c>
      <c r="AS2436" s="23">
        <v>0.42016806722689076</v>
      </c>
      <c r="AT2436" s="23">
        <v>0</v>
      </c>
      <c r="AU2436" s="23">
        <v>0</v>
      </c>
      <c r="AV2436" s="23">
        <v>0</v>
      </c>
      <c r="AW2436" s="23">
        <v>0</v>
      </c>
      <c r="AX2436" s="23">
        <v>0</v>
      </c>
      <c r="AY2436" s="23">
        <v>0</v>
      </c>
      <c r="AZ2436" s="23">
        <v>0</v>
      </c>
      <c r="BA2436" s="23">
        <v>0</v>
      </c>
      <c r="BB2436" s="23">
        <v>0</v>
      </c>
      <c r="BC2436" s="23">
        <v>0.94537815126050417</v>
      </c>
      <c r="BD2436" s="23">
        <v>1.9957983193277309</v>
      </c>
      <c r="BE2436" s="23">
        <v>0</v>
      </c>
      <c r="BF2436" s="23">
        <v>0</v>
      </c>
      <c r="BG2436" s="23">
        <v>0.84033613445378152</v>
      </c>
      <c r="BH2436" s="23">
        <v>0</v>
      </c>
      <c r="BI2436" s="23">
        <v>0</v>
      </c>
      <c r="BJ2436" s="23">
        <v>0.52521008403361347</v>
      </c>
      <c r="BK2436" s="23">
        <v>0</v>
      </c>
      <c r="BL2436" s="23">
        <v>0</v>
      </c>
      <c r="BM2436" s="23">
        <v>0</v>
      </c>
      <c r="BN2436" s="23">
        <v>0</v>
      </c>
      <c r="BO2436" s="23">
        <v>0</v>
      </c>
      <c r="BP2436" s="23">
        <v>0</v>
      </c>
      <c r="BQ2436" s="23">
        <v>0</v>
      </c>
      <c r="BR2436" s="23">
        <v>0.31512605042016806</v>
      </c>
      <c r="BS2436" s="23">
        <v>0</v>
      </c>
      <c r="BT2436" s="23">
        <v>0</v>
      </c>
      <c r="BU2436" s="23">
        <v>0</v>
      </c>
      <c r="BV2436" s="23">
        <v>0</v>
      </c>
      <c r="BW2436" s="23">
        <v>0.31315240083507306</v>
      </c>
      <c r="BX2436" s="23">
        <v>0</v>
      </c>
      <c r="BY2436" s="23">
        <v>0</v>
      </c>
      <c r="BZ2436" s="23">
        <v>0</v>
      </c>
      <c r="CA2436" s="23">
        <v>0</v>
      </c>
      <c r="CB2436" s="23">
        <v>0</v>
      </c>
      <c r="CC2436" s="23">
        <v>0</v>
      </c>
      <c r="CD2436" s="23">
        <v>0</v>
      </c>
      <c r="CE2436" s="23">
        <v>0</v>
      </c>
      <c r="CF2436" s="23">
        <v>0</v>
      </c>
      <c r="CG2436" s="23">
        <v>0</v>
      </c>
      <c r="CH2436" s="23">
        <v>0</v>
      </c>
      <c r="CI2436" s="23">
        <v>0</v>
      </c>
      <c r="CJ2436" s="23">
        <v>0</v>
      </c>
      <c r="CK2436" s="23">
        <v>0.31315240083507306</v>
      </c>
      <c r="CL2436" s="23">
        <v>0</v>
      </c>
      <c r="CM2436" s="23">
        <v>0</v>
      </c>
      <c r="CN2436" s="23">
        <v>0</v>
      </c>
      <c r="CO2436" s="23">
        <v>0</v>
      </c>
      <c r="CP2436" s="23">
        <v>0</v>
      </c>
      <c r="CQ2436" s="23">
        <v>0</v>
      </c>
      <c r="CR2436" s="23">
        <v>0</v>
      </c>
      <c r="CS2436" s="23">
        <v>0</v>
      </c>
      <c r="CT2436" s="23">
        <v>0</v>
      </c>
      <c r="CU2436" s="23">
        <v>0</v>
      </c>
      <c r="CV2436" s="23">
        <v>0</v>
      </c>
      <c r="CW2436" s="23">
        <v>0</v>
      </c>
      <c r="CX2436" s="23">
        <v>0</v>
      </c>
      <c r="CY2436" s="27">
        <v>7.247796278158674</v>
      </c>
      <c r="CZ2436" s="14">
        <v>0</v>
      </c>
      <c r="DA2436" s="22">
        <v>0</v>
      </c>
      <c r="DB2436" s="22">
        <v>39.29712460063898</v>
      </c>
      <c r="DC2436" s="22">
        <v>0</v>
      </c>
      <c r="DD2436" s="22">
        <v>0</v>
      </c>
      <c r="DE2436" s="22">
        <v>0</v>
      </c>
      <c r="DF2436" s="22">
        <v>0</v>
      </c>
      <c r="DG2436" s="22">
        <v>60.70287539936102</v>
      </c>
      <c r="DH2436" s="14">
        <v>25</v>
      </c>
      <c r="DI2436" s="24">
        <v>6.3081695966907967</v>
      </c>
      <c r="DJ2436" s="14">
        <v>24.554707379134861</v>
      </c>
      <c r="DK2436" s="4">
        <v>443</v>
      </c>
      <c r="DL2436" s="22">
        <v>99.322799097065456</v>
      </c>
      <c r="DM2436" s="22">
        <v>0.67720090293453727</v>
      </c>
      <c r="DN2436" s="22">
        <v>0</v>
      </c>
      <c r="DO2436" s="22">
        <v>0</v>
      </c>
      <c r="DP2436" s="4">
        <v>24</v>
      </c>
      <c r="DQ2436" s="22">
        <v>4.5454545454545459</v>
      </c>
      <c r="DR2436" s="4">
        <v>0</v>
      </c>
      <c r="DS2436" s="22">
        <v>0</v>
      </c>
      <c r="DT2436" s="17">
        <v>756.62650602409644</v>
      </c>
      <c r="DU2436" s="22">
        <v>26.73469387755102</v>
      </c>
      <c r="DV2436" s="22">
        <v>26.530612244897959</v>
      </c>
      <c r="DW2436" s="26">
        <v>2.1052631578947367</v>
      </c>
      <c r="DX2436" s="12">
        <v>2.0699999999999998</v>
      </c>
    </row>
    <row r="2437" spans="1:128" ht="10.5" x14ac:dyDescent="0.25">
      <c r="A2437" s="11">
        <v>2433</v>
      </c>
      <c r="B2437" s="4" t="s">
        <v>1507</v>
      </c>
      <c r="C2437" s="4">
        <v>675</v>
      </c>
      <c r="D2437" s="22">
        <v>3.8461538461538463</v>
      </c>
      <c r="E2437" s="22">
        <v>5.4733727810650894</v>
      </c>
      <c r="F2437" s="22">
        <v>6.3609467455621305</v>
      </c>
      <c r="G2437" s="22">
        <v>5.6213017751479288</v>
      </c>
      <c r="H2437" s="22">
        <v>5.4733727810650894</v>
      </c>
      <c r="I2437" s="22">
        <v>3.9940828402366866</v>
      </c>
      <c r="J2437" s="22">
        <v>4.1420118343195274</v>
      </c>
      <c r="K2437" s="22">
        <v>5.9171597633136095</v>
      </c>
      <c r="L2437" s="22">
        <v>6.2130177514792901</v>
      </c>
      <c r="M2437" s="22">
        <v>8.7278106508875748</v>
      </c>
      <c r="N2437" s="22">
        <v>7.6923076923076925</v>
      </c>
      <c r="O2437" s="22">
        <v>9.9112426035502956</v>
      </c>
      <c r="P2437" s="22">
        <v>9.1715976331360949</v>
      </c>
      <c r="Q2437" s="22">
        <v>6.8047337278106506</v>
      </c>
      <c r="R2437" s="22">
        <v>5.0295857988165684</v>
      </c>
      <c r="S2437" s="22">
        <v>3.4023668639053253</v>
      </c>
      <c r="T2437" s="22">
        <v>1.4792899408284024</v>
      </c>
      <c r="U2437" s="22">
        <v>0.73964497041420119</v>
      </c>
      <c r="V2437" s="23">
        <v>8.6614173228346374</v>
      </c>
      <c r="W2437" s="23">
        <v>0</v>
      </c>
      <c r="X2437" s="23">
        <v>91.338582677165363</v>
      </c>
      <c r="Y2437" s="23">
        <v>0</v>
      </c>
      <c r="Z2437" s="23">
        <v>0</v>
      </c>
      <c r="AA2437" s="23">
        <v>0</v>
      </c>
      <c r="AB2437" s="23">
        <v>0</v>
      </c>
      <c r="AC2437" s="23">
        <v>0</v>
      </c>
      <c r="AD2437" s="23">
        <v>0</v>
      </c>
      <c r="AE2437" s="23">
        <v>0</v>
      </c>
      <c r="AF2437" s="23">
        <v>0</v>
      </c>
      <c r="AG2437" s="23">
        <v>0</v>
      </c>
      <c r="AH2437" s="23">
        <v>3.622047244094488</v>
      </c>
      <c r="AI2437" s="23">
        <v>0</v>
      </c>
      <c r="AJ2437" s="23">
        <v>0</v>
      </c>
      <c r="AK2437" s="23">
        <v>0</v>
      </c>
      <c r="AL2437" s="23">
        <v>0.94488188976377951</v>
      </c>
      <c r="AM2437" s="23">
        <v>0</v>
      </c>
      <c r="AN2437" s="23">
        <v>0</v>
      </c>
      <c r="AO2437" s="23">
        <v>0</v>
      </c>
      <c r="AP2437" s="23">
        <v>0</v>
      </c>
      <c r="AQ2437" s="23">
        <v>0</v>
      </c>
      <c r="AR2437" s="23">
        <v>0</v>
      </c>
      <c r="AS2437" s="23">
        <v>0</v>
      </c>
      <c r="AT2437" s="23">
        <v>0</v>
      </c>
      <c r="AU2437" s="23">
        <v>0</v>
      </c>
      <c r="AV2437" s="23">
        <v>0</v>
      </c>
      <c r="AW2437" s="23">
        <v>0</v>
      </c>
      <c r="AX2437" s="23">
        <v>0</v>
      </c>
      <c r="AY2437" s="23">
        <v>0.62992125984251968</v>
      </c>
      <c r="AZ2437" s="23">
        <v>0</v>
      </c>
      <c r="BA2437" s="23">
        <v>0</v>
      </c>
      <c r="BB2437" s="23">
        <v>0</v>
      </c>
      <c r="BC2437" s="23">
        <v>0.47244094488188976</v>
      </c>
      <c r="BD2437" s="23">
        <v>1.4173228346456692</v>
      </c>
      <c r="BE2437" s="23">
        <v>0</v>
      </c>
      <c r="BF2437" s="23">
        <v>0</v>
      </c>
      <c r="BG2437" s="23">
        <v>0</v>
      </c>
      <c r="BH2437" s="23">
        <v>0.62992125984251968</v>
      </c>
      <c r="BI2437" s="23">
        <v>0</v>
      </c>
      <c r="BJ2437" s="23">
        <v>0.47244094488188976</v>
      </c>
      <c r="BK2437" s="23">
        <v>0</v>
      </c>
      <c r="BL2437" s="23">
        <v>0</v>
      </c>
      <c r="BM2437" s="23">
        <v>0.47244094488188976</v>
      </c>
      <c r="BN2437" s="23">
        <v>0</v>
      </c>
      <c r="BO2437" s="23">
        <v>0</v>
      </c>
      <c r="BP2437" s="23">
        <v>0</v>
      </c>
      <c r="BQ2437" s="23">
        <v>0</v>
      </c>
      <c r="BR2437" s="23">
        <v>0</v>
      </c>
      <c r="BS2437" s="23">
        <v>0</v>
      </c>
      <c r="BT2437" s="23">
        <v>0</v>
      </c>
      <c r="BU2437" s="23">
        <v>0</v>
      </c>
      <c r="BV2437" s="23">
        <v>0</v>
      </c>
      <c r="BW2437" s="23">
        <v>0.78125</v>
      </c>
      <c r="BX2437" s="23">
        <v>0</v>
      </c>
      <c r="BY2437" s="23">
        <v>0</v>
      </c>
      <c r="BZ2437" s="23">
        <v>0</v>
      </c>
      <c r="CA2437" s="23">
        <v>0.625</v>
      </c>
      <c r="CB2437" s="23">
        <v>0</v>
      </c>
      <c r="CC2437" s="23">
        <v>0</v>
      </c>
      <c r="CD2437" s="23">
        <v>0</v>
      </c>
      <c r="CE2437" s="23">
        <v>0</v>
      </c>
      <c r="CF2437" s="23">
        <v>0</v>
      </c>
      <c r="CG2437" s="23">
        <v>0</v>
      </c>
      <c r="CH2437" s="23">
        <v>0</v>
      </c>
      <c r="CI2437" s="23">
        <v>0</v>
      </c>
      <c r="CJ2437" s="23">
        <v>0</v>
      </c>
      <c r="CK2437" s="23">
        <v>0.46875</v>
      </c>
      <c r="CL2437" s="23">
        <v>0</v>
      </c>
      <c r="CM2437" s="23">
        <v>0</v>
      </c>
      <c r="CN2437" s="23">
        <v>0</v>
      </c>
      <c r="CO2437" s="23">
        <v>0</v>
      </c>
      <c r="CP2437" s="23">
        <v>0</v>
      </c>
      <c r="CQ2437" s="23">
        <v>0</v>
      </c>
      <c r="CR2437" s="23">
        <v>0</v>
      </c>
      <c r="CS2437" s="23">
        <v>0.46875</v>
      </c>
      <c r="CT2437" s="23">
        <v>0</v>
      </c>
      <c r="CU2437" s="23">
        <v>0</v>
      </c>
      <c r="CV2437" s="23">
        <v>0</v>
      </c>
      <c r="CW2437" s="23">
        <v>0</v>
      </c>
      <c r="CX2437" s="23">
        <v>0</v>
      </c>
      <c r="CY2437" s="27">
        <v>7.4074074074074048</v>
      </c>
      <c r="CZ2437" s="14">
        <v>0</v>
      </c>
      <c r="DA2437" s="22">
        <v>0.47619047619047622</v>
      </c>
      <c r="DB2437" s="22">
        <v>42.38095238095238</v>
      </c>
      <c r="DC2437" s="22">
        <v>0</v>
      </c>
      <c r="DD2437" s="22">
        <v>0</v>
      </c>
      <c r="DE2437" s="22">
        <v>0</v>
      </c>
      <c r="DF2437" s="22">
        <v>0</v>
      </c>
      <c r="DG2437" s="22">
        <v>57.142857142857139</v>
      </c>
      <c r="DH2437" s="14">
        <v>22.222222222222221</v>
      </c>
      <c r="DI2437" s="24">
        <v>5.0925925925925926</v>
      </c>
      <c r="DJ2437" s="14">
        <v>16.330275229357799</v>
      </c>
      <c r="DK2437" s="4">
        <v>278</v>
      </c>
      <c r="DL2437" s="22">
        <v>100</v>
      </c>
      <c r="DM2437" s="22">
        <v>0</v>
      </c>
      <c r="DN2437" s="22">
        <v>0</v>
      </c>
      <c r="DO2437" s="22">
        <v>0</v>
      </c>
      <c r="DP2437" s="4">
        <v>9</v>
      </c>
      <c r="DQ2437" s="22">
        <v>2.4657534246575343</v>
      </c>
      <c r="DR2437" s="4">
        <v>0</v>
      </c>
      <c r="DS2437" s="22">
        <v>0</v>
      </c>
      <c r="DT2437" s="17">
        <v>732.8125</v>
      </c>
      <c r="DU2437" s="22">
        <v>29.44606413994169</v>
      </c>
      <c r="DV2437" s="22">
        <v>23.03206997084548</v>
      </c>
      <c r="DW2437" s="26">
        <v>2.766798418972332</v>
      </c>
      <c r="DX2437" s="12">
        <v>2.620408163265306</v>
      </c>
    </row>
    <row r="2438" spans="1:128" ht="10.5" x14ac:dyDescent="0.25">
      <c r="A2438" s="11">
        <v>2434</v>
      </c>
      <c r="B2438" s="4" t="s">
        <v>2479</v>
      </c>
      <c r="C2438" s="4">
        <v>56</v>
      </c>
      <c r="D2438" s="22">
        <v>7.5757575757575761</v>
      </c>
      <c r="E2438" s="22">
        <v>7.5757575757575761</v>
      </c>
      <c r="F2438" s="22">
        <v>7.5757575757575761</v>
      </c>
      <c r="G2438" s="22">
        <v>6.0606060606060606</v>
      </c>
      <c r="H2438" s="22">
        <v>0</v>
      </c>
      <c r="I2438" s="22">
        <v>0</v>
      </c>
      <c r="J2438" s="22">
        <v>4.5454545454545459</v>
      </c>
      <c r="K2438" s="22">
        <v>10.606060606060606</v>
      </c>
      <c r="L2438" s="22">
        <v>0</v>
      </c>
      <c r="M2438" s="22">
        <v>13.636363636363635</v>
      </c>
      <c r="N2438" s="22">
        <v>0</v>
      </c>
      <c r="O2438" s="22">
        <v>13.636363636363635</v>
      </c>
      <c r="P2438" s="22">
        <v>9.0909090909090917</v>
      </c>
      <c r="Q2438" s="22">
        <v>4.5454545454545459</v>
      </c>
      <c r="R2438" s="22">
        <v>7.5757575757575761</v>
      </c>
      <c r="S2438" s="22">
        <v>7.5757575757575761</v>
      </c>
      <c r="T2438" s="22">
        <v>0</v>
      </c>
      <c r="U2438" s="22">
        <v>0</v>
      </c>
      <c r="V2438" s="23">
        <v>0</v>
      </c>
      <c r="W2438" s="23">
        <v>0</v>
      </c>
      <c r="X2438" s="23">
        <v>100</v>
      </c>
      <c r="Y2438" s="23">
        <v>0</v>
      </c>
      <c r="Z2438" s="23">
        <v>0</v>
      </c>
      <c r="AA2438" s="23">
        <v>0</v>
      </c>
      <c r="AB2438" s="23">
        <v>0</v>
      </c>
      <c r="AC2438" s="23">
        <v>0</v>
      </c>
      <c r="AD2438" s="23">
        <v>0</v>
      </c>
      <c r="AE2438" s="23">
        <v>0</v>
      </c>
      <c r="AF2438" s="23">
        <v>0</v>
      </c>
      <c r="AG2438" s="23">
        <v>0</v>
      </c>
      <c r="AH2438" s="23">
        <v>0</v>
      </c>
      <c r="AI2438" s="23">
        <v>0</v>
      </c>
      <c r="AJ2438" s="23">
        <v>0</v>
      </c>
      <c r="AK2438" s="23">
        <v>0</v>
      </c>
      <c r="AL2438" s="23">
        <v>0</v>
      </c>
      <c r="AM2438" s="23">
        <v>0</v>
      </c>
      <c r="AN2438" s="23">
        <v>0</v>
      </c>
      <c r="AO2438" s="23">
        <v>0</v>
      </c>
      <c r="AP2438" s="23">
        <v>0</v>
      </c>
      <c r="AQ2438" s="23">
        <v>0</v>
      </c>
      <c r="AR2438" s="23">
        <v>0</v>
      </c>
      <c r="AS2438" s="23">
        <v>0</v>
      </c>
      <c r="AT2438" s="23">
        <v>0</v>
      </c>
      <c r="AU2438" s="23">
        <v>0</v>
      </c>
      <c r="AV2438" s="23">
        <v>0</v>
      </c>
      <c r="AW2438" s="23">
        <v>0</v>
      </c>
      <c r="AX2438" s="23">
        <v>0</v>
      </c>
      <c r="AY2438" s="23">
        <v>0</v>
      </c>
      <c r="AZ2438" s="23">
        <v>0</v>
      </c>
      <c r="BA2438" s="23">
        <v>0</v>
      </c>
      <c r="BB2438" s="23">
        <v>0</v>
      </c>
      <c r="BC2438" s="23">
        <v>0</v>
      </c>
      <c r="BD2438" s="23">
        <v>0</v>
      </c>
      <c r="BE2438" s="23">
        <v>0</v>
      </c>
      <c r="BF2438" s="23">
        <v>0</v>
      </c>
      <c r="BG2438" s="23">
        <v>0</v>
      </c>
      <c r="BH2438" s="23">
        <v>0</v>
      </c>
      <c r="BI2438" s="23">
        <v>0</v>
      </c>
      <c r="BJ2438" s="23">
        <v>0</v>
      </c>
      <c r="BK2438" s="23">
        <v>0</v>
      </c>
      <c r="BL2438" s="23">
        <v>0</v>
      </c>
      <c r="BM2438" s="23">
        <v>0</v>
      </c>
      <c r="BN2438" s="23">
        <v>0</v>
      </c>
      <c r="BO2438" s="23">
        <v>0</v>
      </c>
      <c r="BP2438" s="23">
        <v>0</v>
      </c>
      <c r="BQ2438" s="23">
        <v>0</v>
      </c>
      <c r="BR2438" s="23">
        <v>0</v>
      </c>
      <c r="BS2438" s="23">
        <v>0</v>
      </c>
      <c r="BT2438" s="23">
        <v>0</v>
      </c>
      <c r="BU2438" s="23">
        <v>0</v>
      </c>
      <c r="BV2438" s="23">
        <v>0</v>
      </c>
      <c r="BW2438" s="23">
        <v>0</v>
      </c>
      <c r="BX2438" s="23">
        <v>0</v>
      </c>
      <c r="BY2438" s="23">
        <v>0</v>
      </c>
      <c r="BZ2438" s="23">
        <v>0</v>
      </c>
      <c r="CA2438" s="23">
        <v>0</v>
      </c>
      <c r="CB2438" s="23">
        <v>0</v>
      </c>
      <c r="CC2438" s="23">
        <v>0</v>
      </c>
      <c r="CD2438" s="23">
        <v>0</v>
      </c>
      <c r="CE2438" s="23">
        <v>0</v>
      </c>
      <c r="CF2438" s="23">
        <v>0</v>
      </c>
      <c r="CG2438" s="23">
        <v>0</v>
      </c>
      <c r="CH2438" s="23">
        <v>0</v>
      </c>
      <c r="CI2438" s="23">
        <v>0</v>
      </c>
      <c r="CJ2438" s="23">
        <v>0</v>
      </c>
      <c r="CK2438" s="23">
        <v>0</v>
      </c>
      <c r="CL2438" s="23">
        <v>0</v>
      </c>
      <c r="CM2438" s="23">
        <v>0</v>
      </c>
      <c r="CN2438" s="23">
        <v>0</v>
      </c>
      <c r="CO2438" s="23">
        <v>0</v>
      </c>
      <c r="CP2438" s="23">
        <v>0</v>
      </c>
      <c r="CQ2438" s="23">
        <v>0</v>
      </c>
      <c r="CR2438" s="23">
        <v>0</v>
      </c>
      <c r="CS2438" s="23">
        <v>0</v>
      </c>
      <c r="CT2438" s="23">
        <v>0</v>
      </c>
      <c r="CU2438" s="23">
        <v>0</v>
      </c>
      <c r="CV2438" s="23">
        <v>0</v>
      </c>
      <c r="CW2438" s="23">
        <v>0</v>
      </c>
      <c r="CX2438" s="23">
        <v>0</v>
      </c>
      <c r="CY2438" s="27">
        <v>3.5714285714285694</v>
      </c>
      <c r="CZ2438" s="14">
        <v>0</v>
      </c>
      <c r="DA2438" s="22">
        <v>0</v>
      </c>
      <c r="DB2438" s="22">
        <v>49.090909090909093</v>
      </c>
      <c r="DC2438" s="22">
        <v>0</v>
      </c>
      <c r="DD2438" s="22">
        <v>0</v>
      </c>
      <c r="DE2438" s="22">
        <v>0</v>
      </c>
      <c r="DF2438" s="22">
        <v>0</v>
      </c>
      <c r="DG2438" s="22">
        <v>50.909090909090907</v>
      </c>
      <c r="DH2438" s="14" t="e">
        <v>#DIV/0!</v>
      </c>
      <c r="DI2438" s="24">
        <v>14.814814814814813</v>
      </c>
      <c r="DJ2438" s="14">
        <v>17.073170731707318</v>
      </c>
      <c r="DK2438" s="4">
        <v>21</v>
      </c>
      <c r="DL2438" s="22">
        <v>100</v>
      </c>
      <c r="DM2438" s="22">
        <v>0</v>
      </c>
      <c r="DN2438" s="22">
        <v>0</v>
      </c>
      <c r="DO2438" s="22">
        <v>0</v>
      </c>
      <c r="DP2438" s="4">
        <v>0</v>
      </c>
      <c r="DQ2438" s="22">
        <v>0</v>
      </c>
      <c r="DR2438" s="4">
        <v>0</v>
      </c>
      <c r="DS2438" s="22" t="e">
        <v>#DIV/0!</v>
      </c>
      <c r="DT2438" s="17">
        <v>487.5</v>
      </c>
      <c r="DU2438" s="22">
        <v>43.75</v>
      </c>
      <c r="DV2438" s="22">
        <v>18.75</v>
      </c>
      <c r="DW2438" s="26">
        <v>0</v>
      </c>
      <c r="DX2438" s="12">
        <v>2.5909090909090908</v>
      </c>
    </row>
    <row r="2439" spans="1:128" ht="10.5" x14ac:dyDescent="0.25">
      <c r="A2439" s="11">
        <v>2435</v>
      </c>
      <c r="B2439" s="4" t="s">
        <v>2480</v>
      </c>
      <c r="C2439" s="4">
        <v>34</v>
      </c>
      <c r="D2439" s="22">
        <v>0</v>
      </c>
      <c r="E2439" s="22">
        <v>10.810810810810811</v>
      </c>
      <c r="F2439" s="22">
        <v>8.1081081081081088</v>
      </c>
      <c r="G2439" s="22">
        <v>0</v>
      </c>
      <c r="H2439" s="22">
        <v>8.1081081081081088</v>
      </c>
      <c r="I2439" s="22">
        <v>0</v>
      </c>
      <c r="J2439" s="22">
        <v>0</v>
      </c>
      <c r="K2439" s="22">
        <v>10.810810810810811</v>
      </c>
      <c r="L2439" s="22">
        <v>0</v>
      </c>
      <c r="M2439" s="22">
        <v>21.621621621621621</v>
      </c>
      <c r="N2439" s="22">
        <v>0</v>
      </c>
      <c r="O2439" s="22">
        <v>18.918918918918919</v>
      </c>
      <c r="P2439" s="22">
        <v>13.513513513513514</v>
      </c>
      <c r="Q2439" s="22">
        <v>0</v>
      </c>
      <c r="R2439" s="22">
        <v>0</v>
      </c>
      <c r="S2439" s="22">
        <v>8.1081081081081088</v>
      </c>
      <c r="T2439" s="22">
        <v>0</v>
      </c>
      <c r="U2439" s="22">
        <v>0</v>
      </c>
      <c r="V2439" s="23">
        <v>0</v>
      </c>
      <c r="W2439" s="23">
        <v>0</v>
      </c>
      <c r="X2439" s="23">
        <v>100</v>
      </c>
      <c r="Y2439" s="23">
        <v>0</v>
      </c>
      <c r="Z2439" s="23">
        <v>0</v>
      </c>
      <c r="AA2439" s="23">
        <v>0</v>
      </c>
      <c r="AB2439" s="23">
        <v>0</v>
      </c>
      <c r="AC2439" s="23">
        <v>0</v>
      </c>
      <c r="AD2439" s="23">
        <v>0</v>
      </c>
      <c r="AE2439" s="23">
        <v>0</v>
      </c>
      <c r="AF2439" s="23">
        <v>0</v>
      </c>
      <c r="AG2439" s="23">
        <v>0</v>
      </c>
      <c r="AH2439" s="23">
        <v>0</v>
      </c>
      <c r="AI2439" s="23">
        <v>0</v>
      </c>
      <c r="AJ2439" s="23">
        <v>0</v>
      </c>
      <c r="AK2439" s="23">
        <v>0</v>
      </c>
      <c r="AL2439" s="23">
        <v>0</v>
      </c>
      <c r="AM2439" s="23">
        <v>0</v>
      </c>
      <c r="AN2439" s="23">
        <v>0</v>
      </c>
      <c r="AO2439" s="23">
        <v>0</v>
      </c>
      <c r="AP2439" s="23">
        <v>0</v>
      </c>
      <c r="AQ2439" s="23">
        <v>0</v>
      </c>
      <c r="AR2439" s="23">
        <v>0</v>
      </c>
      <c r="AS2439" s="23">
        <v>0</v>
      </c>
      <c r="AT2439" s="23">
        <v>0</v>
      </c>
      <c r="AU2439" s="23">
        <v>0</v>
      </c>
      <c r="AV2439" s="23">
        <v>0</v>
      </c>
      <c r="AW2439" s="23">
        <v>0</v>
      </c>
      <c r="AX2439" s="23">
        <v>0</v>
      </c>
      <c r="AY2439" s="23">
        <v>0</v>
      </c>
      <c r="AZ2439" s="23">
        <v>0</v>
      </c>
      <c r="BA2439" s="23">
        <v>0</v>
      </c>
      <c r="BB2439" s="23">
        <v>0</v>
      </c>
      <c r="BC2439" s="23">
        <v>0</v>
      </c>
      <c r="BD2439" s="23">
        <v>0</v>
      </c>
      <c r="BE2439" s="23">
        <v>0</v>
      </c>
      <c r="BF2439" s="23">
        <v>0</v>
      </c>
      <c r="BG2439" s="23">
        <v>0</v>
      </c>
      <c r="BH2439" s="23">
        <v>0</v>
      </c>
      <c r="BI2439" s="23">
        <v>0</v>
      </c>
      <c r="BJ2439" s="23">
        <v>0</v>
      </c>
      <c r="BK2439" s="23">
        <v>0</v>
      </c>
      <c r="BL2439" s="23">
        <v>0</v>
      </c>
      <c r="BM2439" s="23">
        <v>0</v>
      </c>
      <c r="BN2439" s="23">
        <v>0</v>
      </c>
      <c r="BO2439" s="23">
        <v>0</v>
      </c>
      <c r="BP2439" s="23">
        <v>0</v>
      </c>
      <c r="BQ2439" s="23">
        <v>0</v>
      </c>
      <c r="BR2439" s="23">
        <v>0</v>
      </c>
      <c r="BS2439" s="23">
        <v>0</v>
      </c>
      <c r="BT2439" s="23">
        <v>0</v>
      </c>
      <c r="BU2439" s="23">
        <v>0</v>
      </c>
      <c r="BV2439" s="23">
        <v>0</v>
      </c>
      <c r="BW2439" s="23">
        <v>0</v>
      </c>
      <c r="BX2439" s="23">
        <v>0</v>
      </c>
      <c r="BY2439" s="23">
        <v>0</v>
      </c>
      <c r="BZ2439" s="23">
        <v>0</v>
      </c>
      <c r="CA2439" s="23">
        <v>0</v>
      </c>
      <c r="CB2439" s="23">
        <v>0</v>
      </c>
      <c r="CC2439" s="23">
        <v>0</v>
      </c>
      <c r="CD2439" s="23">
        <v>0</v>
      </c>
      <c r="CE2439" s="23">
        <v>0</v>
      </c>
      <c r="CF2439" s="23">
        <v>0</v>
      </c>
      <c r="CG2439" s="23">
        <v>0</v>
      </c>
      <c r="CH2439" s="23">
        <v>0</v>
      </c>
      <c r="CI2439" s="23">
        <v>0</v>
      </c>
      <c r="CJ2439" s="23">
        <v>0</v>
      </c>
      <c r="CK2439" s="23">
        <v>0</v>
      </c>
      <c r="CL2439" s="23">
        <v>0</v>
      </c>
      <c r="CM2439" s="23">
        <v>0</v>
      </c>
      <c r="CN2439" s="23">
        <v>0</v>
      </c>
      <c r="CO2439" s="23">
        <v>0</v>
      </c>
      <c r="CP2439" s="23">
        <v>0</v>
      </c>
      <c r="CQ2439" s="23">
        <v>0</v>
      </c>
      <c r="CR2439" s="23">
        <v>0</v>
      </c>
      <c r="CS2439" s="23">
        <v>0</v>
      </c>
      <c r="CT2439" s="23">
        <v>0</v>
      </c>
      <c r="CU2439" s="23">
        <v>0</v>
      </c>
      <c r="CV2439" s="23">
        <v>0</v>
      </c>
      <c r="CW2439" s="23">
        <v>0</v>
      </c>
      <c r="CX2439" s="23">
        <v>0</v>
      </c>
      <c r="CY2439" s="27">
        <v>8.8235294117647101</v>
      </c>
      <c r="CZ2439" s="14">
        <v>0</v>
      </c>
      <c r="DA2439" s="22">
        <v>0</v>
      </c>
      <c r="DB2439" s="22">
        <v>67.64705882352942</v>
      </c>
      <c r="DC2439" s="22">
        <v>0</v>
      </c>
      <c r="DD2439" s="22">
        <v>0</v>
      </c>
      <c r="DE2439" s="22">
        <v>0</v>
      </c>
      <c r="DF2439" s="22">
        <v>0</v>
      </c>
      <c r="DG2439" s="22">
        <v>32.352941176470587</v>
      </c>
      <c r="DH2439" s="14">
        <v>0</v>
      </c>
      <c r="DI2439" s="24">
        <v>0</v>
      </c>
      <c r="DJ2439" s="14">
        <v>34.482758620689658</v>
      </c>
      <c r="DK2439" s="4">
        <v>12</v>
      </c>
      <c r="DL2439" s="22">
        <v>100</v>
      </c>
      <c r="DM2439" s="22">
        <v>0</v>
      </c>
      <c r="DN2439" s="22">
        <v>0</v>
      </c>
      <c r="DO2439" s="22">
        <v>0</v>
      </c>
      <c r="DP2439" s="4">
        <v>0</v>
      </c>
      <c r="DQ2439" s="22">
        <v>0</v>
      </c>
      <c r="DR2439" s="4">
        <v>0</v>
      </c>
      <c r="DS2439" s="22">
        <v>0</v>
      </c>
      <c r="DT2439" s="17">
        <v>466.66666666666663</v>
      </c>
      <c r="DU2439" s="22">
        <v>76.470588235294116</v>
      </c>
      <c r="DV2439" s="22">
        <v>23.52941176470588</v>
      </c>
      <c r="DW2439" s="26">
        <v>0</v>
      </c>
      <c r="DX2439" s="12">
        <v>2.3571428571428572</v>
      </c>
    </row>
    <row r="2440" spans="1:128" ht="10.5" x14ac:dyDescent="0.25">
      <c r="A2440" s="11">
        <v>2436</v>
      </c>
      <c r="B2440" s="4" t="s">
        <v>1508</v>
      </c>
      <c r="C2440" s="4">
        <v>128</v>
      </c>
      <c r="D2440" s="22">
        <v>6.1224489795918364</v>
      </c>
      <c r="E2440" s="22">
        <v>6.1224489795918364</v>
      </c>
      <c r="F2440" s="22">
        <v>2.0408163265306123</v>
      </c>
      <c r="G2440" s="22">
        <v>5.4421768707482991</v>
      </c>
      <c r="H2440" s="22">
        <v>0</v>
      </c>
      <c r="I2440" s="22">
        <v>4.0816326530612246</v>
      </c>
      <c r="J2440" s="22">
        <v>7.4829931972789119</v>
      </c>
      <c r="K2440" s="22">
        <v>5.4421768707482991</v>
      </c>
      <c r="L2440" s="22">
        <v>6.1224489795918364</v>
      </c>
      <c r="M2440" s="22">
        <v>7.4829931972789119</v>
      </c>
      <c r="N2440" s="22">
        <v>7.4829931972789119</v>
      </c>
      <c r="O2440" s="22">
        <v>9.5238095238095237</v>
      </c>
      <c r="P2440" s="22">
        <v>8.1632653061224492</v>
      </c>
      <c r="Q2440" s="22">
        <v>8.8435374149659864</v>
      </c>
      <c r="R2440" s="22">
        <v>7.4829931972789119</v>
      </c>
      <c r="S2440" s="22">
        <v>5.4421768707482991</v>
      </c>
      <c r="T2440" s="22">
        <v>2.7210884353741496</v>
      </c>
      <c r="U2440" s="22">
        <v>0</v>
      </c>
      <c r="V2440" s="23">
        <v>2.6315789473684248</v>
      </c>
      <c r="W2440" s="23">
        <v>0</v>
      </c>
      <c r="X2440" s="23">
        <v>97.368421052631575</v>
      </c>
      <c r="Y2440" s="23">
        <v>0</v>
      </c>
      <c r="Z2440" s="23">
        <v>0</v>
      </c>
      <c r="AA2440" s="23">
        <v>0</v>
      </c>
      <c r="AB2440" s="23">
        <v>0</v>
      </c>
      <c r="AC2440" s="23">
        <v>0</v>
      </c>
      <c r="AD2440" s="23">
        <v>0</v>
      </c>
      <c r="AE2440" s="23">
        <v>0</v>
      </c>
      <c r="AF2440" s="23">
        <v>0</v>
      </c>
      <c r="AG2440" s="23">
        <v>0</v>
      </c>
      <c r="AH2440" s="23">
        <v>2.6315789473684208</v>
      </c>
      <c r="AI2440" s="23">
        <v>0</v>
      </c>
      <c r="AJ2440" s="23">
        <v>0</v>
      </c>
      <c r="AK2440" s="23">
        <v>0</v>
      </c>
      <c r="AL2440" s="23">
        <v>0</v>
      </c>
      <c r="AM2440" s="23">
        <v>0</v>
      </c>
      <c r="AN2440" s="23">
        <v>0</v>
      </c>
      <c r="AO2440" s="23">
        <v>0</v>
      </c>
      <c r="AP2440" s="23">
        <v>0</v>
      </c>
      <c r="AQ2440" s="23">
        <v>0</v>
      </c>
      <c r="AR2440" s="23">
        <v>0</v>
      </c>
      <c r="AS2440" s="23">
        <v>0</v>
      </c>
      <c r="AT2440" s="23">
        <v>0</v>
      </c>
      <c r="AU2440" s="23">
        <v>0</v>
      </c>
      <c r="AV2440" s="23">
        <v>0</v>
      </c>
      <c r="AW2440" s="23">
        <v>0</v>
      </c>
      <c r="AX2440" s="23">
        <v>0</v>
      </c>
      <c r="AY2440" s="23">
        <v>0</v>
      </c>
      <c r="AZ2440" s="23">
        <v>0</v>
      </c>
      <c r="BA2440" s="23">
        <v>0</v>
      </c>
      <c r="BB2440" s="23">
        <v>0</v>
      </c>
      <c r="BC2440" s="23">
        <v>0</v>
      </c>
      <c r="BD2440" s="23">
        <v>0</v>
      </c>
      <c r="BE2440" s="23">
        <v>0</v>
      </c>
      <c r="BF2440" s="23">
        <v>0</v>
      </c>
      <c r="BG2440" s="23">
        <v>0</v>
      </c>
      <c r="BH2440" s="23">
        <v>0</v>
      </c>
      <c r="BI2440" s="23">
        <v>0</v>
      </c>
      <c r="BJ2440" s="23">
        <v>0</v>
      </c>
      <c r="BK2440" s="23">
        <v>0</v>
      </c>
      <c r="BL2440" s="23">
        <v>0</v>
      </c>
      <c r="BM2440" s="23">
        <v>0</v>
      </c>
      <c r="BN2440" s="23">
        <v>0</v>
      </c>
      <c r="BO2440" s="23">
        <v>0</v>
      </c>
      <c r="BP2440" s="23">
        <v>0</v>
      </c>
      <c r="BQ2440" s="23">
        <v>0</v>
      </c>
      <c r="BR2440" s="23">
        <v>0</v>
      </c>
      <c r="BS2440" s="23">
        <v>0</v>
      </c>
      <c r="BT2440" s="23">
        <v>0</v>
      </c>
      <c r="BU2440" s="23">
        <v>0</v>
      </c>
      <c r="BV2440" s="23">
        <v>0</v>
      </c>
      <c r="BW2440" s="23">
        <v>0</v>
      </c>
      <c r="BX2440" s="23">
        <v>0</v>
      </c>
      <c r="BY2440" s="23">
        <v>0</v>
      </c>
      <c r="BZ2440" s="23">
        <v>0</v>
      </c>
      <c r="CA2440" s="23">
        <v>0</v>
      </c>
      <c r="CB2440" s="23">
        <v>0</v>
      </c>
      <c r="CC2440" s="23">
        <v>0</v>
      </c>
      <c r="CD2440" s="23">
        <v>0</v>
      </c>
      <c r="CE2440" s="23">
        <v>0</v>
      </c>
      <c r="CF2440" s="23">
        <v>0</v>
      </c>
      <c r="CG2440" s="23">
        <v>0</v>
      </c>
      <c r="CH2440" s="23">
        <v>0</v>
      </c>
      <c r="CI2440" s="23">
        <v>0</v>
      </c>
      <c r="CJ2440" s="23">
        <v>0</v>
      </c>
      <c r="CK2440" s="23">
        <v>0</v>
      </c>
      <c r="CL2440" s="23">
        <v>0</v>
      </c>
      <c r="CM2440" s="23">
        <v>0</v>
      </c>
      <c r="CN2440" s="23">
        <v>0</v>
      </c>
      <c r="CO2440" s="23">
        <v>0</v>
      </c>
      <c r="CP2440" s="23">
        <v>0</v>
      </c>
      <c r="CQ2440" s="23">
        <v>0</v>
      </c>
      <c r="CR2440" s="23">
        <v>0</v>
      </c>
      <c r="CS2440" s="23">
        <v>0</v>
      </c>
      <c r="CT2440" s="23">
        <v>0</v>
      </c>
      <c r="CU2440" s="23">
        <v>0</v>
      </c>
      <c r="CV2440" s="23">
        <v>0</v>
      </c>
      <c r="CW2440" s="23">
        <v>0</v>
      </c>
      <c r="CX2440" s="23">
        <v>0</v>
      </c>
      <c r="CY2440" s="27">
        <v>4.6875</v>
      </c>
      <c r="CZ2440" s="14">
        <v>0</v>
      </c>
      <c r="DA2440" s="22">
        <v>0</v>
      </c>
      <c r="DB2440" s="22">
        <v>61.788617886178862</v>
      </c>
      <c r="DC2440" s="22">
        <v>0</v>
      </c>
      <c r="DD2440" s="22">
        <v>0</v>
      </c>
      <c r="DE2440" s="22">
        <v>0</v>
      </c>
      <c r="DF2440" s="22">
        <v>0</v>
      </c>
      <c r="DG2440" s="22">
        <v>38.211382113821138</v>
      </c>
      <c r="DH2440" s="14" t="e">
        <v>#DIV/0!</v>
      </c>
      <c r="DI2440" s="24">
        <v>2.4193548387096775</v>
      </c>
      <c r="DJ2440" s="14">
        <v>41.346153846153847</v>
      </c>
      <c r="DK2440" s="4">
        <v>55</v>
      </c>
      <c r="DL2440" s="22">
        <v>100</v>
      </c>
      <c r="DM2440" s="22">
        <v>0</v>
      </c>
      <c r="DN2440" s="22">
        <v>0</v>
      </c>
      <c r="DO2440" s="22">
        <v>0</v>
      </c>
      <c r="DP2440" s="4">
        <v>5</v>
      </c>
      <c r="DQ2440" s="22">
        <v>5.8823529411764701</v>
      </c>
      <c r="DR2440" s="4">
        <v>0</v>
      </c>
      <c r="DS2440" s="22" t="e">
        <v>#DIV/0!</v>
      </c>
      <c r="DT2440" s="17">
        <v>926.31578947368416</v>
      </c>
      <c r="DU2440" s="22">
        <v>42.352941176470587</v>
      </c>
      <c r="DV2440" s="22">
        <v>16.470588235294116</v>
      </c>
      <c r="DW2440" s="26">
        <v>6.3829787234042552</v>
      </c>
      <c r="DX2440" s="12">
        <v>2.795918367346939</v>
      </c>
    </row>
    <row r="2441" spans="1:128" ht="10.5" x14ac:dyDescent="0.25">
      <c r="A2441" s="11">
        <v>2437</v>
      </c>
      <c r="B2441" s="4" t="s">
        <v>2481</v>
      </c>
      <c r="C2441" s="4">
        <v>52</v>
      </c>
      <c r="D2441" s="22">
        <v>0</v>
      </c>
      <c r="E2441" s="22">
        <v>8.5106382978723403</v>
      </c>
      <c r="F2441" s="22">
        <v>10.638297872340425</v>
      </c>
      <c r="G2441" s="22">
        <v>0</v>
      </c>
      <c r="H2441" s="22">
        <v>0</v>
      </c>
      <c r="I2441" s="22">
        <v>8.5106382978723403</v>
      </c>
      <c r="J2441" s="22">
        <v>0</v>
      </c>
      <c r="K2441" s="22">
        <v>6.3829787234042552</v>
      </c>
      <c r="L2441" s="22">
        <v>8.5106382978723403</v>
      </c>
      <c r="M2441" s="22">
        <v>0</v>
      </c>
      <c r="N2441" s="22">
        <v>6.3829787234042552</v>
      </c>
      <c r="O2441" s="22">
        <v>19.148936170212767</v>
      </c>
      <c r="P2441" s="22">
        <v>8.5106382978723403</v>
      </c>
      <c r="Q2441" s="22">
        <v>10.638297872340425</v>
      </c>
      <c r="R2441" s="22">
        <v>6.3829787234042552</v>
      </c>
      <c r="S2441" s="22">
        <v>6.3829787234042552</v>
      </c>
      <c r="T2441" s="22">
        <v>0</v>
      </c>
      <c r="U2441" s="22">
        <v>0</v>
      </c>
      <c r="V2441" s="23">
        <v>0</v>
      </c>
      <c r="W2441" s="23">
        <v>0</v>
      </c>
      <c r="X2441" s="23">
        <v>100</v>
      </c>
      <c r="Y2441" s="23">
        <v>0</v>
      </c>
      <c r="Z2441" s="23">
        <v>0</v>
      </c>
      <c r="AA2441" s="23">
        <v>0</v>
      </c>
      <c r="AB2441" s="23">
        <v>0</v>
      </c>
      <c r="AC2441" s="23">
        <v>0</v>
      </c>
      <c r="AD2441" s="23">
        <v>0</v>
      </c>
      <c r="AE2441" s="23">
        <v>0</v>
      </c>
      <c r="AF2441" s="23">
        <v>0</v>
      </c>
      <c r="AG2441" s="23">
        <v>0</v>
      </c>
      <c r="AH2441" s="23">
        <v>0</v>
      </c>
      <c r="AI2441" s="23">
        <v>0</v>
      </c>
      <c r="AJ2441" s="23">
        <v>0</v>
      </c>
      <c r="AK2441" s="23">
        <v>0</v>
      </c>
      <c r="AL2441" s="23">
        <v>0</v>
      </c>
      <c r="AM2441" s="23">
        <v>0</v>
      </c>
      <c r="AN2441" s="23">
        <v>0</v>
      </c>
      <c r="AO2441" s="23">
        <v>0</v>
      </c>
      <c r="AP2441" s="23">
        <v>0</v>
      </c>
      <c r="AQ2441" s="23">
        <v>0</v>
      </c>
      <c r="AR2441" s="23">
        <v>0</v>
      </c>
      <c r="AS2441" s="23">
        <v>0</v>
      </c>
      <c r="AT2441" s="23">
        <v>0</v>
      </c>
      <c r="AU2441" s="23">
        <v>0</v>
      </c>
      <c r="AV2441" s="23">
        <v>0</v>
      </c>
      <c r="AW2441" s="23">
        <v>0</v>
      </c>
      <c r="AX2441" s="23">
        <v>0</v>
      </c>
      <c r="AY2441" s="23">
        <v>0</v>
      </c>
      <c r="AZ2441" s="23">
        <v>0</v>
      </c>
      <c r="BA2441" s="23">
        <v>0</v>
      </c>
      <c r="BB2441" s="23">
        <v>0</v>
      </c>
      <c r="BC2441" s="23">
        <v>0</v>
      </c>
      <c r="BD2441" s="23">
        <v>0</v>
      </c>
      <c r="BE2441" s="23">
        <v>0</v>
      </c>
      <c r="BF2441" s="23">
        <v>0</v>
      </c>
      <c r="BG2441" s="23">
        <v>0</v>
      </c>
      <c r="BH2441" s="23">
        <v>0</v>
      </c>
      <c r="BI2441" s="23">
        <v>0</v>
      </c>
      <c r="BJ2441" s="23">
        <v>0</v>
      </c>
      <c r="BK2441" s="23">
        <v>0</v>
      </c>
      <c r="BL2441" s="23">
        <v>0</v>
      </c>
      <c r="BM2441" s="23">
        <v>0</v>
      </c>
      <c r="BN2441" s="23">
        <v>0</v>
      </c>
      <c r="BO2441" s="23">
        <v>0</v>
      </c>
      <c r="BP2441" s="23">
        <v>0</v>
      </c>
      <c r="BQ2441" s="23">
        <v>0</v>
      </c>
      <c r="BR2441" s="23">
        <v>0</v>
      </c>
      <c r="BS2441" s="23">
        <v>0</v>
      </c>
      <c r="BT2441" s="23">
        <v>0</v>
      </c>
      <c r="BU2441" s="23">
        <v>0</v>
      </c>
      <c r="BV2441" s="23">
        <v>0</v>
      </c>
      <c r="BW2441" s="23">
        <v>0</v>
      </c>
      <c r="BX2441" s="23">
        <v>0</v>
      </c>
      <c r="BY2441" s="23">
        <v>0</v>
      </c>
      <c r="BZ2441" s="23">
        <v>0</v>
      </c>
      <c r="CA2441" s="23">
        <v>0</v>
      </c>
      <c r="CB2441" s="23">
        <v>0</v>
      </c>
      <c r="CC2441" s="23">
        <v>0</v>
      </c>
      <c r="CD2441" s="23">
        <v>0</v>
      </c>
      <c r="CE2441" s="23">
        <v>0</v>
      </c>
      <c r="CF2441" s="23">
        <v>0</v>
      </c>
      <c r="CG2441" s="23">
        <v>0</v>
      </c>
      <c r="CH2441" s="23">
        <v>0</v>
      </c>
      <c r="CI2441" s="23">
        <v>0</v>
      </c>
      <c r="CJ2441" s="23">
        <v>0</v>
      </c>
      <c r="CK2441" s="23">
        <v>0</v>
      </c>
      <c r="CL2441" s="23">
        <v>0</v>
      </c>
      <c r="CM2441" s="23">
        <v>0</v>
      </c>
      <c r="CN2441" s="23">
        <v>0</v>
      </c>
      <c r="CO2441" s="23">
        <v>0</v>
      </c>
      <c r="CP2441" s="23">
        <v>0</v>
      </c>
      <c r="CQ2441" s="23">
        <v>0</v>
      </c>
      <c r="CR2441" s="23">
        <v>0</v>
      </c>
      <c r="CS2441" s="23">
        <v>0</v>
      </c>
      <c r="CT2441" s="23">
        <v>0</v>
      </c>
      <c r="CU2441" s="23">
        <v>0</v>
      </c>
      <c r="CV2441" s="23">
        <v>0</v>
      </c>
      <c r="CW2441" s="23">
        <v>0</v>
      </c>
      <c r="CX2441" s="23">
        <v>0</v>
      </c>
      <c r="CY2441" s="27">
        <v>7.6923076923076934</v>
      </c>
      <c r="CZ2441" s="14">
        <v>0</v>
      </c>
      <c r="DA2441" s="22">
        <v>0</v>
      </c>
      <c r="DB2441" s="22">
        <v>79.545454545454547</v>
      </c>
      <c r="DC2441" s="22">
        <v>0</v>
      </c>
      <c r="DD2441" s="22">
        <v>0</v>
      </c>
      <c r="DE2441" s="22">
        <v>0</v>
      </c>
      <c r="DF2441" s="22">
        <v>0</v>
      </c>
      <c r="DG2441" s="22">
        <v>20.454545454545457</v>
      </c>
      <c r="DH2441" s="14" t="e">
        <v>#DIV/0!</v>
      </c>
      <c r="DI2441" s="24">
        <v>6.1224489795918364</v>
      </c>
      <c r="DJ2441" s="14">
        <v>19.444444444444446</v>
      </c>
      <c r="DK2441" s="4">
        <v>22</v>
      </c>
      <c r="DL2441" s="22">
        <v>100</v>
      </c>
      <c r="DM2441" s="22">
        <v>0</v>
      </c>
      <c r="DN2441" s="22">
        <v>0</v>
      </c>
      <c r="DO2441" s="22">
        <v>0</v>
      </c>
      <c r="DP2441" s="4">
        <v>0</v>
      </c>
      <c r="DQ2441" s="22">
        <v>0</v>
      </c>
      <c r="DR2441" s="4">
        <v>0</v>
      </c>
      <c r="DS2441" s="22" t="e">
        <v>#DIV/0!</v>
      </c>
      <c r="DT2441" s="17">
        <v>560</v>
      </c>
      <c r="DU2441" s="22">
        <v>64</v>
      </c>
      <c r="DV2441" s="22">
        <v>0</v>
      </c>
      <c r="DW2441" s="26">
        <v>0</v>
      </c>
      <c r="DX2441" s="12">
        <v>2.4347826086956523</v>
      </c>
    </row>
    <row r="2442" spans="1:128" ht="10.5" x14ac:dyDescent="0.25">
      <c r="A2442" s="11">
        <v>2438</v>
      </c>
      <c r="B2442" s="4" t="s">
        <v>1509</v>
      </c>
      <c r="C2442" s="4">
        <v>123</v>
      </c>
      <c r="D2442" s="22">
        <v>0</v>
      </c>
      <c r="E2442" s="22">
        <v>4.1322314049586781</v>
      </c>
      <c r="F2442" s="22">
        <v>0</v>
      </c>
      <c r="G2442" s="22">
        <v>2.4793388429752068</v>
      </c>
      <c r="H2442" s="22">
        <v>12.396694214876034</v>
      </c>
      <c r="I2442" s="22">
        <v>2.4793388429752068</v>
      </c>
      <c r="J2442" s="22">
        <v>2.4793388429752068</v>
      </c>
      <c r="K2442" s="22">
        <v>0</v>
      </c>
      <c r="L2442" s="22">
        <v>0</v>
      </c>
      <c r="M2442" s="22">
        <v>3.3057851239669422</v>
      </c>
      <c r="N2442" s="22">
        <v>14.049586776859504</v>
      </c>
      <c r="O2442" s="22">
        <v>14.87603305785124</v>
      </c>
      <c r="P2442" s="22">
        <v>9.9173553719008272</v>
      </c>
      <c r="Q2442" s="22">
        <v>5.785123966942149</v>
      </c>
      <c r="R2442" s="22">
        <v>7.4380165289256199</v>
      </c>
      <c r="S2442" s="22">
        <v>9.9173553719008272</v>
      </c>
      <c r="T2442" s="22">
        <v>5.785123966942149</v>
      </c>
      <c r="U2442" s="22">
        <v>4.9586776859504136</v>
      </c>
      <c r="V2442" s="23">
        <v>7.8431372549019613</v>
      </c>
      <c r="W2442" s="23">
        <v>0</v>
      </c>
      <c r="X2442" s="23">
        <v>92.156862745098039</v>
      </c>
      <c r="Y2442" s="23">
        <v>0</v>
      </c>
      <c r="Z2442" s="23">
        <v>0</v>
      </c>
      <c r="AA2442" s="23">
        <v>0</v>
      </c>
      <c r="AB2442" s="23">
        <v>0</v>
      </c>
      <c r="AC2442" s="23">
        <v>0</v>
      </c>
      <c r="AD2442" s="23">
        <v>0</v>
      </c>
      <c r="AE2442" s="23">
        <v>0</v>
      </c>
      <c r="AF2442" s="23">
        <v>0</v>
      </c>
      <c r="AG2442" s="23">
        <v>0</v>
      </c>
      <c r="AH2442" s="23">
        <v>0</v>
      </c>
      <c r="AI2442" s="23">
        <v>0</v>
      </c>
      <c r="AJ2442" s="23">
        <v>0</v>
      </c>
      <c r="AK2442" s="23">
        <v>0</v>
      </c>
      <c r="AL2442" s="23">
        <v>0</v>
      </c>
      <c r="AM2442" s="23">
        <v>0</v>
      </c>
      <c r="AN2442" s="23">
        <v>0</v>
      </c>
      <c r="AO2442" s="23">
        <v>0</v>
      </c>
      <c r="AP2442" s="23">
        <v>0</v>
      </c>
      <c r="AQ2442" s="23">
        <v>0</v>
      </c>
      <c r="AR2442" s="23">
        <v>0</v>
      </c>
      <c r="AS2442" s="23">
        <v>0</v>
      </c>
      <c r="AT2442" s="23">
        <v>3.9215686274509802</v>
      </c>
      <c r="AU2442" s="23">
        <v>0</v>
      </c>
      <c r="AV2442" s="23">
        <v>0</v>
      </c>
      <c r="AW2442" s="23">
        <v>0</v>
      </c>
      <c r="AX2442" s="23">
        <v>0</v>
      </c>
      <c r="AY2442" s="23">
        <v>0</v>
      </c>
      <c r="AZ2442" s="23">
        <v>0</v>
      </c>
      <c r="BA2442" s="23">
        <v>0</v>
      </c>
      <c r="BB2442" s="23">
        <v>0</v>
      </c>
      <c r="BC2442" s="23">
        <v>0</v>
      </c>
      <c r="BD2442" s="23">
        <v>3.9215686274509802</v>
      </c>
      <c r="BE2442" s="23">
        <v>0</v>
      </c>
      <c r="BF2442" s="23">
        <v>0</v>
      </c>
      <c r="BG2442" s="23">
        <v>0</v>
      </c>
      <c r="BH2442" s="23">
        <v>0</v>
      </c>
      <c r="BI2442" s="23">
        <v>0</v>
      </c>
      <c r="BJ2442" s="23">
        <v>0</v>
      </c>
      <c r="BK2442" s="23">
        <v>0</v>
      </c>
      <c r="BL2442" s="23">
        <v>0</v>
      </c>
      <c r="BM2442" s="23">
        <v>0</v>
      </c>
      <c r="BN2442" s="23">
        <v>0</v>
      </c>
      <c r="BO2442" s="23">
        <v>0</v>
      </c>
      <c r="BP2442" s="23">
        <v>0</v>
      </c>
      <c r="BQ2442" s="23">
        <v>0</v>
      </c>
      <c r="BR2442" s="23">
        <v>0</v>
      </c>
      <c r="BS2442" s="23">
        <v>0</v>
      </c>
      <c r="BT2442" s="23">
        <v>0</v>
      </c>
      <c r="BU2442" s="23">
        <v>2.6086956521739131</v>
      </c>
      <c r="BV2442" s="23">
        <v>0</v>
      </c>
      <c r="BW2442" s="23">
        <v>0</v>
      </c>
      <c r="BX2442" s="23">
        <v>0</v>
      </c>
      <c r="BY2442" s="23">
        <v>0</v>
      </c>
      <c r="BZ2442" s="23">
        <v>0</v>
      </c>
      <c r="CA2442" s="23">
        <v>0</v>
      </c>
      <c r="CB2442" s="23">
        <v>0</v>
      </c>
      <c r="CC2442" s="23">
        <v>0</v>
      </c>
      <c r="CD2442" s="23">
        <v>0</v>
      </c>
      <c r="CE2442" s="23">
        <v>0</v>
      </c>
      <c r="CF2442" s="23">
        <v>4.3478260869565215</v>
      </c>
      <c r="CG2442" s="23">
        <v>0</v>
      </c>
      <c r="CH2442" s="23">
        <v>0</v>
      </c>
      <c r="CI2442" s="23">
        <v>0</v>
      </c>
      <c r="CJ2442" s="23">
        <v>0</v>
      </c>
      <c r="CK2442" s="23">
        <v>0</v>
      </c>
      <c r="CL2442" s="23">
        <v>0</v>
      </c>
      <c r="CM2442" s="23">
        <v>0</v>
      </c>
      <c r="CN2442" s="23">
        <v>0</v>
      </c>
      <c r="CO2442" s="23">
        <v>0</v>
      </c>
      <c r="CP2442" s="23">
        <v>0</v>
      </c>
      <c r="CQ2442" s="23">
        <v>0</v>
      </c>
      <c r="CR2442" s="23">
        <v>0</v>
      </c>
      <c r="CS2442" s="23">
        <v>0</v>
      </c>
      <c r="CT2442" s="23">
        <v>0</v>
      </c>
      <c r="CU2442" s="23">
        <v>0</v>
      </c>
      <c r="CV2442" s="23">
        <v>6.0869565217391308</v>
      </c>
      <c r="CW2442" s="23">
        <v>0</v>
      </c>
      <c r="CX2442" s="23">
        <v>0</v>
      </c>
      <c r="CY2442" s="27">
        <v>18.699186991869922</v>
      </c>
      <c r="CZ2442" s="14">
        <v>0</v>
      </c>
      <c r="DA2442" s="22">
        <v>0</v>
      </c>
      <c r="DB2442" s="22">
        <v>63.478260869565219</v>
      </c>
      <c r="DC2442" s="22">
        <v>0</v>
      </c>
      <c r="DD2442" s="22">
        <v>4.3478260869565215</v>
      </c>
      <c r="DE2442" s="22">
        <v>0</v>
      </c>
      <c r="DF2442" s="22">
        <v>0</v>
      </c>
      <c r="DG2442" s="22">
        <v>32.173913043478258</v>
      </c>
      <c r="DH2442" s="14">
        <v>0</v>
      </c>
      <c r="DI2442" s="24">
        <v>16.379310344827587</v>
      </c>
      <c r="DJ2442" s="14">
        <v>13.20754716981132</v>
      </c>
      <c r="DK2442" s="4">
        <v>59</v>
      </c>
      <c r="DL2442" s="22">
        <v>100</v>
      </c>
      <c r="DM2442" s="22">
        <v>0</v>
      </c>
      <c r="DN2442" s="22">
        <v>0</v>
      </c>
      <c r="DO2442" s="22">
        <v>0</v>
      </c>
      <c r="DP2442" s="4">
        <v>0</v>
      </c>
      <c r="DQ2442" s="22">
        <v>0</v>
      </c>
      <c r="DR2442" s="4">
        <v>0</v>
      </c>
      <c r="DS2442" s="22">
        <v>0</v>
      </c>
      <c r="DT2442" s="17">
        <v>586.53846153846155</v>
      </c>
      <c r="DU2442" s="22">
        <v>35.9375</v>
      </c>
      <c r="DV2442" s="22">
        <v>43.75</v>
      </c>
      <c r="DW2442" s="26">
        <v>7.5</v>
      </c>
      <c r="DX2442" s="12">
        <v>2.8139534883720931</v>
      </c>
    </row>
    <row r="2443" spans="1:128" ht="10.5" x14ac:dyDescent="0.25">
      <c r="A2443" s="11">
        <v>2439</v>
      </c>
      <c r="B2443" s="4" t="s">
        <v>2482</v>
      </c>
      <c r="C2443" s="4">
        <v>49</v>
      </c>
      <c r="D2443" s="22">
        <v>0</v>
      </c>
      <c r="E2443" s="22">
        <v>0</v>
      </c>
      <c r="F2443" s="22">
        <v>0</v>
      </c>
      <c r="G2443" s="22">
        <v>0</v>
      </c>
      <c r="H2443" s="22">
        <v>9.67741935483871</v>
      </c>
      <c r="I2443" s="22">
        <v>0</v>
      </c>
      <c r="J2443" s="22">
        <v>9.67741935483871</v>
      </c>
      <c r="K2443" s="22">
        <v>0</v>
      </c>
      <c r="L2443" s="22">
        <v>0</v>
      </c>
      <c r="M2443" s="22">
        <v>0</v>
      </c>
      <c r="N2443" s="22">
        <v>9.67741935483871</v>
      </c>
      <c r="O2443" s="22">
        <v>12.903225806451612</v>
      </c>
      <c r="P2443" s="22">
        <v>25.806451612903224</v>
      </c>
      <c r="Q2443" s="22">
        <v>12.903225806451612</v>
      </c>
      <c r="R2443" s="22">
        <v>19.35483870967742</v>
      </c>
      <c r="S2443" s="22">
        <v>0</v>
      </c>
      <c r="T2443" s="22">
        <v>0</v>
      </c>
      <c r="U2443" s="22">
        <v>0</v>
      </c>
      <c r="V2443" s="23">
        <v>20</v>
      </c>
      <c r="W2443" s="23">
        <v>0</v>
      </c>
      <c r="X2443" s="23">
        <v>80</v>
      </c>
      <c r="Y2443" s="23">
        <v>0</v>
      </c>
      <c r="Z2443" s="23">
        <v>0</v>
      </c>
      <c r="AA2443" s="23">
        <v>0</v>
      </c>
      <c r="AB2443" s="23">
        <v>0</v>
      </c>
      <c r="AC2443" s="23">
        <v>0</v>
      </c>
      <c r="AD2443" s="23">
        <v>0</v>
      </c>
      <c r="AE2443" s="23">
        <v>0</v>
      </c>
      <c r="AF2443" s="23">
        <v>0</v>
      </c>
      <c r="AG2443" s="23">
        <v>0</v>
      </c>
      <c r="AH2443" s="23">
        <v>0</v>
      </c>
      <c r="AI2443" s="23">
        <v>0</v>
      </c>
      <c r="AJ2443" s="23">
        <v>0</v>
      </c>
      <c r="AK2443" s="23">
        <v>0</v>
      </c>
      <c r="AL2443" s="23">
        <v>8.5714285714285712</v>
      </c>
      <c r="AM2443" s="23">
        <v>0</v>
      </c>
      <c r="AN2443" s="23">
        <v>0</v>
      </c>
      <c r="AO2443" s="23">
        <v>0</v>
      </c>
      <c r="AP2443" s="23">
        <v>0</v>
      </c>
      <c r="AQ2443" s="23">
        <v>0</v>
      </c>
      <c r="AR2443" s="23">
        <v>0</v>
      </c>
      <c r="AS2443" s="23">
        <v>0</v>
      </c>
      <c r="AT2443" s="23">
        <v>0</v>
      </c>
      <c r="AU2443" s="23">
        <v>0</v>
      </c>
      <c r="AV2443" s="23">
        <v>0</v>
      </c>
      <c r="AW2443" s="23">
        <v>0</v>
      </c>
      <c r="AX2443" s="23">
        <v>0</v>
      </c>
      <c r="AY2443" s="23">
        <v>0</v>
      </c>
      <c r="AZ2443" s="23">
        <v>0</v>
      </c>
      <c r="BA2443" s="23">
        <v>0</v>
      </c>
      <c r="BB2443" s="23">
        <v>0</v>
      </c>
      <c r="BC2443" s="23">
        <v>0</v>
      </c>
      <c r="BD2443" s="23">
        <v>0</v>
      </c>
      <c r="BE2443" s="23">
        <v>0</v>
      </c>
      <c r="BF2443" s="23">
        <v>0</v>
      </c>
      <c r="BG2443" s="23">
        <v>11.428571428571429</v>
      </c>
      <c r="BH2443" s="23">
        <v>0</v>
      </c>
      <c r="BI2443" s="23">
        <v>0</v>
      </c>
      <c r="BJ2443" s="23">
        <v>0</v>
      </c>
      <c r="BK2443" s="23">
        <v>0</v>
      </c>
      <c r="BL2443" s="23">
        <v>0</v>
      </c>
      <c r="BM2443" s="23">
        <v>0</v>
      </c>
      <c r="BN2443" s="23">
        <v>0</v>
      </c>
      <c r="BO2443" s="23">
        <v>0</v>
      </c>
      <c r="BP2443" s="23">
        <v>0</v>
      </c>
      <c r="BQ2443" s="23">
        <v>0</v>
      </c>
      <c r="BR2443" s="23">
        <v>0</v>
      </c>
      <c r="BS2443" s="23">
        <v>0</v>
      </c>
      <c r="BT2443" s="23">
        <v>0</v>
      </c>
      <c r="BU2443" s="23">
        <v>0</v>
      </c>
      <c r="BV2443" s="23">
        <v>0</v>
      </c>
      <c r="BW2443" s="23">
        <v>0</v>
      </c>
      <c r="BX2443" s="23">
        <v>0</v>
      </c>
      <c r="BY2443" s="23">
        <v>0</v>
      </c>
      <c r="BZ2443" s="23">
        <v>0</v>
      </c>
      <c r="CA2443" s="23">
        <v>0</v>
      </c>
      <c r="CB2443" s="23">
        <v>0</v>
      </c>
      <c r="CC2443" s="23">
        <v>0</v>
      </c>
      <c r="CD2443" s="23">
        <v>0</v>
      </c>
      <c r="CE2443" s="23">
        <v>0</v>
      </c>
      <c r="CF2443" s="23">
        <v>0</v>
      </c>
      <c r="CG2443" s="23">
        <v>0</v>
      </c>
      <c r="CH2443" s="23">
        <v>0</v>
      </c>
      <c r="CI2443" s="23">
        <v>0</v>
      </c>
      <c r="CJ2443" s="23">
        <v>0</v>
      </c>
      <c r="CK2443" s="23">
        <v>0</v>
      </c>
      <c r="CL2443" s="23">
        <v>0</v>
      </c>
      <c r="CM2443" s="23">
        <v>0</v>
      </c>
      <c r="CN2443" s="23">
        <v>0</v>
      </c>
      <c r="CO2443" s="23">
        <v>0</v>
      </c>
      <c r="CP2443" s="23">
        <v>0</v>
      </c>
      <c r="CQ2443" s="23">
        <v>0</v>
      </c>
      <c r="CR2443" s="23">
        <v>0</v>
      </c>
      <c r="CS2443" s="23">
        <v>0</v>
      </c>
      <c r="CT2443" s="23">
        <v>0</v>
      </c>
      <c r="CU2443" s="23">
        <v>0</v>
      </c>
      <c r="CV2443" s="23">
        <v>0</v>
      </c>
      <c r="CW2443" s="23">
        <v>0</v>
      </c>
      <c r="CX2443" s="23">
        <v>0</v>
      </c>
      <c r="CY2443" s="27">
        <v>34.693877551020407</v>
      </c>
      <c r="CZ2443" s="14">
        <v>0</v>
      </c>
      <c r="DA2443" s="22">
        <v>0</v>
      </c>
      <c r="DB2443" s="22">
        <v>30.555555555555557</v>
      </c>
      <c r="DC2443" s="22">
        <v>0</v>
      </c>
      <c r="DD2443" s="22">
        <v>0</v>
      </c>
      <c r="DE2443" s="22">
        <v>0</v>
      </c>
      <c r="DF2443" s="22">
        <v>8.3333333333333321</v>
      </c>
      <c r="DG2443" s="22">
        <v>61.111111111111114</v>
      </c>
      <c r="DH2443" s="14" t="e">
        <v>#DIV/0!</v>
      </c>
      <c r="DI2443" s="24">
        <v>0</v>
      </c>
      <c r="DJ2443" s="14">
        <v>35.135135135135137</v>
      </c>
      <c r="DK2443" s="4">
        <v>22</v>
      </c>
      <c r="DL2443" s="22">
        <v>100</v>
      </c>
      <c r="DM2443" s="22">
        <v>0</v>
      </c>
      <c r="DN2443" s="22">
        <v>0</v>
      </c>
      <c r="DO2443" s="22">
        <v>0</v>
      </c>
      <c r="DP2443" s="4">
        <v>0</v>
      </c>
      <c r="DQ2443" s="22">
        <v>0</v>
      </c>
      <c r="DR2443" s="4">
        <v>0</v>
      </c>
      <c r="DS2443" s="22" t="e">
        <v>#DIV/0!</v>
      </c>
      <c r="DT2443" s="17">
        <v>383.33333333333337</v>
      </c>
      <c r="DU2443" s="22">
        <v>73.333333333333329</v>
      </c>
      <c r="DV2443" s="22">
        <v>0</v>
      </c>
      <c r="DW2443" s="26">
        <v>0</v>
      </c>
      <c r="DX2443" s="12">
        <v>2.2941176470588234</v>
      </c>
    </row>
    <row r="2444" spans="1:128" ht="10.5" x14ac:dyDescent="0.25">
      <c r="A2444" s="11">
        <v>2440</v>
      </c>
      <c r="B2444" s="4" t="s">
        <v>2483</v>
      </c>
      <c r="C2444" s="4">
        <v>147</v>
      </c>
      <c r="D2444" s="22">
        <v>5.5944055944055942</v>
      </c>
      <c r="E2444" s="22">
        <v>11.888111888111888</v>
      </c>
      <c r="F2444" s="22">
        <v>4.895104895104895</v>
      </c>
      <c r="G2444" s="22">
        <v>7.6923076923076925</v>
      </c>
      <c r="H2444" s="22">
        <v>3.4965034965034967</v>
      </c>
      <c r="I2444" s="22">
        <v>0</v>
      </c>
      <c r="J2444" s="22">
        <v>6.9930069930069934</v>
      </c>
      <c r="K2444" s="22">
        <v>8.3916083916083917</v>
      </c>
      <c r="L2444" s="22">
        <v>5.5944055944055942</v>
      </c>
      <c r="M2444" s="22">
        <v>11.188811188811188</v>
      </c>
      <c r="N2444" s="22">
        <v>10.48951048951049</v>
      </c>
      <c r="O2444" s="22">
        <v>3.4965034965034967</v>
      </c>
      <c r="P2444" s="22">
        <v>6.9930069930069934</v>
      </c>
      <c r="Q2444" s="22">
        <v>8.3916083916083917</v>
      </c>
      <c r="R2444" s="22">
        <v>2.7972027972027971</v>
      </c>
      <c r="S2444" s="22">
        <v>2.0979020979020979</v>
      </c>
      <c r="T2444" s="22">
        <v>0</v>
      </c>
      <c r="U2444" s="22">
        <v>0</v>
      </c>
      <c r="V2444" s="23">
        <v>10.294117647058826</v>
      </c>
      <c r="W2444" s="23">
        <v>0</v>
      </c>
      <c r="X2444" s="23">
        <v>89.705882352941174</v>
      </c>
      <c r="Y2444" s="23">
        <v>0</v>
      </c>
      <c r="Z2444" s="23">
        <v>0</v>
      </c>
      <c r="AA2444" s="23">
        <v>0</v>
      </c>
      <c r="AB2444" s="23">
        <v>0</v>
      </c>
      <c r="AC2444" s="23">
        <v>0</v>
      </c>
      <c r="AD2444" s="23">
        <v>0</v>
      </c>
      <c r="AE2444" s="23">
        <v>0</v>
      </c>
      <c r="AF2444" s="23">
        <v>0</v>
      </c>
      <c r="AG2444" s="23">
        <v>0</v>
      </c>
      <c r="AH2444" s="23">
        <v>0</v>
      </c>
      <c r="AI2444" s="23">
        <v>0</v>
      </c>
      <c r="AJ2444" s="23">
        <v>0</v>
      </c>
      <c r="AK2444" s="23">
        <v>0</v>
      </c>
      <c r="AL2444" s="23">
        <v>0</v>
      </c>
      <c r="AM2444" s="23">
        <v>0</v>
      </c>
      <c r="AN2444" s="23">
        <v>0</v>
      </c>
      <c r="AO2444" s="23">
        <v>4.4117647058823533</v>
      </c>
      <c r="AP2444" s="23">
        <v>0</v>
      </c>
      <c r="AQ2444" s="23">
        <v>0</v>
      </c>
      <c r="AR2444" s="23">
        <v>0</v>
      </c>
      <c r="AS2444" s="23">
        <v>0</v>
      </c>
      <c r="AT2444" s="23">
        <v>0</v>
      </c>
      <c r="AU2444" s="23">
        <v>0</v>
      </c>
      <c r="AV2444" s="23">
        <v>0</v>
      </c>
      <c r="AW2444" s="23">
        <v>0</v>
      </c>
      <c r="AX2444" s="23">
        <v>0</v>
      </c>
      <c r="AY2444" s="23">
        <v>0</v>
      </c>
      <c r="AZ2444" s="23">
        <v>0</v>
      </c>
      <c r="BA2444" s="23">
        <v>0</v>
      </c>
      <c r="BB2444" s="23">
        <v>0</v>
      </c>
      <c r="BC2444" s="23">
        <v>0</v>
      </c>
      <c r="BD2444" s="23">
        <v>5.8823529411764701</v>
      </c>
      <c r="BE2444" s="23">
        <v>0</v>
      </c>
      <c r="BF2444" s="23">
        <v>0</v>
      </c>
      <c r="BG2444" s="23">
        <v>0</v>
      </c>
      <c r="BH2444" s="23">
        <v>0</v>
      </c>
      <c r="BI2444" s="23">
        <v>0</v>
      </c>
      <c r="BJ2444" s="23">
        <v>0</v>
      </c>
      <c r="BK2444" s="23">
        <v>0</v>
      </c>
      <c r="BL2444" s="23">
        <v>0</v>
      </c>
      <c r="BM2444" s="23">
        <v>0</v>
      </c>
      <c r="BN2444" s="23">
        <v>0</v>
      </c>
      <c r="BO2444" s="23">
        <v>0</v>
      </c>
      <c r="BP2444" s="23">
        <v>0</v>
      </c>
      <c r="BQ2444" s="23">
        <v>0</v>
      </c>
      <c r="BR2444" s="23">
        <v>0</v>
      </c>
      <c r="BS2444" s="23">
        <v>0</v>
      </c>
      <c r="BT2444" s="23">
        <v>0</v>
      </c>
      <c r="BU2444" s="23">
        <v>0</v>
      </c>
      <c r="BV2444" s="23">
        <v>0</v>
      </c>
      <c r="BW2444" s="23">
        <v>0</v>
      </c>
      <c r="BX2444" s="23">
        <v>0</v>
      </c>
      <c r="BY2444" s="23">
        <v>0</v>
      </c>
      <c r="BZ2444" s="23">
        <v>0</v>
      </c>
      <c r="CA2444" s="23">
        <v>0</v>
      </c>
      <c r="CB2444" s="23">
        <v>0</v>
      </c>
      <c r="CC2444" s="23">
        <v>0</v>
      </c>
      <c r="CD2444" s="23">
        <v>0</v>
      </c>
      <c r="CE2444" s="23">
        <v>0</v>
      </c>
      <c r="CF2444" s="23">
        <v>0</v>
      </c>
      <c r="CG2444" s="23">
        <v>0</v>
      </c>
      <c r="CH2444" s="23">
        <v>0</v>
      </c>
      <c r="CI2444" s="23">
        <v>0</v>
      </c>
      <c r="CJ2444" s="23">
        <v>0</v>
      </c>
      <c r="CK2444" s="23">
        <v>0</v>
      </c>
      <c r="CL2444" s="23">
        <v>0</v>
      </c>
      <c r="CM2444" s="23">
        <v>0</v>
      </c>
      <c r="CN2444" s="23">
        <v>0</v>
      </c>
      <c r="CO2444" s="23">
        <v>3.7313432835820892</v>
      </c>
      <c r="CP2444" s="23">
        <v>0</v>
      </c>
      <c r="CQ2444" s="23">
        <v>0</v>
      </c>
      <c r="CR2444" s="23">
        <v>0</v>
      </c>
      <c r="CS2444" s="23">
        <v>0</v>
      </c>
      <c r="CT2444" s="23">
        <v>0</v>
      </c>
      <c r="CU2444" s="23">
        <v>0</v>
      </c>
      <c r="CV2444" s="23">
        <v>0</v>
      </c>
      <c r="CW2444" s="23">
        <v>0</v>
      </c>
      <c r="CX2444" s="23">
        <v>0</v>
      </c>
      <c r="CY2444" s="27">
        <v>12.244897959183675</v>
      </c>
      <c r="CZ2444" s="14">
        <v>0</v>
      </c>
      <c r="DA2444" s="22">
        <v>3.7878787878787881</v>
      </c>
      <c r="DB2444" s="22">
        <v>53.030303030303031</v>
      </c>
      <c r="DC2444" s="22">
        <v>0</v>
      </c>
      <c r="DD2444" s="22">
        <v>0</v>
      </c>
      <c r="DE2444" s="22">
        <v>0</v>
      </c>
      <c r="DF2444" s="22">
        <v>3.7878787878787881</v>
      </c>
      <c r="DG2444" s="22">
        <v>39.393939393939391</v>
      </c>
      <c r="DH2444" s="14">
        <v>0</v>
      </c>
      <c r="DI2444" s="24">
        <v>7.7464788732394361</v>
      </c>
      <c r="DJ2444" s="14">
        <v>25.892857142857146</v>
      </c>
      <c r="DK2444" s="4">
        <v>54</v>
      </c>
      <c r="DL2444" s="22">
        <v>100</v>
      </c>
      <c r="DM2444" s="22">
        <v>0</v>
      </c>
      <c r="DN2444" s="22">
        <v>0</v>
      </c>
      <c r="DO2444" s="22">
        <v>0</v>
      </c>
      <c r="DP2444" s="4">
        <v>0</v>
      </c>
      <c r="DQ2444" s="22">
        <v>0</v>
      </c>
      <c r="DR2444" s="4">
        <v>0</v>
      </c>
      <c r="DS2444" s="22">
        <v>0</v>
      </c>
      <c r="DT2444" s="17">
        <v>892.30769230769226</v>
      </c>
      <c r="DU2444" s="22">
        <v>48.780487804878049</v>
      </c>
      <c r="DV2444" s="22">
        <v>23.170731707317074</v>
      </c>
      <c r="DW2444" s="26">
        <v>16.393442622950818</v>
      </c>
      <c r="DX2444" s="12">
        <v>2.7142857142857144</v>
      </c>
    </row>
  </sheetData>
  <sheetProtection sheet="1" objects="1" scenarios="1"/>
  <sortState xmlns:xlrd2="http://schemas.microsoft.com/office/spreadsheetml/2017/richdata2" ref="A5:DX2444">
    <sortCondition ref="B5:B2444"/>
  </sortState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9BAD-B022-4ED8-B213-6B6CF2DDD37E}">
  <sheetPr>
    <pageSetUpPr fitToPage="1"/>
  </sheetPr>
  <dimension ref="D1:AW136"/>
  <sheetViews>
    <sheetView showGridLines="0" showRowColHeaders="0" tabSelected="1" zoomScale="75" zoomScaleNormal="75" workbookViewId="0">
      <selection activeCell="R1" sqref="R1"/>
    </sheetView>
  </sheetViews>
  <sheetFormatPr defaultColWidth="8.7265625" defaultRowHeight="14.5" x14ac:dyDescent="0.35"/>
  <cols>
    <col min="1" max="3" width="5" style="32" customWidth="1"/>
    <col min="4" max="4" width="2.26953125" style="32" customWidth="1"/>
    <col min="5" max="7" width="11.08984375" style="32" customWidth="1"/>
    <col min="8" max="8" width="1.36328125" style="32" customWidth="1"/>
    <col min="9" max="9" width="11.08984375" style="32" customWidth="1"/>
    <col min="10" max="10" width="12.26953125" style="32" customWidth="1"/>
    <col min="11" max="11" width="11.08984375" style="32" customWidth="1"/>
    <col min="12" max="12" width="1.54296875" style="32" customWidth="1"/>
    <col min="13" max="14" width="11.08984375" style="32" customWidth="1"/>
    <col min="15" max="15" width="12.7265625" style="32" customWidth="1"/>
    <col min="16" max="16" width="1.81640625" style="32" customWidth="1"/>
    <col min="17" max="17" width="4.81640625" style="33" customWidth="1"/>
    <col min="18" max="18" width="8.1796875" style="33" customWidth="1"/>
    <col min="19" max="19" width="3.36328125" style="63" bestFit="1" customWidth="1"/>
    <col min="20" max="20" width="40.08984375" style="33" bestFit="1" customWidth="1"/>
    <col min="21" max="21" width="14.54296875" style="64" customWidth="1"/>
    <col min="22" max="22" width="13.08984375" style="64" customWidth="1"/>
    <col min="23" max="23" width="8.1796875" style="64" customWidth="1"/>
    <col min="24" max="25" width="8.1796875" style="33" customWidth="1"/>
    <col min="26" max="27" width="8.1796875" style="66" customWidth="1"/>
    <col min="28" max="28" width="8.1796875" style="67" customWidth="1"/>
    <col min="29" max="29" width="8.1796875" style="68" customWidth="1"/>
    <col min="30" max="34" width="8.1796875" style="33" customWidth="1"/>
    <col min="35" max="35" width="21.08984375" style="33" customWidth="1"/>
    <col min="36" max="40" width="8.7265625" style="33"/>
    <col min="41" max="41" width="14.54296875" style="33" customWidth="1"/>
    <col min="42" max="49" width="8.7265625" style="33"/>
    <col min="50" max="16384" width="8.7265625" style="32"/>
  </cols>
  <sheetData>
    <row r="1" spans="4:42" ht="14" customHeight="1" x14ac:dyDescent="0.35">
      <c r="W1" s="65">
        <v>9</v>
      </c>
      <c r="X1" s="66">
        <v>12</v>
      </c>
      <c r="Y1" s="66">
        <v>18</v>
      </c>
    </row>
    <row r="2" spans="4:42" ht="14.25" customHeight="1" x14ac:dyDescent="0.35">
      <c r="U2" s="33"/>
      <c r="V2" s="33"/>
      <c r="W2" s="66" t="s">
        <v>2526</v>
      </c>
      <c r="X2" s="66" t="s">
        <v>2528</v>
      </c>
      <c r="Y2" s="66" t="s">
        <v>2527</v>
      </c>
      <c r="AB2" s="33"/>
      <c r="AC2" s="33"/>
    </row>
    <row r="3" spans="4:42" ht="31" x14ac:dyDescent="0.35">
      <c r="D3" s="96" t="str">
        <f>CONCATENATE("Profile of Residents of ",O106)</f>
        <v>Profile of Residents of Springvale (Vic.)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69"/>
      <c r="U3" s="33"/>
      <c r="V3" s="33"/>
      <c r="W3" s="33"/>
      <c r="AB3" s="33"/>
      <c r="AC3" s="33"/>
    </row>
    <row r="4" spans="4:42" ht="21.5" customHeight="1" thickBot="1" x14ac:dyDescent="0.4">
      <c r="D4" s="34"/>
      <c r="G4" s="35">
        <v>26</v>
      </c>
      <c r="I4" s="58">
        <v>1950</v>
      </c>
      <c r="K4" s="102" t="s">
        <v>2583</v>
      </c>
      <c r="L4" s="102"/>
      <c r="M4" s="102"/>
      <c r="N4" s="102"/>
      <c r="O4" s="102"/>
      <c r="P4" s="103"/>
      <c r="U4" s="66"/>
      <c r="V4" s="66"/>
      <c r="W4" s="33"/>
      <c r="Z4" s="78"/>
      <c r="AA4" s="78"/>
      <c r="AB4" s="33"/>
      <c r="AC4" s="33"/>
    </row>
    <row r="5" spans="4:42" ht="23.5" x14ac:dyDescent="0.35">
      <c r="D5" s="34"/>
      <c r="E5" s="55" t="s">
        <v>1510</v>
      </c>
      <c r="F5" s="38"/>
      <c r="G5" s="38"/>
      <c r="H5" s="38"/>
      <c r="K5" s="37" t="s">
        <v>2535</v>
      </c>
      <c r="L5" s="38"/>
      <c r="M5" s="38"/>
      <c r="N5" s="38"/>
      <c r="O5" s="38"/>
      <c r="P5" s="36"/>
      <c r="U5" s="70"/>
      <c r="V5" s="70"/>
      <c r="W5" s="33"/>
      <c r="Z5" s="70"/>
      <c r="AA5" s="70"/>
      <c r="AB5" s="33"/>
      <c r="AC5" s="33"/>
      <c r="AJ5" s="71"/>
      <c r="AK5" s="71"/>
      <c r="AP5" s="71"/>
    </row>
    <row r="6" spans="4:42" ht="13.5" customHeight="1" x14ac:dyDescent="0.35">
      <c r="D6" s="34"/>
      <c r="E6" s="99">
        <f>U6</f>
        <v>22174</v>
      </c>
      <c r="F6" s="99"/>
      <c r="G6" s="47"/>
      <c r="H6" s="33">
        <v>2</v>
      </c>
      <c r="I6" s="39"/>
      <c r="J6" s="39"/>
      <c r="K6" s="59" t="str">
        <f>V25</f>
        <v>70% of residents were born overseas</v>
      </c>
      <c r="M6" s="40"/>
      <c r="N6" s="41"/>
      <c r="P6" s="36"/>
      <c r="S6" s="63">
        <v>1</v>
      </c>
      <c r="T6" s="72" t="s">
        <v>1510</v>
      </c>
      <c r="U6" s="73">
        <f>VLOOKUP($I$4,Data!$A$5:$DX$2444,2+Front!S6)</f>
        <v>22174</v>
      </c>
      <c r="V6" s="70"/>
      <c r="W6" s="33"/>
      <c r="AB6" s="33"/>
      <c r="AC6" s="33"/>
      <c r="AJ6" s="71"/>
      <c r="AK6" s="71"/>
      <c r="AP6" s="71"/>
    </row>
    <row r="7" spans="4:42" ht="13.5" customHeight="1" x14ac:dyDescent="0.35">
      <c r="D7" s="34"/>
      <c r="E7" s="99"/>
      <c r="F7" s="99"/>
      <c r="G7" s="62" t="s">
        <v>2534</v>
      </c>
      <c r="J7" s="42"/>
      <c r="K7" s="61" t="s">
        <v>2541</v>
      </c>
      <c r="L7" s="43"/>
      <c r="M7" s="43"/>
      <c r="P7" s="36"/>
      <c r="S7" s="63">
        <v>2</v>
      </c>
      <c r="T7" s="33" t="s">
        <v>1511</v>
      </c>
      <c r="U7" s="70">
        <f>VLOOKUP($I$4,Data!$A$5:$DX$2444,2+Front!S7)</f>
        <v>5.3151649144971351</v>
      </c>
      <c r="V7" s="70"/>
      <c r="W7" s="33"/>
      <c r="AB7" s="33"/>
      <c r="AC7" s="33"/>
      <c r="AJ7" s="71"/>
      <c r="AK7" s="71"/>
      <c r="AP7" s="71"/>
    </row>
    <row r="8" spans="4:42" ht="13.5" customHeight="1" x14ac:dyDescent="0.35">
      <c r="D8" s="34"/>
      <c r="E8" s="99"/>
      <c r="F8" s="99"/>
      <c r="G8" s="42"/>
      <c r="J8" s="42"/>
      <c r="K8" s="43"/>
      <c r="L8" s="43"/>
      <c r="M8" s="43"/>
      <c r="P8" s="36"/>
      <c r="S8" s="63">
        <v>3</v>
      </c>
      <c r="T8" s="33" t="s">
        <v>1512</v>
      </c>
      <c r="U8" s="70">
        <f>VLOOKUP($I$4,Data!$A$5:$DX$2444,2+Front!S8)</f>
        <v>5.0534674908631505</v>
      </c>
      <c r="V8" s="70"/>
      <c r="W8" s="33"/>
      <c r="AB8" s="33"/>
      <c r="AC8" s="33"/>
      <c r="AJ8" s="71"/>
      <c r="AK8" s="71"/>
      <c r="AP8" s="71"/>
    </row>
    <row r="9" spans="4:42" ht="13.5" customHeight="1" x14ac:dyDescent="0.35">
      <c r="D9" s="34"/>
      <c r="E9" s="60" t="s">
        <v>2542</v>
      </c>
      <c r="K9" s="43"/>
      <c r="L9" s="43"/>
      <c r="M9" s="43"/>
      <c r="P9" s="36"/>
      <c r="S9" s="63">
        <v>4</v>
      </c>
      <c r="T9" s="33" t="s">
        <v>1513</v>
      </c>
      <c r="U9" s="70">
        <f>VLOOKUP($I$4,Data!$A$5:$DX$2444,2+Front!S9)</f>
        <v>4.1510625817804447</v>
      </c>
      <c r="V9" s="70"/>
      <c r="W9" s="33"/>
      <c r="AB9" s="33"/>
      <c r="AC9" s="33"/>
      <c r="AJ9" s="71"/>
      <c r="AK9" s="71"/>
      <c r="AP9" s="71"/>
    </row>
    <row r="10" spans="4:42" ht="13.5" customHeight="1" x14ac:dyDescent="0.35">
      <c r="D10" s="34"/>
      <c r="K10" s="43"/>
      <c r="L10" s="43"/>
      <c r="M10" s="43"/>
      <c r="N10" s="48"/>
      <c r="O10" s="48"/>
      <c r="P10" s="36"/>
      <c r="S10" s="63">
        <v>5</v>
      </c>
      <c r="T10" s="33" t="s">
        <v>1514</v>
      </c>
      <c r="U10" s="70">
        <f>VLOOKUP($I$4,Data!$A$5:$DX$2444,2+Front!S10)</f>
        <v>4.9181067545007444</v>
      </c>
      <c r="V10" s="70"/>
      <c r="W10" s="33"/>
      <c r="AB10" s="33"/>
      <c r="AC10" s="33"/>
      <c r="AJ10" s="71"/>
      <c r="AK10" s="71"/>
      <c r="AP10" s="71"/>
    </row>
    <row r="11" spans="4:42" ht="13.5" customHeight="1" x14ac:dyDescent="0.35">
      <c r="D11" s="34"/>
      <c r="K11" s="49"/>
      <c r="L11" s="49"/>
      <c r="M11" s="49"/>
      <c r="N11" s="49"/>
      <c r="O11" s="49"/>
      <c r="P11" s="36"/>
      <c r="S11" s="63">
        <v>6</v>
      </c>
      <c r="T11" s="33" t="s">
        <v>1515</v>
      </c>
      <c r="U11" s="70">
        <f>VLOOKUP($I$4,Data!$A$5:$DX$2444,2+Front!S11)</f>
        <v>8.3923656544691596</v>
      </c>
      <c r="V11" s="70"/>
      <c r="W11" s="33"/>
      <c r="AB11" s="33"/>
      <c r="AC11" s="33"/>
      <c r="AJ11" s="71"/>
      <c r="AK11" s="71"/>
      <c r="AP11" s="71"/>
    </row>
    <row r="12" spans="4:42" ht="13.5" customHeight="1" x14ac:dyDescent="0.35">
      <c r="D12" s="34"/>
      <c r="K12" s="49"/>
      <c r="L12" s="49"/>
      <c r="M12" s="49"/>
      <c r="N12" s="49"/>
      <c r="O12" s="49"/>
      <c r="P12" s="36"/>
      <c r="S12" s="63">
        <v>7</v>
      </c>
      <c r="T12" s="33" t="s">
        <v>1516</v>
      </c>
      <c r="U12" s="70">
        <f>VLOOKUP($I$4,Data!$A$5:$DX$2444,2+Front!S12)</f>
        <v>11.144700627171412</v>
      </c>
      <c r="V12" s="70"/>
      <c r="W12" s="33"/>
      <c r="AB12" s="33"/>
      <c r="AC12" s="33"/>
      <c r="AJ12" s="71"/>
      <c r="AK12" s="71"/>
      <c r="AP12" s="71"/>
    </row>
    <row r="13" spans="4:42" ht="13.5" customHeight="1" x14ac:dyDescent="0.35">
      <c r="D13" s="34"/>
      <c r="K13" s="49"/>
      <c r="L13" s="49"/>
      <c r="M13" s="49"/>
      <c r="N13" s="49"/>
      <c r="O13" s="49"/>
      <c r="P13" s="36"/>
      <c r="S13" s="63">
        <v>8</v>
      </c>
      <c r="T13" s="33" t="s">
        <v>1517</v>
      </c>
      <c r="U13" s="70">
        <f>VLOOKUP($I$4,Data!$A$5:$DX$2444,2+Front!S13)</f>
        <v>9.2947705635518663</v>
      </c>
      <c r="V13" s="70"/>
      <c r="W13" s="33"/>
      <c r="AB13" s="33"/>
      <c r="AC13" s="33"/>
      <c r="AJ13" s="71"/>
      <c r="AK13" s="71"/>
      <c r="AP13" s="71"/>
    </row>
    <row r="14" spans="4:42" ht="13.5" customHeight="1" x14ac:dyDescent="0.35">
      <c r="D14" s="34"/>
      <c r="K14" s="50"/>
      <c r="L14" s="50"/>
      <c r="M14" s="50"/>
      <c r="N14" s="50"/>
      <c r="O14" s="50"/>
      <c r="P14" s="36"/>
      <c r="S14" s="63">
        <v>9</v>
      </c>
      <c r="T14" s="33" t="s">
        <v>1518</v>
      </c>
      <c r="U14" s="70">
        <f>VLOOKUP($I$4,Data!$A$5:$DX$2444,2+Front!S14)</f>
        <v>7.5486170644768311</v>
      </c>
      <c r="V14" s="70"/>
      <c r="W14" s="33"/>
      <c r="AB14" s="33"/>
      <c r="AC14" s="33"/>
      <c r="AJ14" s="71"/>
      <c r="AK14" s="71"/>
      <c r="AP14" s="71"/>
    </row>
    <row r="15" spans="4:42" ht="13.5" customHeight="1" x14ac:dyDescent="0.35">
      <c r="D15" s="34"/>
      <c r="K15" s="50"/>
      <c r="L15" s="50"/>
      <c r="M15" s="50"/>
      <c r="N15" s="50"/>
      <c r="O15" s="50"/>
      <c r="P15" s="36"/>
      <c r="S15" s="63">
        <v>10</v>
      </c>
      <c r="T15" s="33" t="s">
        <v>1519</v>
      </c>
      <c r="U15" s="70">
        <f>VLOOKUP($I$4,Data!$A$5:$DX$2444,2+Front!S15)</f>
        <v>5.9107521544917203</v>
      </c>
      <c r="V15" s="70"/>
      <c r="W15" s="33"/>
      <c r="Z15" s="78"/>
      <c r="AA15" s="78"/>
      <c r="AB15" s="33"/>
      <c r="AC15" s="33"/>
    </row>
    <row r="16" spans="4:42" ht="13.5" customHeight="1" x14ac:dyDescent="0.35">
      <c r="D16" s="34"/>
      <c r="I16" s="51"/>
      <c r="J16" s="51"/>
      <c r="K16" s="50"/>
      <c r="L16" s="50"/>
      <c r="M16" s="50"/>
      <c r="N16" s="50"/>
      <c r="O16" s="50"/>
      <c r="P16" s="36"/>
      <c r="S16" s="63">
        <v>11</v>
      </c>
      <c r="T16" s="33" t="s">
        <v>1520</v>
      </c>
      <c r="U16" s="70">
        <f>VLOOKUP($I$4,Data!$A$5:$DX$2444,2+Front!S16)</f>
        <v>5.6084465099490135</v>
      </c>
      <c r="V16" s="70"/>
      <c r="W16" s="33"/>
      <c r="Z16" s="70"/>
      <c r="AA16" s="70"/>
      <c r="AB16" s="33"/>
      <c r="AC16" s="33"/>
    </row>
    <row r="17" spans="4:29" ht="13.5" customHeight="1" x14ac:dyDescent="0.35">
      <c r="D17" s="34"/>
      <c r="I17" s="51"/>
      <c r="J17" s="51"/>
      <c r="K17" s="50"/>
      <c r="L17" s="50"/>
      <c r="M17" s="50"/>
      <c r="N17" s="50"/>
      <c r="O17" s="50"/>
      <c r="P17" s="36"/>
      <c r="S17" s="63">
        <v>12</v>
      </c>
      <c r="T17" s="33" t="s">
        <v>1521</v>
      </c>
      <c r="U17" s="70">
        <f>VLOOKUP($I$4,Data!$A$5:$DX$2444,2+Front!S17)</f>
        <v>5.7753914181293142</v>
      </c>
      <c r="V17" s="74"/>
      <c r="W17" s="33"/>
      <c r="AB17" s="33"/>
      <c r="AC17" s="33"/>
    </row>
    <row r="18" spans="4:29" ht="13.5" customHeight="1" x14ac:dyDescent="0.35">
      <c r="D18" s="34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36"/>
      <c r="S18" s="63">
        <v>13</v>
      </c>
      <c r="T18" s="33" t="s">
        <v>1522</v>
      </c>
      <c r="U18" s="70">
        <f>VLOOKUP($I$4,Data!$A$5:$DX$2444,2+Front!S18)</f>
        <v>5.5001579208590901</v>
      </c>
      <c r="V18" s="74"/>
      <c r="W18" s="33"/>
      <c r="AB18" s="33"/>
      <c r="AC18" s="33"/>
    </row>
    <row r="19" spans="4:29" ht="13.5" customHeight="1" x14ac:dyDescent="0.35">
      <c r="D19" s="34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36"/>
      <c r="S19" s="63">
        <v>14</v>
      </c>
      <c r="T19" s="33" t="s">
        <v>1523</v>
      </c>
      <c r="U19" s="70">
        <f>VLOOKUP($I$4,Data!$A$5:$DX$2444,2+Front!S19)</f>
        <v>5.0263953435906696</v>
      </c>
      <c r="V19" s="74"/>
      <c r="W19" s="33"/>
      <c r="AB19" s="33"/>
      <c r="AC19" s="33"/>
    </row>
    <row r="20" spans="4:29" x14ac:dyDescent="0.35">
      <c r="D20" s="34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36"/>
      <c r="S20" s="63">
        <v>15</v>
      </c>
      <c r="T20" s="33" t="s">
        <v>1524</v>
      </c>
      <c r="U20" s="70">
        <f>VLOOKUP($I$4,Data!$A$5:$DX$2444,2+Front!S20)</f>
        <v>4.6383612326851056</v>
      </c>
      <c r="V20" s="74"/>
      <c r="W20" s="33"/>
      <c r="AB20" s="33"/>
      <c r="AC20" s="33"/>
    </row>
    <row r="21" spans="4:29" ht="13.5" customHeight="1" x14ac:dyDescent="0.35">
      <c r="D21" s="34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36"/>
      <c r="S21" s="63">
        <v>16</v>
      </c>
      <c r="T21" s="33" t="s">
        <v>1525</v>
      </c>
      <c r="U21" s="70">
        <f>VLOOKUP($I$4,Data!$A$5:$DX$2444,2+Front!S21)</f>
        <v>3.5644993908766867</v>
      </c>
      <c r="V21" s="74"/>
      <c r="W21" s="33"/>
      <c r="AB21" s="33"/>
      <c r="AC21" s="33"/>
    </row>
    <row r="22" spans="4:29" ht="13.5" customHeight="1" x14ac:dyDescent="0.35">
      <c r="D22" s="34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36"/>
      <c r="S22" s="63">
        <v>17</v>
      </c>
      <c r="T22" s="33" t="s">
        <v>1526</v>
      </c>
      <c r="U22" s="70">
        <f>VLOOKUP($I$4,Data!$A$5:$DX$2444,2+Front!S22)</f>
        <v>3.041104543608717</v>
      </c>
      <c r="V22" s="74"/>
      <c r="W22" s="33"/>
      <c r="AB22" s="33"/>
      <c r="AC22" s="33"/>
    </row>
    <row r="23" spans="4:29" ht="13.5" customHeight="1" x14ac:dyDescent="0.35">
      <c r="D23" s="34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36"/>
      <c r="S23" s="63">
        <v>18</v>
      </c>
      <c r="T23" s="33" t="s">
        <v>1527</v>
      </c>
      <c r="U23" s="70">
        <f>VLOOKUP($I$4,Data!$A$5:$DX$2444,2+Front!S23)</f>
        <v>2.3462527636150341</v>
      </c>
      <c r="V23" s="74"/>
      <c r="W23" s="33"/>
      <c r="AB23" s="33"/>
      <c r="AC23" s="33"/>
    </row>
    <row r="24" spans="4:29" ht="13.5" customHeight="1" x14ac:dyDescent="0.35">
      <c r="D24" s="34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36"/>
      <c r="S24" s="63">
        <v>19</v>
      </c>
      <c r="T24" s="33" t="s">
        <v>1528</v>
      </c>
      <c r="U24" s="70">
        <f>VLOOKUP($I$4,Data!$A$5:$DX$2444,2+Front!S24)</f>
        <v>2.7703830708839057</v>
      </c>
      <c r="V24" s="74"/>
      <c r="W24" s="33"/>
      <c r="AB24" s="33"/>
      <c r="AC24" s="33"/>
    </row>
    <row r="25" spans="4:29" ht="13.5" customHeight="1" thickBot="1" x14ac:dyDescent="0.4">
      <c r="D25" s="34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36"/>
      <c r="S25" s="63">
        <v>20</v>
      </c>
      <c r="T25" s="72" t="s">
        <v>2517</v>
      </c>
      <c r="U25" s="75">
        <f>VLOOKUP($I$4,Data!$A$5:$DX$2444,2+Front!S25)</f>
        <v>69.531732826241978</v>
      </c>
      <c r="V25" s="76" t="str">
        <f>CONCATENATE(ROUNDUP(U25,0),"% of residents were born overseas")</f>
        <v>70% of residents were born overseas</v>
      </c>
      <c r="W25" s="33"/>
      <c r="AB25" s="33"/>
      <c r="AC25" s="33"/>
    </row>
    <row r="26" spans="4:29" ht="23.5" x14ac:dyDescent="0.35">
      <c r="D26" s="34"/>
      <c r="E26" s="56" t="s">
        <v>2536</v>
      </c>
      <c r="F26" s="80"/>
      <c r="G26" s="80"/>
      <c r="H26" s="80"/>
      <c r="I26" s="80"/>
      <c r="J26" s="79"/>
      <c r="K26" s="85" t="s">
        <v>2537</v>
      </c>
      <c r="L26" s="86"/>
      <c r="M26" s="86"/>
      <c r="N26" s="86"/>
      <c r="O26" s="86"/>
      <c r="P26" s="36"/>
      <c r="R26" s="33">
        <v>1</v>
      </c>
      <c r="S26" s="63">
        <v>21</v>
      </c>
      <c r="T26" s="33" t="s">
        <v>1529</v>
      </c>
      <c r="U26" s="70">
        <f>VLOOKUP($I$4,Data!$A$5:$DX$2444,2+Front!S26)</f>
        <v>0.20442120275730924</v>
      </c>
      <c r="V26" s="77">
        <f>U26+0.0001*R26</f>
        <v>0.20452120275730923</v>
      </c>
      <c r="W26" s="33">
        <f>RANK(V26,V$26:V$74)</f>
        <v>25</v>
      </c>
      <c r="X26" s="33" t="str">
        <f>VLOOKUP(MATCH(R26,W$26:W$74,0),$R$26:$U$74,3)</f>
        <v>Australia</v>
      </c>
      <c r="Y26" s="81">
        <f>VLOOKUP(MATCH(R26,W$26:W$74,0),$R$26:$U$74,4)</f>
        <v>30.468267173758022</v>
      </c>
      <c r="AB26" s="33"/>
      <c r="AC26" s="33"/>
    </row>
    <row r="27" spans="4:29" ht="13.5" customHeight="1" x14ac:dyDescent="0.35">
      <c r="D27" s="34"/>
      <c r="E27" s="101" t="str">
        <f>V106</f>
        <v>82% of Springvale (Vic.) residents spoke languages other than English at home; and 26.6% have limited English fluency</v>
      </c>
      <c r="F27" s="101"/>
      <c r="G27" s="101"/>
      <c r="H27" s="101"/>
      <c r="I27" s="101"/>
      <c r="J27" s="101"/>
      <c r="K27" s="79"/>
      <c r="L27" s="79"/>
      <c r="M27" s="79"/>
      <c r="N27" s="79"/>
      <c r="O27" s="79"/>
      <c r="P27" s="36"/>
      <c r="R27" s="33">
        <v>2</v>
      </c>
      <c r="S27" s="63">
        <v>22</v>
      </c>
      <c r="T27" s="33" t="s">
        <v>1530</v>
      </c>
      <c r="U27" s="70">
        <f>VLOOKUP($I$4,Data!$A$5:$DX$2444,2+Front!S27)</f>
        <v>30.468267173758022</v>
      </c>
      <c r="V27" s="77">
        <f t="shared" ref="V27:V74" si="0">U27+0.0001*R27</f>
        <v>30.468467173758022</v>
      </c>
      <c r="W27" s="33">
        <f t="shared" ref="W27:W74" si="1">RANK(V27,V$26:V$74)</f>
        <v>1</v>
      </c>
      <c r="X27" s="33" t="str">
        <f t="shared" ref="X27:X74" si="2">VLOOKUP(MATCH(R27,W$26:W$74,0),$R$26:$U$74,3)</f>
        <v>Vietnam</v>
      </c>
      <c r="Y27" s="81">
        <f t="shared" ref="Y27:Y74" si="3">VLOOKUP(MATCH(R27,W$26:W$74,0),$R$26:$U$74,4)</f>
        <v>22.082243879248871</v>
      </c>
      <c r="Z27" s="78"/>
      <c r="AA27" s="78"/>
      <c r="AB27" s="33"/>
      <c r="AC27" s="33"/>
    </row>
    <row r="28" spans="4:29" x14ac:dyDescent="0.35">
      <c r="D28" s="34"/>
      <c r="E28" s="101"/>
      <c r="F28" s="101"/>
      <c r="G28" s="101"/>
      <c r="H28" s="101"/>
      <c r="I28" s="101"/>
      <c r="J28" s="101"/>
      <c r="O28" s="79"/>
      <c r="P28" s="36"/>
      <c r="R28" s="33">
        <v>3</v>
      </c>
      <c r="S28" s="63">
        <v>23</v>
      </c>
      <c r="T28" s="33" t="s">
        <v>2486</v>
      </c>
      <c r="U28" s="70">
        <f>VLOOKUP($I$4,Data!$A$5:$DX$2444,2+Front!S28)</f>
        <v>0.30425481340622773</v>
      </c>
      <c r="V28" s="77">
        <f t="shared" si="0"/>
        <v>0.30455481340622775</v>
      </c>
      <c r="W28" s="33">
        <f t="shared" si="1"/>
        <v>21</v>
      </c>
      <c r="X28" s="33" t="str">
        <f t="shared" si="2"/>
        <v>India</v>
      </c>
      <c r="Y28" s="81">
        <f t="shared" si="3"/>
        <v>7.8250534822914188</v>
      </c>
      <c r="Z28" s="70"/>
      <c r="AA28" s="70"/>
      <c r="AB28" s="33"/>
      <c r="AC28" s="33"/>
    </row>
    <row r="29" spans="4:29" ht="13.5" customHeight="1" x14ac:dyDescent="0.35">
      <c r="D29" s="34"/>
      <c r="E29" s="101"/>
      <c r="F29" s="101"/>
      <c r="G29" s="101"/>
      <c r="H29" s="101"/>
      <c r="I29" s="101"/>
      <c r="J29" s="101"/>
      <c r="K29" s="79"/>
      <c r="L29" s="79"/>
      <c r="M29" s="79"/>
      <c r="N29" s="79"/>
      <c r="O29" s="79"/>
      <c r="P29" s="36"/>
      <c r="R29" s="33">
        <v>4</v>
      </c>
      <c r="S29" s="63">
        <v>24</v>
      </c>
      <c r="T29" s="33" t="s">
        <v>2490</v>
      </c>
      <c r="U29" s="70">
        <f>VLOOKUP($I$4,Data!$A$5:$DX$2444,2+Front!S29)</f>
        <v>8.5571666270501556E-2</v>
      </c>
      <c r="V29" s="77">
        <f t="shared" si="0"/>
        <v>8.5971666270501554E-2</v>
      </c>
      <c r="W29" s="33">
        <f t="shared" si="1"/>
        <v>40</v>
      </c>
      <c r="X29" s="33" t="str">
        <f t="shared" si="2"/>
        <v>Cambodia</v>
      </c>
      <c r="Y29" s="81">
        <f t="shared" si="3"/>
        <v>5.9091989541240784</v>
      </c>
      <c r="AB29" s="33"/>
      <c r="AC29" s="33"/>
    </row>
    <row r="30" spans="4:29" ht="13.5" customHeight="1" x14ac:dyDescent="0.35">
      <c r="D30" s="34"/>
      <c r="J30" s="79"/>
      <c r="K30" s="79"/>
      <c r="L30" s="79"/>
      <c r="M30" s="79"/>
      <c r="N30" s="79"/>
      <c r="O30" s="79"/>
      <c r="P30" s="36"/>
      <c r="R30" s="33">
        <v>5</v>
      </c>
      <c r="S30" s="63">
        <v>25</v>
      </c>
      <c r="T30" s="33" t="s">
        <v>1531</v>
      </c>
      <c r="U30" s="70">
        <f>VLOOKUP($I$4,Data!$A$5:$DX$2444,2+Front!S30)</f>
        <v>5.9091989541240784</v>
      </c>
      <c r="V30" s="77">
        <f t="shared" si="0"/>
        <v>5.9096989541240781</v>
      </c>
      <c r="W30" s="33">
        <f t="shared" si="1"/>
        <v>4</v>
      </c>
      <c r="X30" s="33" t="str">
        <f t="shared" si="2"/>
        <v>China</v>
      </c>
      <c r="Y30" s="81">
        <f t="shared" si="3"/>
        <v>5.6382220109341574</v>
      </c>
      <c r="AB30" s="33"/>
      <c r="AC30" s="33"/>
    </row>
    <row r="31" spans="4:29" ht="18" customHeight="1" x14ac:dyDescent="0.35">
      <c r="D31" s="34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36"/>
      <c r="R31" s="33">
        <v>6</v>
      </c>
      <c r="S31" s="63">
        <v>26</v>
      </c>
      <c r="T31" s="33" t="s">
        <v>1532</v>
      </c>
      <c r="U31" s="70">
        <f>VLOOKUP($I$4,Data!$A$5:$DX$2444,2+Front!S31)</f>
        <v>7.6063703351556933E-2</v>
      </c>
      <c r="V31" s="77">
        <f t="shared" si="0"/>
        <v>7.6663703351556936E-2</v>
      </c>
      <c r="W31" s="33">
        <f t="shared" si="1"/>
        <v>42</v>
      </c>
      <c r="X31" s="33" t="str">
        <f t="shared" si="2"/>
        <v>Malaysia</v>
      </c>
      <c r="Y31" s="81">
        <f t="shared" si="3"/>
        <v>4.858569051580699</v>
      </c>
      <c r="AB31" s="33"/>
      <c r="AC31" s="33"/>
    </row>
    <row r="32" spans="4:29" ht="13.5" customHeight="1" x14ac:dyDescent="0.35">
      <c r="D32" s="34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36"/>
      <c r="R32" s="33">
        <v>7</v>
      </c>
      <c r="S32" s="63">
        <v>27</v>
      </c>
      <c r="T32" s="33" t="s">
        <v>1533</v>
      </c>
      <c r="U32" s="70">
        <f>VLOOKUP($I$4,Data!$A$5:$DX$2444,2+Front!S32)</f>
        <v>0.24720703589255999</v>
      </c>
      <c r="V32" s="77">
        <f t="shared" si="0"/>
        <v>0.24790703589256</v>
      </c>
      <c r="W32" s="33">
        <f t="shared" si="1"/>
        <v>24</v>
      </c>
      <c r="X32" s="33" t="str">
        <f t="shared" si="2"/>
        <v>Myanmar</v>
      </c>
      <c r="Y32" s="81">
        <f t="shared" si="3"/>
        <v>2.9712384121701922</v>
      </c>
      <c r="AB32" s="33"/>
      <c r="AC32" s="33"/>
    </row>
    <row r="33" spans="4:29" ht="13.5" customHeight="1" x14ac:dyDescent="0.35">
      <c r="D33" s="34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36"/>
      <c r="R33" s="33">
        <v>8</v>
      </c>
      <c r="S33" s="63">
        <v>28</v>
      </c>
      <c r="T33" s="33" t="s">
        <v>2510</v>
      </c>
      <c r="U33" s="70">
        <f>VLOOKUP($I$4,Data!$A$5:$DX$2444,2+Front!S33)</f>
        <v>5.6382220109341574</v>
      </c>
      <c r="V33" s="77">
        <f t="shared" si="0"/>
        <v>5.6390220109341573</v>
      </c>
      <c r="W33" s="33">
        <f t="shared" si="1"/>
        <v>5</v>
      </c>
      <c r="X33" s="33" t="str">
        <f t="shared" si="2"/>
        <v>North Macedonia</v>
      </c>
      <c r="Y33" s="81">
        <f t="shared" si="3"/>
        <v>2.2486332303304017</v>
      </c>
      <c r="AB33" s="33"/>
      <c r="AC33" s="33"/>
    </row>
    <row r="34" spans="4:29" ht="13.5" customHeight="1" x14ac:dyDescent="0.35">
      <c r="D34" s="34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36"/>
      <c r="R34" s="33">
        <v>9</v>
      </c>
      <c r="S34" s="63">
        <v>29</v>
      </c>
      <c r="T34" s="33" t="s">
        <v>1534</v>
      </c>
      <c r="U34" s="70">
        <f>VLOOKUP($I$4,Data!$A$5:$DX$2444,2+Front!S34)</f>
        <v>0.24720703589255999</v>
      </c>
      <c r="V34" s="77">
        <f t="shared" si="0"/>
        <v>0.24810703589256</v>
      </c>
      <c r="W34" s="33">
        <f t="shared" si="1"/>
        <v>23</v>
      </c>
      <c r="X34" s="33" t="str">
        <f t="shared" si="2"/>
        <v>Taiwan</v>
      </c>
      <c r="Y34" s="81">
        <f t="shared" si="3"/>
        <v>1.6115997147611125</v>
      </c>
      <c r="AB34" s="33"/>
      <c r="AC34" s="33"/>
    </row>
    <row r="35" spans="4:29" x14ac:dyDescent="0.35">
      <c r="D35" s="44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45"/>
      <c r="R35" s="33">
        <v>10</v>
      </c>
      <c r="S35" s="63">
        <v>30</v>
      </c>
      <c r="T35" s="33" t="s">
        <v>1535</v>
      </c>
      <c r="U35" s="70">
        <f>VLOOKUP($I$4,Data!$A$5:$DX$2444,2+Front!S35)</f>
        <v>7.6063703351556933E-2</v>
      </c>
      <c r="V35" s="77">
        <f t="shared" si="0"/>
        <v>7.7063703351556934E-2</v>
      </c>
      <c r="W35" s="33">
        <f t="shared" si="1"/>
        <v>41</v>
      </c>
      <c r="X35" s="33" t="str">
        <f t="shared" si="2"/>
        <v>Poland</v>
      </c>
      <c r="Y35" s="81">
        <f t="shared" si="3"/>
        <v>1.5402899928690279</v>
      </c>
      <c r="AB35" s="33"/>
      <c r="AC35" s="33"/>
    </row>
    <row r="36" spans="4:29" ht="13.5" customHeight="1" x14ac:dyDescent="0.35">
      <c r="D36" s="34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36"/>
      <c r="R36" s="33">
        <v>11</v>
      </c>
      <c r="S36" s="63">
        <v>31</v>
      </c>
      <c r="T36" s="33" t="s">
        <v>1536</v>
      </c>
      <c r="U36" s="70">
        <f>VLOOKUP($I$4,Data!$A$5:$DX$2444,2+Front!S36)</f>
        <v>0.13311148086522462</v>
      </c>
      <c r="V36" s="77">
        <f t="shared" si="0"/>
        <v>0.13421148086522461</v>
      </c>
      <c r="W36" s="33">
        <f t="shared" si="1"/>
        <v>35</v>
      </c>
      <c r="X36" s="33" t="str">
        <f t="shared" si="2"/>
        <v>Greece</v>
      </c>
      <c r="Y36" s="81">
        <f t="shared" si="3"/>
        <v>1.5355360114095555</v>
      </c>
      <c r="AB36" s="33"/>
      <c r="AC36" s="33"/>
    </row>
    <row r="37" spans="4:29" ht="13.5" customHeight="1" x14ac:dyDescent="0.35">
      <c r="D37" s="34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36"/>
      <c r="R37" s="33">
        <v>12</v>
      </c>
      <c r="S37" s="63">
        <v>32</v>
      </c>
      <c r="T37" s="33" t="s">
        <v>1537</v>
      </c>
      <c r="U37" s="70">
        <f>VLOOKUP($I$4,Data!$A$5:$DX$2444,2+Front!S37)</f>
        <v>0.47064416448775848</v>
      </c>
      <c r="V37" s="77">
        <f t="shared" si="0"/>
        <v>0.47184416448775846</v>
      </c>
      <c r="W37" s="33">
        <f t="shared" si="1"/>
        <v>17</v>
      </c>
      <c r="X37" s="33" t="str">
        <f t="shared" si="2"/>
        <v>Indonesia</v>
      </c>
      <c r="Y37" s="81">
        <f t="shared" si="3"/>
        <v>1.2122652721654386</v>
      </c>
      <c r="AB37" s="33"/>
      <c r="AC37" s="33"/>
    </row>
    <row r="38" spans="4:29" ht="13.5" customHeight="1" x14ac:dyDescent="0.35">
      <c r="D38" s="34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36"/>
      <c r="R38" s="33">
        <v>13</v>
      </c>
      <c r="S38" s="63">
        <v>33</v>
      </c>
      <c r="T38" s="33" t="s">
        <v>2487</v>
      </c>
      <c r="U38" s="70">
        <f>VLOOKUP($I$4,Data!$A$5:$DX$2444,2+Front!S38)</f>
        <v>9.5079629189446152E-2</v>
      </c>
      <c r="V38" s="77">
        <f t="shared" si="0"/>
        <v>9.6379629189446148E-2</v>
      </c>
      <c r="W38" s="33">
        <f t="shared" si="1"/>
        <v>39</v>
      </c>
      <c r="X38" s="33" t="str">
        <f t="shared" si="2"/>
        <v>Italy</v>
      </c>
      <c r="Y38" s="81">
        <f t="shared" si="3"/>
        <v>1.0268599952460185</v>
      </c>
      <c r="AB38" s="33"/>
      <c r="AC38" s="33"/>
    </row>
    <row r="39" spans="4:29" ht="13.5" customHeight="1" x14ac:dyDescent="0.35">
      <c r="D39" s="34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36"/>
      <c r="R39" s="33">
        <v>14</v>
      </c>
      <c r="S39" s="63">
        <v>34</v>
      </c>
      <c r="T39" s="33" t="s">
        <v>1538</v>
      </c>
      <c r="U39" s="70">
        <f>VLOOKUP($I$4,Data!$A$5:$DX$2444,2+Front!S39)</f>
        <v>0.15212740670311387</v>
      </c>
      <c r="V39" s="77">
        <f t="shared" si="0"/>
        <v>0.15352740670311388</v>
      </c>
      <c r="W39" s="33">
        <f t="shared" si="1"/>
        <v>33</v>
      </c>
      <c r="X39" s="33" t="str">
        <f t="shared" si="2"/>
        <v>New Zealand</v>
      </c>
      <c r="Y39" s="81">
        <f t="shared" si="3"/>
        <v>0.9365343475160447</v>
      </c>
      <c r="Z39" s="78"/>
      <c r="AA39" s="78"/>
      <c r="AB39" s="33"/>
      <c r="AC39" s="33"/>
    </row>
    <row r="40" spans="4:29" ht="13.5" customHeight="1" thickBot="1" x14ac:dyDescent="0.4">
      <c r="D40" s="34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36"/>
      <c r="R40" s="33">
        <v>15</v>
      </c>
      <c r="S40" s="63">
        <v>35</v>
      </c>
      <c r="T40" s="33" t="s">
        <v>1539</v>
      </c>
      <c r="U40" s="70">
        <f>VLOOKUP($I$4,Data!$A$5:$DX$2444,2+Front!S40)</f>
        <v>4.2785833135250778E-2</v>
      </c>
      <c r="V40" s="77">
        <f t="shared" si="0"/>
        <v>4.4285833135250779E-2</v>
      </c>
      <c r="W40" s="33">
        <f t="shared" si="1"/>
        <v>48</v>
      </c>
      <c r="X40" s="33" t="str">
        <f t="shared" si="2"/>
        <v>Philippines</v>
      </c>
      <c r="Y40" s="81">
        <f t="shared" si="3"/>
        <v>0.85571666270501545</v>
      </c>
      <c r="Z40" s="70"/>
      <c r="AA40" s="70"/>
      <c r="AB40" s="33"/>
      <c r="AC40" s="33"/>
    </row>
    <row r="41" spans="4:29" ht="23.5" x14ac:dyDescent="0.35">
      <c r="D41" s="34"/>
      <c r="E41" s="79"/>
      <c r="F41" s="79"/>
      <c r="G41" s="79"/>
      <c r="H41" s="79"/>
      <c r="I41" s="79"/>
      <c r="J41" s="79"/>
      <c r="K41" s="87" t="s">
        <v>2538</v>
      </c>
      <c r="L41" s="82"/>
      <c r="M41" s="82"/>
      <c r="N41" s="82"/>
      <c r="O41" s="82"/>
      <c r="P41" s="36"/>
      <c r="R41" s="33">
        <v>16</v>
      </c>
      <c r="S41" s="63">
        <v>36</v>
      </c>
      <c r="T41" s="33" t="s">
        <v>1540</v>
      </c>
      <c r="U41" s="70">
        <f>VLOOKUP($I$4,Data!$A$5:$DX$2444,2+Front!S41)</f>
        <v>0.19966722129783696</v>
      </c>
      <c r="V41" s="77">
        <f t="shared" si="0"/>
        <v>0.20126722129783695</v>
      </c>
      <c r="W41" s="33">
        <f t="shared" si="1"/>
        <v>26</v>
      </c>
      <c r="X41" s="33" t="str">
        <f t="shared" si="2"/>
        <v>Hong Kong</v>
      </c>
      <c r="Y41" s="81">
        <f t="shared" si="3"/>
        <v>0.49916805324459235</v>
      </c>
      <c r="AB41" s="33"/>
      <c r="AC41" s="33"/>
    </row>
    <row r="42" spans="4:29" ht="13.5" customHeight="1" x14ac:dyDescent="0.35">
      <c r="D42" s="34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36"/>
      <c r="R42" s="33">
        <v>17</v>
      </c>
      <c r="S42" s="63">
        <v>37</v>
      </c>
      <c r="T42" s="33" t="s">
        <v>1541</v>
      </c>
      <c r="U42" s="70">
        <f>VLOOKUP($I$4,Data!$A$5:$DX$2444,2+Front!S42)</f>
        <v>1.5355360114095555</v>
      </c>
      <c r="V42" s="77">
        <f t="shared" si="0"/>
        <v>1.5372360114095556</v>
      </c>
      <c r="W42" s="33">
        <f t="shared" si="1"/>
        <v>11</v>
      </c>
      <c r="X42" s="33" t="str">
        <f t="shared" si="2"/>
        <v>England</v>
      </c>
      <c r="Y42" s="81">
        <f t="shared" si="3"/>
        <v>0.47064416448775848</v>
      </c>
      <c r="AB42" s="33"/>
      <c r="AC42" s="33"/>
    </row>
    <row r="43" spans="4:29" ht="13.5" customHeight="1" x14ac:dyDescent="0.35">
      <c r="D43" s="34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36"/>
      <c r="R43" s="33">
        <v>18</v>
      </c>
      <c r="S43" s="63">
        <v>38</v>
      </c>
      <c r="T43" s="33" t="s">
        <v>2491</v>
      </c>
      <c r="U43" s="70">
        <f>VLOOKUP($I$4,Data!$A$5:$DX$2444,2+Front!S43)</f>
        <v>0.49916805324459235</v>
      </c>
      <c r="V43" s="77">
        <f t="shared" si="0"/>
        <v>0.50096805324459237</v>
      </c>
      <c r="W43" s="33">
        <f t="shared" si="1"/>
        <v>16</v>
      </c>
      <c r="X43" s="33" t="str">
        <f t="shared" si="2"/>
        <v>Mauritius</v>
      </c>
      <c r="Y43" s="81">
        <f t="shared" si="3"/>
        <v>0.33753268362253386</v>
      </c>
      <c r="AB43" s="33"/>
      <c r="AC43" s="33"/>
    </row>
    <row r="44" spans="4:29" x14ac:dyDescent="0.35">
      <c r="D44" s="34"/>
      <c r="E44" s="79"/>
      <c r="F44" s="79"/>
      <c r="G44" s="79"/>
      <c r="H44" s="79"/>
      <c r="I44" s="79"/>
      <c r="J44" s="79"/>
      <c r="O44" s="79"/>
      <c r="P44" s="36"/>
      <c r="R44" s="33">
        <v>19</v>
      </c>
      <c r="S44" s="63">
        <v>39</v>
      </c>
      <c r="T44" s="33" t="s">
        <v>1542</v>
      </c>
      <c r="U44" s="70">
        <f>VLOOKUP($I$4,Data!$A$5:$DX$2444,2+Front!S44)</f>
        <v>7.8250534822914188</v>
      </c>
      <c r="V44" s="77">
        <f t="shared" si="0"/>
        <v>7.8269534822914189</v>
      </c>
      <c r="W44" s="33">
        <f t="shared" si="1"/>
        <v>3</v>
      </c>
      <c r="X44" s="33" t="str">
        <f t="shared" si="2"/>
        <v>South Africa</v>
      </c>
      <c r="Y44" s="81">
        <f t="shared" si="3"/>
        <v>0.32327073924411692</v>
      </c>
      <c r="AB44" s="33"/>
      <c r="AC44" s="33"/>
    </row>
    <row r="45" spans="4:29" ht="13.5" customHeight="1" x14ac:dyDescent="0.35">
      <c r="D45" s="34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36"/>
      <c r="R45" s="33">
        <v>20</v>
      </c>
      <c r="S45" s="63">
        <v>40</v>
      </c>
      <c r="T45" s="33" t="s">
        <v>1543</v>
      </c>
      <c r="U45" s="70">
        <f>VLOOKUP($I$4,Data!$A$5:$DX$2444,2+Front!S45)</f>
        <v>1.2122652721654386</v>
      </c>
      <c r="V45" s="77">
        <f t="shared" si="0"/>
        <v>1.2142652721654386</v>
      </c>
      <c r="W45" s="33">
        <f t="shared" si="1"/>
        <v>12</v>
      </c>
      <c r="X45" s="33" t="str">
        <f t="shared" si="2"/>
        <v>Malta</v>
      </c>
      <c r="Y45" s="81">
        <f t="shared" si="3"/>
        <v>0.31851675778464467</v>
      </c>
      <c r="AB45" s="33"/>
      <c r="AC45" s="33"/>
    </row>
    <row r="46" spans="4:29" x14ac:dyDescent="0.35">
      <c r="D46" s="34"/>
      <c r="H46" s="79"/>
      <c r="I46" s="79"/>
      <c r="J46" s="79"/>
      <c r="K46" s="79"/>
      <c r="L46" s="79"/>
      <c r="M46" s="79"/>
      <c r="N46" s="79"/>
      <c r="O46" s="79"/>
      <c r="P46" s="36"/>
      <c r="R46" s="33">
        <v>21</v>
      </c>
      <c r="S46" s="63">
        <v>41</v>
      </c>
      <c r="T46" s="33" t="s">
        <v>1544</v>
      </c>
      <c r="U46" s="70">
        <f>VLOOKUP($I$4,Data!$A$5:$DX$2444,2+Front!S46)</f>
        <v>0.1901592583788923</v>
      </c>
      <c r="V46" s="77">
        <f t="shared" si="0"/>
        <v>0.19225925837889229</v>
      </c>
      <c r="W46" s="33">
        <f t="shared" si="1"/>
        <v>27</v>
      </c>
      <c r="X46" s="33" t="str">
        <f t="shared" si="2"/>
        <v>Bangladesh</v>
      </c>
      <c r="Y46" s="81">
        <f t="shared" si="3"/>
        <v>0.30425481340622773</v>
      </c>
      <c r="AB46" s="33"/>
      <c r="AC46" s="33"/>
    </row>
    <row r="47" spans="4:29" ht="13.5" customHeight="1" thickBot="1" x14ac:dyDescent="0.4">
      <c r="D47" s="34"/>
      <c r="J47" s="79"/>
      <c r="K47" s="79"/>
      <c r="L47" s="79"/>
      <c r="M47" s="79"/>
      <c r="N47" s="79"/>
      <c r="O47" s="79"/>
      <c r="P47" s="36"/>
      <c r="R47" s="33">
        <v>22</v>
      </c>
      <c r="S47" s="63">
        <v>42</v>
      </c>
      <c r="T47" s="33" t="s">
        <v>1545</v>
      </c>
      <c r="U47" s="70">
        <f>VLOOKUP($I$4,Data!$A$5:$DX$2444,2+Front!S47)</f>
        <v>9.5079629189446152E-2</v>
      </c>
      <c r="V47" s="77">
        <f t="shared" si="0"/>
        <v>9.7279629189446146E-2</v>
      </c>
      <c r="W47" s="33">
        <f t="shared" si="1"/>
        <v>38</v>
      </c>
      <c r="X47" s="33" t="str">
        <f t="shared" si="2"/>
        <v>Thailand</v>
      </c>
      <c r="Y47" s="81">
        <f t="shared" si="3"/>
        <v>0.25196101735203236</v>
      </c>
      <c r="AB47" s="33"/>
      <c r="AC47" s="33"/>
    </row>
    <row r="48" spans="4:29" ht="23.5" x14ac:dyDescent="0.35">
      <c r="D48" s="34"/>
      <c r="E48" s="84" t="s">
        <v>2539</v>
      </c>
      <c r="F48" s="83"/>
      <c r="G48" s="83"/>
      <c r="H48" s="83"/>
      <c r="I48" s="83"/>
      <c r="J48" s="79"/>
      <c r="K48" s="79"/>
      <c r="L48" s="79"/>
      <c r="M48" s="79"/>
      <c r="N48" s="79"/>
      <c r="O48" s="79"/>
      <c r="P48" s="36"/>
      <c r="R48" s="33">
        <v>23</v>
      </c>
      <c r="S48" s="63">
        <v>43</v>
      </c>
      <c r="T48" s="33" t="s">
        <v>1546</v>
      </c>
      <c r="U48" s="70">
        <f>VLOOKUP($I$4,Data!$A$5:$DX$2444,2+Front!S48)</f>
        <v>4.7539814594723076E-2</v>
      </c>
      <c r="V48" s="77">
        <f t="shared" si="0"/>
        <v>4.9839814594723073E-2</v>
      </c>
      <c r="W48" s="33">
        <f t="shared" si="1"/>
        <v>47</v>
      </c>
      <c r="X48" s="33" t="str">
        <f t="shared" si="2"/>
        <v>Croatia</v>
      </c>
      <c r="Y48" s="81">
        <f t="shared" si="3"/>
        <v>0.24720703589255999</v>
      </c>
      <c r="AB48" s="33"/>
      <c r="AC48" s="33"/>
    </row>
    <row r="49" spans="4:29" ht="13.5" customHeight="1" x14ac:dyDescent="0.35">
      <c r="D49" s="34"/>
      <c r="E49" s="100" t="str">
        <f>Y119</f>
        <v>There were 8088 private dwellings in  Springvale (Vic.) in 2021. The larger number were separate houses, accounting for 67.8% of dwellings</v>
      </c>
      <c r="F49" s="100"/>
      <c r="G49" s="100"/>
      <c r="H49" s="100"/>
      <c r="I49" s="100"/>
      <c r="J49" s="79"/>
      <c r="K49" s="79"/>
      <c r="L49" s="79"/>
      <c r="M49" s="79"/>
      <c r="N49" s="79"/>
      <c r="O49" s="79"/>
      <c r="P49" s="36"/>
      <c r="R49" s="33">
        <v>24</v>
      </c>
      <c r="S49" s="63">
        <v>44</v>
      </c>
      <c r="T49" s="33" t="s">
        <v>1547</v>
      </c>
      <c r="U49" s="70">
        <f>VLOOKUP($I$4,Data!$A$5:$DX$2444,2+Front!S49)</f>
        <v>1.0268599952460185</v>
      </c>
      <c r="V49" s="77">
        <f t="shared" si="0"/>
        <v>1.0292599952460184</v>
      </c>
      <c r="W49" s="33">
        <f t="shared" si="1"/>
        <v>13</v>
      </c>
      <c r="X49" s="33" t="str">
        <f t="shared" si="2"/>
        <v>Chile</v>
      </c>
      <c r="Y49" s="81">
        <f t="shared" si="3"/>
        <v>0.24720703589255999</v>
      </c>
      <c r="AB49" s="33"/>
      <c r="AC49" s="33"/>
    </row>
    <row r="50" spans="4:29" x14ac:dyDescent="0.35">
      <c r="D50" s="34"/>
      <c r="E50" s="100"/>
      <c r="F50" s="100"/>
      <c r="G50" s="100"/>
      <c r="H50" s="100"/>
      <c r="I50" s="100"/>
      <c r="J50" s="79"/>
      <c r="K50" s="79"/>
      <c r="L50" s="79"/>
      <c r="M50" s="79"/>
      <c r="N50" s="79"/>
      <c r="O50" s="79"/>
      <c r="P50" s="36"/>
      <c r="R50" s="33">
        <v>25</v>
      </c>
      <c r="S50" s="63">
        <v>45</v>
      </c>
      <c r="T50" s="33" t="s">
        <v>1548</v>
      </c>
      <c r="U50" s="70">
        <f>VLOOKUP($I$4,Data!$A$5:$DX$2444,2+Front!S50)</f>
        <v>0.16638935108153077</v>
      </c>
      <c r="V50" s="77">
        <f t="shared" si="0"/>
        <v>0.16888935108153078</v>
      </c>
      <c r="W50" s="33">
        <f t="shared" si="1"/>
        <v>30</v>
      </c>
      <c r="X50" s="33" t="str">
        <f t="shared" si="2"/>
        <v>Afghanistan</v>
      </c>
      <c r="Y50" s="81">
        <f t="shared" si="3"/>
        <v>0.20442120275730924</v>
      </c>
      <c r="AB50" s="33"/>
      <c r="AC50" s="33"/>
    </row>
    <row r="51" spans="4:29" ht="13.5" customHeight="1" x14ac:dyDescent="0.35">
      <c r="D51" s="34"/>
      <c r="E51" s="100"/>
      <c r="F51" s="100"/>
      <c r="G51" s="100"/>
      <c r="H51" s="100"/>
      <c r="I51" s="100"/>
      <c r="J51" s="79"/>
      <c r="K51" s="79"/>
      <c r="L51" s="79"/>
      <c r="M51" s="79"/>
      <c r="N51" s="79"/>
      <c r="O51" s="79"/>
      <c r="P51" s="36"/>
      <c r="R51" s="33">
        <v>26</v>
      </c>
      <c r="S51" s="63">
        <v>46</v>
      </c>
      <c r="T51" s="33" t="s">
        <v>2512</v>
      </c>
      <c r="U51" s="70">
        <f>VLOOKUP($I$4,Data!$A$5:$DX$2444,2+Front!S51)</f>
        <v>0</v>
      </c>
      <c r="V51" s="77">
        <f t="shared" si="0"/>
        <v>2.6000000000000003E-3</v>
      </c>
      <c r="W51" s="33">
        <f t="shared" si="1"/>
        <v>49</v>
      </c>
      <c r="X51" s="33" t="str">
        <f t="shared" si="2"/>
        <v>Germany</v>
      </c>
      <c r="Y51" s="81">
        <f t="shared" si="3"/>
        <v>0.19966722129783696</v>
      </c>
      <c r="Z51" s="78"/>
      <c r="AA51" s="78"/>
      <c r="AB51" s="33"/>
      <c r="AC51" s="33"/>
    </row>
    <row r="52" spans="4:29" ht="15.5" customHeight="1" x14ac:dyDescent="0.35">
      <c r="D52" s="34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36"/>
      <c r="R52" s="33">
        <v>27</v>
      </c>
      <c r="S52" s="63">
        <v>47</v>
      </c>
      <c r="T52" s="33" t="s">
        <v>1549</v>
      </c>
      <c r="U52" s="70">
        <f>VLOOKUP($I$4,Data!$A$5:$DX$2444,2+Front!S52)</f>
        <v>7.1309721892084621E-2</v>
      </c>
      <c r="V52" s="77">
        <f t="shared" si="0"/>
        <v>7.4009721892084615E-2</v>
      </c>
      <c r="W52" s="33">
        <f t="shared" si="1"/>
        <v>43</v>
      </c>
      <c r="X52" s="33" t="str">
        <f t="shared" si="2"/>
        <v>Iran</v>
      </c>
      <c r="Y52" s="81">
        <f t="shared" si="3"/>
        <v>0.1901592583788923</v>
      </c>
      <c r="Z52" s="70"/>
      <c r="AA52" s="70"/>
      <c r="AB52" s="33"/>
      <c r="AC52" s="33"/>
    </row>
    <row r="53" spans="4:29" ht="13" customHeight="1" x14ac:dyDescent="0.35">
      <c r="D53" s="34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36"/>
      <c r="R53" s="33">
        <v>28</v>
      </c>
      <c r="S53" s="63">
        <v>48</v>
      </c>
      <c r="T53" s="33" t="s">
        <v>1550</v>
      </c>
      <c r="U53" s="70">
        <f>VLOOKUP($I$4,Data!$A$5:$DX$2444,2+Front!S53)</f>
        <v>4.858569051580699</v>
      </c>
      <c r="V53" s="77">
        <f t="shared" si="0"/>
        <v>4.8613690515806987</v>
      </c>
      <c r="W53" s="33">
        <f t="shared" si="1"/>
        <v>6</v>
      </c>
      <c r="X53" s="33" t="str">
        <f t="shared" si="2"/>
        <v>Nepal</v>
      </c>
      <c r="Y53" s="81">
        <f t="shared" si="3"/>
        <v>0.18540527691942002</v>
      </c>
      <c r="AB53" s="33"/>
      <c r="AC53" s="33"/>
    </row>
    <row r="54" spans="4:29" ht="13" customHeight="1" x14ac:dyDescent="0.35">
      <c r="D54" s="34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36"/>
      <c r="R54" s="33">
        <v>29</v>
      </c>
      <c r="S54" s="63">
        <v>49</v>
      </c>
      <c r="T54" s="33" t="s">
        <v>1551</v>
      </c>
      <c r="U54" s="70">
        <f>VLOOKUP($I$4,Data!$A$5:$DX$2444,2+Front!S54)</f>
        <v>0.31851675778464467</v>
      </c>
      <c r="V54" s="77">
        <f t="shared" si="0"/>
        <v>0.32141675778464468</v>
      </c>
      <c r="W54" s="33">
        <f t="shared" si="1"/>
        <v>20</v>
      </c>
      <c r="X54" s="33" t="str">
        <f t="shared" si="2"/>
        <v>Singapore</v>
      </c>
      <c r="Y54" s="81">
        <f t="shared" si="3"/>
        <v>0.16638935108153077</v>
      </c>
      <c r="AB54" s="33"/>
      <c r="AC54" s="33"/>
    </row>
    <row r="55" spans="4:29" ht="13" customHeight="1" x14ac:dyDescent="0.35">
      <c r="D55" s="34"/>
      <c r="E55" s="79"/>
      <c r="F55" s="79"/>
      <c r="G55" s="79"/>
      <c r="H55" s="79"/>
      <c r="I55" s="79"/>
      <c r="J55" s="79"/>
      <c r="K55" s="95" t="str">
        <f>V123</f>
        <v>In 2021, 831 residents were unemployed, representing an unemployment rate of 8.2%</v>
      </c>
      <c r="L55" s="95"/>
      <c r="M55" s="95"/>
      <c r="N55" s="95"/>
      <c r="O55" s="95"/>
      <c r="P55" s="36"/>
      <c r="R55" s="33">
        <v>30</v>
      </c>
      <c r="S55" s="63">
        <v>50</v>
      </c>
      <c r="T55" s="33" t="s">
        <v>1552</v>
      </c>
      <c r="U55" s="70">
        <f>VLOOKUP($I$4,Data!$A$5:$DX$2444,2+Front!S55)</f>
        <v>0.33753268362253386</v>
      </c>
      <c r="V55" s="77">
        <f t="shared" si="0"/>
        <v>0.34053268362253386</v>
      </c>
      <c r="W55" s="33">
        <f t="shared" si="1"/>
        <v>18</v>
      </c>
      <c r="X55" s="33" t="str">
        <f t="shared" si="2"/>
        <v>Japan</v>
      </c>
      <c r="Y55" s="81">
        <f t="shared" si="3"/>
        <v>0.16638935108153077</v>
      </c>
      <c r="AB55" s="33"/>
      <c r="AC55" s="33"/>
    </row>
    <row r="56" spans="4:29" ht="13" customHeight="1" x14ac:dyDescent="0.35">
      <c r="D56" s="34"/>
      <c r="E56" s="79"/>
      <c r="F56" s="79"/>
      <c r="G56" s="79"/>
      <c r="H56" s="79"/>
      <c r="I56" s="79"/>
      <c r="J56" s="79"/>
      <c r="K56" s="95"/>
      <c r="L56" s="95"/>
      <c r="M56" s="95"/>
      <c r="N56" s="95"/>
      <c r="O56" s="95"/>
      <c r="P56" s="36"/>
      <c r="R56" s="33">
        <v>31</v>
      </c>
      <c r="S56" s="63">
        <v>51</v>
      </c>
      <c r="T56" s="33" t="s">
        <v>2484</v>
      </c>
      <c r="U56" s="70">
        <f>VLOOKUP($I$4,Data!$A$5:$DX$2444,2+Front!S56)</f>
        <v>2.9712384121701922</v>
      </c>
      <c r="V56" s="77">
        <f t="shared" si="0"/>
        <v>2.9743384121701921</v>
      </c>
      <c r="W56" s="33">
        <f t="shared" si="1"/>
        <v>7</v>
      </c>
      <c r="X56" s="33" t="str">
        <f t="shared" si="2"/>
        <v>Turkey</v>
      </c>
      <c r="Y56" s="81">
        <f t="shared" si="3"/>
        <v>0.15212740670311387</v>
      </c>
      <c r="AB56" s="33"/>
      <c r="AC56" s="33"/>
    </row>
    <row r="57" spans="4:29" ht="13" customHeight="1" x14ac:dyDescent="0.35">
      <c r="D57" s="34"/>
      <c r="K57" s="95" t="str">
        <f>V125</f>
        <v>Among them, 142  20-24 year-olds were unemployed -  a youth unemployment rate of 11.5%</v>
      </c>
      <c r="L57" s="95"/>
      <c r="M57" s="95"/>
      <c r="N57" s="95"/>
      <c r="O57" s="95"/>
      <c r="P57" s="36"/>
      <c r="R57" s="33">
        <v>32</v>
      </c>
      <c r="S57" s="63">
        <v>52</v>
      </c>
      <c r="T57" s="33" t="s">
        <v>2485</v>
      </c>
      <c r="U57" s="70">
        <f>VLOOKUP($I$4,Data!$A$5:$DX$2444,2+Front!S57)</f>
        <v>0.18540527691942002</v>
      </c>
      <c r="V57" s="77">
        <f t="shared" si="0"/>
        <v>0.18860527691942003</v>
      </c>
      <c r="W57" s="33">
        <f t="shared" si="1"/>
        <v>28</v>
      </c>
      <c r="X57" s="33" t="str">
        <f t="shared" si="2"/>
        <v>Russia</v>
      </c>
      <c r="Y57" s="81">
        <f t="shared" si="3"/>
        <v>0.15212740670311387</v>
      </c>
      <c r="AB57" s="33"/>
      <c r="AC57" s="33"/>
    </row>
    <row r="58" spans="4:29" ht="13" customHeight="1" thickBot="1" x14ac:dyDescent="0.4">
      <c r="D58" s="34"/>
      <c r="E58" s="52"/>
      <c r="F58" s="52"/>
      <c r="G58" s="52"/>
      <c r="H58" s="52"/>
      <c r="I58" s="52"/>
      <c r="K58" s="95"/>
      <c r="L58" s="95"/>
      <c r="M58" s="95"/>
      <c r="N58" s="95"/>
      <c r="O58" s="95"/>
      <c r="P58" s="36"/>
      <c r="R58" s="33">
        <v>33</v>
      </c>
      <c r="S58" s="63">
        <v>53</v>
      </c>
      <c r="T58" s="33" t="s">
        <v>1553</v>
      </c>
      <c r="U58" s="70">
        <f>VLOOKUP($I$4,Data!$A$5:$DX$2444,2+Front!S58)</f>
        <v>9.5079629189446152E-2</v>
      </c>
      <c r="V58" s="77">
        <f t="shared" si="0"/>
        <v>9.8379629189446149E-2</v>
      </c>
      <c r="W58" s="33">
        <f t="shared" si="1"/>
        <v>37</v>
      </c>
      <c r="X58" s="33" t="str">
        <f t="shared" si="2"/>
        <v>Fiji</v>
      </c>
      <c r="Y58" s="81">
        <f t="shared" si="3"/>
        <v>0.15212740670311387</v>
      </c>
      <c r="AB58" s="33"/>
      <c r="AC58" s="33"/>
    </row>
    <row r="59" spans="4:29" ht="18.5" x14ac:dyDescent="0.45">
      <c r="D59" s="34"/>
      <c r="E59" s="52"/>
      <c r="F59" s="52"/>
      <c r="G59" s="52"/>
      <c r="H59" s="52"/>
      <c r="I59" s="52"/>
      <c r="K59" s="88" t="s">
        <v>2540</v>
      </c>
      <c r="L59" s="89"/>
      <c r="M59" s="89"/>
      <c r="N59" s="89"/>
      <c r="O59" s="89"/>
      <c r="P59" s="90"/>
      <c r="R59" s="33">
        <v>34</v>
      </c>
      <c r="S59" s="63">
        <v>54</v>
      </c>
      <c r="T59" s="33" t="s">
        <v>1554</v>
      </c>
      <c r="U59" s="70">
        <f>VLOOKUP($I$4,Data!$A$5:$DX$2444,2+Front!S59)</f>
        <v>0.9365343475160447</v>
      </c>
      <c r="V59" s="77">
        <f t="shared" si="0"/>
        <v>0.93993434751604465</v>
      </c>
      <c r="W59" s="33">
        <f t="shared" si="1"/>
        <v>14</v>
      </c>
      <c r="X59" s="33" t="str">
        <f t="shared" si="2"/>
        <v>Sri Lanka</v>
      </c>
      <c r="Y59" s="81">
        <f t="shared" si="3"/>
        <v>0.13311148086522462</v>
      </c>
      <c r="AB59" s="33"/>
      <c r="AC59" s="33"/>
    </row>
    <row r="60" spans="4:29" ht="13" customHeight="1" x14ac:dyDescent="0.35">
      <c r="D60" s="34"/>
      <c r="E60" s="52"/>
      <c r="F60" s="52"/>
      <c r="G60" s="52"/>
      <c r="H60" s="52"/>
      <c r="I60" s="52"/>
      <c r="K60" s="91" t="str">
        <f>V116</f>
        <v>* Severely or profoundly disabled: 8%</v>
      </c>
      <c r="L60" s="91"/>
      <c r="M60" s="91"/>
      <c r="N60" s="91"/>
      <c r="O60" s="91"/>
      <c r="P60" s="92"/>
      <c r="R60" s="33">
        <v>35</v>
      </c>
      <c r="S60" s="63">
        <v>55</v>
      </c>
      <c r="T60" s="33" t="s">
        <v>1555</v>
      </c>
      <c r="U60" s="70">
        <f>VLOOKUP($I$4,Data!$A$5:$DX$2444,2+Front!S60)</f>
        <v>6.6555740432612309E-2</v>
      </c>
      <c r="V60" s="77">
        <f t="shared" si="0"/>
        <v>7.0055740432612312E-2</v>
      </c>
      <c r="W60" s="33">
        <f t="shared" si="1"/>
        <v>45</v>
      </c>
      <c r="X60" s="33" t="str">
        <f t="shared" si="2"/>
        <v>Egypt</v>
      </c>
      <c r="Y60" s="81">
        <f t="shared" si="3"/>
        <v>0.13311148086522462</v>
      </c>
      <c r="AB60" s="33"/>
      <c r="AC60" s="33"/>
    </row>
    <row r="61" spans="4:29" ht="13" customHeight="1" x14ac:dyDescent="0.35">
      <c r="D61" s="34"/>
      <c r="E61" s="52"/>
      <c r="F61" s="52"/>
      <c r="G61" s="52"/>
      <c r="H61" s="52"/>
      <c r="I61" s="52"/>
      <c r="K61" s="91" t="str">
        <f>V117</f>
        <v>* Volunteered in the previous year: 8%</v>
      </c>
      <c r="L61" s="91"/>
      <c r="M61" s="91"/>
      <c r="N61" s="91"/>
      <c r="O61" s="91"/>
      <c r="P61" s="92"/>
      <c r="R61" s="33">
        <v>36</v>
      </c>
      <c r="S61" s="63">
        <v>56</v>
      </c>
      <c r="T61" s="33" t="s">
        <v>1556</v>
      </c>
      <c r="U61" s="70">
        <f>VLOOKUP($I$4,Data!$A$5:$DX$2444,2+Front!S61)</f>
        <v>0.85571666270501545</v>
      </c>
      <c r="V61" s="77">
        <f t="shared" si="0"/>
        <v>0.8593166627050155</v>
      </c>
      <c r="W61" s="33">
        <f t="shared" si="1"/>
        <v>15</v>
      </c>
      <c r="X61" s="33" t="str">
        <f t="shared" si="2"/>
        <v>USA</v>
      </c>
      <c r="Y61" s="81">
        <f t="shared" si="3"/>
        <v>0.12360351794627999</v>
      </c>
      <c r="AB61" s="33"/>
      <c r="AC61" s="33"/>
    </row>
    <row r="62" spans="4:29" ht="13" customHeight="1" x14ac:dyDescent="0.35">
      <c r="D62" s="34"/>
      <c r="E62" s="52"/>
      <c r="F62" s="52"/>
      <c r="G62" s="52"/>
      <c r="H62" s="52"/>
      <c r="I62" s="52"/>
      <c r="K62" s="91" t="str">
        <f>V127</f>
        <v>* Median personal weekly income: $559</v>
      </c>
      <c r="L62" s="91"/>
      <c r="M62" s="91"/>
      <c r="N62" s="91"/>
      <c r="O62" s="91"/>
      <c r="P62" s="92"/>
      <c r="R62" s="33">
        <v>37</v>
      </c>
      <c r="S62" s="63">
        <v>57</v>
      </c>
      <c r="T62" s="33" t="s">
        <v>1557</v>
      </c>
      <c r="U62" s="70">
        <f>VLOOKUP($I$4,Data!$A$5:$DX$2444,2+Front!S62)</f>
        <v>1.5402899928690279</v>
      </c>
      <c r="V62" s="77">
        <f t="shared" si="0"/>
        <v>1.5439899928690279</v>
      </c>
      <c r="W62" s="33">
        <f t="shared" si="1"/>
        <v>10</v>
      </c>
      <c r="X62" s="33" t="str">
        <f t="shared" si="2"/>
        <v>Netherlands</v>
      </c>
      <c r="Y62" s="81">
        <f t="shared" si="3"/>
        <v>9.5079629189446152E-2</v>
      </c>
      <c r="AB62" s="33"/>
      <c r="AC62" s="33"/>
    </row>
    <row r="63" spans="4:29" ht="13" customHeight="1" x14ac:dyDescent="0.35">
      <c r="D63" s="34"/>
      <c r="E63" s="52"/>
      <c r="F63" s="52"/>
      <c r="G63" s="52"/>
      <c r="H63" s="52"/>
      <c r="I63" s="52"/>
      <c r="K63" s="91" t="str">
        <f>V131</f>
        <v>* Average vehicles per household: 1.7</v>
      </c>
      <c r="L63" s="91"/>
      <c r="M63" s="91"/>
      <c r="N63" s="91"/>
      <c r="O63" s="91"/>
      <c r="P63" s="92"/>
      <c r="R63" s="33">
        <v>38</v>
      </c>
      <c r="S63" s="63">
        <v>58</v>
      </c>
      <c r="T63" s="33" t="s">
        <v>2511</v>
      </c>
      <c r="U63" s="70">
        <f>VLOOKUP($I$4,Data!$A$5:$DX$2444,2+Front!S63)</f>
        <v>0.15212740670311387</v>
      </c>
      <c r="V63" s="77">
        <f t="shared" si="0"/>
        <v>0.15592740670311386</v>
      </c>
      <c r="W63" s="33">
        <f t="shared" si="1"/>
        <v>32</v>
      </c>
      <c r="X63" s="33" t="str">
        <f t="shared" si="2"/>
        <v>Iraq</v>
      </c>
      <c r="Y63" s="81">
        <f t="shared" si="3"/>
        <v>9.5079629189446152E-2</v>
      </c>
      <c r="Z63" s="78"/>
      <c r="AA63" s="78"/>
      <c r="AB63" s="33"/>
      <c r="AC63" s="33"/>
    </row>
    <row r="64" spans="4:29" ht="13" customHeight="1" x14ac:dyDescent="0.35">
      <c r="D64" s="46"/>
      <c r="E64" s="53"/>
      <c r="F64" s="53"/>
      <c r="G64" s="53"/>
      <c r="H64" s="53"/>
      <c r="I64" s="53"/>
      <c r="J64" s="57"/>
      <c r="K64" s="93" t="str">
        <f>V130</f>
        <v>* Passive or public transport to work: 15%</v>
      </c>
      <c r="L64" s="93"/>
      <c r="M64" s="93"/>
      <c r="N64" s="93"/>
      <c r="O64" s="93"/>
      <c r="P64" s="94"/>
      <c r="R64" s="33">
        <v>39</v>
      </c>
      <c r="S64" s="63">
        <v>59</v>
      </c>
      <c r="T64" s="33" t="s">
        <v>1558</v>
      </c>
      <c r="U64" s="70">
        <f>VLOOKUP($I$4,Data!$A$5:$DX$2444,2+Front!S64)</f>
        <v>6.6555740432612309E-2</v>
      </c>
      <c r="V64" s="77">
        <f t="shared" si="0"/>
        <v>7.045574043261231E-2</v>
      </c>
      <c r="W64" s="33">
        <f t="shared" si="1"/>
        <v>44</v>
      </c>
      <c r="X64" s="33" t="str">
        <f t="shared" si="2"/>
        <v>Ethiopia</v>
      </c>
      <c r="Y64" s="81">
        <f t="shared" si="3"/>
        <v>9.5079629189446152E-2</v>
      </c>
      <c r="Z64" s="70"/>
      <c r="AA64" s="70"/>
      <c r="AB64" s="33"/>
      <c r="AC64" s="33"/>
    </row>
    <row r="65" spans="18:29" x14ac:dyDescent="0.35">
      <c r="R65" s="33">
        <v>40</v>
      </c>
      <c r="S65" s="63">
        <v>60</v>
      </c>
      <c r="T65" s="33" t="s">
        <v>1559</v>
      </c>
      <c r="U65" s="70">
        <f>VLOOKUP($I$4,Data!$A$5:$DX$2444,2+Front!S65)</f>
        <v>6.1801758973139997E-2</v>
      </c>
      <c r="V65" s="77">
        <f t="shared" si="0"/>
        <v>6.5801758973140001E-2</v>
      </c>
      <c r="W65" s="33">
        <f t="shared" si="1"/>
        <v>46</v>
      </c>
      <c r="X65" s="33" t="str">
        <f t="shared" si="2"/>
        <v>Bosnia</v>
      </c>
      <c r="Y65" s="81">
        <f t="shared" si="3"/>
        <v>8.5571666270501556E-2</v>
      </c>
      <c r="AB65" s="33"/>
      <c r="AC65" s="33"/>
    </row>
    <row r="66" spans="18:29" x14ac:dyDescent="0.35">
      <c r="R66" s="33">
        <v>41</v>
      </c>
      <c r="S66" s="63">
        <v>61</v>
      </c>
      <c r="T66" s="33" t="s">
        <v>1560</v>
      </c>
      <c r="U66" s="70">
        <f>VLOOKUP($I$4,Data!$A$5:$DX$2444,2+Front!S66)</f>
        <v>0.16638935108153077</v>
      </c>
      <c r="V66" s="77">
        <f t="shared" si="0"/>
        <v>0.17048935108153077</v>
      </c>
      <c r="W66" s="33">
        <f t="shared" si="1"/>
        <v>29</v>
      </c>
      <c r="X66" s="33" t="str">
        <f t="shared" si="2"/>
        <v>Cyprus</v>
      </c>
      <c r="Y66" s="81">
        <f t="shared" si="3"/>
        <v>7.6063703351556933E-2</v>
      </c>
      <c r="AB66" s="33"/>
      <c r="AC66" s="33"/>
    </row>
    <row r="67" spans="18:29" x14ac:dyDescent="0.35">
      <c r="R67" s="33">
        <v>42</v>
      </c>
      <c r="S67" s="63">
        <v>62</v>
      </c>
      <c r="T67" s="33" t="s">
        <v>1561</v>
      </c>
      <c r="U67" s="70">
        <f>VLOOKUP($I$4,Data!$A$5:$DX$2444,2+Front!S67)</f>
        <v>0.32327073924411692</v>
      </c>
      <c r="V67" s="77">
        <f t="shared" si="0"/>
        <v>0.3274707392441169</v>
      </c>
      <c r="W67" s="33">
        <f t="shared" si="1"/>
        <v>19</v>
      </c>
      <c r="X67" s="33" t="str">
        <f t="shared" si="2"/>
        <v>Canada</v>
      </c>
      <c r="Y67" s="81">
        <f t="shared" si="3"/>
        <v>7.6063703351556933E-2</v>
      </c>
      <c r="AB67" s="33"/>
      <c r="AC67" s="33"/>
    </row>
    <row r="68" spans="18:29" x14ac:dyDescent="0.35">
      <c r="R68" s="33">
        <v>43</v>
      </c>
      <c r="S68" s="63">
        <v>63</v>
      </c>
      <c r="T68" s="33" t="s">
        <v>1562</v>
      </c>
      <c r="U68" s="70">
        <f>VLOOKUP($I$4,Data!$A$5:$DX$2444,2+Front!S68)</f>
        <v>0.13311148086522462</v>
      </c>
      <c r="V68" s="77">
        <f t="shared" si="0"/>
        <v>0.13741148086522462</v>
      </c>
      <c r="W68" s="33">
        <f t="shared" si="1"/>
        <v>34</v>
      </c>
      <c r="X68" s="33" t="str">
        <f t="shared" si="2"/>
        <v>Lebanon</v>
      </c>
      <c r="Y68" s="81">
        <f t="shared" si="3"/>
        <v>7.1309721892084621E-2</v>
      </c>
      <c r="AB68" s="33"/>
      <c r="AC68" s="33"/>
    </row>
    <row r="69" spans="18:29" x14ac:dyDescent="0.35">
      <c r="R69" s="33">
        <v>44</v>
      </c>
      <c r="S69" s="63">
        <v>64</v>
      </c>
      <c r="T69" s="33" t="s">
        <v>1563</v>
      </c>
      <c r="U69" s="70">
        <f>VLOOKUP($I$4,Data!$A$5:$DX$2444,2+Front!S69)</f>
        <v>1.6115997147611125</v>
      </c>
      <c r="V69" s="77">
        <f t="shared" si="0"/>
        <v>1.6159997147611125</v>
      </c>
      <c r="W69" s="33">
        <f t="shared" si="1"/>
        <v>9</v>
      </c>
      <c r="X69" s="33" t="str">
        <f t="shared" si="2"/>
        <v>Scotland</v>
      </c>
      <c r="Y69" s="81">
        <f t="shared" si="3"/>
        <v>6.6555740432612309E-2</v>
      </c>
      <c r="AB69" s="33"/>
      <c r="AC69" s="33"/>
    </row>
    <row r="70" spans="18:29" x14ac:dyDescent="0.35">
      <c r="R70" s="33">
        <v>45</v>
      </c>
      <c r="S70" s="63">
        <v>65</v>
      </c>
      <c r="T70" s="33" t="s">
        <v>1564</v>
      </c>
      <c r="U70" s="70">
        <f>VLOOKUP($I$4,Data!$A$5:$DX$2444,2+Front!S70)</f>
        <v>0.25196101735203236</v>
      </c>
      <c r="V70" s="77">
        <f t="shared" si="0"/>
        <v>0.25646101735203236</v>
      </c>
      <c r="W70" s="33">
        <f t="shared" si="1"/>
        <v>22</v>
      </c>
      <c r="X70" s="33" t="str">
        <f t="shared" si="2"/>
        <v>Pakistan</v>
      </c>
      <c r="Y70" s="81">
        <f t="shared" si="3"/>
        <v>6.6555740432612309E-2</v>
      </c>
      <c r="AB70" s="33"/>
      <c r="AC70" s="33"/>
    </row>
    <row r="71" spans="18:29" x14ac:dyDescent="0.35">
      <c r="R71" s="33">
        <v>46</v>
      </c>
      <c r="S71" s="63">
        <v>66</v>
      </c>
      <c r="T71" s="33" t="s">
        <v>2513</v>
      </c>
      <c r="U71" s="70">
        <f>VLOOKUP($I$4,Data!$A$5:$DX$2444,2+Front!S71)</f>
        <v>2.2486332303304017</v>
      </c>
      <c r="V71" s="77">
        <f t="shared" si="0"/>
        <v>2.2532332303304017</v>
      </c>
      <c r="W71" s="33">
        <f t="shared" si="1"/>
        <v>8</v>
      </c>
      <c r="X71" s="33" t="str">
        <f t="shared" si="2"/>
        <v>Serbia</v>
      </c>
      <c r="Y71" s="81">
        <f t="shared" si="3"/>
        <v>6.1801758973139997E-2</v>
      </c>
      <c r="AB71" s="33"/>
      <c r="AC71" s="33"/>
    </row>
    <row r="72" spans="18:29" x14ac:dyDescent="0.35">
      <c r="R72" s="33">
        <v>47</v>
      </c>
      <c r="S72" s="63">
        <v>67</v>
      </c>
      <c r="T72" s="33" t="s">
        <v>1565</v>
      </c>
      <c r="U72" s="70">
        <f>VLOOKUP($I$4,Data!$A$5:$DX$2444,2+Front!S72)</f>
        <v>0.15212740670311387</v>
      </c>
      <c r="V72" s="77">
        <f t="shared" si="0"/>
        <v>0.15682740670311388</v>
      </c>
      <c r="W72" s="33">
        <f t="shared" si="1"/>
        <v>31</v>
      </c>
      <c r="X72" s="33" t="str">
        <f t="shared" si="2"/>
        <v>Ireland</v>
      </c>
      <c r="Y72" s="81">
        <f t="shared" si="3"/>
        <v>4.7539814594723076E-2</v>
      </c>
      <c r="AB72" s="33"/>
      <c r="AC72" s="33"/>
    </row>
    <row r="73" spans="18:29" x14ac:dyDescent="0.35">
      <c r="R73" s="33">
        <v>48</v>
      </c>
      <c r="S73" s="63">
        <v>68</v>
      </c>
      <c r="T73" s="33" t="s">
        <v>2514</v>
      </c>
      <c r="U73" s="70">
        <f>VLOOKUP($I$4,Data!$A$5:$DX$2444,2+Front!S73)</f>
        <v>0.12360351794627999</v>
      </c>
      <c r="V73" s="77">
        <f t="shared" si="0"/>
        <v>0.12840351794627999</v>
      </c>
      <c r="W73" s="33">
        <f t="shared" si="1"/>
        <v>36</v>
      </c>
      <c r="X73" s="33" t="str">
        <f t="shared" si="2"/>
        <v>France</v>
      </c>
      <c r="Y73" s="81">
        <f t="shared" si="3"/>
        <v>4.2785833135250778E-2</v>
      </c>
      <c r="AB73" s="33"/>
      <c r="AC73" s="33"/>
    </row>
    <row r="74" spans="18:29" x14ac:dyDescent="0.35">
      <c r="R74" s="33">
        <v>49</v>
      </c>
      <c r="S74" s="63">
        <v>69</v>
      </c>
      <c r="T74" s="33" t="s">
        <v>1566</v>
      </c>
      <c r="U74" s="70">
        <f>VLOOKUP($I$4,Data!$A$5:$DX$2444,2+Front!S74)</f>
        <v>22.082243879248871</v>
      </c>
      <c r="V74" s="77">
        <f t="shared" si="0"/>
        <v>22.08714387924887</v>
      </c>
      <c r="W74" s="33">
        <f t="shared" si="1"/>
        <v>2</v>
      </c>
      <c r="X74" s="33" t="str">
        <f t="shared" si="2"/>
        <v>South Korea</v>
      </c>
      <c r="Y74" s="81">
        <f t="shared" si="3"/>
        <v>0</v>
      </c>
      <c r="AB74" s="33"/>
      <c r="AC74" s="33"/>
    </row>
    <row r="75" spans="18:29" x14ac:dyDescent="0.35">
      <c r="S75" s="63">
        <v>70</v>
      </c>
      <c r="T75" s="72" t="s">
        <v>2518</v>
      </c>
      <c r="U75" s="75">
        <f>VLOOKUP($I$4,Data!$A$5:$DX$2444,2+Front!S75)</f>
        <v>1.5603860377018128</v>
      </c>
      <c r="V75" s="33"/>
      <c r="W75" s="33"/>
      <c r="Z75" s="78"/>
      <c r="AA75" s="78"/>
      <c r="AB75" s="33"/>
      <c r="AC75" s="33"/>
    </row>
    <row r="76" spans="18:29" x14ac:dyDescent="0.35">
      <c r="R76" s="33">
        <v>1</v>
      </c>
      <c r="S76" s="63">
        <v>71</v>
      </c>
      <c r="T76" s="33" t="s">
        <v>1568</v>
      </c>
      <c r="U76" s="70">
        <f>VLOOKUP($I$4,Data!$A$5:$DX$2444,2+Front!S76)</f>
        <v>0.45644549079901986</v>
      </c>
      <c r="V76" s="77">
        <f>U76+0.00001*R76</f>
        <v>0.45645549079901987</v>
      </c>
      <c r="W76" s="33">
        <f>RANK(V76,V$76:V$105)</f>
        <v>17</v>
      </c>
      <c r="X76" s="33" t="str">
        <f>VLOOKUP(MATCH(R76,W$76:W$105,0),$R$76:$U$105,3)</f>
        <v>Vietnamese</v>
      </c>
      <c r="Y76" s="81">
        <f>VLOOKUP(MATCH(R76,W$76:W$105,0),$R$76:$U$105,4)</f>
        <v>26.872627684620188</v>
      </c>
      <c r="Z76" s="70"/>
      <c r="AA76" s="70"/>
      <c r="AB76" s="33"/>
      <c r="AC76" s="33"/>
    </row>
    <row r="77" spans="18:29" x14ac:dyDescent="0.35">
      <c r="R77" s="33">
        <v>2</v>
      </c>
      <c r="S77" s="63">
        <v>72</v>
      </c>
      <c r="T77" s="33" t="s">
        <v>1569</v>
      </c>
      <c r="U77" s="70">
        <f>VLOOKUP($I$4,Data!$A$5:$DX$2444,2+Front!S77)</f>
        <v>6.6929323019266809</v>
      </c>
      <c r="V77" s="77">
        <f t="shared" ref="V77:V105" si="4">U77+0.00001*R77</f>
        <v>6.692952301926681</v>
      </c>
      <c r="W77" s="33">
        <f t="shared" ref="W77:W105" si="5">RANK(V77,V$76:V$105)</f>
        <v>3</v>
      </c>
      <c r="X77" s="33" t="str">
        <f t="shared" ref="X77:X105" si="6">VLOOKUP(MATCH(R77,W$76:W$105,0),$R$76:$U$105,3)</f>
        <v>Mandarin</v>
      </c>
      <c r="Y77" s="81">
        <f t="shared" ref="Y77:Y105" si="7">VLOOKUP(MATCH(R77,W$76:W$105,0),$R$76:$U$105,4)</f>
        <v>7.1541824821025317</v>
      </c>
      <c r="AB77" s="33"/>
      <c r="AC77" s="33"/>
    </row>
    <row r="78" spans="18:29" x14ac:dyDescent="0.35">
      <c r="R78" s="33">
        <v>3</v>
      </c>
      <c r="S78" s="63">
        <v>73</v>
      </c>
      <c r="T78" s="33" t="s">
        <v>1570</v>
      </c>
      <c r="U78" s="70">
        <f>VLOOKUP($I$4,Data!$A$5:$DX$2444,2+Front!S78)</f>
        <v>0.23062509008792581</v>
      </c>
      <c r="V78" s="77">
        <f t="shared" si="4"/>
        <v>0.23065509008792581</v>
      </c>
      <c r="W78" s="33">
        <f t="shared" si="5"/>
        <v>23</v>
      </c>
      <c r="X78" s="33" t="str">
        <f t="shared" si="6"/>
        <v>Cantonese</v>
      </c>
      <c r="Y78" s="81">
        <f t="shared" si="7"/>
        <v>6.6929323019266809</v>
      </c>
      <c r="AB78" s="33"/>
      <c r="AC78" s="33"/>
    </row>
    <row r="79" spans="18:29" x14ac:dyDescent="0.35">
      <c r="R79" s="33">
        <v>4</v>
      </c>
      <c r="S79" s="63">
        <v>74</v>
      </c>
      <c r="T79" s="33" t="s">
        <v>2543</v>
      </c>
      <c r="U79" s="70">
        <f>VLOOKUP($I$4,Data!$A$5:$DX$2444,2+Front!S79)</f>
        <v>0.15855474943544901</v>
      </c>
      <c r="V79" s="77">
        <f t="shared" si="4"/>
        <v>0.15859474943544902</v>
      </c>
      <c r="W79" s="33">
        <f t="shared" si="5"/>
        <v>26</v>
      </c>
      <c r="X79" s="33" t="str">
        <f t="shared" si="6"/>
        <v>Khmer</v>
      </c>
      <c r="Y79" s="81">
        <f t="shared" si="7"/>
        <v>5.2082832844856579</v>
      </c>
      <c r="AB79" s="33"/>
      <c r="AC79" s="33"/>
    </row>
    <row r="80" spans="18:29" x14ac:dyDescent="0.35">
      <c r="R80" s="33">
        <v>5</v>
      </c>
      <c r="S80" s="63">
        <v>75</v>
      </c>
      <c r="T80" s="33" t="s">
        <v>1571</v>
      </c>
      <c r="U80" s="70">
        <f>VLOOKUP($I$4,Data!$A$5:$DX$2444,2+Front!S80)</f>
        <v>0.58136741459664631</v>
      </c>
      <c r="V80" s="77">
        <f t="shared" si="4"/>
        <v>0.58141741459664631</v>
      </c>
      <c r="W80" s="33">
        <f t="shared" si="5"/>
        <v>16</v>
      </c>
      <c r="X80" s="33" t="str">
        <f t="shared" si="6"/>
        <v>Punjabi</v>
      </c>
      <c r="Y80" s="81">
        <f t="shared" si="7"/>
        <v>4.1800797578436555</v>
      </c>
      <c r="AB80" s="33"/>
      <c r="AC80" s="33"/>
    </row>
    <row r="81" spans="18:29" x14ac:dyDescent="0.35">
      <c r="R81" s="33">
        <v>6</v>
      </c>
      <c r="S81" s="63">
        <v>76</v>
      </c>
      <c r="T81" s="33" t="s">
        <v>1572</v>
      </c>
      <c r="U81" s="70">
        <f>VLOOKUP($I$4,Data!$A$5:$DX$2444,2+Front!S81)</f>
        <v>0.16335943881228079</v>
      </c>
      <c r="V81" s="77">
        <f t="shared" si="4"/>
        <v>0.1634194388122808</v>
      </c>
      <c r="W81" s="33">
        <f t="shared" si="5"/>
        <v>25</v>
      </c>
      <c r="X81" s="33" t="str">
        <f t="shared" si="6"/>
        <v>Greek</v>
      </c>
      <c r="Y81" s="81">
        <f t="shared" si="7"/>
        <v>2.3446884158939123</v>
      </c>
      <c r="AB81" s="33"/>
      <c r="AC81" s="33"/>
    </row>
    <row r="82" spans="18:29" x14ac:dyDescent="0.35">
      <c r="R82" s="33">
        <v>7</v>
      </c>
      <c r="S82" s="63">
        <v>77</v>
      </c>
      <c r="T82" s="33" t="s">
        <v>1573</v>
      </c>
      <c r="U82" s="70">
        <f>VLOOKUP($I$4,Data!$A$5:$DX$2444,2+Front!S82)</f>
        <v>0.14414068130495364</v>
      </c>
      <c r="V82" s="77">
        <f t="shared" si="4"/>
        <v>0.14421068130495363</v>
      </c>
      <c r="W82" s="33">
        <f t="shared" si="5"/>
        <v>28</v>
      </c>
      <c r="X82" s="33" t="str">
        <f t="shared" si="6"/>
        <v>Hindi</v>
      </c>
      <c r="Y82" s="81">
        <f t="shared" si="7"/>
        <v>1.3693364723970596</v>
      </c>
      <c r="AB82" s="33"/>
      <c r="AC82" s="33"/>
    </row>
    <row r="83" spans="18:29" x14ac:dyDescent="0.35">
      <c r="R83" s="33">
        <v>8</v>
      </c>
      <c r="S83" s="63">
        <v>78</v>
      </c>
      <c r="T83" s="33" t="s">
        <v>1574</v>
      </c>
      <c r="U83" s="70">
        <f>VLOOKUP($I$4,Data!$A$5:$DX$2444,2+Front!S83)</f>
        <v>2.3446884158939123</v>
      </c>
      <c r="V83" s="77">
        <f t="shared" si="4"/>
        <v>2.3447684158939124</v>
      </c>
      <c r="W83" s="33">
        <f t="shared" si="5"/>
        <v>6</v>
      </c>
      <c r="X83" s="33" t="str">
        <f t="shared" si="6"/>
        <v>Italian</v>
      </c>
      <c r="Y83" s="81">
        <f t="shared" si="7"/>
        <v>1.3164848892519099</v>
      </c>
      <c r="AB83" s="33"/>
      <c r="AC83" s="33"/>
    </row>
    <row r="84" spans="18:29" x14ac:dyDescent="0.35">
      <c r="R84" s="33">
        <v>9</v>
      </c>
      <c r="S84" s="63">
        <v>79</v>
      </c>
      <c r="T84" s="33" t="s">
        <v>1575</v>
      </c>
      <c r="U84" s="70">
        <f>VLOOKUP($I$4,Data!$A$5:$DX$2444,2+Front!S84)</f>
        <v>0.88406284533704904</v>
      </c>
      <c r="V84" s="77">
        <f t="shared" si="4"/>
        <v>0.88415284533704908</v>
      </c>
      <c r="W84" s="33">
        <f t="shared" si="5"/>
        <v>13</v>
      </c>
      <c r="X84" s="33" t="str">
        <f t="shared" si="6"/>
        <v>Sinhalese</v>
      </c>
      <c r="Y84" s="81">
        <f t="shared" si="7"/>
        <v>1.1675395185701245</v>
      </c>
      <c r="AB84" s="33"/>
      <c r="AC84" s="33"/>
    </row>
    <row r="85" spans="18:29" x14ac:dyDescent="0.35">
      <c r="R85" s="33">
        <v>10</v>
      </c>
      <c r="S85" s="63">
        <v>80</v>
      </c>
      <c r="T85" s="33" t="s">
        <v>1576</v>
      </c>
      <c r="U85" s="70">
        <f>VLOOKUP($I$4,Data!$A$5:$DX$2444,2+Front!S85)</f>
        <v>1.3693364723970596</v>
      </c>
      <c r="V85" s="77">
        <f t="shared" si="4"/>
        <v>1.3694364723970596</v>
      </c>
      <c r="W85" s="33">
        <f t="shared" si="5"/>
        <v>7</v>
      </c>
      <c r="X85" s="33" t="str">
        <f t="shared" si="6"/>
        <v>Korean</v>
      </c>
      <c r="Y85" s="81">
        <f t="shared" si="7"/>
        <v>1.1339066929323021</v>
      </c>
      <c r="AB85" s="33"/>
      <c r="AC85" s="33"/>
    </row>
    <row r="86" spans="18:29" x14ac:dyDescent="0.35">
      <c r="R86" s="33">
        <v>11</v>
      </c>
      <c r="S86" s="63">
        <v>81</v>
      </c>
      <c r="T86" s="33" t="s">
        <v>1577</v>
      </c>
      <c r="U86" s="70">
        <f>VLOOKUP($I$4,Data!$A$5:$DX$2444,2+Front!S86)</f>
        <v>1.1002738672944794</v>
      </c>
      <c r="V86" s="77">
        <f t="shared" si="4"/>
        <v>1.1003838672944795</v>
      </c>
      <c r="W86" s="33">
        <f t="shared" si="5"/>
        <v>12</v>
      </c>
      <c r="X86" s="33" t="str">
        <f t="shared" si="6"/>
        <v>Urdu</v>
      </c>
      <c r="Y86" s="81">
        <f t="shared" si="7"/>
        <v>1.1050785566713113</v>
      </c>
      <c r="AB86" s="33"/>
      <c r="AC86" s="33"/>
    </row>
    <row r="87" spans="18:29" x14ac:dyDescent="0.35">
      <c r="R87" s="33">
        <v>12</v>
      </c>
      <c r="S87" s="63">
        <v>82</v>
      </c>
      <c r="T87" s="33" t="s">
        <v>1578</v>
      </c>
      <c r="U87" s="70">
        <f>VLOOKUP($I$4,Data!$A$5:$DX$2444,2+Front!S87)</f>
        <v>1.3164848892519099</v>
      </c>
      <c r="V87" s="77">
        <f t="shared" si="4"/>
        <v>1.3166048892519098</v>
      </c>
      <c r="W87" s="33">
        <f t="shared" si="5"/>
        <v>8</v>
      </c>
      <c r="X87" s="33" t="str">
        <f t="shared" si="6"/>
        <v>Indonesian</v>
      </c>
      <c r="Y87" s="81">
        <f t="shared" si="7"/>
        <v>1.1002738672944794</v>
      </c>
      <c r="Z87" s="78"/>
      <c r="AA87" s="78"/>
      <c r="AB87" s="33"/>
      <c r="AC87" s="33"/>
    </row>
    <row r="88" spans="18:29" x14ac:dyDescent="0.35">
      <c r="R88" s="33">
        <v>13</v>
      </c>
      <c r="S88" s="63">
        <v>83</v>
      </c>
      <c r="T88" s="33" t="s">
        <v>1579</v>
      </c>
      <c r="U88" s="70">
        <f>VLOOKUP($I$4,Data!$A$5:$DX$2444,2+Front!S88)</f>
        <v>5.2082832844856579</v>
      </c>
      <c r="V88" s="77">
        <f t="shared" si="4"/>
        <v>5.2084132844856583</v>
      </c>
      <c r="W88" s="33">
        <f t="shared" si="5"/>
        <v>4</v>
      </c>
      <c r="X88" s="33" t="str">
        <f t="shared" si="6"/>
        <v>Gujarati</v>
      </c>
      <c r="Y88" s="81">
        <f t="shared" si="7"/>
        <v>0.88406284533704904</v>
      </c>
      <c r="Z88" s="70"/>
      <c r="AA88" s="70"/>
      <c r="AB88" s="33"/>
      <c r="AC88" s="33"/>
    </row>
    <row r="89" spans="18:29" x14ac:dyDescent="0.35">
      <c r="R89" s="33">
        <v>14</v>
      </c>
      <c r="S89" s="63">
        <v>84</v>
      </c>
      <c r="T89" s="33" t="s">
        <v>1580</v>
      </c>
      <c r="U89" s="70">
        <f>VLOOKUP($I$4,Data!$A$5:$DX$2444,2+Front!S89)</f>
        <v>1.1339066929323021</v>
      </c>
      <c r="V89" s="77">
        <f t="shared" si="4"/>
        <v>1.1340466929323021</v>
      </c>
      <c r="W89" s="33">
        <f t="shared" si="5"/>
        <v>10</v>
      </c>
      <c r="X89" s="33" t="str">
        <f t="shared" si="6"/>
        <v>Tagalog</v>
      </c>
      <c r="Y89" s="81">
        <f t="shared" si="7"/>
        <v>0.69667995964060925</v>
      </c>
      <c r="AB89" s="33"/>
      <c r="AC89" s="33"/>
    </row>
    <row r="90" spans="18:29" x14ac:dyDescent="0.35">
      <c r="R90" s="33">
        <v>15</v>
      </c>
      <c r="S90" s="63">
        <v>85</v>
      </c>
      <c r="T90" s="33" t="s">
        <v>1581</v>
      </c>
      <c r="U90" s="70">
        <f>VLOOKUP($I$4,Data!$A$5:$DX$2444,2+Front!S90)</f>
        <v>0.11531254504396291</v>
      </c>
      <c r="V90" s="77">
        <f t="shared" si="4"/>
        <v>0.1154625450439629</v>
      </c>
      <c r="W90" s="33">
        <f t="shared" si="5"/>
        <v>30</v>
      </c>
      <c r="X90" s="33" t="str">
        <f t="shared" si="6"/>
        <v>Spanish</v>
      </c>
      <c r="Y90" s="81">
        <f t="shared" si="7"/>
        <v>0.68226589151011385</v>
      </c>
      <c r="AB90" s="33"/>
      <c r="AC90" s="33"/>
    </row>
    <row r="91" spans="18:29" x14ac:dyDescent="0.35">
      <c r="R91" s="33">
        <v>16</v>
      </c>
      <c r="S91" s="63">
        <v>86</v>
      </c>
      <c r="T91" s="33" t="s">
        <v>1582</v>
      </c>
      <c r="U91" s="70">
        <f>VLOOKUP($I$4,Data!$A$5:$DX$2444,2+Front!S91)</f>
        <v>0.27386729447941188</v>
      </c>
      <c r="V91" s="77">
        <f t="shared" si="4"/>
        <v>0.27402729447941188</v>
      </c>
      <c r="W91" s="33">
        <f t="shared" si="5"/>
        <v>20</v>
      </c>
      <c r="X91" s="33" t="str">
        <f t="shared" si="6"/>
        <v>Filipino</v>
      </c>
      <c r="Y91" s="81">
        <f t="shared" si="7"/>
        <v>0.58136741459664631</v>
      </c>
      <c r="AB91" s="33"/>
      <c r="AC91" s="33"/>
    </row>
    <row r="92" spans="18:29" x14ac:dyDescent="0.35">
      <c r="R92" s="33">
        <v>17</v>
      </c>
      <c r="S92" s="63">
        <v>87</v>
      </c>
      <c r="T92" s="33" t="s">
        <v>1583</v>
      </c>
      <c r="U92" s="70">
        <f>VLOOKUP($I$4,Data!$A$5:$DX$2444,2+Front!S92)</f>
        <v>0.25945322634891654</v>
      </c>
      <c r="V92" s="77">
        <f t="shared" si="4"/>
        <v>0.25962322634891655</v>
      </c>
      <c r="W92" s="33">
        <f t="shared" si="5"/>
        <v>22</v>
      </c>
      <c r="X92" s="33" t="str">
        <f t="shared" si="6"/>
        <v>Arabic</v>
      </c>
      <c r="Y92" s="81">
        <f t="shared" si="7"/>
        <v>0.45644549079901986</v>
      </c>
      <c r="AB92" s="33"/>
      <c r="AC92" s="33"/>
    </row>
    <row r="93" spans="18:29" x14ac:dyDescent="0.35">
      <c r="R93" s="33">
        <v>18</v>
      </c>
      <c r="S93" s="63">
        <v>88</v>
      </c>
      <c r="T93" s="33" t="s">
        <v>1584</v>
      </c>
      <c r="U93" s="70">
        <f>VLOOKUP($I$4,Data!$A$5:$DX$2444,2+Front!S93)</f>
        <v>7.1541824821025317</v>
      </c>
      <c r="V93" s="77">
        <f t="shared" si="4"/>
        <v>7.154362482102532</v>
      </c>
      <c r="W93" s="33">
        <f t="shared" si="5"/>
        <v>2</v>
      </c>
      <c r="X93" s="33" t="str">
        <f t="shared" si="6"/>
        <v>Tamil</v>
      </c>
      <c r="Y93" s="81">
        <f t="shared" si="7"/>
        <v>0.40839859703070197</v>
      </c>
      <c r="AB93" s="33"/>
      <c r="AC93" s="33"/>
    </row>
    <row r="94" spans="18:29" x14ac:dyDescent="0.35">
      <c r="R94" s="33">
        <v>19</v>
      </c>
      <c r="S94" s="63">
        <v>89</v>
      </c>
      <c r="T94" s="33" t="s">
        <v>2515</v>
      </c>
      <c r="U94" s="70">
        <f>VLOOKUP($I$4,Data!$A$5:$DX$2444,2+Front!S94)</f>
        <v>0.20660164320376687</v>
      </c>
      <c r="V94" s="77">
        <f t="shared" si="4"/>
        <v>0.20679164320376686</v>
      </c>
      <c r="W94" s="33">
        <f t="shared" si="5"/>
        <v>24</v>
      </c>
      <c r="X94" s="33" t="str">
        <f t="shared" si="6"/>
        <v>Turkish</v>
      </c>
      <c r="Y94" s="81">
        <f t="shared" si="7"/>
        <v>0.36996108201604766</v>
      </c>
      <c r="AB94" s="33"/>
      <c r="AC94" s="33"/>
    </row>
    <row r="95" spans="18:29" x14ac:dyDescent="0.35">
      <c r="R95" s="33">
        <v>20</v>
      </c>
      <c r="S95" s="63">
        <v>90</v>
      </c>
      <c r="T95" s="33" t="s">
        <v>1585</v>
      </c>
      <c r="U95" s="70">
        <f>VLOOKUP($I$4,Data!$A$5:$DX$2444,2+Front!S95)</f>
        <v>0.12972661317445827</v>
      </c>
      <c r="V95" s="77">
        <f t="shared" si="4"/>
        <v>0.12992661317445828</v>
      </c>
      <c r="W95" s="33">
        <f t="shared" si="5"/>
        <v>29</v>
      </c>
      <c r="X95" s="33" t="str">
        <f t="shared" si="6"/>
        <v>Malayalam</v>
      </c>
      <c r="Y95" s="81">
        <f t="shared" si="7"/>
        <v>0.27386729447941188</v>
      </c>
      <c r="AB95" s="33"/>
      <c r="AC95" s="33"/>
    </row>
    <row r="96" spans="18:29" x14ac:dyDescent="0.35">
      <c r="R96" s="33">
        <v>21</v>
      </c>
      <c r="S96" s="63">
        <v>91</v>
      </c>
      <c r="T96" s="33" t="s">
        <v>1586</v>
      </c>
      <c r="U96" s="70">
        <f>VLOOKUP($I$4,Data!$A$5:$DX$2444,2+Front!S96)</f>
        <v>4.1800797578436555</v>
      </c>
      <c r="V96" s="77">
        <f t="shared" si="4"/>
        <v>4.1802897578436555</v>
      </c>
      <c r="W96" s="33">
        <f t="shared" si="5"/>
        <v>5</v>
      </c>
      <c r="X96" s="33" t="str">
        <f t="shared" si="6"/>
        <v>Serbian</v>
      </c>
      <c r="Y96" s="81">
        <f t="shared" si="7"/>
        <v>0.26906260510258012</v>
      </c>
      <c r="AB96" s="33"/>
      <c r="AC96" s="33"/>
    </row>
    <row r="97" spans="15:29" x14ac:dyDescent="0.35">
      <c r="R97" s="33">
        <v>22</v>
      </c>
      <c r="S97" s="63">
        <v>92</v>
      </c>
      <c r="T97" s="33" t="s">
        <v>1587</v>
      </c>
      <c r="U97" s="70">
        <f>VLOOKUP($I$4,Data!$A$5:$DX$2444,2+Front!S97)</f>
        <v>0.14894537068178543</v>
      </c>
      <c r="V97" s="77">
        <f t="shared" si="4"/>
        <v>0.14916537068178543</v>
      </c>
      <c r="W97" s="33">
        <f t="shared" si="5"/>
        <v>27</v>
      </c>
      <c r="X97" s="33" t="str">
        <f t="shared" si="6"/>
        <v>Maltese</v>
      </c>
      <c r="Y97" s="81">
        <f t="shared" si="7"/>
        <v>0.25945322634891654</v>
      </c>
      <c r="AB97" s="33"/>
      <c r="AC97" s="33"/>
    </row>
    <row r="98" spans="15:29" x14ac:dyDescent="0.35">
      <c r="R98" s="33">
        <v>23</v>
      </c>
      <c r="S98" s="63">
        <v>93</v>
      </c>
      <c r="T98" s="33" t="s">
        <v>1588</v>
      </c>
      <c r="U98" s="70">
        <f>VLOOKUP($I$4,Data!$A$5:$DX$2444,2+Front!S98)</f>
        <v>0.26906260510258012</v>
      </c>
      <c r="V98" s="77">
        <f t="shared" si="4"/>
        <v>0.26929260510258013</v>
      </c>
      <c r="W98" s="33">
        <f t="shared" si="5"/>
        <v>21</v>
      </c>
      <c r="X98" s="33" t="str">
        <f t="shared" si="6"/>
        <v>Croatian</v>
      </c>
      <c r="Y98" s="81">
        <f t="shared" si="7"/>
        <v>0.23062509008792581</v>
      </c>
      <c r="AB98" s="33"/>
      <c r="AC98" s="33"/>
    </row>
    <row r="99" spans="15:29" x14ac:dyDescent="0.35">
      <c r="R99" s="33">
        <v>24</v>
      </c>
      <c r="S99" s="63">
        <v>94</v>
      </c>
      <c r="T99" s="33" t="s">
        <v>1589</v>
      </c>
      <c r="U99" s="70">
        <f>VLOOKUP($I$4,Data!$A$5:$DX$2444,2+Front!S99)</f>
        <v>1.1675395185701245</v>
      </c>
      <c r="V99" s="77">
        <f t="shared" si="4"/>
        <v>1.1677795185701245</v>
      </c>
      <c r="W99" s="33">
        <f t="shared" si="5"/>
        <v>9</v>
      </c>
      <c r="X99" s="33" t="str">
        <f t="shared" si="6"/>
        <v>Persian</v>
      </c>
      <c r="Y99" s="81">
        <f t="shared" si="7"/>
        <v>0.20660164320376687</v>
      </c>
      <c r="Z99" s="78"/>
      <c r="AA99" s="78"/>
      <c r="AB99" s="33"/>
      <c r="AC99" s="33"/>
    </row>
    <row r="100" spans="15:29" x14ac:dyDescent="0.35">
      <c r="R100" s="33">
        <v>25</v>
      </c>
      <c r="S100" s="63">
        <v>95</v>
      </c>
      <c r="T100" s="33" t="s">
        <v>1590</v>
      </c>
      <c r="U100" s="70">
        <f>VLOOKUP($I$4,Data!$A$5:$DX$2444,2+Front!S100)</f>
        <v>0.68226589151011385</v>
      </c>
      <c r="V100" s="77">
        <f t="shared" si="4"/>
        <v>0.68251589151011383</v>
      </c>
      <c r="W100" s="33">
        <f t="shared" si="5"/>
        <v>15</v>
      </c>
      <c r="X100" s="33" t="str">
        <f t="shared" si="6"/>
        <v>French</v>
      </c>
      <c r="Y100" s="81">
        <f t="shared" si="7"/>
        <v>0.16335943881228079</v>
      </c>
      <c r="Z100" s="70"/>
      <c r="AA100" s="70"/>
      <c r="AB100" s="33"/>
      <c r="AC100" s="33"/>
    </row>
    <row r="101" spans="15:29" x14ac:dyDescent="0.35">
      <c r="R101" s="33">
        <v>26</v>
      </c>
      <c r="S101" s="63">
        <v>96</v>
      </c>
      <c r="T101" s="33" t="s">
        <v>1591</v>
      </c>
      <c r="U101" s="70">
        <f>VLOOKUP($I$4,Data!$A$5:$DX$2444,2+Front!S101)</f>
        <v>0.69667995964060925</v>
      </c>
      <c r="V101" s="77">
        <f t="shared" si="4"/>
        <v>0.69693995964060929</v>
      </c>
      <c r="W101" s="33">
        <f t="shared" si="5"/>
        <v>14</v>
      </c>
      <c r="X101" s="33" t="str">
        <f t="shared" si="6"/>
        <v>Dari</v>
      </c>
      <c r="Y101" s="81">
        <f t="shared" si="7"/>
        <v>0.15855474943544901</v>
      </c>
      <c r="AB101" s="33"/>
      <c r="AC101" s="33"/>
    </row>
    <row r="102" spans="15:29" x14ac:dyDescent="0.35">
      <c r="R102" s="33">
        <v>27</v>
      </c>
      <c r="S102" s="63">
        <v>97</v>
      </c>
      <c r="T102" s="33" t="s">
        <v>1592</v>
      </c>
      <c r="U102" s="70">
        <f>VLOOKUP($I$4,Data!$A$5:$DX$2444,2+Front!S102)</f>
        <v>0.40839859703070197</v>
      </c>
      <c r="V102" s="77">
        <f t="shared" si="4"/>
        <v>0.40866859703070196</v>
      </c>
      <c r="W102" s="33">
        <f t="shared" si="5"/>
        <v>18</v>
      </c>
      <c r="X102" s="33" t="str">
        <f t="shared" si="6"/>
        <v>Russian</v>
      </c>
      <c r="Y102" s="81">
        <f t="shared" si="7"/>
        <v>0.14894537068178543</v>
      </c>
      <c r="AB102" s="33"/>
      <c r="AC102" s="33"/>
    </row>
    <row r="103" spans="15:29" x14ac:dyDescent="0.35">
      <c r="R103" s="33">
        <v>28</v>
      </c>
      <c r="S103" s="63">
        <v>98</v>
      </c>
      <c r="T103" s="33" t="s">
        <v>1593</v>
      </c>
      <c r="U103" s="70">
        <f>VLOOKUP($I$4,Data!$A$5:$DX$2444,2+Front!S103)</f>
        <v>0.36996108201604766</v>
      </c>
      <c r="V103" s="77">
        <f t="shared" si="4"/>
        <v>0.37024108201604766</v>
      </c>
      <c r="W103" s="33">
        <f t="shared" si="5"/>
        <v>19</v>
      </c>
      <c r="X103" s="33" t="str">
        <f t="shared" si="6"/>
        <v>German</v>
      </c>
      <c r="Y103" s="81">
        <f t="shared" si="7"/>
        <v>0.14414068130495364</v>
      </c>
      <c r="AB103" s="33"/>
      <c r="AC103" s="33"/>
    </row>
    <row r="104" spans="15:29" x14ac:dyDescent="0.35">
      <c r="R104" s="33">
        <v>29</v>
      </c>
      <c r="S104" s="63">
        <v>99</v>
      </c>
      <c r="T104" s="33" t="s">
        <v>1594</v>
      </c>
      <c r="U104" s="70">
        <f>VLOOKUP($I$4,Data!$A$5:$DX$2444,2+Front!S104)</f>
        <v>1.1050785566713113</v>
      </c>
      <c r="V104" s="77">
        <f t="shared" si="4"/>
        <v>1.1053685566713112</v>
      </c>
      <c r="W104" s="33">
        <f t="shared" si="5"/>
        <v>11</v>
      </c>
      <c r="X104" s="33" t="str">
        <f t="shared" si="6"/>
        <v>Polish</v>
      </c>
      <c r="Y104" s="81">
        <f t="shared" si="7"/>
        <v>0.12972661317445827</v>
      </c>
      <c r="AB104" s="33"/>
      <c r="AC104" s="33"/>
    </row>
    <row r="105" spans="15:29" x14ac:dyDescent="0.35">
      <c r="R105" s="33">
        <v>30</v>
      </c>
      <c r="S105" s="63">
        <v>100</v>
      </c>
      <c r="T105" s="33" t="s">
        <v>1595</v>
      </c>
      <c r="U105" s="70">
        <f>VLOOKUP($I$4,Data!$A$5:$DX$2444,2+Front!S105)</f>
        <v>26.872627684620188</v>
      </c>
      <c r="V105" s="77">
        <f t="shared" si="4"/>
        <v>26.872927684620187</v>
      </c>
      <c r="W105" s="33">
        <f t="shared" si="5"/>
        <v>1</v>
      </c>
      <c r="X105" s="33" t="str">
        <f t="shared" si="6"/>
        <v>Macedonian</v>
      </c>
      <c r="Y105" s="81">
        <f t="shared" si="7"/>
        <v>0.11531254504396291</v>
      </c>
      <c r="AB105" s="33"/>
      <c r="AC105" s="33"/>
    </row>
    <row r="106" spans="15:29" x14ac:dyDescent="0.35">
      <c r="O106" s="54" t="str" cm="1">
        <f t="array" ref="O106">INDEX(Data!$B$5:$B$2444,I4)</f>
        <v>Springvale (Vic.)</v>
      </c>
      <c r="S106" s="63">
        <v>101</v>
      </c>
      <c r="T106" s="72" t="s">
        <v>2530</v>
      </c>
      <c r="U106" s="73">
        <f>VLOOKUP($I$4,Data!$A$5:$DX$2444,2+Front!S106)</f>
        <v>81.306936051231176</v>
      </c>
      <c r="V106" s="72" t="str">
        <f>CONCATENATE(ROUNDUP(U106,0),"% of ",O106," residents spoke languages other than English at home; and ",ROUNDUP(U107,1),"% have limited English fluency")</f>
        <v>82% of Springvale (Vic.) residents spoke languages other than English at home; and 26.6% have limited English fluency</v>
      </c>
      <c r="W106" s="33"/>
      <c r="AB106" s="33"/>
      <c r="AC106" s="33"/>
    </row>
    <row r="107" spans="15:29" x14ac:dyDescent="0.35">
      <c r="S107" s="63">
        <v>102</v>
      </c>
      <c r="T107" s="72" t="s">
        <v>1596</v>
      </c>
      <c r="U107" s="75">
        <f>VLOOKUP($I$4,Data!$A$5:$DX$2444,2+Front!S107)</f>
        <v>26.530806137475654</v>
      </c>
      <c r="V107" s="33"/>
      <c r="W107" s="33"/>
      <c r="AB107" s="33"/>
      <c r="AC107" s="33"/>
    </row>
    <row r="108" spans="15:29" x14ac:dyDescent="0.35">
      <c r="S108" s="63">
        <v>103</v>
      </c>
      <c r="T108" s="33" t="s">
        <v>1597</v>
      </c>
      <c r="U108" s="70">
        <f>VLOOKUP($I$4,Data!$A$5:$DX$2444,2+Front!S108)</f>
        <v>24.912094793121721</v>
      </c>
      <c r="V108" s="33"/>
      <c r="W108" s="33"/>
      <c r="AB108" s="33"/>
      <c r="AC108" s="33"/>
    </row>
    <row r="109" spans="15:29" x14ac:dyDescent="0.35">
      <c r="S109" s="63">
        <v>104</v>
      </c>
      <c r="T109" s="33" t="s">
        <v>1598</v>
      </c>
      <c r="U109" s="70">
        <f>VLOOKUP($I$4,Data!$A$5:$DX$2444,2+Front!S109)</f>
        <v>29.593950195077305</v>
      </c>
      <c r="V109" s="33"/>
      <c r="W109" s="33"/>
      <c r="AB109" s="33"/>
      <c r="AC109" s="33"/>
    </row>
    <row r="110" spans="15:29" x14ac:dyDescent="0.35">
      <c r="S110" s="63">
        <v>105</v>
      </c>
      <c r="T110" s="33" t="s">
        <v>1599</v>
      </c>
      <c r="U110" s="70">
        <f>VLOOKUP($I$4,Data!$A$5:$DX$2444,2+Front!S110)</f>
        <v>4.4891864553730549</v>
      </c>
      <c r="V110" s="33"/>
      <c r="W110" s="33"/>
      <c r="AB110" s="33"/>
      <c r="AC110" s="33"/>
    </row>
    <row r="111" spans="15:29" x14ac:dyDescent="0.35">
      <c r="S111" s="63">
        <v>106</v>
      </c>
      <c r="T111" s="33" t="s">
        <v>1600</v>
      </c>
      <c r="U111" s="70">
        <f>VLOOKUP($I$4,Data!$A$5:$DX$2444,2+Front!S111)</f>
        <v>11.064014257502047</v>
      </c>
      <c r="V111" s="33"/>
      <c r="W111" s="33"/>
      <c r="Z111" s="78"/>
      <c r="AA111" s="78"/>
      <c r="AB111" s="33"/>
      <c r="AC111" s="33"/>
    </row>
    <row r="112" spans="15:29" x14ac:dyDescent="0.35">
      <c r="S112" s="63">
        <v>107</v>
      </c>
      <c r="T112" s="33" t="s">
        <v>1601</v>
      </c>
      <c r="U112" s="70">
        <f>VLOOKUP($I$4,Data!$A$5:$DX$2444,2+Front!S112)</f>
        <v>0.13968498627233755</v>
      </c>
      <c r="Z112" s="70"/>
      <c r="AA112" s="70"/>
    </row>
    <row r="113" spans="18:27" x14ac:dyDescent="0.35">
      <c r="S113" s="63">
        <v>108</v>
      </c>
      <c r="T113" s="33" t="s">
        <v>1567</v>
      </c>
      <c r="U113" s="70">
        <f>VLOOKUP($I$4,Data!$A$5:$DX$2444,2+Front!S113)</f>
        <v>3.7763113530176771</v>
      </c>
    </row>
    <row r="114" spans="18:27" x14ac:dyDescent="0.35">
      <c r="S114" s="63">
        <v>109</v>
      </c>
      <c r="T114" s="33" t="s">
        <v>2519</v>
      </c>
      <c r="U114" s="70">
        <f>VLOOKUP($I$4,Data!$A$5:$DX$2444,2+Front!S114)</f>
        <v>26.024757959635856</v>
      </c>
    </row>
    <row r="115" spans="18:27" x14ac:dyDescent="0.35">
      <c r="S115" s="63">
        <v>110</v>
      </c>
      <c r="T115" s="72" t="s">
        <v>1602</v>
      </c>
      <c r="U115" s="75">
        <f>VLOOKUP($I$4,Data!$A$5:$DX$2444,2+Front!S115)</f>
        <v>8.4234490608992605</v>
      </c>
      <c r="V115" s="72" t="str">
        <f>CONCATENATE(ROUNDUP(U115,0),"% of 20-24 year-olds had left school before completing year 11")</f>
        <v>9% of 20-24 year-olds had left school before completing year 11</v>
      </c>
    </row>
    <row r="116" spans="18:27" x14ac:dyDescent="0.35">
      <c r="S116" s="63">
        <v>111</v>
      </c>
      <c r="T116" s="72" t="s">
        <v>2516</v>
      </c>
      <c r="U116" s="75">
        <f>VLOOKUP($I$4,Data!$A$5:$DX$2444,2+Front!S116)</f>
        <v>7.9142188470172421</v>
      </c>
      <c r="V116" s="72" t="str">
        <f>CONCATENATE("* Severely or profoundly disabled: ",ROUNDUP(U116,0),"%")</f>
        <v>* Severely or profoundly disabled: 8%</v>
      </c>
    </row>
    <row r="117" spans="18:27" x14ac:dyDescent="0.35">
      <c r="S117" s="63">
        <v>112</v>
      </c>
      <c r="T117" s="72" t="s">
        <v>1603</v>
      </c>
      <c r="U117" s="75">
        <f>VLOOKUP($I$4,Data!$A$5:$DX$2444,2+Front!S117)</f>
        <v>7.4354056188649444</v>
      </c>
      <c r="V117" s="72" t="str">
        <f>CONCATENATE("* Volunteered in the previous year: ",ROUNDUP(U117,0),"%")</f>
        <v>* Volunteered in the previous year: 8%</v>
      </c>
    </row>
    <row r="118" spans="18:27" x14ac:dyDescent="0.35">
      <c r="S118" s="63">
        <v>113</v>
      </c>
      <c r="T118" s="72" t="s">
        <v>2520</v>
      </c>
      <c r="U118" s="73">
        <f>VLOOKUP($I$4,Data!$A$5:$DX$2444,2+Front!S118)</f>
        <v>8088</v>
      </c>
    </row>
    <row r="119" spans="18:27" x14ac:dyDescent="0.35">
      <c r="R119" s="33">
        <v>1</v>
      </c>
      <c r="S119" s="63">
        <v>114</v>
      </c>
      <c r="T119" s="33" t="s">
        <v>2532</v>
      </c>
      <c r="U119" s="70">
        <f>VLOOKUP($I$4,Data!$A$5:$DX$2444,2+Front!S119)</f>
        <v>67.705242334322463</v>
      </c>
      <c r="V119" s="33">
        <f>RANK(U119,U$119:U$121)</f>
        <v>1</v>
      </c>
      <c r="W119" s="64" t="str">
        <f>VLOOKUP(MATCH(R119,V$119:V$121,0),$R$119:$U$121,3)</f>
        <v>separate houses</v>
      </c>
      <c r="X119" s="77">
        <f>VLOOKUP(MATCH(R119,V$119:V$121,0),$R$119:$U$121,4)</f>
        <v>67.705242334322463</v>
      </c>
      <c r="Y119" s="72" t="str">
        <f>CONCATENATE("There were ",ROUNDUP(U118,0)," private dwellings in  ",O106," in 2021. The larger number were ",W119,", accounting for ",ROUNDUP(X119,1),"% of dwellings")</f>
        <v>There were 8088 private dwellings in  Springvale (Vic.) in 2021. The larger number were separate houses, accounting for 67.8% of dwellings</v>
      </c>
    </row>
    <row r="120" spans="18:27" x14ac:dyDescent="0.35">
      <c r="R120" s="33">
        <v>2</v>
      </c>
      <c r="S120" s="63">
        <v>115</v>
      </c>
      <c r="T120" s="33" t="s">
        <v>2531</v>
      </c>
      <c r="U120" s="70">
        <f>VLOOKUP($I$4,Data!$A$5:$DX$2444,2+Front!S120)</f>
        <v>20.536597428288822</v>
      </c>
      <c r="V120" s="33">
        <f>RANK(U120,U$119:U$121)</f>
        <v>2</v>
      </c>
      <c r="W120" s="64" t="str">
        <f t="shared" ref="W120:W121" si="8">VLOOKUP(MATCH(R120,V$119:V$121,0),$R$119:$U$121,3)</f>
        <v>semi-detached</v>
      </c>
      <c r="X120" s="77">
        <f t="shared" ref="X120:X121" si="9">VLOOKUP(MATCH(R120,V$119:V$121,0),$R$119:$U$121,4)</f>
        <v>20.536597428288822</v>
      </c>
    </row>
    <row r="121" spans="18:27" x14ac:dyDescent="0.35">
      <c r="R121" s="33">
        <v>3</v>
      </c>
      <c r="S121" s="63">
        <v>116</v>
      </c>
      <c r="T121" s="33" t="s">
        <v>2533</v>
      </c>
      <c r="U121" s="70">
        <f>VLOOKUP($I$4,Data!$A$5:$DX$2444,2+Front!S121)</f>
        <v>10.24975272007913</v>
      </c>
      <c r="V121" s="33">
        <f>RANK(U121,U$119:U$121)</f>
        <v>3</v>
      </c>
      <c r="W121" s="64" t="str">
        <f t="shared" si="8"/>
        <v>flats</v>
      </c>
      <c r="X121" s="77">
        <f t="shared" si="9"/>
        <v>10.24975272007913</v>
      </c>
    </row>
    <row r="122" spans="18:27" x14ac:dyDescent="0.35">
      <c r="S122" s="63">
        <v>117</v>
      </c>
      <c r="T122" s="33" t="s">
        <v>1567</v>
      </c>
      <c r="U122" s="70">
        <f>VLOOKUP($I$4,Data!$A$5:$DX$2444,2+Front!S122)</f>
        <v>1.5084075173095945</v>
      </c>
    </row>
    <row r="123" spans="18:27" x14ac:dyDescent="0.35">
      <c r="S123" s="63">
        <v>118</v>
      </c>
      <c r="T123" s="72" t="s">
        <v>1606</v>
      </c>
      <c r="U123" s="73">
        <f>VLOOKUP($I$4,Data!$A$5:$DX$2444,2+Front!S123)</f>
        <v>831</v>
      </c>
      <c r="V123" s="72" t="str">
        <f>CONCATENATE("In 2021, ",ROUNDUP(U123,0)," residents were unemployed, representing an unemployment rate of ",ROUNDUP(U124,1),"%")</f>
        <v>In 2021, 831 residents were unemployed, representing an unemployment rate of 8.2%</v>
      </c>
      <c r="Z123" s="78"/>
      <c r="AA123" s="78"/>
    </row>
    <row r="124" spans="18:27" x14ac:dyDescent="0.35">
      <c r="S124" s="63">
        <v>119</v>
      </c>
      <c r="T124" s="72" t="s">
        <v>2521</v>
      </c>
      <c r="U124" s="75">
        <f>VLOOKUP($I$4,Data!$A$5:$DX$2444,2+Front!S124)</f>
        <v>8.1342991386061083</v>
      </c>
      <c r="Z124" s="70"/>
      <c r="AA124" s="70"/>
    </row>
    <row r="125" spans="18:27" x14ac:dyDescent="0.35">
      <c r="S125" s="63">
        <v>120</v>
      </c>
      <c r="T125" s="72" t="s">
        <v>1607</v>
      </c>
      <c r="U125" s="73">
        <f>VLOOKUP($I$4,Data!$A$5:$DX$2444,2+Front!S125)</f>
        <v>142</v>
      </c>
      <c r="V125" s="72" t="str">
        <f>CONCATENATE("Among them, ",ROUNDUP(U125,0),"  20-24 year-olds were unemployed -  a youth unemployment rate of ",ROUNDUP(U126,1),"%")</f>
        <v>Among them, 142  20-24 year-olds were unemployed -  a youth unemployment rate of 11.5%</v>
      </c>
    </row>
    <row r="126" spans="18:27" x14ac:dyDescent="0.35">
      <c r="S126" s="63">
        <v>121</v>
      </c>
      <c r="T126" s="72" t="s">
        <v>2522</v>
      </c>
      <c r="U126" s="75">
        <f>VLOOKUP($I$4,Data!$A$5:$DX$2444,2+Front!S126)</f>
        <v>11.423974255832663</v>
      </c>
    </row>
    <row r="127" spans="18:27" x14ac:dyDescent="0.35">
      <c r="S127" s="63">
        <v>122</v>
      </c>
      <c r="T127" s="72" t="s">
        <v>2489</v>
      </c>
      <c r="U127" s="73">
        <f>VLOOKUP($I$4,Data!$A$5:$DX$2444,2+Front!S127)</f>
        <v>558.83201153568848</v>
      </c>
      <c r="V127" s="72" t="str">
        <f>CONCATENATE("* Median personal weekly income: $",ROUNDUP(U127,0))</f>
        <v>* Median personal weekly income: $559</v>
      </c>
    </row>
    <row r="128" spans="18:27" x14ac:dyDescent="0.35">
      <c r="S128" s="63">
        <v>123</v>
      </c>
      <c r="T128" s="33" t="s">
        <v>2523</v>
      </c>
      <c r="U128" s="70">
        <f>VLOOKUP($I$4,Data!$A$5:$DX$2444,2+Front!S128)</f>
        <v>23.6524626452684</v>
      </c>
    </row>
    <row r="129" spans="19:27" x14ac:dyDescent="0.35">
      <c r="S129" s="63">
        <v>124</v>
      </c>
      <c r="T129" s="33" t="s">
        <v>2529</v>
      </c>
      <c r="U129" s="70">
        <f>VLOOKUP($I$4,Data!$A$5:$DX$2444,2+Front!S129)</f>
        <v>41.361372440509129</v>
      </c>
    </row>
    <row r="130" spans="19:27" x14ac:dyDescent="0.35">
      <c r="S130" s="63">
        <v>125</v>
      </c>
      <c r="T130" s="72" t="s">
        <v>2525</v>
      </c>
      <c r="U130" s="75">
        <f>VLOOKUP($I$4,Data!$A$5:$DX$2444,2+Front!S130)</f>
        <v>14.001077005923532</v>
      </c>
      <c r="V130" s="72" t="str">
        <f>CONCATENATE("* Passive or public transport to work: ",ROUNDUP(U130,0),"%")</f>
        <v>* Passive or public transport to work: 15%</v>
      </c>
    </row>
    <row r="131" spans="19:27" x14ac:dyDescent="0.35">
      <c r="S131" s="63">
        <v>126</v>
      </c>
      <c r="T131" s="72" t="s">
        <v>1608</v>
      </c>
      <c r="U131" s="75">
        <f>VLOOKUP($I$4,Data!$A$5:$DX$2444,2+Front!S131)</f>
        <v>1.6725512528473805</v>
      </c>
      <c r="V131" s="72" t="str">
        <f>CONCATENATE("* Average vehicles per household: ",ROUNDUP(U131,1))</f>
        <v>* Average vehicles per household: 1.7</v>
      </c>
    </row>
    <row r="135" spans="19:27" x14ac:dyDescent="0.35">
      <c r="Z135" s="78"/>
      <c r="AA135" s="78"/>
    </row>
    <row r="136" spans="19:27" x14ac:dyDescent="0.35">
      <c r="Z136" s="70"/>
      <c r="AA136" s="70"/>
    </row>
  </sheetData>
  <sheetProtection sheet="1" objects="1" scenarios="1"/>
  <mergeCells count="7">
    <mergeCell ref="K57:O58"/>
    <mergeCell ref="D3:P3"/>
    <mergeCell ref="E6:F8"/>
    <mergeCell ref="K55:O56"/>
    <mergeCell ref="E49:I51"/>
    <mergeCell ref="E27:J29"/>
    <mergeCell ref="K4:P4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7</xdr:col>
                    <xdr:colOff>76200</xdr:colOff>
                    <xdr:row>2</xdr:row>
                    <xdr:rowOff>387350</xdr:rowOff>
                  </from>
                  <to>
                    <xdr:col>10</xdr:col>
                    <xdr:colOff>381000</xdr:colOff>
                    <xdr:row>4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A10969836</value>
    </field>
    <field name="Objective-Title">
      <value order="0">2024 Infographic Suburbs &amp; Towns of Victoria</value>
    </field>
    <field name="Objective-Description">
      <value order="0"/>
    </field>
    <field name="Objective-CreationStamp">
      <value order="0">2024-05-22T00:55:06Z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2024-05-22T00:55:32Z</value>
    </field>
    <field name="Objective-ModificationStamp">
      <value order="0">2024-05-22T23:54:40Z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vA13884736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2024-05-20T09:00:23Z</cp:lastPrinted>
  <dcterms:created xsi:type="dcterms:W3CDTF">2012-11-22T17:05:35Z</dcterms:created>
  <dcterms:modified xsi:type="dcterms:W3CDTF">2024-05-21T23:53:27Z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A10969836</vt:lpwstr>
  </op:property>
  <op:property fmtid="{D5CDD505-2E9C-101B-9397-08002B2CF9AE}" pid="4" name="Objective-Title">
    <vt:lpwstr xmlns:vt="http://schemas.openxmlformats.org/officeDocument/2006/docPropsVTypes">2024 Infographic Suburbs &amp; Towns of Victoria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2024-05-22T00:55:06Z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2024-05-22T00:55:32Z</vt:filetime>
  </op:property>
  <op:property fmtid="{D5CDD505-2E9C-101B-9397-08002B2CF9AE}" pid="10" name="Objective-ModificationStamp">
    <vt:filetime xmlns:vt="http://schemas.openxmlformats.org/officeDocument/2006/docPropsVTypes">2024-05-22T23:54:40Z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vA13884736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